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ivotTables/pivotTable1.xml" ContentType="application/vnd.openxmlformats-officedocument.spreadsheetml.pivotTable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13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J:\SF\IROP\35 - Projekty\projekty na web\"/>
    </mc:Choice>
  </mc:AlternateContent>
  <xr:revisionPtr revIDLastSave="0" documentId="13_ncr:1_{64A3ABBB-FFE4-4854-A146-D120ED80988F}" xr6:coauthVersionLast="47" xr6:coauthVersionMax="47" xr10:uidLastSave="{00000000-0000-0000-0000-000000000000}"/>
  <bookViews>
    <workbookView xWindow="-120" yWindow="-120" windowWidth="25440" windowHeight="15390" activeTab="1" xr2:uid="{00000000-000D-0000-FFFF-FFFF00000000}"/>
  </bookViews>
  <sheets>
    <sheet name="List2" sheetId="42" r:id="rId1"/>
    <sheet name="Schváleno" sheetId="40" r:id="rId2"/>
  </sheets>
  <definedNames>
    <definedName name="_xlnm._FilterDatabase" localSheetId="1" hidden="1">Schváleno!$A$2:$I$5985</definedName>
  </definedNames>
  <calcPr calcId="191029"/>
  <pivotCaches>
    <pivotCache cacheId="0" r:id="rId3"/>
  </pivotCaches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12687" i="40" l="1"/>
  <c r="H12687" i="40"/>
  <c r="I1291" i="40" l="1"/>
  <c r="I1290" i="40"/>
  <c r="I1289" i="40"/>
  <c r="I1288" i="40"/>
  <c r="I887" i="40"/>
  <c r="I945" i="40"/>
  <c r="I944" i="40"/>
  <c r="I943" i="40"/>
  <c r="I942" i="40"/>
  <c r="I941" i="40"/>
  <c r="I940" i="40"/>
  <c r="I939" i="40"/>
  <c r="I938" i="40"/>
  <c r="I937" i="40"/>
  <c r="I936" i="40"/>
  <c r="I935" i="40"/>
  <c r="I934" i="40"/>
  <c r="I933" i="40"/>
  <c r="I932" i="40"/>
  <c r="I931" i="40"/>
  <c r="I930" i="40"/>
  <c r="I929" i="40"/>
  <c r="I928" i="40"/>
  <c r="I927" i="40"/>
  <c r="I926" i="40"/>
  <c r="I925" i="40"/>
  <c r="I924" i="40"/>
  <c r="I923" i="40"/>
  <c r="I922" i="40"/>
  <c r="I921" i="40"/>
  <c r="I920" i="40"/>
  <c r="I919" i="40"/>
  <c r="I918" i="40"/>
  <c r="I917" i="40"/>
  <c r="I916" i="40"/>
  <c r="I915" i="40"/>
  <c r="I914" i="40"/>
  <c r="I913" i="40"/>
  <c r="I912" i="40"/>
  <c r="I911" i="40"/>
  <c r="I910" i="40"/>
  <c r="I909" i="40"/>
  <c r="I908" i="40"/>
  <c r="I907" i="40"/>
  <c r="I906" i="40"/>
  <c r="I905" i="40"/>
  <c r="I904" i="40"/>
  <c r="I903" i="40"/>
  <c r="I902" i="40"/>
  <c r="I901" i="40"/>
  <c r="I900" i="40"/>
  <c r="I899" i="40"/>
  <c r="I898" i="40"/>
  <c r="I897" i="40"/>
  <c r="I896" i="40"/>
  <c r="I895" i="40"/>
  <c r="I894" i="40"/>
  <c r="I893" i="40"/>
  <c r="I892" i="40"/>
  <c r="I891" i="40"/>
  <c r="I890" i="40"/>
  <c r="I889" i="40"/>
  <c r="I888" i="40"/>
  <c r="I886" i="40"/>
  <c r="I885" i="40"/>
  <c r="I884" i="40"/>
  <c r="I883" i="40"/>
  <c r="I882" i="40"/>
  <c r="I881" i="40"/>
  <c r="I880" i="40"/>
  <c r="I879" i="40"/>
  <c r="I878" i="40"/>
  <c r="I877" i="40"/>
  <c r="I876" i="40"/>
  <c r="I875" i="40"/>
  <c r="I874" i="40"/>
  <c r="I873" i="40"/>
  <c r="I872" i="40"/>
  <c r="I871" i="40"/>
  <c r="I870" i="40"/>
  <c r="I869" i="40"/>
  <c r="I868" i="40"/>
  <c r="I867" i="40"/>
  <c r="I866" i="40"/>
  <c r="I865" i="40"/>
  <c r="I864" i="40"/>
  <c r="I863" i="40"/>
  <c r="I862" i="40"/>
  <c r="I861" i="40"/>
  <c r="I860" i="40"/>
  <c r="I859" i="40"/>
  <c r="I858" i="40"/>
  <c r="I857" i="40"/>
  <c r="I856" i="40"/>
  <c r="I855" i="40"/>
  <c r="I854" i="40"/>
  <c r="I853" i="40"/>
  <c r="I852" i="40"/>
  <c r="I851" i="40"/>
  <c r="I850" i="40"/>
  <c r="I849" i="40"/>
  <c r="I848" i="40"/>
  <c r="I847" i="40"/>
  <c r="I846" i="40"/>
  <c r="I845" i="40"/>
  <c r="I844" i="40"/>
  <c r="I843" i="40"/>
  <c r="I842" i="40"/>
  <c r="I841" i="40"/>
  <c r="I840" i="40"/>
  <c r="I839" i="40"/>
  <c r="I838" i="40"/>
  <c r="I837" i="40"/>
  <c r="I836" i="40"/>
  <c r="I835" i="40"/>
  <c r="I834" i="40"/>
  <c r="I833" i="40"/>
  <c r="I832" i="40"/>
  <c r="I831" i="40"/>
  <c r="I830" i="40"/>
  <c r="I829" i="40"/>
  <c r="I828" i="40"/>
  <c r="I827" i="40"/>
  <c r="I826" i="40"/>
  <c r="I825" i="40"/>
  <c r="I824" i="40"/>
  <c r="I823" i="40"/>
  <c r="I822" i="40"/>
  <c r="I821" i="40"/>
  <c r="I820" i="40"/>
  <c r="I819" i="40"/>
  <c r="I818" i="40"/>
  <c r="I817" i="40"/>
  <c r="I816" i="40"/>
  <c r="I815" i="40"/>
  <c r="I814" i="40"/>
  <c r="I813" i="40"/>
  <c r="I812" i="40"/>
  <c r="I811" i="40"/>
  <c r="I810" i="40"/>
  <c r="I809" i="40"/>
  <c r="I808" i="40"/>
  <c r="I807" i="40"/>
  <c r="I806" i="40"/>
  <c r="I805" i="40"/>
  <c r="I804" i="40"/>
  <c r="I803" i="40"/>
  <c r="I802" i="40"/>
  <c r="I801" i="40"/>
  <c r="I800" i="40"/>
  <c r="I799" i="40"/>
  <c r="I798" i="40"/>
  <c r="I797" i="40"/>
  <c r="I796" i="40"/>
  <c r="I795" i="40"/>
  <c r="I794" i="40"/>
  <c r="I793" i="40"/>
  <c r="I792" i="40"/>
  <c r="I791" i="40"/>
  <c r="I790" i="40"/>
  <c r="I789" i="40"/>
  <c r="I788" i="40"/>
  <c r="I787" i="40"/>
  <c r="I786" i="40"/>
  <c r="I785" i="40"/>
  <c r="I784" i="40"/>
  <c r="I783" i="40"/>
  <c r="I782" i="40"/>
  <c r="I781" i="40"/>
  <c r="I780" i="40"/>
  <c r="I779" i="40"/>
  <c r="I778" i="40"/>
  <c r="I777" i="40"/>
  <c r="I776" i="40"/>
  <c r="I775" i="40"/>
  <c r="I774" i="40"/>
  <c r="I773" i="40"/>
  <c r="I772" i="40"/>
  <c r="I771" i="40"/>
  <c r="I770" i="40"/>
  <c r="I769" i="40"/>
  <c r="I768" i="40"/>
  <c r="I767" i="40"/>
  <c r="I766" i="40"/>
  <c r="I765" i="40"/>
  <c r="I764" i="40"/>
  <c r="I763" i="40"/>
  <c r="I762" i="40"/>
  <c r="I761" i="40"/>
  <c r="I760" i="40"/>
  <c r="I759" i="40"/>
  <c r="I758" i="40"/>
  <c r="I757" i="40"/>
  <c r="I756" i="40"/>
  <c r="I755" i="40"/>
  <c r="I754" i="40"/>
  <c r="I753" i="40"/>
  <c r="I752" i="40"/>
  <c r="I751" i="40"/>
  <c r="I750" i="40"/>
  <c r="I749" i="40"/>
  <c r="I748" i="40"/>
  <c r="I747" i="40"/>
  <c r="I746" i="40"/>
  <c r="I745" i="40"/>
  <c r="I744" i="40"/>
  <c r="I743" i="40"/>
  <c r="I742" i="40"/>
  <c r="I741" i="40"/>
  <c r="I740" i="40"/>
  <c r="I739" i="40"/>
  <c r="I738" i="40"/>
  <c r="I737" i="40"/>
  <c r="I736" i="40"/>
  <c r="I735" i="40"/>
  <c r="I734" i="40"/>
  <c r="I733" i="40"/>
  <c r="I732" i="40"/>
  <c r="I731" i="40"/>
  <c r="I730" i="40"/>
  <c r="I729" i="40"/>
  <c r="I728" i="40"/>
  <c r="I727" i="40"/>
  <c r="I726" i="40"/>
  <c r="I725" i="40"/>
  <c r="I724" i="40"/>
  <c r="I723" i="40"/>
  <c r="I722" i="40"/>
  <c r="I721" i="40"/>
  <c r="I720" i="40"/>
  <c r="I719" i="40"/>
  <c r="I718" i="40"/>
  <c r="I717" i="40"/>
  <c r="I716" i="40"/>
  <c r="I715" i="40"/>
  <c r="I714" i="40"/>
  <c r="I713" i="40"/>
  <c r="I712" i="40"/>
  <c r="I711" i="40"/>
  <c r="I710" i="40"/>
  <c r="I709" i="40"/>
  <c r="I708" i="40"/>
  <c r="I707" i="40"/>
  <c r="I706" i="40"/>
  <c r="I705" i="40"/>
  <c r="I704" i="40"/>
  <c r="I703" i="40"/>
  <c r="I702" i="40"/>
  <c r="I701" i="40"/>
  <c r="I700" i="40"/>
  <c r="I699" i="40"/>
  <c r="I698" i="40"/>
  <c r="I697" i="40"/>
  <c r="I696" i="40"/>
  <c r="I695" i="40"/>
  <c r="I694" i="40"/>
  <c r="I693" i="40"/>
  <c r="I692" i="40"/>
  <c r="I691" i="40"/>
  <c r="I690" i="40"/>
  <c r="I689" i="40"/>
  <c r="I688" i="40"/>
  <c r="I687" i="40"/>
  <c r="I686" i="40"/>
  <c r="I685" i="40"/>
  <c r="I684" i="40"/>
  <c r="I683" i="40"/>
  <c r="I682" i="40"/>
  <c r="I681" i="40"/>
  <c r="I680" i="40"/>
  <c r="I679" i="40"/>
  <c r="I678" i="40"/>
  <c r="I677" i="40"/>
  <c r="I676" i="40"/>
  <c r="I675" i="40"/>
  <c r="I674" i="40"/>
  <c r="I673" i="40"/>
  <c r="I672" i="40"/>
  <c r="I671" i="40"/>
  <c r="I670" i="40"/>
  <c r="I669" i="40"/>
  <c r="I668" i="40"/>
  <c r="I667" i="40"/>
  <c r="I666" i="40"/>
  <c r="I665" i="40"/>
  <c r="I664" i="40"/>
  <c r="I663" i="40"/>
  <c r="I662" i="40"/>
  <c r="I661" i="40"/>
  <c r="I660" i="40"/>
  <c r="I659" i="40"/>
  <c r="I658" i="40"/>
  <c r="I657" i="40"/>
  <c r="I656" i="40"/>
  <c r="I655" i="40"/>
  <c r="I654" i="40"/>
  <c r="I653" i="40"/>
  <c r="I652" i="40"/>
  <c r="I651" i="40"/>
  <c r="I650" i="40"/>
  <c r="I649" i="40"/>
  <c r="I648" i="40"/>
  <c r="I647" i="40"/>
  <c r="I646" i="40"/>
  <c r="I645" i="40"/>
  <c r="I644" i="40"/>
  <c r="I643" i="40"/>
  <c r="I642" i="40"/>
  <c r="I641" i="40"/>
  <c r="I640" i="40"/>
  <c r="I639" i="40"/>
  <c r="I638" i="40"/>
  <c r="I637" i="40"/>
  <c r="I636" i="40"/>
  <c r="I635" i="40"/>
  <c r="I634" i="40"/>
  <c r="I633" i="40"/>
  <c r="I632" i="40"/>
  <c r="I631" i="40"/>
  <c r="I630" i="40"/>
  <c r="I629" i="40"/>
  <c r="I628" i="40"/>
  <c r="I627" i="40"/>
  <c r="I626" i="40"/>
  <c r="I625" i="40"/>
  <c r="I624" i="40"/>
  <c r="I623" i="40"/>
  <c r="I622" i="40"/>
  <c r="I621" i="40"/>
  <c r="I620" i="40"/>
  <c r="I619" i="40"/>
  <c r="I618" i="40"/>
  <c r="I617" i="40"/>
  <c r="I616" i="40"/>
  <c r="I615" i="40"/>
  <c r="I614" i="40"/>
  <c r="I613" i="40"/>
  <c r="I612" i="40"/>
  <c r="I611" i="40"/>
  <c r="I610" i="40"/>
  <c r="I609" i="40"/>
  <c r="I608" i="40"/>
  <c r="I607" i="40"/>
  <c r="I606" i="40"/>
  <c r="I605" i="40"/>
  <c r="I604" i="40"/>
  <c r="I603" i="40"/>
  <c r="I602" i="40"/>
  <c r="I601" i="40"/>
  <c r="I600" i="40"/>
  <c r="I599" i="40"/>
  <c r="I598" i="40"/>
  <c r="I597" i="40"/>
  <c r="I596" i="40"/>
  <c r="I595" i="40"/>
  <c r="I594" i="40"/>
  <c r="I593" i="40"/>
  <c r="I592" i="40"/>
  <c r="I591" i="40"/>
  <c r="I590" i="40"/>
  <c r="I589" i="40"/>
  <c r="I588" i="40"/>
  <c r="I587" i="40"/>
  <c r="I586" i="40"/>
  <c r="I585" i="40"/>
  <c r="I584" i="40"/>
  <c r="I583" i="40"/>
  <c r="I582" i="40"/>
  <c r="I581" i="40"/>
  <c r="I580" i="40"/>
  <c r="I579" i="40"/>
  <c r="I578" i="40"/>
  <c r="I577" i="40"/>
  <c r="I576" i="40"/>
  <c r="I575" i="40"/>
  <c r="I574" i="40"/>
  <c r="I573" i="40"/>
  <c r="I572" i="40"/>
  <c r="I571" i="40"/>
  <c r="I570" i="40"/>
  <c r="I569" i="40"/>
  <c r="I568" i="40"/>
  <c r="I567" i="40"/>
  <c r="I566" i="40"/>
  <c r="I565" i="40"/>
  <c r="I564" i="40"/>
  <c r="I563" i="40"/>
  <c r="I562" i="40"/>
  <c r="I561" i="40"/>
  <c r="I560" i="40"/>
  <c r="I559" i="40"/>
  <c r="I558" i="40"/>
  <c r="I557" i="40"/>
  <c r="I556" i="40"/>
  <c r="I555" i="40"/>
  <c r="I554" i="40"/>
  <c r="I553" i="40"/>
  <c r="I552" i="40"/>
  <c r="I551" i="40"/>
  <c r="I550" i="40"/>
  <c r="I549" i="40"/>
  <c r="I548" i="40"/>
  <c r="I547" i="40"/>
  <c r="I546" i="40"/>
  <c r="I545" i="40"/>
  <c r="I544" i="40"/>
  <c r="I543" i="40"/>
  <c r="I542" i="40"/>
  <c r="I541" i="40"/>
  <c r="I540" i="40"/>
  <c r="I539" i="40"/>
  <c r="I538" i="40"/>
  <c r="I537" i="40"/>
  <c r="I536" i="40"/>
  <c r="I535" i="40"/>
  <c r="I534" i="40"/>
  <c r="I533" i="40"/>
  <c r="I532" i="40"/>
  <c r="I531" i="40"/>
  <c r="I530" i="40"/>
  <c r="I529" i="40"/>
  <c r="I528" i="40"/>
  <c r="I527" i="40"/>
  <c r="I526" i="40"/>
  <c r="I525" i="40"/>
  <c r="I524" i="40"/>
  <c r="I523" i="40"/>
  <c r="I522" i="40"/>
  <c r="I521" i="40"/>
  <c r="I520" i="40"/>
  <c r="I519" i="40"/>
  <c r="I518" i="40"/>
  <c r="I517" i="40"/>
  <c r="I516" i="40"/>
  <c r="I515" i="40"/>
  <c r="I514" i="40"/>
  <c r="I513" i="40"/>
  <c r="I512" i="40"/>
  <c r="I511" i="40"/>
  <c r="I510" i="40"/>
  <c r="I509" i="40"/>
  <c r="I508" i="40"/>
  <c r="I507" i="40"/>
  <c r="I506" i="40"/>
  <c r="I505" i="40"/>
  <c r="I504" i="40"/>
  <c r="I503" i="40"/>
  <c r="I502" i="40"/>
  <c r="I501" i="40"/>
  <c r="I500" i="40"/>
  <c r="I499" i="40"/>
  <c r="I498" i="40"/>
  <c r="I497" i="40"/>
  <c r="I496" i="40"/>
  <c r="I495" i="40"/>
  <c r="I494" i="40"/>
  <c r="I493" i="40"/>
  <c r="I492" i="40"/>
  <c r="I491" i="40"/>
  <c r="I490" i="40"/>
  <c r="I489" i="40"/>
  <c r="I488" i="40"/>
  <c r="I487" i="40"/>
  <c r="I486" i="40"/>
  <c r="I485" i="40"/>
  <c r="I484" i="40"/>
  <c r="I483" i="40"/>
  <c r="I482" i="40"/>
  <c r="I481" i="40"/>
  <c r="I480" i="40"/>
  <c r="I479" i="40"/>
  <c r="I478" i="40"/>
  <c r="I477" i="40"/>
  <c r="I476" i="40"/>
  <c r="I475" i="40"/>
  <c r="I474" i="40"/>
  <c r="I473" i="40"/>
  <c r="I472" i="40"/>
  <c r="I471" i="40"/>
  <c r="I470" i="40"/>
  <c r="I469" i="40"/>
  <c r="I468" i="40"/>
  <c r="I467" i="40"/>
  <c r="I466" i="40"/>
  <c r="I465" i="40"/>
  <c r="I464" i="40"/>
  <c r="I463" i="40"/>
  <c r="I462" i="40"/>
  <c r="I461" i="40"/>
  <c r="I460" i="40"/>
  <c r="I459" i="40"/>
  <c r="I458" i="40"/>
  <c r="I457" i="40"/>
  <c r="I456" i="40"/>
  <c r="I455" i="40"/>
  <c r="I454" i="40"/>
  <c r="I453" i="40"/>
  <c r="I452" i="40"/>
  <c r="I451" i="40"/>
  <c r="I450" i="40"/>
  <c r="I449" i="40"/>
  <c r="I448" i="40"/>
  <c r="I447" i="40"/>
  <c r="I446" i="40"/>
  <c r="I445" i="40"/>
  <c r="I444" i="40"/>
  <c r="I443" i="40"/>
  <c r="I442" i="40"/>
  <c r="I441" i="40"/>
  <c r="I440" i="40"/>
  <c r="I439" i="40"/>
  <c r="I438" i="40"/>
  <c r="I437" i="40"/>
  <c r="I436" i="40"/>
  <c r="I435" i="40"/>
  <c r="I434" i="40"/>
  <c r="I433" i="40"/>
  <c r="I432" i="40"/>
  <c r="I431" i="40"/>
  <c r="I430" i="40"/>
  <c r="I429" i="40"/>
  <c r="I428" i="40"/>
  <c r="I427" i="40"/>
  <c r="I426" i="40"/>
  <c r="I425" i="40"/>
  <c r="I424" i="40"/>
  <c r="I423" i="40"/>
  <c r="I422" i="40"/>
  <c r="I421" i="40"/>
  <c r="I420" i="40"/>
  <c r="I419" i="40"/>
  <c r="I418" i="40"/>
  <c r="I417" i="40"/>
  <c r="I416" i="40"/>
  <c r="I415" i="40"/>
  <c r="I414" i="40"/>
  <c r="I413" i="40"/>
  <c r="I412" i="40"/>
  <c r="I411" i="40"/>
  <c r="I410" i="40"/>
  <c r="I409" i="40"/>
  <c r="I408" i="40"/>
  <c r="I407" i="40"/>
  <c r="I406" i="40"/>
  <c r="I405" i="40"/>
  <c r="I404" i="40"/>
  <c r="I403" i="40"/>
  <c r="I402" i="40"/>
  <c r="I401" i="40"/>
  <c r="I400" i="40"/>
  <c r="I399" i="40"/>
  <c r="I398" i="40"/>
  <c r="I397" i="40"/>
  <c r="I396" i="40"/>
  <c r="I395" i="40"/>
  <c r="I394" i="40"/>
  <c r="I393" i="40"/>
  <c r="I392" i="40"/>
  <c r="I391" i="40"/>
  <c r="I390" i="40"/>
  <c r="I389" i="40"/>
  <c r="I388" i="40"/>
  <c r="I387" i="40"/>
  <c r="I386" i="40"/>
  <c r="I385" i="40"/>
  <c r="I384" i="40"/>
  <c r="I383" i="40"/>
  <c r="I382" i="40"/>
  <c r="I381" i="40"/>
  <c r="I380" i="40"/>
  <c r="I379" i="40"/>
  <c r="I378" i="40"/>
  <c r="I377" i="40"/>
  <c r="I376" i="40"/>
  <c r="I375" i="40"/>
  <c r="I374" i="40"/>
  <c r="I373" i="40"/>
  <c r="I372" i="40"/>
  <c r="I371" i="40"/>
  <c r="I370" i="40"/>
  <c r="I369" i="40"/>
  <c r="I368" i="40"/>
  <c r="I367" i="40"/>
  <c r="I366" i="40"/>
  <c r="I365" i="40"/>
  <c r="I364" i="40"/>
  <c r="I363" i="40"/>
  <c r="I362" i="40"/>
  <c r="I361" i="40"/>
  <c r="I360" i="40"/>
  <c r="I359" i="40"/>
  <c r="I358" i="40"/>
  <c r="I357" i="40"/>
  <c r="I356" i="40"/>
  <c r="I355" i="40"/>
  <c r="I354" i="40"/>
  <c r="I353" i="40"/>
  <c r="I352" i="40"/>
  <c r="I351" i="40"/>
  <c r="I350" i="40"/>
  <c r="I349" i="40"/>
  <c r="I348" i="40"/>
  <c r="I347" i="40"/>
  <c r="I346" i="40"/>
  <c r="I345" i="40"/>
  <c r="I344" i="40"/>
  <c r="I343" i="40"/>
  <c r="I342" i="40"/>
  <c r="I341" i="40"/>
  <c r="I340" i="40"/>
  <c r="I339" i="40"/>
  <c r="I338" i="40"/>
  <c r="I337" i="40"/>
  <c r="I336" i="40"/>
  <c r="I335" i="40"/>
  <c r="I334" i="40"/>
  <c r="I333" i="40"/>
  <c r="I332" i="40"/>
  <c r="I331" i="40"/>
  <c r="I330" i="40"/>
  <c r="I329" i="40"/>
  <c r="I328" i="40"/>
  <c r="I327" i="40"/>
  <c r="I326" i="40"/>
  <c r="I325" i="40"/>
  <c r="I324" i="40"/>
  <c r="I323" i="40"/>
  <c r="I322" i="40"/>
  <c r="I321" i="40"/>
  <c r="I320" i="40"/>
  <c r="I319" i="40"/>
  <c r="I318" i="40"/>
  <c r="I317" i="40"/>
  <c r="I316" i="40"/>
  <c r="I315" i="40"/>
  <c r="I314" i="40"/>
  <c r="I313" i="40"/>
  <c r="I312" i="40"/>
  <c r="I311" i="40"/>
  <c r="I310" i="40"/>
  <c r="I309" i="40"/>
  <c r="I308" i="40"/>
  <c r="I307" i="40"/>
  <c r="I306" i="40"/>
  <c r="I305" i="40"/>
  <c r="I304" i="40"/>
  <c r="I303" i="40"/>
  <c r="I302" i="40"/>
  <c r="I301" i="40"/>
  <c r="I300" i="40"/>
  <c r="I299" i="40"/>
  <c r="I298" i="40"/>
  <c r="I297" i="40"/>
  <c r="I296" i="40"/>
  <c r="I295" i="40"/>
  <c r="I294" i="40"/>
  <c r="I293" i="40"/>
  <c r="I292" i="40"/>
  <c r="I291" i="40"/>
  <c r="I290" i="40"/>
  <c r="I289" i="40"/>
  <c r="I288" i="40"/>
  <c r="I287" i="40"/>
  <c r="I286" i="40"/>
  <c r="I285" i="40"/>
  <c r="I284" i="40"/>
  <c r="I283" i="40"/>
  <c r="I282" i="40"/>
  <c r="I281" i="40"/>
  <c r="I280" i="40"/>
  <c r="I279" i="40"/>
  <c r="I278" i="40"/>
  <c r="I277" i="40"/>
  <c r="I276" i="40"/>
  <c r="I275" i="40"/>
  <c r="I274" i="40"/>
  <c r="I273" i="40"/>
  <c r="I272" i="40"/>
  <c r="I271" i="40"/>
  <c r="I270" i="40"/>
  <c r="I269" i="40"/>
  <c r="I268" i="40"/>
  <c r="I267" i="40"/>
  <c r="I266" i="40"/>
  <c r="I265" i="40"/>
  <c r="I264" i="40"/>
  <c r="I263" i="40"/>
  <c r="I262" i="40"/>
  <c r="I261" i="40"/>
  <c r="I260" i="40"/>
  <c r="I259" i="40"/>
  <c r="I258" i="40"/>
  <c r="I257" i="40"/>
  <c r="I256" i="40"/>
  <c r="I255" i="40"/>
  <c r="I254" i="40"/>
  <c r="I253" i="40"/>
  <c r="I252" i="40"/>
  <c r="I251" i="40"/>
  <c r="I250" i="40"/>
  <c r="I249" i="40"/>
  <c r="I248" i="40"/>
  <c r="I247" i="40"/>
  <c r="I246" i="40"/>
  <c r="I245" i="40"/>
  <c r="I244" i="40"/>
  <c r="I243" i="40"/>
  <c r="I242" i="40"/>
  <c r="I241" i="40"/>
  <c r="I240" i="40"/>
  <c r="I239" i="40"/>
  <c r="I238" i="40"/>
  <c r="I237" i="40"/>
  <c r="I236" i="40"/>
  <c r="I235" i="40"/>
  <c r="I234" i="40"/>
  <c r="I233" i="40"/>
  <c r="I232" i="40"/>
  <c r="I231" i="40"/>
  <c r="I230" i="40"/>
  <c r="I229" i="40"/>
  <c r="I228" i="40"/>
  <c r="I227" i="40"/>
  <c r="I226" i="40"/>
  <c r="I225" i="40"/>
  <c r="I224" i="40"/>
  <c r="I223" i="40"/>
  <c r="I222" i="40"/>
  <c r="I221" i="40"/>
  <c r="I220" i="40"/>
  <c r="I219" i="40"/>
  <c r="I218" i="40"/>
  <c r="I217" i="40"/>
  <c r="I216" i="40"/>
  <c r="I215" i="40"/>
  <c r="I214" i="40"/>
  <c r="I213" i="40"/>
  <c r="I212" i="40"/>
  <c r="I211" i="40"/>
  <c r="I210" i="40"/>
  <c r="I209" i="40"/>
  <c r="I208" i="40"/>
  <c r="I207" i="40"/>
  <c r="I206" i="40"/>
  <c r="I205" i="40"/>
  <c r="I204" i="40"/>
  <c r="I203" i="40"/>
  <c r="I202" i="40"/>
  <c r="I201" i="40"/>
  <c r="I200" i="40"/>
  <c r="I199" i="40"/>
  <c r="I198" i="40"/>
  <c r="I197" i="40"/>
  <c r="I196" i="40"/>
  <c r="I195" i="40"/>
  <c r="I194" i="40"/>
  <c r="I193" i="40"/>
  <c r="I192" i="40"/>
  <c r="I191" i="40"/>
  <c r="I190" i="40"/>
  <c r="I189" i="40"/>
  <c r="I188" i="40"/>
  <c r="I187" i="40"/>
  <c r="I186" i="40"/>
  <c r="I185" i="40"/>
  <c r="I184" i="40"/>
  <c r="I183" i="40"/>
  <c r="I182" i="40"/>
  <c r="I181" i="40"/>
  <c r="I180" i="40"/>
  <c r="I179" i="40"/>
  <c r="I178" i="40"/>
  <c r="I177" i="40"/>
  <c r="I176" i="40"/>
  <c r="I175" i="40"/>
  <c r="I174" i="40"/>
  <c r="I173" i="40"/>
  <c r="I172" i="40"/>
  <c r="I171" i="40"/>
  <c r="I170" i="40"/>
  <c r="I169" i="40"/>
  <c r="I168" i="40"/>
  <c r="I167" i="40"/>
  <c r="I166" i="40"/>
  <c r="I165" i="40"/>
  <c r="I164" i="40"/>
  <c r="I163" i="40"/>
  <c r="I162" i="40"/>
  <c r="I161" i="40"/>
  <c r="I160" i="40"/>
  <c r="I159" i="40"/>
  <c r="I158" i="40"/>
  <c r="I157" i="40"/>
  <c r="I156" i="40"/>
  <c r="I155" i="40"/>
  <c r="I154" i="40"/>
  <c r="I153" i="40"/>
  <c r="I152" i="40"/>
  <c r="I151" i="40"/>
  <c r="I150" i="40"/>
  <c r="I149" i="40"/>
  <c r="I148" i="40"/>
  <c r="I147" i="40"/>
  <c r="I146" i="40"/>
  <c r="I145" i="40"/>
  <c r="I144" i="40"/>
  <c r="I143" i="40"/>
  <c r="I142" i="40"/>
  <c r="I141" i="40"/>
  <c r="I140" i="40"/>
  <c r="I139" i="40"/>
  <c r="I138" i="40"/>
  <c r="I137" i="40"/>
  <c r="I136" i="40"/>
  <c r="I135" i="40"/>
  <c r="I134" i="40"/>
  <c r="I133" i="40"/>
  <c r="I132" i="40"/>
  <c r="I131" i="40"/>
  <c r="I130" i="40"/>
  <c r="I129" i="40"/>
  <c r="I128" i="40"/>
  <c r="I127" i="40"/>
  <c r="I126" i="40"/>
  <c r="I98" i="40"/>
  <c r="I125" i="40"/>
  <c r="I124" i="40"/>
  <c r="I123" i="40"/>
  <c r="I122" i="40"/>
  <c r="I121" i="40"/>
  <c r="I120" i="40"/>
  <c r="I119" i="40"/>
  <c r="I118" i="40"/>
  <c r="I117" i="40"/>
  <c r="I116" i="40"/>
  <c r="I115" i="40"/>
  <c r="I114" i="40"/>
  <c r="I113" i="40"/>
  <c r="I112" i="40"/>
  <c r="I111" i="40"/>
  <c r="I110" i="40"/>
  <c r="I109" i="40"/>
  <c r="I108" i="40"/>
  <c r="I107" i="40"/>
  <c r="I106" i="40"/>
  <c r="I105" i="40"/>
  <c r="I104" i="40"/>
  <c r="I103" i="40"/>
  <c r="I102" i="40"/>
  <c r="I101" i="40"/>
  <c r="I100" i="40"/>
  <c r="I99" i="40"/>
  <c r="I97" i="40"/>
  <c r="I96" i="40"/>
  <c r="I95" i="40"/>
  <c r="I94" i="40"/>
  <c r="I93" i="40"/>
  <c r="I92" i="40"/>
  <c r="I91" i="40"/>
  <c r="I90" i="40"/>
  <c r="I89" i="40"/>
  <c r="I88" i="40"/>
  <c r="I87" i="40"/>
  <c r="I86" i="40"/>
  <c r="I85" i="40"/>
  <c r="I84" i="40"/>
  <c r="I83" i="40"/>
  <c r="I82" i="40"/>
  <c r="I81" i="40"/>
  <c r="I80" i="40"/>
  <c r="I79" i="40"/>
  <c r="I78" i="40"/>
  <c r="I77" i="40"/>
  <c r="I76" i="40"/>
  <c r="I75" i="40"/>
  <c r="I74" i="40"/>
  <c r="I73" i="40"/>
  <c r="I72" i="40"/>
  <c r="I70" i="40"/>
  <c r="I69" i="40"/>
  <c r="I68" i="40"/>
  <c r="I67" i="40"/>
  <c r="I66" i="40"/>
  <c r="I65" i="40"/>
  <c r="I64" i="40"/>
  <c r="I63" i="40"/>
  <c r="I62" i="40"/>
  <c r="I61" i="40"/>
  <c r="I60" i="40"/>
  <c r="I59" i="40"/>
  <c r="I58" i="40"/>
  <c r="I57" i="40"/>
  <c r="I56" i="40"/>
  <c r="I55" i="40"/>
  <c r="I54" i="40"/>
  <c r="I71" i="40"/>
  <c r="I53" i="40"/>
  <c r="I52" i="40"/>
  <c r="I51" i="40"/>
  <c r="I50" i="40"/>
  <c r="I49" i="40"/>
  <c r="I48" i="40"/>
  <c r="I47" i="40"/>
  <c r="I46" i="40"/>
  <c r="I45" i="40"/>
  <c r="I44" i="40"/>
  <c r="I43" i="40"/>
  <c r="I42" i="40"/>
  <c r="I41" i="40"/>
  <c r="I40" i="40"/>
  <c r="I39" i="40"/>
  <c r="I38" i="40"/>
  <c r="I37" i="40"/>
  <c r="I36" i="40"/>
  <c r="I35" i="40"/>
  <c r="I34" i="40"/>
  <c r="I33" i="40"/>
  <c r="I32" i="40"/>
  <c r="I31" i="40"/>
  <c r="I30" i="40"/>
  <c r="I29" i="40"/>
  <c r="I28" i="40"/>
  <c r="I27" i="40"/>
  <c r="I26" i="40"/>
  <c r="I25" i="40"/>
  <c r="I24" i="40"/>
  <c r="I23" i="40"/>
  <c r="I22" i="40"/>
  <c r="I21" i="40"/>
  <c r="I20" i="40"/>
  <c r="I19" i="40"/>
  <c r="I18" i="40"/>
  <c r="I17" i="40"/>
  <c r="I16" i="40"/>
  <c r="I15" i="40"/>
  <c r="I14" i="40"/>
  <c r="I13" i="40"/>
  <c r="I12" i="40"/>
  <c r="I11" i="40"/>
  <c r="I10" i="40"/>
  <c r="I9" i="40"/>
  <c r="I8" i="40"/>
  <c r="I7" i="40"/>
  <c r="I6" i="40"/>
  <c r="I5" i="40"/>
  <c r="I4" i="40"/>
  <c r="I3" i="40"/>
  <c r="I12687" i="40" l="1"/>
</calcChain>
</file>

<file path=xl/sharedStrings.xml><?xml version="1.0" encoding="utf-8"?>
<sst xmlns="http://schemas.openxmlformats.org/spreadsheetml/2006/main" count="50801" uniqueCount="32292">
  <si>
    <t>Reg. Číslo</t>
  </si>
  <si>
    <t>Žadatel</t>
  </si>
  <si>
    <t>Název projektu</t>
  </si>
  <si>
    <t>Požadováno z EU (CZK)</t>
  </si>
  <si>
    <t>Požadováno ze SR (CZK)</t>
  </si>
  <si>
    <t>SC</t>
  </si>
  <si>
    <t>Výzva</t>
  </si>
  <si>
    <t>EU+SR (CZK)</t>
  </si>
  <si>
    <t>CZ.06.1.42/0.0/0.0/15_002/0000005</t>
  </si>
  <si>
    <t>Královehradecký kraj</t>
  </si>
  <si>
    <t>II/303 Jetřichov - Broumov</t>
  </si>
  <si>
    <t>CZ.06.5.125/0.0/0.0/15_009/0000025</t>
  </si>
  <si>
    <t>CZ.06.5.125/0.0/0.0/15_009/0000026</t>
  </si>
  <si>
    <t>MMR</t>
  </si>
  <si>
    <t>Zajištění administrativních kapacit pro řízení IROP v letech 2015 - 2016</t>
  </si>
  <si>
    <t>Publicita a komunikace ŘO IROP 2016</t>
  </si>
  <si>
    <t>CZ.06.5.125/0.0/0.0/15_009/0000013</t>
  </si>
  <si>
    <t>CZ.06.5.125/0.0/0.0/15_009/0000015</t>
  </si>
  <si>
    <t>Mzdový projekt pro ZS IROP 2016</t>
  </si>
  <si>
    <t>Propagační aktivity Centra v rámci IROP v roce 2016</t>
  </si>
  <si>
    <t>CZ.06.5.125/0.0/0.0/15_009/0000029</t>
  </si>
  <si>
    <t>Řízení a sledování implementace IROP v roce 2016</t>
  </si>
  <si>
    <t>Královéhradecký kraj</t>
  </si>
  <si>
    <t>I/299 - Třebechovice pod Orebem, ul. Tyršova</t>
  </si>
  <si>
    <t>Správa a údržba silnic Jihomoravského kraje, přísp. organizace kraje</t>
  </si>
  <si>
    <t>II/422 Podivín-Lednice</t>
  </si>
  <si>
    <t>II/373, III/37367 Březina průtah</t>
  </si>
  <si>
    <t>Jihočeský kraj</t>
  </si>
  <si>
    <t>Okružní křižovatka silnic II/141 a II/145 Husinec - Běleč</t>
  </si>
  <si>
    <t>CZ.06.5.125/0.0/0.0/15_009/0000030</t>
  </si>
  <si>
    <t>Školení pro příjemce a žadatele 2016</t>
  </si>
  <si>
    <t>CZ.06.5.125/0.0/0.0/15_009/0000016</t>
  </si>
  <si>
    <t>Správa služeb systémové infrastruktury pro zajištění činností ZS IROP</t>
  </si>
  <si>
    <t>CZ.06.1.42/0.0/0.0/15_002/0000022</t>
  </si>
  <si>
    <t>II/308 HK, Slatina - hranice okresu Rychnov n/Kněžnou, 1. etapa</t>
  </si>
  <si>
    <t>Správa a údržba silnic Jihomoravského kraje, příspěvková organizace kraje</t>
  </si>
  <si>
    <t>II/426 Bzenec Přívoz - Strážnice, I/55</t>
  </si>
  <si>
    <t>II/285 Nahořany</t>
  </si>
  <si>
    <t>Moravskoslezský kraj</t>
  </si>
  <si>
    <t>Středočeský kraj</t>
  </si>
  <si>
    <t>Liberecký kraj</t>
  </si>
  <si>
    <t>Silnice II/270 Jablonné v Podještědí, úsek od I/13 po železniční přejezd</t>
  </si>
  <si>
    <t>CZ.06.3.72/0.0/0.0/15_001/0000003</t>
  </si>
  <si>
    <t>Město Kutná Hora</t>
  </si>
  <si>
    <t>Zpracování Územního plánu Kutná Hora</t>
  </si>
  <si>
    <t>Zlepšení řídících a administrativních schopností MAS</t>
  </si>
  <si>
    <t>Centrum pro regionální rozvoj České republiky</t>
  </si>
  <si>
    <t>Ředitelství silnic Zlínského kraje, příspěvková organizace</t>
  </si>
  <si>
    <t>Silnice II/490: Polichno - Uherský Brod, Újezdec</t>
  </si>
  <si>
    <t>CZ.06.3.72/0.0/0.0/15_001/0000032</t>
  </si>
  <si>
    <t>Město Česká Třebová</t>
  </si>
  <si>
    <t>Zpracování Územního plánu Česká Třebová</t>
  </si>
  <si>
    <t>CZ.06.1.42/0.0/0.0/15_002/0000019</t>
  </si>
  <si>
    <t>Okružní křižovatka na silnici II/145 ve Vimperku, Lidl a Penny</t>
  </si>
  <si>
    <t>CZ.06.1.42/0.0/0.0/15_002/0000045</t>
  </si>
  <si>
    <t>II/324 Hranice okresu Nymburk – Nový Bydžov</t>
  </si>
  <si>
    <t>CZ.06.1.42/0.0/0.0/15_002/0000047</t>
  </si>
  <si>
    <t>II/308 HK, Slatina – hranice okresu Rychnov n/Kněžnou, 2. etapa</t>
  </si>
  <si>
    <t>CZ.06.1.42/0.0/0.0/15_002/0000049</t>
  </si>
  <si>
    <t>Společenství vlastníků jednotek v Domažlicích, Švabinského ul. 548, 549, 550</t>
  </si>
  <si>
    <t>Zateplení Švabinského 548-550, Domažlice</t>
  </si>
  <si>
    <t>Společenství vlastníků domu Nový Jičín, Nerudova 269/16</t>
  </si>
  <si>
    <t>CZ.06.1.23/0.0/0.0/15_017/0000031</t>
  </si>
  <si>
    <t>Obec Zámrsk</t>
  </si>
  <si>
    <t>Nákup velkokapacitní požární cisterny</t>
  </si>
  <si>
    <t>CZ.06.1.23/0.0/0.0/15_017/0000043</t>
  </si>
  <si>
    <t>Obec Holubov</t>
  </si>
  <si>
    <t>Pořízení DA s požárním přívěsem pro JSDHO Holubov</t>
  </si>
  <si>
    <t>CZ.06.1.23/0.0/0.0/15_017/0000052</t>
  </si>
  <si>
    <t>Město Protivín</t>
  </si>
  <si>
    <t>Pořízení požární cisterny pro jednotku SDH Protivín</t>
  </si>
  <si>
    <t>CZ.06.1.42/0.0/0.0/15_002/0000038</t>
  </si>
  <si>
    <t>Most ev. č. 135-008 Vlastiboř</t>
  </si>
  <si>
    <t>Pardubický kraj</t>
  </si>
  <si>
    <t>Modernizace silnice II/315 Hrádek - průtah</t>
  </si>
  <si>
    <t>Správa a údržba silnic Jihočeského kraje</t>
  </si>
  <si>
    <t>CZ.06.1.23/0.0/0.0/15_017/0000058</t>
  </si>
  <si>
    <t>Město Lišov</t>
  </si>
  <si>
    <t>Pořízení velkokapacitní cisterny, Lišov</t>
  </si>
  <si>
    <t>CZ.06.1.23/0.0/0.0/15_017/0000060</t>
  </si>
  <si>
    <t>Městys Ledenice</t>
  </si>
  <si>
    <t>Pořízení požární cisterny pro Jednotku SDH Ledenice</t>
  </si>
  <si>
    <t>CZ.06.1.42/0.0/0.0/15_002/0000012</t>
  </si>
  <si>
    <t>Most evid. č. 137-014 Švehlův v Táboře</t>
  </si>
  <si>
    <t>Silnice II/495: Uherský Ostroh - Hluk, 2. etapa</t>
  </si>
  <si>
    <t>Správa a údržba silnic Plzeňského kraje, příspěvková organizace</t>
  </si>
  <si>
    <t>II/232 Břasy - Liblín - dokončení</t>
  </si>
  <si>
    <t>CZ.06.1.23/0.0/0.0/15_017/0000268</t>
  </si>
  <si>
    <t>Obec Loučovice</t>
  </si>
  <si>
    <t>Nový dopravní automobil pro JSDHO Loučovice</t>
  </si>
  <si>
    <t>CZ.06.1.23/0.0/0.0/15_017/0000104</t>
  </si>
  <si>
    <t>OBEC SOVĚTICE</t>
  </si>
  <si>
    <t>Pořízení velkoobjemové cisterny pro JSDH Sovětice</t>
  </si>
  <si>
    <t>CZ.06.3.72/0.0/0.0/15_001/0000002</t>
  </si>
  <si>
    <t>Město Ústí nad Orlicí</t>
  </si>
  <si>
    <t>Vypracování územního plánu Ústí nad Orlicí</t>
  </si>
  <si>
    <t>Společenství vlastníků jednotek domu Přerov, Fügnerova č.p. 2414</t>
  </si>
  <si>
    <t>Město Bohumín</t>
  </si>
  <si>
    <t>CZ.06.1.23/0.0/0.0/15_017/0000079</t>
  </si>
  <si>
    <t>Obec Chvalšiny</t>
  </si>
  <si>
    <t>Pořízení DA pro JSDHO Chvalšiny</t>
  </si>
  <si>
    <t>CZ.06.1.23/0.0/0.0/15_017/0000117</t>
  </si>
  <si>
    <t>Obec Lažiště</t>
  </si>
  <si>
    <t>Pořízení dopravního automobilu k posílení vybavení JSDH obce Lažiště pro oblast odstraňování důsledků nadprůměrných sněhových srážek a masivních námraz</t>
  </si>
  <si>
    <t>CZ.06.1.23/0.0/0.0/15_017/0000147</t>
  </si>
  <si>
    <t>Obec Čeperka</t>
  </si>
  <si>
    <t>Nákup velkokapacitní požární cisterny na dopravu vody</t>
  </si>
  <si>
    <t>CZ.06.1.23/0.0/0.0/15_017/0000258</t>
  </si>
  <si>
    <t>Obec Opařany</t>
  </si>
  <si>
    <t>Technika pro jednotku SDH obce Opařany</t>
  </si>
  <si>
    <t>CZ.06.1.23/0.0/0.0/15_017/0000275</t>
  </si>
  <si>
    <t>Obec Černá v Pošumaví</t>
  </si>
  <si>
    <t>Pořízení dopravního automobilu pro JSDHO Černá v Pošumaví</t>
  </si>
  <si>
    <t>Zlínský kraj</t>
  </si>
  <si>
    <t>Technika pro Zdravotnickou záchrannou službu Zlínského kraje</t>
  </si>
  <si>
    <t>Ministerstvo vnitra</t>
  </si>
  <si>
    <t>Zvýšení připravenosti Hasičského záchranného sboru České republiky k řešení a řízení rizik způsobených změnou klimatu</t>
  </si>
  <si>
    <t>CZ.06.5.125/0.0/0.0/15_009/0000282</t>
  </si>
  <si>
    <t>Jednání Monitorovacího výboru IROP, pracovních týmů a dalších jednání pro zajištění řádné implementace IROP v roce 2016</t>
  </si>
  <si>
    <t>CZ.06.1.42/0.0/0.0/15_002/0000034</t>
  </si>
  <si>
    <t>Kraj Vysočina</t>
  </si>
  <si>
    <t>II/347 Světlá n S. - D1, 2. stavba - úsek č. 2</t>
  </si>
  <si>
    <t>CZ.06.1.42/0.0/0.0/15_002/0000259</t>
  </si>
  <si>
    <t>II/305 Albrechtice nad Orlicí - Borohrádek</t>
  </si>
  <si>
    <t>CZ.06.1.42/0.0/0.0/15_002/0000266</t>
  </si>
  <si>
    <t>II/299 Choustníkovo Hradiště - Dvůr Králové nad Labem</t>
  </si>
  <si>
    <t>Provozní výdaje</t>
  </si>
  <si>
    <t>CZ.06.1.23/0.0/0.0/15_017/0000296</t>
  </si>
  <si>
    <t>Obec Přední Výtoň</t>
  </si>
  <si>
    <t xml:space="preserve">Pořízení dopravního automobilu pro jednotku SDH Přední Výtoň  </t>
  </si>
  <si>
    <t>CZ.06.1.42/0.0/0.0/15_002/0000067</t>
  </si>
  <si>
    <t>Most ev.č. 141-001a za obcí Sedlec</t>
  </si>
  <si>
    <t>CZ.06.1.42/0.0/0.0/15_002/0000267</t>
  </si>
  <si>
    <t>II/501 Lázně Bělohrad - Dolní Nová Ves</t>
  </si>
  <si>
    <t>MAS BRÁNA PÍSECKA z.s.</t>
  </si>
  <si>
    <t>CZ.06.4.59/0.0/0.0/15_003/0000106</t>
  </si>
  <si>
    <t>MAS 21, o.p.s.</t>
  </si>
  <si>
    <t>Podpora činnosti MAS 21</t>
  </si>
  <si>
    <t>CZ.06.1.23/0.0/0.0/15_017/0000281</t>
  </si>
  <si>
    <t>Město Chýnov</t>
  </si>
  <si>
    <t>Technika pro Jednotku sboru dobrovolných hasičů obce Chýnov</t>
  </si>
  <si>
    <t>Obec Málkov</t>
  </si>
  <si>
    <t>Pořízení hasičského vozu pro SDH Málkov</t>
  </si>
  <si>
    <t>Správa silnic Olomouckého kraje, příspěvková organizace</t>
  </si>
  <si>
    <t>Most ev. č. 644-007 Újezd u Mohelnice</t>
  </si>
  <si>
    <t>Stavební úpravy BD Hulvácká 2094/5</t>
  </si>
  <si>
    <t>Společenství vlastníků jednotek ul. Poštovní 667/21, 357 31 Horní Slavkov</t>
  </si>
  <si>
    <t>Zateplení BD – Poštovní 667, Horní Slavkov</t>
  </si>
  <si>
    <t>CZ.06.1.23/0.0/0.0/15_017/0000290</t>
  </si>
  <si>
    <t>Obec Vidlatá Seč</t>
  </si>
  <si>
    <t>CZ.06.1.23/0.0/0.0/15_017/0000364</t>
  </si>
  <si>
    <t>Město Horní Planá</t>
  </si>
  <si>
    <t>DOPRAVNÍ AUTOMOBIL PRO EVAKUACI A NOUZOVÉ ZÁSOBOVANÍ OBYVATEL OBCÍ (JPO III HORNÍ PLANÁ)</t>
  </si>
  <si>
    <t>CZ.06.1.23/0.0/0.0/15_017/0000365</t>
  </si>
  <si>
    <t>Město Lázně Bohdaneč</t>
  </si>
  <si>
    <t>Pořízení techniky pro výkon činností JSDH Lázně Bohdaneč</t>
  </si>
  <si>
    <t>CZ.06.1.23/0.0/0.0/15_017/0000369</t>
  </si>
  <si>
    <t>Město Vlachovo Březí</t>
  </si>
  <si>
    <t>DOPRAVNÍ AUTOMOBIL PRO EVAKUACI A NOUZOVÉ ZÁSOBOVANÍ OBYVATEL OBCÍ (JPO III VLACHOVO BŘEZÍ)</t>
  </si>
  <si>
    <t>CZ.06.1.23/0.0/0.0/15_017/0000371</t>
  </si>
  <si>
    <t>Město Jistebnice</t>
  </si>
  <si>
    <t>Obnova zastaralé techniky u hasičů v Jistebnici</t>
  </si>
  <si>
    <t>CZ.06.1.23/0.0/0.0/15_017/0000389</t>
  </si>
  <si>
    <t>Obec Hlohovice</t>
  </si>
  <si>
    <t>Vybavení SDH JPO III obce Hlohovice hasičskou technikou</t>
  </si>
  <si>
    <t>CZ.06.1.23/0.0/0.0/15_017/0000390</t>
  </si>
  <si>
    <t>Obec Skořice</t>
  </si>
  <si>
    <t>Vybavení SDH JPO III obce Skořice hasičskou technikou</t>
  </si>
  <si>
    <t>CZ.06.1.23/0.0/0.0/15_017/0000491</t>
  </si>
  <si>
    <t>Město Rejštejn</t>
  </si>
  <si>
    <t>Pořízení dopravního automobilu pro SDH Rejštejn</t>
  </si>
  <si>
    <t>Silnice III/49016: Zlín, most ev.č. 49016-2</t>
  </si>
  <si>
    <t>MAS Krajina srdce, z.s.</t>
  </si>
  <si>
    <t>Režijní výdaje MAS</t>
  </si>
  <si>
    <t>CZ.06.3.72/0.0/0.0/15_012/0000412</t>
  </si>
  <si>
    <t>Město Vsetín</t>
  </si>
  <si>
    <t>Územní studie Město Vsetín - přednádražní prostor</t>
  </si>
  <si>
    <t>CZ.06.2.11/0.0/0.0/15_018/0000113</t>
  </si>
  <si>
    <t>Společenství vlastníků domu Záříčí 232</t>
  </si>
  <si>
    <t>Stavební úpravy bytového domu Záříčí 232</t>
  </si>
  <si>
    <t>CZ.06.2.11/0.0/0.0/15_018/0000260</t>
  </si>
  <si>
    <t>Společenství vlastníků jednotek domu č.p. 738, Sídliště, Hostinné</t>
  </si>
  <si>
    <t>Regenerace objektu ul. Sídliště č.p. 738, Hostinné</t>
  </si>
  <si>
    <t>CZ.06.2.11/0.0/0.0/15_018/0000272</t>
  </si>
  <si>
    <t>Společenství vlastníků pro dům Mezi Mlaty 1120, Kyjov</t>
  </si>
  <si>
    <t>Zateplení bytového domu na parc.č. 2044/2 v k.ú. Kyjov</t>
  </si>
  <si>
    <t>CZ.06.2.11/0.0/0.0/15_018/0000273</t>
  </si>
  <si>
    <t>Společenství vlastníků pro dům Mezi Mlaty 1119, Kyjov</t>
  </si>
  <si>
    <t>Zateplení bytového domu na parc. č. 2044/1 v k.ú. Kyjov</t>
  </si>
  <si>
    <t>CZ.06.2.11/0.0/0.0/15_018/0000274</t>
  </si>
  <si>
    <t>Společenství vlastníků Opletalova 686, 687, 688, Uničov</t>
  </si>
  <si>
    <t>BD Uničov – Snížení energetické náročnosti</t>
  </si>
  <si>
    <t>CZ.06.2.11/0.0/0.0/15_018/0000311</t>
  </si>
  <si>
    <t>Společenství vlastníků Heyerovského 1577</t>
  </si>
  <si>
    <t>Energetická úspora v bytovém domě SV Heyerovského 1577</t>
  </si>
  <si>
    <t>Zateplení Gočárova 1225-1229, HK</t>
  </si>
  <si>
    <t>CZ.06.1.23/0.0/0.0/15_017/0000368</t>
  </si>
  <si>
    <t>Obec Nová Pec</t>
  </si>
  <si>
    <t>DOPRAVNÍ AUTOMOBIL PRO EVAKUACI A NOUZOVÉ ZÁSOBOVANÍ OBYVATEL OBCÍ (JPO III Nová Pec)</t>
  </si>
  <si>
    <t>CZ.06.1.23/0.0/0.0/15_017/0000376</t>
  </si>
  <si>
    <t>Město Rosice</t>
  </si>
  <si>
    <t>Zvýšení připravenosti JSDH Rosice k řešení rizik vyplývajících z extrémního sucha</t>
  </si>
  <si>
    <t>CZ.06.1.23/0.0/0.0/15_017/0000379</t>
  </si>
  <si>
    <t>Obec Svatobořice-Mistřín</t>
  </si>
  <si>
    <t>Cisterna pro Obec Svatobořice-Mistřín</t>
  </si>
  <si>
    <t>CZ.06.1.23/0.0/0.0/15_017/0000384</t>
  </si>
  <si>
    <t>Městys Žinkovy</t>
  </si>
  <si>
    <t>Pořízení hasičské cisternové automobilové stříkačky pro  JPO III Žinkovy</t>
  </si>
  <si>
    <t>CZ.06.1.23/0.0/0.0/15_017/0000411</t>
  </si>
  <si>
    <t>MĚSTO ČERVENÝ KOSTELEC</t>
  </si>
  <si>
    <t>Pořízení nového zásahového vozidla CAS 30 (velkokapacitní požární cisterny pro velkoobjemové hašení) pro JSDH Červený Kostelec JPOII/2-C</t>
  </si>
  <si>
    <t>CZ.06.1.23/0.0/0.0/15_017/0000424</t>
  </si>
  <si>
    <t>Obec Cheznovice</t>
  </si>
  <si>
    <t>Vybavení SDH JPO III obce Cheznovice hasičskou technikou</t>
  </si>
  <si>
    <t>CZ.06.1.23/0.0/0.0/15_017/0000436</t>
  </si>
  <si>
    <t>Obec Dubné</t>
  </si>
  <si>
    <t>Dopravní automobil pro JSDH Dubné</t>
  </si>
  <si>
    <t>CZ.06.1.23/0.0/0.0/15_017/0000447</t>
  </si>
  <si>
    <t>Obec Chodov</t>
  </si>
  <si>
    <t>Vybavení SDH JPO III obce Chodov hasičskou technikou</t>
  </si>
  <si>
    <t>CZ.06.1.23/0.0/0.0/15_017/0000733</t>
  </si>
  <si>
    <t>Město Mladá Vožice</t>
  </si>
  <si>
    <t>Pořízení techniky pro řešení situací spojených s námrazami a sněhovými srážkami SDH Mladá Vožice</t>
  </si>
  <si>
    <t>CZ.06.1.23/0.0/0.0/15_017/0000739</t>
  </si>
  <si>
    <t>MĚSTYS NOVÝ HRÁDEK</t>
  </si>
  <si>
    <t>Pořízení nového dopravního automobilu pro evakuaci osob a nouzové zásobování obyvatel obcí pro JSDH Nový Hrádek</t>
  </si>
  <si>
    <t>CZ.06.3.72/0.0/0.0/15_012/0000317</t>
  </si>
  <si>
    <t>Město Nepomuk</t>
  </si>
  <si>
    <t>Územní studie Nepomuk - Pod Vinicí</t>
  </si>
  <si>
    <t>CZ.06.1.23/0.0/0.0/15_017/0000278</t>
  </si>
  <si>
    <t>Městys Březno</t>
  </si>
  <si>
    <t>Nákup velkokapacitní požární cisterny na dopravu vody pro jednotku SDH Březno</t>
  </si>
  <si>
    <t>CZ.06.1.23/0.0/0.0/15_017/0000279</t>
  </si>
  <si>
    <t>Město Bakov nad Jizerou</t>
  </si>
  <si>
    <t>NÁKUP VELKOKAPACITNÍ POŽÁRNÍ CISTERNY NA DOPRAVU VODY PRO JEDNOTKU SDH BAKOV NAD JIZEROU</t>
  </si>
  <si>
    <t>CZ.06.1.23/0.0/0.0/15_017/0000288</t>
  </si>
  <si>
    <t>Obec Zvole</t>
  </si>
  <si>
    <t>Velkokapacitní požární cisterna JSDH Zvole pro hašení požárů v období sucha</t>
  </si>
  <si>
    <t>CZ.06.1.23/0.0/0.0/15_017/0000382</t>
  </si>
  <si>
    <t>Pořízení speciální hasičské techniky JSDH Nepomuk</t>
  </si>
  <si>
    <t>CZ.06.1.23/0.0/0.0/15_017/0000391</t>
  </si>
  <si>
    <t>Obec Braškov</t>
  </si>
  <si>
    <t>NÁKUP VELKOKAPACITNÍ POŽÁRNÍ CISTERNY PRO JEDNOTKU SDH BRAŠKOV</t>
  </si>
  <si>
    <t>CZ.06.1.23/0.0/0.0/15_017/0000404</t>
  </si>
  <si>
    <t>Obec Dobřív</t>
  </si>
  <si>
    <t>Vybavení SDH JPO III obce Dobřív hasičskou technikou</t>
  </si>
  <si>
    <t>CZ.06.1.23/0.0/0.0/15_017/0000426</t>
  </si>
  <si>
    <t>Město Zruč nad Sázavou</t>
  </si>
  <si>
    <t>Pořízení velkokapacitní požární cisterny na dopravu vody pro JSDH Zruč nad Sázavou</t>
  </si>
  <si>
    <t>CZ.06.1.23/0.0/0.0/15_017/0000466</t>
  </si>
  <si>
    <t>Obec Chotoviny</t>
  </si>
  <si>
    <t>Pořízení dopravního automobilu pro jednotku SDH obce Chotoviny</t>
  </si>
  <si>
    <t>CZ.06.1.23/0.0/0.0/15_017/0000494</t>
  </si>
  <si>
    <t>CZ.06.1.23/0.0/0.0/15_017/0000778</t>
  </si>
  <si>
    <t>CZ.06.1.23/0.0/0.0/15_017/0000810</t>
  </si>
  <si>
    <t>Město Hanušovice</t>
  </si>
  <si>
    <t>Dovybavení JSDH Města Hanušovice novým DA</t>
  </si>
  <si>
    <t>CZ.06.1.23/0.0/0.0/15_017/0000891</t>
  </si>
  <si>
    <t>OBEC ORLICKÉ ZÁHOŘÍ</t>
  </si>
  <si>
    <t>Pořízení nového dopravního automobilu pro evakuaci osob a nouzové zásobování obyvatel obcí pro JSDH Orlické Záhoří</t>
  </si>
  <si>
    <t>CZ.06.1.23/0.0/0.0/15_017/0001006</t>
  </si>
  <si>
    <t>Obec Podmokly</t>
  </si>
  <si>
    <t>Vybavení SDH JPO III obce Podmokly hasičskou technikou</t>
  </si>
  <si>
    <t>CZ.06.1.42/0.0/0.0/15_002/0000046</t>
  </si>
  <si>
    <t>Ústecký kraj</t>
  </si>
  <si>
    <t>CZ.06.4.59/0.0/0.0/15_003/0000536</t>
  </si>
  <si>
    <t>MAS Sdružení Růže z.s.</t>
  </si>
  <si>
    <t>Řídící a administrativní schopnost MAS Sdružení Růže</t>
  </si>
  <si>
    <t>CZ.06.4.59/0.0/0.0/15_003/0001051</t>
  </si>
  <si>
    <t>Místní akční skupina POHODA venkova, z.s.</t>
  </si>
  <si>
    <t>SCLLD pro území MAS POHODA venkova</t>
  </si>
  <si>
    <t>MAS Horní Pomoraví o.p.s.</t>
  </si>
  <si>
    <t>Zázemí pro implementaci SCLLD MAS Horní Pomoraví</t>
  </si>
  <si>
    <t>CZ.06.2.11/0.0/0.0/15_018/0000265</t>
  </si>
  <si>
    <t>Snížení energetické náročnosti a rekonstrukce bytového domu  Nerudova 269/16, Nový Jičín</t>
  </si>
  <si>
    <t>Bytové družstvo Spojovací 2, družstvo</t>
  </si>
  <si>
    <t>Revitalizace bytového domu ul. Spojovací 2097/2, 616 00 Brno</t>
  </si>
  <si>
    <t>Společenství vlastníků jednotek domu č.p.705 Mezidomí, Ústí nad Labem</t>
  </si>
  <si>
    <t>Společenství vlastníků jednotek domu č.p. 751, 752, Palackého, Mladá Boleslav</t>
  </si>
  <si>
    <t>CZ.06.1.23/0.0/0.0/15_017/0000367</t>
  </si>
  <si>
    <t>Obec Hájek</t>
  </si>
  <si>
    <t>Pořízení velkokapacitní CAS pro JSDH Hájek</t>
  </si>
  <si>
    <t>CZ.06.1.23/0.0/0.0/15_017/0000370</t>
  </si>
  <si>
    <t>Obec Tuchořice</t>
  </si>
  <si>
    <t>Hasičská technika pro JSDH Tuchořice</t>
  </si>
  <si>
    <t>CZ.06.1.23/0.0/0.0/15_017/0000374</t>
  </si>
  <si>
    <t>Obec Ondřejov</t>
  </si>
  <si>
    <t>Pořízení nové CAS pro JSDH Ondřejov</t>
  </si>
  <si>
    <t>CZ.06.1.23/0.0/0.0/15_017/0000388</t>
  </si>
  <si>
    <t>Město Kunovice</t>
  </si>
  <si>
    <t>Velkokapacitní požární cisterna pro JSDH Kunovice</t>
  </si>
  <si>
    <t>CZ.06.1.23/0.0/0.0/15_017/0000423</t>
  </si>
  <si>
    <t>MĚSTO ČERNOŠICE</t>
  </si>
  <si>
    <t>Pořízení hasičské techniky pro JSDH Černošice-Mokropsy</t>
  </si>
  <si>
    <t>CZ.06.1.23/0.0/0.0/15_017/0000449</t>
  </si>
  <si>
    <t>Město Benátky nad Jizerou</t>
  </si>
  <si>
    <t>Pořízení cisternové automobilové stříkačky pro JSDH Benátky nad Jizerou</t>
  </si>
  <si>
    <t>CZ.06.1.23/0.0/0.0/15_017/0000460</t>
  </si>
  <si>
    <t>Město Choceň</t>
  </si>
  <si>
    <t>CZ.06.1.23/0.0/0.0/15_017/0000732</t>
  </si>
  <si>
    <t xml:space="preserve">Pořízení techniky pro řešení situací spojených s extrémním suchem sborem dobrovolných hasičů Mladá Vožice </t>
  </si>
  <si>
    <t>CZ.06.1.23/0.0/0.0/15_017/0000801</t>
  </si>
  <si>
    <t>Město Klecany</t>
  </si>
  <si>
    <t>Nákup cisternové automobilové stříkačky pro jednotku SDH Klecany</t>
  </si>
  <si>
    <t>CZ.06.1.23/0.0/0.0/15_017/0001023</t>
  </si>
  <si>
    <t>Technika pro IZS - pořízení požární cisterny</t>
  </si>
  <si>
    <t>CZ.06.2.11/0.0/0.0/15_018/0000355</t>
  </si>
  <si>
    <t>Město Rychvald</t>
  </si>
  <si>
    <t>Snížení energetické náročnosti bytových domů č.p. 1501-1503; 1510-1512; 1513-1515;1518, 1519, 1533</t>
  </si>
  <si>
    <t>CZ.06.2.11/0.0/0.0/15_018/0000746</t>
  </si>
  <si>
    <t>Společenství vlastníků Oldřichovská 643, Hrádek nad Nisou</t>
  </si>
  <si>
    <t>Zateplení bytového domu Oldřichovská 643, Hrádek nad Nisou</t>
  </si>
  <si>
    <t>Společenství vlastníků jednotek domu Nábřeží 652</t>
  </si>
  <si>
    <t>CZ.06.1.23/0.0/0.0/15_017/0000487</t>
  </si>
  <si>
    <t>Město Dobřichovice</t>
  </si>
  <si>
    <t>POŘÍZENÍ VELKOOBJEMOVÉ HASIČSKÉ CISTERNY PRO JSDH DOBŘICHOVICE</t>
  </si>
  <si>
    <t>CZ.06.1.23/0.0/0.0/15_017/0000395</t>
  </si>
  <si>
    <t>Obec Ořech</t>
  </si>
  <si>
    <t>Nákup CAS pro JSDH Ořech</t>
  </si>
  <si>
    <t>CZ.06.1.23/0.0/0.0/15_017/0000413</t>
  </si>
  <si>
    <t>Město Police nad Metují</t>
  </si>
  <si>
    <t>Zvýšení akceschopnosti JPO II Police nad Metují</t>
  </si>
  <si>
    <t>CZ.06.1.23/0.0/0.0/15_017/0000422</t>
  </si>
  <si>
    <t>Obec Osek</t>
  </si>
  <si>
    <t>Vybavení SDH JPO III obce Osek hasičskou technikou</t>
  </si>
  <si>
    <t>CZ.06.1.23/0.0/0.0/15_017/0000432</t>
  </si>
  <si>
    <t>Obec Liběšice</t>
  </si>
  <si>
    <t>Hasičská technika pro JSDH Liběšice</t>
  </si>
  <si>
    <t>CZ.06.1.23/0.0/0.0/15_017/0000444</t>
  </si>
  <si>
    <t>Město Zliv</t>
  </si>
  <si>
    <t>Dopravní automobil pro JSDH Zliv</t>
  </si>
  <si>
    <t>CZ.06.1.23/0.0/0.0/15_017/0000453</t>
  </si>
  <si>
    <t>Město Tábor</t>
  </si>
  <si>
    <t>Nákup vozidla CAS pro JSDH Tábor</t>
  </si>
  <si>
    <t>CZ.06.1.23/0.0/0.0/15_017/0000467</t>
  </si>
  <si>
    <t>Město Janovice nad Úhlavou</t>
  </si>
  <si>
    <t>Nákup dopravního automobilu pro evakuaci a nouzové zásobování obyvatel Janovice nad Úhlavou</t>
  </si>
  <si>
    <t>CZ.06.1.23/0.0/0.0/15_017/0000469</t>
  </si>
  <si>
    <t>Město Klatovy</t>
  </si>
  <si>
    <t>Technika pro IZS - dopravní automobil pro JSDH Klatovy a Luby</t>
  </si>
  <si>
    <t>CZ.06.1.23/0.0/0.0/15_017/0000493</t>
  </si>
  <si>
    <t>Město Hrádek</t>
  </si>
  <si>
    <t>Dopravní automobil pro evakuaci a nouzové zásobování obyvatelstva</t>
  </si>
  <si>
    <t>CZ.06.1.23/0.0/0.0/15_017/0000496</t>
  </si>
  <si>
    <t>Obec Břasy</t>
  </si>
  <si>
    <t>Vybavení SDH JPO III obce Břasy hasičskou technikou</t>
  </si>
  <si>
    <t>CZ.06.1.23/0.0/0.0/15_017/0000593</t>
  </si>
  <si>
    <t>Město Strážov</t>
  </si>
  <si>
    <t>Pořízení dopravního automobilu pro jednotku SDH města Strážov</t>
  </si>
  <si>
    <t>CZ.06.1.23/0.0/0.0/15_017/0000632</t>
  </si>
  <si>
    <t>Město Železná Ruda</t>
  </si>
  <si>
    <t>Pořízení dopravního automobilu pro JSDH Železná Ruda</t>
  </si>
  <si>
    <t>CZ.06.1.23/0.0/0.0/15_017/0000730</t>
  </si>
  <si>
    <t>Obec Petřvald</t>
  </si>
  <si>
    <t>Specializovaná technika IZS</t>
  </si>
  <si>
    <t>CZ.06.1.23/0.0/0.0/15_017/0000738</t>
  </si>
  <si>
    <t>Město Kopřivnice</t>
  </si>
  <si>
    <t>Pořízení techniky pro jednotku požární ochrany IZS Kopřivnice</t>
  </si>
  <si>
    <t>CZ.06.1.23/0.0/0.0/15_017/0000751</t>
  </si>
  <si>
    <t>Obec Žehuň</t>
  </si>
  <si>
    <t>Nové zásahové vozidlo pro JSDH Žehuň</t>
  </si>
  <si>
    <t>CZ.06.1.23/0.0/0.0/15_017/0000760</t>
  </si>
  <si>
    <t>Obec Střelské Hoštice</t>
  </si>
  <si>
    <t>Pořízení DA pro JSDHO Střelské Hoštice</t>
  </si>
  <si>
    <t>CZ.06.1.23/0.0/0.0/15_017/0000928</t>
  </si>
  <si>
    <t>Obec Zabrušany</t>
  </si>
  <si>
    <t>Pořízení cisterny pro SDH Zabrušany</t>
  </si>
  <si>
    <t>CZ.06.1.23/0.0/0.0/15_017/0000990</t>
  </si>
  <si>
    <t>Obec Troubelice</t>
  </si>
  <si>
    <t>Pořízení hasičské cisterny pro obec Troubelice</t>
  </si>
  <si>
    <t>CZ.06.1.23/0.0/0.0/15_017/0000996</t>
  </si>
  <si>
    <t>MĚSTYS ŠKVOREC</t>
  </si>
  <si>
    <t>Hasičská technika pro JSDH Škvorec</t>
  </si>
  <si>
    <t>CZ.06.1.23/0.0/0.0/15_017/0001026</t>
  </si>
  <si>
    <t>Obec Soběšice</t>
  </si>
  <si>
    <t>Technika pro IZS - dopravní automobil pro JSDHO Soběšice</t>
  </si>
  <si>
    <t>CZ.06.1.23/0.0/0.0/15_017/0001029</t>
  </si>
  <si>
    <t>Město Radnice</t>
  </si>
  <si>
    <t>POŘÍZENÍ CISTERNOVÉ AUTOMOBILOVÉ STŘÍKAČKY PRO JSDH RADNICE</t>
  </si>
  <si>
    <t>CZ.06.1.23/0.0/0.0/15_017/0001030</t>
  </si>
  <si>
    <t>Město Litoměřice</t>
  </si>
  <si>
    <t>Pořízení cisterny pro JSDH Litoměřice</t>
  </si>
  <si>
    <t>CZ.06.1.23/0.0/0.0/15_017/0001034</t>
  </si>
  <si>
    <t>CZ.06.1.23/0.0/0.0/15_017/0001038</t>
  </si>
  <si>
    <t>Obec Velhartice</t>
  </si>
  <si>
    <t xml:space="preserve">Dopravní automobil pro evakuaci a nouzové zásobování obyvatelstva </t>
  </si>
  <si>
    <t>CZ.06.1.23/0.0/0.0/15_017/0001040</t>
  </si>
  <si>
    <t>Obec Hlavňovice</t>
  </si>
  <si>
    <t>Pořízení dopravního automobilu pro JSDHO Hlavňovice</t>
  </si>
  <si>
    <t>CZ.06.5.125/0.0/0.0/15_009/0001324</t>
  </si>
  <si>
    <t>Vzdělávání pracovníků ŘO IROP a IOP v roce 2016</t>
  </si>
  <si>
    <t>CZ.06.1.42/0.0/0.0/15_002/0000401</t>
  </si>
  <si>
    <t>Most ev.č. 145-031 Husinec</t>
  </si>
  <si>
    <t>CZ.06.4.59/0.0/0.0/15_003/0001125</t>
  </si>
  <si>
    <t>MAS Regionu Poodří z.s.</t>
  </si>
  <si>
    <t>Podpora realizace strategie CLLD: "Poodří - přívětivý region"</t>
  </si>
  <si>
    <t>MAS Pobeskydí, z.s.</t>
  </si>
  <si>
    <t>Provozní a animační výdaje MAS Pobeskydí</t>
  </si>
  <si>
    <t>CZ.06.3.72/0.0/0.0/15_012/0000505</t>
  </si>
  <si>
    <t>Statutární město Prostějov</t>
  </si>
  <si>
    <t>Územní studie města Prostějova - I. etapa</t>
  </si>
  <si>
    <t>CZ.06.2.11/0.0/0.0/15_018/0000383</t>
  </si>
  <si>
    <t>Z+K, realitní kancelář, s.r.o.</t>
  </si>
  <si>
    <t>Energetické úspory bytových domů, Ostrava – Hrabůvka</t>
  </si>
  <si>
    <t>Společenství vlastníků jednotek bytového domu Třebíč, Spojenců 872-4</t>
  </si>
  <si>
    <t>Regenerace bytového domu ul.Spojenců 872-4, Třebíč</t>
  </si>
  <si>
    <t>Společenství vlastníků domu Axmanova 3922, Kroměříž</t>
  </si>
  <si>
    <t>Stavební úpravy bytového domu Axmanova 3922, Kroměříž</t>
  </si>
  <si>
    <t>Společenství vlastníků jednotek domu čp. 119/I a čp. 120/I v Krajířově ulici v Dačicích</t>
  </si>
  <si>
    <t>Energetické úspory v bytovém domě čp. 119 a čp. 120 v Krajířově ulici v Dačicích</t>
  </si>
  <si>
    <t>CZ.06.1.23/0.0/0.0/15_017/0000385</t>
  </si>
  <si>
    <t>Město Golčův Jeníkov</t>
  </si>
  <si>
    <t>Pořízení CAS pro Město Golčův Jeníkov</t>
  </si>
  <si>
    <t>CZ.06.1.23/0.0/0.0/15_017/0000394</t>
  </si>
  <si>
    <t>Městys Stařeč</t>
  </si>
  <si>
    <t>Pořízení hasičské techniky pro JSDHO Městys Stařeč</t>
  </si>
  <si>
    <t>CZ.06.1.23/0.0/0.0/15_017/0000398</t>
  </si>
  <si>
    <t>Město Brandýs nad Labem-Stará Boleslav</t>
  </si>
  <si>
    <t>Pořízení nového zásahového vozidla - velkokapacitní cisterny CAS 30 - S3VH pro JSDH Brandýs nad Labem JPOII/1</t>
  </si>
  <si>
    <t>CZ.06.1.23/0.0/0.0/15_017/0000402</t>
  </si>
  <si>
    <t>Obec Chyňava</t>
  </si>
  <si>
    <t>Hasičská technika pro JSDH Chyňava</t>
  </si>
  <si>
    <t>CZ.06.1.23/0.0/0.0/15_017/0000406</t>
  </si>
  <si>
    <t>Obec Mlečice</t>
  </si>
  <si>
    <t>Vybavení SDH JPO III obce Mlečice hasičskou technikou</t>
  </si>
  <si>
    <t>CZ.06.1.23/0.0/0.0/15_017/0000425</t>
  </si>
  <si>
    <t>Obec Kněžmost</t>
  </si>
  <si>
    <t>NÁKUP VELKOKAPACITNÍ POŽÁRNÍ CISTERNY NA DOPRAVU VODY PRO JEDNOTKU SDH OBCE KNĚŽMOST</t>
  </si>
  <si>
    <t>CZ.06.1.23/0.0/0.0/15_017/0000427</t>
  </si>
  <si>
    <t>Statutární město Pardubice</t>
  </si>
  <si>
    <t>JSDH Hostovice - velkokapacitní cisterna</t>
  </si>
  <si>
    <t>CZ.06.1.23/0.0/0.0/15_017/0000428</t>
  </si>
  <si>
    <t>Obec Braňany</t>
  </si>
  <si>
    <t>Hasičská technika pro JSDH Braňany</t>
  </si>
  <si>
    <t>CZ.06.1.23/0.0/0.0/15_017/0000433</t>
  </si>
  <si>
    <t>Obec Dolní Hbity</t>
  </si>
  <si>
    <t>Nákup cisternové automobilové stříkačky pro jednotku SDH Dolní Hbity</t>
  </si>
  <si>
    <t>CZ.06.1.23/0.0/0.0/15_017/0000434</t>
  </si>
  <si>
    <t>Obec Struhařov</t>
  </si>
  <si>
    <t>Pořízení nové CAS pro JSDH Struhařov</t>
  </si>
  <si>
    <t>CZ.06.1.23/0.0/0.0/15_017/0000439</t>
  </si>
  <si>
    <t>Obec Mladý Smolivec</t>
  </si>
  <si>
    <t>CAS a DA - MLADÝ SMOLIVEC</t>
  </si>
  <si>
    <t>CZ.06.1.23/0.0/0.0/15_017/0000440</t>
  </si>
  <si>
    <t>Městys Liteň</t>
  </si>
  <si>
    <t>POŘÍZENÍ VELKOOBJEMOVÉ HASIČSKÉ CISTERNY PRO JSDH LITEŇ</t>
  </si>
  <si>
    <t>CZ.06.1.23/0.0/0.0/15_017/0000442</t>
  </si>
  <si>
    <t>Obec Žichlínek</t>
  </si>
  <si>
    <t>Technika pro JSDH Žichlínek</t>
  </si>
  <si>
    <t>CZ.06.1.23/0.0/0.0/15_017/0000445</t>
  </si>
  <si>
    <t>Město Plesná</t>
  </si>
  <si>
    <t>Dopravní automobil pro JPO SDH města Plesná</t>
  </si>
  <si>
    <t>CZ.06.1.23/0.0/0.0/15_017/0000450</t>
  </si>
  <si>
    <t>Město Bechyně</t>
  </si>
  <si>
    <t>Velkokapacitní cisterna pro SDH Bechyně</t>
  </si>
  <si>
    <t>CZ.06.1.23/0.0/0.0/15_017/0000452</t>
  </si>
  <si>
    <t>Městys Brozany nad Ohří</t>
  </si>
  <si>
    <t>Hasičská technika pro JSDH Brozany nad Ohří</t>
  </si>
  <si>
    <t>CZ.06.1.23/0.0/0.0/15_017/0000456</t>
  </si>
  <si>
    <t>Město Zbiroh</t>
  </si>
  <si>
    <t>Vybavení SDH JPO II města Zbiroh hasičskou technikou</t>
  </si>
  <si>
    <t>CZ.06.1.23/0.0/0.0/15_017/0000461</t>
  </si>
  <si>
    <t>Městys Kolinec</t>
  </si>
  <si>
    <t>Pořízení dopravního automobilu pro evakuaci a nouzové zásobovaní obyvatel obcí Kolinec</t>
  </si>
  <si>
    <t>CZ.06.1.23/0.0/0.0/15_017/0000473</t>
  </si>
  <si>
    <t>Obec Dlouhá Ves</t>
  </si>
  <si>
    <t>Pořízení dopravního automobilu pro JSDHO Dlouhá Ves</t>
  </si>
  <si>
    <t>CZ.06.1.23/0.0/0.0/15_017/0000477</t>
  </si>
  <si>
    <t>OBEC LOVČICE</t>
  </si>
  <si>
    <t>Zvýšení připravenosti JSDH Lovčice k řešení a řízení rizik a katastrof - Pořízení velkokapacitní cisterny CAS 30</t>
  </si>
  <si>
    <t>CZ.06.1.23/0.0/0.0/15_017/0000499</t>
  </si>
  <si>
    <t>Město Horní Slavkov</t>
  </si>
  <si>
    <t>Pořízení velkokapacitní požární cisterny na dopravu vody pro JSDH Horní Slavkov</t>
  </si>
  <si>
    <t>CZ.06.1.23/0.0/0.0/15_017/0000597</t>
  </si>
  <si>
    <t>Město Hradec nad Moravicí</t>
  </si>
  <si>
    <t>Specializovaná technika JSDH Jakubčovice</t>
  </si>
  <si>
    <t>CZ.06.1.23/0.0/0.0/15_017/0000613</t>
  </si>
  <si>
    <t>Obec Košťálov</t>
  </si>
  <si>
    <t>Pořízení CAS pro Obec Košťálov</t>
  </si>
  <si>
    <t>CZ.06.1.23/0.0/0.0/15_017/0000623</t>
  </si>
  <si>
    <t>Město Mýto</t>
  </si>
  <si>
    <t>Vybavení SDH JPO III města Mýta hasičskou technikou</t>
  </si>
  <si>
    <t>CZ.06.1.23/0.0/0.0/15_017/0000740</t>
  </si>
  <si>
    <t>Městys Koloveč</t>
  </si>
  <si>
    <t>Pořízení dopravního automobilu pro JSDH Koloveč</t>
  </si>
  <si>
    <t>CZ.06.1.23/0.0/0.0/15_017/0000770</t>
  </si>
  <si>
    <t>Město Sušice</t>
  </si>
  <si>
    <t>Pořízení dopravního automobilu pro evakuaci a nouzové zásobování obyvatelstva</t>
  </si>
  <si>
    <t>CZ.06.1.23/0.0/0.0/15_017/0000779</t>
  </si>
  <si>
    <t>Obec Čimelice</t>
  </si>
  <si>
    <t>Nákup dopravního automobilu v obci Čimelice</t>
  </si>
  <si>
    <t>CZ.06.1.23/0.0/0.0/15_017/0000790</t>
  </si>
  <si>
    <t>Město Rudná</t>
  </si>
  <si>
    <t>Nákup CAS pro JSDH Rudná</t>
  </si>
  <si>
    <t>CZ.06.1.23/0.0/0.0/15_017/0000987</t>
  </si>
  <si>
    <t>Obec Roztoky</t>
  </si>
  <si>
    <t>Hasičská technika pro JSDH Roztoky</t>
  </si>
  <si>
    <t>CZ.06.1.23/0.0/0.0/15_017/0000989</t>
  </si>
  <si>
    <t>Městys Karlštejn</t>
  </si>
  <si>
    <t>Hasičská technika pro JSDH Karlštejn</t>
  </si>
  <si>
    <t>CZ.06.1.23/0.0/0.0/15_017/0000994</t>
  </si>
  <si>
    <t>Městys Mlázovice</t>
  </si>
  <si>
    <t>CZ.06.1.23/0.0/0.0/15_017/0001001</t>
  </si>
  <si>
    <t>Město Jičín</t>
  </si>
  <si>
    <t>Velkokapacitní požární cisterna pro jednotku SDH města Jičín</t>
  </si>
  <si>
    <t>CZ.06.1.23/0.0/0.0/15_017/0001003</t>
  </si>
  <si>
    <t>Městys Chudenice</t>
  </si>
  <si>
    <t>Technika pro IZS - dopravní automobil pro JSDH Chudenice</t>
  </si>
  <si>
    <t>CZ.06.1.23/0.0/0.0/15_017/0001004</t>
  </si>
  <si>
    <t>OBEC DOLNÍ RADECHOVÁ</t>
  </si>
  <si>
    <t>Technika pro IZS - zvýšení připravenosti k řešení a řízení rizik</t>
  </si>
  <si>
    <t>CZ.06.1.23/0.0/0.0/15_017/0001005</t>
  </si>
  <si>
    <t>Obec Markvartice</t>
  </si>
  <si>
    <t>Nákup velkoobjemové cisterny</t>
  </si>
  <si>
    <t>CZ.06.1.23/0.0/0.0/15_017/0001020</t>
  </si>
  <si>
    <t>Obec Senetářov</t>
  </si>
  <si>
    <t>Velkokapacitní požární cisterna pro JSDH Senetářov</t>
  </si>
  <si>
    <t>CZ.06.1.23/0.0/0.0/15_017/0001022</t>
  </si>
  <si>
    <t>Město Rabí</t>
  </si>
  <si>
    <t>Technika pro IZS - dopravní automobil pro JSDHO Rabí</t>
  </si>
  <si>
    <t>CZ.06.1.23/0.0/0.0/15_017/0001025</t>
  </si>
  <si>
    <t>Město Vamberk</t>
  </si>
  <si>
    <t>Pořízení nové CAS pro JSDH Vamberk</t>
  </si>
  <si>
    <t>CZ.06.1.23/0.0/0.0/15_017/0001031</t>
  </si>
  <si>
    <t>Město Chlumec nad Cidlinou</t>
  </si>
  <si>
    <t>Velkokapacitní požární cisterna pro JSDH města Chlumec nad Cidlinou</t>
  </si>
  <si>
    <t>CZ.06.1.23/0.0/0.0/15_017/0001036</t>
  </si>
  <si>
    <t>Velkokapacitní cisterna pro JSDH Zliv</t>
  </si>
  <si>
    <t>CZ.06.1.23/0.0/0.0/15_017/0001039</t>
  </si>
  <si>
    <t>Obec Lipůvka</t>
  </si>
  <si>
    <t>Velkokapacitní požární cisterna pro JSDH Lipůvka</t>
  </si>
  <si>
    <t>CZ.06.1.23/0.0/0.0/15_017/0001044</t>
  </si>
  <si>
    <t>Město Kostelec nad Černými Lesy</t>
  </si>
  <si>
    <t>Nákup cisternové automobilové stříkačky pro jednotku SDH Kostelec nad Černými lesy</t>
  </si>
  <si>
    <t>CZ.06.1.23/0.0/0.0/15_017/0001046</t>
  </si>
  <si>
    <t>Obec Kobylí</t>
  </si>
  <si>
    <t>Pořízení hasičského vozidla pro obec Kobylí</t>
  </si>
  <si>
    <t>CZ.06.1.23/0.0/0.0/15_017/0001048</t>
  </si>
  <si>
    <t>Město Mělník</t>
  </si>
  <si>
    <t>Pořízení velkokapacitní požární cisterny na dopravu vody pro JSDH Mělník-Vehlovice</t>
  </si>
  <si>
    <t>Statutární město Brno</t>
  </si>
  <si>
    <t>CZ.06.4.59/0.0/0.0/15_003/0001284</t>
  </si>
  <si>
    <t>MAS Region Kunětické hory, z.s.</t>
  </si>
  <si>
    <t>Zlepšení řídících a administrativních schopností MAS Region Kunětické hory</t>
  </si>
  <si>
    <t>MAS Rozkvět, z.s.</t>
  </si>
  <si>
    <t>MAS Rozkvět 2014+  provozní a animační výdaje</t>
  </si>
  <si>
    <t>MAS Strážnicko, z.s.</t>
  </si>
  <si>
    <t>Provozní a animační výdaje MAS Strážnicko</t>
  </si>
  <si>
    <t>CZ.06.2.11/0.0/0.0/15_018/0000418</t>
  </si>
  <si>
    <t>Společenství vlastníků Traťová 589/2</t>
  </si>
  <si>
    <t>Revitalizace bytového domu Traťová 589/2, Brno</t>
  </si>
  <si>
    <t>CZ.06.2.11/0.0/0.0/15_018/0001002</t>
  </si>
  <si>
    <t>Společenství vlastníků jednotek domu Osvobození 399 ve Zlíně - Želechovicích nad Dřevnicí</t>
  </si>
  <si>
    <t>STAVEBNÍ ÚPRAVY BYTOVÉHO DOMU na ulici Osvobození 399, Zlín - Želechovice nad Dřevnicí</t>
  </si>
  <si>
    <t>CZ.06.2.11/0.0/0.0/15_018/0000464</t>
  </si>
  <si>
    <t>Zateplení fasády a výměna oken objektu bytového domu</t>
  </si>
  <si>
    <t>Společenství vlastníků pro dům v Plzni, Masarykova 1089/4, 1090/6</t>
  </si>
  <si>
    <t>KOMPLEXNÍ ZATEPLENÍ OBÁLKY BYTOVÉHO DOMU MASARYKOVA 1089/4, 1090/6</t>
  </si>
  <si>
    <t>CZ.06.1.23/0.0/0.0/15_017/0000409</t>
  </si>
  <si>
    <t>Obec Říčany</t>
  </si>
  <si>
    <t>Pořízení hasičské techniky pro JSDHo Říčany u Brna</t>
  </si>
  <si>
    <t>CZ.06.1.23/0.0/0.0/15_017/0000410</t>
  </si>
  <si>
    <t>Město Lanžhot</t>
  </si>
  <si>
    <t>Velkokapacitní požární cisterna pro JSDH Lanžhot</t>
  </si>
  <si>
    <t>CZ.06.1.23/0.0/0.0/15_017/0000767</t>
  </si>
  <si>
    <t>Obec Sloupnice</t>
  </si>
  <si>
    <t>Modernizace techniky JSDH Horní Sloupnice</t>
  </si>
  <si>
    <t>CZ.06.1.23/0.0/0.0/15_017/0001010</t>
  </si>
  <si>
    <t>MĚSTO ČESKÁ SKALICE</t>
  </si>
  <si>
    <t>Zvýšení připravenosti k řešení a řízení rizik a katastrof - Pořízení velkokapacitní cisterny CAS 30 a dopravního automobilu pro JSDH Česká Skalice</t>
  </si>
  <si>
    <t>CZ.06.1.23/0.0/0.0/15_017/0001035</t>
  </si>
  <si>
    <t>Město Klášterec nad Ohří</t>
  </si>
  <si>
    <t>Hasičská technika pro JSDH Klášterec nad Ohří</t>
  </si>
  <si>
    <t>CZ.06.1.23/0.0/0.0/15_017/0000731</t>
  </si>
  <si>
    <t>Město Třebechovice pod Orebem</t>
  </si>
  <si>
    <t>Vybavení JSDH k řešení následků klimatických změn</t>
  </si>
  <si>
    <t>CZ.06.1.23/0.0/0.0/15_017/0000757</t>
  </si>
  <si>
    <t>Město Příbor</t>
  </si>
  <si>
    <t>Pořízení nového hasičského automobilu pro JSDH Příbor</t>
  </si>
  <si>
    <t>CZ.06.1.23/0.0/0.0/15_017/0000932</t>
  </si>
  <si>
    <t>Město Měčín</t>
  </si>
  <si>
    <t>Nákup dopravního automobilu pro evakuaci a nouzové zásobování obyvatel v Měčíně</t>
  </si>
  <si>
    <t>CZ.06.1.23/0.0/0.0/15_017/0001027</t>
  </si>
  <si>
    <t>Obec Pchery</t>
  </si>
  <si>
    <t>Pořízení CAS pro JSDH Pchery</t>
  </si>
  <si>
    <t>CZ.06.1.42/0.0/0.0/15_002/0001013</t>
  </si>
  <si>
    <t>Rekonstrukce silnice II/227, II/225 - hranice Středočeského kraje, Žatec, křižovatka s komunikací II/224</t>
  </si>
  <si>
    <t>CZ.06.4.59/0.0/0.0/15_003/0001213</t>
  </si>
  <si>
    <t>MAS Sdružení Splav</t>
  </si>
  <si>
    <t>Administrace SCLLD v MAS Sdružení Splav – etapa 1</t>
  </si>
  <si>
    <t>CZ.06.1.23/0.0/0.0/15_017/0001076</t>
  </si>
  <si>
    <t>Obec Kosice</t>
  </si>
  <si>
    <t>Pořízení velkoobjemové cisterny pro JSDH Kosice</t>
  </si>
  <si>
    <t>CZ.06.1.23/0.0/0.0/15_017/0000377</t>
  </si>
  <si>
    <t>Obec Násedlovice</t>
  </si>
  <si>
    <t>Pořízení velkokapacitní cisternové automobilové stříkačky pro obec Násedlovice</t>
  </si>
  <si>
    <t>CZ.06.1.23/0.0/0.0/15_017/0001066</t>
  </si>
  <si>
    <t>Obec Bystřany</t>
  </si>
  <si>
    <t>Pořízení cisterny pro SDH Úpořiny</t>
  </si>
  <si>
    <t>CZ.06.1.23/0.0/0.0/15_017/0001069</t>
  </si>
  <si>
    <t>Město Mirošov</t>
  </si>
  <si>
    <t>Vybavení SDH JPO III města Mirošov hasičskou technikou</t>
  </si>
  <si>
    <t>CZ.06.1.23/0.0/0.0/15_017/0001063</t>
  </si>
  <si>
    <t>Obec Kamýk nad Vltavou</t>
  </si>
  <si>
    <t>Pořízení velkokapacitní požární cisterny pro obec Kamýk nad Vltavou</t>
  </si>
  <si>
    <t>CZ.06.1.23/0.0/0.0/15_017/0001054</t>
  </si>
  <si>
    <t>Obec Nesovice</t>
  </si>
  <si>
    <t>Velkokapacitní požární cisterna na dopravu vody pro JSDH  obce Nesovice</t>
  </si>
  <si>
    <t>CZ.06.1.23/0.0/0.0/15_017/0001060</t>
  </si>
  <si>
    <t>Obec Rudíkov</t>
  </si>
  <si>
    <t>Pořízení CAS pro JPO III obec Rudíkov</t>
  </si>
  <si>
    <t>CZ.06.1.23/0.0/0.0/15_017/0000403</t>
  </si>
  <si>
    <t>Obec Jevíčko</t>
  </si>
  <si>
    <t>Cisternová automobilová stříkačka pro JSDH Jevíčko</t>
  </si>
  <si>
    <t>CZ.06.1.23/0.0/0.0/15_017/0001073</t>
  </si>
  <si>
    <t>Město Hartmanice</t>
  </si>
  <si>
    <t>Nový dopravní automobil pro JSDH města Hartmanice</t>
  </si>
  <si>
    <t>CZ.06.1.23/0.0/0.0/15_017/0001074</t>
  </si>
  <si>
    <t>Obec Snědovice</t>
  </si>
  <si>
    <t>Hasičská technika pro JSDH Snědovice</t>
  </si>
  <si>
    <t>CZ.06.1.23/0.0/0.0/15_017/0001072</t>
  </si>
  <si>
    <t>Obec Běšiny</t>
  </si>
  <si>
    <t>Technika pro IZS - dopravní automobil pro JSDH Běšiny</t>
  </si>
  <si>
    <t>CZ.06.1.42/0.0/0.0/15_002/0000103</t>
  </si>
  <si>
    <t>Krajská správa a údržba silnic Karlovarského kraje, příspěvková organizace</t>
  </si>
  <si>
    <t>II/205 + II/226 Modernizace křižovatky Záhořice</t>
  </si>
  <si>
    <t>CZ.06.1.42/0.0/0.0/15_002/0000126</t>
  </si>
  <si>
    <t>II/193 a II/205 Modernizace křižovatky Žlutice</t>
  </si>
  <si>
    <t>CZ.06.4.59/0.0/0.0/15_003/0001164</t>
  </si>
  <si>
    <t>MAS Jablunkovsko, z.s.</t>
  </si>
  <si>
    <t>Posílení kapacit a řízení MAS Jablunkovsko v novém plánovacím období</t>
  </si>
  <si>
    <t>CZ.06.4.59/0.0/0.0/15_003/0001279</t>
  </si>
  <si>
    <t>Posázaví o.p.s.</t>
  </si>
  <si>
    <t>Administrativní a animační náklady na realizaci SCLLD v území MAS Posázaví</t>
  </si>
  <si>
    <t>CZ.06.4.59/0.0/0.0/15_003/0001480</t>
  </si>
  <si>
    <t>CZ.06.4.59/0.0/0.0/15_003/0001518</t>
  </si>
  <si>
    <t>Havlíčkův kraj, o.p.s.</t>
  </si>
  <si>
    <t>Provozní a animační výdaje MAS Havlíčkův kraj</t>
  </si>
  <si>
    <t>Společenství 2797, Tábor</t>
  </si>
  <si>
    <t>Zateplení bytového domu Sofijská 2797/3, Tábor</t>
  </si>
  <si>
    <t>Obec Sojovice</t>
  </si>
  <si>
    <t>Hasičská technika pro JSDH Sojovice</t>
  </si>
  <si>
    <t>Město Švihov</t>
  </si>
  <si>
    <t>Pořízení DA pro SDH Švihov</t>
  </si>
  <si>
    <t>Městys Višňové</t>
  </si>
  <si>
    <t>Pořízení velkokapacitní požární cisterny pro JSDH Višňové</t>
  </si>
  <si>
    <t>Město Velké Pavlovice</t>
  </si>
  <si>
    <t>Pořízení velkokapacitní CAS Město Velké Pavlovice</t>
  </si>
  <si>
    <t>Obec Ruda nad Moravou</t>
  </si>
  <si>
    <t>Pořízení nového DA pro JSDH Obce Ruda nad Moravou</t>
  </si>
  <si>
    <t>CZ.06.4.59/0.0/0.0/15_003/0001101</t>
  </si>
  <si>
    <t>MAS Železnohorský region, z.s.</t>
  </si>
  <si>
    <t>Zlepšení řídicích a administrativních schopností MAS Železnohorský region</t>
  </si>
  <si>
    <t>CZ.06.4.59/0.0/0.0/15_003/0001151</t>
  </si>
  <si>
    <t>Společná CIDLINA, z.s.</t>
  </si>
  <si>
    <t>Přípravné provozní a animační činnosti MAS Společná CIDLINA, z.s.</t>
  </si>
  <si>
    <t>CZ.06.4.59/0.0/0.0/15_003/0001321</t>
  </si>
  <si>
    <t>Hradecký venkov o.p.s.</t>
  </si>
  <si>
    <t>Provozní a animační výdaje MAS Hradecký venkov</t>
  </si>
  <si>
    <t>CZ.06.4.59/0.0/0.0/15_003/0001423</t>
  </si>
  <si>
    <t>LAG Podralsko z.s.</t>
  </si>
  <si>
    <t>Posílení kapacit komunitně vedeného místního rozvoje LAG Podralsko</t>
  </si>
  <si>
    <t>Přemyslovské střední Čechy o.p.s.</t>
  </si>
  <si>
    <t>CZ.06.2.58/0.0/0.0/15_010/0000093</t>
  </si>
  <si>
    <t>PROFIMEX, spol. s r.o.</t>
  </si>
  <si>
    <t>Rozvoj podnikatelských aktivit v oblasti sociálního podníkání ve společnosti PROFIMEX spol. s r.o.</t>
  </si>
  <si>
    <t>CZ.06.2.58/0.0/0.0/15_010/0000114</t>
  </si>
  <si>
    <t>TRIANON, z.s.</t>
  </si>
  <si>
    <t>Inovativní rozvoj sociálního podniku TRIANON</t>
  </si>
  <si>
    <t>CZ.06.2.58/0.0/0.0/15_010/0000179</t>
  </si>
  <si>
    <t>Mateřská škola Ekolandia s.r.o.</t>
  </si>
  <si>
    <t>Rozšíření kapacity sociálnío podniku MŠ EKOLANDIA</t>
  </si>
  <si>
    <t>CZ.06.2.58/0.0/0.0/15_010/0000230</t>
  </si>
  <si>
    <t>Broome, s.r.o.</t>
  </si>
  <si>
    <t>Broome - druhá šance pro oděvy</t>
  </si>
  <si>
    <t>CZ.06.2.58/0.0/0.0/15_010/0000151</t>
  </si>
  <si>
    <t>Pivovar Chříč s.r.o.</t>
  </si>
  <si>
    <t>Rozšíření výroby sociálního podniku Pivovar Chříč</t>
  </si>
  <si>
    <t>Energetické úspory bytového domu - Větrná 713-714, Vysoké Mýto</t>
  </si>
  <si>
    <t>Společenství vlastníků pro dům č.p.713-714, ul.Větrná Vysoké Mýto</t>
  </si>
  <si>
    <t>Město Uničov</t>
  </si>
  <si>
    <t>Město Duchcov</t>
  </si>
  <si>
    <t>CZ.06.1.23/0.0/0.0/15_017/0000429</t>
  </si>
  <si>
    <t>Město Plánice</t>
  </si>
  <si>
    <t>Technika pro IZS - dopravní automobil pro JSDH Plánice</t>
  </si>
  <si>
    <t>CZ.06.1.23/0.0/0.0/15_017/0000734</t>
  </si>
  <si>
    <t>Obec Postřekov</t>
  </si>
  <si>
    <t>POŘÍZENÍ DOPRAVNÍHO AUTOMOBILU PRO JSDHO POSTŘEKOV</t>
  </si>
  <si>
    <t>CZ.06.1.23/0.0/0.0/15_017/0001024</t>
  </si>
  <si>
    <t>Městys Okříšky</t>
  </si>
  <si>
    <t>Posílení vybavení JSDHO městyse Okříšky</t>
  </si>
  <si>
    <t>CZ.06.1.23/0.0/0.0/15_017/0001033</t>
  </si>
  <si>
    <t>Město Kynšperk nad Ohří</t>
  </si>
  <si>
    <t>Pořízení velkokapacitní požární cisterny na dopravu vody pro jednotku sboru dobrovolných hasičů města Kynšperk nad Ohří</t>
  </si>
  <si>
    <t>CZ.06.1.23/0.0/0.0/15_017/0001077</t>
  </si>
  <si>
    <t>Obec Bratrušov</t>
  </si>
  <si>
    <t>Dopravní automobil pro JSDH obce Bratrušov</t>
  </si>
  <si>
    <t>CZ.06.4.59/0.0/0.0/15_003/0001482</t>
  </si>
  <si>
    <t>MAS Dolnobřežansko, o.p.s</t>
  </si>
  <si>
    <t>Způsobilé výdaje MAS Dolnobřežansko</t>
  </si>
  <si>
    <t>Provozní a animační výdaje MAS Podlipansko</t>
  </si>
  <si>
    <t>MAS Šumavsko, z.s.</t>
  </si>
  <si>
    <t>Režijní výdaje MAS Šumavsko, z.s.</t>
  </si>
  <si>
    <t>Místní akční skupina POŠUMAVÍ, zapsaný spolek</t>
  </si>
  <si>
    <t>Zlepšení řídících a administrativních schopností MAS Pošumaví</t>
  </si>
  <si>
    <t>Místní akční skupina Brána Vysočiny, z.s.</t>
  </si>
  <si>
    <t>CZ.06.1.42/0.0/0.0/15_002/0000041</t>
  </si>
  <si>
    <t>Silnice II/150: Loukov, extravilán</t>
  </si>
  <si>
    <t>CZ.06.1.42/0.0/0.0/15_002/0000998</t>
  </si>
  <si>
    <t>Rekonstrukce silnice II/475 Horní Suchá - průtah</t>
  </si>
  <si>
    <t>CZ.06.1.42/0.0/0.0/15_002/0001122</t>
  </si>
  <si>
    <t>CZ.06.1.42/0.0/0.0/15_002/0001449</t>
  </si>
  <si>
    <t>III/212 17 Modernizace silnice Hartoušov</t>
  </si>
  <si>
    <t>CZ.06.1.42/0.0/0.0/15_002/0001487</t>
  </si>
  <si>
    <t>II/373 Chudobín - průtah</t>
  </si>
  <si>
    <t>CZ.06.2.67/0.0/0.0/15_013/0000481</t>
  </si>
  <si>
    <t>OBEC SULICE</t>
  </si>
  <si>
    <t>MŠ Sulice</t>
  </si>
  <si>
    <t>CZ.06.2.67/0.0/0.0/15_013/0000484</t>
  </si>
  <si>
    <t>Město Frýdlant nad Ostravicí</t>
  </si>
  <si>
    <t>Přístavba Mateřské školy Janáčkova 1444 ve Frýdlantu nad Ostravicí</t>
  </si>
  <si>
    <t>CZ.06.2.67/0.0/0.0/15_013/0000575</t>
  </si>
  <si>
    <t>Obec Doubravčice</t>
  </si>
  <si>
    <t>Zvýšení kapacity MŠ Doubravčice - II. etapa</t>
  </si>
  <si>
    <t>CZ.06.2.67/0.0/0.0/15_013/0000581</t>
  </si>
  <si>
    <t>Obec Drnovice</t>
  </si>
  <si>
    <t>Mateřská škola Drnovice - stavební úpravy, přístavba a nástavba</t>
  </si>
  <si>
    <t>CZ.06.2.67/0.0/0.0/15_013/0000702</t>
  </si>
  <si>
    <t>Obec Nekoř</t>
  </si>
  <si>
    <t>Novostavba MŠ, přístavba jídelny a rekonstrukce dalšího zázemí školy</t>
  </si>
  <si>
    <t>CZ.06.2.11/0.0/0.0/15_018/0000375</t>
  </si>
  <si>
    <t>Společenství vlastníků pro dům Mládí 1566, Vsetín</t>
  </si>
  <si>
    <t>Stavební úpravy bytového domu čp. 1566 Mládí, Vsetín spočívající v zateplení obálky budovy a zazdění schodišťových a bytových lodžií s osazením oken</t>
  </si>
  <si>
    <t>CZ.06.2.11/0.0/0.0/15_018/0000438</t>
  </si>
  <si>
    <t>Regenerace panelového domu č.p. 2842, Zavadilská ul., Tábor</t>
  </si>
  <si>
    <t>CZ.06.2.11/0.0/0.0/15_018/0001056</t>
  </si>
  <si>
    <t>Společenství vlastníků jednotek domu Kvítková 4188, 4189, 4190, 4191 ve Zlíně</t>
  </si>
  <si>
    <t>Snížení energetické náročnosti Kvítková 4188-4191, Zlín</t>
  </si>
  <si>
    <t>CZ.06.2.11/0.0/0.0/15_018/0001059</t>
  </si>
  <si>
    <t>Společenství vlastníků jednotek domu Přerov, Nábř. Dr. Edvarda Beneše č.p. 1936</t>
  </si>
  <si>
    <t>Stavební úpravy bytového domu č.p. 1936 (nábř. dr. E. Beneše č.o.16) – zateplení části objektu</t>
  </si>
  <si>
    <t>CZ.06.2.11/0.0/0.0/15_018/0001333</t>
  </si>
  <si>
    <t>Revitalizace bytového domu Nábřeží 652, PSČ 763 26 Luhačovice</t>
  </si>
  <si>
    <t>CZ.06.2.11/0.0/0.0/15_018/0001266</t>
  </si>
  <si>
    <t>Společenství vlastníků 736, Valašské Meziříčí</t>
  </si>
  <si>
    <t>Panelový dům č. p. 736 – Stavební úpravy, zateplení obvodového pláště a střechy</t>
  </si>
  <si>
    <t>CZ.06.1.23/0.0/0.0/15_017/0000490</t>
  </si>
  <si>
    <t>Obec Osice</t>
  </si>
  <si>
    <t>Nákup velkokapacitní cisterny na dopravu vody</t>
  </si>
  <si>
    <t>CZ.06.1.23/0.0/0.0/15_017/0000999</t>
  </si>
  <si>
    <t>Město Dobruška</t>
  </si>
  <si>
    <t>Nákup nové velkoobjemové požární cisterny</t>
  </si>
  <si>
    <t>CZ.06.2.56/0.0/0.0/16_043/0001370</t>
  </si>
  <si>
    <t>Fakultní nemocnice Olomouc</t>
  </si>
  <si>
    <t>Zvýšení kvality návazné péče ve Fakultní nemocnici Olomouc</t>
  </si>
  <si>
    <t>CZ.06.2.56/0.0/0.0/16_043/0001177</t>
  </si>
  <si>
    <t>Fakultní nemocnice Plzeň</t>
  </si>
  <si>
    <t>Obnova a modernizace zobrazovací techniky návazné péče ve FN Plzeň</t>
  </si>
  <si>
    <t>CZ.06.2.56/0.0/0.0/16_043/0001173</t>
  </si>
  <si>
    <t>Nemocnice Tábor, a.s.</t>
  </si>
  <si>
    <t>Vybavení návazné péče Nemocnice Tábor, a.s.</t>
  </si>
  <si>
    <t>CZ.06.2.56/0.0/0.0/16_043/0001184</t>
  </si>
  <si>
    <t>Fakultní nemocnice Brno</t>
  </si>
  <si>
    <t>Vybavení FN Brno pro návaznou péči – MR</t>
  </si>
  <si>
    <t>CZ.06.2.56/0.0/0.0/16_043/0001220</t>
  </si>
  <si>
    <t>Obnova a modernizace lůžkového fondu návazné péče ve FN Plzeň</t>
  </si>
  <si>
    <t>CZ.06.2.56/0.0/0.0/16_043/0001403</t>
  </si>
  <si>
    <t>Fakultní nemocnice Hradec Králové</t>
  </si>
  <si>
    <t>Zvýšení kvality návazné péče ve FN HK</t>
  </si>
  <si>
    <t>CZ.06.2.56/0.0/0.0/16_043/0001424</t>
  </si>
  <si>
    <t>Zvýšení kvality návazné péče ve FN HK 2</t>
  </si>
  <si>
    <t>CZ.06.1.42/0.0/0.0/15_002/0001400</t>
  </si>
  <si>
    <t>III/212 17 Modernizace silnice Františkovy Lázně - Třebeň, úsek 2</t>
  </si>
  <si>
    <t>CZ.06.1.42/0.0/0.0/15_002/0001657</t>
  </si>
  <si>
    <t>II/286 Jičín - Železnice - hranice okresu</t>
  </si>
  <si>
    <t>CZ.06.4.59/0.0/0.0/15_003/0001568</t>
  </si>
  <si>
    <t>MAS Sokolovsko o.p.s.</t>
  </si>
  <si>
    <t>Posílení kapacit CLLD pro MAS Sokolovsko na období 2015-2017</t>
  </si>
  <si>
    <t>CZ.06.4.59/0.0/0.0/15_003/0001607</t>
  </si>
  <si>
    <t>Místní akční skupina Hlučínsko z.s.</t>
  </si>
  <si>
    <t>Zlepšení řídících, administrativních a animačních schopností Místní akční skupiny Hlučínsko 2015-18</t>
  </si>
  <si>
    <t>CZ.06.4.59/0.0/0.0/15_003/0001608</t>
  </si>
  <si>
    <t>CZ.06.4.59/0.0/0.0/15_003/0001610</t>
  </si>
  <si>
    <t>MAS Holicko, o.p.s.</t>
  </si>
  <si>
    <t>Realizace SCLLD MAS Holicko v období 2016 - 2023</t>
  </si>
  <si>
    <t>CZ.06.4.59/0.0/0.0/15_003/0001567</t>
  </si>
  <si>
    <t>MAS Ploština, z. s.</t>
  </si>
  <si>
    <t>Provoz a animace MAS Ploština, z.s.</t>
  </si>
  <si>
    <t>CZ.06.4.59/0.0/0.0/15_003/0001599</t>
  </si>
  <si>
    <t>Místní akční skupina SVATOJIŘSKÝ LES, z.s.</t>
  </si>
  <si>
    <t>Provozní a animační činnosti - Místní akční skupina SVATOJIŘSKÝ LES, z.s.</t>
  </si>
  <si>
    <t>CZ.06.4.59/0.0/0.0/15_003/0001612</t>
  </si>
  <si>
    <t>MAS Hranicko z. s.</t>
  </si>
  <si>
    <t>Zlepšení řídicích a administrativních schopností MAS Hranicko z. s.</t>
  </si>
  <si>
    <t>CZ.06.3.72/0.0/0.0/15_012/0001418</t>
  </si>
  <si>
    <t>Město Žamberk</t>
  </si>
  <si>
    <t>Žamberk územní studie – Na Vrších, Na Rozálce, Velký Hájek</t>
  </si>
  <si>
    <t>CZ.06.2.11/0.0/0.0/15_018/0000454</t>
  </si>
  <si>
    <t>Zateplení domu č.p. 495 v ulici Za Školkou Chýnov</t>
  </si>
  <si>
    <t>CZ.06.2.11/0.0/0.0/15_018/0000997</t>
  </si>
  <si>
    <t>Společenství vlastníků pro dům Kmochova 2, Šumperk</t>
  </si>
  <si>
    <t>Snížení energetické náročnosti bytového domu Kmochova 2, Šumperk</t>
  </si>
  <si>
    <t>CZ.06.2.11/0.0/0.0/15_018/0001028</t>
  </si>
  <si>
    <t>Statutární město Frýdek-Místek</t>
  </si>
  <si>
    <t>Dům č.p. 799, ul. Čs. armády - výměna oken, zateplení fasády</t>
  </si>
  <si>
    <t>CZ.06.2.11/0.0/0.0/15_018/0001092</t>
  </si>
  <si>
    <t>Město Stochov</t>
  </si>
  <si>
    <t>Snížení energetické náročnosti BD Mírové náměstí 262-264</t>
  </si>
  <si>
    <t>CZ.06.2.11/0.0/0.0/15_018/0001095</t>
  </si>
  <si>
    <t>Společenství vlastníků jednotek Opava, Hradecká 622/47 a 823/49</t>
  </si>
  <si>
    <t>Revitalizace bytového domu Hradecká 622/47 a 823/49 v Opavě</t>
  </si>
  <si>
    <t>CZ.06.2.11/0.0/0.0/15_018/0001149</t>
  </si>
  <si>
    <t>Společenství vlastníků domu Gočárova 1225-1229, HK</t>
  </si>
  <si>
    <t>CZ.06.1.23/0.0/0.0/15_017/0000420</t>
  </si>
  <si>
    <t>Město Pyšely</t>
  </si>
  <si>
    <t>CZ.06.1.23/0.0/0.0/15_017/0000992</t>
  </si>
  <si>
    <t>Obec Milíkov</t>
  </si>
  <si>
    <t>Pořízení velkokapacitní CAS pro JSDH Milíkov</t>
  </si>
  <si>
    <t>CZ.06.1.23/0.0/0.0/15_017/0001047</t>
  </si>
  <si>
    <t>Městys Nový Rychnov</t>
  </si>
  <si>
    <t>Velkokapacitní požární cisterna na dopravu vody pro JSDHO Městysu Nový Rychnov</t>
  </si>
  <si>
    <t>CZ.06.1.23/0.0/0.0/15_017/0001050</t>
  </si>
  <si>
    <t>Město Zbýšov</t>
  </si>
  <si>
    <t>Zvýšení připravenosti JSDH Zbýšov k řešení a řízení rizik a katastrof souvisejících s extrémním suchem</t>
  </si>
  <si>
    <t>CZ.06.1.23/0.0/0.0/15_017/0001055</t>
  </si>
  <si>
    <t>Město Volary</t>
  </si>
  <si>
    <t>Pořízení dopravního automobilu k posílení vybavení JSDH města Volary pro oblast odstraňování důsledků nadprůměrných sněhových srážek a masivních námraz</t>
  </si>
  <si>
    <t>CZ.06.2.56/0.0/0.0/16_043/0001168</t>
  </si>
  <si>
    <t>Nemocnice Prachatice, a.s.</t>
  </si>
  <si>
    <t>Modernizace přístrojů a zvýšení kvality návazné péče v Nemocnici Prachatice, a.s.</t>
  </si>
  <si>
    <t>CZ.06.2.56/0.0/0.0/16_043/0001169</t>
  </si>
  <si>
    <t>Nemocnice Písek, a.s.</t>
  </si>
  <si>
    <t>Modernizace přístrojového vybavení Nemocnice Písek, a.s.</t>
  </si>
  <si>
    <t>CZ.06.2.56/0.0/0.0/16_043/0001179</t>
  </si>
  <si>
    <t>Nemocnice České Budějovice, a.s.</t>
  </si>
  <si>
    <t>Modernizace a obnova přístrojů pro zvýšení kvality návazné péče v Nemocnici České Budějovice, a.s.</t>
  </si>
  <si>
    <t>CZ.06.2.56/0.0/0.0/16_043/0001188</t>
  </si>
  <si>
    <t>Nemocnice Strakonice, a.s.</t>
  </si>
  <si>
    <t>Modernizace zdravotnické techniky Nemocnice Strakonice, a.s.</t>
  </si>
  <si>
    <t>CZ.06.2.56/0.0/0.0/16_043/0001229</t>
  </si>
  <si>
    <t>Nemocnice Kyjov, příspěvková organizace</t>
  </si>
  <si>
    <t>Návazná péče v Nemocnici Kyjov</t>
  </si>
  <si>
    <t>CZ.06.2.56/0.0/0.0/16_043/0001230</t>
  </si>
  <si>
    <t>Klatovská nemocnice, a.s.</t>
  </si>
  <si>
    <t>Rozvoj infrastruktury pro poskytování služeb a péče o zdraví - Zvýšení kvality návazné péče v Plzeňském kraji</t>
  </si>
  <si>
    <t>CZ.06.2.56/0.0/0.0/16_043/0001243</t>
  </si>
  <si>
    <t>Nemocnice s poliklinikou Česká lípa, a.s.</t>
  </si>
  <si>
    <t>LABORATORNÍ TECHNIKY V NEMOCNICI S POLIKLINIKOU ČESKÁ LÍPA A.S.</t>
  </si>
  <si>
    <t>CZ.06.2.56/0.0/0.0/16_043/0001244</t>
  </si>
  <si>
    <t>MODERNIZACE VYBAVENÍ INTENZIVNÍ PÉČE V NEMOCNICI S POLIKLINIKOU ČESKÁ LÍPA A.S.</t>
  </si>
  <si>
    <t>CZ.06.2.56/0.0/0.0/16_043/0001317</t>
  </si>
  <si>
    <t>Nemocnice Havlíčkův Brod, příspěvková organizace</t>
  </si>
  <si>
    <t>Modernizace perinatologického centra II. stupně a dalších oborů návazné péče</t>
  </si>
  <si>
    <t>CZ.06.2.56/0.0/0.0/16_043/0001326</t>
  </si>
  <si>
    <t>Nemocnice Nové Město na Moravě, příspěvková organizace</t>
  </si>
  <si>
    <t>Modernizace ZP v oborech poskytujících návaznou péči, zřízení pracoviště MR a jednotky NIP</t>
  </si>
  <si>
    <t>CZ.06.2.56/0.0/0.0/16_043/0001379</t>
  </si>
  <si>
    <t>Karlovarská krajská nemocnice a.s.</t>
  </si>
  <si>
    <t>Přístrojové vybavení KKN - návazná péče, projekt II</t>
  </si>
  <si>
    <t>CZ.06.2.56/0.0/0.0/16_043/0001386</t>
  </si>
  <si>
    <t>Krajská nemocnice T. Bati, a.s.</t>
  </si>
  <si>
    <t>KNTB Zlín - zvýšení kvality návazné péče II.</t>
  </si>
  <si>
    <t>CZ.06.4.59/0.0/0.0/15_003/0000470</t>
  </si>
  <si>
    <t>MAS Slezská brána, z. s.</t>
  </si>
  <si>
    <t>CZ.06.2.56/0.0/0.0/15_004/0000283</t>
  </si>
  <si>
    <t>Karlovarský kraj</t>
  </si>
  <si>
    <t>Výstavba objektů pro poskytování sociálních služeb ve Skalné</t>
  </si>
  <si>
    <t>CZ.06.2.56/0.0/0.0/15_004/0000319</t>
  </si>
  <si>
    <t>Čtyřlístek - centrum pro osoby se zdravotním postižením Ostrava, příspěvková organizace</t>
  </si>
  <si>
    <t>Transformace Domova na Liščině</t>
  </si>
  <si>
    <t>CZ.06.2.67/0.0/0.0/15_013/0000514</t>
  </si>
  <si>
    <t>Město Přelouč</t>
  </si>
  <si>
    <t>Dostavba Mateřské školy Za Fontánou v Přelouči</t>
  </si>
  <si>
    <t>CZ.06.2.67/0.0/0.0/15_013/0000568</t>
  </si>
  <si>
    <t>Město Veselí nad Lužnicí</t>
  </si>
  <si>
    <t>Mateřská škola Horusice</t>
  </si>
  <si>
    <t>CZ.06.2.67/0.0/0.0/15_013/0000577</t>
  </si>
  <si>
    <t>Mateřská škola Pyšely</t>
  </si>
  <si>
    <t>CZ.06.2.67/0.0/0.0/15_013/0000602</t>
  </si>
  <si>
    <t>Obec Moravské Knínice</t>
  </si>
  <si>
    <t>PŘÍSTAVBA MATEŘSKÉ ŠKOLY MORAVSKÉ KNÍNICE</t>
  </si>
  <si>
    <t>CZ.06.2.67/0.0/0.0/15_013/0000612</t>
  </si>
  <si>
    <t>Obec Olešnice</t>
  </si>
  <si>
    <t>Novostavba Mateřské školy na parcele č. 3291/29, 3291/19 a 262 v Olešnici, k.ú. Olešnice Trhových Svinů</t>
  </si>
  <si>
    <t>CZ.06.2.67/0.0/0.0/15_013/0000630</t>
  </si>
  <si>
    <t>Město Boskovice</t>
  </si>
  <si>
    <t>Přístavba mateřské školy Bílkova č.19, Boskovice</t>
  </si>
  <si>
    <t>CZ.06.2.67/0.0/0.0/15_013/0000637</t>
  </si>
  <si>
    <t>Obec Drhovy</t>
  </si>
  <si>
    <t>Vybudování Mateřské školy Drhovy</t>
  </si>
  <si>
    <t>CZ.06.2.67/0.0/0.0/15_013/0000652</t>
  </si>
  <si>
    <t>Město Český Těšín</t>
  </si>
  <si>
    <t>Rekonstrukce MŠ Okružní</t>
  </si>
  <si>
    <t>CZ.06.2.67/0.0/0.0/15_013/0000654</t>
  </si>
  <si>
    <t>Obec Lelekovice</t>
  </si>
  <si>
    <t>Nástavba mateřské školy - jedné třídy</t>
  </si>
  <si>
    <t>CZ.06.2.67/0.0/0.0/15_013/0000697</t>
  </si>
  <si>
    <t>Město Dobříš</t>
  </si>
  <si>
    <t>Navýšení kapacity 5. MŠ Dobříš Větrník</t>
  </si>
  <si>
    <t>CZ.06.2.67/0.0/0.0/15_013/0000538</t>
  </si>
  <si>
    <t>Město Neveklov</t>
  </si>
  <si>
    <t>Novostavba Mateřské školy</t>
  </si>
  <si>
    <t>CZ.06.2.56/0.0/0.0/16_043/0001172</t>
  </si>
  <si>
    <t>Nemocnice Jindřichův Hradec, a.s.</t>
  </si>
  <si>
    <t>Modernizace Nemocnice Jindřichův Hradec, a.s.</t>
  </si>
  <si>
    <t>CZ.06.2.56/0.0/0.0/16_043/0001185</t>
  </si>
  <si>
    <t>Nemocnice Český Krumlov, a.s.</t>
  </si>
  <si>
    <t>Vybavení návazné péče Nemocnice Český Krumlov, a. s.</t>
  </si>
  <si>
    <t>CZ.06.2.56/0.0/0.0/16_043/0001237</t>
  </si>
  <si>
    <t>NEMOS SOKOLOV s.r.o.</t>
  </si>
  <si>
    <t>Modernizace návazné péče Nemocnice Sokolov – projekt I.</t>
  </si>
  <si>
    <t>CZ.06.2.56/0.0/0.0/16_043/0001239</t>
  </si>
  <si>
    <t>Nemocnice s poliklinikou Česká Lípa, a.s.</t>
  </si>
  <si>
    <t>OBNOVA CENTRÁLNÍCH OPERAČNÍCH SÁLŮ V NEMOCNICI S POLIKLINIKOU ČESKÁ LÍPA A.S.</t>
  </si>
  <si>
    <t>CZ.06.2.56/0.0/0.0/16_043/0001240</t>
  </si>
  <si>
    <t>MODERNÍ ZOBRAZOVACÍ METODY A ROBOTIZACE V NEMOCNICI S POLIKLINIKOU ČESKÁ LÍPA A.S.</t>
  </si>
  <si>
    <t>CZ.06.2.56/0.0/0.0/16_043/0001286</t>
  </si>
  <si>
    <t>Městská nemocnice Čáslav</t>
  </si>
  <si>
    <t>Modernizace zdravotnické techniky Městské nemocnice Čáslav</t>
  </si>
  <si>
    <t>CZ.06.2.56/0.0/0.0/16_043/0001308</t>
  </si>
  <si>
    <t>Přístrojové vybavení KKN - návazná péče, projekt I</t>
  </si>
  <si>
    <t>CZ.06.2.56/0.0/0.0/16_043/0001447</t>
  </si>
  <si>
    <t>Sdružené zdravotnické zařízení Krnov, příspěvková organizace</t>
  </si>
  <si>
    <t>Modernizace vybavení pro obory návazné péče ve Sdruženém zdravotnickém zařízení Krnov, p.o.</t>
  </si>
  <si>
    <t>CZ.06.4.59/0.0/0.0/15_003/0001609</t>
  </si>
  <si>
    <t>MAS - Střední Polabí, z.s.</t>
  </si>
  <si>
    <t>Administrativní kapacita MAS Střední Polabí</t>
  </si>
  <si>
    <t>CZ.06.4.59/0.0/0.0/15_003/0001716</t>
  </si>
  <si>
    <t>CZ.06.4.59/0.0/0.0/15_003/0001621</t>
  </si>
  <si>
    <t>MAS POLIČSKO z.s.</t>
  </si>
  <si>
    <t>Administrace a animace MAS POLIČSKO z.s</t>
  </si>
  <si>
    <t>CZ.06.4.59/0.0/0.0/15_003/0001624</t>
  </si>
  <si>
    <t>MAS Brdy, z.ú.</t>
  </si>
  <si>
    <t>Strategie komunitně vedeného místního rozvoje MAS Brdy 2014 - 2020</t>
  </si>
  <si>
    <t>CZ.06.4.59/0.0/0.0/15_003/0001726</t>
  </si>
  <si>
    <t>MAS Buchlov, z.s.</t>
  </si>
  <si>
    <t>CZ.06.4.59/0.0/0.0/15_003/0001702</t>
  </si>
  <si>
    <t>MAS Bohdanečsko, z. s.</t>
  </si>
  <si>
    <t>Provoz a animace MAS Bohdanečsko</t>
  </si>
  <si>
    <t>CZ.06.4.59/0.0/0.0/15_003/0001724</t>
  </si>
  <si>
    <t>CZ.06.3.72/0.0/0.0/15_012/0001534</t>
  </si>
  <si>
    <t>Město Nová Paka</t>
  </si>
  <si>
    <t>Revitalizace parkových ploch v Nové Pace, II. etapa</t>
  </si>
  <si>
    <t>CZ.06.3.72/0.0/0.0/15_012/0001793</t>
  </si>
  <si>
    <t>Město Mnichovo Hradiště</t>
  </si>
  <si>
    <t>Územní studie veřejných prostranství města Mnichovo Hradiště a jeho okolí</t>
  </si>
  <si>
    <t>CZ.06.2.58/0.0/0.0/15_010/0000086</t>
  </si>
  <si>
    <t>ALFEZA s.r.o.</t>
  </si>
  <si>
    <t xml:space="preserve">Personální a produkční rozšíření společnosti ALFEZA s.r.o. </t>
  </si>
  <si>
    <t>CZ.06.2.11/0.0/0.0/15_018/0001231</t>
  </si>
  <si>
    <t>Město Bystřice pod Hostýnem</t>
  </si>
  <si>
    <t>Stavební úpravy bytových domů Družby, č.p. 1375 a 1376, Bystřice pod Hostýnem</t>
  </si>
  <si>
    <t>CZ.06.2.11/0.0/0.0/15_018/0001431</t>
  </si>
  <si>
    <t>Společenství vlastníků jednotek pro dům čp. 740, 741 Železničářská v Jičíně</t>
  </si>
  <si>
    <t>Stavební úpravy bytového domu Železničářská 740, 741, 506 01 Jičín</t>
  </si>
  <si>
    <t>CZ.06.2.11/0.0/0.0/15_018/0001159</t>
  </si>
  <si>
    <t>Společenství vlastníků ul. Průběžná čp. 12, České Budějovice</t>
  </si>
  <si>
    <t>Revitalizace bytového domu v ulici Průběžná</t>
  </si>
  <si>
    <t>CZ.06.2.11/0.0/0.0/15_018/0001201</t>
  </si>
  <si>
    <t>Úspory energie v bytových domech - ul. Sadová č.p. 604, 605 a 606</t>
  </si>
  <si>
    <t>CZ.06.2.11/0.0/0.0/15_018/0001310</t>
  </si>
  <si>
    <t>Společenství vlastníků Polní 13 - 19, Brno</t>
  </si>
  <si>
    <t>Stavební úpravy - regenerace bytového domu Polní 13 - 19, Brno - Štýřice</t>
  </si>
  <si>
    <t>CZ.06.1.23/0.0/0.0/15_017/0000431</t>
  </si>
  <si>
    <t>Město Hostouň</t>
  </si>
  <si>
    <t>Pořízení specializovaného dopravního automobilu za účelem zvýšení efektivnosti jednotného sboru dobrovolných hasičů v Hostouni</t>
  </si>
  <si>
    <t>CZ.06.1.23/0.0/0.0/15_017/0001053</t>
  </si>
  <si>
    <t>Město Zásmuky</t>
  </si>
  <si>
    <t>Pořízení velkokapacitní požární cisterny na dopravu vody pro město Zásmuky</t>
  </si>
  <si>
    <t>CZ.06.2.56/0.0/0.0/16_043/0001170</t>
  </si>
  <si>
    <t>Technologická obnova operačních sálů ve FN Brno pro chirurgii</t>
  </si>
  <si>
    <t>CZ.06.2.56/0.0/0.0/16_043/0001171</t>
  </si>
  <si>
    <t>Technologická obnova operačních sálů ve FN Brno pro urologii a KPRCH bariérového sálu</t>
  </si>
  <si>
    <t>CZ.06.2.56/0.0/0.0/16_043/0001175</t>
  </si>
  <si>
    <t>Technologická obnova operačních sálů ve FN Brno pro ortopedii</t>
  </si>
  <si>
    <t>CZ.06.2.56/0.0/0.0/16_043/0001207</t>
  </si>
  <si>
    <t>Nemocnice Jablonec nad Nisou, p.o.</t>
  </si>
  <si>
    <t>Nemocnice Jablonec nad Nisou - návazná péče II.</t>
  </si>
  <si>
    <t>CZ.06.2.56/0.0/0.0/16_043/0001208</t>
  </si>
  <si>
    <t>Krajská nemocnice Liberec, a.s.</t>
  </si>
  <si>
    <t>Zvýšení kvality návazné péče v KNL, a.s. - I.</t>
  </si>
  <si>
    <t>CZ.06.2.56/0.0/0.0/16_043/0001242</t>
  </si>
  <si>
    <t xml:space="preserve">OBNOVA LŮŽKOVÉHO VYBAVENÍ V NEMOCNICI S POLIKLINIKOU ČESKÁ LÍPA A.S. </t>
  </si>
  <si>
    <t>CZ.06.2.56/0.0/0.0/16_043/0001290</t>
  </si>
  <si>
    <t>Oblastní nemocnice Mladá Boleslav, a.s., nemocnice Středočeského kraje</t>
  </si>
  <si>
    <t>Zvýšení kvality návazné péče - IROP</t>
  </si>
  <si>
    <t>CZ.06.2.56/0.0/0.0/16_043/0001356</t>
  </si>
  <si>
    <t>Nemocnice Třebíč, příspěvková organizace</t>
  </si>
  <si>
    <t>Zdravotnické technologie a vybavení</t>
  </si>
  <si>
    <t>CZ.06.2.56/0.0/0.0/16_043/0001404</t>
  </si>
  <si>
    <t>Nemocnice Pelhřimov, příspěvková organizace</t>
  </si>
  <si>
    <t>Modernizace a obnova zdravotnické přístrojové techniky</t>
  </si>
  <si>
    <t>CZ.06.2.56/0.0/0.0/16_043/0001469</t>
  </si>
  <si>
    <t>Nemocnice Vyškov, příspěvková organizace</t>
  </si>
  <si>
    <t>Zvýšení kvality návazné péče v Nemocnici Vyškov příspěvkové organizaci</t>
  </si>
  <si>
    <t>CZ.06.2.56/0.0/0.0/16_043/0001183</t>
  </si>
  <si>
    <t>Vybavení  FN Brno pro návaznou péči</t>
  </si>
  <si>
    <t>CZ.06.2.56/0.0/0.0/16_043/0001223</t>
  </si>
  <si>
    <t>Nemocnice Jablonec nad Nisou - návazná péče I.</t>
  </si>
  <si>
    <t>CZ.06.2.56/0.0/0.0/16_043/0001224</t>
  </si>
  <si>
    <t>Zvýšení kvality návazné péče v KNL, a.s. - II.</t>
  </si>
  <si>
    <t>CZ.06.2.56/0.0/0.0/16_043/0001339</t>
  </si>
  <si>
    <t>RTG zobrazovací modality, NMR a přístroje do NMR</t>
  </si>
  <si>
    <t>CZ.06.2.56/0.0/0.0/16_043/0001446</t>
  </si>
  <si>
    <t>Oblastní nemocnice Kladno, a.s., nemocnice Středočeského kraje</t>
  </si>
  <si>
    <t>ON Kladno - Zvýšení kvality návazné péče (IROP 31)</t>
  </si>
  <si>
    <t>CZ.06.2.56/0.0/0.0/16_043/0001468</t>
  </si>
  <si>
    <t>Nemocnice Šumperk a.s.</t>
  </si>
  <si>
    <t>Zvýšení kvality návazné péče v Nemocnici Šumperk a. s. - část 2</t>
  </si>
  <si>
    <t>CZ.06.1.42/0.0/0.0/15_002/0001109</t>
  </si>
  <si>
    <t>CZ.06.4.59/0.0/0.0/15_003/0001620</t>
  </si>
  <si>
    <t>MAS Vodňanská ryba, z.s.</t>
  </si>
  <si>
    <t>Zlepšení řídících a administrativních schopností MAS Vodňanská ryba</t>
  </si>
  <si>
    <t>CZ.06.4.59/0.0/0.0/15_003/0001623</t>
  </si>
  <si>
    <t>Zajištění Činnosti MAS</t>
  </si>
  <si>
    <t>CZ.06.4.59/0.0/0.0/15_003/0001641</t>
  </si>
  <si>
    <t>CZ.06.4.59/0.0/0.0/15_003/0001646</t>
  </si>
  <si>
    <t>MAS Mohelnicko, z.s.</t>
  </si>
  <si>
    <t>Zlepšení řídících a administrativních schopností MAS Mohelnicko, z.s.</t>
  </si>
  <si>
    <t>CZ.06.4.59/0.0/0.0/15_003/0001722</t>
  </si>
  <si>
    <t>Místní akční skupina Svitava z. s.</t>
  </si>
  <si>
    <t xml:space="preserve">Přípravné podpůrné činnosti, provozní a animační činnosti MAS </t>
  </si>
  <si>
    <t>CZ.06.2.56/0.0/0.0/16_043/0001365</t>
  </si>
  <si>
    <t>Krajská nemocnice T. Bati, a. s.</t>
  </si>
  <si>
    <t>KNTB Zlín - zvýšení kvality návazné péče I.</t>
  </si>
  <si>
    <t>CZ.06.2.56/0.0/0.0/16_043/0001405</t>
  </si>
  <si>
    <t>Oblastní nemocnice Jičín a.s.</t>
  </si>
  <si>
    <t>Obnova a rozšíření technického vybavení Oblastní nemocnice Jičín a. s.</t>
  </si>
  <si>
    <t>CZ.06.2.56/0.0/0.0/16_043/0001428</t>
  </si>
  <si>
    <t>Oblastní nemocnice Trutnov a.s.</t>
  </si>
  <si>
    <t>Zvýšení kvality návazné péče  v Oblastní nemocnici Trutnov a. s. - II. část</t>
  </si>
  <si>
    <t>CZ.06.2.56/0.0/0.0/16_043/0001448</t>
  </si>
  <si>
    <t>Slezská nemocnice v Opavě, příspěvková organizace</t>
  </si>
  <si>
    <t>MODERNIZACE VYBAVENÍ PRO OBORY NÁVAZNÉ PÉČE VE SLEZSKÉ NEMOCNICI V OPAVĚ, P. O.</t>
  </si>
  <si>
    <t>CZ.06.2.56/0.0/0.0/16_043/0001453</t>
  </si>
  <si>
    <t>Oblastní nemocnice Kolín, a.s., nemocnice Středočeského kraje</t>
  </si>
  <si>
    <t>Zvýšení kvality návazné péče v Oblastní nemocnici Kolín, a.s.</t>
  </si>
  <si>
    <t>CZ.06.2.56/0.0/0.0/16_043/0001470</t>
  </si>
  <si>
    <t>Uherskohradišťská nemocnice a.s.</t>
  </si>
  <si>
    <t>Zvýšení kvality návazné péče v Uherskohradišťské nemocnici a. s.</t>
  </si>
  <si>
    <t>CZ.06.2.56/0.0/0.0/16_043/0001471</t>
  </si>
  <si>
    <t>Zvýšení kvality návazné péče v Nemocnici Šumperk a. s. - část I</t>
  </si>
  <si>
    <t>CZ.06.2.56/0.0/0.0/16_043/0001503</t>
  </si>
  <si>
    <t>Nemocnice ve Frýdku-Místku, příspěvková organizace</t>
  </si>
  <si>
    <t>Modernizace vybavení pro obory návazné péče v Nemocnici Frýdek-Místek, p.o.</t>
  </si>
  <si>
    <t>CZ.06.2.11/0.0/0.0/16_098/0001603</t>
  </si>
  <si>
    <t>Stavební bytové družstvo Prachatice sídlo Husinec</t>
  </si>
  <si>
    <t>Snížení energetické náročnosti bytového domu U rybníčku 705, Prachatice</t>
  </si>
  <si>
    <t>CZ.06.2.11/0.0/0.0/16_098/0001627</t>
  </si>
  <si>
    <t>Společenství vlastníků jednotek Boubínská 121, Vimperk</t>
  </si>
  <si>
    <t>Snížení energetické náročnosti a rekonstrukce bytového domu Boubínská 121, Vimperk</t>
  </si>
  <si>
    <t>CZ.06.1.42/0.0/0.0/15_002/0000393</t>
  </si>
  <si>
    <t>CZ.06.1.42/0.0/0.0/15_002/0000485</t>
  </si>
  <si>
    <t>CZ.06.1.42/0.0/0.0/15_002/0000517</t>
  </si>
  <si>
    <t>CZ.06.1.42/0.0/0.0/15_002/0000518</t>
  </si>
  <si>
    <t>II/379 Velká Bíteš - ul. Na Valech včetně okružní křižovatky</t>
  </si>
  <si>
    <t>CZ.06.1.42/0.0/0.0/15_002/0000995</t>
  </si>
  <si>
    <t>CZ.06.1.42/0.0/0.0/15_002/0001162</t>
  </si>
  <si>
    <t>II/268 Dolní Rokytá - Ševčín, opěrná zeď</t>
  </si>
  <si>
    <t>CZ.06.1.42/0.0/0.0/15_002/0001461</t>
  </si>
  <si>
    <t>CZ.06.1.42/0.0/0.0/15_002/0001746</t>
  </si>
  <si>
    <t>II/324 Prasek - křižovatka s III/32424</t>
  </si>
  <si>
    <t>CZ.06.3.72/0.0/0.0/15_001/0001108</t>
  </si>
  <si>
    <t>Město Blatná</t>
  </si>
  <si>
    <t>Územní plán Blatná</t>
  </si>
  <si>
    <t>CZ.06.3.72/0.0/0.0/15_001/0001228</t>
  </si>
  <si>
    <t>MĚSTO NÁCHOD</t>
  </si>
  <si>
    <t>Zpracování územního plánu Náchod</t>
  </si>
  <si>
    <t>CZ.06.3.72/0.0/0.0/15_001/0001407</t>
  </si>
  <si>
    <t>Statutární město Most</t>
  </si>
  <si>
    <t>Územní plán města Mostu</t>
  </si>
  <si>
    <t>CZ.06.3.05/0.0/0.0/15_007/0001134</t>
  </si>
  <si>
    <t>Generální ředitelství cel</t>
  </si>
  <si>
    <t>Celní kodex Unie - elektronizace celního řízení</t>
  </si>
  <si>
    <t>CZ.06.4.59/0.0/0.0/15_003/0001651</t>
  </si>
  <si>
    <t>Místní akční skupina Severní Chřiby a Pomoraví, z.s.</t>
  </si>
  <si>
    <t>Zlepšení řídících a administrativních schopností MAS SCHP</t>
  </si>
  <si>
    <t>CZ.06.4.59/0.0/0.0/15_003/0001675</t>
  </si>
  <si>
    <t>MAS Achát z.s.</t>
  </si>
  <si>
    <t>Přípravné podpůrné činnosti, provozní a animační činnosti MAS Achát 2015-2018</t>
  </si>
  <si>
    <t>CZ.06.4.59/0.0/0.0/15_003/0001682</t>
  </si>
  <si>
    <t>Místní akční skupina Hříběcí hory, z.s.</t>
  </si>
  <si>
    <t>Provozní a animační výdaje MAS Hříběcí hory</t>
  </si>
  <si>
    <t>CZ.06.4.59/0.0/0.0/15_003/0001711</t>
  </si>
  <si>
    <t>MAS Moravská cesta, z. s.</t>
  </si>
  <si>
    <t>Zlepšení řídících a administrativních schopností MAS Moravská cesta</t>
  </si>
  <si>
    <t>CZ.06.4.59/0.0/0.0/15_003/0001727</t>
  </si>
  <si>
    <t>MAS ORLICKO, z.s.</t>
  </si>
  <si>
    <t>CZ.06.4.59/0.0/0.0/15_003/0001654</t>
  </si>
  <si>
    <t>MAS Broumovsko+, z. s.</t>
  </si>
  <si>
    <t>Zlepšení řídících a administrativních schopností MAS Broumovsko+, z. s.</t>
  </si>
  <si>
    <t>CZ.06.4.59/0.0/0.0/15_003/0001667</t>
  </si>
  <si>
    <t>Místní akční skupina Dolní Poolšaví, z.s.</t>
  </si>
  <si>
    <t>Zlepšení řídících a administrativních schopností MAS Dolní Poolšaví</t>
  </si>
  <si>
    <t>CZ.06.4.59/0.0/0.0/15_003/0001769</t>
  </si>
  <si>
    <t>Místní akční skupina Zálabí, z. s.</t>
  </si>
  <si>
    <t>Přípravné podpůrné činnosti, provozní a animační činnosti MAS Zálabí, z. s.</t>
  </si>
  <si>
    <t>CZ.06.4.59/0.0/0.0/15_003/0001779</t>
  </si>
  <si>
    <t>MAS SVATOVÁCLAVSKO, z.s.</t>
  </si>
  <si>
    <t>Způsobilé výdaje MAS SVATOVÁCLAVSKO, z.s. 2015-2023</t>
  </si>
  <si>
    <t>CZ.06.4.59/0.0/0.0/15_003/0001800</t>
  </si>
  <si>
    <t>MAS Skutečsko, Košumbersko a Chrastecko, z.s..</t>
  </si>
  <si>
    <t>Zlepšení řídicích a administrativních schopností kanceláře MAS Skutečsko, Košumbersko a Chrastecko, z.s.</t>
  </si>
  <si>
    <t>CZ.06.4.59/0.0/0.0/15_003/0001802</t>
  </si>
  <si>
    <t>Zlepšení řídících a administrativních schopností MAS Brána Vysočiny</t>
  </si>
  <si>
    <t>CZ.06.4.59/0.0/0.0/15_003/0001874</t>
  </si>
  <si>
    <t>MAS Moravskotřebovsko a Jevíčsko o.p.s.</t>
  </si>
  <si>
    <t>Zlepšení řídících a administrativních schopností MAS Moravskotřebovsko a Jevíčsko o.p.s.</t>
  </si>
  <si>
    <t>CZ.06.2.67/0.0/0.0/15_013/0000693</t>
  </si>
  <si>
    <t>Obec Přezletice</t>
  </si>
  <si>
    <t>Novostavba pavilonu mateřské školy Přezletice</t>
  </si>
  <si>
    <t>CZ.06.2.11/0.0/0.0/15_018/0000457</t>
  </si>
  <si>
    <t>Společenství vlastníků V Břízách 922, Kolín II</t>
  </si>
  <si>
    <t>Energetické úspory na bytovém domě pro Společenství vlastníků V Břízách 922, Kolín II.</t>
  </si>
  <si>
    <t>CZ.06.2.11/0.0/0.0/15_018/0001161</t>
  </si>
  <si>
    <t>Společenství vlastníků jednotek domu čp. 1234, 1235, 1236, Dašická, Pardubice – Bílé Předměstí</t>
  </si>
  <si>
    <t>Revitalizace bytového domu Pardubice – Bílé Předměstí, Dašická 1234, 1235, 1236 PSČ 530 03</t>
  </si>
  <si>
    <t>CZ.06.2.11/0.0/0.0/15_018/0001264</t>
  </si>
  <si>
    <t>Společenství vlastníků domu Žďárská 716/717</t>
  </si>
  <si>
    <t>Zateplení bytového domu Žďárská č.p. 716-717, Nové město na Moravě</t>
  </si>
  <si>
    <t>CZ.06.2.11/0.0/0.0/15_018/0001232</t>
  </si>
  <si>
    <t>Město Bystřice nad Pernštejnem</t>
  </si>
  <si>
    <t>Zateplení panelových bytových domů na sídlišti II. v Bystřici nad Pernštejnem</t>
  </si>
  <si>
    <t>CZ.06.2.11/0.0/0.0/15_018/0001341</t>
  </si>
  <si>
    <t>Společenství vlastníků jednotek pro dům čp. 1153 – 1155, Štefánikova ul., Mladá Boleslav</t>
  </si>
  <si>
    <t>Stavební úpravy bytového domu na ulici Štefánikova 1153 – 1155, Mladá Boleslav</t>
  </si>
  <si>
    <t>CZ.06.2.11/0.0/0.0/15_018/0001376</t>
  </si>
  <si>
    <t>Společenství vlastníků Heranova, č. p. 1211, 1212, 1213 a 1214, Ústí nad Orlicí</t>
  </si>
  <si>
    <t>Snížení energetické náročnosti bytového domu Heranova 1211-1214</t>
  </si>
  <si>
    <t>CZ.06.2.11/0.0/0.0/15_018/0001457</t>
  </si>
  <si>
    <t>Společenství vlastníků jednotek domu, Okružní 1163, 1164, 1165, 362 22 Nejdek</t>
  </si>
  <si>
    <t>Zateplení bytového domu – Okružní 1163, 1164, 1165, Nejdek</t>
  </si>
  <si>
    <t>CZ.06.3.05/0.0/0.0/15_019/0001523</t>
  </si>
  <si>
    <t>Národní archiv</t>
  </si>
  <si>
    <t>Národní digitální archiv II</t>
  </si>
  <si>
    <t>CZ.06.1.23/0.0/0.0/15_017/0001041</t>
  </si>
  <si>
    <t>Město Sadská</t>
  </si>
  <si>
    <t>Nákup cisternové automobilové stříkačky pro jednotku SDH Sadská</t>
  </si>
  <si>
    <t>CZ.06.2.56/0.0/0.0/16_043/0001241</t>
  </si>
  <si>
    <t>MAGNETICKÁ REZONANCE V NEMOCNICI S POLIKLINIKOU ČESKÁ LÍPA A.S.</t>
  </si>
  <si>
    <t>CZ.06.2.56/0.0/0.0/16_043/0001328</t>
  </si>
  <si>
    <t>Domažlická nemocnice a.s.</t>
  </si>
  <si>
    <t>Zvýšení kvality návazné péče - Domažlická nemocnice</t>
  </si>
  <si>
    <t>CZ.06.2.56/0.0/0.0/16_043/0001437</t>
  </si>
  <si>
    <t>Krajská zdravotní,a.s.</t>
  </si>
  <si>
    <t>Zvýšení kvality návazné péče - Masarykova nemocnice Ústí nad Labem, o.z.</t>
  </si>
  <si>
    <t>CZ.06.2.56/0.0/0.0/16_043/0001510</t>
  </si>
  <si>
    <t>ON Jičín - Spektrometr</t>
  </si>
  <si>
    <t>CZ.06.2.56/0.0/0.0/16_043/0001406</t>
  </si>
  <si>
    <t>Nemocnice Jihlava, příspěvková organizace</t>
  </si>
  <si>
    <t>Zvýšení kvality návazné péče Nemocnice Jihlava</t>
  </si>
  <si>
    <t>CZ.06.2.56/0.0/0.0/16_043/0001426</t>
  </si>
  <si>
    <t>Masarykova městská nemocnice v Jilemnici</t>
  </si>
  <si>
    <t>Zvýšení kvality návazné péče v Masarykově městské nemocnici v Jilemnici</t>
  </si>
  <si>
    <t>CZ.06.2.56/0.0/0.0/16_043/0001512</t>
  </si>
  <si>
    <t>Oblastní nemocnice Náchod a.s.</t>
  </si>
  <si>
    <t>Pořízení ultrazvukových přístrojů</t>
  </si>
  <si>
    <t>CZ.06.2.11/0.0/0.0/15_018/0001129</t>
  </si>
  <si>
    <t>Společenství vlastníků jednotek domu čp. 1335 a 1336, ul. J.S. Koziny, Tachov</t>
  </si>
  <si>
    <t>STAVEBNÍ ÚPRAVY BYTOVÉHO DOMU na ulici Jana Sladkého Koziny 1335, 1336 v Tachově</t>
  </si>
  <si>
    <t>CZ.06.2.11/0.0/0.0/15_018/0001467</t>
  </si>
  <si>
    <t>Společenství vlastníků jednotek Chládkova 29 Brno</t>
  </si>
  <si>
    <t>Oprava a modernizace domu Chládkova 29abc Brno - Žabovřesky</t>
  </si>
  <si>
    <t>Společenství vlastníků jednotek U Trojice 18,20, České Budějovice</t>
  </si>
  <si>
    <t>Dům čp. 744 a 745, ul. U Trojice, České Budějovice - zateplení obvodového pláště</t>
  </si>
  <si>
    <t>CZ.06.1.23/0.0/0.0/15_017/0001071</t>
  </si>
  <si>
    <t>Obec Kravaře</t>
  </si>
  <si>
    <t>Velkokapacitní požární cisterna na dopravu vody a Dopravní automobil pro evakuaci a nouzové zásobování obyvatel obcí pro JSDHO Kravaře</t>
  </si>
  <si>
    <t>CZ.06.2.56/0.0/0.0/16_043/0001498</t>
  </si>
  <si>
    <t>Nemocnice Třinec, příspěvková organizace</t>
  </si>
  <si>
    <t>Modernizace vybavení pro obory návazné péče v Nemocnici Třinec, p. o.</t>
  </si>
  <si>
    <t>CZ.06.2.11/0.0/0.0/16_098/0001613</t>
  </si>
  <si>
    <t>Společenství vlastníků pro dům čp. 111 ve Valteřicích</t>
  </si>
  <si>
    <t>Zateplení a stavební úpravy bytového domu Valteřice 111, Horní Branná</t>
  </si>
  <si>
    <t>CZ.06.2.11/0.0/0.0/16_098/0001614</t>
  </si>
  <si>
    <t>Společenství vlastníků jednotek Hálkova 1683-1684, Česká Lípa</t>
  </si>
  <si>
    <t>Oprava a zateplení BD Hálkova 1683, 1684, Česká Lípa</t>
  </si>
  <si>
    <t>CZ.06.2.11/0.0/0.0/16_098/0001735</t>
  </si>
  <si>
    <t>Společenství vlastníků jednotek domu Vyškov, Dukelská 576, 635, 636, 637, 638</t>
  </si>
  <si>
    <t>Snížení energetické náročnosti a rekonstrukce bytového domu Dukelská 576, 635, 636, 637, 638, Vyškov</t>
  </si>
  <si>
    <t>CZ.06.2.11/0.0/0.0/16_098/0001756</t>
  </si>
  <si>
    <t>Statutární město Ostrava</t>
  </si>
  <si>
    <t>Snížení energetické náročnosti budov na ulici Nivnická 1017/16 a 564/18 v Ostravě-Mariánských Horách</t>
  </si>
  <si>
    <t>CZ.06.2.11/0.0/0.0/16_098/0001782</t>
  </si>
  <si>
    <t>Společenství vlastníků Žižkova 429 - 430 Trutnov</t>
  </si>
  <si>
    <t>Regenerace objektu č.p. 429, 430 v ulici Žižkova v Trutnově</t>
  </si>
  <si>
    <t>CZ.06.4.59/0.0/0.0/15_003/0001615</t>
  </si>
  <si>
    <t>CZ.06.4.59/0.0/0.0/15_003/0001636</t>
  </si>
  <si>
    <t>MAS Litomyšlsko o.p.s.</t>
  </si>
  <si>
    <t>Administrace a animace 2016</t>
  </si>
  <si>
    <t>CZ.06.4.59/0.0/0.0/15_003/0001732</t>
  </si>
  <si>
    <t>MAS - Partnerství Moštěnka, o.p.s.</t>
  </si>
  <si>
    <t>MAS Partnerství Moštěnka - provozní a animační výdaje</t>
  </si>
  <si>
    <t>CZ.06.4.59/0.0/0.0/15_003/0001795</t>
  </si>
  <si>
    <t>MAS Český sever, z.s.</t>
  </si>
  <si>
    <t>Provozní a animační výdaje MAS Český sever</t>
  </si>
  <si>
    <t>CZ.06.4.59/0.0/0.0/15_003/0001799</t>
  </si>
  <si>
    <t>CZ.06.2.56/0.0/0.0/15_004/0000318</t>
  </si>
  <si>
    <t>Transformace Domova Barevný svět</t>
  </si>
  <si>
    <t>CZ.06.2.11/0.0/0.0/15_018/0000400</t>
  </si>
  <si>
    <t>Zateplení bytového domu v Chýnově, č. p. 467</t>
  </si>
  <si>
    <t>CZ.06.2.11/0.0/0.0/15_018/0001052</t>
  </si>
  <si>
    <t>Bourek Luboš</t>
  </si>
  <si>
    <t>Zateplení objektu Kravařská 770/5 Ostrava Mariánské hory</t>
  </si>
  <si>
    <t>CZ.06.2.11/0.0/0.0/16_098/0001587</t>
  </si>
  <si>
    <t>Snížení energetické náročnosti bytového domu čp. 323, ul. Nová, Volary</t>
  </si>
  <si>
    <t>CZ.06.2.11/0.0/0.0/16_098/0001626</t>
  </si>
  <si>
    <t>Stavební bytové družstvo Petra Bezruče Dolní Benešov</t>
  </si>
  <si>
    <t>Snížení energetické náročnosti a rekonstrukce bytového domu Petra Bezruče 369, Dolní Benešov</t>
  </si>
  <si>
    <t>CZ.06.2.11/0.0/0.0/16_098/0001749</t>
  </si>
  <si>
    <t>Snížení energetické náročnosti BD Jaroslava Šípka 320 - 322</t>
  </si>
  <si>
    <t>CZ.06.2.11/0.0/0.0/15_018/0001409</t>
  </si>
  <si>
    <t>Bytové družstvo Zubří</t>
  </si>
  <si>
    <t>Revitalizace bytového domu; Sídliště 6. května č. p. 1106, 1107, 1108, Zubří</t>
  </si>
  <si>
    <t>CZ.06.2.11/0.0/0.0/15_018/0001455</t>
  </si>
  <si>
    <t>Společenství pro dům vlastníků jednotek čp. 989, Chodov</t>
  </si>
  <si>
    <t>Snížení energetické náročnosti bytového domu čp. 898, Chodov</t>
  </si>
  <si>
    <t>CZ.06.2.11/0.0/0.0/16_098/0001640</t>
  </si>
  <si>
    <t>Společenství vlastníků jednotek domu čp. 1900, Zábřeh, Na Nové 8</t>
  </si>
  <si>
    <t>Snížení energetické náročnosti a rekonstrukce bytového domu Na Nové 1900/8, Zábřeh</t>
  </si>
  <si>
    <t>CZ.06.2.11/0.0/0.0/16_098/0001642</t>
  </si>
  <si>
    <t>Společenství vlastníků jednotek domu č.p. 2112, Zábřeh, Na Nové 14</t>
  </si>
  <si>
    <t>Snížení energetické náročnosti a rekonstrukce bytového domu Na Nové 2112/14, Zábřeh</t>
  </si>
  <si>
    <t>CZ.06.2.11/0.0/0.0/16_098/0001766</t>
  </si>
  <si>
    <t>Společenství pro dům č.p. 2759 v Táboře</t>
  </si>
  <si>
    <t>Dům čp. 2759, ul. Bělehradská, Tábor - celkové zateplení obvodového pláště</t>
  </si>
  <si>
    <t>CZ.06.1.42/0.0/0.0/15_002/0000817</t>
  </si>
  <si>
    <t>II/111 Bystřice, most ev. č. 111-002</t>
  </si>
  <si>
    <t>CZ.06.4.59/0.0/0.0/15_003/0001725</t>
  </si>
  <si>
    <t>SERVISO, o. p. s.</t>
  </si>
  <si>
    <t>Aktivity vedoucí k naplňování SCLLD MAS SERVISO</t>
  </si>
  <si>
    <t>CZ.06.4.59/0.0/0.0/15_003/0001787</t>
  </si>
  <si>
    <t>MAS České středohoří, z.s.</t>
  </si>
  <si>
    <t>Provoz a animace MAS</t>
  </si>
  <si>
    <t>CZ.06.4.59/0.0/0.0/15_003/0001733</t>
  </si>
  <si>
    <t>MAS Uničovsko, o.p.s.</t>
  </si>
  <si>
    <t>Provozní a animační výdaje MAS Uničovsko, o.p.s.</t>
  </si>
  <si>
    <t>CZ.06.4.59/0.0/0.0/15_003/0001740</t>
  </si>
  <si>
    <t>Místní akční skupina Blanský les - Netolicko o.p.s.</t>
  </si>
  <si>
    <t>Podpora řídících a administrativních schopností MAS Blanský les - Netolicko o.p.s.</t>
  </si>
  <si>
    <t>CZ.06.4.59/0.0/0.0/15_003/0001742</t>
  </si>
  <si>
    <t>Místní akční skupina Hlinecko, z. s.</t>
  </si>
  <si>
    <t>CZ.06.4.59/0.0/0.0/15_003/0001765</t>
  </si>
  <si>
    <t>Podhůří Železných hor o.p.s.</t>
  </si>
  <si>
    <t>Provozní a animační činnosti MAS</t>
  </si>
  <si>
    <t>CZ.06.4.59/0.0/0.0/15_003/0001794</t>
  </si>
  <si>
    <t>MAS Šumperský venkov, z. s.</t>
  </si>
  <si>
    <t>Financování MAS Šumperský venkov, z. s.</t>
  </si>
  <si>
    <t>CZ.06.4.59/0.0/0.0/15_003/0001806</t>
  </si>
  <si>
    <t>MAS Slavkovské bojiště, z.s.</t>
  </si>
  <si>
    <t>Posílení kapacit MAS Slavkovské bojiště pro počáteční fázi realizace SCLLD</t>
  </si>
  <si>
    <t>CZ.06.4.59/0.0/0.0/15_003/0001807</t>
  </si>
  <si>
    <t>Brdy - Vltava o.p.s.</t>
  </si>
  <si>
    <t>Provozní a animační činnosti MAS Brdy-Vltava</t>
  </si>
  <si>
    <t>CZ.06.4.59/0.0/0.0/15_003/0001808</t>
  </si>
  <si>
    <t>Místní akční skupina Boskovicko PLUS, z. s.</t>
  </si>
  <si>
    <t>Boskovicko žije v praxi</t>
  </si>
  <si>
    <t>CZ.06.4.59/0.0/0.0/15_003/0001832</t>
  </si>
  <si>
    <t>MAS Sedlčansko, o.p.s.</t>
  </si>
  <si>
    <t>Zlepšení řídicích a administrativních schopností MAS Sedlčansko</t>
  </si>
  <si>
    <t>CZ.06.4.59/0.0/0.0/15_003/0001944</t>
  </si>
  <si>
    <t>MAS Český les, z. s.</t>
  </si>
  <si>
    <t xml:space="preserve">Režijní výdaje MAS Český les, z. s. </t>
  </si>
  <si>
    <t>CZ.06.4.59/0.0/0.0/15_003/0001946</t>
  </si>
  <si>
    <t>MAS Brána do Českého ráje, z.s.</t>
  </si>
  <si>
    <t>Zajištění provozu v MAS Brána do Českého ráje</t>
  </si>
  <si>
    <t>CZ.06.4.59/0.0/0.0/15_003/0001964</t>
  </si>
  <si>
    <t>Mladoboleslavský venkov, z.ú.</t>
  </si>
  <si>
    <t>Mladoboleslavský venkov - provozní a animační výdaje</t>
  </si>
  <si>
    <t>CZ.06.4.59/0.0/0.0/15_003/0001884</t>
  </si>
  <si>
    <t>MAS Královédvorsko, z.s.</t>
  </si>
  <si>
    <t>Provozní a animační výdaje MAS Královédvorsko</t>
  </si>
  <si>
    <t>CZ.06.4.59/0.0/0.0/15_003/0001977</t>
  </si>
  <si>
    <t>MAS MORAVSKÁ BRÁNA, z.s.</t>
  </si>
  <si>
    <t>Žádost o podporu 1</t>
  </si>
  <si>
    <t>CZ.06.4.59/0.0/0.0/15_003/0001978</t>
  </si>
  <si>
    <t>MAS Východní Slovácko, z.s.</t>
  </si>
  <si>
    <t>ZLEPŠENÍ ŘÍDÍCÍCH A ADMINISTRATIVNÍCH SCHOPNOSTÍ MAS VÝCHODNÍ SLOVÁCKO, z.s.</t>
  </si>
  <si>
    <t>CZ.06.2.67/0.0/0.0/15_013/0000509</t>
  </si>
  <si>
    <t>Senohraby (nejen) sobě, z. s.</t>
  </si>
  <si>
    <t>Lesní školka Žití Senohraby</t>
  </si>
  <si>
    <t>CZ.06.2.67/0.0/0.0/15_013/0000679</t>
  </si>
  <si>
    <t>Obec Cvrčovice</t>
  </si>
  <si>
    <t>Přístavba s vestavbou MŠ Cvrčovice</t>
  </si>
  <si>
    <t>CZ.06.2.67/0.0/0.0/15_013/0000657</t>
  </si>
  <si>
    <t>Městys Senomaty</t>
  </si>
  <si>
    <t>Stavební úpravy bytových prostor na učebnu MŠ Senomaty</t>
  </si>
  <si>
    <t>CZ.06.2.11/0.0/0.0/16_098/0001645</t>
  </si>
  <si>
    <t>Společenství vlastníků domu č.p. 573 Rokytnice nad Jizerou</t>
  </si>
  <si>
    <t>Zateplení domu č.p. 573 Rokytnice n. Jiz.</t>
  </si>
  <si>
    <t>CZ.06.2.11/0.0/0.0/16_098/0001748</t>
  </si>
  <si>
    <t>Společenství vlastníků  pro dům Přátelství 545 - 548 v Jičíně</t>
  </si>
  <si>
    <t>Snížení  energetické  náročnosti bytového  domu  č.p.  545- 548  ul. Přátelství  v  Jičíně</t>
  </si>
  <si>
    <t>CZ.06.2.11/0.0/0.0/16_098/0001755</t>
  </si>
  <si>
    <t>Snížení energetické náročnosti budov na ulici Fráni Šrámka 2457/28, 2458/30 a 2459/32 v Ostravě-Mariánských Horách</t>
  </si>
  <si>
    <t>CZ.06.2.11/0.0/0.0/16_098/0001759</t>
  </si>
  <si>
    <t>Společenství vlastníků jednotek Havlíčkova 1093</t>
  </si>
  <si>
    <t>Energetická opatření bytového domu Havlíčkova 1093, Otrokovice</t>
  </si>
  <si>
    <t>CZ.06.2.11/0.0/0.0/16_098/0001785</t>
  </si>
  <si>
    <t>OBEC HORNÍ MARŠOV</t>
  </si>
  <si>
    <t>Revitalizace bytových domů č. p. 188, 189 v Horním Maršově</t>
  </si>
  <si>
    <t>CZ.06.2.11/0.0/0.0/16_098/0001789</t>
  </si>
  <si>
    <t>CZ.06.4.59/0.0/0.0/15_003/0001812</t>
  </si>
  <si>
    <t>MAS Bojkovska, z.s.</t>
  </si>
  <si>
    <t>Zlepšení řídících a administrativních schopností MAS Bojkovska, z.s.</t>
  </si>
  <si>
    <t>CZ.06.4.59/0.0/0.0/15_003/0001897</t>
  </si>
  <si>
    <t>Místní akční skupina Lanškrounsko, z.s.</t>
  </si>
  <si>
    <t>Zlepšení řídících a administativních schopností Místní akční skupiny Lanškrounsko, z.s.</t>
  </si>
  <si>
    <t>CZ.06.4.59/0.0/0.0/15_003/0001966</t>
  </si>
  <si>
    <t>MAS Staroměstsko, z.s.</t>
  </si>
  <si>
    <t>Zlepšení řídících a administrativních schopností MAS Staroměstsko, z.s.</t>
  </si>
  <si>
    <t>CZ.06.4.59/0.0/0.0/15_003/0001983</t>
  </si>
  <si>
    <t>MAS Kraj živých vod, z.s.</t>
  </si>
  <si>
    <t>Přípravné podpůrné, provozní a animační činnosti MAS</t>
  </si>
  <si>
    <t>Realizace SCLLD MAS Královská stezka - režijní výdaje</t>
  </si>
  <si>
    <t>CZ.06.2.11/0.0/0.0/16_098/0001751</t>
  </si>
  <si>
    <t>Snížení energetické náročnosti BD Jaroslava Šípka 323 - 325</t>
  </si>
  <si>
    <t>CZ.06.2.11/0.0/0.0/16_098/0001773</t>
  </si>
  <si>
    <t>Společenství pro dům č.p. 97-99 ve Vysokém nad Jizerou</t>
  </si>
  <si>
    <t>Zateplení domu č.p. 97-99, Vysoké nad Jizerou</t>
  </si>
  <si>
    <t>CZ.06.4.59/0.0/0.0/15_003/0001743</t>
  </si>
  <si>
    <t>MAS Podchlumí, z.s..</t>
  </si>
  <si>
    <t>Zlepšení řídících a administrativních schopností MAS Podchlumí</t>
  </si>
  <si>
    <t>CZ.06.4.59/0.0/0.0/15_003/0001753</t>
  </si>
  <si>
    <t>MAS CÍNOVECKO o. p. s.</t>
  </si>
  <si>
    <t>Podpora činnosti místního partnerství MAS CÍNOVECKOLEADER</t>
  </si>
  <si>
    <t>CZ.06.4.59/0.0/0.0/15_003/0001841</t>
  </si>
  <si>
    <t xml:space="preserve">MAS Partnerství venkova, z .s . </t>
  </si>
  <si>
    <t>Podpora řídících a administrativních schopností MAS Partnerství venkova, z. s. letech 2016-2018</t>
  </si>
  <si>
    <t>CZ.06.4.59/0.0/0.0/15_003/0001980</t>
  </si>
  <si>
    <t>Místní akční skupina Rožnovsko, z.s..</t>
  </si>
  <si>
    <t>Režijní výdaje MAS Rožnovsko</t>
  </si>
  <si>
    <t>CZ.06.1.42/0.0/0.0/15_002/0001864</t>
  </si>
  <si>
    <t>Silnice II/487: Huslenky, průjezdní úsek</t>
  </si>
  <si>
    <t>CZ.06.4.59/0.0/0.0/15_003/0001816</t>
  </si>
  <si>
    <t>MAS Podlipansko, o.p.s.</t>
  </si>
  <si>
    <t>CZ.06.4.59/0.0/0.0/15_003/0001823</t>
  </si>
  <si>
    <t>MAS Frýdlantsko, z.s.</t>
  </si>
  <si>
    <t>Implementace SCLLD "Frýdlantsko 2020"</t>
  </si>
  <si>
    <t>CZ.06.4.59/0.0/0.0/15_003/0001892</t>
  </si>
  <si>
    <t>MAS Vyškovsko, z.s.</t>
  </si>
  <si>
    <t>Přípravná fáze realizace SCLLD MAS Vyškovsko, z.s.</t>
  </si>
  <si>
    <t>CZ.06.4.59/0.0/0.0/15_003/0001997</t>
  </si>
  <si>
    <t>MAS Radbuza, z.s.</t>
  </si>
  <si>
    <t>Provozní a animační činnosti při realizaci SCLLD MAS Radbuza, z.s. - I.</t>
  </si>
  <si>
    <t>CZ.06.4.59/0.0/0.0/15_003/0002021</t>
  </si>
  <si>
    <t>Jižní Haná o. p. s.</t>
  </si>
  <si>
    <t>Zlepšení řídících a administrativních schopností MAS Jižní Haná</t>
  </si>
  <si>
    <t>CZ.06.2.11/0.0/0.0/15_018/0001058</t>
  </si>
  <si>
    <t>PRONUBIAS TRADE s.r.o.</t>
  </si>
  <si>
    <t>Energetické úspory pro bytový dům v Mostě - blok 73</t>
  </si>
  <si>
    <t>CZ.06.3.33/0.0/0.0/16_026/0001709</t>
  </si>
  <si>
    <t>Modernizace Severočeského muzea v Liberci – 2. etapa</t>
  </si>
  <si>
    <t>CZ.06.1.23/0.0/0.0/16_055/0001617</t>
  </si>
  <si>
    <t>Město Počátky</t>
  </si>
  <si>
    <t>Technické zhodnocení stanice IZS Počátky</t>
  </si>
  <si>
    <t>CZ.06.2.11/0.0/0.0/16_098/0001673</t>
  </si>
  <si>
    <t>Společenství vlastníků jednotek domu čp.644-646, ul. Koperníkova v Třinci</t>
  </si>
  <si>
    <t>Energetická opatření bytového domu Koperníkova 644, 645, 646, Třinec</t>
  </si>
  <si>
    <t>CZ.06.2.11/0.0/0.0/16_098/0001778</t>
  </si>
  <si>
    <t>CZ.06.2.11/0.0/0.0/16_098/0001780</t>
  </si>
  <si>
    <t>Společenství vlastníků jednotek domu č.p.772, Václavkova, Mladá Boleslav</t>
  </si>
  <si>
    <t>Sanace a oprava bytového domu Václavkova č.p. 772, Mladá Boleleslav</t>
  </si>
  <si>
    <t>CZ.06.2.11/0.0/0.0/16_098/0001831</t>
  </si>
  <si>
    <t>Společenství vlastníků jednotek, Příbram VII/290, 291, 292</t>
  </si>
  <si>
    <t>Solární systém pro bytový dům</t>
  </si>
  <si>
    <t>CZ.06.2.11/0.0/0.0/16_098/0001715</t>
  </si>
  <si>
    <t>Společenství vlastníků domu čp. 130 - 133 Chemiků, Pardubice</t>
  </si>
  <si>
    <t>Snížení energetické náročnosti a rekonstrukce bytového domu Chemiků 130-133 v  Pardubicích</t>
  </si>
  <si>
    <t>CZ.06.2.11/0.0/0.0/16_098/0001815</t>
  </si>
  <si>
    <t>Společenství vlastníků Podskalská 1357, Kolín V</t>
  </si>
  <si>
    <t>Snížení energetické náročnosti bytového domu čp. 1357 ul. Podskalská v Kolíně</t>
  </si>
  <si>
    <t>CZ.06.2.11/0.0/0.0/16_098/0001847</t>
  </si>
  <si>
    <t>Město Vítkov</t>
  </si>
  <si>
    <t>Energetické úspory bytového domu Selská 944, Vítkov</t>
  </si>
  <si>
    <t>CZ.06.3.72/0.0/0.0/15_012/0001951</t>
  </si>
  <si>
    <t xml:space="preserve">Statutární město Ostrava </t>
  </si>
  <si>
    <t>Územní studie č. 02/2015/Z1/SV</t>
  </si>
  <si>
    <t>CZ.06.3.33/0.0/0.0/16_026/0001630</t>
  </si>
  <si>
    <t>Hrad Roštejn - zpřístupnění nových expozic </t>
  </si>
  <si>
    <t>CZ.06.3.72/0.0/0.0/15_001/0000264</t>
  </si>
  <si>
    <t xml:space="preserve">Město Mikulov </t>
  </si>
  <si>
    <t>Územní plán Mikulov</t>
  </si>
  <si>
    <t>CZ.06.3.33/0.0/0.0/16_026/0001479</t>
  </si>
  <si>
    <t>Olomoucký kraj</t>
  </si>
  <si>
    <t>Muzeum Komenského v Přerově - rekonstrukce budovy</t>
  </si>
  <si>
    <t>CZ.06.3.33/0.0/0.0/16_026/0001668</t>
  </si>
  <si>
    <t>Muzeum Českého krasu, příspěvková organizace</t>
  </si>
  <si>
    <t>Centrální depozitář - zajištění efektivní ochrany, správy a zpřístupnění sbírkového fondu muzea Českého krasu</t>
  </si>
  <si>
    <t>CZ.06.1.23/0.0/0.0/16_055/0001649</t>
  </si>
  <si>
    <t>Přístavba základny SDH Klatovy-Luby</t>
  </si>
  <si>
    <t>CZ.06.2.11/0.0/0.0/16_098/0001644</t>
  </si>
  <si>
    <t>STAVEBNÍ BYTOVÉ DRUŽSTVO SEMILY</t>
  </si>
  <si>
    <t>Zateplení bytového domu Bystrá n. J. č. p. 58</t>
  </si>
  <si>
    <t>CZ.06.2.11/0.0/0.0/16_098/0001658</t>
  </si>
  <si>
    <t>Bytové družstvo Weberova</t>
  </si>
  <si>
    <t>Oprava a modernizace panelového bytového domu Weberova 1528/2 - 1531/8, Děčín</t>
  </si>
  <si>
    <t>CZ.06.2.11/0.0/0.0/16_098/0001730</t>
  </si>
  <si>
    <t>Společenství vlastníků Erbenova 10, 12, Brno</t>
  </si>
  <si>
    <t>Opravy domu Erbenova 10-12 v Brně</t>
  </si>
  <si>
    <t>CZ.06.2.11/0.0/0.0/16_098/0001758</t>
  </si>
  <si>
    <t>Společenství vlastníků Lány 1369 Veselí nad Moravou</t>
  </si>
  <si>
    <t>Zateplení a stavební úpravy bytového domu č. p. 1369 ve Veselí nad Moravou</t>
  </si>
  <si>
    <t>CZ.06.2.11/0.0/0.0/16_098/0001761</t>
  </si>
  <si>
    <t>Společenství vlastníků jednotek domu čp. 183, 184 v Meziboří</t>
  </si>
  <si>
    <t>Stavební úpravy - zateplení bytového domu ul. Májová, č.p. 183-184, Meziboří II.</t>
  </si>
  <si>
    <t>CZ.06.2.11/0.0/0.0/16_098/0001798</t>
  </si>
  <si>
    <t>Zateplení panelových domů v ulici Vrchlického v Duchcově</t>
  </si>
  <si>
    <t>CZ.06.2.11/0.0/0.0/16_098/0001803</t>
  </si>
  <si>
    <t>Společenství vlastníků pro dům Nový Šaldorf 118</t>
  </si>
  <si>
    <t>Revitalizace bytového domu Nový Šaldorf 118</t>
  </si>
  <si>
    <t>CZ.06.2.11/0.0/0.0/16_098/0001827</t>
  </si>
  <si>
    <t>Město Petřvald</t>
  </si>
  <si>
    <t>Realizace energetických úspor bytového domu Březinská 1613-1614 v Petřvaldě</t>
  </si>
  <si>
    <t>CZ.06.2.11/0.0/0.0/16_098/0001868</t>
  </si>
  <si>
    <t>Společenství pro dům Brněnská 484/48, 485/50, Olomouc - Nová Ulice</t>
  </si>
  <si>
    <t>Snížení energetické náročnosti bytového domu Brněnská 48, 50, Olomouc</t>
  </si>
  <si>
    <t>CZ.06.2.11/0.0/0.0/16_098/0001871</t>
  </si>
  <si>
    <t>Společenství vlastníků bytového domu Rolnická 661/7</t>
  </si>
  <si>
    <t>Regenerace bytového domu Rolnická 7, Brno</t>
  </si>
  <si>
    <t>CZ.06.2.11/0.0/0.0/16_098/0001965</t>
  </si>
  <si>
    <t>Společenství vlastníků 2835, Tábor</t>
  </si>
  <si>
    <t>Rekonstrukce panelového domu Hanojská 2835, Tábor</t>
  </si>
  <si>
    <t>CZ.06.2.11/0.0/0.0/16_098/0001860</t>
  </si>
  <si>
    <t>Město Orlová</t>
  </si>
  <si>
    <t>Realizace energetických úspor v objektu „B“ č.p. 1370 v Orlové – Lutyni</t>
  </si>
  <si>
    <t>CZ.06.2.58/0.0/0.0/15_005/0000133</t>
  </si>
  <si>
    <t>HELEMIK manufaktura s.r.o.</t>
  </si>
  <si>
    <t>Rozšíření prostorové kapacity sociálního podniku HELEMIK manufaktura s.r.o.</t>
  </si>
  <si>
    <t>CZ.06.2.58/0.0/0.0/15_005/0000242</t>
  </si>
  <si>
    <t>REPARTO Zábřeh s.r.o.</t>
  </si>
  <si>
    <t>Modernizace a zřízení nového pracoviště sociálního podniku na Zábřežsku</t>
  </si>
  <si>
    <t>CZ.06.2.58/0.0/0.0/15_005/0000083</t>
  </si>
  <si>
    <t>Jiří Fiala</t>
  </si>
  <si>
    <t>Rozvoj sociálního podnikání v obci Nesvačilka</t>
  </si>
  <si>
    <t>CZ.06.2.58/0.0/0.0/15_005/0000129</t>
  </si>
  <si>
    <t>Martin Považan</t>
  </si>
  <si>
    <t>Sociální podnik - Martin Považan</t>
  </si>
  <si>
    <t>CZ.06.2.58/0.0/0.0/15_005/0000146</t>
  </si>
  <si>
    <t>Anolis CZ, s.r.o.</t>
  </si>
  <si>
    <t>Personální a produkční rozšíření sociálního podniku</t>
  </si>
  <si>
    <t>CZ.06.2.58/0.0/0.0/15_005/0000216</t>
  </si>
  <si>
    <t>Agro Kamenná s.r.o.</t>
  </si>
  <si>
    <t>Sociální podnik Agro Kamenná s.r.o.</t>
  </si>
  <si>
    <t>CZ.06.2.58/0.0/0.0/15_005/0000212</t>
  </si>
  <si>
    <t>Pasta Fidli, s.r.o.</t>
  </si>
  <si>
    <t>ROZŠÍŘENÍ VÝROBNY ČERSTVÝCH TĚSTOVIN</t>
  </si>
  <si>
    <t>CZ.06.2.58/0.0/0.0/15_005/0000226</t>
  </si>
  <si>
    <t>Psí útulek Rožnovsko s.r.o.</t>
  </si>
  <si>
    <t>Sociální firma Psí útulek Rožnovsko</t>
  </si>
  <si>
    <t>CZ.06.2.58/0.0/0.0/15_005/0000144</t>
  </si>
  <si>
    <t>VERDENVAN s.r.o.</t>
  </si>
  <si>
    <t>VERDENVAN s.r.o. - sociální podnik</t>
  </si>
  <si>
    <t>CZ.06.2.58/0.0/0.0/15_005/0000091</t>
  </si>
  <si>
    <t>Václav Horkel</t>
  </si>
  <si>
    <t>Pořízení technologického vybavení</t>
  </si>
  <si>
    <t>CZ.06.2.58/0.0/0.0/15_005/0000248</t>
  </si>
  <si>
    <t>OK AQUALIGNUM s.r.o.</t>
  </si>
  <si>
    <t>Sociální podnik - OK AQUALIGNUM</t>
  </si>
  <si>
    <t>CZ.06.2.58/0.0/0.0/15_005/0000185</t>
  </si>
  <si>
    <t>Ing. Pavel Dohnal</t>
  </si>
  <si>
    <t>Sušárna ovoce</t>
  </si>
  <si>
    <t>CZ.06.2.58/0.0/0.0/15_005/0000098</t>
  </si>
  <si>
    <t>Čarozem s.r.o.</t>
  </si>
  <si>
    <t>Čarozem s.r.o. - vznik nového sociálního podniku</t>
  </si>
  <si>
    <t>CZ.06.2.58/0.0/0.0/15_005/0000132</t>
  </si>
  <si>
    <t>Interiér pro Vás  s.r.o.</t>
  </si>
  <si>
    <t>Zahájení výroby sociálního podniku Interiér pro Vás s.r.o.</t>
  </si>
  <si>
    <t>CZ.06.2.58/0.0/0.0/15_005/0000119</t>
  </si>
  <si>
    <t>HROCH group s.r.o.</t>
  </si>
  <si>
    <t>TECHNOLOGICKÉ VYBAVENÍ PRO SPOLEČNOST HROCH GROUP S.R.O.</t>
  </si>
  <si>
    <t>CZ.06.2.58/0.0/0.0/15_005/0000110</t>
  </si>
  <si>
    <t>První Aktivní s.r.o.</t>
  </si>
  <si>
    <t>Sociální podnik - První Aktivní s.r.o. půjčovna v Prostějově</t>
  </si>
  <si>
    <t>CZ.06.2.58/0.0/0.0/15_005/0000135</t>
  </si>
  <si>
    <t>Josefovská uzenina s.r.o.</t>
  </si>
  <si>
    <t>Vznik nového sociálního podniku - zřízení prodejny masa a uzenin</t>
  </si>
  <si>
    <t>CZ.06.2.58/0.0/0.0/15_005/0000183</t>
  </si>
  <si>
    <t>Zenová zahrada s.r.o.</t>
  </si>
  <si>
    <t>Zenová zahrada</t>
  </si>
  <si>
    <t>CZ.06.2.58/0.0/0.0/15_005/0000066</t>
  </si>
  <si>
    <t>PPI - protipožární dveře s.r.o.</t>
  </si>
  <si>
    <t>PPI - Dveře k integraci</t>
  </si>
  <si>
    <t>CZ.06.2.67/0.0/0.0/15_014/0000363</t>
  </si>
  <si>
    <t>Podpora předškolního vzdělávání v Rosicích - novostavba MŠ Smetanova</t>
  </si>
  <si>
    <t>CZ.06.2.67/0.0/0.0/15_014/0000373</t>
  </si>
  <si>
    <t>SILO TOWER, s.r.o.</t>
  </si>
  <si>
    <t>Mateřská školka U Sila</t>
  </si>
  <si>
    <t>CZ.06.2.67/0.0/0.0/15_014/0000455</t>
  </si>
  <si>
    <t>Vybudování nové MŠ Haškova v Uničově</t>
  </si>
  <si>
    <t>CZ.06.2.67/0.0/0.0/15_014/0000468</t>
  </si>
  <si>
    <t>Obec Němčice</t>
  </si>
  <si>
    <t>Mateřská škola Němčice</t>
  </si>
  <si>
    <t>CZ.06.2.67/0.0/0.0/15_014/0000474</t>
  </si>
  <si>
    <t>Statutární město Chomutov</t>
  </si>
  <si>
    <t>Rekonstrukce objektu Kamenná 5164 - dětské skupiny v Chomutově</t>
  </si>
  <si>
    <t>CZ.06.2.67/0.0/0.0/15_014/0000495</t>
  </si>
  <si>
    <t>Obec Košetice</t>
  </si>
  <si>
    <t>Rozšíření MŠ Košetice</t>
  </si>
  <si>
    <t>CZ.06.2.67/0.0/0.0/15_014/0000498</t>
  </si>
  <si>
    <t>Obec Hlušovice</t>
  </si>
  <si>
    <t>Rozšíření kapacity Mateřské školy Hlušovice</t>
  </si>
  <si>
    <t>CZ.06.2.67/0.0/0.0/15_014/0000501</t>
  </si>
  <si>
    <t>Město Stříbro</t>
  </si>
  <si>
    <t>Mateřská škola Prokopa Holého</t>
  </si>
  <si>
    <t>CZ.06.2.67/0.0/0.0/15_014/0000502</t>
  </si>
  <si>
    <t>Rozšíření kapacit mateřské školy v Mnichově Hradišti</t>
  </si>
  <si>
    <t>CZ.06.2.67/0.0/0.0/15_014/0000503</t>
  </si>
  <si>
    <t>Obec Vikýřovice</t>
  </si>
  <si>
    <t>Zvýšení kapacity mateřské školy ve Vikýřovicích</t>
  </si>
  <si>
    <t>CZ.06.2.67/0.0/0.0/15_014/0000513</t>
  </si>
  <si>
    <t>PK Office Media Service s.r.o.</t>
  </si>
  <si>
    <t>Polyfunkční dům - Mateřská školka Olomouc - Horní lán</t>
  </si>
  <si>
    <t>CZ.06.2.67/0.0/0.0/15_014/0000521</t>
  </si>
  <si>
    <t>MATEŘSKÁ ŠKOLA TEDDY BEAR s.r.o.</t>
  </si>
  <si>
    <t>Rozšíření kapacity MŠ TEDDY BEAR s.r.o.</t>
  </si>
  <si>
    <t>CZ.06.2.67/0.0/0.0/15_014/0000525</t>
  </si>
  <si>
    <t>Obec Baška</t>
  </si>
  <si>
    <t>Rekonstrukce a zateplení budovy Hodoňovice č.p. 100</t>
  </si>
  <si>
    <t>CZ.06.2.67/0.0/0.0/15_014/0000540</t>
  </si>
  <si>
    <t>Město Šumperk</t>
  </si>
  <si>
    <t>Veselá školka - navýšení kapacity MŠ v Šumperku</t>
  </si>
  <si>
    <t>CZ.06.2.67/0.0/0.0/15_014/0000544</t>
  </si>
  <si>
    <t>Obec Babice</t>
  </si>
  <si>
    <t>Mateřská škola Sluníčko v obci Babice</t>
  </si>
  <si>
    <t>CZ.06.2.67/0.0/0.0/15_014/0000546</t>
  </si>
  <si>
    <t>Obec Tečovice</t>
  </si>
  <si>
    <t>Rozšíření MŠ v obci Tečovice</t>
  </si>
  <si>
    <t>CZ.06.2.67/0.0/0.0/15_014/0000552</t>
  </si>
  <si>
    <t>HVĚZDA z.s.</t>
  </si>
  <si>
    <t>Centrum péče o děti</t>
  </si>
  <si>
    <t>CZ.06.2.67/0.0/0.0/15_014/0000553</t>
  </si>
  <si>
    <t>Obec Chomutice</t>
  </si>
  <si>
    <t>Výstavba nové MŠ v Chomuticích</t>
  </si>
  <si>
    <t>CZ.06.2.67/0.0/0.0/15_014/0000555</t>
  </si>
  <si>
    <t>Základní škola a Mateřská škola Sluníčko s.r.o.</t>
  </si>
  <si>
    <t>Rozšíření kapacity mateřské školy Sluníčko v Lipníku nad Bečvou</t>
  </si>
  <si>
    <t>CZ.06.2.67/0.0/0.0/15_014/0000557</t>
  </si>
  <si>
    <t>Město Sezimovo Ústí</t>
  </si>
  <si>
    <t>Rozšíření kapacity MŠ Lipová</t>
  </si>
  <si>
    <t>CZ.06.2.67/0.0/0.0/15_014/0000563</t>
  </si>
  <si>
    <t>MĚSTO ŽANDOV</t>
  </si>
  <si>
    <t>Modernizace a rozšíření MŠ v Žandově</t>
  </si>
  <si>
    <t>CZ.06.2.67/0.0/0.0/15_014/0000565</t>
  </si>
  <si>
    <t>Obec Doloplazy</t>
  </si>
  <si>
    <t>MŠ Doloplazy</t>
  </si>
  <si>
    <t>CZ.06.2.67/0.0/0.0/15_014/0000570</t>
  </si>
  <si>
    <t>Městys Cerhenice</t>
  </si>
  <si>
    <t>Zajištění dostupnosti předškolního vzdělávání v městysi Cerhenice a okolí</t>
  </si>
  <si>
    <t>CZ.06.2.67/0.0/0.0/15_014/0000584</t>
  </si>
  <si>
    <t>Obec Chlístovice</t>
  </si>
  <si>
    <t>Zajištění dostupnosti předškolního vzdělávání v Chlístovicích a okolí</t>
  </si>
  <si>
    <t>CZ.06.2.67/0.0/0.0/15_014/0000594</t>
  </si>
  <si>
    <t>Město Benešov nad Ploučnicí</t>
  </si>
  <si>
    <t>Navýšení kapacity MŠ v Benešově nad Ploučnicí</t>
  </si>
  <si>
    <t>CZ.06.2.67/0.0/0.0/15_014/0000595</t>
  </si>
  <si>
    <t>Přístavba mateřské školy J. A. Komenského, Křenkova 42, Česká Skalice</t>
  </si>
  <si>
    <t>CZ.06.2.67/0.0/0.0/15_014/0000601</t>
  </si>
  <si>
    <t>Obec Bohuňovice</t>
  </si>
  <si>
    <t>Novostavba Mateřské školy v Bohuňovicích</t>
  </si>
  <si>
    <t>CZ.06.2.67/0.0/0.0/15_014/0000607</t>
  </si>
  <si>
    <t>Obec Sedliště</t>
  </si>
  <si>
    <t>Mateřská škola Sedliště</t>
  </si>
  <si>
    <t>CZ.06.2.67/0.0/0.0/15_014/0000609</t>
  </si>
  <si>
    <t>Město Ralsko</t>
  </si>
  <si>
    <t>Zvýšení kapacity předškolního vzdělávání ve městě Ralsko</t>
  </si>
  <si>
    <t>CZ.06.2.67/0.0/0.0/15_014/0000617</t>
  </si>
  <si>
    <t>Obec Bystřice</t>
  </si>
  <si>
    <t>Výstavba nového objektu MŠ Bystřice s kapacitou 48 dětí</t>
  </si>
  <si>
    <t>CZ.06.2.67/0.0/0.0/15_014/0000618</t>
  </si>
  <si>
    <t>Obec Pištín</t>
  </si>
  <si>
    <t>Novostavba mateřské školy v Pištíně</t>
  </si>
  <si>
    <t>CZ.06.2.67/0.0/0.0/15_014/0000625</t>
  </si>
  <si>
    <t>Obec Morašice</t>
  </si>
  <si>
    <t>ZMĚNA DOKONČENÉ STAVBY FARY NA MATEŘSKOU ŠKOLU č.p.60 v k.ú. Morašice u Chrudimi</t>
  </si>
  <si>
    <t>CZ.06.2.67/0.0/0.0/15_014/0000628</t>
  </si>
  <si>
    <t>Obec Letkov</t>
  </si>
  <si>
    <t>Rekonstrukce budovy bývalé školy na MŠ Letkov</t>
  </si>
  <si>
    <t>CZ.06.2.67/0.0/0.0/15_014/0000636</t>
  </si>
  <si>
    <t>Občanské sdružení Logo z.s.</t>
  </si>
  <si>
    <t>Logáček - vytvoření nového zařízení péče o děti</t>
  </si>
  <si>
    <t>CZ.06.2.67/0.0/0.0/15_014/0000665</t>
  </si>
  <si>
    <t>Obec Včelná</t>
  </si>
  <si>
    <t>Stavební úpravy a přístavba MŠ Včelna</t>
  </si>
  <si>
    <t>CZ.06.2.67/0.0/0.0/15_014/0000671</t>
  </si>
  <si>
    <t>Obec Dasný</t>
  </si>
  <si>
    <t>Infrastruktura pro předškolní vzdělávání v Mateřské škole Dasný</t>
  </si>
  <si>
    <t>CZ.06.2.67/0.0/0.0/15_014/0000673</t>
  </si>
  <si>
    <t>Vysoká škola technická a ekonomická v Českých Budějovicích</t>
  </si>
  <si>
    <t>Rozšíření MŠ VŠTE ČB</t>
  </si>
  <si>
    <t>CZ.06.2.67/0.0/0.0/15_014/0000674</t>
  </si>
  <si>
    <t>Soukromá mateřská škola, obecně prospěšná společnost</t>
  </si>
  <si>
    <t>Rekonstrukce objektu na mateřskou školu</t>
  </si>
  <si>
    <t>CZ.06.2.67/0.0/0.0/15_014/0000676</t>
  </si>
  <si>
    <t>Obec Staré Hradiště</t>
  </si>
  <si>
    <t>Nadstavba MŠ Staré Hradiště</t>
  </si>
  <si>
    <t>CZ.06.2.67/0.0/0.0/15_014/0000678</t>
  </si>
  <si>
    <t>Mateřská škola Pastviny 70 - rozšíření</t>
  </si>
  <si>
    <t>CZ.06.2.67/0.0/0.0/15_014/0000681</t>
  </si>
  <si>
    <t>Městys Radomyšl</t>
  </si>
  <si>
    <t>Přístavba MŠ Radomyšl</t>
  </si>
  <si>
    <t>CZ.06.2.67/0.0/0.0/15_014/0000686</t>
  </si>
  <si>
    <t>RANNÉ DĚTSTVÍ z.s.</t>
  </si>
  <si>
    <t>Přístavba školky k penzionu</t>
  </si>
  <si>
    <t>CZ.06.2.67/0.0/0.0/15_014/0000698</t>
  </si>
  <si>
    <t>Obec Veverské Knínice</t>
  </si>
  <si>
    <t>Zvýšení kapacity mateřské školy ve Veverských Knínicích</t>
  </si>
  <si>
    <t>CZ.06.2.67/0.0/0.0/15_014/0000700</t>
  </si>
  <si>
    <t>Obec Ostroměř</t>
  </si>
  <si>
    <t>Zvýšení kapacity a dostupnosti MŠ Ostroměř</t>
  </si>
  <si>
    <t>CZ.06.2.67/0.0/0.0/15_014/0000704</t>
  </si>
  <si>
    <t>Mateřská škola Kostka s.r.o.</t>
  </si>
  <si>
    <t>Zvýšení kapacity a kvality vzdělávacích aktivit MŠ Kostka</t>
  </si>
  <si>
    <t>CZ.06.2.67/0.0/0.0/15_014/0000709</t>
  </si>
  <si>
    <t>Rekonstrukce a stavební úpravy mateřské školy Zabrušany</t>
  </si>
  <si>
    <t>CZ.06.2.67/0.0/0.0/15_014/0000715</t>
  </si>
  <si>
    <t>Obec Želeč</t>
  </si>
  <si>
    <t>Rozšíření kapacity mateřské školy Želeč</t>
  </si>
  <si>
    <t>CZ.06.2.67/0.0/0.0/15_014/0000718</t>
  </si>
  <si>
    <t>EKO-CENTRUM "Pidi Midi?</t>
  </si>
  <si>
    <t>Stavba objektu pro předškolní vzdělávání "Pidi Midi u louky"</t>
  </si>
  <si>
    <t>CZ.06.2.67/0.0/0.0/15_014/0000683</t>
  </si>
  <si>
    <t>Obec Hnojník</t>
  </si>
  <si>
    <t xml:space="preserve">Přístavba, nástavba a stavební úpravy mateřské školy, č.p. 360 </t>
  </si>
  <si>
    <t>CZ.06.2.67/0.0/0.0/15_014/0000634</t>
  </si>
  <si>
    <t>Šance na vzdělání, o.p.s.</t>
  </si>
  <si>
    <t>Centrum služby péče o dítě v dětské skupině</t>
  </si>
  <si>
    <t>CZ.06.2.67/0.0/0.0/15_014/0000662</t>
  </si>
  <si>
    <t>Obec Horní Suchá</t>
  </si>
  <si>
    <t>Stavební úpravy objektu č.p. 20 pro vzdělávání dětí předškolního věku</t>
  </si>
  <si>
    <t>CZ.06.2.67/0.0/0.0/15_014/0000713</t>
  </si>
  <si>
    <t>Alzheimercentrum Zlosyň o.p.s.</t>
  </si>
  <si>
    <t>Infrastruktura pro Dětskou skupinu Zlosyň</t>
  </si>
  <si>
    <t>CZ.06.2.67/0.0/0.0/15_014/0000343</t>
  </si>
  <si>
    <t>Obec Březová-Oleško</t>
  </si>
  <si>
    <t>Výstavba mateřské školy Březová-Oleško</t>
  </si>
  <si>
    <t>CZ.06.2.67/0.0/0.0/15_014/0000547</t>
  </si>
  <si>
    <t>Obec Kamenný Újezd</t>
  </si>
  <si>
    <t>Mateřská škola, novostavba,  Kamenný Újezd u Rokycan</t>
  </si>
  <si>
    <t>CZ.06.2.67/0.0/0.0/15_014/0000556</t>
  </si>
  <si>
    <t>Základní škola Monty School</t>
  </si>
  <si>
    <t>Rozšíření kapacity péče o děti v předškolním vzdělávání</t>
  </si>
  <si>
    <t>CZ.06.2.67/0.0/0.0/15_014/0000635</t>
  </si>
  <si>
    <t>Obec Uhy</t>
  </si>
  <si>
    <t>Přístavba a stavební úpravy objektu čp. 1 (stp. č. 26) v k.ú. Uhy na mateřskou školu</t>
  </si>
  <si>
    <t>CZ.06.2.67/0.0/0.0/15_014/0000725</t>
  </si>
  <si>
    <t>Obec Tatce</t>
  </si>
  <si>
    <t>Rozšíření kapacit mateřské školy v obci Tatce</t>
  </si>
  <si>
    <t>CZ.06.2.67/0.0/0.0/15_014/0000506</t>
  </si>
  <si>
    <t>Obec Moutnice</t>
  </si>
  <si>
    <t>Oprava a rekonstrukce domu č.p. 277 , mateřská školka na parc. č. 887  Moutnice - Budova ?A?</t>
  </si>
  <si>
    <t>CZ.06.2.67/0.0/0.0/15_014/0000550</t>
  </si>
  <si>
    <t>Obec Měnín</t>
  </si>
  <si>
    <t>Nástavba Mateřské školy Měnín</t>
  </si>
  <si>
    <t>CZ.06.2.11/0.0/0.0/15_018/0001249</t>
  </si>
  <si>
    <t>Stavební úpravy a zateplení bytových domů ulice Havanská čp. 2811-2812, Tábor</t>
  </si>
  <si>
    <t>CZ.06.1.42/0.0/0.0/15_002/0001883</t>
  </si>
  <si>
    <t>II/115 Řevnice, průtah</t>
  </si>
  <si>
    <t>CZ.06.1.42/0.0/0.0/15_002/0001981</t>
  </si>
  <si>
    <t>II/377 Rájec - Jestřebí, most 377-008</t>
  </si>
  <si>
    <t>CZ.06.4.59/0.0/0.0/15_003/0001852</t>
  </si>
  <si>
    <t>CZ.06.4.59/0.0/0.0/15_003/0001856</t>
  </si>
  <si>
    <t>RÝMAŘOVSKO,  o.p.s.</t>
  </si>
  <si>
    <t>Realizace Strategie MAS Rýmařovsko</t>
  </si>
  <si>
    <t>CZ.06.4.59/0.0/0.0/15_003/0001904</t>
  </si>
  <si>
    <t>MAS Lužnice, z.s.</t>
  </si>
  <si>
    <t>Zlepšení řídících a administrativních schopností MAS Lužnice,z.s.</t>
  </si>
  <si>
    <t>CZ.06.4.59/0.0/0.0/15_003/0001907</t>
  </si>
  <si>
    <t>MAS Hustopečsko, z. s.</t>
  </si>
  <si>
    <t>Zlepšení řídicích a administrativních schopností MAS Hustopečsko - 1.část</t>
  </si>
  <si>
    <t>CZ.06.4.59/0.0/0.0/15_003/0001918</t>
  </si>
  <si>
    <t>MAS Hanácké Království, z.s.</t>
  </si>
  <si>
    <t>Příprava a realizace SCLLD MAS Hánácké Království</t>
  </si>
  <si>
    <t>CZ.06.4.59/0.0/0.0/15_003/0001934</t>
  </si>
  <si>
    <t>MAS Labské skály, z.s.</t>
  </si>
  <si>
    <t>Zlepšení  řídících  a administrativních schopností  MAS  Labské skály z.s. -   I.</t>
  </si>
  <si>
    <t>CZ.06.4.59/0.0/0.0/15_003/0001979</t>
  </si>
  <si>
    <t>NAD ORLICÍ, o.p.s.</t>
  </si>
  <si>
    <t>Příprava a realizace SCLLD na území MAS NAD ORLICÍ</t>
  </si>
  <si>
    <t>CZ.06.4.59/0.0/0.0/15_003/0002019</t>
  </si>
  <si>
    <t>Místní akční skupina Střední Povltaví z. s.</t>
  </si>
  <si>
    <t>Posílení kapacit CLLD a zlepšení řídících a administrativních schopností MAS Střední Povltaví</t>
  </si>
  <si>
    <t>CZ.06.4.59/0.0/0.0/15_003/0002028</t>
  </si>
  <si>
    <t>Místní akční skupina Šipka, z. s.</t>
  </si>
  <si>
    <t>ZLEPŠENÍ ŘÍDÍCÍCH A ADMINISTRATIVNÍCH SCHOPNOSTÍ Místní akční skupiny Šipka, z.s.</t>
  </si>
  <si>
    <t>CZ.06.2.67/0.0/0.0/15_013/0000459</t>
  </si>
  <si>
    <t>Město Pacov</t>
  </si>
  <si>
    <t>Mateřská škola Pacov</t>
  </si>
  <si>
    <t>CZ.06.2.67/0.0/0.0/15_013/0000722</t>
  </si>
  <si>
    <t>Obec Bílá Třemešná</t>
  </si>
  <si>
    <t>Zvýšení kvality a dostupnosti infrastruktury pro předškolní vzdělávání v Bílé Třemešné</t>
  </si>
  <si>
    <t>CZ.06.2.11/0.0/0.0/15_018/0001016</t>
  </si>
  <si>
    <t>CZ.06.2.56/0.0/0.0/16_043/0001441</t>
  </si>
  <si>
    <t>Oblastní nemocnice Příbram, a.s.</t>
  </si>
  <si>
    <t>Zdravotnická technika pro návaznou péči</t>
  </si>
  <si>
    <t>CZ.06.2.56/0.0/0.0/16_043/0001472</t>
  </si>
  <si>
    <t>Nemocnice Rudolfa a Stefanie Benešov, a.s., nemocnice Středočeského kraje</t>
  </si>
  <si>
    <t>Dostupná a kvalitní zdravotní péče v regionu Nemocnice 21. století</t>
  </si>
  <si>
    <t>CZ.06.1.23/0.0/0.0/16_055/0001845</t>
  </si>
  <si>
    <t>MĚSTO SVOBODA NAD ÚPOU</t>
  </si>
  <si>
    <t>Hasičská zbrojnice Svoboda nad Úpou</t>
  </si>
  <si>
    <t>CZ.06.1.23/0.0/0.0/16_055/0001849</t>
  </si>
  <si>
    <t>Přístavba hasičské zbrojnice č. p. 300 Nový Hrádek - zvýšení odolnosti stanice IZS vůči mimořádným událostem</t>
  </si>
  <si>
    <t>CZ.06.2.11/0.0/0.0/16_098/0001629</t>
  </si>
  <si>
    <t>Slezské nemovitosti, s.r.o.</t>
  </si>
  <si>
    <t>Revitalizace a snížení energetické náročnosti bytového domu na ulici Palackého 97, Ostrava - Přívoz</t>
  </si>
  <si>
    <t>CZ.06.2.11/0.0/0.0/16_098/0001643</t>
  </si>
  <si>
    <t>Společenství vlastníků jednotek Větrná 721</t>
  </si>
  <si>
    <t>Zateplení bytového domu Větrná 721</t>
  </si>
  <si>
    <t>CZ.06.2.11/0.0/0.0/16_098/0001776</t>
  </si>
  <si>
    <t>Společenství vlastníků pro dům: v Plzni, Masarykova 1091/8, 1092/10</t>
  </si>
  <si>
    <t>KOMPLEXNÍ ZATEPLENÍ OBÁLKY BYTOVÉHO DOMU MASARYKOVA 1091/8, 1092/10</t>
  </si>
  <si>
    <t>CZ.06.2.11/0.0/0.0/16_098/0001940</t>
  </si>
  <si>
    <t>Technické vybavení - HW pro pracovníky ŘO IROP</t>
  </si>
  <si>
    <t>CZ.06.2.56/0.0/0.0/15_006/0001804</t>
  </si>
  <si>
    <t>FN Brno modernizace onkogynekologického centra</t>
  </si>
  <si>
    <t>CZ.06.2.56/0.0/0.0/15_006/0001805</t>
  </si>
  <si>
    <t>FN Brno modernizace perinatologického centra</t>
  </si>
  <si>
    <t>CZ.06.2.56/0.0/0.0/15_006/0001902</t>
  </si>
  <si>
    <t>Fakultní nemocnice v Motole</t>
  </si>
  <si>
    <t>Podpora vysoce specializované péče v oblasti onkogynekologie Fakultní nemocnice v Motole</t>
  </si>
  <si>
    <t>CZ.06.4.59/0.0/0.0/15_003/0001828</t>
  </si>
  <si>
    <t>Královská stezka, o. p. s.</t>
  </si>
  <si>
    <t>CZ.06.4.59/0.0/0.0/15_003/0001830</t>
  </si>
  <si>
    <t>Lípa pro venkov z.s.</t>
  </si>
  <si>
    <t>Administrativní a řídící schopnosti MAS Lípa pro venkov z.s. v období 2015-2017</t>
  </si>
  <si>
    <t>CZ.06.4.59/0.0/0.0/15_003/0001893</t>
  </si>
  <si>
    <t>Místní akční skupina Blatensko, o.p.s.</t>
  </si>
  <si>
    <t>Posílení kapacit CLLD a zlepšení řídících a administrativních schopností MAS Blatensko o.p.s.</t>
  </si>
  <si>
    <t>CZ.06.4.59/0.0/0.0/15_003/0001894</t>
  </si>
  <si>
    <t>Místní akční skupina Třeboňsko o.p.s.</t>
  </si>
  <si>
    <t>Provozní a animační výdaje MAS Třeboňsko</t>
  </si>
  <si>
    <t>CZ.06.3.33/0.0/0.0/15_015/0000308</t>
  </si>
  <si>
    <t>Centrum Český Krumlov a.s.</t>
  </si>
  <si>
    <t>Revitalizace části areálu bývalého pivovaru Eggenberg v Českém Krumlově</t>
  </si>
  <si>
    <t>CZ.06.3.33/0.0/0.0/15_015/0000359</t>
  </si>
  <si>
    <t>Colloredo-Mannsfeld spol. s r.o.</t>
  </si>
  <si>
    <t>Zámek Dobříš - Revitalizace zámecké oranžérie a Francouzského parku</t>
  </si>
  <si>
    <t>CZ.06.3.33/0.0/0.0/15_015/0000329</t>
  </si>
  <si>
    <t>Národní památkový ústav</t>
  </si>
  <si>
    <t>Slatiňany - Šlechtická škola v přírodě</t>
  </si>
  <si>
    <t>CZ.06.3.33/0.0/0.0/15_015/0000339</t>
  </si>
  <si>
    <t>Revitalizace Národní kulturní památky Vlašský dvůr v Kutné Hoře</t>
  </si>
  <si>
    <t>CZ.06.3.33/0.0/0.0/15_015/0000332</t>
  </si>
  <si>
    <t>Muzeum a galerie severního Plzeňska v Mariánské Týnici, příspěvková organizace</t>
  </si>
  <si>
    <t>Mariánská Týnice – dostavba východního ambitu</t>
  </si>
  <si>
    <t>CZ.06.3.33/0.0/0.0/15_015/0000327</t>
  </si>
  <si>
    <t>Pernštejn - vrchnostenská okrasná zahrada</t>
  </si>
  <si>
    <t>CZ.06.3.33/0.0/0.0/15_015/0000345</t>
  </si>
  <si>
    <t>Římskokatolická farnost - arciděkanství Horní Police</t>
  </si>
  <si>
    <t>Obnova areálu poutního kostela Navštívení Panny Marie v Horní Polici</t>
  </si>
  <si>
    <t>CZ.06.3.33/0.0/0.0/15_015/0000312</t>
  </si>
  <si>
    <t>Jan Kolowrat-Krakowský</t>
  </si>
  <si>
    <t>Ochrana kulturního dědictví - revitalizace zámku Rychnov nad Kněžnou</t>
  </si>
  <si>
    <t>CZ.06.3.33/0.0/0.0/15_015/0000313</t>
  </si>
  <si>
    <t>Kinský dal Borgo, a.s.</t>
  </si>
  <si>
    <t>Revitalizace hradu Kost</t>
  </si>
  <si>
    <t>CZ.06.3.33/0.0/0.0/15_015/0000325</t>
  </si>
  <si>
    <t>Ing. Alexander Korb</t>
  </si>
  <si>
    <t>VÍTEJTE V GALERII, DIVADLE A BIOGRAFU DOMU Č. 105 V TŘEBONI - ZPŘÍSTUPNĚNÍ A ZATRAKTIVNĚNÍ KULTURNÍHO DĚDICTVÍ</t>
  </si>
  <si>
    <t>CZ.06.3.33/0.0/0.0/15_015/0000349</t>
  </si>
  <si>
    <t>Římskokatolická farnost Albrechtice nad Vltavou</t>
  </si>
  <si>
    <t>Revitalizace kostela svatého Petra a Pavla v Albrechticích nad Vltavou za účelem zvýšení návštěvnosti památky</t>
  </si>
  <si>
    <t>CZ.06.3.33/0.0/0.0/15_015/0000354</t>
  </si>
  <si>
    <t>Římskokatolická farnost Prachatice</t>
  </si>
  <si>
    <t>Revitalizace kostela sv. Jakuba Většího v Prachaticích za účelem zvýšení návštěvnosti památky</t>
  </si>
  <si>
    <t>CZ.06.3.33/0.0/0.0/15_015/0000340</t>
  </si>
  <si>
    <t>Žatecký pivovar, spol. s r.o.</t>
  </si>
  <si>
    <t>Záchrana památky č. p. 85 - Muzeum pivovarnictví Žatecka</t>
  </si>
  <si>
    <t>CZ.06.3.33/0.0/0.0/15_015/0000353</t>
  </si>
  <si>
    <t>Římskokatolická farnost Plzeň u katedrály svatého Bartoloměje</t>
  </si>
  <si>
    <t>Revitalizace Katedrály sv. Bartoloměje v Plzni</t>
  </si>
  <si>
    <t>CZ.06.3.33/0.0/0.0/15_015/0000303</t>
  </si>
  <si>
    <t>Památník J. A. Komenského ve Fulneku  - živé muzeum</t>
  </si>
  <si>
    <t>CZ.06.3.33/0.0/0.0/15_015/0000305</t>
  </si>
  <si>
    <t>Důl Jan Šverma o.p.s.</t>
  </si>
  <si>
    <t>Obnova památkových objektů úpravny uhlí (st.parcela č.259 v k.ú. Lampertice), spojovacího mostu ze šachetní budovy do úpravny uhlí a osvětlení těžní věže (stavební parcela č.318 v k.ú. Lampertice) hlubinného uhelného dolu Jan</t>
  </si>
  <si>
    <t>CZ.06.3.33/0.0/0.0/15_015/0000334</t>
  </si>
  <si>
    <t>Biskupství litoměřické</t>
  </si>
  <si>
    <t>Obnova kostela Čtrnácti sv. Pomocníků ve františkánském klášteře v Kadani</t>
  </si>
  <si>
    <t>CZ.06.3.33/0.0/0.0/15_015/0000361</t>
  </si>
  <si>
    <t>Římskokatolická farnost - děkanství Polička</t>
  </si>
  <si>
    <t>Revitalizace kostela sv. Jakuba Většího v Poličce s rodnou světničkou Bohuslava Martinů</t>
  </si>
  <si>
    <t>CZ.06.3.33/0.0/0.0/15_015/0000287</t>
  </si>
  <si>
    <t>Kongregace Milosrdných sester sv. Karla Boromejského</t>
  </si>
  <si>
    <t>REKONSTRUKCE OBJEKTU UL. NEUMANNOVA č.p.142 V PRACHATICÍCH</t>
  </si>
  <si>
    <t>CZ.06.3.33/0.0/0.0/15_015/0000360</t>
  </si>
  <si>
    <t>Biskupství českobudějovické</t>
  </si>
  <si>
    <t>Obnova bývalého Dominikánského kláštera a kostela Obětování Panny Marie v Českých Budějovicích za účelem zvýšení návštěvnosti těchto památek</t>
  </si>
  <si>
    <t>CZ.06.3.33/0.0/0.0/15_015/0000344</t>
  </si>
  <si>
    <t>Římskokatolická farnost Klatovy</t>
  </si>
  <si>
    <t>Jezuitský kostel v Klatovech</t>
  </si>
  <si>
    <t>CZ.06.3.33/0.0/0.0/15_015/0000341</t>
  </si>
  <si>
    <t>Římskokatolická farnost Blatná</t>
  </si>
  <si>
    <t>Obnova kostela sv. Jana Křtitele v Paštikách za účelem jeho zpřístupnění návštěvníkům</t>
  </si>
  <si>
    <t>CZ.06.3.33/0.0/0.0/15_015/0000362</t>
  </si>
  <si>
    <t>Římskokatolická farnost Kájov</t>
  </si>
  <si>
    <t>Obnova kostela Nanebevzetí Panny Marie s kaplí sv. Jana Nepomuckého v Kájově za účelem zvýšení návštěvnosti těchto památek</t>
  </si>
  <si>
    <t>CZ.06.3.33/0.0/0.0/15_015/0000346</t>
  </si>
  <si>
    <t>Římskokatolická farnost Žďár nad Sázavou - II</t>
  </si>
  <si>
    <t>Obnova poutního kostela sv. Jana Nepomuckého na Zelené hoře ve Žďáru nad Sázavou</t>
  </si>
  <si>
    <t>CZ.06.3.33/0.0/0.0/15_015/0000292</t>
  </si>
  <si>
    <t>MĚSTO ÚPICE</t>
  </si>
  <si>
    <t>Oprava objektu č. p. 92 Dřevěnka</t>
  </si>
  <si>
    <t>CZ.06.3.33/0.0/0.0/15_015/0000348</t>
  </si>
  <si>
    <t>Západočeské muzeum v Plzni, příspěvková organizace</t>
  </si>
  <si>
    <t>Revitalizace NKP Vodní hamr Dobřív</t>
  </si>
  <si>
    <t>CZ.06.3.33/0.0/0.0/15_015/0000331</t>
  </si>
  <si>
    <t>Římskokatolická farnost Plasy</t>
  </si>
  <si>
    <t>Obnova Kostela Nanebevzení Panny Marie v Plasích</t>
  </si>
  <si>
    <t>CZ.06.3.33/0.0/0.0/15_015/0000323</t>
  </si>
  <si>
    <t>Revitalizace a zatraktivnění pevnosti Dobrošov</t>
  </si>
  <si>
    <t>CZ.06.3.33/0.0/0.0/15_015/0000293</t>
  </si>
  <si>
    <t>NKP Zámek Bruntál - Revitalizace objektu "saly terreny"</t>
  </si>
  <si>
    <t>CZ.06.3.33/0.0/0.0/15_015/0000357</t>
  </si>
  <si>
    <t>Královská kanonie premonstrátů na Strahově</t>
  </si>
  <si>
    <t>Digitalizace poutního areálu Svatý Kopeček</t>
  </si>
  <si>
    <t>CZ.06.3.33/0.0/0.0/15_015/0000294</t>
  </si>
  <si>
    <t>Vybudování lapidária a odborného zázemí hradu Špilberk</t>
  </si>
  <si>
    <t>CZ.06.3.33/0.0/0.0/15_015/0000316</t>
  </si>
  <si>
    <t>Město Telč</t>
  </si>
  <si>
    <t>Rekonstrukce střechy a krovu věže Sv. Ducha v Telči</t>
  </si>
  <si>
    <t>CZ.06.3.33/0.0/0.0/15_015/0000295</t>
  </si>
  <si>
    <t>Stavební úpravy objektu Bechyňské brány v Táboře a rozšíření expozice</t>
  </si>
  <si>
    <t>CZ.06.3.33/0.0/0.0/15_015/0000324</t>
  </si>
  <si>
    <t>Římskokatolická farnost Luže</t>
  </si>
  <si>
    <t>Rekonstrukce areálu a fasády poutního chrámu Panny Marie na Chlumku v Luži</t>
  </si>
  <si>
    <t>CZ.06.3.33/0.0/0.0/15_015/0000289</t>
  </si>
  <si>
    <t>Město Žatec</t>
  </si>
  <si>
    <t>Revitalizace památky č. p. 52 v Žatci - Městská knihovna</t>
  </si>
  <si>
    <t>CZ.06.3.33/0.0/0.0/15_015/0000315</t>
  </si>
  <si>
    <t>Římskokatolická farnost - děkanství Broumov</t>
  </si>
  <si>
    <t>Pro život kostelů Broumovska</t>
  </si>
  <si>
    <t>CZ.06.1.42/0.0/0.0/15_002/0002005</t>
  </si>
  <si>
    <t>II/379 Velká Bíteš - křiž. s III/3792</t>
  </si>
  <si>
    <t>CZ.06.3.72/0.0/0.0/15_001/0002027</t>
  </si>
  <si>
    <t>město Otrokovice</t>
  </si>
  <si>
    <t>Územní plán Otrokovice</t>
  </si>
  <si>
    <t>CZ.06.1.37/0.0/0.0/15_016/0000858</t>
  </si>
  <si>
    <t>Zvyšování bezpečnosti pěší dopravy při silnici I. třídy v České Třebové</t>
  </si>
  <si>
    <t>CZ.06.1.37/0.0/0.0/15_016/0000864</t>
  </si>
  <si>
    <t>Město Jilemnice</t>
  </si>
  <si>
    <t>Jilemnice: rekonstrukce silnice II/293 - chodníky a humanizace</t>
  </si>
  <si>
    <t>CZ.06.1.37/0.0/0.0/15_016/0000916</t>
  </si>
  <si>
    <t>STATUTÁRNÍ MĚSTO LIBEREC</t>
  </si>
  <si>
    <t>ZVÝŠENÍ BEZPEČNOSTI DOPRAVY V LIBERCI  LOKALITA URALSKÁ, ZHOŘELECKÁ, KRAJINSKÁ,  PRŮMYSLOVÁ, HORSKÁ, ŽIŽKOVO NÁMĚSTÍ A KUBELÍKOVA-ŘEPNÁ</t>
  </si>
  <si>
    <t>CZ.06.1.37/0.0/0.0/15_016/0000784</t>
  </si>
  <si>
    <t>Cyklotrasa Y - Průmyslová, Baarova</t>
  </si>
  <si>
    <t>CZ.06.1.37/0.0/0.0/15_016/0000822</t>
  </si>
  <si>
    <t>Město Kyjov</t>
  </si>
  <si>
    <t>Cyklostezka Kyjov - Bohuslavice - Mouchnice, II. a III. etapa Bohuslavice - Mouchnice</t>
  </si>
  <si>
    <t>CZ.06.1.37/0.0/0.0/15_016/0000912</t>
  </si>
  <si>
    <t>Obec Spytihněv</t>
  </si>
  <si>
    <t>Spytihněv - chodníky</t>
  </si>
  <si>
    <t>CZ.06.1.37/0.0/0.0/15_016/0000754</t>
  </si>
  <si>
    <t>Městys DAVLE</t>
  </si>
  <si>
    <t>BEZPEČNÝ POHYB PO DAVLI</t>
  </si>
  <si>
    <t>CZ.06.1.37/0.0/0.0/15_016/0000759</t>
  </si>
  <si>
    <t>Zvýšení bezpečnosti dopravy v Liberci - lokalita Husova - Svobody - Hrubínova</t>
  </si>
  <si>
    <t>CZ.06.1.37/0.0/0.0/15_016/0000788</t>
  </si>
  <si>
    <t>Obec Lety</t>
  </si>
  <si>
    <t>Bezpečný pohyb po Letech</t>
  </si>
  <si>
    <t>CZ.06.1.37/0.0/0.0/15_016/0000811</t>
  </si>
  <si>
    <t>Město Čáslav</t>
  </si>
  <si>
    <t>Rekonstrukce chodníku v ulici Tyršova</t>
  </si>
  <si>
    <t>CZ.06.1.37/0.0/0.0/15_016/0000830</t>
  </si>
  <si>
    <t>Obec Vavřinec</t>
  </si>
  <si>
    <t>Zvýšení bezpečnosti dopravy v obci Vavřinec</t>
  </si>
  <si>
    <t>CZ.06.1.37/0.0/0.0/15_016/0000838</t>
  </si>
  <si>
    <t>Podpora bezpečnosti dopravy v Mnichově Hradišti</t>
  </si>
  <si>
    <t>CZ.06.1.37/0.0/0.0/15_016/0000895</t>
  </si>
  <si>
    <t>Rekonstrukce chodníků a zřízení cyklistických pruhů na ulicích Českoskalická, Pražská v Náchodě - I. etapa</t>
  </si>
  <si>
    <t>CZ.06.1.37/0.0/0.0/15_016/0000924</t>
  </si>
  <si>
    <t>Město Dvůr Králové nad Labem</t>
  </si>
  <si>
    <t>Pěšky i na kole bezpečně po Dvoře Králové</t>
  </si>
  <si>
    <t>CZ.06.1.37/0.0/0.0/15_016/0000951</t>
  </si>
  <si>
    <t>Statutární město Olomouc</t>
  </si>
  <si>
    <t>Bezbariérové úpravy - Střední Novosadská</t>
  </si>
  <si>
    <t>CZ.06.1.37/0.0/0.0/15_016/0000775</t>
  </si>
  <si>
    <t>Zvýšení bezpečnosti dopravy - Litoměřice, Palachova ulice</t>
  </si>
  <si>
    <t>CZ.06.1.37/0.0/0.0/15_016/0000849</t>
  </si>
  <si>
    <t>Městys Lázně Toušeň</t>
  </si>
  <si>
    <t>Podpora bezpečnosti dopravy v městysi Lázních Toušeni</t>
  </si>
  <si>
    <t>CZ.06.1.37/0.0/0.0/15_016/0000937</t>
  </si>
  <si>
    <t>OBEC BOŘANOVICE</t>
  </si>
  <si>
    <t>Dopravně bezpečnostní úpravy v obci Bořanovice</t>
  </si>
  <si>
    <t>CZ.06.1.37/0.0/0.0/15_016/0000861</t>
  </si>
  <si>
    <t>Město Hlučín</t>
  </si>
  <si>
    <t>Semafory u autobusového nádraží Hlučín</t>
  </si>
  <si>
    <t>CZ.06.1.37/0.0/0.0/15_016/0000888</t>
  </si>
  <si>
    <t>Obec Čeladná</t>
  </si>
  <si>
    <t>Chodník podél sil. II/483, Čeladná - II. etapa</t>
  </si>
  <si>
    <t>CZ.06.1.37/0.0/0.0/15_016/0000890</t>
  </si>
  <si>
    <t>Na kole do práce Zručskou cyklostezkou - 2.etapa</t>
  </si>
  <si>
    <t>CZ.06.1.37/0.0/0.0/15_016/0000787</t>
  </si>
  <si>
    <t>Město Hořice</t>
  </si>
  <si>
    <t>Stezka pro cyklisty a chodce Hrachovec - Chodovice</t>
  </si>
  <si>
    <t>CZ.06.1.37/0.0/0.0/15_016/0000813</t>
  </si>
  <si>
    <t>BEZPEČNÝ POHYB PO DOBŘICHOVICÍCH</t>
  </si>
  <si>
    <t>CZ.06.1.37/0.0/0.0/15_016/0000742</t>
  </si>
  <si>
    <t>Obec Lahošť</t>
  </si>
  <si>
    <t>Výstavba a rekonstrukce chodníků v obci Lahošť</t>
  </si>
  <si>
    <t>CZ.06.1.37/0.0/0.0/15_016/0000809</t>
  </si>
  <si>
    <t>Město Neratovice</t>
  </si>
  <si>
    <t>Rekonstrukce chodníků ulice Kojetická</t>
  </si>
  <si>
    <t>CZ.06.1.37/0.0/0.0/15_016/0000918</t>
  </si>
  <si>
    <t>Zvýšení bezpečnosti dopravy v Liberci-komunikace Dr. Milady Horákové, úsek Hradební - U Potůčku</t>
  </si>
  <si>
    <t>CZ.06.1.37/0.0/0.0/15_016/0000983</t>
  </si>
  <si>
    <t>Obec Přestanov</t>
  </si>
  <si>
    <t>Obec Přestanov okružní křižovatka I/13 SO 102, SO 401, SO 801</t>
  </si>
  <si>
    <t>CZ.06.1.37/0.0/0.0/15_016/0000825</t>
  </si>
  <si>
    <t>Týneček - Chválkovice, komunikace pro pěší a cyklisty</t>
  </si>
  <si>
    <t>CZ.06.1.37/0.0/0.0/15_016/0000869</t>
  </si>
  <si>
    <t>Obec Sudkov</t>
  </si>
  <si>
    <t>Zvýšení bezpečnosti nemotorizovaných účastníků silničního provozu v obci Sudkov</t>
  </si>
  <si>
    <t>CZ.06.1.37/0.0/0.0/15_016/0000968</t>
  </si>
  <si>
    <t>Rekonstrukce povrchu ulice Štramberská, II.etapa - chodníky a přechody</t>
  </si>
  <si>
    <t>CZ.06.1.37/0.0/0.0/15_016/0000729</t>
  </si>
  <si>
    <t>Město Písek</t>
  </si>
  <si>
    <t>Cyklistická stezka a chodník v průmyslové zóně Dobešická</t>
  </si>
  <si>
    <t>CZ.06.1.37/0.0/0.0/15_016/0000747</t>
  </si>
  <si>
    <t>Statutární město Havířov</t>
  </si>
  <si>
    <t>Rekonstrukce MK U Nádraží</t>
  </si>
  <si>
    <t>CZ.06.1.37/0.0/0.0/15_016/0000768</t>
  </si>
  <si>
    <t>Obec Byšice</t>
  </si>
  <si>
    <t>Zvýšení bezpečnosti při docházce a dojíždění do škol a zaměstnání v obci Byšice</t>
  </si>
  <si>
    <t>CZ.06.1.37/0.0/0.0/15_016/0000797</t>
  </si>
  <si>
    <t>Obec Dolní Domaslavice</t>
  </si>
  <si>
    <t>Chodníky Dolní Domaslavice</t>
  </si>
  <si>
    <t>CZ.06.1.37/0.0/0.0/15_016/0000828</t>
  </si>
  <si>
    <t>Město Strakonice</t>
  </si>
  <si>
    <t>Cyklostezka Strakonice, Nový Dražejov</t>
  </si>
  <si>
    <t>CZ.06.1.37/0.0/0.0/15_016/0000855</t>
  </si>
  <si>
    <t>Město Kostelec nad Černými lesy</t>
  </si>
  <si>
    <t>Zvýšení bezpečnosti chodců ve městě Kostelec nad Černými lesy</t>
  </si>
  <si>
    <t>CZ.06.1.37/0.0/0.0/15_016/0000974</t>
  </si>
  <si>
    <t>Obec Březolupy</t>
  </si>
  <si>
    <t>Zvýšení bezpečnosti chodců v obci Březolupy</t>
  </si>
  <si>
    <t>CZ.06.1.37/0.0/0.0/15_016/0000839</t>
  </si>
  <si>
    <t>Obec Palkovice</t>
  </si>
  <si>
    <t>Výstavba komunikací pro pěší a úprava autobusové zastávky v obci Palkovice</t>
  </si>
  <si>
    <t>CZ.06.1.37/0.0/0.0/15_016/0000955</t>
  </si>
  <si>
    <t>Město Mníšek pod Brdy</t>
  </si>
  <si>
    <t>Výstavba chodníků v ulicích Lhotecká a Dobříšská v Mníšku pod Brdy</t>
  </si>
  <si>
    <t>CZ.06.1.37/0.0/0.0/15_016/0000792</t>
  </si>
  <si>
    <t>Zvýšení bezpečnosti v příměstských částech města Tábor - Všechov a Zárybničná Lhota</t>
  </si>
  <si>
    <t>CZ.06.1.37/0.0/0.0/15_016/0000835</t>
  </si>
  <si>
    <t>Městys Litultovice</t>
  </si>
  <si>
    <t>Rekonstrukce chodníků podél silnice I/46 v Litultovicích, městys Litultovice</t>
  </si>
  <si>
    <t>CZ.06.1.37/0.0/0.0/15_016/0000910</t>
  </si>
  <si>
    <t>Město Rakovník</t>
  </si>
  <si>
    <t>Páteřní cyklostezka městem Rakovník</t>
  </si>
  <si>
    <t>CZ.06.1.37/0.0/0.0/15_016/0000915</t>
  </si>
  <si>
    <t>Zvýšení bezpečnosti dopravy v Liberci - zřízení chodníku a světelné signalizace Kunratická</t>
  </si>
  <si>
    <t>CZ.06.1.37/0.0/0.0/15_016/0000943</t>
  </si>
  <si>
    <t>OBEC TŘEBIHOŠŤ</t>
  </si>
  <si>
    <t>Zvýšení bezpečnosti dopravy v obci Třebihošť</t>
  </si>
  <si>
    <t>CZ.06.1.37/0.0/0.0/15_016/0000807</t>
  </si>
  <si>
    <t>Rekonstrukce lávky pro cyklisty a chodce přes E55</t>
  </si>
  <si>
    <t>CZ.06.1.37/0.0/0.0/15_016/0000840</t>
  </si>
  <si>
    <t>Bezpečná pěší doprava ve Svobodě nad Úpou</t>
  </si>
  <si>
    <t>CZ.06.1.37/0.0/0.0/15_016/0000853</t>
  </si>
  <si>
    <t>Město Židlochovice</t>
  </si>
  <si>
    <t>Rekonstrukce a výstavba komunikací pro pěší ve městě Židlochovice</t>
  </si>
  <si>
    <t>CZ.06.1.37/0.0/0.0/15_016/0000922</t>
  </si>
  <si>
    <t>Město Kraslice</t>
  </si>
  <si>
    <t>Kraslice - bezbariérové komunikace pro pěší</t>
  </si>
  <si>
    <t>CZ.06.1.37/0.0/0.0/15_016/0000765</t>
  </si>
  <si>
    <t>Labská cyklostezka, úsek Kly - Mělník</t>
  </si>
  <si>
    <t>CZ.06.1.37/0.0/0.0/15_016/0000795</t>
  </si>
  <si>
    <t>Město Bílina</t>
  </si>
  <si>
    <t>Bílina - bezbariérová trasa od nádraží ČD k Zelenému domu - I. etapa</t>
  </si>
  <si>
    <t>CZ.06.1.37/0.0/0.0/15_016/0000821</t>
  </si>
  <si>
    <t>Obec Křelov-Břuchotín</t>
  </si>
  <si>
    <t>Rekonstrukce ulice Květinové</t>
  </si>
  <si>
    <t>CZ.06.1.37/0.0/0.0/15_016/0000826</t>
  </si>
  <si>
    <t>Chodník podél silnice I/16 - Nová Paka, ul. Legií</t>
  </si>
  <si>
    <t>CZ.06.1.37/0.0/0.0/15_016/0000851</t>
  </si>
  <si>
    <t>Obec Záboří nad Labem</t>
  </si>
  <si>
    <t>Rekonstrukce chodníků v obci Záboří nad Labem</t>
  </si>
  <si>
    <t>CZ.06.1.37/0.0/0.0/15_016/0000911</t>
  </si>
  <si>
    <t>Zvýšení bezpečnosti v obci Opařany</t>
  </si>
  <si>
    <t>CZ.06.1.37/0.0/0.0/15_016/0000962</t>
  </si>
  <si>
    <t>Rekonstrukce chodníků v Duchcově</t>
  </si>
  <si>
    <t>CZ.06.1.37/0.0/0.0/15_016/0000970</t>
  </si>
  <si>
    <t>Cyklostezka Uničov, m. č. Brníčko - Újezd</t>
  </si>
  <si>
    <t>CZ.06.1.37/0.0/0.0/15_016/0000896</t>
  </si>
  <si>
    <t>Město Jeseník</t>
  </si>
  <si>
    <t>Výstavba úseku cyklostezky Jeseník - Za plynárnou</t>
  </si>
  <si>
    <t>CZ.06.1.37/0.0/0.0/15_016/0000975</t>
  </si>
  <si>
    <t>Výstavba chodníků v Lískovci</t>
  </si>
  <si>
    <t>CZ.06.1.37/0.0/0.0/15_016/0000980</t>
  </si>
  <si>
    <t>Městys Dolní Čermná</t>
  </si>
  <si>
    <t>Chodníky Dolní Čermná</t>
  </si>
  <si>
    <t>CZ.06.1.37/0.0/0.0/15_016/0000789</t>
  </si>
  <si>
    <t>Rekonstrukce podchodu Brněnská</t>
  </si>
  <si>
    <t>CZ.06.1.37/0.0/0.0/15_016/0000897</t>
  </si>
  <si>
    <t>Cyklostezka Telč - Lipky</t>
  </si>
  <si>
    <t>CZ.06.1.37/0.0/0.0/15_016/0000900</t>
  </si>
  <si>
    <t>Statutární město Teplice</t>
  </si>
  <si>
    <t>Rekonstrukce komunikace ulice J.Koziny v Teplicích včetně veřejného osvětlení - II.etapa</t>
  </si>
  <si>
    <t>CZ.06.1.37/0.0/0.0/15_016/0000903</t>
  </si>
  <si>
    <t>Město Jablunkov</t>
  </si>
  <si>
    <t>Rekonstrukce chodníku a zvýšení bezpečnosti ul. Nádražní v Jablunkově</t>
  </si>
  <si>
    <t>CZ.06.1.37/0.0/0.0/15_016/0000917</t>
  </si>
  <si>
    <t>Zvýšení bezpečnosti dopravy v obci Ondřejov</t>
  </si>
  <si>
    <t>CZ.06.1.37/0.0/0.0/15_016/0000957</t>
  </si>
  <si>
    <t>Město Nové Strašecí</t>
  </si>
  <si>
    <t>Rekonstrukce chodníku v ulici Čsl. armády, Nové Strašecí</t>
  </si>
  <si>
    <t>CZ.06.1.37/0.0/0.0/15_016/0000771</t>
  </si>
  <si>
    <t>Město Mnichovice</t>
  </si>
  <si>
    <t xml:space="preserve">Bezpečné a bezbariérové chodníky v Mnichovicích </t>
  </si>
  <si>
    <t>CZ.06.1.37/0.0/0.0/15_016/0000842</t>
  </si>
  <si>
    <t>Obec Dřísy</t>
  </si>
  <si>
    <t>Rekonstrukce chodníků v obci Dřísy - I. a III. etapa</t>
  </si>
  <si>
    <t>CZ.06.1.37/0.0/0.0/15_016/0000862</t>
  </si>
  <si>
    <t>Stavební úpravy ulice Rovniny</t>
  </si>
  <si>
    <t>CZ.06.1.37/0.0/0.0/15_016/0000745</t>
  </si>
  <si>
    <t>Výstavba chodníku v ulici Lipovská, Jeseník</t>
  </si>
  <si>
    <t>CZ.06.1.37/0.0/0.0/15_016/0000827</t>
  </si>
  <si>
    <t>Jilemnického, Nedvězí centrum - dopravní opatření</t>
  </si>
  <si>
    <t>CZ.06.1.37/0.0/0.0/15_016/0000856</t>
  </si>
  <si>
    <t>Výstavba chodníků v ul. Mnichovická ve Struhařově - 2. a 3. etapa</t>
  </si>
  <si>
    <t>CZ.06.1.37/0.0/0.0/15_016/0000908</t>
  </si>
  <si>
    <t>Cyklostezka Kajlovec - Hradec nad Moravicí</t>
  </si>
  <si>
    <t>CZ.06.1.37/0.0/0.0/15_016/0000972</t>
  </si>
  <si>
    <t>Komunikace pro pěší podél ul. Michálkovické v Rychvaldě</t>
  </si>
  <si>
    <t>CZ.06.1.37/0.0/0.0/15_016/0000735</t>
  </si>
  <si>
    <t>Chodník v ul. Vtelenská v Mostě</t>
  </si>
  <si>
    <t>CZ.06.1.37/0.0/0.0/15_016/0000764</t>
  </si>
  <si>
    <t>Labská cyklostezka, úsek Čelákovice - Lázně Toušeň</t>
  </si>
  <si>
    <t>CZ.06.1.37/0.0/0.0/15_016/0000854</t>
  </si>
  <si>
    <t>Obec Svatý Mikuláš</t>
  </si>
  <si>
    <t>Rekonstrukce chodníků v obci Svatý Mikuláš</t>
  </si>
  <si>
    <t>CZ.06.1.37/0.0/0.0/15_016/0000857</t>
  </si>
  <si>
    <t>Obec Lubná</t>
  </si>
  <si>
    <t>Bezpečnost dopravy v obci Lubná</t>
  </si>
  <si>
    <t>CZ.06.1.37/0.0/0.0/15_016/0000885</t>
  </si>
  <si>
    <t>Obec Hrabišín</t>
  </si>
  <si>
    <t>Chodníky v obci Hrabišín</t>
  </si>
  <si>
    <t>CZ.06.1.37/0.0/0.0/15_016/0000926</t>
  </si>
  <si>
    <t>Město Žulová</t>
  </si>
  <si>
    <t>Bezpečnost dopravy ve městě Žulová</t>
  </si>
  <si>
    <t>CZ.06.1.37/0.0/0.0/15_016/0000950</t>
  </si>
  <si>
    <t>Město Český Krumlov</t>
  </si>
  <si>
    <t>Rekonstrukce třídy Míru v Českém Krumlově se zaměřením na zvýšení bezpečnosti pro pěší</t>
  </si>
  <si>
    <t>CZ.06.1.37/0.0/0.0/15_016/0000736</t>
  </si>
  <si>
    <t>Město Fulnek</t>
  </si>
  <si>
    <t>Stavba bezbariérové trasy ve Fulneku</t>
  </si>
  <si>
    <t>CZ.06.1.37/0.0/0.0/15_016/0000832</t>
  </si>
  <si>
    <t>OBEC KOJETICE</t>
  </si>
  <si>
    <t>Rekonstrukce chodníku v ulici Moravcova II. část</t>
  </si>
  <si>
    <t>CZ.06.1.37/0.0/0.0/15_016/0000845</t>
  </si>
  <si>
    <t>Město Kardašova Řečice</t>
  </si>
  <si>
    <t>Bezpečnost dopravy v Kardašově Řečici</t>
  </si>
  <si>
    <t>CZ.06.1.37/0.0/0.0/15_016/0000898</t>
  </si>
  <si>
    <t>Obec Cholina</t>
  </si>
  <si>
    <t>Zvýšení bezpečnosti dopravy v obci Cholina</t>
  </si>
  <si>
    <t>CZ.06.1.37/0.0/0.0/15_016/0000946</t>
  </si>
  <si>
    <t>Rekonstrukce a modernizace chodníků, rozšíření parkovacích ploch ve Vítkově, ul. Opavská</t>
  </si>
  <si>
    <t>CZ.06.1.37/0.0/0.0/15_016/0000949</t>
  </si>
  <si>
    <t>OBEC PSÁRY</t>
  </si>
  <si>
    <t>Dostavba cyklostezky v obci Psáry</t>
  </si>
  <si>
    <t>CZ.06.1.37/0.0/0.0/15_016/0000803</t>
  </si>
  <si>
    <t>Město Havlíčkův Brod</t>
  </si>
  <si>
    <t>Cyklostezka podél I/38, Havlíčkův Brod, Masarykova</t>
  </si>
  <si>
    <t>CZ.06.1.37/0.0/0.0/15_016/0000820</t>
  </si>
  <si>
    <t>Město Mohelnice</t>
  </si>
  <si>
    <t>Mohelnice, Družstevní, smíšená stezka</t>
  </si>
  <si>
    <t>CZ.06.1.37/0.0/0.0/15_016/0000834</t>
  </si>
  <si>
    <t>Město Valašské Meziříčí</t>
  </si>
  <si>
    <t>Propojení cyklostezky Bečva pod mostem do Hrachovce</t>
  </si>
  <si>
    <t>CZ.06.1.37/0.0/0.0/15_016/0000892</t>
  </si>
  <si>
    <t>Město Staňkov</t>
  </si>
  <si>
    <t>Řešení cyklodopravy ve městě Staňkov a v jeho místních částech</t>
  </si>
  <si>
    <t>CZ.06.1.37/0.0/0.0/15_016/0000954</t>
  </si>
  <si>
    <t>Rekonstrukce a výstavba chodníku podél třídy Čs. armády</t>
  </si>
  <si>
    <t>CZ.06.1.37/0.0/0.0/15_016/0000967</t>
  </si>
  <si>
    <t>Smíšené stezky pro chodce a cyklisty v Mercandinových sadech</t>
  </si>
  <si>
    <t>CZ.06.1.37/0.0/0.0/15_016/0000794</t>
  </si>
  <si>
    <t>Obec Světice</t>
  </si>
  <si>
    <t>Bezbariérové komunikace pro pěší v obci Světice - ulice Na Lada</t>
  </si>
  <si>
    <t>CZ.06.1.37/0.0/0.0/15_016/0000914</t>
  </si>
  <si>
    <t>Zvýšení bezpečnosti chodců ve městě Klecany</t>
  </si>
  <si>
    <t>Město Česká Lípa</t>
  </si>
  <si>
    <t>Město Slavkov u Brna</t>
  </si>
  <si>
    <t>Město Štětí</t>
  </si>
  <si>
    <t>Obec Rynárec</t>
  </si>
  <si>
    <t>Město Velká Bystřice</t>
  </si>
  <si>
    <t>Statutární město Hradec Králové</t>
  </si>
  <si>
    <t>CZ.06.3.33/0.0/0.0/16_026/0001712</t>
  </si>
  <si>
    <t>Jihočeské muzeum v Českých Budějovicích</t>
  </si>
  <si>
    <t>Rekonstrukce depozitárního objektu Jihočeského muzea v Ledenicích</t>
  </si>
  <si>
    <t>CZ.06.3.33/0.0/0.0/16_026/0001720</t>
  </si>
  <si>
    <t>Regionální muzeum v Mikulově, příspěvková organizace</t>
  </si>
  <si>
    <t>Revitalizace památníku bratří Mrštíků v Divákách</t>
  </si>
  <si>
    <t>CZ.06.3.33/0.0/0.0/16_026/0001695</t>
  </si>
  <si>
    <t>Masarykovo muzeum v Hodoníně, příspěvková organizace</t>
  </si>
  <si>
    <t>Stavební úpravy a obnova stálé expozice ve Vlastivědném muzeu Kyjov</t>
  </si>
  <si>
    <t>CZ.06.3.33/0.0/0.0/16_026/0001721</t>
  </si>
  <si>
    <t>Památník Lidice</t>
  </si>
  <si>
    <t>Revitalizace areálu Památníku Lidice</t>
  </si>
  <si>
    <t>CZ.06.3.33/0.0/0.0/16_026/0001713</t>
  </si>
  <si>
    <t>Alšova jihočeská galerie</t>
  </si>
  <si>
    <t>Rekonstrukce depozitárního objektu SPARTA</t>
  </si>
  <si>
    <t>CZ.06.3.33/0.0/0.0/16_026/0001696</t>
  </si>
  <si>
    <t>Správa Krkonošského národního parku Vrchlabí</t>
  </si>
  <si>
    <t>Zvýšení ochrany a zpřístupnění sbírkových fondů Krkonošského muzea Vrchlabí</t>
  </si>
  <si>
    <t>CZ.06.3.33/0.0/0.0/16_026/0001663</t>
  </si>
  <si>
    <t>Revitalizace zámku ve Frýdku včetně obnovy expozice</t>
  </si>
  <si>
    <t>CZ.06.3.33/0.0/0.0/16_026/0001714</t>
  </si>
  <si>
    <t>Stálá přírodovědná, archeologická a národopisná expozice v historické budově Jihočeského muzea v Českých Budějovicích</t>
  </si>
  <si>
    <t>CZ.06.3.33/0.0/0.0/16_026/0001674</t>
  </si>
  <si>
    <t>Muzeum Cheb, příspěvková organizace Karlovarského kraje</t>
  </si>
  <si>
    <t>Rekonstrukce a zpřístupnění chebského statku v Milíkově</t>
  </si>
  <si>
    <t>CZ.06.3.33/0.0/0.0/16_026/0001625</t>
  </si>
  <si>
    <t>Národní technické muzeum</t>
  </si>
  <si>
    <t>Rozvoj depozitárního areálu Čelákovice</t>
  </si>
  <si>
    <t>CZ.06.3.33/0.0/0.0/16_026/0001666</t>
  </si>
  <si>
    <t>Muzeum Kroměřížska, příspěvková organizace</t>
  </si>
  <si>
    <t>Muzeum Kroměřížska, p.o. - Revitalizace budov a expozic</t>
  </si>
  <si>
    <t>CZ.06.3.33/0.0/0.0/16_026/0001686</t>
  </si>
  <si>
    <t>Západočeská galerie v Plzni, příspěvková organizace</t>
  </si>
  <si>
    <t>Adolf Loos a Plzeň / Byt rodiny Oskara Semlera</t>
  </si>
  <si>
    <t>CZ.06.3.33/0.0/0.0/16_026/0001718</t>
  </si>
  <si>
    <t xml:space="preserve">Muzeum Komenského v Přerově - záchrana a zpřístupnění paláce na hradě Helfštýn </t>
  </si>
  <si>
    <t>CZ.06.3.33/0.0/0.0/16_026/0001723</t>
  </si>
  <si>
    <t>Depozitář Krkonošského muzea - I. etapa - rekonstrukce objektu</t>
  </si>
  <si>
    <t>CZ.06.3.33/0.0/0.0/16_026/0001560</t>
  </si>
  <si>
    <t>Národní zemědělské muzeum, s.p.o.</t>
  </si>
  <si>
    <t>Modernizace areálu a zefektivnění správy podsbírek NZM Valtice</t>
  </si>
  <si>
    <t>CZ.06.3.33/0.0/0.0/16_026/0001678</t>
  </si>
  <si>
    <t>Národní muzeum</t>
  </si>
  <si>
    <t>Záchrana a zpracování ohrožených negativů Historického muzea Národního muzea</t>
  </si>
  <si>
    <t>CZ.06.3.33/0.0/0.0/16_026/0001683</t>
  </si>
  <si>
    <t>Muzeum automobilů TATRA</t>
  </si>
  <si>
    <t>CZ.06.3.33/0.0/0.0/16_026/0001694</t>
  </si>
  <si>
    <t>MUZEUM NOVOJIČÍNSKA, příspěvková organizace</t>
  </si>
  <si>
    <t>Muzeum Šipka - expozice archeologie a geologie Štramberku</t>
  </si>
  <si>
    <t>CZ.06.3.33/0.0/0.0/16_026/0001697</t>
  </si>
  <si>
    <t>Slezské zemské muzeum</t>
  </si>
  <si>
    <t>Slezské zemské muzeum - Skleníková expozice Arboretum Nový Dvůr</t>
  </si>
  <si>
    <t>CZ.06.3.33/0.0/0.0/16_026/0001698</t>
  </si>
  <si>
    <t>Zámek Nová Horka - muzeum pro veřejnost</t>
  </si>
  <si>
    <t>CZ.06.3.33/0.0/0.0/16_026/0001703</t>
  </si>
  <si>
    <t>Muzeum T.G.M. Rakovník, příspěvková organizace</t>
  </si>
  <si>
    <t>Odkaz T. G. Masaryka - 100 let Československa</t>
  </si>
  <si>
    <t>CZ.06.3.33/0.0/0.0/16_026/0001701</t>
  </si>
  <si>
    <t>Centrum paleodiverzity a depozitáře v Rokycanech</t>
  </si>
  <si>
    <t>CZ.06.3.33/0.0/0.0/16_026/0001669</t>
  </si>
  <si>
    <t>Krkonošské muzeum - expozice Památník zapadlých vlastenců v Pasekách na Jizerou</t>
  </si>
  <si>
    <t>CZ.06.3.33/0.0/0.0/16_026/0001705</t>
  </si>
  <si>
    <t>Národní ústav lidové kultury</t>
  </si>
  <si>
    <t>Hudební nástroje v lidové kultuře</t>
  </si>
  <si>
    <t>CZ.06.3.33/0.0/0.0/16_026/0001653</t>
  </si>
  <si>
    <t>Muzeum jihovýchodní Moravy ve Zlíně, příspěvková organizace</t>
  </si>
  <si>
    <t>Muzeum jihovýchodní Moravy ve Zlíně, p. o. - Depozitáře Otrokovice - pořízení logistických a manipulačních technologií</t>
  </si>
  <si>
    <t>CZ.06.3.33/0.0/0.0/16_026/0001533</t>
  </si>
  <si>
    <t>Jihomoravské muzeum ve Znojmě, příspěvková organizace</t>
  </si>
  <si>
    <t>Revitalizace zadního traktu minoritského kláštera Znojmo s expozicí lapidária</t>
  </si>
  <si>
    <t>CZ.06.3.33/0.0/0.0/16_026/0001704</t>
  </si>
  <si>
    <t>Zvýšení ochrany a zpřístupnění sbírkových fondů Krkonošského muzea - Jilemnice</t>
  </si>
  <si>
    <t>CZ.06.3.33/0.0/0.0/16_026/0001679</t>
  </si>
  <si>
    <t>Rekonstrukce výstavní budovy a nová expozice Muzea Těšínska</t>
  </si>
  <si>
    <t>CZ.06.3.33/0.0/0.0/16_026/0001717</t>
  </si>
  <si>
    <t>Zefektivnění ochrany a využívání sbírkových fondů v Alšově jihočeské galerii - Wortnerově domě</t>
  </si>
  <si>
    <t>CZ.06.1.37/0.0/0.0/16_029/0001919</t>
  </si>
  <si>
    <t>Město Moravská Třebová</t>
  </si>
  <si>
    <t>Dopravní terminál Moravská Třebová</t>
  </si>
  <si>
    <t>CZ.06.1.23/0.0/0.0/16_055/0001846</t>
  </si>
  <si>
    <t>Rekonstrukce požární zbrojnice Mlázovice</t>
  </si>
  <si>
    <t>CZ.06.2.11/0.0/0.0/16_098/0001660</t>
  </si>
  <si>
    <t>Společenství vlastníků domu čp. 1755-1758 Dašická, Pardubice</t>
  </si>
  <si>
    <t>Snížení energetické náročnosti a rekonstrukce bytového domu Dašická 1755-1758, Pardubice</t>
  </si>
  <si>
    <t>CZ.06.2.11/0.0/0.0/16_098/0001736</t>
  </si>
  <si>
    <t>CZ.06.2.11/0.0/0.0/16_098/0001952</t>
  </si>
  <si>
    <t>Společenství vlastníků jednotek domu čp. 2863, 2864 Kozlovská 39, 41 v Přerově</t>
  </si>
  <si>
    <t>Energetická opatření bytového domu Kozlovská 39, 41, Přerov</t>
  </si>
  <si>
    <t>CZ.06.2.11/0.0/0.0/16_098/0001583</t>
  </si>
  <si>
    <t>Společenství vlastníků jednotek Pod Zámečkem 277 - 280, Hradec Králové</t>
  </si>
  <si>
    <t>Zateplení a úprava bytového domu Pod Zámečkem 277-280, Hradec Králové 500 06, k.ú. Třebeš</t>
  </si>
  <si>
    <t>CZ.06.2.11/0.0/0.0/16_098/0001747</t>
  </si>
  <si>
    <t>MĚSTO HRONOV</t>
  </si>
  <si>
    <t>Zateplení DPS a BD, č.p. 36 a 160, Hostovského, Hronov</t>
  </si>
  <si>
    <t>CZ.06.2.11/0.0/0.0/16_098/0001760</t>
  </si>
  <si>
    <t>OBEC ČESKÉ MEZIŘÍČÍ</t>
  </si>
  <si>
    <t>Revitalizace BD č.p. 380, České Meziříčí</t>
  </si>
  <si>
    <t>CZ.06.2.11/0.0/0.0/16_098/0001770</t>
  </si>
  <si>
    <t>Priessnitzovy léčebné lázně a.s.</t>
  </si>
  <si>
    <t>JESENÍK - Bytový dům PLL a. s.</t>
  </si>
  <si>
    <t>CZ.06.2.11/0.0/0.0/16_098/0001772</t>
  </si>
  <si>
    <t>Sanace a oprava bytového domu, Palackého č.p. 751- 752, Mladá Boleslav</t>
  </si>
  <si>
    <t>CZ.06.2.11/0.0/0.0/16_098/0001826</t>
  </si>
  <si>
    <t>Realizace energetických úspor bytových domů Březinská č. p. 1611-12, 1615 v Petřvaldě</t>
  </si>
  <si>
    <t>CZ.06.2.11/0.0/0.0/16_098/0001844</t>
  </si>
  <si>
    <t>Společenství vlastníků Jelínkova čp. 1895 Sokolov</t>
  </si>
  <si>
    <t>Snížení eneregetické náročnosti Jelínkova 1895, Sokolov</t>
  </si>
  <si>
    <t>CZ.06.2.11/0.0/0.0/16_098/0001848</t>
  </si>
  <si>
    <t>Energetické úspory bytového domu Fučíkova 373, Vítkov</t>
  </si>
  <si>
    <t>CZ.06.2.11/0.0/0.0/16_098/0001863</t>
  </si>
  <si>
    <t>Společenství vlastníků jednotek bytového domu Třebíč, Bartuškova 710 - 1</t>
  </si>
  <si>
    <t>Regenerace bytového domu Bartuškova 710/12-711/14, Třebíč</t>
  </si>
  <si>
    <t>CZ.06.2.11/0.0/0.0/16_098/0001876</t>
  </si>
  <si>
    <t>Město Kolín</t>
  </si>
  <si>
    <t>Snížení energetické náročnosti bytového domu Benešova č. p. 637-641 a Míru č. p. 636 v Kolíně</t>
  </si>
  <si>
    <t>CZ.06.2.11/0.0/0.0/16_098/0001937</t>
  </si>
  <si>
    <t>Zateplení a výměna oken bytového domu č.p. 197, Hradec nad Moravicí - II. etapa</t>
  </si>
  <si>
    <t>CZ.06.2.11/0.0/0.0/16_098/0001968</t>
  </si>
  <si>
    <t>Společenství vlastníků Lidická tř. 967/125 a 966/127 České Budějovice</t>
  </si>
  <si>
    <t>Revitalizace bytového domu v ulici Lidická</t>
  </si>
  <si>
    <t>CZ.06.2.11/0.0/0.0/16_098/0002009</t>
  </si>
  <si>
    <t>Bytové družstvo Obránců míru 988</t>
  </si>
  <si>
    <t>Snížení energetické náročnosti a rekonstrukce bytového domu Obránců míru 988/3, Kopřivnice</t>
  </si>
  <si>
    <t>CZ.06.2.11/0.0/0.0/16_098/0002016</t>
  </si>
  <si>
    <t>Společenství vlastníků Prachatická 7 a 9, Č. Budějovice</t>
  </si>
  <si>
    <t>Revitalizace bytového domu v ulici Prachatická</t>
  </si>
  <si>
    <t>CZ.06.2.67/0.0/0.0/15_014/0000585</t>
  </si>
  <si>
    <t>Městské zařízení péče o děti do tří let, vznik dvou dětských skupin v MŠ Dolní Libchava</t>
  </si>
  <si>
    <t>CZ.06.2.67/0.0/0.0/15_014/0000691</t>
  </si>
  <si>
    <t>Obec Bratčice</t>
  </si>
  <si>
    <t>Přístavba MŠ Bratčice</t>
  </si>
  <si>
    <t>CZ.06.1.37/0.0/0.0/15_016/0000744</t>
  </si>
  <si>
    <t>Cyklostezka Prunéřov-Černovice</t>
  </si>
  <si>
    <t>Cyklostezka Prunéřov - Černovice</t>
  </si>
  <si>
    <t>CZ.06.1.37/0.0/0.0/15_016/0000906</t>
  </si>
  <si>
    <t>Jeremenkova od Jantarové cyklotrasy po hl. n. ČD, cyklostezka</t>
  </si>
  <si>
    <t>CZ.06.1.37/0.0/0.0/15_016/0000965</t>
  </si>
  <si>
    <t>Město Vrchlabí</t>
  </si>
  <si>
    <t>Cyklostezky Vrchlabí - Nábřeží Labská - ulice Nádražní - Řešení cyklistické dopravy</t>
  </si>
  <si>
    <t>CZ.06.1.37/0.0/0.0/15_016/0000793</t>
  </si>
  <si>
    <t>Obec Prostřední Bečva</t>
  </si>
  <si>
    <t>Nový chodník podél komunikace I/35 v obci Prostřední Bečva</t>
  </si>
  <si>
    <t>CZ.06.1.37/0.0/0.0/16_029/0001693</t>
  </si>
  <si>
    <t>ČSAD Karviná a.s.</t>
  </si>
  <si>
    <t>Přestupní terminál Orlová</t>
  </si>
  <si>
    <t>CZ.06.1.37/0.0/0.0/16_029/0001881</t>
  </si>
  <si>
    <t>Město Třinec</t>
  </si>
  <si>
    <t>Parkovací dům pro kola, Třinec</t>
  </si>
  <si>
    <t>CZ.06.1.37/0.0/0.0/16_029/0001912</t>
  </si>
  <si>
    <t>ČSAD AUTOBUSY České Budějovice a.s.</t>
  </si>
  <si>
    <t>ČSAD AUTOBUSY České Budějovice - modernizace přestupních terminálů</t>
  </si>
  <si>
    <t>CZ.06.2.11/0.0/0.0/16_098/0001692</t>
  </si>
  <si>
    <t>Společenství vlastníků domu čp. 1393, 1394 a 1395 Nádražní, Otrokovice</t>
  </si>
  <si>
    <t>Revitalizace BD Nádražní 1393 Otrokovice</t>
  </si>
  <si>
    <t>CZ.06.2.11/0.0/0.0/16_098/0001738</t>
  </si>
  <si>
    <t>Společenství vlastníků jednotek domu Moravská 4774 - 4775 ve Zlíně</t>
  </si>
  <si>
    <t>Revitalizace bytového domu Moravská 4774-4775 ve Zlíně</t>
  </si>
  <si>
    <t>CZ.06.2.11/0.0/0.0/16_098/0001777</t>
  </si>
  <si>
    <t>Společenství vlastníků Berlínská 2750, Tábor</t>
  </si>
  <si>
    <t>Dům čp. 2750, ul. Berlínská, Tábor - celkové zateplení obvodového pláště</t>
  </si>
  <si>
    <t>CZ.06.2.11/0.0/0.0/16_098/0001814</t>
  </si>
  <si>
    <t>Stavební bytové družstvo Čelákovice</t>
  </si>
  <si>
    <t>Stavební úpravy a zateplení bytového domu Stankovského č.p. 1634, 1635, Čelákovice</t>
  </si>
  <si>
    <t>CZ.06.2.11/0.0/0.0/16_098/0001829</t>
  </si>
  <si>
    <t>Společenství vlastníků jednotek Tábor 2715</t>
  </si>
  <si>
    <t>Regenerace obvodového pláště Moskevská 2715/1, Tábor</t>
  </si>
  <si>
    <t>CZ.06.2.11/0.0/0.0/16_098/0001837</t>
  </si>
  <si>
    <t>Realizace energetických úspor domů DPS Ráčkova čp. 1734, 1735, 1737 v Petřvaldě</t>
  </si>
  <si>
    <t>CZ.06.2.11/0.0/0.0/16_098/0001867</t>
  </si>
  <si>
    <t>Ústeckoorlické bytové družstvo</t>
  </si>
  <si>
    <t>Oprava a modernizace panelového bytového domu Okružní 302-6,337-8, Ústí n.O.</t>
  </si>
  <si>
    <t>CZ.06.2.11/0.0/0.0/16_098/0001870</t>
  </si>
  <si>
    <t>Společenství vlastníků jednotek 1351,1352 Beroun</t>
  </si>
  <si>
    <t>Oprava a modernizace bytového domu Košťálkova 1351,1352 Beroun</t>
  </si>
  <si>
    <t>CZ.06.2.11/0.0/0.0/16_098/0001935</t>
  </si>
  <si>
    <t>Společenství vlastníků Čsl. armády 2689 Tábor</t>
  </si>
  <si>
    <t>Dům čp. 2689, ul. Čsl. armády, Tábor - zateplení obvodového pláště</t>
  </si>
  <si>
    <t>CZ.06.2.11/0.0/0.0/16_098/0001938</t>
  </si>
  <si>
    <t>Společenství vlastníků jednotek domu Slunečná 4560 ve Zlíně</t>
  </si>
  <si>
    <t>Energetické úspory bytového domu Slunečná 4560 , Zlín</t>
  </si>
  <si>
    <t>CZ.06.1.42/0.0/0.0/15_002/0001037</t>
  </si>
  <si>
    <t>II/602 Olešná - průtah</t>
  </si>
  <si>
    <t>CZ.06.1.42/0.0/0.0/15_002/0002113</t>
  </si>
  <si>
    <t>Krajská správa a údržba silnic Středočeského kraje, příspěvková organizace</t>
  </si>
  <si>
    <t>II/150 Brzotice, rekonstrukce mostu ev.č. 150-012</t>
  </si>
  <si>
    <t>CZ.06.1.42/0.0/0.0/15_002/0002121</t>
  </si>
  <si>
    <t>Silnice III/05735: Vsetín, most ev. č. 05735-1</t>
  </si>
  <si>
    <t>CZ.06.3.05/0.0/0.0/15_007/0001528</t>
  </si>
  <si>
    <t>Portál občana a komunikace s úřadem přes internet</t>
  </si>
  <si>
    <t>CZ.06.4.59/0.0/0.0/15_003/0002004</t>
  </si>
  <si>
    <t>Bystřička, o.p.s.</t>
  </si>
  <si>
    <t>Realizace SCLLD MAS Bystřička</t>
  </si>
  <si>
    <t>CZ.06.4.59/0.0/0.0/15_003/0002030</t>
  </si>
  <si>
    <t>Region HANÁ, z. s.</t>
  </si>
  <si>
    <t>Zlepšení řídících a administrativních schopností MAS Region HANÁ</t>
  </si>
  <si>
    <t>CZ.06.4.59/0.0/0.0/15_003/0002097</t>
  </si>
  <si>
    <t>MAS Hrušovansko, z. s.</t>
  </si>
  <si>
    <t>Podpora provozu a animace MAS Hrušovansko</t>
  </si>
  <si>
    <t>CZ.06.3.72/0.0/0.0/15_012/0002065</t>
  </si>
  <si>
    <t>Město Humpolec</t>
  </si>
  <si>
    <t>Územní studie veřejných prostranství Humpolec</t>
  </si>
  <si>
    <t>CZ.06.3.72/0.0/0.0/15_012/0002118</t>
  </si>
  <si>
    <t>Statutární město Přerov</t>
  </si>
  <si>
    <t>Územní studie veřejného prostranství místní části Přerov XII-Žeravice a Přerov IV-Kozlovice</t>
  </si>
  <si>
    <t>CZ.06.2.58/0.0/0.0/15_005/0000128</t>
  </si>
  <si>
    <t>Metalografie s.r.o.</t>
  </si>
  <si>
    <t>Metalografie s.r.o. - Sociální podnik</t>
  </si>
  <si>
    <t>CZ.06.3.33/0.0/0.0/15_015/0000291</t>
  </si>
  <si>
    <t>Kompletní rekonstrukce krovu a pláště střechy hlavní lodi a presbytáře kostela sv. Jakuba Většího v Jihlavě</t>
  </si>
  <si>
    <t>CZ.06.3.33/0.0/0.0/15_015/0000322</t>
  </si>
  <si>
    <t>Zemský hřebčinec Písek s.p.o.</t>
  </si>
  <si>
    <t>Revitalizace, zabezpečení a digitalizace národní kulturní památky Zemského hřebčince Písek</t>
  </si>
  <si>
    <t>CZ.06.3.33/0.0/0.0/15_015/0000326</t>
  </si>
  <si>
    <t>NKP Klášter Kladruby - Život v řádu</t>
  </si>
  <si>
    <t>CZ.06.2.67/0.0/0.0/15_013/0000559</t>
  </si>
  <si>
    <t>Město Olešnice</t>
  </si>
  <si>
    <t>Zvýšení kapacity a modernizace MŠ Olešnice</t>
  </si>
  <si>
    <t>CZ.06.2.67/0.0/0.0/15_013/0000707</t>
  </si>
  <si>
    <t>Obec Dolní Újezd</t>
  </si>
  <si>
    <t>Zvýšení kapacity Mateřské školy v Dolním Újezdu pro děti do 3 let a v předškolním věku</t>
  </si>
  <si>
    <t>CZ.06.2.67/0.0/0.0/15_014/0000668</t>
  </si>
  <si>
    <t>Městys Stonařov</t>
  </si>
  <si>
    <t>Rozšíření kapacity MŠ Stonařov</t>
  </si>
  <si>
    <t>CZ.06.2.67/0.0/0.0/15_014/0000639</t>
  </si>
  <si>
    <t>MŠ Velká Bystřice</t>
  </si>
  <si>
    <t>CZ.06.2.67/0.0/0.0/15_014/0000689</t>
  </si>
  <si>
    <t>Obec Svinošice</t>
  </si>
  <si>
    <t>Mateřská škola pod Dubovým kopcem Svinošice</t>
  </si>
  <si>
    <t>CZ.06.2.67/0.0/0.0/15_014/0000719</t>
  </si>
  <si>
    <t>Obec Trnava</t>
  </si>
  <si>
    <t>Přístavba mateřské školy v obci Trnava</t>
  </si>
  <si>
    <t>CZ.06.2.67/0.0/0.0/15_014/0000586</t>
  </si>
  <si>
    <t>Obec Předklášteří</t>
  </si>
  <si>
    <t>Rozšíření mateřské školy v obci Předklášteří</t>
  </si>
  <si>
    <t>CZ.06.2.11/0.0/0.0/15_018/0001123</t>
  </si>
  <si>
    <t>Snížení energetické náročnosti BD U Stadionu 376 - 379</t>
  </si>
  <si>
    <t>CZ.06.1.37/0.0/0.0/15_016/0000829</t>
  </si>
  <si>
    <t>Město Loštice</t>
  </si>
  <si>
    <t>Cyklistická stezka Loštice - Palonín</t>
  </si>
  <si>
    <t>CZ.06.1.37/0.0/0.0/15_016/0000741</t>
  </si>
  <si>
    <t>Zvýšení bezpečnosti na chodnících k.ú. Jakubčovice</t>
  </si>
  <si>
    <t>CZ.06.3.33/0.0/0.0/16_026/0001661</t>
  </si>
  <si>
    <t>Provozně nízkonákladový depozitář NZM v Čáslavi</t>
  </si>
  <si>
    <t>CZ.06.1.37/0.0/0.0/16_029/0001834</t>
  </si>
  <si>
    <t>Automatické parkovací zařízení pro kola v Litoměřicích</t>
  </si>
  <si>
    <t>CZ.06.1.37/0.0/0.0/16_029/0001444</t>
  </si>
  <si>
    <t>DOPAZ s.r.o.</t>
  </si>
  <si>
    <t>Přestupní terminál IDS Letovice</t>
  </si>
  <si>
    <t>CZ.06.1.37/0.0/0.0/16_029/0001809</t>
  </si>
  <si>
    <t>Parkovací systém P+R u vlakového nádraží v Hněvicích</t>
  </si>
  <si>
    <t>CZ.06.1.37/0.0/0.0/16_029/0001916</t>
  </si>
  <si>
    <t>Obec Žihle</t>
  </si>
  <si>
    <t>Přestupní uzel Žihle, železniční stanice</t>
  </si>
  <si>
    <t>CZ.06.1.23/0.0/0.0/16_055/0001956</t>
  </si>
  <si>
    <t>Hasičská zbrojnice Březhrad</t>
  </si>
  <si>
    <t>CZ.06.2.11/0.0/0.0/16_098/0001628</t>
  </si>
  <si>
    <t>SPOLEČENSTVÍ VLASTNÍKŮ K.POKORNÉHO 1552</t>
  </si>
  <si>
    <t>Snížení energetické náročnosti bytového domu na ulici Karla Pokorného 1552/46, Ostrava - Poruba</t>
  </si>
  <si>
    <t>CZ.06.2.11/0.0/0.0/16_098/0001737</t>
  </si>
  <si>
    <t>Společenství vlastníků Brno Gorazdova 7</t>
  </si>
  <si>
    <t>Opravy domu Gorazdova 7 v Brně</t>
  </si>
  <si>
    <t>CZ.06.2.11/0.0/0.0/16_098/0001739</t>
  </si>
  <si>
    <t>Společenství vlastníků domu č. p. 432 Zlaté Hory</t>
  </si>
  <si>
    <t>Revitalizace BD Na Sídlišti 432, Zlaté Hory</t>
  </si>
  <si>
    <t>CZ.06.2.11/0.0/0.0/16_098/0001745</t>
  </si>
  <si>
    <t>Společenství vlastníků Erbenova 14, Brno</t>
  </si>
  <si>
    <t>Opravy domu Erbenova 14 v Brně</t>
  </si>
  <si>
    <t>CZ.06.2.11/0.0/0.0/16_098/0001750</t>
  </si>
  <si>
    <t>Ladislav Sádlo, Bratří Mrštíků 1075/11, 41201 Litoměřice</t>
  </si>
  <si>
    <t>Revitalizace bytového domu, Poplužní 383, Budyně nad Ohří</t>
  </si>
  <si>
    <t>CZ.06.2.11/0.0/0.0/16_098/0001784</t>
  </si>
  <si>
    <t>Revitalizace bytového domu č. p. 39 v Horním Maršově</t>
  </si>
  <si>
    <t>CZ.06.2.11/0.0/0.0/16_098/0001792</t>
  </si>
  <si>
    <t>Společenství vlastníků jednotek domu č.p. 49, Mervartova 3 v Přerově</t>
  </si>
  <si>
    <t>Energetická opatření bytového domu Mervartova 3, Přerov</t>
  </si>
  <si>
    <t>CZ.06.2.11/0.0/0.0/16_098/0001839</t>
  </si>
  <si>
    <t>Město Rýmařov</t>
  </si>
  <si>
    <t>Regenerace bytového domu Okružní 7, Rýmařov</t>
  </si>
  <si>
    <t>CZ.06.2.11/0.0/0.0/16_098/0001859</t>
  </si>
  <si>
    <t>Společenství vlastníků Kovářská 1411 Strážnice</t>
  </si>
  <si>
    <t>Revitalizace bytového domu Kovářská 1411 ve Strážnici</t>
  </si>
  <si>
    <t>CZ.06.2.11/0.0/0.0/16_098/0001866</t>
  </si>
  <si>
    <t>Společenství vlastníků Hlavní třída 1111 a 1112 Poruba</t>
  </si>
  <si>
    <t>Snížení energetické náročnosti bytového domu na ulici Hlavní třída 1111/20, 1112/18, Ostrava - Poruba</t>
  </si>
  <si>
    <t>CZ.06.2.11/0.0/0.0/16_098/0001895</t>
  </si>
  <si>
    <t>Město Nové Město nad Metují</t>
  </si>
  <si>
    <t>Zateplení BD čp. 44-47 v ul. T. G. Masaryka, Nové Město nad Metují</t>
  </si>
  <si>
    <t>CZ.06.2.11/0.0/0.0/16_098/0001900</t>
  </si>
  <si>
    <t>Stavební bytové družstvo Havířov</t>
  </si>
  <si>
    <t>Komplexní oprava panelového domu typu OP 1.11 ul. Nákupní 466/18, Havířov - Šumbark</t>
  </si>
  <si>
    <t>CZ.06.2.11/0.0/0.0/16_098/0001905</t>
  </si>
  <si>
    <t>Společenství vlastníků jednotek pro dům čp. 660, Liliová ulice, Kralovice</t>
  </si>
  <si>
    <t>Energetické úspory BD Liliová 660, Kralovice</t>
  </si>
  <si>
    <t>CZ.06.2.11/0.0/0.0/16_098/0001909</t>
  </si>
  <si>
    <t>Karla Čecháčková, Pera Bezruče 494, 74722 Dolní</t>
  </si>
  <si>
    <t>Snížení energetické náročnosti BD Hrabyně 22</t>
  </si>
  <si>
    <t>CZ.06.2.11/0.0/0.0/16_098/0001942</t>
  </si>
  <si>
    <t>Město Nové Město na Moravě</t>
  </si>
  <si>
    <t>Zateplení bytového domu Drobného 540 NMnM</t>
  </si>
  <si>
    <t>CZ.06.2.11/0.0/0.0/16_098/0001961</t>
  </si>
  <si>
    <t>Společenství vlastníků bytových jednotek v domě č.p. 508,509 v Počátkách</t>
  </si>
  <si>
    <t>Zateplení bytového domu Žirovnická 508 a 509, 394 64 Počátky</t>
  </si>
  <si>
    <t>CZ.06.2.11/0.0/0.0/16_098/0001985</t>
  </si>
  <si>
    <t>Společenství pro dům Čertovská 719</t>
  </si>
  <si>
    <t>Stavební úpravy bytového domu Čertovská č.p 719, Mělník</t>
  </si>
  <si>
    <t>CZ.06.2.11/0.0/0.0/16_098/0001922</t>
  </si>
  <si>
    <t>Realizace energetických úspor v bytovém domě č. p. 1241-1242 v Orlové-Lutyni</t>
  </si>
  <si>
    <t>CZ.06.2.11/0.0/0.0/16_098/0001991</t>
  </si>
  <si>
    <t>Ing. Magdalena Boháčová, Senovážné náměstí č.p. 229/5, České Budějovice, 370 01</t>
  </si>
  <si>
    <t>Revitalizace bytového domu - Senovážené nám. 5</t>
  </si>
  <si>
    <t>CZ.06.4.59/0.0/0.0/15_003/0001768</t>
  </si>
  <si>
    <t>Místní akční skupiny Opavsko z.s.</t>
  </si>
  <si>
    <t>Zlepšení řídících a administrativních schopností Místní akční skupiny Opavsko z.s.</t>
  </si>
  <si>
    <t>CZ.06.2.67/0.0/0.0/15_014/0000564</t>
  </si>
  <si>
    <t>Městys Velký Újezd</t>
  </si>
  <si>
    <t>Mateřská škola Velký Újezd</t>
  </si>
  <si>
    <t>CZ.06.2.11/0.0/0.0/15_018/0001221</t>
  </si>
  <si>
    <t>BYTOVÉ DRUŽSTVO HULVÁCKÁ 5/2094</t>
  </si>
  <si>
    <t>CZ.06.1.37/0.0/0.0/15_016/0000852</t>
  </si>
  <si>
    <t>Podpora bezpečnosti dopravy v obci Doubravčice</t>
  </si>
  <si>
    <t>CZ.06.1.23/0.0/0.0/16_055/0001941</t>
  </si>
  <si>
    <t>Město Vrbno pod Pradědem</t>
  </si>
  <si>
    <t>Novostavba hasičské zbrojnice ve městě Vrbno pod Pradědem</t>
  </si>
  <si>
    <t>CZ.06.2.11/0.0/0.0/16_098/0001888</t>
  </si>
  <si>
    <t>Společenství vlastníků jednotek Pod Hájem 304, Králův Dvůr</t>
  </si>
  <si>
    <t>BD Pod Hájem 304, Králův Dvůr</t>
  </si>
  <si>
    <t>CZ.06.2.11/0.0/0.0/16_098/0001906</t>
  </si>
  <si>
    <t>Společenství vlastníků Liliová 655, Kralovice</t>
  </si>
  <si>
    <t>Energetické úspory BD Liliová 655, Kralovice</t>
  </si>
  <si>
    <t>CZ.06.2.11/0.0/0.0/16_098/0002002</t>
  </si>
  <si>
    <t>Společenství vlastníků jednotek domu čp. 311 Horní Planá</t>
  </si>
  <si>
    <t>Snížení energetické náročnosti bytového domu Horní Planá č.p. 311</t>
  </si>
  <si>
    <t>CZ.06.2.11/0.0/0.0/16_098/0001764</t>
  </si>
  <si>
    <t>Stavební úpravy bytového domu Fügnerova 2414/7, Přerov  zateplení části objektu</t>
  </si>
  <si>
    <t>CZ.06.2.11/0.0/0.0/16_098/0001998</t>
  </si>
  <si>
    <t>Společenství vlastníků jednotek domu, K. Světlé, Na Vozovce, Olomouc</t>
  </si>
  <si>
    <t>Revitalizace bytového domu</t>
  </si>
  <si>
    <t>CZ.06.2.11/0.0/0.0/16_098/0002111</t>
  </si>
  <si>
    <t>Společenství vlastníků jednotek Mělník 3286, 3287, 3288</t>
  </si>
  <si>
    <t>Oprava a modernizace panelového bytového domu Mladoboleslavská 3286, 3287, 3288, Mělník</t>
  </si>
  <si>
    <t>CZ.06.4.59/0.0/0.0/15_003/0002073</t>
  </si>
  <si>
    <t>MAS "Přiďte pobejt!"      z. s.</t>
  </si>
  <si>
    <t>Řídící a administrativní schopnosti MAS</t>
  </si>
  <si>
    <t>CZ.06.3.72/0.0/0.0/15_012/0002550</t>
  </si>
  <si>
    <t>Územní studie veřejných prostranství v ORP Nová Paka</t>
  </si>
  <si>
    <t>CZ.06.3.33/0.0/0.0/15_015/0000328</t>
  </si>
  <si>
    <t>Selský dvůr "U Matoušů" v Plzni - Bolevci. Projekt "Rok na vsi"</t>
  </si>
  <si>
    <t>CZ.06.2.67/0.0/0.0/15_014/0000561</t>
  </si>
  <si>
    <t>AMA SCHOOL - základní škola a mateřská škola montessori o.p.s.</t>
  </si>
  <si>
    <t>Přístavba školky a předškolky v AMA SCHOOL</t>
  </si>
  <si>
    <t>CZ.06.2.67/0.0/0.0/15_014/0000592</t>
  </si>
  <si>
    <t>Městský obvod Liberec - Vratislavice nad Nisou</t>
  </si>
  <si>
    <t>Navýšení kapacity mateřské školy Lísteček ve Vratislavicích nad Nisou</t>
  </si>
  <si>
    <t>Společenství F.Škroupa 1520</t>
  </si>
  <si>
    <t>Obec Bohutín</t>
  </si>
  <si>
    <t>Chodník Bohutín, 2.etapa</t>
  </si>
  <si>
    <t>Spojovací chodník podél ulic Novoveská a Novinářská v Mariánských Horách</t>
  </si>
  <si>
    <t>Cyklostezka Uničov, m. č. Nová Dědina - Šumvald</t>
  </si>
  <si>
    <t>CZ.06.1.37/0.0/0.0/15_016/0000836</t>
  </si>
  <si>
    <t>CZ.06.1.37/0.0/0.0/15_016/0000976</t>
  </si>
  <si>
    <t>CZ.06.1.37/0.0/0.0/15_016/0000981</t>
  </si>
  <si>
    <t>CZ.06.3.33/0.0/0.0/16_026/0001719</t>
  </si>
  <si>
    <t>Moravské zemské muzeum</t>
  </si>
  <si>
    <t>MZM, stálá expozice - loutkařské umění a tradiční kultura na Moravě v zrcadle času</t>
  </si>
  <si>
    <t>CZ.06.1.37/0.0/0.0/16_029/0001869</t>
  </si>
  <si>
    <t>Město Sedlčany</t>
  </si>
  <si>
    <t>Modernizace přestupního terminálu Sedlčany</t>
  </si>
  <si>
    <t>CZ.06.2.56/0.0/0.0/16_043/0001511</t>
  </si>
  <si>
    <t>Pořízení rentgenových přístrojů</t>
  </si>
  <si>
    <t>CZ.06.1.23/0.0/0.0/16_055/0001969</t>
  </si>
  <si>
    <t>Hasičská zbrojnice Sboru dobrovolných hasičů Jičín</t>
  </si>
  <si>
    <t>CZ.06.1.23/0.0/0.0/16_055/0002015</t>
  </si>
  <si>
    <t>Stavební úpravy požární zbrojnice Police nad Metují</t>
  </si>
  <si>
    <t>CZ.06.2.11/0.0/0.0/16_098/0001790</t>
  </si>
  <si>
    <t>CZ.06.2.11/0.0/0.0/16_098/0001842</t>
  </si>
  <si>
    <t>Společenství vlastníků domu 1161 v Rožnově p.R.</t>
  </si>
  <si>
    <t>Zateplení fasády a střechy bytového domu 1. máje 1161 v Rožnově pod Radhoštěm</t>
  </si>
  <si>
    <t>CZ.06.2.11/0.0/0.0/16_098/0001873</t>
  </si>
  <si>
    <t>Společenství vlastníků domu Axmanova 3761 - 3762, Kroměříž</t>
  </si>
  <si>
    <t>Stavební úpravy bytového domu Axmanova 3761-62, Kroměříž</t>
  </si>
  <si>
    <t>CZ.06.2.11/0.0/0.0/16_098/0001879</t>
  </si>
  <si>
    <t>Společenství vlastníků domu Francouzská 4039 - 4040, Kroměříž</t>
  </si>
  <si>
    <t>Stavební úpravy bytového domu Francouzská 4039-40, Kroměříž</t>
  </si>
  <si>
    <t>CZ.06.2.11/0.0/0.0/16_098/0001963</t>
  </si>
  <si>
    <t>CZ.06.2.11/0.0/0.0/16_098/0001970</t>
  </si>
  <si>
    <t>Společenství vlastníků domu Gen. Svobody 2939, 2940, Kroměříž</t>
  </si>
  <si>
    <t>Stavební úpravy bytového domu Gen. Svobody 2939-40, Kroměříž</t>
  </si>
  <si>
    <t>CZ.06.2.11/0.0/0.0/16_098/0001988</t>
  </si>
  <si>
    <t>Společenství vlastníků jednotek domu Komenského 252 ve Fryštáku</t>
  </si>
  <si>
    <t>Revitalizace bytového domu Komenského 252 ve Fryštáku</t>
  </si>
  <si>
    <t>CZ.06.2.11/0.0/0.0/16_098/0002014</t>
  </si>
  <si>
    <t>Společenství vlastníků jednotek domu tř.3,Května  803-804-805 ve Zlíně</t>
  </si>
  <si>
    <t>Zateplení bytového domu 3. května, č.p. 803-805; Zlín-Malenovice</t>
  </si>
  <si>
    <t>CZ.06.2.11/0.0/0.0/16_098/0002070</t>
  </si>
  <si>
    <t>Společenství vlastníků jednotek pro domy čp. 1995 a 1996 v Písku</t>
  </si>
  <si>
    <t>Teplo na Jihu 2</t>
  </si>
  <si>
    <t>CZ.06.2.11/0.0/0.0/16_098/0001590</t>
  </si>
  <si>
    <t>CHOMUTOVSKÁ BYTOVÁ a.s.</t>
  </si>
  <si>
    <t>Komplexní revitalizace panelového domu ul. Palackého 3961-3962</t>
  </si>
  <si>
    <t>CZ.06.2.11/0.0/0.0/16_098/0001853</t>
  </si>
  <si>
    <t>Společenství vlastníků jednotek Luční 461</t>
  </si>
  <si>
    <t>Zateplení a stavební úpravy bytového domu Luční 461, Semily</t>
  </si>
  <si>
    <t>CZ.06.4.59/0.0/0.0/15_003/0001889</t>
  </si>
  <si>
    <t>Luhačovské Zálesí, o.p.s.</t>
  </si>
  <si>
    <t>Provoz a animace MAS Luhačovské Zálesí</t>
  </si>
  <si>
    <t>CZ.06.2.67/0.0/0.0/15_014/0000539</t>
  </si>
  <si>
    <t>Obec Královice</t>
  </si>
  <si>
    <t>Výstavba mateřské školy v obci Královice</t>
  </si>
  <si>
    <t>CZ.06.2.67/0.0/0.0/15_014/0000705</t>
  </si>
  <si>
    <t>Obec Březina</t>
  </si>
  <si>
    <t>Zvýšení kapacity a dostupnosti Mateřské školy Březina</t>
  </si>
  <si>
    <t>CZ.06.2.67/0.0/0.0/15_014/0000638</t>
  </si>
  <si>
    <t>Obec Valašská Bystřice</t>
  </si>
  <si>
    <t>Zvýšení kapacity - rekonstrukce MŠ ve Valašské Bystřici</t>
  </si>
  <si>
    <t>CZ.06.2.67/0.0/0.0/15_014/0000497</t>
  </si>
  <si>
    <t>Obec Strupčice</t>
  </si>
  <si>
    <t>Přístavba budovy mateřské školy Strupčice</t>
  </si>
  <si>
    <t>CZ.06.1.37/0.0/0.0/15_016/0000859</t>
  </si>
  <si>
    <t>Město Studénka</t>
  </si>
  <si>
    <t>Bezbariérové chodníky a přechody pro chodce ve Studénce</t>
  </si>
  <si>
    <t>CZ.06.1.23/0.0/0.0/16_035/0001887</t>
  </si>
  <si>
    <t>Vybavení pro školicí střediska Zdravotnické záchranné služby Zlínského kraje</t>
  </si>
  <si>
    <t>CZ.06.1.23/0.0/0.0/16_035/0001947</t>
  </si>
  <si>
    <t>Vybavení vzdělávacího střediska Zdravotnické záchranné služby Moravskoslezského kraje, p.o.</t>
  </si>
  <si>
    <t>CZ.06.2.11/0.0/0.0/16_098/0001972</t>
  </si>
  <si>
    <t>Úspory energie v bytových domech - ul. 17. listopadu 146</t>
  </si>
  <si>
    <t>CZ.06.2.11/0.0/0.0/16_098/0002024</t>
  </si>
  <si>
    <t>Společenství vlastníků jednotek v domě č.p. 548-551</t>
  </si>
  <si>
    <t>Regenerace bytového domu ul. Budovatelská 548 - 551 Studénka - Butovice</t>
  </si>
  <si>
    <t>CZ.06.4.59/0.0/0.0/15_003/0002033</t>
  </si>
  <si>
    <t>MAS Hrubý Jeseník, z.s.</t>
  </si>
  <si>
    <t>Provoz činností MAS Hrubý Jeseník 2015 - 2018</t>
  </si>
  <si>
    <t>CZ.06.4.59/0.0/0.0/15_003/0002054</t>
  </si>
  <si>
    <t>Kyjovské Slovácko v pohybu, z. s.</t>
  </si>
  <si>
    <t>Kyjovské Slovácko v pohybu - podpora činností CLLD</t>
  </si>
  <si>
    <t>CZ.06.4.59/0.0/0.0/15_003/0002060</t>
  </si>
  <si>
    <t>Místní akční skupina Brána Brněnska, z.s.</t>
  </si>
  <si>
    <t>MAS BB 2015 - 2018</t>
  </si>
  <si>
    <t>CZ.06.4.59/0.0/0.0/15_003/0002134</t>
  </si>
  <si>
    <t>MAS Jihozápad o.p.s</t>
  </si>
  <si>
    <t>Provozní a animační výdaje MAS Jihozápad o.p.s.</t>
  </si>
  <si>
    <t>CZ.06.4.59/0.0/0.0/15_003/0002148</t>
  </si>
  <si>
    <t>Místní akční skupina Bohumínsko, z.s.</t>
  </si>
  <si>
    <t>Zlepšení řídících a administrativních schopností MAS Bohumínsko</t>
  </si>
  <si>
    <t>CZ.06.3.33/0.0/0.0/15_015/0000350</t>
  </si>
  <si>
    <t>PROJEKT HORNÍ ZÁMEK VIMPERK (WINTERBERG) Probouzení zimního zámku</t>
  </si>
  <si>
    <t>CZ.06.2.67/0.0/0.0/15_013/0000579</t>
  </si>
  <si>
    <t>Obec Bocanovice</t>
  </si>
  <si>
    <t>Stavební úpravy a přístavba MŠ Bocanovice</t>
  </si>
  <si>
    <t>CZ.06.2.67/0.0/0.0/15_013/0000488</t>
  </si>
  <si>
    <t>Obec Vřesina</t>
  </si>
  <si>
    <t>Rozšíření kapacity pro předškolní vzdělávání - MŠ Vřesina u Hlučína</t>
  </si>
  <si>
    <t>CZ.06.2.67/0.0/0.0/15_013/0000659</t>
  </si>
  <si>
    <t>Stavební úpravy a nástavba objektu na ul. Bezručova č. p. 130 - rozšíření kapacity MŠ</t>
  </si>
  <si>
    <t>CZ.06.2.67/0.0/0.0/15_014/0000621</t>
  </si>
  <si>
    <t>Město Volyně</t>
  </si>
  <si>
    <t>Rozšíření kapacity mateřské školky v objektu č.p. 470 Bezručovy Sady</t>
  </si>
  <si>
    <t>CZ.06.2.67/0.0/0.0/15_014/0000548</t>
  </si>
  <si>
    <t>Obec Hůry</t>
  </si>
  <si>
    <t>Výstavba mateřské školy v obci Hůry</t>
  </si>
  <si>
    <t>CZ.06.1.37/0.0/0.0/16_029/0001917</t>
  </si>
  <si>
    <t>Město Svitavy</t>
  </si>
  <si>
    <t>Přestupní terminál Svitavy nádraží</t>
  </si>
  <si>
    <t>CZ.06.1.37/0.0/0.0/16_029/0001931</t>
  </si>
  <si>
    <t>Město Bílovec</t>
  </si>
  <si>
    <t>Revitalizace autobusového nádraží v Bílovci</t>
  </si>
  <si>
    <t>CZ.06.1.37/0.0/0.0/16_029/0001890</t>
  </si>
  <si>
    <t>ČSAD STTRANS a.s.</t>
  </si>
  <si>
    <t>Dopravní terminál Strakonice</t>
  </si>
  <si>
    <t>CZ.06.1.37/0.0/0.0/16_029/0001911</t>
  </si>
  <si>
    <t>Výstavba přestupního terminálu v Mladé Vožici</t>
  </si>
  <si>
    <t>CZ.06.2.11/0.0/0.0/16_098/0001973</t>
  </si>
  <si>
    <t>Úspory energie v bytových domech - ul. 17. listopadu 147</t>
  </si>
  <si>
    <t>CZ.06.2.11/0.0/0.0/16_098/0001989</t>
  </si>
  <si>
    <t>Dubiňáček  s.r.o.</t>
  </si>
  <si>
    <t>Revitalizace a snížení energetické náročnosti bytového domu na ulici Jiříkovského 151/7, 700 30 Ostrava - Dubina</t>
  </si>
  <si>
    <t>CZ.06.2.11/0.0/0.0/16_098/0002031</t>
  </si>
  <si>
    <t>Společenství domu č.p. 222, Dolní Benešov</t>
  </si>
  <si>
    <t>Energetické úspory objektu č. p. 222, Dolní Benešov</t>
  </si>
  <si>
    <t>CZ.06.2.11/0.0/0.0/16_098/0002104</t>
  </si>
  <si>
    <t>Energeticky úsporná opatření - bytový dům č. p. 674, Uničov</t>
  </si>
  <si>
    <t>1.1</t>
  </si>
  <si>
    <t>2.1</t>
  </si>
  <si>
    <t>3.1</t>
  </si>
  <si>
    <t>5.1</t>
  </si>
  <si>
    <t>3.2</t>
  </si>
  <si>
    <t>2.3</t>
  </si>
  <si>
    <t>4.2</t>
  </si>
  <si>
    <t>3.3</t>
  </si>
  <si>
    <t>2.2</t>
  </si>
  <si>
    <t>2.4</t>
  </si>
  <si>
    <t>2.5</t>
  </si>
  <si>
    <t>1.2</t>
  </si>
  <si>
    <t>1.3</t>
  </si>
  <si>
    <t>Datum schválení</t>
  </si>
  <si>
    <t>CZ.06.5.125/0.0/0.0/15_009/0001939</t>
  </si>
  <si>
    <t>CZ.06.3.72/0.0/0.0/15_001/0002120</t>
  </si>
  <si>
    <t>Město Votice</t>
  </si>
  <si>
    <t>Územní plán města Votice</t>
  </si>
  <si>
    <t>CZ.06.3.72/0.0/0.0/15_012/0002506</t>
  </si>
  <si>
    <t>Město Luhačovice</t>
  </si>
  <si>
    <t>Územní studie veřejného prostranství Luhačovice</t>
  </si>
  <si>
    <t>CZ.06.2.67/0.0/0.0/15_014/0000589</t>
  </si>
  <si>
    <t>Obec Sedlejov</t>
  </si>
  <si>
    <t>Mateřská škola Sedlejov</t>
  </si>
  <si>
    <t>CZ.06.2.67/0.0/0.0/15_014/0000717</t>
  </si>
  <si>
    <t>MRŇOUSKOVA MATEŘSKÁ ŠKOLA</t>
  </si>
  <si>
    <t>Vybudování jeslí Mrňousek v v Ostravě-Svinově</t>
  </si>
  <si>
    <t>CZ.06.2.67/0.0/0.0/15_014/0000535</t>
  </si>
  <si>
    <t>Přístavba mateřské školy v MČ Brno-Jehnice</t>
  </si>
  <si>
    <t>CZ.06.2.67/0.0/0.0/15_014/0000599</t>
  </si>
  <si>
    <t>Rozšíření kapacit MŠ Svinov</t>
  </si>
  <si>
    <t>CZ.06.1.37/0.0/0.0/15_016/0000930</t>
  </si>
  <si>
    <t>Cyklotrasa Český Těšín - Ropice</t>
  </si>
  <si>
    <t>CZ.06.1.37/0.0/0.0/15_016/0000850</t>
  </si>
  <si>
    <t>Obec Třanovice</t>
  </si>
  <si>
    <t>Chodník podél silnice II/474 v Třanovicích</t>
  </si>
  <si>
    <t>CZ.06.1.37/0.0/0.0/15_016/0000958</t>
  </si>
  <si>
    <t>Cyklistická stezka Studénka - Nová Horka</t>
  </si>
  <si>
    <t>CZ.06.1.37/0.0/0.0/15_016/0000804</t>
  </si>
  <si>
    <t>Obec Vražné</t>
  </si>
  <si>
    <t>Rekonstrukce chodníků v obci Vražné</t>
  </si>
  <si>
    <t>CZ.06.1.37/0.0/0.0/16_029/0001858</t>
  </si>
  <si>
    <t>Modernizace přestupního terminálu v Kolíně</t>
  </si>
  <si>
    <t>CZ.06.1.37/0.0/0.0/16_029/0001886</t>
  </si>
  <si>
    <t>ROZŠÍŘENÍ PARKOVIŠTĚ U VLAKOVÉ STANICE V DOBŘICHOVICÍCH</t>
  </si>
  <si>
    <t>CZ.06.1.37/0.0/0.0/16_029/0001921</t>
  </si>
  <si>
    <t>Město Varnsdorf</t>
  </si>
  <si>
    <t>Úpravy prostranství autobusového nádraží ve Varnsdorfu</t>
  </si>
  <si>
    <t>CZ.06.1.23/0.0/0.0/16_055/0001927</t>
  </si>
  <si>
    <t>Město Poděbrady</t>
  </si>
  <si>
    <t>Hasičská zbrojnice Poděbrady - Velké Zboží</t>
  </si>
  <si>
    <t>CZ.06.2.11/0.0/0.0/16_098/0001619</t>
  </si>
  <si>
    <t>CZ.06.2.11/0.0/0.0/16_098/0001949</t>
  </si>
  <si>
    <t>CZ.06.2.11/0.0/0.0/16_098/0001987</t>
  </si>
  <si>
    <t>CZ.06.2.11/0.0/0.0/16_098/0002008</t>
  </si>
  <si>
    <t>CZ.06.2.11/0.0/0.0/16_098/0002047</t>
  </si>
  <si>
    <t>CZ.06.2.11/0.0/0.0/16_098/0002082</t>
  </si>
  <si>
    <t>Mgr. Vadim Rybář, advokát</t>
  </si>
  <si>
    <t>Biskupství ostravsko-opavské</t>
  </si>
  <si>
    <t>Společenství vlastníků jednotek Třída Edvarda Beneše 1531 - 1534, Hradec Králové</t>
  </si>
  <si>
    <t>Společenství Pokorného 1554</t>
  </si>
  <si>
    <t>"Společenství J. K. TYLA čp. 443 a čp. 444 KYNŠPERK n/O"</t>
  </si>
  <si>
    <t>Společenství vlastníků jednotek Větrná 76, České Budějovice</t>
  </si>
  <si>
    <t>IROP 2016 Bytový dům Raisova 916, Ostrava</t>
  </si>
  <si>
    <t>Zateplení bytového domu Ostravice č.p. 400</t>
  </si>
  <si>
    <t>Sanace a zateplení bytového domu čp. 1531-1534, Tř. Edvarda Beneše, Hradec Králové</t>
  </si>
  <si>
    <t>Revitalizace a snížení energetické náročnosti bytového domu na ulici Karla Pokorného 1554/40, 708 00 Ostrava - Poruba</t>
  </si>
  <si>
    <t>Zateplení bytového domu J. K. Tyla čp. 443 a 444, Kynšperk nad Ohří</t>
  </si>
  <si>
    <t>Revitalizace bytového domu v ulici Větrná 76</t>
  </si>
  <si>
    <t>CZ.06.2.11/0.0/0.0/16_098/0002103</t>
  </si>
  <si>
    <t>CZ.06.2.11/0.0/0.0/16_098/0002145</t>
  </si>
  <si>
    <t>CZ.06.2.11/0.0/0.0/16_098/0002192</t>
  </si>
  <si>
    <t>CZ.06.2.11/0.0/0.0/16_098/0002218</t>
  </si>
  <si>
    <t>CZ.06.2.11/0.0/0.0/16_098/0002239</t>
  </si>
  <si>
    <t>CZ.06.2.11/0.0/0.0/16_098/0002241</t>
  </si>
  <si>
    <t>CZ.06.2.11/0.0/0.0/16_098/0002496</t>
  </si>
  <si>
    <t>CZ.06.2.11/0.0/0.0/16_098/0002498</t>
  </si>
  <si>
    <t>CZ.06.2.11/0.0/0.0/16_098/0001825</t>
  </si>
  <si>
    <t>Společenství vlastníků Jesenická 1905/8, Krnov</t>
  </si>
  <si>
    <t>RS Trucks s.r.o.</t>
  </si>
  <si>
    <t>Obec Hlubočky</t>
  </si>
  <si>
    <t>Město Kralupy nad Vltavou</t>
  </si>
  <si>
    <t>Energeticky úsporná opatření - bytový dům č. p. 673, Uničov</t>
  </si>
  <si>
    <t>Stavební úpravy bytového domu č.p. 982-989 na ul. Čáslavská v Bohumíně</t>
  </si>
  <si>
    <t>Revitalizace bytového domu Jesenická 1905/8 v Krnově</t>
  </si>
  <si>
    <t>Oprava a zateplení BD Skopalíkova 27,29,31, Brno -  Židenice</t>
  </si>
  <si>
    <t>Snížení energetické náročnosti bytového domu č.p. 111 V Mladé Vožici - výzva 37</t>
  </si>
  <si>
    <t>Snížení energetické náročnosti bytového domu č.p. 380 v Mladé Vožici</t>
  </si>
  <si>
    <t>Snížení energetické náročnosti bytového domu č. p. 180 - Hlubočky</t>
  </si>
  <si>
    <t>Regenerace bytového domu Okružní 1, Rýmařov</t>
  </si>
  <si>
    <t>Snížení energetické náročnosti BD Vrchlického 703, Kralupy nad Vltavou</t>
  </si>
  <si>
    <t>CZ.06.1.42/0.0/0.0/15_002/0001996</t>
  </si>
  <si>
    <t>Most ev.č. 163-024 za Vyšším Brodem</t>
  </si>
  <si>
    <t>CZ.06.3.05/0.0/0.0/15_007/0001993</t>
  </si>
  <si>
    <t>Správa základních registrů</t>
  </si>
  <si>
    <t>Vybudování systému řízení přístupů do základních registrů</t>
  </si>
  <si>
    <t>CZ.06.4.59/0.0/0.0/15_003/0002119</t>
  </si>
  <si>
    <t>Rozvoj Krnovska o.p.s.</t>
  </si>
  <si>
    <t>Podpora řídících a administrativních schopností MAS Rozvoj Krnovska</t>
  </si>
  <si>
    <t>CZ.06.4.59/0.0/0.0/15_003/0002128</t>
  </si>
  <si>
    <t>Obecně prospěšná společnost pro Český ráj</t>
  </si>
  <si>
    <t>CZ.06.4.59/0.0/0.0/15_003/0002165</t>
  </si>
  <si>
    <t>MAS Lašsko, z. s.</t>
  </si>
  <si>
    <t>Zlepšení řídících a administrativních schopností MAS Lašsko, z.s.</t>
  </si>
  <si>
    <t>CZ.06.4.59/0.0/0.0/15_003/0002571</t>
  </si>
  <si>
    <t>MAS Vyhlídky,z.s.</t>
  </si>
  <si>
    <t>Provozní a animační výdaje MAS Vyhlídky,z.s.</t>
  </si>
  <si>
    <t>CZ.06.4.59/0.0/0.0/15_003/0002653</t>
  </si>
  <si>
    <t>Podhorácko, o.p.s.</t>
  </si>
  <si>
    <t>Zlepšení řídících a administrativních schopností MAS Podhorácko</t>
  </si>
  <si>
    <t>CZ.06.2.11/0.0/0.0/16_098/0002032</t>
  </si>
  <si>
    <t>Zateplení panelového domu Ústí nad Labem, Mezidomí 705, 40001</t>
  </si>
  <si>
    <t>CZ.06.2.11/0.0/0.0/16_098/0002053</t>
  </si>
  <si>
    <t>Snížení energetické náročnosti 2 bytových domů</t>
  </si>
  <si>
    <t>CZ.06.2.11/0.0/0.0/16_098/0002491</t>
  </si>
  <si>
    <t>Společenství vlastníků Čajkovského 2182 Karviná-Mizerov</t>
  </si>
  <si>
    <t>Snížení energetické náročnosti a rekonstrukce bytového domu Čajkovského 2182 Karviná-Mizerov</t>
  </si>
  <si>
    <t>CZ.06.2.11/0.0/0.0/16_098/0002514</t>
  </si>
  <si>
    <t>Město Velešín</t>
  </si>
  <si>
    <t>Snížení energetické náročnosti bytových domů č. p. 376 - 377 a č. p. 378 -379, Velešín</t>
  </si>
  <si>
    <t>CZ.06.2.11/0.0/0.0/16_098/0002522</t>
  </si>
  <si>
    <t>Společenství vlastníků Čajkovského 2183 Karviná-Mizerov</t>
  </si>
  <si>
    <t>Snížení energetické náročnosti a rekonstrukce bytového domu Čajkovského 2183 Karviná-Mizerov</t>
  </si>
  <si>
    <t>CZ.06.2.11/0.0/0.0/16_098/0002523</t>
  </si>
  <si>
    <t>Společenství vlastníků Čajkovského 2184 Karviná-Mizerov</t>
  </si>
  <si>
    <t>Snížení energetické náročnosti a rekonstrukce bytového domu Čajkovského 2184 Karviná-Mizerov</t>
  </si>
  <si>
    <t>CZ.06.2.11/0.0/0.0/16_098/0002524</t>
  </si>
  <si>
    <t>Společenství vlastníků jednotek Zahradní 248 - 249, Turnov</t>
  </si>
  <si>
    <t>Regenerace bytového domu č.p. 248, 249, ul. Zahradní, Turnov 511 01</t>
  </si>
  <si>
    <t>CZ.06.2.11/0.0/0.0/16_098/0002526</t>
  </si>
  <si>
    <t>Společenství pro dům Pražská 29, Dobříš</t>
  </si>
  <si>
    <t>Stavební úpravy bytového domu ul. Pražská č. p. 29, Dobříš.</t>
  </si>
  <si>
    <t>CZ.06.2.11/0.0/0.0/16_098/0002545</t>
  </si>
  <si>
    <t>Společenství vlastníků Čajkovského 2179 Karviná-Mizerov</t>
  </si>
  <si>
    <t>Snížení energetické náročnosti a rekonstrukce bytového domu Čajkovského 2179, Karviná</t>
  </si>
  <si>
    <t>CZ.06.1.42/0.0/0.0/15_002/0000808</t>
  </si>
  <si>
    <t>II/388 Bobrová - Zvole, 1. úsek</t>
  </si>
  <si>
    <t>CZ.06.2.56/0.0/0.0/15_006/0002168</t>
  </si>
  <si>
    <t>Modernizace a obnova přístrojů pro zvýšení kvality vysoce specializované péče v oboru onkogynekologie v Nemocnici České Budějovice, a.s.</t>
  </si>
  <si>
    <t>CZ.06.2.56/0.0/0.0/15_006/0002052</t>
  </si>
  <si>
    <t>Modernizace a obnova přístrojů pro zvýšení kvality vysoce specializované péče v oboru perinatologie v Nemocnici České Budějovice, a.s.</t>
  </si>
  <si>
    <t>CZ.06.2.58/0.0/0.0/15_005/0000095</t>
  </si>
  <si>
    <t>Wooden House s.r.o.</t>
  </si>
  <si>
    <t>Výroba dřevených domů</t>
  </si>
  <si>
    <t>CZ.06.3.33/0.0/0.0/15_015/0000299</t>
  </si>
  <si>
    <t>Revitalizace areálu sv. Bartoloměje v Kolíně</t>
  </si>
  <si>
    <t>CZ.06.3.33/0.0/0.0/15_015/0000302</t>
  </si>
  <si>
    <t>Zpřístupnění valů zámku Slavkov u Brna</t>
  </si>
  <si>
    <t>CZ.06.3.33/0.0/0.0/15_015/0000336</t>
  </si>
  <si>
    <t>Obec Chotěšov</t>
  </si>
  <si>
    <t>Záchrana a využití konventu kláštera v Chotěšově</t>
  </si>
  <si>
    <t>CZ.06.3.33/0.0/0.0/15_015/0000307</t>
  </si>
  <si>
    <t>Zámek Šebestián, družstvo</t>
  </si>
  <si>
    <t>ZCR - Památková obnova Zámku Červená Řečice</t>
  </si>
  <si>
    <t>CZ.06.2.11/0.0/0.0/15_018/0001091</t>
  </si>
  <si>
    <t>Snížení energetické náročnosti BD Mírové náměstí 259-261</t>
  </si>
  <si>
    <t>CZ.06.2.11/0.0/0.0/15_018/0001124</t>
  </si>
  <si>
    <t>Snížení energetické náročnosti BD U Stadionu 380 - 383</t>
  </si>
  <si>
    <t>CZ.06.2.11/0.0/0.0/15_018/0001276</t>
  </si>
  <si>
    <t>Energeticky úsporná opatření - bytový dům č. p. 661, Uničov</t>
  </si>
  <si>
    <t>CZ.06.1.37/0.0/0.0/15_016/0000876</t>
  </si>
  <si>
    <t>Komunikace pro pěší podél I/43, Svitavy - Moravský Lačnov</t>
  </si>
  <si>
    <t>CZ.06.1.37/0.0/0.0/15_016/0000848</t>
  </si>
  <si>
    <t>Město Třebíč</t>
  </si>
  <si>
    <t>Bezbariérové trasy Komenského náměstí Třebíč (podél silnice II/351)</t>
  </si>
  <si>
    <t>CZ.06.1.37/0.0/0.0/15_016/0000761</t>
  </si>
  <si>
    <t>Obec Linhartice</t>
  </si>
  <si>
    <t>Zvýšení dopravní bezpečnosti v obci Linhartice</t>
  </si>
  <si>
    <t>CZ.06.1.37/0.0/0.0/16_029/0001899</t>
  </si>
  <si>
    <t>Obec Dolní Lhota</t>
  </si>
  <si>
    <t>REVITALIZACE VEŘEJNÉHO PROSTORU V OBCI DOLNÍ LHOTA</t>
  </si>
  <si>
    <t>CZ.06.1.23/0.0/0.0/16_055/0002040</t>
  </si>
  <si>
    <t>Přístavba a stavební úpravy zbrojnice JSDH v Sověticích</t>
  </si>
  <si>
    <t>CZ.06.1.23/0.0/0.0/16_055/0002077</t>
  </si>
  <si>
    <t>Obec Bušovice</t>
  </si>
  <si>
    <t>Přístavba požární zbrojnice v obci Bušovice</t>
  </si>
  <si>
    <t>CZ.06.1.23/0.0/0.0/16_055/0002085</t>
  </si>
  <si>
    <t>Zvýšení připravenosti a odolnosti města Zbýšova k řešení a řízení rizik a katastrof souvisejících s extrémním suchem - Stanice IZS</t>
  </si>
  <si>
    <t>CZ.06.1.23/0.0/0.0/16_055/0002643</t>
  </si>
  <si>
    <t>Stavební úpravy a nástavba objektu hasičské zbrojnice v Jakubčovicích</t>
  </si>
  <si>
    <t>CZ.06.2.11/0.0/0.0/16_098/0001813</t>
  </si>
  <si>
    <t>Společenství vlastníků jednotek Okružní 700, Hradec Králové</t>
  </si>
  <si>
    <t>BD Okružní 700, Hradec Králové</t>
  </si>
  <si>
    <t>CZ.06.2.11/0.0/0.0/16_098/0002034</t>
  </si>
  <si>
    <t>Společenství vlastníků jednotek pro dům č.p. 515, Karolinka</t>
  </si>
  <si>
    <t>Zateplení bytového domu č.p. 515 v Karolince</t>
  </si>
  <si>
    <t>CZ.06.2.11/0.0/0.0/16_098/0002035</t>
  </si>
  <si>
    <t>Společenství vlastníků jednotek pro dům č.p. 516, Karolinka</t>
  </si>
  <si>
    <t>Zateplení bytového domu č.p. 516 v Karolince</t>
  </si>
  <si>
    <t>CZ.06.2.11/0.0/0.0/16_098/0002038</t>
  </si>
  <si>
    <t>Společenství vlastníků pro dům č. p. 1120, 1121 k. ú. Poděbrady</t>
  </si>
  <si>
    <t>Projekt revitalizace bytového domu Hakenova 1121/28, 290 01 Poděbrady</t>
  </si>
  <si>
    <t>CZ.06.2.11/0.0/0.0/16_098/0002078</t>
  </si>
  <si>
    <t>Společenství vlastníků domu Rumunská 4056, 4057, Kroměříž</t>
  </si>
  <si>
    <t>Stavební úpravy bytvého domu Rumunská 4056-57, Kroměříž</t>
  </si>
  <si>
    <t>CZ.06.2.11/0.0/0.0/16_098/0002096</t>
  </si>
  <si>
    <t>Lidové bytové družstvo v Ostravě</t>
  </si>
  <si>
    <t>Zateplení bytového domu Březinova 9, Ostrava - Zábřeh</t>
  </si>
  <si>
    <t>CZ.06.2.11/0.0/0.0/16_098/0002099</t>
  </si>
  <si>
    <t>Společenství vlastníků bytových jednotek Králův Háj 351-354</t>
  </si>
  <si>
    <t>Snížení energetické náročnosti  bytového domu Slovenského národního povstání 352/9, Liberec</t>
  </si>
  <si>
    <t>CZ.06.2.11/0.0/0.0/16_098/0002109</t>
  </si>
  <si>
    <t>Obec Velké Karlovice</t>
  </si>
  <si>
    <t>Revitalizace objektu  panelového domu č.p. 864,865, Velké Karlovice</t>
  </si>
  <si>
    <t>CZ.06.2.11/0.0/0.0/16_098/0002153</t>
  </si>
  <si>
    <t>Společenství vlastníků jednotek domu č.p. 1272, 1273, ul. Smetanova, 419 01 Duchcov</t>
  </si>
  <si>
    <t>Oprava a modernizace bytového domu Smetanova  1272, 1273, Duchcov</t>
  </si>
  <si>
    <t>CZ.06.2.11/0.0/0.0/16_098/0002206</t>
  </si>
  <si>
    <t>Společenství Zubří 1103, 1104, 1105</t>
  </si>
  <si>
    <t>Stavební úpravy bytového domu Zubří 1103,1104,1105 sídliště 6. května, Zubří</t>
  </si>
  <si>
    <t>CZ.06.2.11/0.0/0.0/16_098/0002493</t>
  </si>
  <si>
    <t>Společenství vlastníků jednotek v budově sestávající z domů čp. 38/II a 39/II v Poděbradech</t>
  </si>
  <si>
    <t>BD Dr. Horákové 38, 39 v Poděbradech</t>
  </si>
  <si>
    <t>CZ.06.2.11/0.0/0.0/16_098/0002422</t>
  </si>
  <si>
    <t>Zateplení bytového domu Kostelecká č. 17 v Prostějově</t>
  </si>
  <si>
    <t>CZ.06.2.11/0.0/0.0/16_098/0002574</t>
  </si>
  <si>
    <t>Kristián Glezgo, RČ 800710/7845, bytem Půlpánova 497, Čerčany 257 22</t>
  </si>
  <si>
    <t>Snížení energetické náročnosti bytového domu na adrese Krčínova 538, 280 02 Kolín</t>
  </si>
  <si>
    <t>CZ.06.2.11/0.0/0.0/16_098/0002585</t>
  </si>
  <si>
    <t>Snížení energetické náročnosti BD Vrchlického 504, Kralupy nad Vltavou</t>
  </si>
  <si>
    <t>CZ.06.2.11/0.0/0.0/16_098/0002609</t>
  </si>
  <si>
    <t>Jan Korol, RČ 791015/0380, bytem Na Rozkoši 145, Tuklaty 250 82</t>
  </si>
  <si>
    <t>CZ.06.2.11/0.0/0.0/16_098/0002649</t>
  </si>
  <si>
    <t>Statutární město Ústí nad Labem</t>
  </si>
  <si>
    <t>Revitalizace bytového domu - Husitská cesta 4,6</t>
  </si>
  <si>
    <t>CZ.06.3.05/0.0/0.0/16_028/0002822</t>
  </si>
  <si>
    <t xml:space="preserve">Tvorba a správa spisové služby MMR ČR a vybraných zřizovaných organizací. </t>
  </si>
  <si>
    <t>Ministerstvo pro místní rozvoj</t>
  </si>
  <si>
    <t>CZ.06.3.05/0.0/0.0/15_007/0001564</t>
  </si>
  <si>
    <t>Město Hustopeče</t>
  </si>
  <si>
    <t>Úřad podporující eGovernment</t>
  </si>
  <si>
    <t>CZ.06.3.72/0.0/0.0/15_012/0002490</t>
  </si>
  <si>
    <t>Územní studie krajiny pro správní obvod obce s rozšířenou působností Kralupy nad Vltavou</t>
  </si>
  <si>
    <t>CZ.06.2.58/0.0/0.0/15_010/0000177</t>
  </si>
  <si>
    <t>Tesařské konstrukce, s.r.o.</t>
  </si>
  <si>
    <t>Krovařské a tesařské centrum Vysočina</t>
  </si>
  <si>
    <t>CZ.06.2.67/0.0/0.0/15_014/0000533</t>
  </si>
  <si>
    <t>Novostavba Mateřské školy Rynárec</t>
  </si>
  <si>
    <t>CZ.06.1.23/0.0/0.0/16_055/0001818</t>
  </si>
  <si>
    <t>Město Přimda</t>
  </si>
  <si>
    <t>Přimda - stavební úpravy objektu hasičské zbrojnice</t>
  </si>
  <si>
    <t>CZ.06.1.23/0.0/0.0/16_055/0002188</t>
  </si>
  <si>
    <t>Obec Světlá Hora</t>
  </si>
  <si>
    <t>Rekonstrukce požární zbrojnice v obci Světlá Hora</t>
  </si>
  <si>
    <t>CZ.06.4.59/0.0/0.0/15_003/0002114</t>
  </si>
  <si>
    <t>CZ.06.4.59/0.0/0.0/15_003/0002169</t>
  </si>
  <si>
    <t>CZ.06.4.59/0.0/0.0/15_003/0002180</t>
  </si>
  <si>
    <t>CZ.06.4.59/0.0/0.0/15_003/0002212</t>
  </si>
  <si>
    <t>CZ.06.4.59/0.0/0.0/15_003/0002717</t>
  </si>
  <si>
    <t>Region Pošembeří o.p.s.</t>
  </si>
  <si>
    <t>MAS Zubří země, o.p.s.</t>
  </si>
  <si>
    <t>MAS Vizovicko a Slušovicko, o.p.s.</t>
  </si>
  <si>
    <t>Společnost pro rozvoj Humpolecka, z.s.</t>
  </si>
  <si>
    <t>MAS VLTAVA, z.s.</t>
  </si>
  <si>
    <t>Provozní a animační činnosti MAS Region Pošembeří</t>
  </si>
  <si>
    <t>Realizace SCLLD MAS Zubří země - režijní výdaje</t>
  </si>
  <si>
    <t>Zlepšení řídicích a administrativních schopností MAS Vizovicko a Slušovicko, o.p.s.</t>
  </si>
  <si>
    <t>Provozní a animační činnosti MAS Společnost pro rozvoj Humpolecka, z.s.</t>
  </si>
  <si>
    <t>Zlepšení řídících a administrativních schopností MAS Vltava</t>
  </si>
  <si>
    <t>CZ.06.2.58/0.0/0.0/15_005/0000137</t>
  </si>
  <si>
    <t>Koňařík s.r.o.</t>
  </si>
  <si>
    <t>Sociální podnik KOŇAŘÍK, s.r.o.</t>
  </si>
  <si>
    <t>CZ.06.2.56/0.0/0.0/16_043/0001513</t>
  </si>
  <si>
    <t>Pořízení endoskopických přístrojů</t>
  </si>
  <si>
    <t>Pořízení rehabilitačních přístrojů a zařízení</t>
  </si>
  <si>
    <t>CZ.06.2.56/0.0/0.0/16_043/0001514</t>
  </si>
  <si>
    <t>CZ.06.2.11/0.0/0.0/16_098/0001836</t>
  </si>
  <si>
    <t>CZ.06.2.11/0.0/0.0/16_098/0002075</t>
  </si>
  <si>
    <t>CZ.06.2.11/0.0/0.0/16_098/0002115</t>
  </si>
  <si>
    <t>CZ.06.2.11/0.0/0.0/16_098/0002126</t>
  </si>
  <si>
    <t>CZ.06.2.11/0.0/0.0/16_098/0002229</t>
  </si>
  <si>
    <t>Společenství vlastníků jednotek domu čp.50 Mervartova 5 v Přerově</t>
  </si>
  <si>
    <t>Společenství pro dům č.p. 347,348</t>
  </si>
  <si>
    <t>Společenství vlastníků Gagarinova 21 Znojmo</t>
  </si>
  <si>
    <t>Společenství pro dům Na Obci 843 v Jaroměři</t>
  </si>
  <si>
    <t>Zemědělské družstvo Oseva Žďár</t>
  </si>
  <si>
    <t>Stavební úpravy bytového domu Mervartova 50/5, Přerov</t>
  </si>
  <si>
    <t>Změna zdroje na bytovém domě Třemešná č.p. 347, 348</t>
  </si>
  <si>
    <t>Regenerace panelového bytového domu ve Znojmě - Gagarinova 21</t>
  </si>
  <si>
    <t>Revitalizace - zateplení bytového objektu Na Obci čp. 843, Jaroměř</t>
  </si>
  <si>
    <t>Snížení energetické náročnosti bytový dům č.p.740, Protivín</t>
  </si>
  <si>
    <t>CZ.06.2.11/0.0/0.0/16_098/0002240</t>
  </si>
  <si>
    <t>CZ.06.2.11/0.0/0.0/16_098/0002546</t>
  </si>
  <si>
    <t>CZ.06.2.11/0.0/0.0/16_098/0002554</t>
  </si>
  <si>
    <t>CZ.06.2.11/0.0/0.0/16_098/0002564</t>
  </si>
  <si>
    <t>CZ.06.2.11/0.0/0.0/16_098/0002619</t>
  </si>
  <si>
    <t>CZ.06.2.11/0.0/0.0/16_098/0001982</t>
  </si>
  <si>
    <t>CZ.06.2.11/0.0/0.0/16_098/0002041</t>
  </si>
  <si>
    <t>CZ.06.2.11/0.0/0.0/16_098/0002492</t>
  </si>
  <si>
    <t>Společenství vlastníků Čajkovského 2180 Karviná-Mizerov</t>
  </si>
  <si>
    <t>Michal Fictum, 333 01 Ves Touškov 36</t>
  </si>
  <si>
    <t>Pavel Janda, RČ 7312273584, bytem Malé Sídliště, 1055/14, Beroun, 266 01</t>
  </si>
  <si>
    <t>Společenství vlastníků 9. května 475</t>
  </si>
  <si>
    <t>Společenství vlastníků Konečná 2, 360 06 Karlovy Vary</t>
  </si>
  <si>
    <t>CZ.06.2.11/0.0/0.0/16_098/0002606</t>
  </si>
  <si>
    <t>KAHORO s.r.o.</t>
  </si>
  <si>
    <t>Snížení energetické náročnosti bytového domu č. 379 v Mladé Vožici</t>
  </si>
  <si>
    <t>Snížení energetické náročnosti a rekonstrukce bytového domu Čajkovského 2180, Karviná</t>
  </si>
  <si>
    <t>Zateplení bytového domu ul. Severní 2, Hlučín</t>
  </si>
  <si>
    <t>Energetická úspora v bytovém domě Mnichov č.p.3</t>
  </si>
  <si>
    <t>Snížení energetické náročnosti a rekonstrukce bytového domu 9. května 475, Plumlov</t>
  </si>
  <si>
    <t>Revitalizace a snížení energetické náročnosti bytového domu Konečná 2, Karlovy Vary</t>
  </si>
  <si>
    <t>Energetické úspory bytových domů na ul. Karolíny Světlé v Havířově - Podlesí</t>
  </si>
  <si>
    <t>Snížení energetické náročnosti BD v ulici Okružní č.p. 2078 a 2079 Česká Lípa</t>
  </si>
  <si>
    <t>CZ.06.1.42/0.0/0.0/15_002/0000004</t>
  </si>
  <si>
    <t>CZ.06.1.42/0.0/0.0/15_002/0000008</t>
  </si>
  <si>
    <t>CZ.06.1.42/0.0/0.0/15_002/0000009</t>
  </si>
  <si>
    <t>CZ.06.1.42/0.0/0.0/15_002/0000018</t>
  </si>
  <si>
    <t>CZ.06.1.23/0.0/0.0/15_017/0000471</t>
  </si>
  <si>
    <t>CZ.06.1.23/0.0/0.0/15_017/0000755</t>
  </si>
  <si>
    <t>CZ.06.1.23/0.0/0.0/15_017/0001015</t>
  </si>
  <si>
    <t>CZ.06.1.23/0.0/0.0/15_017/0001064</t>
  </si>
  <si>
    <t>CZ.06.1.23/0.0/0.0/15_017/0001075</t>
  </si>
  <si>
    <t>CZ.06.2.11/0.0/0.0/15_018/0000463</t>
  </si>
  <si>
    <t>CZ.06.2.11/0.0/0.0/15_018/0000462</t>
  </si>
  <si>
    <t>CZ.06.2.11/0.0/0.0/15_018/0001042</t>
  </si>
  <si>
    <t>CZ.06.3.33/0.0/0.0/16_027/0002022</t>
  </si>
  <si>
    <t>CZ.06.3.33/0.0/0.0/16_027/0002133</t>
  </si>
  <si>
    <t>Studijní a vědecká knihovna Plzeňského kraje, příspěvková organizace</t>
  </si>
  <si>
    <t>Moravskoslezská vědecká knihovna v Ostravě, příspěvková organizace</t>
  </si>
  <si>
    <t>Záchrana ohrožených historických knižních fondů SVK PK</t>
  </si>
  <si>
    <t>Zefektivnění ochrany knihovního fondu MSVK</t>
  </si>
  <si>
    <t>CZ.06.3.05/0.0/0.0/16_034/0002820</t>
  </si>
  <si>
    <t>Ministerstvo spravedlnosti</t>
  </si>
  <si>
    <t>eJustice 2020 - část eISIR</t>
  </si>
  <si>
    <t>CZ.06.3.05/0.0/0.0/16_044/0002089</t>
  </si>
  <si>
    <t>Město Benešov</t>
  </si>
  <si>
    <t>Efektivní a transparentní úřad</t>
  </si>
  <si>
    <t>CZ.06.3.05/0.0/0.0/16_044/0002122</t>
  </si>
  <si>
    <t>Efektivní digitální úřad Votice</t>
  </si>
  <si>
    <t>CZ.06.3.05/0.0/0.0/16_044/0002163</t>
  </si>
  <si>
    <t>Údržba silnic Karlovarského kraje, a.s.</t>
  </si>
  <si>
    <t>Informační systém pro řízení organizace USKK</t>
  </si>
  <si>
    <t>CZ.06.3.33/0.0/0.0/15_015/0000269</t>
  </si>
  <si>
    <t>CZ.06.3.33/0.0/0.0/15_015/0000338</t>
  </si>
  <si>
    <t>CZ.06.2.67/0.0/0.0/15_014/0000522</t>
  </si>
  <si>
    <t>CZ.06.2.67/0.0/0.0/15_014/0000532</t>
  </si>
  <si>
    <t>CZ.06.2.67/0.0/0.0/15_014/0000660</t>
  </si>
  <si>
    <t>CZ.06.1.37/0.0/0.0/15_016/0000936</t>
  </si>
  <si>
    <t>CZ.06.1.37/0.0/0.0/15_016/0000959</t>
  </si>
  <si>
    <t>CZ.06.1.37/0.0/0.0/15_016/0000971</t>
  </si>
  <si>
    <t>CZ.06.1.37/0.0/0.0/15_016/0000982</t>
  </si>
  <si>
    <t>CZ.06.2.11/0.0/0.0/15_018/0001113</t>
  </si>
  <si>
    <t>CZ.06.1.42/0.0/0.0/15_002/0001402</t>
  </si>
  <si>
    <t>CZ.06.3.33/0.0/0.0/16_026/0001677</t>
  </si>
  <si>
    <t>CZ.06.2.11/0.0/0.0/16_098/0001835</t>
  </si>
  <si>
    <t>CZ.06.1.37/0.0/0.0/16_029/0001843</t>
  </si>
  <si>
    <t>CZ.06.1.37/0.0/0.0/16_029/0001862</t>
  </si>
  <si>
    <t>CZ.06.1.37/0.0/0.0/16_029/0001878</t>
  </si>
  <si>
    <t>CZ.06.1.37/0.0/0.0/16_029/0001896</t>
  </si>
  <si>
    <t>CZ.06.1.37/0.0/0.0/16_029/0001898</t>
  </si>
  <si>
    <t>CZ.06.1.37/0.0/0.0/16_029/0001901</t>
  </si>
  <si>
    <t>CZ.06.1.37/0.0/0.0/16_029/0001903</t>
  </si>
  <si>
    <t>CZ.06.1.37/0.0/0.0/16_029/0001908</t>
  </si>
  <si>
    <t>CZ.06.1.37/0.0/0.0/16_029/0001913</t>
  </si>
  <si>
    <t>CZ.06.1.37/0.0/0.0/16_029/0001928</t>
  </si>
  <si>
    <t>CZ.06.1.37/0.0/0.0/16_029/0001929</t>
  </si>
  <si>
    <t>CZ.06.1.37/0.0/0.0/16_029/0001930</t>
  </si>
  <si>
    <t>CZ.06.1.37/0.0/0.0/16_029/0001933</t>
  </si>
  <si>
    <t>CZ.06.2.11/0.0/0.0/16_098/0001990</t>
  </si>
  <si>
    <t>CZ.06.2.11/0.0/0.0/16_098/0002006</t>
  </si>
  <si>
    <t>CZ.06.2.11/0.0/0.0/16_098/0002023</t>
  </si>
  <si>
    <t>CZ.06.2.11/0.0/0.0/16_098/0002045</t>
  </si>
  <si>
    <t>CZ.06.2.11/0.0/0.0/16_098/0002063</t>
  </si>
  <si>
    <t>CZ.06.3.05/0.0/0.0/15_019/0002064</t>
  </si>
  <si>
    <t>CZ.06.2.11/0.0/0.0/16_098/0002072</t>
  </si>
  <si>
    <t>CZ.06.2.11/0.0/0.0/16_098/0002076</t>
  </si>
  <si>
    <t>CZ.06.2.11/0.0/0.0/16_098/0002090</t>
  </si>
  <si>
    <t>CZ.06.2.11/0.0/0.0/16_098/0002130</t>
  </si>
  <si>
    <t>CZ.06.2.11/0.0/0.0/16_098/0002137</t>
  </si>
  <si>
    <t>CZ.06.2.11/0.0/0.0/16_098/0002139</t>
  </si>
  <si>
    <t>CZ.06.2.11/0.0/0.0/16_098/0002461</t>
  </si>
  <si>
    <t>CZ.06.2.11/0.0/0.0/16_098/0002475</t>
  </si>
  <si>
    <t>CZ.06.2.11/0.0/0.0/16_098/0002488</t>
  </si>
  <si>
    <t>CZ.06.2.11/0.0/0.0/16_098/0002489</t>
  </si>
  <si>
    <t>CZ.06.2.11/0.0/0.0/16_098/0002499</t>
  </si>
  <si>
    <t>CZ.06.5.125/0.0/0.0/15_009/0002812</t>
  </si>
  <si>
    <t>Město Lysá nad Labem</t>
  </si>
  <si>
    <t>Veselí nad Moravou - cyklostezka Kollárova</t>
  </si>
  <si>
    <t>Město Veselí nad Moravou</t>
  </si>
  <si>
    <t>Chodníky podél silnice II/400 a III/41310 Miroslav</t>
  </si>
  <si>
    <t>Město Miroslav</t>
  </si>
  <si>
    <t>Podpora bezpečnosti dopravy v obci Dolní Břežany</t>
  </si>
  <si>
    <t>Obec Dolní Břežany</t>
  </si>
  <si>
    <t>Dopravně bezpečnostní úpravy v obci Opatovice nad Labem a Pohřebačka</t>
  </si>
  <si>
    <t>Obec Opatovice nad Labem</t>
  </si>
  <si>
    <t>Automatické parkovací zařízení pro kola v Břeclavi</t>
  </si>
  <si>
    <t>Město Břeclav</t>
  </si>
  <si>
    <t>Automatické parkovací zařízení pro kola v Lysé nad Labem</t>
  </si>
  <si>
    <t>Automatické parkovací zařízení pro kola v Hodoníně</t>
  </si>
  <si>
    <t>Město Hodonín</t>
  </si>
  <si>
    <t>Optimalizace autobusového terminálu Blansko</t>
  </si>
  <si>
    <t>ČAD Blansko a.s.</t>
  </si>
  <si>
    <t>Dopravní terminál Holešov</t>
  </si>
  <si>
    <t>Město Holešov</t>
  </si>
  <si>
    <t>Automatické parkovací zařízení pro kola v Poděbradech</t>
  </si>
  <si>
    <t>Autobusový terminál v Hostinném</t>
  </si>
  <si>
    <t>Město Hostinné</t>
  </si>
  <si>
    <t>Parkovací plochy při ul. Rumunská u přestupního terminálu Veselí nad Moravou</t>
  </si>
  <si>
    <t>MĚSTO BROUMOV</t>
  </si>
  <si>
    <t>Parkoviště v multimodálním přestupním uzlu Hrušovany nad Jevišovkou</t>
  </si>
  <si>
    <t>Město Hrušovany nad Jevišovkou</t>
  </si>
  <si>
    <t>Přestupní terminál Jaroměřice nad Rokytnou</t>
  </si>
  <si>
    <t>Město Jaroměřice Nad Rokytnou</t>
  </si>
  <si>
    <t>PŘESTUPNÍ TERMINÁL ČESKÝ KRUMLOV</t>
  </si>
  <si>
    <t>ČESKOKRUMLOVSKÝ ROZVOJOVÝ FOND, spol. s r.o.</t>
  </si>
  <si>
    <t>Dopravní a přestupní terminál Rychnov nad Kněžnou</t>
  </si>
  <si>
    <t>Město Rychnov nad Kněžnou</t>
  </si>
  <si>
    <t>II/446 Uničov-Strukov</t>
  </si>
  <si>
    <t>Zateplení J.Janáčka 948-952, Pardubice</t>
  </si>
  <si>
    <t>Společenství vlastníků pro dům Josefa Janáčka 948, 949, 950, 951 a 952, v Pardubicích</t>
  </si>
  <si>
    <t>Energeticky úsporná opatření - bytový dům č. p. 682, Uničov</t>
  </si>
  <si>
    <t>Energeticky úsporná opatření - bytový dům č. p. 684, Uničov</t>
  </si>
  <si>
    <t>Zateplení BD Veltrusy</t>
  </si>
  <si>
    <t>Zateplení obvodového pláště BD, Suchovrbenské nám. 711/5 Č. Budějovice</t>
  </si>
  <si>
    <t>Společenství vlastníků bytových jednotek Suchovrbenské náměstí 709,710,711 a 712</t>
  </si>
  <si>
    <t>Zateplení bytového domu Brno, Langrova 9</t>
  </si>
  <si>
    <t>Společenství vlastníků jednotek Langrova 9/11</t>
  </si>
  <si>
    <t>Revitalizace bytového domu č.p. 66, Křimov</t>
  </si>
  <si>
    <t>Obec Křimov</t>
  </si>
  <si>
    <t>Revitalizace obvodového pláště domu ul. 9. května 836 a 837, Mníšek pod Brdy</t>
  </si>
  <si>
    <t>Společenství vlastníků jednotek 9. května 836 a 837</t>
  </si>
  <si>
    <t>Zateplení a související stavební práce objektu SV Tylova 2793,2795,2796, Ostrava -Zábřeh</t>
  </si>
  <si>
    <t>Společenství vlastníků Tylova 2793, 2795, 2796</t>
  </si>
  <si>
    <t>Zateplení bytového domu Bartuškova 708, 709, Třebíč</t>
  </si>
  <si>
    <t>Společenství vlastníků jednotek domu čp. 708,709 Bartuškova ul.v Třebíči</t>
  </si>
  <si>
    <t>Zateplení a stavební úpravy bytového domu Sedlec 125-126, Karlovy Vary</t>
  </si>
  <si>
    <t>Společenství vlastníků jednotek Sedlec 125-126, Karlovy Vary, 360 10</t>
  </si>
  <si>
    <t>Revitalizace bytového domu Ukrajinská 1477/34, Ostrava-Poruba</t>
  </si>
  <si>
    <t>Společenství vlastníků jednotek Ukrajinská 1477, Ostrava-Poruba</t>
  </si>
  <si>
    <t>Snížení energetické náročnosti bytových domů v Komenského ul.</t>
  </si>
  <si>
    <t>Zateplení panelového domu Lipová 161, Český Krumlov</t>
  </si>
  <si>
    <t>Opravy domu Provazníkova 13 v Brně</t>
  </si>
  <si>
    <t>Společenství vlastníků Provazníkova 13, Brno</t>
  </si>
  <si>
    <t>Regenerace objektu č.p. 812 v ulici Závodí v Hostinném</t>
  </si>
  <si>
    <t>KRKONOŠSKÉ PAPÍRNY a.s.</t>
  </si>
  <si>
    <t>Stavební úpravy spočívající v zateplení objektu č. p. 369 a 370, ul. Libušinka v Trutnově</t>
  </si>
  <si>
    <t>Společenství vlastníků jednotek Libušinka 369, 370 Trutnov</t>
  </si>
  <si>
    <t>Regenerace bytového domu Okružní 3, 5 Rýmařov</t>
  </si>
  <si>
    <t>Zvýšení kapacity Prima školky Hranice</t>
  </si>
  <si>
    <t>Prima mateřská škola, s.r.o.</t>
  </si>
  <si>
    <t>Zvýšení kapacity mateřské školy v obci Hrabová</t>
  </si>
  <si>
    <t>Obec Hrabová</t>
  </si>
  <si>
    <t>Mateřské centrum Velký Valtinov</t>
  </si>
  <si>
    <t>Obec Velký Valtinov</t>
  </si>
  <si>
    <t>Elektronická sbírka zákonů a mezinárodních smluv (e-Sbírka) a elektronická tvorba právních předpisů (e-Legislativa)</t>
  </si>
  <si>
    <t>Stará Boleslav - kolébka české státnosti - Mariánský komplex</t>
  </si>
  <si>
    <t>Kolegiátní kapitula sv. Kosmy a Damiána ve Staré Boleslavi</t>
  </si>
  <si>
    <t>Stavební a restaurátorská obnova - areál Velehrad</t>
  </si>
  <si>
    <t>Arcibiskupství olomoucké</t>
  </si>
  <si>
    <t>Metodické edukační centrum a depozitář pro archeologii</t>
  </si>
  <si>
    <t>Muzeum Brněnska, příspěvková organizace</t>
  </si>
  <si>
    <t>Zajištění administrativních kapacit pro řízení IROP 2017</t>
  </si>
  <si>
    <t>Dopravní terminál Broumov</t>
  </si>
  <si>
    <t xml:space="preserve">Společenství vlastníků pro dům  čp.  564   </t>
  </si>
  <si>
    <t>Veltrusy</t>
  </si>
  <si>
    <t>CZ.06.2.56/0.0/0.0/15_006/0002150</t>
  </si>
  <si>
    <t>KNTB Zlín - vysoce specializovaná péče perinatologie</t>
  </si>
  <si>
    <t>CZ.06.4.59/0.0/0.0/15_003/0002321</t>
  </si>
  <si>
    <t>CZ.06.4.59/0.0/0.0/15_003/0002650</t>
  </si>
  <si>
    <t>CZ.06.4.59/0.0/0.0/15_003/0002833</t>
  </si>
  <si>
    <t>CZ.06.4.59/0.0/0.0/15_003/0002838</t>
  </si>
  <si>
    <t>MAS Znojemské vinařství, z.s.</t>
  </si>
  <si>
    <t>MAS LEADER - Loucko, z. s.</t>
  </si>
  <si>
    <t>MAS Zlatá cesta, o.p.s.</t>
  </si>
  <si>
    <t>Místní akční skupina Království - Jestřebí hory, o.p.s.</t>
  </si>
  <si>
    <t>Zlepšení řídících a administrativních schopností MAS Znojemské vinařství</t>
  </si>
  <si>
    <t>Zlepšení řídících a administratitních schopností MAS LEADER - Loucko, z. s.</t>
  </si>
  <si>
    <t>Příprava a realizace SCLLD MAS Zlatá cesta</t>
  </si>
  <si>
    <t>Zlepšení řídících a administrativních schopností MAS Království-Jestřebí hory</t>
  </si>
  <si>
    <t>CZ.06.4.59/0.0/0.0/15_003/0002938</t>
  </si>
  <si>
    <t>Místní akční skupina Podbrněnsko, spolek</t>
  </si>
  <si>
    <t>Počáteční fáze realizace SCLLD MAS Podbrněnsko</t>
  </si>
  <si>
    <t>CZ.06.3.05/0.0/0.0/15_011/0002011</t>
  </si>
  <si>
    <t>Realizace bezpečnostních opatření podle zákona o kybernetické bezpečnosti</t>
  </si>
  <si>
    <t>CZ.06.2.58/0.0/0.0/15_010/0000224</t>
  </si>
  <si>
    <t>Miroslav Janík</t>
  </si>
  <si>
    <t>Sociální podnik TRUHLÁRNA JANÍK</t>
  </si>
  <si>
    <t>CZ.06.2.67/0.0/0.0/15_013/0000560</t>
  </si>
  <si>
    <t>Obec Kostelec</t>
  </si>
  <si>
    <t>Výstavba nové mateřské školky v obci Kostelec</t>
  </si>
  <si>
    <t>CZ.06.1.37/0.0/0.0/15_016/0000870</t>
  </si>
  <si>
    <t>Obec Sadov</t>
  </si>
  <si>
    <t>Stavební úprava chodníku při silnici III/22129</t>
  </si>
  <si>
    <t>CZ.06.1.37/0.0/0.0/15_016/0000874</t>
  </si>
  <si>
    <t>Město Králův Dvůr</t>
  </si>
  <si>
    <t>Bezpečně do škol ze Zahořan do Králova Dvora</t>
  </si>
  <si>
    <t>CZ.06.1.37/0.0/0.0/15_016/0000909</t>
  </si>
  <si>
    <t>Město Mikulov</t>
  </si>
  <si>
    <t>Mikulov - cyklostezka stará celnice - hranice kat. území</t>
  </si>
  <si>
    <t>CZ.06.3.05/0.0/0.0/16_044/0002010</t>
  </si>
  <si>
    <t>Rozvoj Architektury ICT Moravskoslezského kraje</t>
  </si>
  <si>
    <t>CZ.06.3.05/0.0/0.0/16_044/0002112</t>
  </si>
  <si>
    <t>Zajištění dostupnosti a bezpečnosti ICT a rozšíření stávajících IS</t>
  </si>
  <si>
    <t>CZ.06.1.23/0.0/0.0/16_055/0002025</t>
  </si>
  <si>
    <t>Obec Chrást</t>
  </si>
  <si>
    <t>Hasičská zbrojnice Chrást</t>
  </si>
  <si>
    <t>CZ.06.1.23/0.0/0.0/16_055/0002066</t>
  </si>
  <si>
    <t>OBEC OSICE</t>
  </si>
  <si>
    <t>Stavební úpravy  - Hasičská zbrojnice, Osice</t>
  </si>
  <si>
    <t>CZ.06.1.23/0.0/0.0/16_055/0002105</t>
  </si>
  <si>
    <t>Obec Deštné v Orlických horách</t>
  </si>
  <si>
    <t>Zvýšení akceschopnosti a připravenosti k řešení rizik a katastrof JPO II Deštné v Orlických horách - přístavba garáže</t>
  </si>
  <si>
    <t>CZ.06.1.23/0.0/0.0/16_055/0002106</t>
  </si>
  <si>
    <t>Obec Jívka</t>
  </si>
  <si>
    <t>Hasičská zbrojnice Jívka - stavební úpravy st. p. č. 392</t>
  </si>
  <si>
    <t>CZ.06.2.56/0.0/0.0/16_048/0002536</t>
  </si>
  <si>
    <t>Nová psychiatrie</t>
  </si>
  <si>
    <t>CZ.06.2.56/0.0/0.0/16_048/0002540</t>
  </si>
  <si>
    <t>Rekonstrukce a rozšíření oddělení psychiatrie KNL, a.s. v budovách "I" a "E"</t>
  </si>
  <si>
    <t>CZ.06.2.58/0.0/0.0/15_010/0000221</t>
  </si>
  <si>
    <t>Farma Ohrada s.r.o.</t>
  </si>
  <si>
    <t>Sociální podnik - stáčírna nápojů</t>
  </si>
  <si>
    <t>CZ.06.3.33/0.0/0.0/15_015/0000337</t>
  </si>
  <si>
    <t>Cisterciácké opatství Osek</t>
  </si>
  <si>
    <t>Revitalizace kláštera Osek - evropské centrum kultury a vzdělanosti</t>
  </si>
  <si>
    <t>CZ.06.3.33/0.0/0.0/15_015/0000358</t>
  </si>
  <si>
    <t>Obec Stará Ves nad Ondřejnicí</t>
  </si>
  <si>
    <t>Zámek ve Staré Vsi nad Ondřejnicí - stavební úpravy II.</t>
  </si>
  <si>
    <t>CZ.06.2.67/0.0/0.0/15_014/0000616</t>
  </si>
  <si>
    <t>Mateřská škola Žabka, objekt Kohoutovická, Brno - Žebětín</t>
  </si>
  <si>
    <t>CZ.06.2.67/0.0/0.0/15_014/0000573</t>
  </si>
  <si>
    <t>Obec Starý Hrozenkov</t>
  </si>
  <si>
    <t>Rozšíření MŠ Starý Hrozenkov</t>
  </si>
  <si>
    <t>CZ.06.2.11/0.0/0.0/15_018/0001032</t>
  </si>
  <si>
    <t>Společenství vlastníků pro dům Lidická 529-536, Karlovy Vary</t>
  </si>
  <si>
    <t>REKONSTRUKCE ZASTŘEŠENÍ BD LIDICKÁ 67-79, KARLOVY VARY</t>
  </si>
  <si>
    <t>CZ.06.5.125/0.0/0.0/15_009/0002580</t>
  </si>
  <si>
    <t>Centrum pro regionální rozvoj</t>
  </si>
  <si>
    <t>Režijní náklady Centra jako ZS IROP 2016 - 2018</t>
  </si>
  <si>
    <t>CZ.06.5.125/0.0/0.0/15_009/0002817</t>
  </si>
  <si>
    <t>Multifunkční zařízení a tiskárny pro Centrum 2016 - 2018</t>
  </si>
  <si>
    <t>CZ.06.5.125/0.0/0.0/15_009/0002707</t>
  </si>
  <si>
    <t>Vybavení kanceláří 2016 - 2018</t>
  </si>
  <si>
    <t>CZ.06.3.05/0.0/0.0/15_011/0001986</t>
  </si>
  <si>
    <t>Národní bezpečnostní úřad</t>
  </si>
  <si>
    <t>Systém detekce kybernetických bezpečnostních incidentů ve vybraných informačních systémech veřejné správy</t>
  </si>
  <si>
    <t>CZ.06.1.37/0.0/0.0/15_016/0000816</t>
  </si>
  <si>
    <t>Podpora cyklodopravy v městysi Lázních Toušeni</t>
  </si>
  <si>
    <t>CZ.06.1.37/0.0/0.0/15_016/0000769</t>
  </si>
  <si>
    <t>Obec Líbeznice</t>
  </si>
  <si>
    <t>Zvýšení bezpečnosti v obci Líbeznice (ulice Mělnická)</t>
  </si>
  <si>
    <t>CZ.06.1.37/0.0/0.0/15_016/0000791</t>
  </si>
  <si>
    <t>Lávka pro pěší a cyklisty a chodníky v prostoru Černých mostů v Táboře</t>
  </si>
  <si>
    <t>CZ.06.1.37/0.0/0.0/15_016/0000893</t>
  </si>
  <si>
    <t>Obec Karlovice</t>
  </si>
  <si>
    <t>Komplexní podpora bezpečnosti dopravy podél silnice II/451 v obci Karlovice</t>
  </si>
  <si>
    <t>CZ.06.1.37/0.0/0.0/15_016/0000777</t>
  </si>
  <si>
    <t>Správa železniční dopravní cesty, státní organizace</t>
  </si>
  <si>
    <t>Bezbariérový přístup v ŽST Prostřední Žleb a přístupový chodník k nástupišti</t>
  </si>
  <si>
    <t>CZ.06.2.56/0.0/0.0/16_043/0001174</t>
  </si>
  <si>
    <t>Fakultní nemocnice Ostrava</t>
  </si>
  <si>
    <t>Zvýšení kvality návazné péče-FN Ostrava A</t>
  </si>
  <si>
    <t>CZ.06.2.56/0.0/0.0/16_043/0001176</t>
  </si>
  <si>
    <t>Zvýšení kvality návazné péče-FN Ostrava B</t>
  </si>
  <si>
    <t>CZ.06.2.56/0.0/0.0/16_043/0001182</t>
  </si>
  <si>
    <t>Technologická obnova operačních sálů ve FN Brno pro neurochirurgii a stomatochirurgii</t>
  </si>
  <si>
    <t>CZ.06.2.56/0.0/0.0/16_043/0001330</t>
  </si>
  <si>
    <t>Stodská nemocnice, a.s.</t>
  </si>
  <si>
    <t>Stodská nemocnice, a.s. - modernizace návazné péče</t>
  </si>
  <si>
    <t>CZ.06.2.56/0.0/0.0/16_043/0001515</t>
  </si>
  <si>
    <t>Nemocnice s poliklinikou Karviná-Ráj, příspěvková organizace</t>
  </si>
  <si>
    <t>Modernizace vybavení pro obory návazné péče v NsP Karviná-Ráj, p.o.</t>
  </si>
  <si>
    <t>CZ.06.1.42/0.0/0.0/15_002/0002417</t>
  </si>
  <si>
    <t>CZ.06.1.42/0.0/0.0/15_002/0002354</t>
  </si>
  <si>
    <t>Oprava mostu ev. č. 272-011 most přes Jizeru v Benátkách nad Jizerou</t>
  </si>
  <si>
    <t>II/448 Drahanovice - Olomouc</t>
  </si>
  <si>
    <t>CZ.06.3.72/0.0/0.0/15_001/0002805</t>
  </si>
  <si>
    <t>Územní plán Uničov</t>
  </si>
  <si>
    <t>CZ.06.3.72/0.0/0.0/15_001/0002848</t>
  </si>
  <si>
    <t>Územní plán Rakovník</t>
  </si>
  <si>
    <t>CZ.06.3.72/0.0/0.0/15_001/0002968</t>
  </si>
  <si>
    <t>Územní plán města Varnsdorf</t>
  </si>
  <si>
    <r>
      <rPr>
        <i/>
        <sz val="11"/>
        <color rgb="FF000000"/>
        <rFont val="Calibri"/>
        <family val="2"/>
        <charset val="238"/>
        <scheme val="minor"/>
      </rPr>
      <t xml:space="preserve">Správa silnic Olomouckého kraje, </t>
    </r>
    <r>
      <rPr>
        <sz val="11"/>
        <color rgb="FF000000"/>
        <rFont val="Calibri"/>
        <family val="2"/>
        <charset val="238"/>
        <scheme val="minor"/>
      </rPr>
      <t>příspěvková organizace</t>
    </r>
  </si>
  <si>
    <t>CZ.06.3.72/0.0/0.0/15_008/0002141</t>
  </si>
  <si>
    <t>Město Jindřichův Hradec</t>
  </si>
  <si>
    <t>Regulační plán Městské památkové rezervace Jindřichův Hradec</t>
  </si>
  <si>
    <t>CZ.06.4.59/0.0/0.0/15_003/0002446</t>
  </si>
  <si>
    <t>CZ.06.4.59/0.0/0.0/15_003/0002485</t>
  </si>
  <si>
    <t>CZ.06.4.59/0.0/0.0/15_003/0002827</t>
  </si>
  <si>
    <t>CZ.06.4.59/0.0/0.0/15_003/0002507</t>
  </si>
  <si>
    <t>MAS Naděje o.p.s.</t>
  </si>
  <si>
    <t>Místní akční skupina Třešťsko, o.p.s.</t>
  </si>
  <si>
    <t>MAS Česká Kanada o.p.s.</t>
  </si>
  <si>
    <t>MAS Frýdlantsko - Beskydy</t>
  </si>
  <si>
    <t>Přípravné podpůrné, provozní a animační činnosti MAS Naděje o.p.s. pro období 2015 - 06/2017</t>
  </si>
  <si>
    <t>Zlepšení řídících a administrativních schopností Místní akční skupiny Třešťsko, o.p.s.</t>
  </si>
  <si>
    <t>Zlepšení řídících a administrativních schopností MAS Česká Kanada</t>
  </si>
  <si>
    <t xml:space="preserve">Administrace a řízení MAS Frýdlantsko – Beskydy </t>
  </si>
  <si>
    <t>CZ.06.3.72/0.0/0.0/15_012/0002840</t>
  </si>
  <si>
    <t>Studie uspořádání dopravní infrastruktury v subregionu města Hořice v návaznosti na přípravu trasy dálnice D35</t>
  </si>
  <si>
    <t>CZ.06.2.67/0.0/0.0/15_013/0000680</t>
  </si>
  <si>
    <t>Městys Zdislavice</t>
  </si>
  <si>
    <t>Rekonstrukce a přístavba mateřské školky ve Zdislavicích</t>
  </si>
  <si>
    <t>CZ.06.2.11/0.0/0.0/15_018/0001102</t>
  </si>
  <si>
    <t>Společenství vlastníků jednotek domu čp. 1097, 1098, 1099, na ulici Komenského ve Frýdlantu nad Ostravicí</t>
  </si>
  <si>
    <t>Stavební úpravy a přístavba bytového domu Komenského čp. 1097,1098,1099 ve Frýdlantu nad Ostravicí</t>
  </si>
  <si>
    <t>CZ.06.1.37/0.0/0.0/15_016/0000939</t>
  </si>
  <si>
    <t>Chodník podél silnice I/11 ul. Ostravská - Mosty, Mistřovice</t>
  </si>
  <si>
    <t>CZ.06.3.33/0.0/0.0/16_026/0001706</t>
  </si>
  <si>
    <t>Moravská galerie</t>
  </si>
  <si>
    <t>Revitalizace UMPRUM - Dovybudování návštěvnického zázemí a vytvoření nové stálé expozice designu</t>
  </si>
  <si>
    <t>CZ.06.1.37/0.0/0.0/16_029/0001923</t>
  </si>
  <si>
    <t>Autobusové nádraží Velešín</t>
  </si>
  <si>
    <t>CZ.06.3.05/0.0/0.0/16_044/0002135</t>
  </si>
  <si>
    <t>CZ.06.3.05/0.0/0.0/16_044/0002487</t>
  </si>
  <si>
    <t>CZ.06.3.05/0.0/0.0/16_044/0002510</t>
  </si>
  <si>
    <t>CZ.06.3.05/0.0/0.0/16_044/0002799</t>
  </si>
  <si>
    <t>Městys Svitávka</t>
  </si>
  <si>
    <t>Město Horažďovice</t>
  </si>
  <si>
    <t>Moderní elektronický úřad Svitávka</t>
  </si>
  <si>
    <t>Nové funkce IS Města Kralupy nad Vltavou</t>
  </si>
  <si>
    <t>Efektivní řízení organizací města</t>
  </si>
  <si>
    <t>Pořízení a rozšíření informačních systémů MěÚ Horažďovice</t>
  </si>
  <si>
    <t>CZ.06.1.23/0.0/0.0/16_055/0002176</t>
  </si>
  <si>
    <t>Statutární město Děčín</t>
  </si>
  <si>
    <t>Hasičská zbrojnice Horní Žleb</t>
  </si>
  <si>
    <t>CZ.06.1.23/0.0/0.0/16_055/0002473</t>
  </si>
  <si>
    <t>Zodolnění požární zbrojnice JSDHO Protivín</t>
  </si>
  <si>
    <t>CZ.06.1.23/0.0/0.0/16_055/0002478</t>
  </si>
  <si>
    <t>OBEC Hořičky</t>
  </si>
  <si>
    <t>Požární zbrojnice Hořičky - zajištění odolnosti stanice IZS vůči mimořádným událostem vyvolaným změnou klimatu</t>
  </si>
  <si>
    <t>CZ.06.1.23/0.0/0.0/16_055/0002520</t>
  </si>
  <si>
    <t>Výstavba hasičské zbrojnice ve Starči</t>
  </si>
  <si>
    <t>CZ.06.2.11/0.0/0.0/16_098/0001781</t>
  </si>
  <si>
    <t>Obec Zděchov</t>
  </si>
  <si>
    <t>Zlepšení tepelně technických vlastností budovy č.p.174</t>
  </si>
  <si>
    <t>CZ.06.2.11/0.0/0.0/16_098/0001819</t>
  </si>
  <si>
    <t>Město Velký Šenov</t>
  </si>
  <si>
    <t>Energetické úspory v domě č.p. 561 Velký Šenov</t>
  </si>
  <si>
    <t>CZ.06.2.11/0.0/0.0/16_098/0001820</t>
  </si>
  <si>
    <t>Energetické úspory v domě č.p. 562 Velký Šenov</t>
  </si>
  <si>
    <t>CZ.06.2.11/0.0/0.0/16_098/0001821</t>
  </si>
  <si>
    <t>Energetické úspory v domě č.p. 59 Velký Šenov</t>
  </si>
  <si>
    <t>CZ.06.2.11/0.0/0.0/16_098/0001822</t>
  </si>
  <si>
    <t>Energetické úspory v domě č.p. 9 Velký Šenov</t>
  </si>
  <si>
    <t>CZ.06.2.11/0.0/0.0/16_098/0001838</t>
  </si>
  <si>
    <t>Společenství vlastníků jednotek Devotyho 2449-2452, Pardubice</t>
  </si>
  <si>
    <t>Snížení energetické náročnosti a rekonstrukce bytového domu Devotyho 2449-2452, Pardubice</t>
  </si>
  <si>
    <t>CZ.06.2.11/0.0/0.0/16_098/0001948</t>
  </si>
  <si>
    <t>"Společenství vlastníků jednotek Březová, Sklářská 128-130"</t>
  </si>
  <si>
    <t>Revitalizace a snížení energetické náročnosti bytového domu Sklářská 128 - 130, Březová</t>
  </si>
  <si>
    <t>CZ.06.2.11/0.0/0.0/16_098/0002003</t>
  </si>
  <si>
    <t>Společenství vlastníků Mírová 817, 818 v Podbořanech</t>
  </si>
  <si>
    <t>ZATEPLENÍ PANELOVÉHO DOMU, MÍROVÁ 817 A 818, PODBOŘANY</t>
  </si>
  <si>
    <t>CZ.06.2.11/0.0/0.0/16_098/0002037</t>
  </si>
  <si>
    <t>Společenství vlastníků jednotek domu č.p. 2502, 2503, 2504, 2505, Petra Jilemnického 1, 3, 5, 7 v Přerově</t>
  </si>
  <si>
    <t>Stavební úpravy bytového domu Petra Jilemnického 1,3,5,7</t>
  </si>
  <si>
    <t>CZ.06.2.11/0.0/0.0/16_098/0002062</t>
  </si>
  <si>
    <t>Společenství vlastníků Školní čp. 849, 850 Horní Slavkov</t>
  </si>
  <si>
    <t>Zateplení panelového bytového domu Školní 849-850, Horní Slavkov</t>
  </si>
  <si>
    <t>CZ.06.2.11/0.0/0.0/16_098/0002083</t>
  </si>
  <si>
    <t>Společenství vlastníků Výstavní 994,Vodňany</t>
  </si>
  <si>
    <t>SVJ Výstavní 994, Vodňany - Zateplení bytového domu</t>
  </si>
  <si>
    <t>CZ.06.2.11/0.0/0.0/16_098/0002501</t>
  </si>
  <si>
    <t>Společenství vlastníků 24 bytových jednotek Sportovní 6 - 8.</t>
  </si>
  <si>
    <t>Revitalizace bytového domu  Sportovní 6-8, Ivančice</t>
  </si>
  <si>
    <t>CZ.06.2.11/0.0/0.0/16_098/0002543</t>
  </si>
  <si>
    <t>Město Žďár nad Sázavou</t>
  </si>
  <si>
    <t>Energetické úspory bytových domů v ZR 3 - svobodárny č.3 a č.7</t>
  </si>
  <si>
    <t>CZ.06.2.11/0.0/0.0/16_098/0002544</t>
  </si>
  <si>
    <t>Společenství vlastníků bytů Trčkova 1877-78, Havlíčkův Brod</t>
  </si>
  <si>
    <t>Stavební úpravy obytného domu Trčkova č.p. 1877,1878, Havlíčkův Brod</t>
  </si>
  <si>
    <t>CZ.06.2.11/0.0/0.0/16_098/0002555</t>
  </si>
  <si>
    <t>EURO HOME MODRÁSEK a.s.</t>
  </si>
  <si>
    <t>Zateplení bytového domu v Hodoníně</t>
  </si>
  <si>
    <t>CZ.06.2.11/0.0/0.0/16_098/0002591</t>
  </si>
  <si>
    <t>Společenství vlastníků domu 2127 Javořinská, Uherský Brod</t>
  </si>
  <si>
    <t>Regenerace bytového domu Javořinská ČP 2127</t>
  </si>
  <si>
    <t>CZ.06.2.11/0.0/0.0/16_098/0002599</t>
  </si>
  <si>
    <t>Stavební úpravy bytových domů II - 1056 - 1065, Bohumín</t>
  </si>
  <si>
    <t>CZ.06.2.11/0.0/0.0/16_098/0002629</t>
  </si>
  <si>
    <t>Společenství vlastníků domu Troubky 8</t>
  </si>
  <si>
    <t>Stavební úpravy bytového domu Troubky 8</t>
  </si>
  <si>
    <t>CZ.06.2.11/0.0/0.0/16_098/0002631</t>
  </si>
  <si>
    <t>Společenství vlastníků domu Dolní 32, 34, 36</t>
  </si>
  <si>
    <t>Opravy bytového domu Dolní 32,34,36 Žďár nad Sázavou</t>
  </si>
  <si>
    <t>CZ.06.2.11/0.0/0.0/16_098/0002810</t>
  </si>
  <si>
    <t>AGROWALD s.r.o.</t>
  </si>
  <si>
    <t>Zateplení bytového domu č.p.312 Vyšší Brod</t>
  </si>
  <si>
    <t>CZ.06.2.11/0.0/0.0/16_098/0002818</t>
  </si>
  <si>
    <t>Zateplení bytových domů čp. 945 - 956 v Bohumíně</t>
  </si>
  <si>
    <t>CZ.06.2.11/0.0/0.0/16_098/0002829</t>
  </si>
  <si>
    <t>Oprava a modernizace panelového bytového domu Jilemnického 295 - 299, Ústí nad Orlicí</t>
  </si>
  <si>
    <t>CZ.06.2.11/0.0/0.0/16_098/0001734</t>
  </si>
  <si>
    <t>Společenství pro dům v Plzni, Pecháčkova 968/35, 969/37, 970/39</t>
  </si>
  <si>
    <t>Snížení energetické náročnosti a rekonstrukce bytového domu Pecháčkova 35, 37, 39, Plzeň</t>
  </si>
  <si>
    <t>CZ.06.2.11/0.0/0.0/16_098/0001865</t>
  </si>
  <si>
    <t>Společenství vlastníků Myslbekova 1044</t>
  </si>
  <si>
    <t>Zateplení bytového domu Myslbekova 1044, Moravské Budějovice</t>
  </si>
  <si>
    <t>CZ.06.2.11/0.0/0.0/16_098/0002086</t>
  </si>
  <si>
    <t>DEVERON a.s.</t>
  </si>
  <si>
    <t>Energetické úspory v BD - Dlouhá Ves u Sušice</t>
  </si>
  <si>
    <t>CZ.06.2.11/0.0/0.0/16_098/0002483</t>
  </si>
  <si>
    <t>Snížení energetické náročnosti bytového domu č. p. 348 v Kolovči</t>
  </si>
  <si>
    <t>CZ.06.2.11/0.0/0.0/16_098/0002581</t>
  </si>
  <si>
    <t>Společenství vlastníků jednotek Tovární 41, 42, 43</t>
  </si>
  <si>
    <t>Oprava a modernizace bytového domu Tovární 41 - 43, Beroun</t>
  </si>
  <si>
    <t>CZ.06.2.11/0.0/0.0/16_098/0002624</t>
  </si>
  <si>
    <t>Obec Ryžoviště</t>
  </si>
  <si>
    <t>Energetické úspory bytového domu číslo popisné 44 v Ryžovišti</t>
  </si>
  <si>
    <t>CZ.06.2.11/0.0/0.0/16_098/0002660</t>
  </si>
  <si>
    <t>Město Prachatice</t>
  </si>
  <si>
    <t>Oprava a modernizace bytového domu Budovatelská 1194-1195, Prachatice</t>
  </si>
  <si>
    <t>CZ.06.2.11/0.0/0.0/16_098/0002784</t>
  </si>
  <si>
    <t>Aleš Žvátora</t>
  </si>
  <si>
    <t>Revitalizace bytového domu č.p.147/13, Olomouc</t>
  </si>
  <si>
    <t>CZ.06.2.11/0.0/0.0/16_098/0002814</t>
  </si>
  <si>
    <t>Snížení energetické náročnosti bytového domu  č.p.391-393/III, Klatovy</t>
  </si>
  <si>
    <t>CZ.06.2.11/0.0/0.0/16_098/0002865</t>
  </si>
  <si>
    <t>Město Staré Město</t>
  </si>
  <si>
    <t>Energetické úspory bytového domu nám. Osvobození 359 ve Starém Městě</t>
  </si>
  <si>
    <t>CZ.06.2.11/0.0/0.0/16_098/0001775</t>
  </si>
  <si>
    <t>Společenství vlastníků 1162 ve Frenštátě p.R.</t>
  </si>
  <si>
    <t>Revitalizace a snížení energetické náročnosti bytového domu na ulici Rožnovská 1162, Frenštát p.R.</t>
  </si>
  <si>
    <t>CZ.06.2.11/0.0/0.0/16_098/0001788</t>
  </si>
  <si>
    <t>Společenství vlastníků Olbrachtova 621-624</t>
  </si>
  <si>
    <t>Snížení energetické náročnosti bytového domu Olbrachtova 621-624, Liberec</t>
  </si>
  <si>
    <t>CZ.06.2.11/0.0/0.0/16_098/0001877</t>
  </si>
  <si>
    <t>Obec Strašice</t>
  </si>
  <si>
    <t>Zateplení BD s č. p. 558, 559 ve Strašicích</t>
  </si>
  <si>
    <t>CZ.06.2.11/0.0/0.0/16_098/0002095</t>
  </si>
  <si>
    <t>MARKUPA s.r.o.</t>
  </si>
  <si>
    <t>CZ.06.2.11/0.0/0.0/16_098/0002866</t>
  </si>
  <si>
    <t>Markupa s.r.o. – Zateplení bytového domu Tachov</t>
  </si>
  <si>
    <t>Energetické úspory bytového domu, Jesenická 358 ve Starém Městě</t>
  </si>
  <si>
    <t>CZ.06.1.42/0.0/0.0/15_002/0002495</t>
  </si>
  <si>
    <t>II/336 Zruč nad Sázavou, Dubinská ulice vč. Křižovatky III/3369</t>
  </si>
  <si>
    <t>CZ.06.1.42/0.0/0.0/15_002/0002979</t>
  </si>
  <si>
    <t>II/331 Sojovice, rekonstrukce mostu ev.č. 331-008</t>
  </si>
  <si>
    <t>CZ.06.1.42/0.0/0.0/15_002/0002043</t>
  </si>
  <si>
    <t>Silnice II/273 úsek hranice kraje - Okna</t>
  </si>
  <si>
    <t>CZ.06.4.59/0.0/0.0/15_003/0002285</t>
  </si>
  <si>
    <t>Rakovnicko o. p. s.</t>
  </si>
  <si>
    <t>Administrace SCLLD Rakovnicko</t>
  </si>
  <si>
    <t>CZ.06.4.59/0.0/0.0/15_003/0002534</t>
  </si>
  <si>
    <t>MAS Krušné hory, o.p.s.</t>
  </si>
  <si>
    <t>Zlepšení řídící a administrativní schopnosti MAS Krušné hory</t>
  </si>
  <si>
    <t>CZ.06.3.72/0.0/0.0/15_012/0003130</t>
  </si>
  <si>
    <t>Statutární město Opava</t>
  </si>
  <si>
    <t>Územní studie krajiny správního obvodu ORP Opava</t>
  </si>
  <si>
    <t>CZ.06.2.58/0.0/0.0/15_005/0000076</t>
  </si>
  <si>
    <t>Pro-Charitu s.r.o.</t>
  </si>
  <si>
    <t>Rozšíření sociálního podniku Pro-Charitu</t>
  </si>
  <si>
    <t>CZ.06.2.58/0.0/0.0/15_005/0000061</t>
  </si>
  <si>
    <t>KRUFIN s.r.o.</t>
  </si>
  <si>
    <t>Rozšíření technologického zázemí pro výrobu mýdla</t>
  </si>
  <si>
    <t>CZ.06.3.33/0.0/0.0/15_015/0000321</t>
  </si>
  <si>
    <t>Město Terezín</t>
  </si>
  <si>
    <t>Revitalizace objektu Wieserova domu v Terezíně</t>
  </si>
  <si>
    <t>CZ.06.2.67/0.0/0.0/15_014/0000529</t>
  </si>
  <si>
    <t>Obec Průhonice</t>
  </si>
  <si>
    <t>Přístavba a navýšení kapacity Mateřské školy Průhonice</t>
  </si>
  <si>
    <t>CZ.06.2.67/0.0/0.0/15_014/0000478</t>
  </si>
  <si>
    <t>Obec Štěnovice</t>
  </si>
  <si>
    <t>Stavební úpravy a pořízení vybavení za účelem zajištění rozšíření potřebné kapacity MŠ Štěnovice</t>
  </si>
  <si>
    <t>CZ.06.2.67/0.0/0.0/15_014/0000541</t>
  </si>
  <si>
    <t>Mateřská škola v Husově ulici, Černošice</t>
  </si>
  <si>
    <t>CZ.06.2.67/0.0/0.0/15_014/0000542</t>
  </si>
  <si>
    <t>Obec Holasice</t>
  </si>
  <si>
    <t>NOVOSTAVBA MATEŘSKÉ ŠKOLY PŘI ZŠ HOLASICE</t>
  </si>
  <si>
    <t>CZ.06.2.67/0.0/0.0/15_014/0000661</t>
  </si>
  <si>
    <t>Obec Ploskovice</t>
  </si>
  <si>
    <t>Výstavba MŠ Ploskovice</t>
  </si>
  <si>
    <t>CZ.06.2.67/0.0/0.0/15_014/0000648</t>
  </si>
  <si>
    <t>Obec Šanov</t>
  </si>
  <si>
    <t>Rozšíření mateřské školy při ZŠ Šanov</t>
  </si>
  <si>
    <t>CZ.06.2.67/0.0/0.0/15_014/0000574</t>
  </si>
  <si>
    <t>Obec Stonava</t>
  </si>
  <si>
    <t>Vybudování kapacity předškolního vzdělávání v obci Stonava</t>
  </si>
  <si>
    <t>CZ.06.2.67/0.0/0.0/15_014/0000622</t>
  </si>
  <si>
    <t>Město Šternberk</t>
  </si>
  <si>
    <t>Rozšíření kapacity mateřské školy na ulici Nádražní ve Šternberku</t>
  </si>
  <si>
    <t>CZ.06.1.37/0.0/0.0/15_016/0000763</t>
  </si>
  <si>
    <t>Cyklostezka Dobruška - Opočno, stavba 002 (k.ú. Pulice), úsek 2 a 3</t>
  </si>
  <si>
    <t>CZ.06.1.37/0.0/0.0/15_016/0000927</t>
  </si>
  <si>
    <t>Obec Zbrašín</t>
  </si>
  <si>
    <t>Zvýšení bezpečnosti dopravy v obci Zbrašín, v místní části Senkov</t>
  </si>
  <si>
    <t>CZ.06.1.37/0.0/0.0/16_022/0000421</t>
  </si>
  <si>
    <t>ČSAD Frýdek - Místek a.s.</t>
  </si>
  <si>
    <t>Nákup bezemisních a nízkoemisních vozidel pro MHD Hranice a Frýdek-Místek</t>
  </si>
  <si>
    <t>CZ.06.1.37/0.0/0.0/16_022/0000728</t>
  </si>
  <si>
    <t>Dopravní podnik města Brna,a.s.</t>
  </si>
  <si>
    <t>Nákup CNG autobusů pro MHD Brno - I. etapa</t>
  </si>
  <si>
    <t>CZ.06.1.37/0.0/0.0/16_022/0000773</t>
  </si>
  <si>
    <t>Nákup CNG autobusů pro MHD Brno - II. etapa</t>
  </si>
  <si>
    <t>CZ.06.1.37/0.0/0.0/16_022/0000799</t>
  </si>
  <si>
    <t>Nákup CNG autobusů pro MHD Brno - III. etapa</t>
  </si>
  <si>
    <t>CZ.06.1.37/0.0/0.0/16_022/0000956</t>
  </si>
  <si>
    <t>ČSAD Střední Čechy , a.s.</t>
  </si>
  <si>
    <t>Nákup plně nízkopodlažních CNG autobusů - ČSAD Střední Čechy, a.s.</t>
  </si>
  <si>
    <t>CZ.06.1.37/0.0/0.0/16_022/0001234</t>
  </si>
  <si>
    <t>Dopravní podnik města Olomouce, a.s.</t>
  </si>
  <si>
    <t>Nákup bezemisních vozidel pro MHD</t>
  </si>
  <si>
    <t>CZ.06.1.37/0.0/0.0/16_022/0001329</t>
  </si>
  <si>
    <t>Dopravní podnik města České Budějovice, a.s.</t>
  </si>
  <si>
    <t>Nákup 11 nízkopodlažních cyklicky dobíjených elektrobusů  v roce 2017</t>
  </si>
  <si>
    <t>CZ.06.1.37/0.0/0.0/16_022/0001366</t>
  </si>
  <si>
    <t>Dopravní podnik města Pardubic a.s.</t>
  </si>
  <si>
    <t>Udržitelný a environmentální rozvoj městské hromadné dopravy provozované trolejbusy ve statutárním městě Pardubice</t>
  </si>
  <si>
    <t>CZ.06.1.37/0.0/0.0/16_022/0001388</t>
  </si>
  <si>
    <t>Dopravní podnik města Hradce Králové, a.s.</t>
  </si>
  <si>
    <t>Pořízení elektrobusů a trolejbusů s pomocným pohonem pro účely veřejné přepravy v hradci králové</t>
  </si>
  <si>
    <t>CZ.06.1.37/0.0/0.0/16_022/0001390</t>
  </si>
  <si>
    <t>Pořízení bezemisních vozidel pro účely veřejné dopravy</t>
  </si>
  <si>
    <t>CZ.06.1.37/0.0/0.0/16_022/0001454</t>
  </si>
  <si>
    <t>ARRIVA MORAVA a.s.</t>
  </si>
  <si>
    <t>NÁKUP MĚSTSKÝCH NÍZKOPODLAŽNÍCH BATERIOVÝCH AUTOBUSŮ PRO ARRIVA MORAVA</t>
  </si>
  <si>
    <t>CZ.06.1.37/0.0/0.0/16_022/0001597</t>
  </si>
  <si>
    <t>ČSAD MHD Kladno a.s.</t>
  </si>
  <si>
    <t>Bus CNG Kladno 2016</t>
  </si>
  <si>
    <t>CZ.06.1.37/0.0/0.0/16_022/0001635</t>
  </si>
  <si>
    <t>Dopravní podnik Ostrava a.s.</t>
  </si>
  <si>
    <t>Obnova vozového parku MHD v DPO I. - lokalita Hranečník</t>
  </si>
  <si>
    <t>CZ.06.3.33/0.0/0.0/16_026/0001664</t>
  </si>
  <si>
    <t>Depozitárně - expoziční objekt NZM v Ostravě</t>
  </si>
  <si>
    <t>CZ.06.1.23/0.0/0.0/16_055/0002482</t>
  </si>
  <si>
    <t>Stavební úpravy hasičské zbrojnice v Lišově</t>
  </si>
  <si>
    <t>CZ.06.1.23/0.0/0.0/16_055/0002517</t>
  </si>
  <si>
    <t>Město Adamov</t>
  </si>
  <si>
    <t>HASIČSKÁ ZBROJNICE - Přístavba, St. úpravy, Adamov, Fibichova 436/45</t>
  </si>
  <si>
    <t>CZ.06.2.11/0.0/0.0/16_098/0002579</t>
  </si>
  <si>
    <t>Oprava a modernizace bytového domu Krumlovská 39, Prachatice</t>
  </si>
  <si>
    <t>CZ.06.2.11/0.0/0.0/16_098/0002675</t>
  </si>
  <si>
    <t>Společenství vlastníků jednotek 193/IV</t>
  </si>
  <si>
    <t>Revitalizace bytového domu - Jakubská 193</t>
  </si>
  <si>
    <t>CZ.06.2.11/0.0/0.0/16_098/0002567</t>
  </si>
  <si>
    <t>Společenství vlastníků pro dům Hornická 1403, 1404, Tachov</t>
  </si>
  <si>
    <t>Zateplení bytového domu Hornická čp. 1403 a 1404 v Tachově</t>
  </si>
  <si>
    <t>CZ.06.2.11/0.0/0.0/16_098/0002796</t>
  </si>
  <si>
    <t>Společenství vlastníků Veslařská 3275</t>
  </si>
  <si>
    <t>Zateplení objektu ul. Veslařská 3275, Mělník</t>
  </si>
  <si>
    <t>CZ.06.2.11/0.0/0.0/16_098/0001817</t>
  </si>
  <si>
    <t>Společenství vlastníků jednotek Tomáše ze Štítného 3755 a 3756, Chomutov</t>
  </si>
  <si>
    <t>Energetické úspory - SVJ Tomáše ze Štítného, Chomutov</t>
  </si>
  <si>
    <t>CZ.06.2.11/0.0/0.0/16_098/0002628</t>
  </si>
  <si>
    <t>Společenství vlastníků domu čp. 575, ulice Husova Kvasice</t>
  </si>
  <si>
    <t>Stavební úpravy bytového domu Husova 575, Kvasice</t>
  </si>
  <si>
    <t>CZ.06.2.11/0.0/0.0/16_098/0002800</t>
  </si>
  <si>
    <t>Zdeněk Lohniský</t>
  </si>
  <si>
    <t>Zateplení bytového domu Seifertova 399</t>
  </si>
  <si>
    <t>CZ.06.2.11/0.0/0.0/16_098/0002813</t>
  </si>
  <si>
    <t>Město Jevíčko</t>
  </si>
  <si>
    <t>Zateplení bytového domu č.p. 98 v Jevíčku</t>
  </si>
  <si>
    <t>CZ.06.2.11/0.0/0.0/16_098/0002868</t>
  </si>
  <si>
    <t>Společenství vlastníků jednotek Švermova 601/21, Brno</t>
  </si>
  <si>
    <t>Revitalizace bytového domu Švermova 21, Brno</t>
  </si>
  <si>
    <t>CZ.06.2.11/0.0/0.0/16_098/0002578</t>
  </si>
  <si>
    <t>Společenství vlastníků Vlnařská 835</t>
  </si>
  <si>
    <t>Zateplení domu Vlnařská 835, Liberec 6</t>
  </si>
  <si>
    <t>CZ.06.2.11/0.0/0.0/16_098/0002806</t>
  </si>
  <si>
    <t>Společenství vlastníků Družstevní 1298, 1299, Frýdlant</t>
  </si>
  <si>
    <t>Regenerace bytového domu Družstevní 1298-1299, Frýdlant</t>
  </si>
  <si>
    <t>CZ.06.2.11/0.0/0.0/16_098/0001861</t>
  </si>
  <si>
    <t>Společenství vlastníků K.H.Borovského čp. 1436-1438 Sokolov</t>
  </si>
  <si>
    <t>Stavební úpravy bytového domu</t>
  </si>
  <si>
    <t>CZ.06.2.56/0.0/0.0/16_048/0002539</t>
  </si>
  <si>
    <t>Výstavba nového pavilonu Psychiatrické kliniky ve Fakultní nemocnici Plzeň</t>
  </si>
  <si>
    <t>CZ.06.1.42/0.0/0.0/15_002/0002142</t>
  </si>
  <si>
    <t>Silnice II/293 Jilemnice, humanizace</t>
  </si>
  <si>
    <t>CZ.06.2.56/0.0/0.0/15_004/0000285</t>
  </si>
  <si>
    <t>Výstavba objektů pro poskytování sociálních služeb v Aši</t>
  </si>
  <si>
    <t>CZ.06.2.58/0.0/0.0/15_005/0000219</t>
  </si>
  <si>
    <t>Alchymie Bílého Pelikána s.r.o.</t>
  </si>
  <si>
    <t>Sociální podnik Alchymie Bílého Pelikána s.r.o.</t>
  </si>
  <si>
    <t>CZ.06.2.67/0.0/0.0/15_014/0000642</t>
  </si>
  <si>
    <t>Městys Lhenice</t>
  </si>
  <si>
    <t>MŠ Lhenice -detašované pracoviště Mičovice</t>
  </si>
  <si>
    <t>CZ.06.2.67/0.0/0.0/15_014/0000486</t>
  </si>
  <si>
    <t>Obec Smržice</t>
  </si>
  <si>
    <t>Mateřská škola Smržice</t>
  </si>
  <si>
    <t>CZ.06.2.11/0.0/0.0/16_098/0002513</t>
  </si>
  <si>
    <t>Stavební bytové družstvo v Hranicích</t>
  </si>
  <si>
    <t>Zateplení střech bytových domů, Pod Lipami č. p. 1858, 1859, 1860, Hranice</t>
  </si>
  <si>
    <t>CZ.06.2.11/0.0/0.0/16_098/0002801</t>
  </si>
  <si>
    <t>Obec Olšany u Prostějova</t>
  </si>
  <si>
    <t>Snížení energetické náročnosti bytového domu v Olšanech</t>
  </si>
  <si>
    <t>CZ.06.2.11/0.0/0.0/16_098/0001605</t>
  </si>
  <si>
    <t>Společenství vlastníků Celní 888, Karlovy Vary</t>
  </si>
  <si>
    <t>BYTOVÝ DŮM Celní 888/11 - Karlovy Vary ? zateplení objektu</t>
  </si>
  <si>
    <t>CZ.06.2.11/0.0/0.0/16_098/0001967</t>
  </si>
  <si>
    <t>Psychiatrická nemocnice v Dobřanech</t>
  </si>
  <si>
    <t>Energetické úspory BD Sportovců 959 Dobřany</t>
  </si>
  <si>
    <t>CZ.06.2.11/0.0/0.0/16_098/0001994</t>
  </si>
  <si>
    <t>PJ Sprint, a.s.</t>
  </si>
  <si>
    <t>Snížení energetické náročnosti BD T. G. Masaryka 587/11, Karlovy Vary</t>
  </si>
  <si>
    <t>CZ.06.2.11/0.0/0.0/16_098/0002049</t>
  </si>
  <si>
    <t>Město Domažlice</t>
  </si>
  <si>
    <t>Revitalizace bytových domů v Domažlicích</t>
  </si>
  <si>
    <t>CZ.06.2.11/0.0/0.0/16_098/0002586</t>
  </si>
  <si>
    <t>Snížení energetické náročnosti bytového domu Chelčického 687, Kralupy nad Vltavou</t>
  </si>
  <si>
    <t>CZ.06.2.11/0.0/0.0/16_098/0002809</t>
  </si>
  <si>
    <t>Zateplení bytového domu č.p.264 Vyšší Brod</t>
  </si>
  <si>
    <t>CZ.06.2.11/0.0/0.0/16_098/0002823</t>
  </si>
  <si>
    <t>Regenerace bytového domu Opavská 128, Janovice</t>
  </si>
  <si>
    <t>CZ.06.2.11/0.0/0.0/16_098/0002846</t>
  </si>
  <si>
    <t>Společenství vlastníků pro dům Waltrova 39 a 41, Plzeň</t>
  </si>
  <si>
    <t>Snížení energetické náročnosti a rekonstrukce bytového domu Waltrova 39 a 41, Plzeň</t>
  </si>
  <si>
    <t>CZ.06.2.11/0.0/0.0/16_098/0002867</t>
  </si>
  <si>
    <t>Společenství vlastníků pro dům Olšany 129</t>
  </si>
  <si>
    <t>Zlepšení tepelně technických vlastností bytového domu č.p. 129 Olšany</t>
  </si>
  <si>
    <t>CZ.06.2.11/0.0/0.0/16_098/0002888</t>
  </si>
  <si>
    <t>Ing. Pavel Elias</t>
  </si>
  <si>
    <t>Energeticky úsporná opatření Březiny u Děčína</t>
  </si>
  <si>
    <t>CZ.06.5.125/0.0/0.0/15_009/0003200</t>
  </si>
  <si>
    <t>Mzdový projekt pro ZS IROP 2017 - 2019</t>
  </si>
  <si>
    <t>CZ.06.1.42/0.0/0.0/15_002/0002177</t>
  </si>
  <si>
    <t>II/198 Modernizace silnice Bochov - Kozlov</t>
  </si>
  <si>
    <t>CZ.06.1.42/0.0/0.0/15_002/0002474</t>
  </si>
  <si>
    <t>II/408 Jemnice - křiž. s II/152</t>
  </si>
  <si>
    <t>CZ.06.1.42/0.0/0.0/15_002/0002590</t>
  </si>
  <si>
    <t>II/120, mosty ev. č. 120-004,005,006 Sedlec-Prčice přes Sedlecký potok</t>
  </si>
  <si>
    <t>CZ.06.3.72/0.0/0.0/15_008/0002826</t>
  </si>
  <si>
    <t>Regulační plány pro Olomouc</t>
  </si>
  <si>
    <t>CZ.06.4.59/0.0/0.0/15_003/0003160</t>
  </si>
  <si>
    <t>MAS Lednicko-valtický areál, z.s.</t>
  </si>
  <si>
    <t>Posílení kapacit komunitně vedeného místního rozvoje MAS Lednicko-valtický areál, z.s.</t>
  </si>
  <si>
    <t>CZ.06.2.67/0.0/0.0/15_013/0000286</t>
  </si>
  <si>
    <t>Město Dačice</t>
  </si>
  <si>
    <t>Každý má právo na vzdělání - Mateřská škola Za Lávkami</t>
  </si>
  <si>
    <t>CZ.06.2.67/0.0/0.0/15_014/0000711</t>
  </si>
  <si>
    <t>Obec Dolní Slivno</t>
  </si>
  <si>
    <t>Zřízení MŠ Dolní Slivno</t>
  </si>
  <si>
    <t>CZ.06.1.37/0.0/0.0/16_029/0001926</t>
  </si>
  <si>
    <t>Přestupní terminál v Hustopečích</t>
  </si>
  <si>
    <t>CZ.06.2.11/0.0/0.0/16_098/0001959</t>
  </si>
  <si>
    <t>Revitalizace bytového domu č.p. 525 Strašice</t>
  </si>
  <si>
    <t>CZ.06.2.11/0.0/0.0/16_098/0002797</t>
  </si>
  <si>
    <t>Společenství vlastníků čp. 903 - 905 ve Sládkově ul. v Úpici</t>
  </si>
  <si>
    <t>Stavební úprava, regenerace, oprava a údržba bytového domu Sládkova 903-905, Úpice</t>
  </si>
  <si>
    <t>CZ.06.2.11/0.0/0.0/16_098/0002878</t>
  </si>
  <si>
    <t>Společenství vlastníků jednotek domu 2752 Slovany Mělník</t>
  </si>
  <si>
    <t>Oprava a modernizace bytového domu Slovany 2752, Mělník</t>
  </si>
  <si>
    <t>CZ.06.2.11/0.0/0.0/16_098/0002893</t>
  </si>
  <si>
    <t>Společenství vlastníků Budovatelů 115,116,117, Příbram VIII</t>
  </si>
  <si>
    <t>Regenerace bytového domu, ul. Budovatelů 115-117, Příbram VIII</t>
  </si>
  <si>
    <t>CZ.06.2.11/0.0/0.0/16_098/0002894</t>
  </si>
  <si>
    <t>Společenství vlastníků Borská 553, Bor</t>
  </si>
  <si>
    <t>ZATEPLENÍ BYTOVÉHO DOMU V BORU</t>
  </si>
  <si>
    <t>CZ.06.2.11/0.0/0.0/16_098/0002908</t>
  </si>
  <si>
    <t>Bytové družstvo Slovany 2753, Mělník</t>
  </si>
  <si>
    <t>Oprava a modernizace bytového domu Slovany 2753, Mělník</t>
  </si>
  <si>
    <t>CZ.06.2.11/0.0/0.0/16_098/0002952</t>
  </si>
  <si>
    <t>Město Krásná Lípa</t>
  </si>
  <si>
    <t>Energetické úspory v bytovém domě č. p. 1137 - Krásná Lípa</t>
  </si>
  <si>
    <t>CZ.06.2.11/0.0/0.0/16_098/0002552</t>
  </si>
  <si>
    <t>Zateplení bytového domu Opavská 12, Hlučín</t>
  </si>
  <si>
    <t>CZ.06.2.11/0.0/0.0/16_098/0002553</t>
  </si>
  <si>
    <t>Zateplení bytového domu Opavská 10, Hlučín</t>
  </si>
  <si>
    <t>CZ.06.2.11/0.0/0.0/16_098/0002626</t>
  </si>
  <si>
    <t>Společenství vlastníků domu Kollárova 1601, Hranice</t>
  </si>
  <si>
    <t>Snížení energetické náročnosti bytového domu na ul. Kollárova 1601, Hranice</t>
  </si>
  <si>
    <t>CZ.06.2.11/0.0/0.0/16_098/0002885</t>
  </si>
  <si>
    <t>Město Úterý</t>
  </si>
  <si>
    <t>Zateplení bytových domů - město Úterý</t>
  </si>
  <si>
    <t>CZ.06.2.11/0.0/0.0/16_098/0002403</t>
  </si>
  <si>
    <t>Stavební bytové družstvo Turnov</t>
  </si>
  <si>
    <t>Sanace a zateplení domu č.p. 1612-ul. 5. května, Turnov</t>
  </si>
  <si>
    <t>CZ.06.3.72/0.0/0.0/15_012/0002811</t>
  </si>
  <si>
    <t>Město Znojmo</t>
  </si>
  <si>
    <t>Územní studie krajiny správního obvodu ORP Znojmo</t>
  </si>
  <si>
    <t>CZ.06.3.33/0.0/0.0/15_015/0000310</t>
  </si>
  <si>
    <t>Město Krnov</t>
  </si>
  <si>
    <t>Karnola - udržitelná revitalizace a zatraktivnění národní kulturní památky</t>
  </si>
  <si>
    <t>CZ.06.2.67/0.0/0.0/15_013/0000407</t>
  </si>
  <si>
    <t>Stavební úpravy MŠ Habánská v Mikulově</t>
  </si>
  <si>
    <t>CZ.06.2.67/0.0/0.0/15_014/0000508</t>
  </si>
  <si>
    <t>Obec Rašovice</t>
  </si>
  <si>
    <t>Nástavba MŠ Rašovice</t>
  </si>
  <si>
    <t>CZ.06.2.67/0.0/0.0/15_014/0000633</t>
  </si>
  <si>
    <t>Obec Mouřínov</t>
  </si>
  <si>
    <t>Nástavba MŠ Mouřínov</t>
  </si>
  <si>
    <t>CZ.06.2.67/0.0/0.0/15_014/0000610</t>
  </si>
  <si>
    <t>Obec Semanín</t>
  </si>
  <si>
    <t>Rekonstrukce a rozšíření kapacity Mateřské školy v obci Semanín</t>
  </si>
  <si>
    <t>CZ.06.3.33/0.0/0.0/16_026/0001699</t>
  </si>
  <si>
    <t>Husitské muzeum v Táboře</t>
  </si>
  <si>
    <t>Zlepšení podmínek uložení a prezentace podsbírek Husitského muzea v Táboře</t>
  </si>
  <si>
    <t>CZ.06.2.56/0.0/0.0/16_039/0002164</t>
  </si>
  <si>
    <t>Chelčický domov sv. Linharta, o.p.s.</t>
  </si>
  <si>
    <t>Nákup služebního vozidla pro účely poskytování terénní pečovatelské služby Chelčického domova sv. Linharta, o.p.s.</t>
  </si>
  <si>
    <t>CZ.06.2.56/0.0/0.0/16_039/0002227</t>
  </si>
  <si>
    <t>Dům služeb sociální prevence města Benešov</t>
  </si>
  <si>
    <t>CZ.06.2.56/0.0/0.0/16_039/0002384</t>
  </si>
  <si>
    <t>Charita Jablunkov</t>
  </si>
  <si>
    <t>Mobilita služeb Charity Jablunkov</t>
  </si>
  <si>
    <t>CZ.06.2.56/0.0/0.0/16_039/0002307</t>
  </si>
  <si>
    <t>Centrum Kociánka</t>
  </si>
  <si>
    <t>Druhý domov</t>
  </si>
  <si>
    <t>CZ.06.2.56/0.0/0.0/16_051/0002167</t>
  </si>
  <si>
    <t>Přístavba a vybavení Městské knihovny Kyjov za účelem provozování komunitního centra</t>
  </si>
  <si>
    <t>CZ.06.2.56/0.0/0.0/16_051/0002166</t>
  </si>
  <si>
    <t>Obec Bašť</t>
  </si>
  <si>
    <t>Komunitní centrum v Bašti</t>
  </si>
  <si>
    <t>CZ.06.2.56/0.0/0.0/16_051/0002203</t>
  </si>
  <si>
    <t>Obec Studená</t>
  </si>
  <si>
    <t>Komunitní centrum Studená</t>
  </si>
  <si>
    <t>CZ.06.2.56/0.0/0.0/16_051/0002396</t>
  </si>
  <si>
    <t>Obec Skalice nad Svitavou</t>
  </si>
  <si>
    <t>Polyfunkční komunitní centrum Skalice nad Svitavou</t>
  </si>
  <si>
    <t>CZ.06.2.56/0.0/0.0/16_051/0002428</t>
  </si>
  <si>
    <t>Komunitní centrum Pacov</t>
  </si>
  <si>
    <t>CZ.06.2.56/0.0/0.0/16_051/0002433</t>
  </si>
  <si>
    <t>Obec Ostřetín</t>
  </si>
  <si>
    <t>Komunitní centrum Ostřetín</t>
  </si>
  <si>
    <t>CZ.06.2.56/0.0/0.0/16_051/0002470</t>
  </si>
  <si>
    <t>Město Nové Hrady</t>
  </si>
  <si>
    <t>Nové Hrady - zřízení komunitního centra</t>
  </si>
  <si>
    <t>CZ.06.1.42/0.0/0.0/15_002/0003190</t>
  </si>
  <si>
    <t>II/567 Rtyně - Zbečník - Hronov, SO 102</t>
  </si>
  <si>
    <t>CZ.06.2.67/0.0/0.0/15_013/0000578</t>
  </si>
  <si>
    <t>Obec Nupaky</t>
  </si>
  <si>
    <t>Rozšíření kapacit v MŠ  Nupaky</t>
  </si>
  <si>
    <t>CZ.06.2.67/0.0/0.0/15_014/0000476</t>
  </si>
  <si>
    <t>Obec Osek nad Bečvou</t>
  </si>
  <si>
    <t>Přístavba k MŠ Osek nad Bečvou</t>
  </si>
  <si>
    <t>CZ.06.2.67/0.0/0.0/15_014/0000527</t>
  </si>
  <si>
    <t>Obec Teplice nad Bečvou</t>
  </si>
  <si>
    <t>Rekonstrukce a rozšíření kapacity mateřské školy v Teplicích nad Bečvou</t>
  </si>
  <si>
    <t>CZ.06.2.67/0.0/0.0/15_014/0000590</t>
  </si>
  <si>
    <t>CATERPILLAR CLUB s.r.o.</t>
  </si>
  <si>
    <t>CATERPILLAR CLUB - ŠŤASTNÉ DĚTI - INVESTICE</t>
  </si>
  <si>
    <t>CZ.06.2.56/0.0/0.0/16_039/0002329</t>
  </si>
  <si>
    <t>DomA - domácí asistence</t>
  </si>
  <si>
    <t>Automobily pro DomA 2</t>
  </si>
  <si>
    <t>CZ.06.2.11/0.0/0.0/16_098/0002856</t>
  </si>
  <si>
    <t>Městys Doudleby nad Orlicí</t>
  </si>
  <si>
    <t>Snížení energetické náročnosti budovy malometrážních bytů Doudleby nad Orlicí</t>
  </si>
  <si>
    <t>CZ.06.2.11/0.0/0.0/16_098/0003194</t>
  </si>
  <si>
    <t>Společenství vlastníků tř. Těreškovové 2210 Karviná-Mizerov</t>
  </si>
  <si>
    <t>Snížení energetické náročnosti a rekonstrukce bytového domu tř. Těreškovové 2210, Karviná</t>
  </si>
  <si>
    <t>CZ.06.2.67/0.0/0.0/15_014/0000626</t>
  </si>
  <si>
    <t>PROGRES Šumperk, z.s.</t>
  </si>
  <si>
    <t>Vybudování a provoz zařízení péče o děti předškolního věku v Šumperku</t>
  </si>
  <si>
    <t>CZ.06.2.11/0.0/0.0/16_098/0002844</t>
  </si>
  <si>
    <t>Společenství vlastníků jednotek domu č.p. 2361, ulice Sokolovská, Tábor</t>
  </si>
  <si>
    <t>SVJ Sokolovská 2361, Tábor - Energetické úspory bytového domu čp. 2361, Sokolovská ulice, Tábor</t>
  </si>
  <si>
    <t>CZ.06.2.11/0.0/0.0/16_098/0003162</t>
  </si>
  <si>
    <t>Společenství vlastníků jednotek domu čp. 88 a 91 v Třeboni</t>
  </si>
  <si>
    <t>Revitalizace bytového domu - Šmeralova 88, 91</t>
  </si>
  <si>
    <t>CZ.06.2.56/0.0/0.0/16_051/0002343</t>
  </si>
  <si>
    <t>Komunitní centrum Voticka</t>
  </si>
  <si>
    <t>CZ.06.2.58/0.0/0.0/15_005/0000236</t>
  </si>
  <si>
    <t>VČERA, DNES A ZÍTRA s.r.o.</t>
  </si>
  <si>
    <t>Sociální podnik v Krnově - VČERA, DNES A ZÍTRA s.r.o.</t>
  </si>
  <si>
    <t>CZ.06.2.67/0.0/0.0/15_014/0000682</t>
  </si>
  <si>
    <t>Mateřská škola Přemyslovo nám. 1 - 2. etapa</t>
  </si>
  <si>
    <t>CZ.06.2.67/0.0/0.0/15_014/0000688</t>
  </si>
  <si>
    <t>Městys Brankovice</t>
  </si>
  <si>
    <t>Zvýšení kapacity mateřské školy Brankovice</t>
  </si>
  <si>
    <t>CZ.06.2.67/0.0/0.0/15_014/0000701</t>
  </si>
  <si>
    <t>Obec Pustiměř</t>
  </si>
  <si>
    <t>Rozšíření kapacity MŠ Pustiměř</t>
  </si>
  <si>
    <t>CZ.06.1.37/0.0/0.0/15_016/0000520</t>
  </si>
  <si>
    <t>Obec Obecnice</t>
  </si>
  <si>
    <t>Zvýšení bezpečnosti chodců v obci Obecnice</t>
  </si>
  <si>
    <t>CZ.06.3.05/0.0/0.0/16_044/0002144</t>
  </si>
  <si>
    <t>Dopravní podnik Karlovy Vary, a.s.</t>
  </si>
  <si>
    <t>Moderní systémy pro využití dat DP</t>
  </si>
  <si>
    <t>CZ.06.3.05/0.0/0.0/16_044/0002549</t>
  </si>
  <si>
    <t>Město Sezemice</t>
  </si>
  <si>
    <t>Vytvoření nového a modernizace stávajícího IS ve městě Sezemice</t>
  </si>
  <si>
    <t>CZ.06.3.05/0.0/0.0/16_044/0002587</t>
  </si>
  <si>
    <t>Moderní a efektivně řízený úřad</t>
  </si>
  <si>
    <t>CZ.06.3.05/0.0/0.0/16_044/0002693</t>
  </si>
  <si>
    <t>Dodávka nového IS se službami pro zaměstnance a občany</t>
  </si>
  <si>
    <t>CZ.06.3.05/0.0/0.0/16_044/0002855</t>
  </si>
  <si>
    <t>Město Příbram</t>
  </si>
  <si>
    <t>Modernizace městského informačního systému MěÚ Příbram</t>
  </si>
  <si>
    <t>CZ.06.3.05/0.0/0.0/16_044/0003155</t>
  </si>
  <si>
    <t>Jednotné řízení příspěvkových organizací MČ Brno - Nový Lískovec</t>
  </si>
  <si>
    <t>CZ.06.2.56/0.0/0.0/16_039/0002171</t>
  </si>
  <si>
    <t>Stavební úpravy Střediska sociálních služeb města Frýdlant nad Ostravicí, příspěvkové organizace - prostory pro Sociálně aktivizační služby pro seniory a osoby se zdravotním postižením</t>
  </si>
  <si>
    <t>CZ.06.2.56/0.0/0.0/16_039/0002347</t>
  </si>
  <si>
    <t>Sdružení FILIA z.s.</t>
  </si>
  <si>
    <t>KAMENKA</t>
  </si>
  <si>
    <t>CZ.06.2.56/0.0/0.0/16_039/0002357</t>
  </si>
  <si>
    <t>Rozšíření kapacit a rozvoj sociálních služeb Pečovatelské služby Rakovník</t>
  </si>
  <si>
    <t>CZ.06.2.56/0.0/0.0/16_039/0002247</t>
  </si>
  <si>
    <t>Město Český Brod</t>
  </si>
  <si>
    <t>Nízkoprahový klub Zvonice ve městě Český Brod</t>
  </si>
  <si>
    <t>CZ.06.1.23/0.0/0.0/16_055/0002195</t>
  </si>
  <si>
    <t>Stavební úpravy a přístavba hasičské stanice na ul.Těšínská 41 v Ostravě-Radvanicích</t>
  </si>
  <si>
    <t>CZ.06.1.23/0.0/0.0/16_055/0002296</t>
  </si>
  <si>
    <t>Zodolnění výjezdové základny Zdravotnické záchranné služby Karlovarského kraje v Sokolově</t>
  </si>
  <si>
    <t>CZ.06.1.23/0.0/0.0/16_055/0002843</t>
  </si>
  <si>
    <t>Stavební úpravy hasičské zbrojnice č.p.592, Ostrava - Polanka nad Odrou</t>
  </si>
  <si>
    <t>CZ.06.1.23/0.0/0.0/16_055/0002845</t>
  </si>
  <si>
    <t>Město Kopidlno</t>
  </si>
  <si>
    <t>Požární zbrojnice SDH Kopidlno</t>
  </si>
  <si>
    <t>CZ.06.1.23/0.0/0.0/16_055/0002861</t>
  </si>
  <si>
    <t>Město Skuteč</t>
  </si>
  <si>
    <t>Zvýšení odolnosti hasičské zbrojnice JSDH Skuteč vůči účinkům mimořádných událostí</t>
  </si>
  <si>
    <t>CZ.06.1.23/0.0/0.0/16_055/0002889</t>
  </si>
  <si>
    <t>Stavební úpravy a přístavba hasičské zbrojnice pro JSDH Zruč nad Sázavou</t>
  </si>
  <si>
    <t>CZ.06.1.23/0.0/0.0/16_055/0002891</t>
  </si>
  <si>
    <t>Obec Hrdějovice</t>
  </si>
  <si>
    <t>Rekonstrukce objektu požární zbrojnice Hrdějovice</t>
  </si>
  <si>
    <t>CZ.06.1.23/0.0/0.0/16_055/0002897</t>
  </si>
  <si>
    <t>Novostavba hasičské zbrojnice v Náchodě</t>
  </si>
  <si>
    <t>CZ.06.1.23/0.0/0.0/16_055/0002910</t>
  </si>
  <si>
    <t>Hasičský záchranný sbor Středočeského kraje</t>
  </si>
  <si>
    <t>Novostavba stanice HZS Milovice - zajištění odolnosti stanice Milovice Hasičského záchranného sboru Středočeského kraje s důrazem na přizpůsobení se změnám klimatu a novým rizikům</t>
  </si>
  <si>
    <t>CZ.06.1.23/0.0/0.0/16_055/0002914</t>
  </si>
  <si>
    <t>Obec Opatov</t>
  </si>
  <si>
    <t>Stavební úpravy hasičské zbrojnice v obci Opatov</t>
  </si>
  <si>
    <t>CZ.06.2.11/0.0/0.0/16_098/0002756</t>
  </si>
  <si>
    <t>Společenství vlastníků jednotek domů čp.375-376, ul. Ševcovská, Slavičín</t>
  </si>
  <si>
    <t>Revitalizace bytového domu Ševcovská č. p. 375 a 376, Slavičín</t>
  </si>
  <si>
    <t>CZ.06.2.11/0.0/0.0/16_098/0002847</t>
  </si>
  <si>
    <t>Společenství vlastníků domu Nádražní 766,767,768, Chropyně</t>
  </si>
  <si>
    <t>Stavební úpravy bytového domu Nádražní 766-768, Chropyně</t>
  </si>
  <si>
    <t>CZ.06.2.11/0.0/0.0/16_098/0003803</t>
  </si>
  <si>
    <t>Město Tovačov</t>
  </si>
  <si>
    <t>Energetické úspory bytového domu ul. Jiráskova 531, Tovačov</t>
  </si>
  <si>
    <t>CZ.06.1.42/0.0/0.0/15_002/0002012</t>
  </si>
  <si>
    <t>Rekonstrukce MÚK Bazaly I. Etapa</t>
  </si>
  <si>
    <t>CZ.06.2.56/0.0/0.0/15_004/0000284</t>
  </si>
  <si>
    <t>Výstavba objektů pro poskytování sociálních služeb v Hazlově</t>
  </si>
  <si>
    <t>CZ.06.2.67/0.0/0.0/15_013/0000667</t>
  </si>
  <si>
    <t>Město Kuřim</t>
  </si>
  <si>
    <t>Rekonstrukce a rozšíření kapacit Mateřské školy Zborovská v Kuřimi</t>
  </si>
  <si>
    <t>CZ.06.2.67/0.0/0.0/15_014/0000549</t>
  </si>
  <si>
    <t>Město Hrádek nad Nisou</t>
  </si>
  <si>
    <t>Vybudování dětské skupiny v Hrádku nad Nisou</t>
  </si>
  <si>
    <t>CZ.06.2.67/0.0/0.0/15_014/0000649</t>
  </si>
  <si>
    <t>Výstavba pavilonu Mateřské školy Pohádka, Kolín V.</t>
  </si>
  <si>
    <t>CZ.06.1.37/0.0/0.0/16_029/0001875</t>
  </si>
  <si>
    <t>Město Lovosice</t>
  </si>
  <si>
    <t>Revitalizace autobusového nádraží Lovosice</t>
  </si>
  <si>
    <t>CZ.06.1.37/0.0/0.0/16_029/0001920</t>
  </si>
  <si>
    <t>Výstavba parkovacích systémů P+R, B+R a K+R v Příbrami</t>
  </si>
  <si>
    <t>CZ.06.1.23/0.0/0.0/16_035/0002472</t>
  </si>
  <si>
    <t>Výcviková a školící základna pro Zdravotnickou záchrannou službu Královéhradeckého kraje - Věž vzdělávacího a výcvikového střediska Hradec Králové</t>
  </si>
  <si>
    <t>CZ.06.1.23/0.0/0.0/16_035/0002661</t>
  </si>
  <si>
    <t>Vzdělávací a výcvikové středisko ZZS KV</t>
  </si>
  <si>
    <t>CZ.06.1.23/0.0/0.0/16_035/0002832</t>
  </si>
  <si>
    <t>Hasičský záchranný sbor Královéhradeckého kraje</t>
  </si>
  <si>
    <t>UPO Velké Poříčí - modernizace stávajícího vzdělávacího a výcvikového střediska</t>
  </si>
  <si>
    <t>CZ.06.3.05/0.0/0.0/16_044/0002592</t>
  </si>
  <si>
    <t>Město Františkovy Lázně</t>
  </si>
  <si>
    <t>ICT systém Městského úřadu Františkovy Lázně</t>
  </si>
  <si>
    <t>CZ.06.3.05/0.0/0.0/16_044/0002595</t>
  </si>
  <si>
    <t>Město Říčany</t>
  </si>
  <si>
    <t>Nové funkce IS města Říčany</t>
  </si>
  <si>
    <t>CZ.06.3.05/0.0/0.0/16_044/0002656</t>
  </si>
  <si>
    <t>Knihovna Jiřího Mahena v Brně, příspěvková organizace</t>
  </si>
  <si>
    <t>Moderní a efektivně řízená přátelská knihovna</t>
  </si>
  <si>
    <t>CZ.06.3.05/0.0/0.0/16_044/0003105</t>
  </si>
  <si>
    <t>Efektivní elektronický úřad města Telče</t>
  </si>
  <si>
    <t>CZ.06.2.56/0.0/0.0/16_039/0002251</t>
  </si>
  <si>
    <t>Svazek obcí AZASS</t>
  </si>
  <si>
    <t>Provozní zázemí pečovatelské služby Polička</t>
  </si>
  <si>
    <t>CZ.06.2.56/0.0/0.0/16_039/0002334</t>
  </si>
  <si>
    <t>NOVÝ LINHART (Rekonstrukce a vybavení objektu pro vytvoření zázemí STD Chelčického domova sv. Linharta, o.p.s.)</t>
  </si>
  <si>
    <t>CZ.06.2.56/0.0/0.0/16_039/0002243</t>
  </si>
  <si>
    <t>Diecézní charita ostravsko-opavská</t>
  </si>
  <si>
    <t>S automobily k lepší péči</t>
  </si>
  <si>
    <t>CZ.06.2.11/0.0/0.0/16_098/0002815</t>
  </si>
  <si>
    <t>Zateplení bytového domu s malometrážními byty na ulici Pionýrů 899 ve Frýdlantu nad Ostravicí</t>
  </si>
  <si>
    <t>CZ.06.2.11/0.0/0.0/16_098/0003151</t>
  </si>
  <si>
    <t>Společenství vlastníků jednotek Nerudova 1001 - 1002 Třebechovice pod Orebem</t>
  </si>
  <si>
    <t>Třebechovice p. O., Nerudova 1001 a 1002 - stavební úpravy</t>
  </si>
  <si>
    <t>CZ.06.2.11/0.0/0.0/16_098/0001953</t>
  </si>
  <si>
    <t>Společenství vlastníků domů čp. 691, 692, 693, 694, Kolín II</t>
  </si>
  <si>
    <t>Zateplení bytového domu Bachmačská 691-694, Kolín</t>
  </si>
  <si>
    <t>CZ.06.2.11/0.0/0.0/16_098/0002871</t>
  </si>
  <si>
    <t>Společenství vlastníků jednotek v Domažlicích, Kosmonautů 161-162</t>
  </si>
  <si>
    <t>Snížení energetické náročnosti a rekonstrukce bytového domu Kosmonautů 161-162, Domažlice</t>
  </si>
  <si>
    <t>CZ.06.2.11/0.0/0.0/16_098/0002904</t>
  </si>
  <si>
    <t>OBEC RATAJE</t>
  </si>
  <si>
    <t>Zateplení bytového domu Popovice</t>
  </si>
  <si>
    <t>CZ.06.2.11/0.0/0.0/16_098/0002934</t>
  </si>
  <si>
    <t>Společenství vlastníků bytových jednotek VLTAVSKÁ čp. 320/321</t>
  </si>
  <si>
    <t>Stavební úpravy bytového domu a instalace nového zdroje tepla</t>
  </si>
  <si>
    <t>CZ.06.2.11/0.0/0.0/16_098/0002947</t>
  </si>
  <si>
    <t>Společenství vlastníků Vídeňská třída 75 Znojmo</t>
  </si>
  <si>
    <t>Regenerace panelového bytového domu ve Znojmě na ulici Vídeňská třída č. p. 2875/75</t>
  </si>
  <si>
    <t>CZ.06.2.11/0.0/0.0/16_098/0002967</t>
  </si>
  <si>
    <t>Společenství vlastníků Vídeňská třída 79</t>
  </si>
  <si>
    <t>Regenerace panelového bytového domu ve Znojmě na ulici Vídeňská třída č. p. 2877/79</t>
  </si>
  <si>
    <t>CZ.06.2.11/0.0/0.0/16_098/0003205</t>
  </si>
  <si>
    <t>Společenství vlastníků jednotek domu čp. 281, Komorní Lhotka</t>
  </si>
  <si>
    <t>Rekonstrukce bytového domu Komorní Lhotka 281</t>
  </si>
  <si>
    <t>CZ.06.2.11/0.0/0.0/16_098/0003209</t>
  </si>
  <si>
    <t>Společenství vlastníků domu 660 Valašská Bystřice</t>
  </si>
  <si>
    <t>Snížení energetické náročnosti bytového domu Valašská Bystřice č. p. 660</t>
  </si>
  <si>
    <t>CZ.06.2.11/0.0/0.0/16_098/0003321</t>
  </si>
  <si>
    <t>Společenství vlastníků Vyšný 103</t>
  </si>
  <si>
    <t>Revitalizace bytového domu Vyšný 103</t>
  </si>
  <si>
    <t>CZ.06.2.11/0.0/0.0/16_098/0003802</t>
  </si>
  <si>
    <t>Energetické úspory bytového domu ul. Jiráskova 532, Tovačov</t>
  </si>
  <si>
    <t>CZ.06.2.56/0.0/0.0/16_039/0002197</t>
  </si>
  <si>
    <t>Sociální služby Města Sušice, příspěvková organizace</t>
  </si>
  <si>
    <t>Zkvalitnění infrastruktury pro poskytování sociálních služeb v ORP Sušice</t>
  </si>
  <si>
    <t>CZ.06.2.56/0.0/0.0/16_039/0002319</t>
  </si>
  <si>
    <t>Město Vodňany</t>
  </si>
  <si>
    <t>Speciálně upravené vozidlo pro potřeby Centra sociální péče ve Vodňanech</t>
  </si>
  <si>
    <t>CZ.06.2.56/0.0/0.0/16_039/0002335</t>
  </si>
  <si>
    <t>Terapeutické centrum Modré dveře, z.ú.</t>
  </si>
  <si>
    <t>Terénní auto jako nástroj sociální inkluze</t>
  </si>
  <si>
    <t>CZ.06.1.42/0.0/0.0/15_002/0003143</t>
  </si>
  <si>
    <t>II/320 Voděrady - Lično</t>
  </si>
  <si>
    <t>CZ.06.1.42/0.0/0.0/15_002/0003243</t>
  </si>
  <si>
    <t>II/405 Brtnice</t>
  </si>
  <si>
    <t>CZ.06.2.67/0.0/0.0/15_014/0000566</t>
  </si>
  <si>
    <t>Město Kostelec nad Labem</t>
  </si>
  <si>
    <t>Rekonstrukce objektu na mateřskou školu, Kostelec nad Labem</t>
  </si>
  <si>
    <t>CZ.06.1.37/0.0/0.0/15_016/0000748</t>
  </si>
  <si>
    <t>Cyklostezka Havířov - Žermanická přehrada - 2. etapa</t>
  </si>
  <si>
    <t>CZ.06.2.11/0.0/0.0/16_098/0002803</t>
  </si>
  <si>
    <t>Společenství vlastníků Čajkovského 2181 Karviná-Mizerov</t>
  </si>
  <si>
    <t>Snížení energetické náročnosti a rekonstrukce bytového domu Čajkovského 2181, Karviná</t>
  </si>
  <si>
    <t>CZ.06.2.11/0.0/0.0/16_098/0002870</t>
  </si>
  <si>
    <t>Společenství vlastníků Čajkovského 2020 Karviná-Mizerov</t>
  </si>
  <si>
    <t>Snížení energetické náročnosti a rekonstrukce bytového domu Čajkovského 2020 Karviná-Mizerov</t>
  </si>
  <si>
    <t>CZ.06.2.11/0.0/0.0/16_098/0002942</t>
  </si>
  <si>
    <t>Obec Hrušovany</t>
  </si>
  <si>
    <t>Stavební úpravy bytového domu Hrušovany 11, Hrušovany</t>
  </si>
  <si>
    <t>CZ.06.2.11/0.0/0.0/16_098/0003121</t>
  </si>
  <si>
    <t>Město Velké Bílovice</t>
  </si>
  <si>
    <t>Úspory energií BD ul. Čejkovská č.p. 1123</t>
  </si>
  <si>
    <t>CZ.06.2.11/0.0/0.0/16_098/0002940</t>
  </si>
  <si>
    <t>DŮM MP PROSTĚJOV s.r.o.</t>
  </si>
  <si>
    <t>Energetické úspory bytového domu č.p. 683 Prostějov - Vrahovice</t>
  </si>
  <si>
    <t>CZ.06.2.11/0.0/0.0/16_098/0003142</t>
  </si>
  <si>
    <t>Společenství vlastníků jednotek domu Jaselská 8 v Přerově</t>
  </si>
  <si>
    <t>Energetická opatření bytového domu Jaselská 8, Přerov</t>
  </si>
  <si>
    <t>CZ.06.2.11/0.0/0.0/16_098/0003207</t>
  </si>
  <si>
    <t>Společenství pro dům Bělopotocká 1369, Vrchlabí</t>
  </si>
  <si>
    <t>Stavební úpravy bytového domu Bělopotocká č.p. 1369, Vrchlabí</t>
  </si>
  <si>
    <t>CZ.06.2.56/0.0/0.0/15_004/0000333</t>
  </si>
  <si>
    <t>Transformace Domova Háj I.</t>
  </si>
  <si>
    <t>CZ.06.2.58/0.0/0.0/15_005/0000194</t>
  </si>
  <si>
    <t>SOULS IN PET HEAVEN s.r.o.</t>
  </si>
  <si>
    <t>Zvířecí krematorium Chodov</t>
  </si>
  <si>
    <t>CZ.06.2.67/0.0/0.0/15_013/0000558</t>
  </si>
  <si>
    <t>Žabka-vzdělávací centrum z. s.</t>
  </si>
  <si>
    <t>Vybudování nové mateřské školy  v Mohelnici</t>
  </si>
  <si>
    <t>CZ.06.2.56/0.0/0.0/16_039/0002333</t>
  </si>
  <si>
    <t>Girasole, sdružení pro pomoc a rozvoj  z. s.</t>
  </si>
  <si>
    <t>Zvýšení kvality a dostupnosti služeb osobní asistence a tísňová péče Girasole ve venkovských oblastech okresu Břeclav</t>
  </si>
  <si>
    <t>CZ.06.2.56/0.0/0.0/16_039/0002046</t>
  </si>
  <si>
    <t>Obnova vozového parku pečovatelské služby</t>
  </si>
  <si>
    <t>CZ.06.2.56/0.0/0.0/16_043/0001427</t>
  </si>
  <si>
    <t>Zvýšení kvality návazné péče v Oblastní nemocnici Trutnov a. s. - I. část</t>
  </si>
  <si>
    <t>CZ.06.2.56/0.0/0.0/16_051/0002421</t>
  </si>
  <si>
    <t>Život bez bariér, z.ú.</t>
  </si>
  <si>
    <t>Komunitní centrum Nová Paka</t>
  </si>
  <si>
    <t>CZ.06.2.56/0.0/0.0/16_051/0002225</t>
  </si>
  <si>
    <t>Domov se zvláštním režimem Bílsko, o. p. s.</t>
  </si>
  <si>
    <t>Komunitní centrum při DZR Bílsko</t>
  </si>
  <si>
    <t>CZ.06.1.42/0.0/0.0/15_002/0002026</t>
  </si>
  <si>
    <t>Okružní křižovatky II/292 a II/289 Semily, ulice Brodská, Bořkovská (vč. humanizace)</t>
  </si>
  <si>
    <t>CZ.06.1.42/0.0/0.0/15_002/0003473</t>
  </si>
  <si>
    <t>II/605 Vráž, rekonstrukce mostu ev.č. 605-020</t>
  </si>
  <si>
    <t>CZ.06.1.42/0.0/0.0/15_002/0003141</t>
  </si>
  <si>
    <t>II/301 Trutnov, Pořící, ul. Petříkovická</t>
  </si>
  <si>
    <t>CZ.06.2.11/0.0/0.0/16_098/0001600</t>
  </si>
  <si>
    <t>Společenství vlastníků Karpatská 5, Brno</t>
  </si>
  <si>
    <t>Regenerace bytového domu Karpatská 240/5, Brno-Starý Lískovec</t>
  </si>
  <si>
    <t>CZ.06.2.11/0.0/0.0/16_098/0001936</t>
  </si>
  <si>
    <t>Obec Tlumačov</t>
  </si>
  <si>
    <t>Revitalizace BD Tlumačov 630</t>
  </si>
  <si>
    <t>CZ.06.2.11/0.0/0.0/16_098/0002909</t>
  </si>
  <si>
    <t>Společenství vlastníků Husova čp. 604, 605, 606 Rajhrad</t>
  </si>
  <si>
    <t>Revitalizace bytového domu Husova 604-606, 66461 Rajhrad</t>
  </si>
  <si>
    <t>CZ.06.2.11/0.0/0.0/16_098/0002998</t>
  </si>
  <si>
    <t>Společenství vlastníků jednotek domu Klímova 12,14,16, č.p.2052,2053,2054, Brno</t>
  </si>
  <si>
    <t>Revitalizace  bytového domu  Klímova 12,14,16, Brno</t>
  </si>
  <si>
    <t>CZ.06.2.11/0.0/0.0/16_098/0003385</t>
  </si>
  <si>
    <t>Společenství vlastníků Železničářská 487 a 488, Trutnov</t>
  </si>
  <si>
    <t>Zateplení budovy čp. 487, 488 v ulici Železničářská v Trutnově</t>
  </si>
  <si>
    <t>CZ.06.2.11/0.0/0.0/16_098/0003645</t>
  </si>
  <si>
    <t>Společenství vlastníků jednotek domu č.p. 1031, ulice Dělnická, Vrchlabí</t>
  </si>
  <si>
    <t>Stavební úprava, regenerace, oprava a údržba panelového domu Dělnická 1031, Vrchlabí</t>
  </si>
  <si>
    <t>CZ.06.2.11/0.0/0.0/16_098/0004356</t>
  </si>
  <si>
    <t>Společenství vlastníků domu č.p. 1643 Ruská, Vsetín</t>
  </si>
  <si>
    <t>Zateplení bytového domu Ruská č. p. 1643, Vsetín</t>
  </si>
  <si>
    <t>CZ.06.2.11/0.0/0.0/16_098/0004373</t>
  </si>
  <si>
    <t>Stavební bytové družstvo v Dobrušce</t>
  </si>
  <si>
    <t>Revitalizace bytového domu Pulická v Dobrušce</t>
  </si>
  <si>
    <t>CZ.06.5.125/0.0/0.0/15_009/0002984</t>
  </si>
  <si>
    <t>CZ.06.5.125/0.0/0.0/15_009/0003074</t>
  </si>
  <si>
    <t>Jednání Monitorovacího výboru IROP, pracovních týmů a další jednání pro zajištění řádné implementace IROP v roce 2017</t>
  </si>
  <si>
    <t>Evaluace pro ŘO IROP na roky 2017 - 2020</t>
  </si>
  <si>
    <t>CZ.06.1.42/0.0/0.0/15_002/0002911</t>
  </si>
  <si>
    <t>II/104, Davle, Most ev. č. 104 ? 001, Most přes řeku Vltavu v obci Davle</t>
  </si>
  <si>
    <t>CZ.06.1.42/0.0/0.0/15_002/0002980</t>
  </si>
  <si>
    <t>II/111 Před Bystřicí, Most ev.č. 111-001</t>
  </si>
  <si>
    <t>CZ.06.3.72/0.0/0.0/15_001/0001872</t>
  </si>
  <si>
    <t>Město Pohořelice</t>
  </si>
  <si>
    <t>Územní plán Pohořelice</t>
  </si>
  <si>
    <t>CZ.06.3.72/0.0/0.0/15_001/0002906</t>
  </si>
  <si>
    <t>Město Uherské Hradiště</t>
  </si>
  <si>
    <t>Územní plán Uherské Hradiště</t>
  </si>
  <si>
    <t>CZ.06.4.59/0.0/0.0/15_003/0003180</t>
  </si>
  <si>
    <t>MAS Říčansko o.p.s.</t>
  </si>
  <si>
    <t>Způsobilé výdaje MAS Říčansko 2014-2023</t>
  </si>
  <si>
    <t>CZ.06.2.67/0.0/0.0/15_014/0000608</t>
  </si>
  <si>
    <t>BabySamien Little school, z. ú.</t>
  </si>
  <si>
    <t>Soukromé jesle a školka Muglinov</t>
  </si>
  <si>
    <t>CZ.06.2.11/0.0/0.0/16_098/0002050</t>
  </si>
  <si>
    <t>Společenství vlastníků jednotek domu čp. 471 na ul. Jablunkovské, Třinec</t>
  </si>
  <si>
    <t>Revitalizace bytového domu čp. 471 na ul. Jablunkovské, Třinec</t>
  </si>
  <si>
    <t>CZ.06.2.11/0.0/0.0/16_098/0002124</t>
  </si>
  <si>
    <t>Společenství pro dům Mezi Mlaty 1118, Kyjov</t>
  </si>
  <si>
    <t>Zateplení bytového domu na parc. 2043/2 v k.ú. Kyjov</t>
  </si>
  <si>
    <t>CZ.06.2.11/0.0/0.0/16_098/0002565</t>
  </si>
  <si>
    <t>Společenství vlastníků jednotek pro dům Nádražní čp. 1319, 1320, 1321 v Hranicích</t>
  </si>
  <si>
    <t>Stavební úpravy bytového domu Nádražní čp. 1319, 1320, 1321, Hranice</t>
  </si>
  <si>
    <t>CZ.06.2.11/0.0/0.0/16_098/0003042</t>
  </si>
  <si>
    <t>Společenství vlastníků pro dům č.p. 100, Starý Jičín - Vlčnov</t>
  </si>
  <si>
    <t>Zateplení BD Č.P.100, Starý Jičín - Vlčnov</t>
  </si>
  <si>
    <t>CZ.06.2.11/0.0/0.0/16_098/0003257</t>
  </si>
  <si>
    <t>Stavební bytové družstvo Cheb</t>
  </si>
  <si>
    <t>ZATEPLENÍ BD NEUMANNOVA 2636/15, 35201 AŠ</t>
  </si>
  <si>
    <t>CZ.06.2.11/0.0/0.0/16_098/0001791</t>
  </si>
  <si>
    <t>Společenství vlastníků pro dům č.p. 1150, ulice Budovcova, Poděbrady</t>
  </si>
  <si>
    <t>Oprava a modernizace BD Budovcova 1150, Poděbrady</t>
  </si>
  <si>
    <t>CZ.06.2.11/0.0/0.0/16_098/0002125</t>
  </si>
  <si>
    <t>Společenství pro dům Mezi Mlaty 1117, Kyjov</t>
  </si>
  <si>
    <t>Zateplení bytového domu na parc. 2043/1 v k.ú. Kyjov</t>
  </si>
  <si>
    <t>CZ.06.2.11/0.0/0.0/16_098/0002857</t>
  </si>
  <si>
    <t>Společenství vlastníků Staňkova 220/19</t>
  </si>
  <si>
    <t>Revitalizace bytového domu Staňkova 220/19, Ostrava</t>
  </si>
  <si>
    <t>CZ.06.2.11/0.0/0.0/16_098/0002858</t>
  </si>
  <si>
    <t>Společenství vlastníků jednotek čp. 1095 a 1096</t>
  </si>
  <si>
    <t>Stavební úpravy panelového domu č.p. 1095 a 1096</t>
  </si>
  <si>
    <t>CZ.06.2.11/0.0/0.0/16_098/0002901</t>
  </si>
  <si>
    <t>Společenství vlastníků Zahradní 15,17, Šumperk</t>
  </si>
  <si>
    <t>Stavební úpravy panelového bytového domu na ul. Zahradní 2663/15, 2664/17 v Šumperku  - snížení energetické náročnosti</t>
  </si>
  <si>
    <t>CZ.06.2.11/0.0/0.0/16_098/0003101</t>
  </si>
  <si>
    <t>Společenství pro dům Alžírská 1499</t>
  </si>
  <si>
    <t>Stavební úpravy bytového domu Alžírská 1499</t>
  </si>
  <si>
    <t>CZ.06.2.11/0.0/0.0/16_098/0003129</t>
  </si>
  <si>
    <t>Společenství vlastníků Pivovarská 665, Fulnek</t>
  </si>
  <si>
    <t>Snížení energetické náročnosti Pivovarská 665, Fulnek</t>
  </si>
  <si>
    <t>CZ.06.2.11/0.0/0.0/16_098/0003131</t>
  </si>
  <si>
    <t>Rehabilitační ústav Kladruby</t>
  </si>
  <si>
    <t>Zateplení bytového domu č.p. 45, obec Tehov.</t>
  </si>
  <si>
    <t>CZ.06.2.11/0.0/0.0/16_098/0003184</t>
  </si>
  <si>
    <t>Společenství vlastníků J. Čapka 738-740, Kladno</t>
  </si>
  <si>
    <t>Revitalizace a snížení energetické náročnosti bytového domu Josefa Čapka 738 - 740, Kladno</t>
  </si>
  <si>
    <t>CZ.06.2.11/0.0/0.0/16_098/0003211</t>
  </si>
  <si>
    <t>Obec Osoblaha</t>
  </si>
  <si>
    <t>Energetické úspory bytových domů Osoblaha</t>
  </si>
  <si>
    <t>CZ.06.2.11/0.0/0.0/16_098/0003220</t>
  </si>
  <si>
    <t>Společenství vlastníků domu Okružní 28,30,32</t>
  </si>
  <si>
    <t>Oprava a modernizace bytového domu Okružní 28, 30, 32 Žďár nad Sázavou</t>
  </si>
  <si>
    <t>CZ.06.2.11/0.0/0.0/16_098/0003222</t>
  </si>
  <si>
    <t>Společenství vlastníků jednotek domu Revoluční 154 v Mostě</t>
  </si>
  <si>
    <t>Zateplení fasády a rekonstrukce vstupu BD Revoluční 154 v Mostě</t>
  </si>
  <si>
    <t>CZ.06.2.11/0.0/0.0/16_098/0003265</t>
  </si>
  <si>
    <t>Společenství vlastníků jednotek domu Riegerova 15 v Chebu</t>
  </si>
  <si>
    <t>Oprava zateplení a balkónů BD Riegerova 1311/15</t>
  </si>
  <si>
    <t>CZ.06.2.11/0.0/0.0/16_098/0003311</t>
  </si>
  <si>
    <t>Společenství vlastníků domu Dolní Benešov, Petra Bezruče 493</t>
  </si>
  <si>
    <t>Snížení energetické náročnosti BD Petra Bezruče 493, Dolní Benešov</t>
  </si>
  <si>
    <t>CZ.06.2.11/0.0/0.0/16_098/0003646</t>
  </si>
  <si>
    <t>Společenství vlastníků jednotek domu čp. 97, 98, Teplice n. B.</t>
  </si>
  <si>
    <t>Bytový dům k. ú. Teplice nad Bečvou, č.p. 97.98, parc.č.135 celkové zateplení obvodového pláště, částečná výměna výplní otvorů, zateplení podlah v 1 NP</t>
  </si>
  <si>
    <t>CZ.06.2.11/0.0/0.0/16_098/0003724</t>
  </si>
  <si>
    <t>Společenství vlastníků domu č.p. 718 v Uherském Hradišti, ul. Šafaříkova</t>
  </si>
  <si>
    <t>Snížení energetické náročnosti bytového domu Šafaříkova 718 Uherské Hradiště</t>
  </si>
  <si>
    <t>CZ.06.2.11/0.0/0.0/16_098/0004357</t>
  </si>
  <si>
    <t>Společenství vlastníků jednotek domu čp. 348 v Hroznětíně</t>
  </si>
  <si>
    <t>Zateplení bytového domu č. p. 348 v Hroznětíně</t>
  </si>
  <si>
    <t>CZ.06.2.11/0.0/0.0/16_098/0004359</t>
  </si>
  <si>
    <t>Snížení energetické náročnosti panelového domu Benešova 632-638, Kutná Hora</t>
  </si>
  <si>
    <t>CZ.06.1.42/0.0/0.0/15_002/0003138</t>
  </si>
  <si>
    <t>II/303 Pěkov - průtah</t>
  </si>
  <si>
    <t>CZ.06.1.42/0.0/0.0/15_002/0002419</t>
  </si>
  <si>
    <t>II/125 Vlašim, most přes potok za městem Vlašim</t>
  </si>
  <si>
    <t>CZ.06.3.72/0.0/0.0/15_001/0003193</t>
  </si>
  <si>
    <t>Statutární město Zlín</t>
  </si>
  <si>
    <t>Změna č. 3 Územního plánu Zlína</t>
  </si>
  <si>
    <t>CZ.06.2.56/0.0/0.0/15_006/0002887</t>
  </si>
  <si>
    <t>Nemocnice Pardubického kraje, a.s.</t>
  </si>
  <si>
    <t>Vysoce specializovaná péče v oblasti onkogynekologie</t>
  </si>
  <si>
    <t>CZ.06.2.56/0.0/0.0/15_006/0002972</t>
  </si>
  <si>
    <t>Masarykův onkologický ústav</t>
  </si>
  <si>
    <t>Obměna a doplnění přístrojového vybavení onkogynekologického centra Masarykova onkologického ústavu</t>
  </si>
  <si>
    <t>CZ.06.3.72/0.0/0.0/15_012/0002556</t>
  </si>
  <si>
    <t>Územní studie veřejných prostranství Roztoky</t>
  </si>
  <si>
    <t>CZ.06.3.33/0.0/0.0/15_015/0000314</t>
  </si>
  <si>
    <t>Zámek Týnec z.s.</t>
  </si>
  <si>
    <t>ZÁMEK TÝNEC, národní kulturní památka</t>
  </si>
  <si>
    <t>CZ.06.3.33/0.0/0.0/15_015/0000301</t>
  </si>
  <si>
    <t>Obnova zámecké zdi - Slavkov u Brna</t>
  </si>
  <si>
    <t>CZ.06.3.33/0.0/0.0/15_015/0000347</t>
  </si>
  <si>
    <t>Kanonie premonstrátů v Želivě</t>
  </si>
  <si>
    <t>Rehabilitace fasád kláštera Premonstrátů v Želivě</t>
  </si>
  <si>
    <t>CZ.06.2.67/0.0/0.0/15_014/0000684</t>
  </si>
  <si>
    <t>Obec Jestřabí Lhota</t>
  </si>
  <si>
    <t>Rozšíření MŠ Jestřabí Lhota</t>
  </si>
  <si>
    <t>CZ.06.2.56/0.0/0.0/16_039/0002376</t>
  </si>
  <si>
    <t>Květná Zahrada, z.ú.</t>
  </si>
  <si>
    <t>Rekonstrukce bytového domu se zázemím pro uživatele sociální služby Dům na půl cesty v Květné</t>
  </si>
  <si>
    <t>CZ.06.2.56/0.0/0.0/16_032/0002982</t>
  </si>
  <si>
    <t>Obec Horní Újezd</t>
  </si>
  <si>
    <t>Vestavba bytových jednotek do stávající školy Horní Újezd č. p. 164</t>
  </si>
  <si>
    <t>CZ.06.2.56/0.0/0.0/16_032/0002950</t>
  </si>
  <si>
    <t>Výstavba 8 bytových jednotek pro sociální bydlení ve městě Mikulov</t>
  </si>
  <si>
    <t>CZ.06.1.23/0.0/0.0/16_055/0002873</t>
  </si>
  <si>
    <t>Hasičský záchranný sbor Olomouckého kraje</t>
  </si>
  <si>
    <t>Zodolnění požární stanice Zábřeh pro zvýšení energetické soběstačnosti</t>
  </si>
  <si>
    <t>CZ.06.1.23/0.0/0.0/16_055/0002093</t>
  </si>
  <si>
    <t>Město Vracov</t>
  </si>
  <si>
    <t>Hasičská zbrojnice pro JSDH města Vracov</t>
  </si>
  <si>
    <t>CZ.06.1.23/0.0/0.0/16_055/0002205</t>
  </si>
  <si>
    <t>Město Nýrsko</t>
  </si>
  <si>
    <t>Revitalizace hasičské zbrojnice Nýrsko</t>
  </si>
  <si>
    <t>CZ.06.1.23/0.0/0.0/16_055/0002876</t>
  </si>
  <si>
    <t>MĚSTO PEC POD SNĚŽKOU</t>
  </si>
  <si>
    <t>Zastřešení areálu hasičské zbrojnice Velká Úpa - zvýšení odolnosti stanice vůči klimatickým změnám pro zajištění kontinuální připravenosti techniky SDH v Peci pod Sněžkou</t>
  </si>
  <si>
    <t>CZ.06.1.23/0.0/0.0/16_055/0002912</t>
  </si>
  <si>
    <t>Město Vratimov</t>
  </si>
  <si>
    <t>Hasičská zbrojnice Vratimov - rekonstrukce a dostavba objektu</t>
  </si>
  <si>
    <t>CZ.06.2.11/0.0/0.0/16_098/0003170</t>
  </si>
  <si>
    <t>Město Mimoň</t>
  </si>
  <si>
    <t>Snížení energetické náročnosti pro bytový dům Letná č. p. 255, 256, Mimoň</t>
  </si>
  <si>
    <t>CZ.06.2.11/0.0/0.0/16_098/0003254</t>
  </si>
  <si>
    <t>Společenství vlastníků Dvořákova 1631, 1632 Karviná-Nové Město</t>
  </si>
  <si>
    <t>Revitalizace bytového domu v ul. Dvořákova 1631 a 1632 v Karviné-Novém Městě</t>
  </si>
  <si>
    <t>CZ.06.2.11/0.0/0.0/16_098/0004386</t>
  </si>
  <si>
    <t>Obec Hořice na Šumavě</t>
  </si>
  <si>
    <t>Zateplení bytového domu č.p. 75, Hořice na Šumavě</t>
  </si>
  <si>
    <t>CZ.06.2.56/0.0/0.0/16_051/0002404</t>
  </si>
  <si>
    <t>Sdružení měst a obcí Vltava</t>
  </si>
  <si>
    <t>Komunitní centrum sounáležitosti</t>
  </si>
  <si>
    <t>CZ.06.3.72/0.0/0.0/15_008/0003612</t>
  </si>
  <si>
    <t>Město Vysoké Mýto</t>
  </si>
  <si>
    <t>Regulační plán Městské památkové zóny Vysoké Mýto</t>
  </si>
  <si>
    <t>CZ.06.3.72/0.0/0.0/15_008/0003229</t>
  </si>
  <si>
    <t>Město Nový Jičín</t>
  </si>
  <si>
    <t>Regulační plán Městské památkové rezervace Nový Jičín</t>
  </si>
  <si>
    <t>CZ.06.2.56/0.0/0.0/15_006/0002804</t>
  </si>
  <si>
    <t>Podpora vysoce specializované péče v oblasti perinatologie Fakultní nemocnice v Motole</t>
  </si>
  <si>
    <t>CZ.06.2.67/0.0/0.0/15_013/0000572</t>
  </si>
  <si>
    <t>Obec Vodochody</t>
  </si>
  <si>
    <t>Mateřská škola Vodochody</t>
  </si>
  <si>
    <t>CZ.06.2.67/0.0/0.0/15_014/0000685</t>
  </si>
  <si>
    <t>ZÁKLADNÍ ŠKOLA A MATEŘSKÁ ŠKOLA NELUMBO Education, o.p.s.</t>
  </si>
  <si>
    <t>Rozšíření kapacit MŠ Nelumbo Education</t>
  </si>
  <si>
    <t>CZ.06.1.37/0.0/0.0/15_016/0000785</t>
  </si>
  <si>
    <t>Zvýšení bezpečnosti lávky přes východní nádraží a okolí</t>
  </si>
  <si>
    <t>CZ.06.1.37/0.0/0.0/16_029/0001914</t>
  </si>
  <si>
    <t>Město Králíky</t>
  </si>
  <si>
    <t>Autobusové nádraží - Králíky</t>
  </si>
  <si>
    <t>CZ.06.3.33/0.0/0.0/16_027/0003166</t>
  </si>
  <si>
    <t>Realizace depozitáře pro Vědeckou knihovnu v Olomouci</t>
  </si>
  <si>
    <t>CZ.06.2.56/0.0/0.0/16_039/0001689</t>
  </si>
  <si>
    <t>SLUNCE VŠEM, zapsaný spolek</t>
  </si>
  <si>
    <t>SLUNCE VŠEM - Nástavba odlehčovací služby</t>
  </si>
  <si>
    <t>CZ.06.2.56/0.0/0.0/16_039/0002079</t>
  </si>
  <si>
    <t>Nízkoprahový klub Novopacko</t>
  </si>
  <si>
    <t>CZ.06.2.56/0.0/0.0/16_039/0002291</t>
  </si>
  <si>
    <t>Farní charita Starý Knín</t>
  </si>
  <si>
    <t>Vytvoření zázemí a zlepšení podmínek pro poskytování sociálních služeb Farní charity Starý Knín - dům Mokrovraty</t>
  </si>
  <si>
    <t>CZ.06.2.56/0.0/0.0/16_032/0003102</t>
  </si>
  <si>
    <t>Domovy KLAS Chrášťany o.p.s.</t>
  </si>
  <si>
    <t>Zlepšení dostupnosti sociálního bydlení na Vltavotýnsku</t>
  </si>
  <si>
    <t>CZ.06.1.23/0.0/0.0/16_055/0002094</t>
  </si>
  <si>
    <t>Obec Mokré Lazce</t>
  </si>
  <si>
    <t>Hasičská zbrojnice Mokré Lazce</t>
  </si>
  <si>
    <t>CZ.06.2.11/0.0/0.0/16_098/0002802</t>
  </si>
  <si>
    <t>Společenství vlastníků jednotek Hořovice 1240-1242</t>
  </si>
  <si>
    <t>Oprava a modernizace bytového domu Višňová 1240 - 1242, Hořovice</t>
  </si>
  <si>
    <t>CZ.06.2.11/0.0/0.0/16_098/0003223</t>
  </si>
  <si>
    <t>Obec Račetice</t>
  </si>
  <si>
    <t>Energetické úspory v objektu bytový dům č.p.158, 159, 160  Račetice</t>
  </si>
  <si>
    <t>CZ.06.2.11/0.0/0.0/16_098/0003697</t>
  </si>
  <si>
    <t>Společenství vlastníků Na Třebešíně 66</t>
  </si>
  <si>
    <t>Revitalizace a snížení energetické náročnosti bytového domu na ulici Horní 662/5, 700 30 Ostrava</t>
  </si>
  <si>
    <t>CZ.06.2.11/0.0/0.0/16_098/0004397</t>
  </si>
  <si>
    <t>Obec Horní Branná</t>
  </si>
  <si>
    <t>Snížení energetické náročnosti bytového domu čp. 301 v Horní Branné</t>
  </si>
  <si>
    <t>CZ.06.2.11/0.0/0.0/16_098/0002583</t>
  </si>
  <si>
    <t>Obec Bukovany</t>
  </si>
  <si>
    <t>Revitalizace bytových domů v obci Bukovany</t>
  </si>
  <si>
    <t>CZ.06.2.11/0.0/0.0/16_098/0003133</t>
  </si>
  <si>
    <t>Zateplení bytového domu č.p. 46, obec Tehov</t>
  </si>
  <si>
    <t>CZ.06.2.11/0.0/0.0/16_098/0003156</t>
  </si>
  <si>
    <t>Společenství vlastníků jednotek Tyršova 480, 566, 567 Němčice nad Hanou</t>
  </si>
  <si>
    <t>Stavební úpravy bytového domu Tyršova 480, 566, 567, Němčice nad Hanou</t>
  </si>
  <si>
    <t>CZ.06.2.11/0.0/0.0/16_098/0004355</t>
  </si>
  <si>
    <t>Společenství vlastníků Hrnčířská 8 Cheb</t>
  </si>
  <si>
    <t>ZATEPLENÍ BD HRNČÍŘSKÁ 2143/8 35002 CHEB</t>
  </si>
  <si>
    <t>CZ.06.2.11/0.0/0.0/16_098/0004391</t>
  </si>
  <si>
    <t>Společenství pro dům 2719, Tábor</t>
  </si>
  <si>
    <t>Dům čp. 2719, ul. Moskevská, Tábor - celkové zateplení obvodového pláště</t>
  </si>
  <si>
    <t>CZ.06.3.05/0.0/0.0/15_011/0002919</t>
  </si>
  <si>
    <t>ODHALOVÁNÍ KYBERNETICKÝCH ZRANITELNOSTÍ NÁSTROJI VULNERABILITY MANAGEMENTU</t>
  </si>
  <si>
    <t>CZ.06.3.05/0.0/0.0/15_011/0003134</t>
  </si>
  <si>
    <t>Kancelář veřejného ochránce práv</t>
  </si>
  <si>
    <t>Kybernetická bezpečnost KVOP</t>
  </si>
  <si>
    <t>CZ.06.2.67/0.0/0.0/15_013/0000504</t>
  </si>
  <si>
    <t>Město Světlá nad Sázavou</t>
  </si>
  <si>
    <t>Novostavba pavilonu MŠ Lánecká, Světlá nad Sázavou</t>
  </si>
  <si>
    <t>Novostavba pavilonu mateřské školy v Neveklově</t>
  </si>
  <si>
    <t>CZ.06.2.67/0.0/0.0/15_014/0000580</t>
  </si>
  <si>
    <t>Nástavba a přístavba MŠ Vostelčice, Choceň, Smetanova 1682</t>
  </si>
  <si>
    <t>CZ.06.1.37/0.0/0.0/16_025/0001180</t>
  </si>
  <si>
    <t>ČSAD Havířov a.s.</t>
  </si>
  <si>
    <t>Zavedení TELEMATIKY ve společnosti ČSAD Havířov a.s.</t>
  </si>
  <si>
    <t>CZ.06.1.37/0.0/0.0/16_025/0001485</t>
  </si>
  <si>
    <t>Chytré zastávky MHD v Třinci</t>
  </si>
  <si>
    <t>CZ.06.1.37/0.0/0.0/16_025/0001488</t>
  </si>
  <si>
    <t>ČSAD Slaný a.s.</t>
  </si>
  <si>
    <t>Rozvoj systémů odbavení a řízení vozidel v IDS UK</t>
  </si>
  <si>
    <t>CZ.06.1.37/0.0/0.0/16_025/0001413</t>
  </si>
  <si>
    <t>KORDIS JMK, a.s.</t>
  </si>
  <si>
    <t>Elektronické odbavování cestujících IDS JMK - fáze1: regionální autobusy</t>
  </si>
  <si>
    <t>CZ.06.1.37/0.0/0.0/16_025/0001478</t>
  </si>
  <si>
    <t>Zavedení inteligentního informačního systému pro cestující</t>
  </si>
  <si>
    <t>CZ.06.1.37/0.0/0.0/16_025/0001486</t>
  </si>
  <si>
    <t>Statutární město Kladno</t>
  </si>
  <si>
    <t>Dopravní telematika Kladno</t>
  </si>
  <si>
    <t>CZ.06.1.37/0.0/0.0/16_025/0001466</t>
  </si>
  <si>
    <t>Městský dopravní podnik Opava, a.s.</t>
  </si>
  <si>
    <t>Inteligentní zastávky pro Opavu</t>
  </si>
  <si>
    <t>CZ.06.1.37/0.0/0.0/16_025/0001477</t>
  </si>
  <si>
    <t>Modernizace radiové sítě a informačního systému MHD</t>
  </si>
  <si>
    <t>CZ.06.1.37/0.0/0.0/16_025/0001481</t>
  </si>
  <si>
    <t>Elektronické informační panely</t>
  </si>
  <si>
    <t>CZ.06.1.37/0.0/0.0/16_025/0001456</t>
  </si>
  <si>
    <t>Dopravní podnik měst Liberce a Jablonce nad Nisou, a.s.</t>
  </si>
  <si>
    <t>Odbavovací a platební systém v síti MHD Liberec a Jablonec nad Nisou</t>
  </si>
  <si>
    <t>CZ.06.1.37/0.0/0.0/16_025/0001463</t>
  </si>
  <si>
    <t>Plzeňský kraj</t>
  </si>
  <si>
    <t>Zvýšení kvality dopravy v Plzeňském kraji - rozvoj systému</t>
  </si>
  <si>
    <t>CZ.06.1.37/0.0/0.0/16_025/0001465</t>
  </si>
  <si>
    <t>DOPRAVNÍ PODNIK měst Mostu a Litvínova, a.s.</t>
  </si>
  <si>
    <t>Informační systém II.</t>
  </si>
  <si>
    <t>CZ.06.1.37/0.0/0.0/16_025/0001475</t>
  </si>
  <si>
    <t>Modernizace platebního a odbavovacího systému pro cestující MHD v Č. Budějovicích</t>
  </si>
  <si>
    <t>CZ.06.1.37/0.0/0.0/16_025/0001165</t>
  </si>
  <si>
    <t>Odbavení cestujících ve vozidlech MHD v DPO prostřednictvím bezkontaktních bankovních platebních karet</t>
  </si>
  <si>
    <t>CZ.06.1.37/0.0/0.0/16_025/0001462</t>
  </si>
  <si>
    <t>Validace jízdného ve vozidlech IDP</t>
  </si>
  <si>
    <t>CZ.06.1.23/0.0/0.0/16_035/0002986</t>
  </si>
  <si>
    <t>Výcviková a školící základna pro Zdravotnickou záchrannou službu Královéhradeckého kraje - Temný Důl</t>
  </si>
  <si>
    <t>CZ.06.1.23/0.0/0.0/16_035/0003015</t>
  </si>
  <si>
    <t>Výcviková a školící základna pro Zdravotnickou záchrannou službu Královéhradeckého kraje - Heliport LZS Hradec Králové</t>
  </si>
  <si>
    <t>CZ.06.2.11/0.0/0.0/16_098/0003164</t>
  </si>
  <si>
    <t>Společenství vlastníků bytových jednotek Severní čp. 1147 a 1148 v Chotěboři</t>
  </si>
  <si>
    <t>Snížení energetické náročnosti bytového domu čp. 1147-8, Chotěboř</t>
  </si>
  <si>
    <t>CZ.06.2.11/0.0/0.0/16_098/0004400</t>
  </si>
  <si>
    <t>Společenství vlastníků Nádražní 1, Město Albrechtice</t>
  </si>
  <si>
    <t>Revitalizace bytového domu Nádražní 385/1, Město Albrechtice</t>
  </si>
  <si>
    <t>CZ.06.2.11/0.0/0.0/16_098/0004407</t>
  </si>
  <si>
    <t>Společenství vlastníků jednotek pro dům Jiřího z Poděbrad 7 a 9, Jihlava</t>
  </si>
  <si>
    <t>Snížení energetické náročnosti bytového domu Jiřího z Poděbrad 7 a 9, Jihlava</t>
  </si>
  <si>
    <t>CZ.06.2.11/0.0/0.0/16_098/0003161</t>
  </si>
  <si>
    <t>Společenství vlastníků jednotek pro dům Ketkovice č.p. 197, 198</t>
  </si>
  <si>
    <t>Zateplení bytového domu Ketkovice 197 - 198</t>
  </si>
  <si>
    <t>CZ.06.2.11/0.0/0.0/16_098/0004405</t>
  </si>
  <si>
    <t>Energetické úspory v bytovém domě na ul. Česká v Kopřivnici</t>
  </si>
  <si>
    <t>CZ.06.2.11/0.0/0.0/16_098/0004489</t>
  </si>
  <si>
    <t>Společenství vlastníků domu Cihelní 375, Markvartovice</t>
  </si>
  <si>
    <t>Snížení energetické náročnosti BD Markvartovice</t>
  </si>
  <si>
    <t>CZ.06.1.42/0.0/0.0/15_002/0002601</t>
  </si>
  <si>
    <t>II/374 Adamov - Bílovice, most 374-039</t>
  </si>
  <si>
    <t>CZ.06.1.42/0.0/0.0/15_002/0002905</t>
  </si>
  <si>
    <t>II/152 Jamolice průtah</t>
  </si>
  <si>
    <t>CZ.06.1.42/0.0/0.0/15_002/0003016</t>
  </si>
  <si>
    <t>II/373, 379 Jedovnice - Kotvrdovice</t>
  </si>
  <si>
    <t>CZ.06.1.42/0.0/0.0/15_002/0003017</t>
  </si>
  <si>
    <t>II/602 Ostrovačice průtah, 2. stavba</t>
  </si>
  <si>
    <t>CZ.06.1.42/0.0/0.0/15_002/0003373</t>
  </si>
  <si>
    <t>Rekonstrukce silnice II/145 na území okresu České Budějovice</t>
  </si>
  <si>
    <t>CZ.06.1.42/0.0/0.0/15_002/0001347</t>
  </si>
  <si>
    <t>II/150 Okrouhlice - most evid. číslo 150-022</t>
  </si>
  <si>
    <t>CZ.06.1.42/0.0/0.0/15_002/0004415</t>
  </si>
  <si>
    <t>Modernizace silnice II/154 Kaplice  - Benešov nad Černou</t>
  </si>
  <si>
    <t>CZ.06.4.59/0.0/0.0/15_003/0002864</t>
  </si>
  <si>
    <t>MAS Sdružení Západní Krušnohoří, z.s.</t>
  </si>
  <si>
    <t>MAS Sdružení Západní Krušnohoří - provozní a animační výdaje</t>
  </si>
  <si>
    <t>CZ.06.4.59/0.0/0.0/15_003/0003217</t>
  </si>
  <si>
    <t>Místní akční skupina svatého Jana z Nepomuku, z.s.</t>
  </si>
  <si>
    <t>CZ.06.2.56/0.0/0.0/15_004/0000351</t>
  </si>
  <si>
    <t>Transformace příspěvkové organizace Nové Zámky - I. etapa</t>
  </si>
  <si>
    <t>CZ.06.3.72/0.0/0.0/15_012/0003658</t>
  </si>
  <si>
    <t>Zpracování územní studie Nad Mariánovicemi, Benešov a Za Nádražím, Benešov</t>
  </si>
  <si>
    <t>CZ.06.3.72/0.0/0.0/15_012/0004026</t>
  </si>
  <si>
    <t>Žamberk územní studie - Na Skalách, Na Drahách</t>
  </si>
  <si>
    <t>CZ.06.3.72/0.0/0.0/15_012/0004178</t>
  </si>
  <si>
    <t>Územní studie veřejných prostranství pro vybrané obce v ORP Neratovice</t>
  </si>
  <si>
    <t>CZ.06.3.72/0.0/0.0/15_012/0004408</t>
  </si>
  <si>
    <t>Územní studie Česká Lípa č. 6 a č. 7</t>
  </si>
  <si>
    <t>CZ.06.2.67/0.0/0.0/15_013/0000614</t>
  </si>
  <si>
    <t>Novostavba Mateřské školy Úsměv v Benešově</t>
  </si>
  <si>
    <t>CZ.06.2.67/0.0/0.0/15_013/0000696</t>
  </si>
  <si>
    <t>Školka jako základ do života - rekonstrukce a navýšení kapacity MŠ Násedlovice</t>
  </si>
  <si>
    <t>CZ.06.3.72/0.0/0.0/15_012/0004416</t>
  </si>
  <si>
    <t>Vypracování územních studií veřejného prostranství ve vybraných lokalitách v k.ú. Dobruška, Domašín u Dobrušky a Sedloňov</t>
  </si>
  <si>
    <t>CZ.06.3.33/0.0/0.0/16_027/0003281</t>
  </si>
  <si>
    <t>Krajská knihovna Františka Bartoše ve Zlíně, příspěvková organizace</t>
  </si>
  <si>
    <t>Krajská knihovna Františka Bartoše ve Zlíně - Vybudování komplexního depozitního centra</t>
  </si>
  <si>
    <t>CZ.06.3.05/0.0/0.0/16_044/0002837</t>
  </si>
  <si>
    <t>Služby Technologického centra Kraje Vysočina 2016</t>
  </si>
  <si>
    <t>CZ.06.3.05/0.0/0.0/16_044/0003145</t>
  </si>
  <si>
    <t>Město Cheb</t>
  </si>
  <si>
    <t>Zvýšení kvality a efektivity výkonu veřejné správy města Chebu</t>
  </si>
  <si>
    <t>CZ.06.2.11/0.0/0.0/16_098/0002875</t>
  </si>
  <si>
    <t>Společenství vlastníků Gagarinova 25 Znojmo</t>
  </si>
  <si>
    <t>CZ.06.2.11/0.0/0.0/16_098/0002877</t>
  </si>
  <si>
    <t>Společenství vlastníků Gagarinova 23 Znojmo</t>
  </si>
  <si>
    <t>Regenerace panelového bytového domu ve Znojmě - Gagarinova 23</t>
  </si>
  <si>
    <t>CZ.06.2.11/0.0/0.0/16_098/0002884</t>
  </si>
  <si>
    <t>Regenerace bytových domů J. Fučíka 85/89, J. Fučíka 86/90 a J. Fučíka 87/91, Rýmařov</t>
  </si>
  <si>
    <t>CZ.06.2.11/0.0/0.0/16_098/0003132</t>
  </si>
  <si>
    <t>Zateplení bytového domu č.p. 47, obec Tehov</t>
  </si>
  <si>
    <t>CZ.06.2.11/0.0/0.0/16_098/0003152</t>
  </si>
  <si>
    <t>Společenství vlastníků Pražská sídliště 7a,7b,7c Znojmo</t>
  </si>
  <si>
    <t>REVITALIZACE BYTOVÉHO DOMU,NA ULICI PRAŽSKÁ SÍDL 2418/7A, 2419/7B, 2420/7C</t>
  </si>
  <si>
    <t>CZ.06.2.11/0.0/0.0/16_098/0003384</t>
  </si>
  <si>
    <t>Obec Dolní Dobrouč</t>
  </si>
  <si>
    <t>Energetické úspory - bytové domy čp. 444, 445 a 371, Dolní Dobrouč</t>
  </si>
  <si>
    <t>CZ.06.2.11/0.0/0.0/16_098/0003400</t>
  </si>
  <si>
    <t>Společenství vlastníků jednotek v domě čp. 46/II v Poděbradech</t>
  </si>
  <si>
    <t>BD Dr. Horákové 46 v Poděbradech</t>
  </si>
  <si>
    <t>CZ.06.2.56/0.0/0.0/16_051/0002439</t>
  </si>
  <si>
    <t>Komunitní centrum Vodňany</t>
  </si>
  <si>
    <t>CZ.06.3.05/0.0/0.0/16_034/0003048</t>
  </si>
  <si>
    <t>Nemocniční informační systém Královéhradeckého kraje</t>
  </si>
  <si>
    <t>CZ.06.2.11/0.0/0.0/16_098/0004388</t>
  </si>
  <si>
    <t>Společenství vlastníků jednotek pro dům č.p. 665-8 ulice Nad Příhořím  v Náměšti n. Osl.</t>
  </si>
  <si>
    <t>Regenerace bytového domu Nad Příhořím 665-668, Náměšť nad Oslavou</t>
  </si>
  <si>
    <t>CZ.06.2.11/0.0/0.0/16_098/0004493</t>
  </si>
  <si>
    <t>Společenství vlastníků jednotek domu č.p. 401/53, 402/55 v Novém Jičíně, Máchova</t>
  </si>
  <si>
    <t>Revitalizace a snížení energetické náročnosti bytového domu na ulici Máchova č.p. 401/53, 402/55 v Novém Jičíně</t>
  </si>
  <si>
    <t>CZ.06.3.72/0.0/0.0/15_012/0004432</t>
  </si>
  <si>
    <t>Územní studie krajiny pro správní obvod obce s rozšířenou působností Liberec</t>
  </si>
  <si>
    <t>CZ.06.2.11/0.0/0.0/16_098/0003181</t>
  </si>
  <si>
    <t>GAUTE Investment, a.s.</t>
  </si>
  <si>
    <t>Energetické úspory v bytovém domě - Brno ul. Rotalova č.p. 1171 - Objekt C</t>
  </si>
  <si>
    <t>CZ.06.2.11/0.0/0.0/16_098/0004371</t>
  </si>
  <si>
    <t>Společenství vlastníků Merhautova 89, Brno</t>
  </si>
  <si>
    <t>Opravy domu Merhautova 89 v Brně</t>
  </si>
  <si>
    <t>CZ.06.2.11/0.0/0.0/16_098/0004379</t>
  </si>
  <si>
    <t>Společenství vlastníků jednotek pro dům Zvěřinova 5, Brno</t>
  </si>
  <si>
    <t>Stavební úpravy Zvěřinova 5, Brno</t>
  </si>
  <si>
    <t>CZ.06.2.11/0.0/0.0/16_098/0004485</t>
  </si>
  <si>
    <t>Společenství vlastníků jednotek Dukelská 494 - 501, Klášterec n/Ohří</t>
  </si>
  <si>
    <t>Snížení energetické náročnosti budovy; zateplení obvodového pláště, objektu bytového domu na parcelách č. 1704/62-69 v k.ú. Miřetice u Klášterce nad Ohří</t>
  </si>
  <si>
    <t>CZ.06.2.11/0.0/0.0/16_098/0004486</t>
  </si>
  <si>
    <t>Zlepšení tepelně-technických vlastností penzionu na ul. Tolstého ve Valašském Meziříčí</t>
  </si>
  <si>
    <t>CZ.06.2.56/0.0/0.0/16_051/0002450</t>
  </si>
  <si>
    <t>Římskokatolická farnost Újezd u Brna</t>
  </si>
  <si>
    <t>Komunitní centrum - Újezd u Brna</t>
  </si>
  <si>
    <t>CZ.06.2.56/0.0/0.0/16_048/0002537</t>
  </si>
  <si>
    <t>Centrum komplexní psychiatrické péče Brno</t>
  </si>
  <si>
    <t>CZ.06.2.56/0.0/0.0/16_048/0002563</t>
  </si>
  <si>
    <t>FN Ostrava-Výstavba budovy pro psychiatrickou péči</t>
  </si>
  <si>
    <t>CZ.06.1.42/0.0/0.0/15_002/0003601</t>
  </si>
  <si>
    <t>II/329 Plaňany, obchvat</t>
  </si>
  <si>
    <t>CZ.06.2.56/0.0/0.0/15_006/0003057</t>
  </si>
  <si>
    <t>Ústav pro péči o matku a dítě</t>
  </si>
  <si>
    <t>ÚPMD modernizace a obnova vybavení centra vysocespecializované intenzivní péče v perinatologii</t>
  </si>
  <si>
    <t>CZ.06.4.59/0.0/0.0/15_003/0002872</t>
  </si>
  <si>
    <t>Prostějov venkov o.p.s.</t>
  </si>
  <si>
    <t>Provozní a animační činnosti MAS Prostějov venkov</t>
  </si>
  <si>
    <t>CZ.06.4.59/0.0/0.0/15_003/0003069</t>
  </si>
  <si>
    <t>MAS Boleslavsko z.ú.</t>
  </si>
  <si>
    <t>Provozní a animační činnosti MAS Boleslavsko</t>
  </si>
  <si>
    <t>CZ.06.4.59/0.0/0.0/15_003/0003128</t>
  </si>
  <si>
    <t>MAS Horňácko a Ostrožsko z.s.</t>
  </si>
  <si>
    <t>Přípravné, provozní a animační činnosti MAS Horňácko a Ostrožsko</t>
  </si>
  <si>
    <t>CZ.06.4.59/0.0/0.0/15_003/0003238</t>
  </si>
  <si>
    <t>Místní akční skupina Podhostýnska, z. s.</t>
  </si>
  <si>
    <t>Zlepšení řídících a administrativních schopností MAS Podhostýnska</t>
  </si>
  <si>
    <t>CZ.06.4.59/0.0/0.0/15_003/0003247</t>
  </si>
  <si>
    <t>MAS Moravský kras z.s.</t>
  </si>
  <si>
    <t>Zajištění provozu MAS Moravský kras</t>
  </si>
  <si>
    <t>CZ.06.4.59/0.0/0.0/15_003/0003261</t>
  </si>
  <si>
    <t>MAS Vincenze Priessnitze pro Jesenicko, o.p.s.</t>
  </si>
  <si>
    <t>Implementace SCLLD  MAS Vincenze Priessnitze pro Jesenicko 2015 -2018</t>
  </si>
  <si>
    <t>CZ.06.4.59/0.0/0.0/15_003/0003312</t>
  </si>
  <si>
    <t>Ekoregion Úhlava, z.s.</t>
  </si>
  <si>
    <t>Zlepšení řídících a administrativních schopností MAS Ekoregion Úhlava</t>
  </si>
  <si>
    <t>CZ.06.4.59/0.0/0.0/15_003/0003587</t>
  </si>
  <si>
    <t>Provoz a animace MAS 1</t>
  </si>
  <si>
    <t>CZ.06.2.58/0.0/0.0/15_005/0000184</t>
  </si>
  <si>
    <t>GADO, s.r.o.</t>
  </si>
  <si>
    <t>Sociální podnik GADO, s.r.o.</t>
  </si>
  <si>
    <t>CZ.06.2.67/0.0/0.0/15_013/0000605</t>
  </si>
  <si>
    <t>Obec Střelice</t>
  </si>
  <si>
    <t>Přístavba mateřské školy - dvou tříd</t>
  </si>
  <si>
    <t>CZ.06.2.67/0.0/0.0/15_014/0000692</t>
  </si>
  <si>
    <t>Obec Slatinice</t>
  </si>
  <si>
    <t>Rekonstrukce MŠ Slatinice</t>
  </si>
  <si>
    <t>CZ.06.1.23/0.0/0.0/16_035/0003163</t>
  </si>
  <si>
    <t>Modernizace technického a technologického vybavení vzdělávacího a výcvikového střediska Zdravotnické záchranné služby Jihočeského kraje</t>
  </si>
  <si>
    <t>CZ.06.2.56/0.0/0.0/16_039/0002328</t>
  </si>
  <si>
    <t>Betanie - křesťanská pomoc, z. ú.</t>
  </si>
  <si>
    <t>Villa Vlaďka - odlehčovací služby pobytové pro dospělé osoby s kombinovaným postižením</t>
  </si>
  <si>
    <t>CZ.06.2.56/0.0/0.0/16_039/0002327</t>
  </si>
  <si>
    <t>Charita sv. Vojtěcha Slavičín</t>
  </si>
  <si>
    <t>Rozvoj terénních služeb, obnova vozového parku</t>
  </si>
  <si>
    <t>CZ.06.1.23/0.0/0.0/16_055/0002985</t>
  </si>
  <si>
    <t>Vybudování výjezdového stanoviště ZZS Královéhradeckého kraje v lokalitě Temný Důl</t>
  </si>
  <si>
    <t>CZ.06.2.11/0.0/0.0/16_098/0004392</t>
  </si>
  <si>
    <t>Společenství vlastníků 378, Ostrov u Macochy</t>
  </si>
  <si>
    <t>Revitalizace bytového domu č. 378, Ostrov u Macochy</t>
  </si>
  <si>
    <t>CZ.06.2.11/0.0/0.0/16_098/0003215</t>
  </si>
  <si>
    <t>Společenství vlastníků jednotek Pod Žamboškou 1182 Vsetín</t>
  </si>
  <si>
    <t>Revitalizace BD Vsetín, Pod Žamboškou 1182 - zateplení objektu, výměna oken a vchodových dveří, rekonstrukce venkovních nezpevněných ploch</t>
  </si>
  <si>
    <t>CZ.06.2.11/0.0/0.0/16_098/0004376</t>
  </si>
  <si>
    <t>Společenství vlastníků jednotek Na Výšině 3244-6, Havlíčkův Brod</t>
  </si>
  <si>
    <t>Revitalizace panelového domu - Na Výšině 3244-6, 580 01 Havlíčkův Brod</t>
  </si>
  <si>
    <t>CZ.06.2.11/0.0/0.0/16_098/0004465</t>
  </si>
  <si>
    <t>Společenství vlastníků domu 681, 682, Vratimov</t>
  </si>
  <si>
    <t>Stavební úpravy bytového domu U Mateřské školy 681, 682, Vratimov</t>
  </si>
  <si>
    <t>CZ.06.2.11/0.0/0.0/16_098/0004498</t>
  </si>
  <si>
    <t>Společenství vlastníků Popradská č. p. 1288 a 1289, Ústí nad Orlicí</t>
  </si>
  <si>
    <t>Snížení energetické náročnosti bytového domu Popradská 1288, 1289</t>
  </si>
  <si>
    <t>CZ.06.2.11/0.0/0.0/16_098/0004518</t>
  </si>
  <si>
    <t>Společenství vlastníků jednotek domu č.p. 1901,1894 Šumperk, Evaldova 1,3</t>
  </si>
  <si>
    <t>Zlepšení tepelně technických vlastností domu Evaldova 1 a 3 Šumperk</t>
  </si>
  <si>
    <t>CZ.06.2.56/0.0/0.0/16_048/0002541</t>
  </si>
  <si>
    <t>Restrukturalizace a rekonstrukce akutního psychiatrického oddělení Nemocnice České Budějovice, a.s. v rámci deinstitucionalizace psychiatrické péče Jihočeského kraje</t>
  </si>
  <si>
    <t>CZ.06.1.42/0.0/0.0/15_002/0003712</t>
  </si>
  <si>
    <t>II/280 Čížovky - Domousnice, rekonstrukce</t>
  </si>
  <si>
    <t>CZ.06.3.72/0.0/0.0/15_012/0004472</t>
  </si>
  <si>
    <t>Územní studie krajiny správního obvodu ORP Hradec Králové</t>
  </si>
  <si>
    <t>CZ.06.2.67/0.0/0.0/15_014/0000588</t>
  </si>
  <si>
    <t>Mateřská škola Český Krumlov, Za Nádražím 223 - nástavba, přístavba a stavební úpravy</t>
  </si>
  <si>
    <t>CZ.06.2.67/0.0/0.0/15_014/0000611</t>
  </si>
  <si>
    <t>Město Hostivice</t>
  </si>
  <si>
    <t>Novostavba 2. areálu Mateřské školy v Hostivici</t>
  </si>
  <si>
    <t>CZ.06.2.11/0.0/0.0/16_098/0002757</t>
  </si>
  <si>
    <t>Společenství vlastníků Zašovská 169,  V.M.</t>
  </si>
  <si>
    <t>Stavební úpravy BD ul. Zašovská, č. p. 169, Val. Meziříčí</t>
  </si>
  <si>
    <t>CZ.06.2.11/0.0/0.0/16_098/0003353</t>
  </si>
  <si>
    <t>Společenství vlastníků Česká Kubice 105 - 106</t>
  </si>
  <si>
    <t>Rekonstrukce BD v České Kubici 105-106</t>
  </si>
  <si>
    <t>CZ.06.2.11/0.0/0.0/16_098/0004476</t>
  </si>
  <si>
    <t>Společenství vlastníků jednotek pro dům U Školky 16,18, Plzeň</t>
  </si>
  <si>
    <t>Zateplení bytového domu U Školky 16,18, Plzeň</t>
  </si>
  <si>
    <t>CZ.06.2.11/0.0/0.0/16_098/0003178</t>
  </si>
  <si>
    <t>Revitalizace bytových domů Mezi trhy a Dolní náměstí v Opavě</t>
  </si>
  <si>
    <t>CZ.06.2.11/0.0/0.0/16_098/0004479</t>
  </si>
  <si>
    <t>Město Kožlany</t>
  </si>
  <si>
    <t>ZATEPLENÍ DOMU S PEČOVATELSKOU SLUŽBOU - MĚSTO KOŽLANY</t>
  </si>
  <si>
    <t>CZ.06.2.67/0.0/0.0/15_014/0000039</t>
  </si>
  <si>
    <t>Obec Kožichovice</t>
  </si>
  <si>
    <t>Novostavba mateřské školy v obci Kožichovice</t>
  </si>
  <si>
    <t>CZ.06.1.23/0.0/0.0/16_055/0002951</t>
  </si>
  <si>
    <t>Město Paskov</t>
  </si>
  <si>
    <t>Hasičská zbrojnice JSDH Paskov</t>
  </si>
  <si>
    <t>CZ.06.1.23/0.0/0.0/16_055/0003149</t>
  </si>
  <si>
    <t>Městys Kamenice</t>
  </si>
  <si>
    <t>Stavební úpravy objektu hasičské zbrojnice v Kamenici</t>
  </si>
  <si>
    <t>CZ.06.1.42/0.0/0.0/15_002/0003778</t>
  </si>
  <si>
    <t>II/298 Ledce - Opočno, 1. etapa</t>
  </si>
  <si>
    <t>CZ.06.3.72/0.0/0.0/15_001/0004429</t>
  </si>
  <si>
    <t>Město Rumburk</t>
  </si>
  <si>
    <t>Územní plán Rumburk</t>
  </si>
  <si>
    <t>CZ.06.3.72/0.0/0.0/15_008/0004520</t>
  </si>
  <si>
    <t>Regulační plán historického centra Orlové</t>
  </si>
  <si>
    <t>CZ.06.2.56/0.0/0.0/15_006/0003056</t>
  </si>
  <si>
    <t>ÚPMD modernizace a obnova vybavení centra vysoce specializované intenzivní péče v onkogynekologii</t>
  </si>
  <si>
    <t>CZ.06.2.56/0.0/0.0/16_032/0002959</t>
  </si>
  <si>
    <t>Stavební úpravy objektu č.p.650 pro sociální bydlení</t>
  </si>
  <si>
    <t>CZ.06.2.56/0.0/0.0/16_032/0002992</t>
  </si>
  <si>
    <t>HOBYD z.s.</t>
  </si>
  <si>
    <t>SOCIÁLNÍ BYDLENÍ HOBYD Z.S.</t>
  </si>
  <si>
    <t>CZ.06.2.56/0.0/0.0/16_032/0003123</t>
  </si>
  <si>
    <t>Sociální byty č.p. 971 ve městě Klecany</t>
  </si>
  <si>
    <t>CZ.06.1.23/0.0/0.0/16_055/0003137</t>
  </si>
  <si>
    <t>Město Skalná</t>
  </si>
  <si>
    <t>Výstavba požární zbrojnice - Skalná</t>
  </si>
  <si>
    <t>CZ.06.2.11/0.0/0.0/16_098/0004519</t>
  </si>
  <si>
    <t>Společenství vlastníků jednotek domu č.p.414 Vinařického ul.,Písek</t>
  </si>
  <si>
    <t>Revitalizace Vinařického 414</t>
  </si>
  <si>
    <t>CZ.06.1.42/0.0/0.0/15_002/0004406</t>
  </si>
  <si>
    <t>II/325 Velký Vřešťov - Hostinné, 1. etapa</t>
  </si>
  <si>
    <t>CZ.06.4.59/0.0/0.0/15_003/0003639</t>
  </si>
  <si>
    <t>MAS Blaník, z. s.</t>
  </si>
  <si>
    <t>Podpora činnosti MAS Blaník</t>
  </si>
  <si>
    <t>CZ.06.3.72/0.0/0.0/15_012/0004473</t>
  </si>
  <si>
    <t>Územní studie krajiny ORP Orlová</t>
  </si>
  <si>
    <t>CZ.06.2.67/0.0/0.0/15_014/0000690</t>
  </si>
  <si>
    <t>Přestavba knihovny na MŠ, III. etapa</t>
  </si>
  <si>
    <t>CZ.06.2.11/0.0/0.0/16_098/0004144</t>
  </si>
  <si>
    <t>Společenství vlastníků jednotek domu Růžová čp. 2141-2144, Nymburk</t>
  </si>
  <si>
    <t>Revitalizace bytového domu č.p. 2141-2144 v Růžové ulici, Nymburk</t>
  </si>
  <si>
    <t>CZ.06.2.11/0.0/0.0/16_098/0004436</t>
  </si>
  <si>
    <t>Obec Česká Ves</t>
  </si>
  <si>
    <t>Snížení energetické náročnosti BD na ulici Jánského č. p. 420 v obci Česká Ves</t>
  </si>
  <si>
    <t>CZ.06.1.42/0.0/0.0/15_002/0003218</t>
  </si>
  <si>
    <t>II/449 křiž. II/366 - MÚK Unčovice</t>
  </si>
  <si>
    <t>CZ.06.1.42/0.0/0.0/15_002/0004365</t>
  </si>
  <si>
    <t>Modernizace silnice II/324  Pardubice-Staré Hradiště</t>
  </si>
  <si>
    <t>CZ.06.2.56/0.0/0.0/15_006/0002831</t>
  </si>
  <si>
    <t>Krajská zdravotní, a.s.</t>
  </si>
  <si>
    <t>Zvýšení kvality vysoce specializované péče v onkogynekologii Masarykova nemocnice v Ústí nad Labem, o.z.</t>
  </si>
  <si>
    <t>CZ.06.3.72/0.0/0.0/15_012/0004503</t>
  </si>
  <si>
    <t>Veřejná prostranství města Tábora</t>
  </si>
  <si>
    <t>CZ.06.2.56/0.0/0.0/16_033/0002131</t>
  </si>
  <si>
    <t>Město Valašské Klobouky</t>
  </si>
  <si>
    <t>Sociální bydlení ve Valašských Kloboukách</t>
  </si>
  <si>
    <t>CZ.06.2.56/0.0/0.0/16_033/0002173</t>
  </si>
  <si>
    <t>Obec Postřelmov</t>
  </si>
  <si>
    <t>Rekonstrukce domu č.p. 10 v Postřelmově na sociální byty</t>
  </si>
  <si>
    <t>CZ.06.2.56/0.0/0.0/16_033/0002835</t>
  </si>
  <si>
    <t>Obec Rovensko</t>
  </si>
  <si>
    <t>Stavební úpravy objektu č.p. 178 v Rovensku pro účely sociálního bydlení</t>
  </si>
  <si>
    <t>CZ.06.2.56/0.0/0.0/16_033/0002900</t>
  </si>
  <si>
    <t>Obec Bohuslavice</t>
  </si>
  <si>
    <t>Rekonstrukce bytového domu Bohuslavice čp. 24</t>
  </si>
  <si>
    <t>CZ.06.2.56/0.0/0.0/16_033/0002915</t>
  </si>
  <si>
    <t>Obec Sebečice</t>
  </si>
  <si>
    <t>Zřízení sociálních bytů v obci Sebečice</t>
  </si>
  <si>
    <t>CZ.06.2.56/0.0/0.0/16_033/0002924</t>
  </si>
  <si>
    <t>Město Krupka</t>
  </si>
  <si>
    <t>Rekonstrukce objektu Komenského č. p. 333, Krupka - sociální bydlení</t>
  </si>
  <si>
    <t>CZ.06.2.56/0.0/0.0/16_033/0002929</t>
  </si>
  <si>
    <t>ACADEMIS z.s.</t>
  </si>
  <si>
    <t>Dostupné bydlení v Ústí</t>
  </si>
  <si>
    <t>CZ.06.2.56/0.0/0.0/16_033/0002930</t>
  </si>
  <si>
    <t>Obec Řepeč</t>
  </si>
  <si>
    <t>Sociální bydlení v obci Řepeč</t>
  </si>
  <si>
    <t>CZ.06.2.56/0.0/0.0/16_033/0002949</t>
  </si>
  <si>
    <t>Město Hrotovice</t>
  </si>
  <si>
    <t>Půdní vestavba bytů v podnikatelském inkubátoru v Hrotovicích</t>
  </si>
  <si>
    <t>CZ.06.2.56/0.0/0.0/16_033/0002962</t>
  </si>
  <si>
    <t>Obec Ostružná</t>
  </si>
  <si>
    <t>Sociální bydlení v Ostružné</t>
  </si>
  <si>
    <t>CZ.06.2.56/0.0/0.0/16_033/0002965</t>
  </si>
  <si>
    <t>Sociální bydlení ve Velkém Újezdu</t>
  </si>
  <si>
    <t>CZ.06.2.56/0.0/0.0/16_033/0002970</t>
  </si>
  <si>
    <t>Vybudování sociálního bydlení v obci Sudkov</t>
  </si>
  <si>
    <t>CZ.06.2.56/0.0/0.0/16_033/0003009</t>
  </si>
  <si>
    <t>Nákup a rekonstrukce ubytovny Legerova</t>
  </si>
  <si>
    <t>CZ.06.2.56/0.0/0.0/16_033/0003010</t>
  </si>
  <si>
    <t>Sociální bydlení, Tylova 652, Jeseník</t>
  </si>
  <si>
    <t>CZ.06.2.56/0.0/0.0/16_033/0003053</t>
  </si>
  <si>
    <t>Město Kadaň</t>
  </si>
  <si>
    <t>Sociální byty - č. p. 377 - Prunéřov</t>
  </si>
  <si>
    <t>CZ.06.2.56/0.0/0.0/16_033/0003082</t>
  </si>
  <si>
    <t>Občanské sdružení CESTA NADĚJE</t>
  </si>
  <si>
    <t>Dostupné byty pro Litvínov</t>
  </si>
  <si>
    <t>CZ.06.2.56/0.0/0.0/16_033/0003000</t>
  </si>
  <si>
    <t>PRÁVO NA ŽIVOT z.s.</t>
  </si>
  <si>
    <t>Cesta k bydlení</t>
  </si>
  <si>
    <t>CZ.06.2.56/0.0/0.0/16_033/0003041</t>
  </si>
  <si>
    <t>Orgrimmar, z.s.</t>
  </si>
  <si>
    <t>Horažďovice všem</t>
  </si>
  <si>
    <t>CZ.06.1.23/0.0/0.0/16_055/0003268</t>
  </si>
  <si>
    <t>Stavební úpravy, přístavba a nástavba hasičské zbrojnice pro JPO III Žinkovy</t>
  </si>
  <si>
    <t>CZ.06.1.23/0.0/0.0/16_055/0003285</t>
  </si>
  <si>
    <t>Vybudování hasičské zbrojnice ve městě Jaroměřice nad Rokytnou</t>
  </si>
  <si>
    <t>CZ.06.2.11/0.0/0.0/16_098/0003153</t>
  </si>
  <si>
    <t>Energetické úspory v bytovém domě - Brno ul. Rotalova č.p. 1172, 1173 - Objekt A</t>
  </si>
  <si>
    <t>CZ.06.2.11/0.0/0.0/16_098/0004522</t>
  </si>
  <si>
    <t>Společenství vlastníků jednotek domu Jáchymovská č.p. 335 a 336 Zliv</t>
  </si>
  <si>
    <t>STAVEBNÍ ÚPRAVY - ZATEPLENÍ BYTOVÉHO DOMU, parc.č.st. 366 v k.ú. ZLIV</t>
  </si>
  <si>
    <t>CZ.06.5.125/0.0/0.0/15_009/0004524</t>
  </si>
  <si>
    <t>Vzdělávání pracovníků ZS IROP v roce 2016 - 2017</t>
  </si>
  <si>
    <t>CZ.06.2.67/0.0/0.0/16_049/0001681</t>
  </si>
  <si>
    <t>Základní škola a Gymnázium Vodňany</t>
  </si>
  <si>
    <t>Jazykové učebny a modernizace ICT</t>
  </si>
  <si>
    <t>CZ.06.2.67/0.0/0.0/16_049/0002056</t>
  </si>
  <si>
    <t>Střední odborná škola a Střední odborné učiliště, Sušice</t>
  </si>
  <si>
    <t>Modernizace teoretické a praktické výuky technických oborů včetně zajištění bezbariérového přístupu  a konektivity</t>
  </si>
  <si>
    <t>CZ.06.2.67/0.0/0.0/16_049/0002689</t>
  </si>
  <si>
    <t>Průmyslová střední škola Letohrad - výstavba dílen a odborných učeben</t>
  </si>
  <si>
    <t>CZ.06.2.67/0.0/0.0/16_049/0002769</t>
  </si>
  <si>
    <t>Gymnázium Polička - zřízení a rekonstrukce odborných učeben a laboratoří</t>
  </si>
  <si>
    <t>CZ.06.2.67/0.0/0.0/16_049/0001497</t>
  </si>
  <si>
    <t>Gymnázium, Soběslav, Dr. Edvarda Beneše 449/II</t>
  </si>
  <si>
    <t>Rekonstrukce a vybavení laboratoře přírodních věd</t>
  </si>
  <si>
    <t>CZ.06.2.67/0.0/0.0/16_049/0001565</t>
  </si>
  <si>
    <t>Střední škola řemeslná a Základní škola, Soběslav, Wilsonova 405</t>
  </si>
  <si>
    <t>Střední škola řemeslná a Základní škola, Soběslav, Wilsonova 405 - Středisko odborného výcviku technických a řemeslných učebních oborů, nástavba, přístavba, stavební úprava č. p. 469</t>
  </si>
  <si>
    <t>CZ.06.2.67/0.0/0.0/16_049/0002706</t>
  </si>
  <si>
    <t>Centrum odborného vzdělávání Libereckého kraje technické</t>
  </si>
  <si>
    <t>CZ.06.2.67/0.0/0.0/16_049/0002665</t>
  </si>
  <si>
    <t>Střední odborná škola ekologická a potravinářská Veselí nad Lužnicí, Blatské sídliště 600/I</t>
  </si>
  <si>
    <t>Rekonstrukce a zlepšení vybavení laboratoří biologie a mikrobiologie</t>
  </si>
  <si>
    <t>CZ.06.2.67/0.0/0.0/16_049/0002129</t>
  </si>
  <si>
    <t>Pořízení nových technologií pro odbornou výuku a vytvoření fyzikálně-chemické učebny a laboratoře na SŠTZ Mohelnice</t>
  </si>
  <si>
    <t>CZ.06.1.23/0.0/0.0/16_055/0002879</t>
  </si>
  <si>
    <t>Město Karolinka</t>
  </si>
  <si>
    <t>Zvýšení odolnosti zbrojnice JSDH Karolinka proti mimořádným událostem</t>
  </si>
  <si>
    <t>CZ.06.2.11/0.0/0.0/16_098/0002853</t>
  </si>
  <si>
    <t>Společenství vlastníků pro dům 736, Uherské Hradiště</t>
  </si>
  <si>
    <t>Stavební úpravy bytového domu Uherské Hradiště, Jana Žižky 736</t>
  </si>
  <si>
    <t>CZ.06.2.11/0.0/0.0/16_098/0002874</t>
  </si>
  <si>
    <t>Společenství vlastníků domu Rumunská 4060, 4061, Kroměříž</t>
  </si>
  <si>
    <t>Stavební úpravy bytového domu Rumunská 4060-61, Kroměříž</t>
  </si>
  <si>
    <t>CZ.06.2.11/0.0/0.0/16_098/0002899</t>
  </si>
  <si>
    <t>Společenství vlastníků domu čp. 3102 a 3103, ulice Moravská, Kroměříž</t>
  </si>
  <si>
    <t>Stavební úpravy bytového domu Moravská 3102-3, Kroměříž</t>
  </si>
  <si>
    <t>CZ.06.2.11/0.0/0.0/16_098/0003139</t>
  </si>
  <si>
    <t>Společenství vlastníků jednotek Moravská 4779, 4780, Zlín</t>
  </si>
  <si>
    <t>345H</t>
  </si>
  <si>
    <t>CZ.06.2.11/0.0/0.0/16_098/0004377</t>
  </si>
  <si>
    <t>Společenství vlastníků jednotek domu Dlouhá 2631, Kladno</t>
  </si>
  <si>
    <t>Revitalizace a snížení energetické náročnosti bytového domu Dlouhá 2631, Kladno</t>
  </si>
  <si>
    <t>CZ.06.3.72/0.0/0.0/15_001/0004546</t>
  </si>
  <si>
    <t>Město Uherský Brod</t>
  </si>
  <si>
    <t>Územní plán Uherský Brod</t>
  </si>
  <si>
    <t>CZ.06.3.72/0.0/0.0/15_001/0004606</t>
  </si>
  <si>
    <t>Územní plán Rosice</t>
  </si>
  <si>
    <t>CZ.06.1.37/0.0/0.0/15_016/0000920</t>
  </si>
  <si>
    <t>Bezpečnost dopravy ve městě Vrbno pod Pradědem</t>
  </si>
  <si>
    <t>CZ.06.2.67/0.0/0.0/16_049/0002017</t>
  </si>
  <si>
    <t>Hotelová škola Světlá a Střední odborná škola řemesel Velké Meziříčí</t>
  </si>
  <si>
    <t>Zvýšení kompetencí žáků</t>
  </si>
  <si>
    <t>CZ.06.2.67/0.0/0.0/16_049/0002608</t>
  </si>
  <si>
    <t>SŠ  zahradnická  a technická  Litomyšl-Rekonstrukce  budovy  pro  odbornou  výuku  a  přístavba skleníku-víceúčelová budova</t>
  </si>
  <si>
    <t>CZ.06.2.67/0.0/0.0/16_049/0002651</t>
  </si>
  <si>
    <t>Střední škola technická a obchodní, Dačice, Strojírenská 304</t>
  </si>
  <si>
    <t>Centrum praktického vyučování technických a řemeslných oborů SŠTO Dačice</t>
  </si>
  <si>
    <t>CZ.06.2.67/0.0/0.0/16_049/0002729</t>
  </si>
  <si>
    <t>Střední průmyslová škola Emila Kolbena Rakovník, příspěvková organizace</t>
  </si>
  <si>
    <t>SPŠEK Rakovník - podpora odborného vzdělávání</t>
  </si>
  <si>
    <t>CZ.06.2.67/0.0/0.0/16_049/0002734</t>
  </si>
  <si>
    <t>Střední odborné učiliště, Blatná, U Sladovny 671</t>
  </si>
  <si>
    <t>Obnova vybavení odborných učeben a výstavba nové odborné učebny na SOU Blatná</t>
  </si>
  <si>
    <t>CZ.06.2.67/0.0/0.0/16_049/0001958</t>
  </si>
  <si>
    <t>Střední odborné učiliště zemědělské a služeb Dačice, nám. Republiky 86</t>
  </si>
  <si>
    <t>Nové strojní a mechanizační vybavení pro odborný vácvik a počítačové vybavení pro jazykové a přírodovědné vzdělávání</t>
  </si>
  <si>
    <t>CZ.06.2.67/0.0/0.0/16_049/0002013</t>
  </si>
  <si>
    <t>Gymnázium, Týn nad Vltavou, Havlíčkova 13</t>
  </si>
  <si>
    <t>Rekonstrukce učebny fyziky, laboratoře chemie včetně skladu chemikálií</t>
  </si>
  <si>
    <t>CZ.06.2.67/0.0/0.0/16_049/0002061</t>
  </si>
  <si>
    <t>Střední odborná škola a Střední odborné učiliště, Hněvkovice 865</t>
  </si>
  <si>
    <t>Rozvoj technických dovedností a znalostí přírodních věd</t>
  </si>
  <si>
    <t>CZ.06.2.67/0.0/0.0/16_049/0002741</t>
  </si>
  <si>
    <t>Střední odborná škola Nové Město na Moravě</t>
  </si>
  <si>
    <t>Modernizace technologie truhlářské a tesařské dílny</t>
  </si>
  <si>
    <t>CZ.06.2.67/0.0/0.0/16_049/0001796</t>
  </si>
  <si>
    <t>Vyšší odborná škola ekonomická a zdravotnická a Střední škola Boskovice, příspěvková organizace</t>
  </si>
  <si>
    <t>Modernizace výuky jako reakce na potřeby trhu práce</t>
  </si>
  <si>
    <t>CZ.06.2.67/0.0/0.0/16_049/0002529</t>
  </si>
  <si>
    <t>Pořízení vybavení pro odborné učebny - modernizace CNC zařízení a 3D zařízení včetně SW, rekonstrukce nové učebny programovatelných automatů, modernizace konektivity školy ve vazbě na odborné předměty</t>
  </si>
  <si>
    <t>CZ.06.2.67/0.0/0.0/16_049/0002739</t>
  </si>
  <si>
    <t>Gymnázium Pacov - odborné učebny</t>
  </si>
  <si>
    <t>CZ.06.2.67/0.0/0.0/16_049/0002719</t>
  </si>
  <si>
    <t>Gymnázium, Čelákovice, J. A. Komenského 414</t>
  </si>
  <si>
    <t>Mediatéka Gymnacel - centrum moderního vzdělávání na Gymnáziu v Čelákovicích</t>
  </si>
  <si>
    <t>CZ.06.2.67/0.0/0.0/16_049/0001801</t>
  </si>
  <si>
    <t>Gymnázium, Dačice, Boženy Němcové 213</t>
  </si>
  <si>
    <t>Kombinované učebny pro výuku cizích jazyků a IVT včetně rekonstrukce školní počítačové sítě</t>
  </si>
  <si>
    <t>CZ.06.2.67/0.0/0.0/16_049/0002391</t>
  </si>
  <si>
    <t>Školní statek Středočeského kraje</t>
  </si>
  <si>
    <t>Školní statek Středočeského kraje - zdokonalení výuky - nákup strojů - středisko Benešov, Rakovník, Lázně Toušeň</t>
  </si>
  <si>
    <t>CZ.06.2.67/0.0/0.0/16_049/0002722</t>
  </si>
  <si>
    <t>Gymnázium Vincence Makovského se sportovními třídami Nové Město na Moravě</t>
  </si>
  <si>
    <t>Maturitu zvládneme</t>
  </si>
  <si>
    <t>CZ.06.2.67/0.0/0.0/16_049/0002647</t>
  </si>
  <si>
    <t>Střední rybářská škola a Vyšší odborná škola vodního hospodářství a ekologie, Vodňany</t>
  </si>
  <si>
    <t>Stavební úpravy Pavilonu mechanizace, pořízení vybavení učebny mechanizace a vybudování výukového jezírka s mokřadem v areálu SRŠ a VOŠ VHE Vodňany</t>
  </si>
  <si>
    <t>CZ.06.2.67/0.0/0.0/16_049/0002658</t>
  </si>
  <si>
    <t>Gymnázium Litomyšl - modernizace laboratoří přírodovědných předmětů</t>
  </si>
  <si>
    <t>CZ.06.2.67/0.0/0.0/16_049/0002718</t>
  </si>
  <si>
    <t>Gymnázium Hlinsko - rekonstrukce a vybavení odborných učeben a laboratoří</t>
  </si>
  <si>
    <t>CZ.06.2.56/0.0/0.0/16_033/0003060</t>
  </si>
  <si>
    <t>Stavební úpravy objektu č.p. 1355 nám. Jiřího z Poděbrad, Hořice - čtyři sociální bytové jednotky</t>
  </si>
  <si>
    <t>CZ.06.2.56/0.0/0.0/16_033/0003001</t>
  </si>
  <si>
    <t>Obec Boskovštejn</t>
  </si>
  <si>
    <t>Stavební úpravy -půdní vestavba 4 B. J.</t>
  </si>
  <si>
    <t>CZ.06.1.23/0.0/0.0/16_055/0002975</t>
  </si>
  <si>
    <t>Město Jílové</t>
  </si>
  <si>
    <t>PŘÍSTAVBA POŽÁRNÍ ZBROJNICE A ZPEVNĚNÉ PLOCHY V JÍLOVÉM U DĚČÍNA</t>
  </si>
  <si>
    <t>CZ.06.2.11/0.0/0.0/16_098/0003169</t>
  </si>
  <si>
    <t>Rekonstrukce domu č.p. 245, 247 na ul. Jičínská v Příboře - energetické úspory</t>
  </si>
  <si>
    <t>CZ.06.2.11/0.0/0.0/16_098/0003562</t>
  </si>
  <si>
    <t>"Bytové družstvo Na rybníčku"</t>
  </si>
  <si>
    <t>PROJEKT OPATŘENÍ PRO SNÍŽENÍ ENERGETICKÉ NÁROČNOSTI OBJEKTU</t>
  </si>
  <si>
    <t>CZ.06.2.11/0.0/0.0/16_098/0003675</t>
  </si>
  <si>
    <t>Společenství vlastníků domu Nádražní 769, 770, 771, Chropyně</t>
  </si>
  <si>
    <t>Stavební úpravy bytového domu Nádražní 769-771, Chropyně</t>
  </si>
  <si>
    <t>CZ.06.2.11/0.0/0.0/16_098/0004385</t>
  </si>
  <si>
    <t>Společenství vlastníků jednotek domu Slezská 1395/7, 1396/9 a 1397/11, Děčín VI</t>
  </si>
  <si>
    <t>Regenerace panelového domu č.p. 1395, 1396 a 1397, ul. Slezská, Děčín</t>
  </si>
  <si>
    <t>CZ.06.2.11/0.0/0.0/16_098/0004437</t>
  </si>
  <si>
    <t>Snížení energetické náročnosti BD na ulici Holanova č. p. 421 v obci Česká Ves</t>
  </si>
  <si>
    <t>CZ.06.2.11/0.0/0.0/16_098/0004494</t>
  </si>
  <si>
    <t>Společenství vlastníků jednotek - Sládkova 2604,2605</t>
  </si>
  <si>
    <t>Stavební úpravy bytovéhodomu Sládkova 2604-5, Kroměříž</t>
  </si>
  <si>
    <t>CZ.06.2.11/0.0/0.0/16_098/0004532</t>
  </si>
  <si>
    <t>Společenství vlastníků jednotek 55, 56 a 57 Beroun</t>
  </si>
  <si>
    <t>Snížení energetické náročnosti bytového domu Na Náhonu 55-57, Beroun - město, 266 01 Beroun</t>
  </si>
  <si>
    <t>CZ.06.2.11/0.0/0.0/16_098/0004435</t>
  </si>
  <si>
    <t>Snížení energetické náročnosti BD na ulici Jánského č. p. 419 v obci Česká Ves</t>
  </si>
  <si>
    <t>CZ.06.2.11/0.0/0.0/16_098/0004445</t>
  </si>
  <si>
    <t>Obec Rapotín</t>
  </si>
  <si>
    <t>Energetické úspory bytového domu č.p. 533 v Rapotíně</t>
  </si>
  <si>
    <t>CZ.06.1.42/0.0/0.0/15_002/0004460</t>
  </si>
  <si>
    <t>Oprava mostu ev.č.102-028, Most přes Vápenický most ve Velké</t>
  </si>
  <si>
    <t>CZ.06.1.42/0.0/0.0/15_002/0004526</t>
  </si>
  <si>
    <t>II/441 križ. R 35 -  hr. kraje Moravskoslezského</t>
  </si>
  <si>
    <t>CZ.06.1.42/0.0/0.0/15_002/0004573</t>
  </si>
  <si>
    <t>II/198 Modernizace silnice Horní Kramolín</t>
  </si>
  <si>
    <t>CZ.06.3.72/0.0/0.0/15_001/0004570</t>
  </si>
  <si>
    <t>Územní plán Neratovice</t>
  </si>
  <si>
    <t>CZ.06.2.67/0.0/0.0/16_049/0001684</t>
  </si>
  <si>
    <t>Střední škola André Citroëna Boskovice, příspěvková organizace</t>
  </si>
  <si>
    <t>Modernizace strojního vybavení dílen strojního obrábění a svařovny E</t>
  </si>
  <si>
    <t>CZ.06.2.67/0.0/0.0/16_049/0002562</t>
  </si>
  <si>
    <t>SOŠ a SOU Polička - přístavba a vybavení odborných učeben</t>
  </si>
  <si>
    <t>CZ.06.2.67/0.0/0.0/16_049/0002607</t>
  </si>
  <si>
    <t>Gymnázium Jana Pivečky a Střední odborná škola Slavičín</t>
  </si>
  <si>
    <t>Půdní vestavba na budově školy</t>
  </si>
  <si>
    <t>CZ.06.2.56/0.0/0.0/16_033/0002983</t>
  </si>
  <si>
    <t>Obec Ústín</t>
  </si>
  <si>
    <t>Výstavba sociálních bytů Ústín, č.p.8</t>
  </si>
  <si>
    <t>CZ.06.1.23/0.0/0.0/16_055/0002920</t>
  </si>
  <si>
    <t>Hasičká zbrojnice - Hradiště na Písku</t>
  </si>
  <si>
    <t>CZ.06.2.11/0.0/0.0/16_098/0004438</t>
  </si>
  <si>
    <t>Snížení energetické náročnosti BD na ulici Holanova č. p. 422 v obci Česká Ves</t>
  </si>
  <si>
    <t>CZ.06.2.56/0.0/0.0/16_051/0002386</t>
  </si>
  <si>
    <t>Římskokatolická farnost Vizovice</t>
  </si>
  <si>
    <t>Komunitní centrum - Vizovice</t>
  </si>
  <si>
    <t>CZ.06.1.42/0.0/0.0/15_002/0003251</t>
  </si>
  <si>
    <t>II/379 Deblín - Tišnov</t>
  </si>
  <si>
    <t>CZ.06.1.42/0.0/0.0/15_002/0004557</t>
  </si>
  <si>
    <t>II/330 Poříčany, most přes D11 ev.č. 330-001</t>
  </si>
  <si>
    <t>CZ.06.3.72/0.0/0.0/15_001/0004688</t>
  </si>
  <si>
    <t>Město Náměšť nad Oslavou</t>
  </si>
  <si>
    <t>Územní plán Náměšť nad Oslavou</t>
  </si>
  <si>
    <t>CZ.06.3.72/0.0/0.0/15_008/0004515</t>
  </si>
  <si>
    <t>Regulační plán MPZ Český Brod</t>
  </si>
  <si>
    <t>CZ.06.3.72/0.0/0.0/15_008/0004678</t>
  </si>
  <si>
    <t>Regulační plán Mikulov - MPR včetně ochranného pásma</t>
  </si>
  <si>
    <t>CZ.06.3.72/0.0/0.0/15_008/0004657</t>
  </si>
  <si>
    <t>Regulační plán Hodonín - obytná zóna Výhon</t>
  </si>
  <si>
    <t>CZ.06.2.56/0.0/0.0/16_032/0003065</t>
  </si>
  <si>
    <t>Obec Červený Újezd</t>
  </si>
  <si>
    <t>Sociální byty Červený Újezd</t>
  </si>
  <si>
    <t>CZ.06.2.56/0.0/0.0/16_032/0003068</t>
  </si>
  <si>
    <t>OBEC LITÍČ</t>
  </si>
  <si>
    <t>Rekonstrukce č. p. 53 v Litíči</t>
  </si>
  <si>
    <t>CZ.06.2.56/0.0/0.0/16_032/0003071</t>
  </si>
  <si>
    <t>Sociální byty Harantova 399, Nová Paka</t>
  </si>
  <si>
    <t>CZ.06.2.56/0.0/0.0/16_032/0003072</t>
  </si>
  <si>
    <t>Město Hlinsko</t>
  </si>
  <si>
    <t>Zvýšení kvality a dostupnosti sociálního bydlení v Hlinsku</t>
  </si>
  <si>
    <t>CZ.06.2.56/0.0/0.0/16_032/0003075</t>
  </si>
  <si>
    <t>Obec Kamenná</t>
  </si>
  <si>
    <t>Stavební úpravy č.p. 51 v Kamenné, přestavba Mateřské školy na Obecní byty</t>
  </si>
  <si>
    <t>CZ.06.2.56/0.0/0.0/16_032/0003104</t>
  </si>
  <si>
    <t>Město Újezd u Brna</t>
  </si>
  <si>
    <t>Sociální byty ve městě Újezd u Brna</t>
  </si>
  <si>
    <t>CZ.06.2.56/0.0/0.0/16_032/0003125</t>
  </si>
  <si>
    <t>Obec Křižánky</t>
  </si>
  <si>
    <t>Vybudování tří sociálních bytů v domě čp. 45</t>
  </si>
  <si>
    <t>CZ.06.2.56/0.0/0.0/16_032/0003085</t>
  </si>
  <si>
    <t>SK RAKETA, spolek</t>
  </si>
  <si>
    <t>Sociální byty ve Velké Bíteši</t>
  </si>
  <si>
    <t>CZ.06.2.56/0.0/0.0/16_033/0002807</t>
  </si>
  <si>
    <t>Farní sbor Slezské církve evangelické a. v. v Třinci</t>
  </si>
  <si>
    <t>ŠANCE - PODANÁ RUKA - sociální bydlení Třinec</t>
  </si>
  <si>
    <t>CZ.06.2.56/0.0/0.0/16_033/0002987</t>
  </si>
  <si>
    <t>Obec Hudčice</t>
  </si>
  <si>
    <t>Sociální byty pro obec Hudčice</t>
  </si>
  <si>
    <t>CZ.06.2.56/0.0/0.0/16_033/0002988</t>
  </si>
  <si>
    <t>Obec Polom</t>
  </si>
  <si>
    <t>Sociální byty Polom</t>
  </si>
  <si>
    <t>CZ.06.2.56/0.0/0.0/16_033/0002996</t>
  </si>
  <si>
    <t>Rekonstrukce objektu pro sociální bydlení</t>
  </si>
  <si>
    <t>CZ.06.2.56/0.0/0.0/16_033/0003043</t>
  </si>
  <si>
    <t>Česká Ves - dostupné bydlení pro všechny</t>
  </si>
  <si>
    <t>CZ.06.2.56/0.0/0.0/16_033/0003052</t>
  </si>
  <si>
    <t>Sociální byty - č. p. 167, Prunéřov</t>
  </si>
  <si>
    <t>CZ.06.2.56/0.0/0.0/16_033/0002927</t>
  </si>
  <si>
    <t>Jeseníky přes hranici, z.s.</t>
  </si>
  <si>
    <t>Vybudování sociálních bytů v Šumperku, Nemocniční 747</t>
  </si>
  <si>
    <t>CZ.06.2.56/0.0/0.0/16_033/0003089</t>
  </si>
  <si>
    <t>Spolek Rokytná</t>
  </si>
  <si>
    <t>Nákup, rekonstrukce a úpravy bytu pro sociální bydlení v Třebíči</t>
  </si>
  <si>
    <t>CZ.06.2.56/0.0/0.0/16_033/0003090</t>
  </si>
  <si>
    <t>Sdružení Hrotovicko, spolek</t>
  </si>
  <si>
    <t>Nákup a celková obnova bytu v panelovém domě v Třebíči</t>
  </si>
  <si>
    <t>CZ.06.2.56/0.0/0.0/16_033/0002991</t>
  </si>
  <si>
    <t>Obec Vendolí</t>
  </si>
  <si>
    <t>Sociální bydlení ve Vendolí</t>
  </si>
  <si>
    <t>CZ.06.2.56/0.0/0.0/16_033/0002997</t>
  </si>
  <si>
    <t>Obec Šubířov</t>
  </si>
  <si>
    <t>Sociální bydlení v obci Šubířov</t>
  </si>
  <si>
    <t>CZ.06.2.56/0.0/0.0/16_033/0003073</t>
  </si>
  <si>
    <t>Obec Dobrochov</t>
  </si>
  <si>
    <t>Sociální bydlení v obci Dobrochov</t>
  </si>
  <si>
    <t>CZ.06.2.56/0.0/0.0/16_033/0002925</t>
  </si>
  <si>
    <t>Polabský nadační fond</t>
  </si>
  <si>
    <t>Sociální bydlení v Nymburku</t>
  </si>
  <si>
    <t>CZ.06.2.56/0.0/0.0/16_033/0003049</t>
  </si>
  <si>
    <t>Charita Olomouc</t>
  </si>
  <si>
    <t>KDE DOMOV MŮJ?</t>
  </si>
  <si>
    <t>CZ.06.2.56/0.0/0.0/16_033/0003091</t>
  </si>
  <si>
    <t>Nákup a stavební úpravy RD Morašice č.p. 80</t>
  </si>
  <si>
    <t>CZ.06.2.11/0.0/0.0/16_098/0002850</t>
  </si>
  <si>
    <t>Bytové družstvo Týn Veselská 663</t>
  </si>
  <si>
    <t>Bytový dům Veselská Týn nad Vltavou</t>
  </si>
  <si>
    <t>CZ.06.2.11/0.0/0.0/16_098/0004556</t>
  </si>
  <si>
    <t>Město Košťany</t>
  </si>
  <si>
    <t>Energetické úspory v bytových domech Košťany 165-166</t>
  </si>
  <si>
    <t>CZ.06.2.11/0.0/0.0/16_098/0004414</t>
  </si>
  <si>
    <t>Bytové družstvo Čéčova 5153 Č.Budějovice</t>
  </si>
  <si>
    <t>Revitalizace bytového domu v ulici Čéčova 5153</t>
  </si>
  <si>
    <t>CZ.06.2.11/0.0/0.0/16_098/0004439</t>
  </si>
  <si>
    <t>Snížení energetické náročnosti BD na ulici Holanova č. p. 423 v obci Česká Ves</t>
  </si>
  <si>
    <t>CZ.06.2.56/0.0/0.0/16_052/0002184</t>
  </si>
  <si>
    <t>Josefina z. ú.</t>
  </si>
  <si>
    <t>Komunitní centrum Na Zámečku</t>
  </si>
  <si>
    <t>CZ.06.2.56/0.0/0.0/16_052/0002228</t>
  </si>
  <si>
    <t>Město Konice</t>
  </si>
  <si>
    <t>Vytvoření komunitního centra v Konici</t>
  </si>
  <si>
    <t>CZ.06.2.56/0.0/0.0/16_052/0002264</t>
  </si>
  <si>
    <t>Komunitní centrum - Všichni spolu</t>
  </si>
  <si>
    <t>CZ.06.2.56/0.0/0.0/16_052/0002295</t>
  </si>
  <si>
    <t>Město Podbořany</t>
  </si>
  <si>
    <t>Rekonstrukce objektu Centrum Pegas v Podbořanech</t>
  </si>
  <si>
    <t>CZ.06.2.56/0.0/0.0/16_052/0002310</t>
  </si>
  <si>
    <t>Město Dubí</t>
  </si>
  <si>
    <t>Komunitní centrum Dubí</t>
  </si>
  <si>
    <t>CZ.06.2.56/0.0/0.0/16_052/0002336</t>
  </si>
  <si>
    <t>Komunitní centrum Moravia, Třebíč</t>
  </si>
  <si>
    <t>CZ.06.2.56/0.0/0.0/16_052/0002394</t>
  </si>
  <si>
    <t>Komunitní centrum Broumov</t>
  </si>
  <si>
    <t>CZ.06.2.56/0.0/0.0/16_052/0002398</t>
  </si>
  <si>
    <t>Obec Heřmaň</t>
  </si>
  <si>
    <t>Komunitní centrum Heřmaň</t>
  </si>
  <si>
    <t>CZ.06.2.56/0.0/0.0/16_052/0002401</t>
  </si>
  <si>
    <t>Obec Otice</t>
  </si>
  <si>
    <t>Komunitní centrum v Oticích</t>
  </si>
  <si>
    <t>CZ.06.2.56/0.0/0.0/16_052/0002402</t>
  </si>
  <si>
    <t>Oblastní charita Uherský Brod</t>
  </si>
  <si>
    <t>Víceúčelové komunitní centrum Charity Uherský Brod</t>
  </si>
  <si>
    <t>CZ.06.2.56/0.0/0.0/16_052/0002405</t>
  </si>
  <si>
    <t>Diecézní charita Plzeň</t>
  </si>
  <si>
    <t>Komunitní centrum Horšovský Týn</t>
  </si>
  <si>
    <t>CZ.06.2.56/0.0/0.0/16_052/0002408</t>
  </si>
  <si>
    <t>Město Lázně Kynžvart</t>
  </si>
  <si>
    <t>Komunitní centrum Lázně Kynžvart</t>
  </si>
  <si>
    <t>CZ.06.2.56/0.0/0.0/16_052/0002411</t>
  </si>
  <si>
    <t>Město Kostelec nad Orlicí</t>
  </si>
  <si>
    <t>Komunitní centrum Kostelec nad Orlicí</t>
  </si>
  <si>
    <t>CZ.06.2.56/0.0/0.0/16_052/0002412</t>
  </si>
  <si>
    <t>Komunitní centrum Mírová Mnichovo Hradiště</t>
  </si>
  <si>
    <t>CZ.06.2.56/0.0/0.0/16_052/0002463</t>
  </si>
  <si>
    <t>Centrum společných aktivit</t>
  </si>
  <si>
    <t>CZ.06.2.56/0.0/0.0/16_052/0002392</t>
  </si>
  <si>
    <t>Obec Vlčice</t>
  </si>
  <si>
    <t>Komunitní centrum v obci Vlčice</t>
  </si>
  <si>
    <t>CZ.06.2.56/0.0/0.0/16_052/0002432</t>
  </si>
  <si>
    <t>Obec Lkáň</t>
  </si>
  <si>
    <t>Komunitní centrum Lkáň</t>
  </si>
  <si>
    <t>CZ.06.2.56/0.0/0.0/16_052/0002458</t>
  </si>
  <si>
    <t>Komunitní centrum v Ostravě-Michálkovicích</t>
  </si>
  <si>
    <t>CZ.06.2.56/0.0/0.0/16_052/0002464</t>
  </si>
  <si>
    <t>Farní charita Kolín</t>
  </si>
  <si>
    <t>Rozvoj infrastruktury komunitního centra v sociálně vyloučené lokalitě Kolín- Zálabí</t>
  </si>
  <si>
    <t>CZ.06.4.59/0.0/0.0/15_003/0004409</t>
  </si>
  <si>
    <t>MAS PODBRDSKO, z.s.</t>
  </si>
  <si>
    <t xml:space="preserve">MAS Podbrdsko – provozní a animační výdaje 2016 – 2018 </t>
  </si>
  <si>
    <t>CZ.06.5.125/0.0/0.0/15_009/0004862</t>
  </si>
  <si>
    <t>Vzdělávání zaměstnanců IROP 2017 - 2018</t>
  </si>
  <si>
    <t>CZ.06.5.125/0.0/0.0/15_009/0004770</t>
  </si>
  <si>
    <t>Pořízení služebních vozidel 2017</t>
  </si>
  <si>
    <t>CZ.06.3.72/0.0/0.0/15_012/0004553</t>
  </si>
  <si>
    <t>Územní studie krajiny správního obvodu ORP Nové Město nad Metují</t>
  </si>
  <si>
    <t>CZ.06.3.05/0.0/0.0/16_044/0003159</t>
  </si>
  <si>
    <t>Specifické informační a komunikační systémy obce Ruda nad Moravou</t>
  </si>
  <si>
    <t>CZ.06.3.05/0.0/0.0/16_044/0003221</t>
  </si>
  <si>
    <t>Modernizace a doplnění podpůrných el. procesů pro potřeby MMZ a jeho organizací</t>
  </si>
  <si>
    <t>CZ.06.3.05/0.0/0.0/16_044/0004487</t>
  </si>
  <si>
    <t>Rozšíření a modernizace informačního systému města Příbor</t>
  </si>
  <si>
    <t>CZ.06.2.56/0.0/0.0/16_032/0002943</t>
  </si>
  <si>
    <t>Obec Milotice</t>
  </si>
  <si>
    <t>Přestavba části objektu MŠ Milotice na sociální byty</t>
  </si>
  <si>
    <t>CZ.06.1.42/0.0/0.0/15_002/0004562</t>
  </si>
  <si>
    <t>II/408 Hrádek průtah</t>
  </si>
  <si>
    <t>CZ.06.1.42/0.0/0.0/15_002/0004691</t>
  </si>
  <si>
    <t>II/408 Krhovice  průtah</t>
  </si>
  <si>
    <t>CZ.06.1.42/0.0/0.0/15_002/0004694</t>
  </si>
  <si>
    <t>II/432 Kyjov - Milotice - Ratíškovice</t>
  </si>
  <si>
    <t>CZ.06.3.72/0.0/0.0/15_001/0004512</t>
  </si>
  <si>
    <t>Město Bučovice</t>
  </si>
  <si>
    <t>Územní plán Bučovice</t>
  </si>
  <si>
    <t>CZ.06.3.72/0.0/0.0/15_001/0004536</t>
  </si>
  <si>
    <t>Město Odry</t>
  </si>
  <si>
    <t>Zpracování dokumentace Územního plánu Odry</t>
  </si>
  <si>
    <t>CZ.06.3.72/0.0/0.0/15_001/0004629</t>
  </si>
  <si>
    <t>Město Velké Meziříčí</t>
  </si>
  <si>
    <t>Územní plán Velké Meziříčí</t>
  </si>
  <si>
    <t>CZ.06.3.72/0.0/0.0/15_001/0004689</t>
  </si>
  <si>
    <t>Územní plán Kopřivnice</t>
  </si>
  <si>
    <t>CZ.06.3.72/0.0/0.0/15_008/0004565</t>
  </si>
  <si>
    <t>Regulační plán RP1 - Nemocnice</t>
  </si>
  <si>
    <t>CZ.06.4.59/0.0/0.0/15_003/0004410</t>
  </si>
  <si>
    <t>Místní akční skupina Jemnicko, o.p.s.</t>
  </si>
  <si>
    <t>CZ.06.3.72/0.0/0.0/15_012/0004581</t>
  </si>
  <si>
    <t>Územní studie krajiny ORP Votice</t>
  </si>
  <si>
    <t>CZ.06.3.72/0.0/0.0/15_012/0004560</t>
  </si>
  <si>
    <t>Město Zábřeh</t>
  </si>
  <si>
    <t>Územní studie krajiny správního obvodu obce s rozšířenou působností Zábřeh</t>
  </si>
  <si>
    <t>CZ.06.2.56/0.0/0.0/16_040/0002042</t>
  </si>
  <si>
    <t>Noclehárna, nízkoprahové denní centrum - komunitní sociální práce města Písek</t>
  </si>
  <si>
    <t>CZ.06.2.56/0.0/0.0/16_040/0002055</t>
  </si>
  <si>
    <t>Rekonstrukce centra sociálních služeb Hradecká</t>
  </si>
  <si>
    <t>CZ.06.2.56/0.0/0.0/16_040/0002158</t>
  </si>
  <si>
    <t>Farní charita Lovosice</t>
  </si>
  <si>
    <t>Azylový dům pro ženy a matky s dětmi v Lovosicích</t>
  </si>
  <si>
    <t>CZ.06.2.56/0.0/0.0/16_040/0002175</t>
  </si>
  <si>
    <t>Město Bruntál</t>
  </si>
  <si>
    <t>Denní stacionář v Bruntále</t>
  </si>
  <si>
    <t>CZ.06.2.56/0.0/0.0/16_040/0002178</t>
  </si>
  <si>
    <t>Charita sv. Alexandra</t>
  </si>
  <si>
    <t>Zvýšení kapacity uživatelů sociální služby chráněného bydlení Charity sv. Alexandra</t>
  </si>
  <si>
    <t>CZ.06.2.56/0.0/0.0/16_040/0002189</t>
  </si>
  <si>
    <t>Oblastní charita Trutnov</t>
  </si>
  <si>
    <t>Automobily pro terénní sociální služby Oblastní charity Trutnov</t>
  </si>
  <si>
    <t>CZ.06.2.56/0.0/0.0/16_040/0002193</t>
  </si>
  <si>
    <t>Sdružení TULIPAN, z.s.</t>
  </si>
  <si>
    <t>Chráněné bydlení TULIPAN</t>
  </si>
  <si>
    <t>CZ.06.2.56/0.0/0.0/16_040/0002196</t>
  </si>
  <si>
    <t>Stavební úpravy - ul. Masarykova, č.p. 365 v Bohumíně</t>
  </si>
  <si>
    <t>CZ.06.2.56/0.0/0.0/16_040/0002211</t>
  </si>
  <si>
    <t>Rekonstrukce objektu AGAPÉ I, Husitská č.p. 78, Krupka</t>
  </si>
  <si>
    <t>CZ.06.2.56/0.0/0.0/16_040/0002220</t>
  </si>
  <si>
    <t>Charita Šternberk</t>
  </si>
  <si>
    <t>Zvyšování dostupnosti charitních služeb na Uničovsku a Šternbersku pro sociálně vyloučené osoby</t>
  </si>
  <si>
    <t>CZ.06.2.56/0.0/0.0/16_040/0002226</t>
  </si>
  <si>
    <t>Odborné sociální poradenství ve Frýdku - Místku</t>
  </si>
  <si>
    <t>CZ.06.2.56/0.0/0.0/16_040/0002230</t>
  </si>
  <si>
    <t>Armáda spásy v České republice, z. s.</t>
  </si>
  <si>
    <t>Noclehárna a nízkoprahové denní centrum Armády spásy v Ostravě</t>
  </si>
  <si>
    <t>CZ.06.2.56/0.0/0.0/16_040/0002234</t>
  </si>
  <si>
    <t>Charita Ostrava</t>
  </si>
  <si>
    <t>Rozvoj a optimalizace sociálních služeb v Charitním domě sv. Benedikta Labre pro lidi bez domova</t>
  </si>
  <si>
    <t>CZ.06.2.56/0.0/0.0/16_040/0002238</t>
  </si>
  <si>
    <t>Rozvoj sociálních služeb Střediska Samaritán Charity Olomouc</t>
  </si>
  <si>
    <t>CZ.06.2.56/0.0/0.0/16_040/0002242</t>
  </si>
  <si>
    <t>Sociální centrum Kamenná</t>
  </si>
  <si>
    <t>CZ.06.2.56/0.0/0.0/16_040/0002248</t>
  </si>
  <si>
    <t>Centrum pečovatelské služby Frýdek-Místek, příspěvková organizace</t>
  </si>
  <si>
    <t>Podpora a rozvoj kvality terénních sociálních služeb v Centru pečovatelské služby Frýdek-Místek</t>
  </si>
  <si>
    <t>CZ.06.2.56/0.0/0.0/16_040/0002259</t>
  </si>
  <si>
    <t>ITY z.s.</t>
  </si>
  <si>
    <t>Zvýšení dostupnosti a rozvoj sociálních služeb prostřednictvím vybudování Respitního centra</t>
  </si>
  <si>
    <t>CZ.06.2.56/0.0/0.0/16_040/0002269</t>
  </si>
  <si>
    <t>Iskérka o.p.s.</t>
  </si>
  <si>
    <t>Obnova a zkvalitnění zázemí pro poskytování sociální služby</t>
  </si>
  <si>
    <t>CZ.06.2.56/0.0/0.0/16_040/0002288</t>
  </si>
  <si>
    <t>Centrum pro rodinu a sociální péči z. s.</t>
  </si>
  <si>
    <t>Centrum pro rodinu a sociální péči - pořízení automobilů</t>
  </si>
  <si>
    <t>CZ.06.2.56/0.0/0.0/16_040/0002289</t>
  </si>
  <si>
    <t>Fokus Labe, z.ú.</t>
  </si>
  <si>
    <t>RECOVERY HOUSE - Chráněné bydlení pro dlouhodobě duševně nemocné</t>
  </si>
  <si>
    <t>CZ.06.2.56/0.0/0.0/16_040/0002292</t>
  </si>
  <si>
    <t>Oblastní charita Uherské Hradiště</t>
  </si>
  <si>
    <t>Centrum služeb pro lidi bez přístřeší, realizovaný Oblastní charitou Uherské Hradiště na Třídě Maršála Malinovského čp. 263 v Uherském Hradišti</t>
  </si>
  <si>
    <t>CZ.06.2.56/0.0/0.0/16_040/0002303</t>
  </si>
  <si>
    <t>Centrum sociálních služeb Poruba, příspěvková organizace</t>
  </si>
  <si>
    <t>Stavební úpravy Azylového zařízení na ulici Vřesinská 2230/5</t>
  </si>
  <si>
    <t>CZ.06.2.56/0.0/0.0/16_040/0002198</t>
  </si>
  <si>
    <t>Květina, z. s.</t>
  </si>
  <si>
    <t>Zvýšení dostuposti a efektivity sociálních služeb TP, SAS v Dubí a Teplicích</t>
  </si>
  <si>
    <t>CZ.06.2.67/0.0/0.0/16_049/0002505</t>
  </si>
  <si>
    <t>Modernizace výuky přírodovědných předmětů I</t>
  </si>
  <si>
    <t>CZ.06.2.56/0.0/0.0/16_033/0002981</t>
  </si>
  <si>
    <t>Sociální byty Osek nad Bečvou</t>
  </si>
  <si>
    <t>CZ.06.2.56/0.0/0.0/16_033/0003024</t>
  </si>
  <si>
    <t>Statutární město Plzeň</t>
  </si>
  <si>
    <t>Rekonstrukce bytů pro účely sociálního bydlení v Plzni</t>
  </si>
  <si>
    <t>CZ.06.2.56/0.0/0.0/16_033/0003014</t>
  </si>
  <si>
    <t>SB Marketing, z.s.</t>
  </si>
  <si>
    <t>Vybudování sociálních bytů v Branné</t>
  </si>
  <si>
    <t>CZ.06.2.56/0.0/0.0/16_033/0003031</t>
  </si>
  <si>
    <t>SBZH, z.s.</t>
  </si>
  <si>
    <t>Sociální byty Zhoř</t>
  </si>
  <si>
    <t>CZ.06.2.56/0.0/0.0/16_033/0003028</t>
  </si>
  <si>
    <t>SRDCE HOLICE, z.s.</t>
  </si>
  <si>
    <t>Sociální bydlení Srdce Holice</t>
  </si>
  <si>
    <t>CZ.06.2.11/0.0/0.0/16_098/0002836</t>
  </si>
  <si>
    <t>Zateplení bytového domu Konopiska 33, Brno-Bosonohy</t>
  </si>
  <si>
    <t>CZ.06.2.11/0.0/0.0/16_098/0004535</t>
  </si>
  <si>
    <t>Úspory energie v bytových domech - Na Aleji č.p. 82</t>
  </si>
  <si>
    <t>CZ.06.2.11/0.0/0.0/16_098/0004637</t>
  </si>
  <si>
    <t>Společenství pro dům Jablůnka 399, Jablůnka</t>
  </si>
  <si>
    <t>Stavební úpravy bytového domu Jablůnka 399</t>
  </si>
  <si>
    <t>CZ.06.2.56/0.0/0.0/16_052/0002416</t>
  </si>
  <si>
    <t>Komunitní centrum Kopřivnice</t>
  </si>
  <si>
    <t>CZ.06.2.56/0.0/0.0/16_052/0002420</t>
  </si>
  <si>
    <t>Obec Košíky</t>
  </si>
  <si>
    <t>Komunitní centrum Košíky</t>
  </si>
  <si>
    <t>CZ.06.2.56/0.0/0.0/16_052/0002431</t>
  </si>
  <si>
    <t>Komunitní centrum v Hrádku nad Nisou</t>
  </si>
  <si>
    <t>CZ.06.2.56/0.0/0.0/16_052/0002436</t>
  </si>
  <si>
    <t>Obec Lomnice</t>
  </si>
  <si>
    <t>Komunitní centrum v obci Lomnice</t>
  </si>
  <si>
    <t>CZ.06.2.56/0.0/0.0/16_052/0002437</t>
  </si>
  <si>
    <t>Římskokatolická farnost Vyškov</t>
  </si>
  <si>
    <t>Komunitní centrum Bohumíra Bunži</t>
  </si>
  <si>
    <t>CZ.06.2.56/0.0/0.0/16_052/0002456</t>
  </si>
  <si>
    <t>Obecní dům Dolní Hbity - Komunitní centrum</t>
  </si>
  <si>
    <t>CZ.06.2.56/0.0/0.0/16_052/0002459</t>
  </si>
  <si>
    <t>Komunitní centrum Domažlice</t>
  </si>
  <si>
    <t>CZ.06.2.56/0.0/0.0/16_052/0002462</t>
  </si>
  <si>
    <t>Obec Hostětín</t>
  </si>
  <si>
    <t>Komunitní centrum Hostětín</t>
  </si>
  <si>
    <t>CZ.06.2.56/0.0/0.0/16_052/0002467</t>
  </si>
  <si>
    <t>Obec Hutisko - Solanec</t>
  </si>
  <si>
    <t>Komunitní centrum Hutisko-Solanec</t>
  </si>
  <si>
    <t>CZ.06.2.56/0.0/0.0/16_052/0002157</t>
  </si>
  <si>
    <t>Rekonstrukce objektu Komenského č.p. 202, Krupka - vybudování komunitního centra</t>
  </si>
  <si>
    <t>CZ.06.2.56/0.0/0.0/16_052/0002410</t>
  </si>
  <si>
    <t>Komunitní centrum Haná</t>
  </si>
  <si>
    <t>CZ.06.2.56/0.0/0.0/16_052/0002423</t>
  </si>
  <si>
    <t>Obec Háj u Duchcova</t>
  </si>
  <si>
    <t>Komunitní centrum Háj u Duchcova</t>
  </si>
  <si>
    <t>CZ.06.2.56/0.0/0.0/16_052/0002424</t>
  </si>
  <si>
    <t>Římskokatolická farnost Blansko</t>
  </si>
  <si>
    <t>Farní zahrada - škola pro život</t>
  </si>
  <si>
    <t>CZ.06.3.72/0.0/0.0/15_012/0004575</t>
  </si>
  <si>
    <t>Město Tachov</t>
  </si>
  <si>
    <t>Územní studie krajiny správního obvodu obce s rozšířenou působností Tachov</t>
  </si>
  <si>
    <t>CZ.06.2.67/0.0/0.0/16_049/0002560</t>
  </si>
  <si>
    <t>Gymnázium Žamberk - Rekonstrukce a vybavení odborných učeben</t>
  </si>
  <si>
    <t>CZ.06.2.11/0.0/0.0/16_098/0004501</t>
  </si>
  <si>
    <t>Společenství vlastníků Třemošná 819, 820</t>
  </si>
  <si>
    <t>Snížení energetické náročnosti a rekonstrukce bytového domu Budovatelská 819, 820, Třemošná</t>
  </si>
  <si>
    <t>CZ.06.2.11/0.0/0.0/16_098/0004683</t>
  </si>
  <si>
    <t>Město Doksy</t>
  </si>
  <si>
    <t>Snížení energetické náročnosti bytového domu, Sokolská 501, Doksy</t>
  </si>
  <si>
    <t>CZ.06.1.42/0.0/0.0/15_002/0004695</t>
  </si>
  <si>
    <t>II/602 Brno Jihlavská, most 602-001</t>
  </si>
  <si>
    <t>CZ.06.3.05/0.0/0.0/16_044/0004444</t>
  </si>
  <si>
    <t>Město Semily</t>
  </si>
  <si>
    <t>Modernizace a rozšíření informačního systému města Semily</t>
  </si>
  <si>
    <t>CZ.06.3.05/0.0/0.0/16_044/0004471</t>
  </si>
  <si>
    <t>Krajský manažerský informační systém pro oblast zdravotnictví Zlínského kraje</t>
  </si>
  <si>
    <t>CZ.06.2.56/0.0/0.0/16_040/0002209</t>
  </si>
  <si>
    <t>DĚTSKÝ KLÍČ Šumperk, o.p.s.</t>
  </si>
  <si>
    <t>Výstavba asistenčního domu pro osoby s autismem</t>
  </si>
  <si>
    <t>CZ.06.2.56/0.0/0.0/16_040/0002221</t>
  </si>
  <si>
    <t>Sociální služby města Havlíčkova Brodu</t>
  </si>
  <si>
    <t>Pořízení automobilu k rozšíření terénní pečovatelské služby, Havlíčkův Brod</t>
  </si>
  <si>
    <t>CZ.06.1.23/0.0/0.0/16_055/0003135</t>
  </si>
  <si>
    <t>Rekonstrukce a přístavba hasičské zbrojnice, Ostrava - Hošťálkovice</t>
  </si>
  <si>
    <t>CZ.06.1.23/0.0/0.0/16_055/0003246</t>
  </si>
  <si>
    <t>Obec Kožlí</t>
  </si>
  <si>
    <t>Hasičská zbrojnice v obci Kožlí - změna dislokace stanice základní složky IZS</t>
  </si>
  <si>
    <t>CZ.06.1.23/0.0/0.0/16_055/0003275</t>
  </si>
  <si>
    <t>Výstavba nových garáží a potřebných prostor pro činnost JSDH Města Hanušovice</t>
  </si>
  <si>
    <t>CZ.06.1.23/0.0/0.0/16_055/0003295</t>
  </si>
  <si>
    <t>Město Rožmitál pod Třemšínem</t>
  </si>
  <si>
    <t>Zvýšení odolnosti hasičské zbrojnice v Rožmitále pod Třemšínem</t>
  </si>
  <si>
    <t>CZ.06.1.23/0.0/0.0/16_055/0003297</t>
  </si>
  <si>
    <t>Obec Nový Malín</t>
  </si>
  <si>
    <t>Revitalizace hasičské zbrojnice JSDH Nový Malín</t>
  </si>
  <si>
    <t>CZ.06.1.23/0.0/0.0/16_055/0003310</t>
  </si>
  <si>
    <t>Zajištění odolnosti stanice Jaroměř Hasičského záchranného sboru Královéhradeckého kraje s důrazem na přizpůsobení se změnám klimatu</t>
  </si>
  <si>
    <t>CZ.06.1.23/0.0/0.0/16_055/0003442</t>
  </si>
  <si>
    <t>MĚSTO TRUTNOV</t>
  </si>
  <si>
    <t>Požární zbrojnice Trutnov</t>
  </si>
  <si>
    <t>CZ.06.2.56/0.0/0.0/16_032/0002961</t>
  </si>
  <si>
    <t>Obec Neubuz</t>
  </si>
  <si>
    <t>Sociální byty obce Neubuz</t>
  </si>
  <si>
    <t>CZ.06.2.56/0.0/0.0/16_032/0002976</t>
  </si>
  <si>
    <t>Stavební úpravy objeku č.p. 454/27, Loštice</t>
  </si>
  <si>
    <t>CZ.06.2.56/0.0/0.0/16_032/0003070</t>
  </si>
  <si>
    <t>Město Polička</t>
  </si>
  <si>
    <t>Rekonstrukce domu č.p. 491 na ulici 9. května v Poličce pro účely sociálního bydlení</t>
  </si>
  <si>
    <t>CZ.06.2.56/0.0/0.0/16_032/0003080</t>
  </si>
  <si>
    <t>Sociální bydlení v obci Trnava</t>
  </si>
  <si>
    <t>CZ.06.2.56/0.0/0.0/16_032/0003122</t>
  </si>
  <si>
    <t>Bytový dům Gebauerovo</t>
  </si>
  <si>
    <t>CZ.06.2.56/0.0/0.0/16_033/0002978</t>
  </si>
  <si>
    <t>Domov u zámku, z.s.</t>
  </si>
  <si>
    <t>Most mezi generacemi</t>
  </si>
  <si>
    <t>CZ.06.2.56/0.0/0.0/16_033/0003066</t>
  </si>
  <si>
    <t>Město Rožnov pod Radhoštěm</t>
  </si>
  <si>
    <t>Zvýšení dostupnosti služeb sociálního bydlení ve městě Rožnov pod Radhoštěm</t>
  </si>
  <si>
    <t>CZ.06.2.56/0.0/0.0/16_033/0003078</t>
  </si>
  <si>
    <t>Sociální bydlení v obci Hostětín</t>
  </si>
  <si>
    <t>CZ.06.2.56/0.0/0.0/16_033/0003110</t>
  </si>
  <si>
    <t>Obec Kateřinice</t>
  </si>
  <si>
    <t>Stavební úpravy objektu Kateřinice č. p. 270 na sociální byty</t>
  </si>
  <si>
    <t>CZ.06.2.56/0.0/0.0/16_033/0002974</t>
  </si>
  <si>
    <t>ERGOTEP CSR  INSTITUT o.p.s.</t>
  </si>
  <si>
    <t>Sociální bydlení Bosna</t>
  </si>
  <si>
    <t>CZ.06.2.56/0.0/0.0/16_033/0002989</t>
  </si>
  <si>
    <t>IMMO SP, z.s.</t>
  </si>
  <si>
    <t>Sociální byty_IMMO SP</t>
  </si>
  <si>
    <t>CZ.06.2.56/0.0/0.0/16_033/0003045</t>
  </si>
  <si>
    <t>Obec Strání</t>
  </si>
  <si>
    <t>Rekonstrukce stávající ubytovny na sociální byty ve Strání</t>
  </si>
  <si>
    <t>CZ.06.2.56/0.0/0.0/16_033/0003047</t>
  </si>
  <si>
    <t>Město Napajedla</t>
  </si>
  <si>
    <t>Stavební úpravy bytového domu  č.p. 737 na sociální bydlení</t>
  </si>
  <si>
    <t>CZ.06.2.56/0.0/0.0/16_033/0003059</t>
  </si>
  <si>
    <t>Město Nové Město pod Smrkem</t>
  </si>
  <si>
    <t>Humanizace objektu č.p. 270, Nové Město pod Smrkem</t>
  </si>
  <si>
    <t>CZ.06.2.56/0.0/0.0/16_051/0002466</t>
  </si>
  <si>
    <t>Obec Kostelní Hlavno</t>
  </si>
  <si>
    <t>Komunitní centrum v obci Kostelní Hlavno</t>
  </si>
  <si>
    <t>CZ.06.3.72/0.0/0.0/15_001/0004690</t>
  </si>
  <si>
    <t>Územní plán Nepomuk</t>
  </si>
  <si>
    <t>CZ.06.3.72/0.0/0.0/15_008/0004700</t>
  </si>
  <si>
    <t>Regulační plán městské památkové rezervace Kolín</t>
  </si>
  <si>
    <t>CZ.06.3.72/0.0/0.0/15_012/0004571</t>
  </si>
  <si>
    <t>Město Vimperk</t>
  </si>
  <si>
    <t>Územní studie na "veřejné prostranství Vimperk - ulice 1. máje a Pivovarská"</t>
  </si>
  <si>
    <t>CZ.06.3.72/0.0/0.0/15_012/0004626</t>
  </si>
  <si>
    <t>Územní studie veřejného prostranství - Klokočná</t>
  </si>
  <si>
    <t>CZ.06.3.05/0.0/0.0/16_044/0003158</t>
  </si>
  <si>
    <t>Rozšíření a modernizace IS města Mimoň</t>
  </si>
  <si>
    <t>CZ.06.3.05/0.0/0.0/16_044/0003543</t>
  </si>
  <si>
    <t>Modernizace infrastruktury TC Města Boskovice a pořízení nových IS</t>
  </si>
  <si>
    <t>CZ.06.3.05/0.0/0.0/16_044/0003589</t>
  </si>
  <si>
    <t>Správa nemovitostí Hradec Králové, příspěvková organizace</t>
  </si>
  <si>
    <t>Zavedení ekonomického IS do příspěvkové organizace Správa nemovitostí Hradec Králové</t>
  </si>
  <si>
    <t>CZ.06.2.56/0.0/0.0/16_040/0002098</t>
  </si>
  <si>
    <t>Oblastní charita Kroměříž</t>
  </si>
  <si>
    <t>Pečujeme mobilně Kroměříž</t>
  </si>
  <si>
    <t>CZ.06.2.56/0.0/0.0/16_040/0002147</t>
  </si>
  <si>
    <t>Stacionář Ústí nad Orlicí</t>
  </si>
  <si>
    <t>CZ.06.2.56/0.0/0.0/16_040/0002154</t>
  </si>
  <si>
    <t>Česká maltézská pomoc Suverénního řádu maltézských rytířů, pod patronátem Velkopřevorství českého, středisko České Budějovice, obecně prospěšná společnost</t>
  </si>
  <si>
    <t>Automobily pro Českou maltézskou pomoc</t>
  </si>
  <si>
    <t>CZ.06.2.56/0.0/0.0/16_040/0002204</t>
  </si>
  <si>
    <t>Město Frýdlant</t>
  </si>
  <si>
    <t>Centrum 1407, Frýdlant - podpora rozvoje sociálních služeb</t>
  </si>
  <si>
    <t>CZ.06.2.56/0.0/0.0/16_040/0002207</t>
  </si>
  <si>
    <t>Podané ruce - osobní asistence</t>
  </si>
  <si>
    <t>Zkvalitnění péče o klienty Podané ruce - osobní asistence</t>
  </si>
  <si>
    <t>CZ.06.2.56/0.0/0.0/16_040/0002216</t>
  </si>
  <si>
    <t>Arkáda - sociálně psychologické centrum, z.ú.</t>
  </si>
  <si>
    <t>Stavební úpravy, nástavba a vestavba podkroví domu č.p. 2 (st. 1273), Husovo náměstí, Písek, pro centrum Arkáda</t>
  </si>
  <si>
    <t>CZ.06.2.56/0.0/0.0/16_040/0002235</t>
  </si>
  <si>
    <t>Charita Opava</t>
  </si>
  <si>
    <t>S radostí k lidem</t>
  </si>
  <si>
    <t>CZ.06.2.56/0.0/0.0/16_040/0002267</t>
  </si>
  <si>
    <t>DON BOSKO HAVÍŘOV o.p.s.</t>
  </si>
  <si>
    <t>Nízkoprahové zařízení pro děti a mládež Klub Přístav</t>
  </si>
  <si>
    <t>CZ.06.2.56/0.0/0.0/16_040/0002276</t>
  </si>
  <si>
    <t>Diakonie ČCE - středisko v Ostravě</t>
  </si>
  <si>
    <t>Adaptace objektu na "Domovinku" a zázemí pro terénní služby</t>
  </si>
  <si>
    <t>CZ.06.2.56/0.0/0.0/16_032/0002936</t>
  </si>
  <si>
    <t>Město Železný Brod</t>
  </si>
  <si>
    <t>SOCIÁLNÍ BYTY čp. 315, 316, 329 ŽELEZNÝ BROD</t>
  </si>
  <si>
    <t>CZ.06.1.23/0.0/0.0/16_055/0002898</t>
  </si>
  <si>
    <t>Hasičský záchranný sbor kraje Vysočina</t>
  </si>
  <si>
    <t>Zajištění odolnosti stanice Havlíčkův Brod Hasičského záchranného sboru Kraje Vysočina s důrazem na přizpůsobení se změnám klimatu a novým rizikům</t>
  </si>
  <si>
    <t>CZ.06.1.42/0.0/0.0/15_002/0004622</t>
  </si>
  <si>
    <t>II/105 Kamenný Přívoz, rekonstrukce mostu ev.č. 105-010</t>
  </si>
  <si>
    <t>CZ.06.3.72/0.0/0.0/15_001/0004702</t>
  </si>
  <si>
    <t>Město Moravský Krumlov</t>
  </si>
  <si>
    <t>Územní plán Moravský Krumlov</t>
  </si>
  <si>
    <t>CZ.06.3.72/0.0/0.0/15_001/0004682</t>
  </si>
  <si>
    <t>Návrh územního plánu města Liberec</t>
  </si>
  <si>
    <t>CZ.06.3.05/0.0/0.0/16_028/0003012</t>
  </si>
  <si>
    <t>Rozvoj a modernizace informačních systémů pro nakládání s utajovanými informacemi</t>
  </si>
  <si>
    <t>CZ.06.3.05/0.0/0.0/16_044/0003796</t>
  </si>
  <si>
    <t>Technické služby města Úvaly, příspěvková organizace</t>
  </si>
  <si>
    <t>Informační systém TSÚ</t>
  </si>
  <si>
    <t>CZ.06.3.05/0.0/0.0/16_044/0004378</t>
  </si>
  <si>
    <t>Statutární město Karviná</t>
  </si>
  <si>
    <t>Specifické informační systémy statutárního města Karviné</t>
  </si>
  <si>
    <t>CZ.06.3.05/0.0/0.0/16_044/0004834</t>
  </si>
  <si>
    <t>Modernizace a rozšíření systému NIS</t>
  </si>
  <si>
    <t>CZ.06.3.05/0.0/0.0/16_044/0003201</t>
  </si>
  <si>
    <t>Modernizace informačních a komunikačních technologií v Holešově</t>
  </si>
  <si>
    <t>CZ.06.3.05/0.0/0.0/16_044/0003514</t>
  </si>
  <si>
    <t>Efektivní využití elektronických dokumentů v systémech MěÚ Náměšť nad Oslavou</t>
  </si>
  <si>
    <t>CZ.06.3.05/0.0/0.0/16_044/0003669</t>
  </si>
  <si>
    <t>Statutární město Karlovy Vary</t>
  </si>
  <si>
    <t>Pasportizace nemovitého majetku SMKV</t>
  </si>
  <si>
    <t>CZ.06.3.05/0.0/0.0/16_044/0003798</t>
  </si>
  <si>
    <t>Technické služby Zlín, s.r.o.</t>
  </si>
  <si>
    <t>Zavedení komplexního informačního systému</t>
  </si>
  <si>
    <t>CZ.06.3.05/0.0/0.0/16_044/0004360</t>
  </si>
  <si>
    <t>Specifické agendové informační systémy</t>
  </si>
  <si>
    <t>CZ.06.3.05/0.0/0.0/16_044/0004423</t>
  </si>
  <si>
    <t>Evidenční systém sbírkových předmětů Zlínského kraje</t>
  </si>
  <si>
    <t>CZ.06.3.05/0.0/0.0/16_044/0004539</t>
  </si>
  <si>
    <t>Specifické informační a komunikační systémy a infrastruktura města Mělník</t>
  </si>
  <si>
    <t>CZ.06.3.05/0.0/0.0/16_044/0004540</t>
  </si>
  <si>
    <t>Město Třešť</t>
  </si>
  <si>
    <t>Efektivní a digitalizovaný úřad města Třešť</t>
  </si>
  <si>
    <t>CZ.06.2.56/0.0/0.0/16_039/0002181</t>
  </si>
  <si>
    <t>Společnost Podané ruce o.p.s.</t>
  </si>
  <si>
    <t>Rekonstrukce Terapeutické komunity Podcestný Mlýn</t>
  </si>
  <si>
    <t>CZ.06.2.56/0.0/0.0/16_039/0002320</t>
  </si>
  <si>
    <t>Centrum bez bariér II</t>
  </si>
  <si>
    <t>CZ.06.2.56/0.0/0.0/16_040/0002029</t>
  </si>
  <si>
    <t>Oblastní spolek Českého červeného kříže Blansko</t>
  </si>
  <si>
    <t>Pořízení automobilů pro Oblastní spolek Českého červeného kříže Blansko</t>
  </si>
  <si>
    <t>CZ.06.2.56/0.0/0.0/16_040/0002172</t>
  </si>
  <si>
    <t>Charita Valašské Meziříčí</t>
  </si>
  <si>
    <t>Stavební úpravy objektu Charity Valašské Meziříčí</t>
  </si>
  <si>
    <t>CZ.06.2.56/0.0/0.0/16_040/0002185</t>
  </si>
  <si>
    <t>Město Chropyně</t>
  </si>
  <si>
    <t>Zvýšení kvality a dostupnosti Pečovatelské služby města Chropyně</t>
  </si>
  <si>
    <t>CZ.06.2.56/0.0/0.0/16_040/0002246</t>
  </si>
  <si>
    <t>Město Hořovice</t>
  </si>
  <si>
    <t>Denní centrum pro osoby bez přístřeší</t>
  </si>
  <si>
    <t>CZ.06.2.56/0.0/0.0/16_040/0002266</t>
  </si>
  <si>
    <t>Oblastní charita Strakonice</t>
  </si>
  <si>
    <t>Oblastní charita Strakonice - pořízení automobilů pro účely poskytování terénní sociální služby</t>
  </si>
  <si>
    <t>CZ.06.2.56/0.0/0.0/16_040/0002341</t>
  </si>
  <si>
    <t>Prostor plus o.p.s.</t>
  </si>
  <si>
    <t>Nákup a rekonstrukce budovy Centra sociálních služeb Pod Brankou</t>
  </si>
  <si>
    <t>CZ.06.2.56/0.0/0.0/16_040/0002200</t>
  </si>
  <si>
    <t>KOTEC o.p.s.</t>
  </si>
  <si>
    <t>Mobilní infrastruktura pro terénní sociální práci KOTEC o.p.s.</t>
  </si>
  <si>
    <t>CZ.06.2.56/0.0/0.0/16_040/0002346</t>
  </si>
  <si>
    <t>Vzájemné soužití o.p.s.</t>
  </si>
  <si>
    <t>Mobilitou a vybaveností ke kvalitnější sociální službě</t>
  </si>
  <si>
    <t>CZ.06.2.67/0.0/0.0/16_049/0002666</t>
  </si>
  <si>
    <t>Zkvalitnění vzdělávací infrastruktury v oblasti gastronomie v SŠGS Nová Paka</t>
  </si>
  <si>
    <t>CZ.06.2.56/0.0/0.0/16_033/0002960</t>
  </si>
  <si>
    <t>Město Rotava</t>
  </si>
  <si>
    <t>Vybudování sociálních bytů ve městě Rotava</t>
  </si>
  <si>
    <t>CZ.06.2.56/0.0/0.0/16_033/0003050</t>
  </si>
  <si>
    <t>Město Litvínov</t>
  </si>
  <si>
    <t>Adaptace prostor 1. NP pro bydlení, rekonstrukce objektu Penzionu pro seniory v ul. PKH č.p. 1591</t>
  </si>
  <si>
    <t>CZ.06.2.56/0.0/0.0/16_033/0003058</t>
  </si>
  <si>
    <t>CENTROM RDV z. s.</t>
  </si>
  <si>
    <t>Dům sociálního bydlení na Sirotčí 765/45a v Ostravě</t>
  </si>
  <si>
    <t>CZ.06.2.56/0.0/0.0/16_033/0003081</t>
  </si>
  <si>
    <t>Maják Řevnice z. s.</t>
  </si>
  <si>
    <t>Maják Řevnice</t>
  </si>
  <si>
    <t>CZ.06.2.56/0.0/0.0/16_033/0003107</t>
  </si>
  <si>
    <t>Sociální bydlení Na Františku, Lysá nad Labem</t>
  </si>
  <si>
    <t>CZ.06.2.56/0.0/0.0/16_033/0003108</t>
  </si>
  <si>
    <t>Obec Hrušovany u Brna</t>
  </si>
  <si>
    <t>Sociální byty Hrušovany u Brna - stavební úpravy bývalého objektu prádelny</t>
  </si>
  <si>
    <t>CZ.06.2.56/0.0/0.0/16_033/0003109</t>
  </si>
  <si>
    <t>Město Uherský Ostroh</t>
  </si>
  <si>
    <t>Rozvoj sociálního bydlení - Uherský Ostroh</t>
  </si>
  <si>
    <t>CZ.06.2.56/0.0/0.0/16_033/0003006</t>
  </si>
  <si>
    <t>Obec Malhotice</t>
  </si>
  <si>
    <t>Sociální byty v obci Malhotice</t>
  </si>
  <si>
    <t>CZ.06.2.56/0.0/0.0/16_033/0003019</t>
  </si>
  <si>
    <t>Sociální byty v Kamýku nad Vltavou</t>
  </si>
  <si>
    <t>CZ.06.2.56/0.0/0.0/16_033/0003051</t>
  </si>
  <si>
    <t>Adaptace prostor 1. NP penzionu pro seniory Vodní, č. p. 872, pro bydlení</t>
  </si>
  <si>
    <t>CZ.06.2.56/0.0/0.0/16_033/0003040</t>
  </si>
  <si>
    <t>Dalaran, z.s.</t>
  </si>
  <si>
    <t>Společně v Jičíně</t>
  </si>
  <si>
    <t>CZ.06.2.56/0.0/0.0/16_033/0003103</t>
  </si>
  <si>
    <t>Inkluzion, z. s.</t>
  </si>
  <si>
    <t>Projekt zajištění sociálního bydlení v Příbrami</t>
  </si>
  <si>
    <t>CZ.06.1.23/0.0/0.0/16_055/0002931</t>
  </si>
  <si>
    <t>Hasičský záchranný sbor Zlínského kraje</t>
  </si>
  <si>
    <t>Zvýšení odolnosti stanice Zlín Hasičského záchranného sboru Zlínského kraje s důrazem na přizpůsobení se změnám klimatu a novým rizikům</t>
  </si>
  <si>
    <t>CZ.06.2.11/0.0/0.0/16_098/0002636</t>
  </si>
  <si>
    <t>Společenství vlastníků pro dům čp. 1956 v Hranicích</t>
  </si>
  <si>
    <t>Stavební úpravy bytového domu Hranice</t>
  </si>
  <si>
    <t>CZ.06.2.11/0.0/0.0/16_098/0004554</t>
  </si>
  <si>
    <t>Energetické úspory v bytových domech Košťany 161-162</t>
  </si>
  <si>
    <t>CZ.06.2.11/0.0/0.0/16_098/0004555</t>
  </si>
  <si>
    <t>Energetické úspory v bytových domech Košťany 163-164</t>
  </si>
  <si>
    <t>CZ.06.2.11/0.0/0.0/16_098/0004383</t>
  </si>
  <si>
    <t>Obec Brněnec</t>
  </si>
  <si>
    <t>Zateplení bytového domu čp. 34 v obci Brněnec</t>
  </si>
  <si>
    <t>CZ.06.2.11/0.0/0.0/16_098/0004506</t>
  </si>
  <si>
    <t>Společenství vlastníků pro dům čp. 1521, 1522, k.ú. Slaný</t>
  </si>
  <si>
    <t>Revitalizace bytového domu na parcele č. 2128 v k.ú.  Slaný</t>
  </si>
  <si>
    <t>CZ.06.2.11/0.0/0.0/16_098/0004508</t>
  </si>
  <si>
    <t>Stavební úpravy bytového domu Bělidla č. p. 1219, Bystřice pod Hostýnem</t>
  </si>
  <si>
    <t>CZ.06.2.11/0.0/0.0/16_098/0004620</t>
  </si>
  <si>
    <t>Společenství vlastníků jednotek domu Družstevní 4517 ve Zlíně</t>
  </si>
  <si>
    <t>Komplexní revitalizace bytového domu Družstevní 4517 Zlín</t>
  </si>
  <si>
    <t>CZ.06.2.11/0.0/0.0/16_098/0004679</t>
  </si>
  <si>
    <t>Společenství vlastníků Poříční, č. p. 443 a 444, Ústí nad Orlicí</t>
  </si>
  <si>
    <t>Zateplení bytového domu Poříční 443, 444, Ústí nad Orlicí</t>
  </si>
  <si>
    <t>CZ.06.2.11/0.0/0.0/16_098/0004698</t>
  </si>
  <si>
    <t>Společenství vlastníků pro dům čp. 1245, Obránců míru ve Strakonicích</t>
  </si>
  <si>
    <t>STAVEBNÍ ÚPRAVY BYTOVÉHO DOMU č.p.1245 V ULICI OBRÁNCŮ MÍRU VE STRAKONICÍCH</t>
  </si>
  <si>
    <t>CZ.06.2.11/0.0/0.0/16_098/0004765</t>
  </si>
  <si>
    <t>Město Soběslav</t>
  </si>
  <si>
    <t>Zateplení domu č.p. 109/I v Soběslavi</t>
  </si>
  <si>
    <t>CZ.06.2.56/0.0/0.0/16_048/0004463</t>
  </si>
  <si>
    <t>Sdružení ozdravoven a léčeben okresu Trutnov</t>
  </si>
  <si>
    <t>Centrum duševního zdraví RIAPS Trutnov</t>
  </si>
  <si>
    <t>CZ.06.1.42/0.0/0.0/15_002/0004580</t>
  </si>
  <si>
    <t>Silnice II/442 St. Heřminovy - H. Kunčice - Vítkov - hranice okr. NJ vč. OZ</t>
  </si>
  <si>
    <t>CZ.06.1.42/0.0/0.0/15_002/0004696</t>
  </si>
  <si>
    <t>II/413 Dobelice - Hostěradice</t>
  </si>
  <si>
    <t>CZ.06.1.42/0.0/0.0/15_002/0004703</t>
  </si>
  <si>
    <t>III/49918 Hrubá Vrbka průtah</t>
  </si>
  <si>
    <t>CZ.06.2.11/0.0/0.0/16_098/0004538</t>
  </si>
  <si>
    <t>Společenství vlastníků č.p. 260 Vysoké nad Jizerou</t>
  </si>
  <si>
    <t>Snížení energetické náročnosti bytového domu Vysoké nad Jizerou, Sluneční čp.260</t>
  </si>
  <si>
    <t>CZ.06.2.11/0.0/0.0/16_098/0004602</t>
  </si>
  <si>
    <t>Obec Hlinka</t>
  </si>
  <si>
    <t>Snížení energetické náročnosti bytových domů v Hlince</t>
  </si>
  <si>
    <t>CZ.06.2.11/0.0/0.0/16_098/0004749</t>
  </si>
  <si>
    <t>Společenství vlastníků jednotek domu Štefánikova 4072 ve Zlíně</t>
  </si>
  <si>
    <t>Stavební úpravy bytového domu Štefánikova č.p. 4072, 760 01  Zlín</t>
  </si>
  <si>
    <t>CZ.06.2.11/0.0/0.0/16_098/0004825</t>
  </si>
  <si>
    <t>Stavební úpravy bytových domů HARMONIE I a II, Rybářská č.p. 1810, 1819 Zateplení obvodového a střešního pláště</t>
  </si>
  <si>
    <t>CZ.06.2.11/0.0/0.0/16_098/0004981</t>
  </si>
  <si>
    <t>Společenství vlastníků Výškovická 555, 556</t>
  </si>
  <si>
    <t>Revitalizace a snížení energetické náročnosti bytového domu na ulici Výškovická 555/148, 556/150, Ostrava-Výškovice</t>
  </si>
  <si>
    <t>CZ.06.4.59/0.0/0.0/15_003/0004453</t>
  </si>
  <si>
    <t>Střední Haná, o.p.s.</t>
  </si>
  <si>
    <t>ZLEPŠENÍ ŘÍDÍCÍCH A ADMINISTRATIVNÍCH SCHOPNOSTÍ MAS STŘEDNÍ HANÁ</t>
  </si>
  <si>
    <t>CZ.06.2.67/0.0/0.0/16_049/0001495</t>
  </si>
  <si>
    <t>Střední odborné učiliště Kyjov, příspěvková organizace</t>
  </si>
  <si>
    <t>Virtuální svářecí škola</t>
  </si>
  <si>
    <t>CZ.06.2.67/0.0/0.0/16_049/0002067</t>
  </si>
  <si>
    <t>Střední škola, Kralovice, nám. Osvobození 32</t>
  </si>
  <si>
    <t>Rekonstrukce odborné učebny ICT a připojení k internetu, bezbariérový přístup do školy</t>
  </si>
  <si>
    <t>CZ.06.2.67/0.0/0.0/16_049/0002516</t>
  </si>
  <si>
    <t>Vyšší odborná škola a Střední zemědělská škola, Benešov, Mendelova 131</t>
  </si>
  <si>
    <t>Modernizace odborných a jazykových učeben, zlepšení podmínek pro výuku v areálu praktické přípravy a nákup traktoru pro výuku autoškoly na VOŠ a SZeŠ Benešov</t>
  </si>
  <si>
    <t>CZ.06.2.67/0.0/0.0/16_049/0002559</t>
  </si>
  <si>
    <t>Střední lesnická škola a Střední odborné učiliště, Křivoklát, Písky 181, 270 23 Křivoklát</t>
  </si>
  <si>
    <t>Střední lesnická škola a Střední odborné učiliště, Křivoklát - Podpora technického vzdělávání</t>
  </si>
  <si>
    <t>CZ.06.2.67/0.0/0.0/16_049/0002575</t>
  </si>
  <si>
    <t>Střední škola hotelnictví, gastronomie a služeb SČMSD Šilheřovice, s.r.o.</t>
  </si>
  <si>
    <t>Zvýšení kvality vzdělávání ve Střední škole hotelnictví, gastronomie a služeb Šilheřovice</t>
  </si>
  <si>
    <t>CZ.06.4.59/0.0/0.0/15_003/0004495</t>
  </si>
  <si>
    <t>Místní akční skupina Dolní Morava, z. s.</t>
  </si>
  <si>
    <t>Zlepšení řídících a administrativních schopností MAS Dolní Morava</t>
  </si>
  <si>
    <t>CZ.06.4.59/0.0/0.0/15_003/0004756</t>
  </si>
  <si>
    <t>MAS Šternbersko o.p.s.</t>
  </si>
  <si>
    <t>Příprava a realizace SCLLD MAS  Šternbersko</t>
  </si>
  <si>
    <t>CZ.06.4.59/0.0/0.0/15_003/0004464</t>
  </si>
  <si>
    <t>Místní akční skupina Kelečsko - Lešensko - Starojicko, z.s.</t>
  </si>
  <si>
    <t>Zlepšení řídících a administrativních schopností Místní akční skupiny Kelečsko - Lešensko - Starojicko, z.s.</t>
  </si>
  <si>
    <t>CZ.06.4.59/0.0/0.0/15_003/0004491</t>
  </si>
  <si>
    <t>MAS Karlštejnsko, z.ú.</t>
  </si>
  <si>
    <t>Posílení kapacit komunitně vedeného místního rozvoje MAS Karlštejnsko z. ú.</t>
  </si>
  <si>
    <t>CZ.06.4.59/0.0/0.0/15_003/0004616</t>
  </si>
  <si>
    <t>MAS Hanácký venkov, z. s.</t>
  </si>
  <si>
    <t>Podpůrné, provozní a animační činnosti MAS Hanácký venkov - I</t>
  </si>
  <si>
    <t>CZ.06.4.59/0.0/0.0/15_003/0004621</t>
  </si>
  <si>
    <t>Místní akční skupina Podřipsko, z.s.</t>
  </si>
  <si>
    <t>Zajištění kvalitní činnosti Místní akční skupina Podřipsko, z.s.</t>
  </si>
  <si>
    <t>CZ.06.3.72/0.0/0.0/15_012/0004558</t>
  </si>
  <si>
    <t>MĚSTO TURNOV</t>
  </si>
  <si>
    <t>Územní studie krajiny správního obvodu obce s rozšířenou působností Turnov</t>
  </si>
  <si>
    <t>CZ.06.3.72/0.0/0.0/15_012/0004583</t>
  </si>
  <si>
    <t>Územní studie na veřejná prostranství</t>
  </si>
  <si>
    <t>CZ.06.3.72/0.0/0.0/15_012/0004597</t>
  </si>
  <si>
    <t>Územní studie veřejných prostranství obce Čisovice</t>
  </si>
  <si>
    <t>CZ.06.3.72/0.0/0.0/15_012/0004610</t>
  </si>
  <si>
    <t>ORP Žamberk územní studie - Letohrad - Orlice</t>
  </si>
  <si>
    <t>CZ.06.3.72/0.0/0.0/15_012/0004687</t>
  </si>
  <si>
    <t>Územní studie veřejného prostranství - lokalita Kozinova, Říčany</t>
  </si>
  <si>
    <t>CZ.06.3.72/0.0/0.0/15_012/0004710</t>
  </si>
  <si>
    <t>Územní studie krajinné a sídelní zeleně pro ORP Pardubice a města Pardubice</t>
  </si>
  <si>
    <t>CZ.06.3.72/0.0/0.0/15_012/0004714</t>
  </si>
  <si>
    <t>Město Milevsko</t>
  </si>
  <si>
    <t>Územní studie veřejných prostranství Milevsko</t>
  </si>
  <si>
    <t>CZ.06.3.05/0.0/0.0/16_044/0003569</t>
  </si>
  <si>
    <t>Město Moravské Budějovice</t>
  </si>
  <si>
    <t>Elektronizace služeb úřadu</t>
  </si>
  <si>
    <t>CZ.06.3.05/0.0/0.0/16_044/0004427</t>
  </si>
  <si>
    <t>Nové funkce IS města Brandýs nad Labem - Stará Boleslav</t>
  </si>
  <si>
    <t>CZ.06.3.05/0.0/0.0/16_044/0004525</t>
  </si>
  <si>
    <t>Město Chotěboř</t>
  </si>
  <si>
    <t>Rozšíření a modernizace informačního systému města Chotěboř</t>
  </si>
  <si>
    <t>CZ.06.3.05/0.0/0.0/16_044/0004612</t>
  </si>
  <si>
    <t>Obec Bílovice nad Svitavou</t>
  </si>
  <si>
    <t>Elektronické služby občanům obce Bílovice nad Svitavou</t>
  </si>
  <si>
    <t>CZ.06.3.05/0.0/0.0/16_044/0004686</t>
  </si>
  <si>
    <t>Modernizace informačního systému Města Tachova</t>
  </si>
  <si>
    <t>CZ.06.3.05/0.0/0.0/16_044/0004404</t>
  </si>
  <si>
    <t>Modernizace a zvýšení dostupnosti IS pro výkon veřejné správy Města Hlinska</t>
  </si>
  <si>
    <t>CZ.06.2.56/0.0/0.0/16_040/0002224</t>
  </si>
  <si>
    <t>Farní sbor Českobratrské církve evangelické v Přešticích</t>
  </si>
  <si>
    <t>Denní stacionář Kristián</t>
  </si>
  <si>
    <t>CZ.06.2.56/0.0/0.0/16_040/0002256</t>
  </si>
  <si>
    <t>Vincentinum Šternberk, příspěvková organizace - rekonstrukce budovy ve Vikýřovicích</t>
  </si>
  <si>
    <t>CZ.06.2.56/0.0/0.0/16_040/0002261</t>
  </si>
  <si>
    <t>Psychiatrická nemocnice v Opavě</t>
  </si>
  <si>
    <t>Zřízení služby následné péče</t>
  </si>
  <si>
    <t>CZ.06.2.56/0.0/0.0/16_040/0002326</t>
  </si>
  <si>
    <t>Ledax Vysoké Mýto o.p.s.</t>
  </si>
  <si>
    <t>Rozvoj odlehčovací služby ve Vysokém Mýtě</t>
  </si>
  <si>
    <t>CZ.06.2.56/0.0/0.0/16_040/0002287</t>
  </si>
  <si>
    <t>Centrum pečovatelských a ošetřovatelských služeb Město Touškov, příspěvková organizace</t>
  </si>
  <si>
    <t>Inovace do infrastruktury CPOS Touškov</t>
  </si>
  <si>
    <t>CZ.06.2.67/0.0/0.0/16_049/0002690</t>
  </si>
  <si>
    <t>Střední odborná škola a Střední odborné učiliště Hustopeče, příspěvková organizace</t>
  </si>
  <si>
    <t>Malířské centrum</t>
  </si>
  <si>
    <t>CZ.06.2.67/0.0/0.0/16_050/0002161</t>
  </si>
  <si>
    <t>Gymnázium Brno - Řečkovice, příspěvková organizace</t>
  </si>
  <si>
    <t>Modernizace přírodovědných učeben a laboratoří Gymnázia Řečkovice</t>
  </si>
  <si>
    <t>CZ.06.2.67/0.0/0.0/16_050/0002425</t>
  </si>
  <si>
    <t>Střední škola rybářská a vodohospodářská Jakuba Krčína, Třeboň, Táboritská 941</t>
  </si>
  <si>
    <t>Rekonstrukce a modernizace objektu Střední školy rybářské a vodohospodářské Jakuba Krčína</t>
  </si>
  <si>
    <t>CZ.06.2.56/0.0/0.0/16_032/0003027</t>
  </si>
  <si>
    <t>SUNRISE evropský nadační fond</t>
  </si>
  <si>
    <t>Sociální bydlení SUNRISE evropský nadační fond</t>
  </si>
  <si>
    <t>CZ.06.2.56/0.0/0.0/16_033/0003020</t>
  </si>
  <si>
    <t>Obec Niva</t>
  </si>
  <si>
    <t>Výstavba 4 bytů v obecní budově Niva 119</t>
  </si>
  <si>
    <t>CZ.06.2.56/0.0/0.0/16_033/0003063</t>
  </si>
  <si>
    <t>Sociální bydlení ve městě Karolinka</t>
  </si>
  <si>
    <t>CZ.06.2.56/0.0/0.0/16_033/0003030</t>
  </si>
  <si>
    <t>Sociální bydlení Sever, z.s.</t>
  </si>
  <si>
    <t>Sociální bydlení Sever</t>
  </si>
  <si>
    <t>CZ.06.2.56/0.0/0.0/16_033/0003079</t>
  </si>
  <si>
    <t>Obec Písařov</t>
  </si>
  <si>
    <t>Sociální byty v multifunkčním domě v Písařově</t>
  </si>
  <si>
    <t>CZ.06.1.23/0.0/0.0/16_055/0003202</t>
  </si>
  <si>
    <t>Obec Neplachov</t>
  </si>
  <si>
    <t>Zvýšení odolnosti hasičské zbrojnice v Neplachově</t>
  </si>
  <si>
    <t>CZ.06.1.23/0.0/0.0/16_055/0003173</t>
  </si>
  <si>
    <t>Obec Všelibice</t>
  </si>
  <si>
    <t>Půdní vestavba hasičské zbrojnice Všelibice</t>
  </si>
  <si>
    <t>CZ.06.1.23/0.0/0.0/16_055/0003632</t>
  </si>
  <si>
    <t>Městys Náměšť na Hané</t>
  </si>
  <si>
    <t>Rekonstrukce hasičské zbrojnice</t>
  </si>
  <si>
    <t>CZ.06.1.23/0.0/0.0/16_055/0003636</t>
  </si>
  <si>
    <t>Hasičská zbrojnice Chválkovice</t>
  </si>
  <si>
    <t>CZ.06.2.11/0.0/0.0/16_098/0003376</t>
  </si>
  <si>
    <t>Společenství vlastníků Horšovský Týn, Karla Čapka 182</t>
  </si>
  <si>
    <t>Zateplení panelového domu č.p. 182</t>
  </si>
  <si>
    <t>CZ.06.2.11/0.0/0.0/16_098/0002945</t>
  </si>
  <si>
    <t>IPc brno s.r.o.</t>
  </si>
  <si>
    <t>Rekonstrukce domu Výstavní 4 v Brně</t>
  </si>
  <si>
    <t>CZ.06.2.11/0.0/0.0/16_098/0004390</t>
  </si>
  <si>
    <t>Úspory energie v bytových domech  - Malý Koloredov č.p. 811</t>
  </si>
  <si>
    <t>CZ.06.2.11/0.0/0.0/16_098/0004418</t>
  </si>
  <si>
    <t>Společenství vlastníků jednotek domu č.p 2389 Šumperk, Gagarinova 19</t>
  </si>
  <si>
    <t>Stavební úpravy bytového domu Gagarinova 2389/19, Šumperk - snížení energetické náročnosti</t>
  </si>
  <si>
    <t>CZ.06.2.11/0.0/0.0/16_098/0004490</t>
  </si>
  <si>
    <t>Společenství vlastníků jednotek domu č.p. 1791/35 v Novém Jičíně, Dlouhá</t>
  </si>
  <si>
    <t>Zateplení bytového domu č.p.1791/35, k.ú.Nový Jičín - Dolní Předměstí</t>
  </si>
  <si>
    <t>CZ.06.2.11/0.0/0.0/16_098/0004533</t>
  </si>
  <si>
    <t>Společenství vlastníků Helsinská 2976 a 2977, Kladno</t>
  </si>
  <si>
    <t>BD Helsinská č.p. 2976-77, Kladno</t>
  </si>
  <si>
    <t>CZ.06.2.11/0.0/0.0/16_098/0004829</t>
  </si>
  <si>
    <t>Společenství vlastníků bytových jednotek domu čp. 1210 a 1211, Nerudova ul., Kostelec nad Orlicí</t>
  </si>
  <si>
    <t>Rekonstrukce bytového domu Nerudova ul. čp. 1210 a 1211</t>
  </si>
  <si>
    <t>CZ.06.2.11/0.0/0.0/16_098/0004831</t>
  </si>
  <si>
    <t>Společenství vlastníků pro dům Horní 662</t>
  </si>
  <si>
    <t>CZ.06.2.11/0.0/0.0/16_098/0004420</t>
  </si>
  <si>
    <t>Společenství vlastníků jednotek domu čp. 756,757,758,759, ulice Tylova, 363 01 Ostrov</t>
  </si>
  <si>
    <t>Zateplení fasády bytového domu Tylova 756-759, Ostrov</t>
  </si>
  <si>
    <t>CZ.06.2.11/0.0/0.0/16_098/0004492</t>
  </si>
  <si>
    <t>Společenství vlastníků Chodská č. p. 1230 a 1231, Ústí nad Orlicí</t>
  </si>
  <si>
    <t>Snížení energetické náročnosti bytového domu Chodská 1230, 1231</t>
  </si>
  <si>
    <t>CZ.06.2.11/0.0/0.0/16_098/0004692</t>
  </si>
  <si>
    <t>Zateplení bytového domu Sluneční č.p. 262, Vysoké nad Jizerou</t>
  </si>
  <si>
    <t>CZ.06.2.11/0.0/0.0/16_098/0005161</t>
  </si>
  <si>
    <t>Společenství vlastníků domu Družstevní 1180, Vsetín</t>
  </si>
  <si>
    <t>Revitalizace bytového domu Družstevní č.p. 1180, Vsetín</t>
  </si>
  <si>
    <t>CZ.06.3.72/0.0/0.0/15_012/0004693</t>
  </si>
  <si>
    <t>Územní studie veřejných prostranství rozvojových ploch bydlení S1a, S1b, S1c</t>
  </si>
  <si>
    <t>CZ.06.3.72/0.0/0.0/15_012/0004707</t>
  </si>
  <si>
    <t>Zpracování územní studie veřejných prostranství - Rancířov, Dančovice a Hluboká</t>
  </si>
  <si>
    <t>CZ.06.3.72/0.0/0.0/15_012/0004717</t>
  </si>
  <si>
    <t>Územní studie veřejných prostranství sídliště Poříčská</t>
  </si>
  <si>
    <t>CZ.06.3.05/0.0/0.0/16_044/0004434</t>
  </si>
  <si>
    <t>Město Koryčany</t>
  </si>
  <si>
    <t>Rozvoj informačních systémů Města Koryčany</t>
  </si>
  <si>
    <t>CZ.06.3.05/0.0/0.0/16_044/0004839</t>
  </si>
  <si>
    <t>Město Lázně Bělohrad</t>
  </si>
  <si>
    <t>Nákup a modernizace informačních systémů ve městě Lázně Bělohrad</t>
  </si>
  <si>
    <t>CZ.06.2.56/0.0/0.0/16_033/0002958</t>
  </si>
  <si>
    <t>Město Frenštát pod Radhoštěm</t>
  </si>
  <si>
    <t>Rekonstrukce objektu č.p. 1462 na sociální bydlení</t>
  </si>
  <si>
    <t>CZ.06.2.56/0.0/0.0/16_033/0003011</t>
  </si>
  <si>
    <t>ELIM - křesťanská společnost pro evangelizaci a diakonii Hranice</t>
  </si>
  <si>
    <t>Vybudování sociálního bydlení ELIM Hranice</t>
  </si>
  <si>
    <t>CZ.06.2.56/0.0/0.0/16_033/0003037</t>
  </si>
  <si>
    <t>SPZ Teplice z. s.</t>
  </si>
  <si>
    <t>OS SPZ Teplice - Revitalizace BD Sklářská 20, Ústí n. L.</t>
  </si>
  <si>
    <t>CZ.06.2.56/0.0/0.0/16_033/0003064</t>
  </si>
  <si>
    <t>Město Velké Hamry</t>
  </si>
  <si>
    <t>Sociální byty ve Velkých Hamrech</t>
  </si>
  <si>
    <t>CZ.06.1.23/0.0/0.0/16_055/0003502</t>
  </si>
  <si>
    <t>Výstavba nové výjezdové základny ZZS PAK v Pardubicích - Čívicích</t>
  </si>
  <si>
    <t>CZ.06.1.23/0.0/0.0/16_055/0003622</t>
  </si>
  <si>
    <t>Zvýšení odolnosti hasičské zbrojnice v Ledenicích</t>
  </si>
  <si>
    <t>CZ.06.2.11/0.0/0.0/16_098/0003630</t>
  </si>
  <si>
    <t>Společenství vlastníků jednotek pro dům č.p. 647 ve Veverské Bítýšce</t>
  </si>
  <si>
    <t>Revitalizace bytového domu Na Bitýškách 647, Veverská Bitýška</t>
  </si>
  <si>
    <t>CZ.06.2.11/0.0/0.0/16_098/0004776</t>
  </si>
  <si>
    <t>Energetické úspory objektu č. p. 194 v Kateřinicích</t>
  </si>
  <si>
    <t>CZ.06.2.11/0.0/0.0/16_098/0004796</t>
  </si>
  <si>
    <t>Společenství vlastníků bytových jednotek pro dům č.p.103 a č.p. 104, Kunčice nad Labem</t>
  </si>
  <si>
    <t>Snížení energetické náročnosti objektu čp. 103 a 104 v Kunčicích nad Labem</t>
  </si>
  <si>
    <t>CZ.06.2.11/0.0/0.0/16_098/0004818</t>
  </si>
  <si>
    <t>Město Kamenice nad Lipou</t>
  </si>
  <si>
    <t>Snížení energetické náročnosti domu s pečovatelskou službou v Kamenici nad Lipou</t>
  </si>
  <si>
    <t>CZ.06.2.11/0.0/0.0/16_098/0004821</t>
  </si>
  <si>
    <t>Společenství vlastníků jednotek obytného domu Sokolovská 2709/120, Jihlava</t>
  </si>
  <si>
    <t>Zateplení BD - Jihlava, Sokolovská 2709/120</t>
  </si>
  <si>
    <t>CZ.06.2.11/0.0/0.0/16_098/0004859</t>
  </si>
  <si>
    <t>Společenství vlastníků jednotek domu č.p. 629, Mervartova 7 v Přerově</t>
  </si>
  <si>
    <t>Energetická opatření bytového domu Mervartova 7, Přerov</t>
  </si>
  <si>
    <t>CZ.06.1.42/0.0/0.0/15_002/0004587</t>
  </si>
  <si>
    <t>Okružní křižovatky silnic II/475 a II/474, Horní Suchá</t>
  </si>
  <si>
    <t>CZ.06.1.42/0.0/0.0/15_002/0004701</t>
  </si>
  <si>
    <t>II/413 Těšetice průtah</t>
  </si>
  <si>
    <t>CZ.06.4.59/0.0/0.0/15_003/0003330</t>
  </si>
  <si>
    <t>OSLAVKA o.p.s.</t>
  </si>
  <si>
    <t>Zlepšení řídících a administrativních schopností MAS Oslavka, o.p.s.</t>
  </si>
  <si>
    <t>CZ.06.4.59/0.0/0.0/15_003/0004921</t>
  </si>
  <si>
    <t>MAS Chrudimsko, z.s.</t>
  </si>
  <si>
    <t>Zlepšení řídících a administrativních schopností MAS Chrudimsko</t>
  </si>
  <si>
    <t>CZ.06.3.72/0.0/0.0/15_012/0004559</t>
  </si>
  <si>
    <t>Zpracování územních studií veřejných prostranství Litoměřice</t>
  </si>
  <si>
    <t>CZ.06.3.72/0.0/0.0/15_012/0004605</t>
  </si>
  <si>
    <t>Zpracování územní studie veřejných prostranství - město Rosice</t>
  </si>
  <si>
    <t>CZ.06.3.72/0.0/0.0/15_012/0004699</t>
  </si>
  <si>
    <t>Územní studie veřejných prostranství SO ORP Znojmo</t>
  </si>
  <si>
    <t>CZ.06.3.72/0.0/0.0/15_012/0004712</t>
  </si>
  <si>
    <t>Územní studie veřejných prostranství ORP Votice</t>
  </si>
  <si>
    <t>CZ.06.3.72/0.0/0.0/15_012/0004721</t>
  </si>
  <si>
    <t>Územní studie veřejných prostranství sídliště Jaselská</t>
  </si>
  <si>
    <t>CZ.06.1.23/0.0/0.0/16_035/0001708</t>
  </si>
  <si>
    <t>Modernizace a rozšíření vzdělávacích a výcvikových středisek Zdravotnické záchranné služby Karlovarského kraje</t>
  </si>
  <si>
    <t>CZ.06.2.56/0.0/0.0/16_039/0002302</t>
  </si>
  <si>
    <t>Oblastní charita Nové Hrady u Skutče</t>
  </si>
  <si>
    <t>Centrum sociálních služeb Hlinsko</t>
  </si>
  <si>
    <t>CZ.06.2.56/0.0/0.0/16_040/0002191</t>
  </si>
  <si>
    <t>Stacionář pro zdravotně oslabené a tělesně postižené v Trutnově</t>
  </si>
  <si>
    <t>CZ.06.2.56/0.0/0.0/16_040/0002258</t>
  </si>
  <si>
    <t>Město Lanškroun</t>
  </si>
  <si>
    <t>Rekonstrukce prostor pro osoby s autismem</t>
  </si>
  <si>
    <t>CZ.06.2.56/0.0/0.0/16_033/0003033</t>
  </si>
  <si>
    <t>Rekonstrukce bytů pro sociální bydlení, Brno, 2. skupina</t>
  </si>
  <si>
    <t>CZ.06.2.56/0.0/0.0/16_033/0002954</t>
  </si>
  <si>
    <t>SBMN, z.s.</t>
  </si>
  <si>
    <t>Sociální bydlení SBMN</t>
  </si>
  <si>
    <t>CZ.06.2.11/0.0/0.0/16_098/0003216</t>
  </si>
  <si>
    <t>Společenství vlastníků domu čp. 69 Otín u Jindřichova Hradce</t>
  </si>
  <si>
    <t>Revitalizace bytového domu Otín 69</t>
  </si>
  <si>
    <t>CZ.06.2.11/0.0/0.0/16_098/0004781</t>
  </si>
  <si>
    <t>Společenství pro dům čp. 39, 40</t>
  </si>
  <si>
    <t>Komplexní zateplení BD č.p.39 a 40 Fulnek</t>
  </si>
  <si>
    <t>CZ.06.2.11/0.0/0.0/16_098/0004828</t>
  </si>
  <si>
    <t>Zateplení objektu Vodárenská 1830/6 v městě Bruntál</t>
  </si>
  <si>
    <t>CZ.06.2.11/0.0/0.0/16_098/0005023</t>
  </si>
  <si>
    <t>Společenství vlastníků Bukovany 119-122</t>
  </si>
  <si>
    <t>Zateplení objektu panelového domu Bukovany 119-122</t>
  </si>
  <si>
    <t>CZ.06.2.11/0.0/0.0/16_098/0004382</t>
  </si>
  <si>
    <t>Společenství vlastníků jednotek pro dům Gen. Svobody čp. 613,614 v Třebíči</t>
  </si>
  <si>
    <t>Regenerace panelového bytového domu na ul.Gen.Svobody čp. 613-614 v Třebíči, Nové Dvory</t>
  </si>
  <si>
    <t>CZ.06.2.11/0.0/0.0/16_098/0004549</t>
  </si>
  <si>
    <t>Společenství vlastníků jednotek Ukrajinská 1479, Ostrava-Poruba</t>
  </si>
  <si>
    <t>Revitalizace bytového domu Ukrajinská 1479/38, Ostrava-Poruba</t>
  </si>
  <si>
    <t>CZ.06.2.11/0.0/0.0/16_098/0004784</t>
  </si>
  <si>
    <t>Společenství vlastníků jednotek Emy Destinnové 888 - 891, Hradec Králové</t>
  </si>
  <si>
    <t>Snížení energetické náročnosti bytového domu Emy Destinnové č.p. 888 - 891, Hradec Králové 9</t>
  </si>
  <si>
    <t>CZ.06.2.11/0.0/0.0/16_098/0004813</t>
  </si>
  <si>
    <t>Obec Melč</t>
  </si>
  <si>
    <t>Energetické úspory bytového domu č. p. 135 v Melči</t>
  </si>
  <si>
    <t>CZ.06.2.11/0.0/0.0/16_098/0004815</t>
  </si>
  <si>
    <t>Energetické úspory bytového domu č. p. 68 v Melči</t>
  </si>
  <si>
    <t>CZ.06.2.56/0.0/0.0/16_051/0002393</t>
  </si>
  <si>
    <t>Římskokatolická farnost Beroun</t>
  </si>
  <si>
    <t>Komunitní centrum sv. Ludmily na Tetíně</t>
  </si>
  <si>
    <t>CZ.06.3.72/0.0/0.0/15_001/0004704</t>
  </si>
  <si>
    <t>Zpracování nového územního plánu města Frýdlant nad Ostravicí</t>
  </si>
  <si>
    <t>CZ.06.3.72/0.0/0.0/15_001/0004711</t>
  </si>
  <si>
    <t>Územní plán Litvínov</t>
  </si>
  <si>
    <t>CZ.06.3.05/0.0/0.0/16_044/0004517</t>
  </si>
  <si>
    <t>Město Jablonné nad Orlicí</t>
  </si>
  <si>
    <t>Inovace a rozšíření informačních systémů ve městě Jablonné nad Orlicí</t>
  </si>
  <si>
    <t>CZ.06.3.05/0.0/0.0/16_044/0005060</t>
  </si>
  <si>
    <t>Specifické informační a komunikační systémy a infrastruktura II. TC ORP Kutná Hora</t>
  </si>
  <si>
    <t>CZ.06.2.56/0.0/0.0/16_040/0002233</t>
  </si>
  <si>
    <t>Šance - zařízení pro sociálně vyloučené osoby.</t>
  </si>
  <si>
    <t>CZ.06.2.56/0.0/0.0/16_033/0003054</t>
  </si>
  <si>
    <t>CZ.06.2.56/0.0/0.0/16_033/0003092</t>
  </si>
  <si>
    <t>Obec Klášter Hradiště nad Jizerou</t>
  </si>
  <si>
    <t>CZ.06.2.56/0.0/0.0/16_033/0003113</t>
  </si>
  <si>
    <t>Undercity, z.s.</t>
  </si>
  <si>
    <t>CZ.06.2.56/0.0/0.0/16_033/0003117</t>
  </si>
  <si>
    <t>Město Vysoké Veselí</t>
  </si>
  <si>
    <t>CZ.06.2.56/0.0/0.0/16_033/0003039</t>
  </si>
  <si>
    <t>"Pospolitě, z.s."</t>
  </si>
  <si>
    <t>CZ.06.2.56/0.0/0.0/16_033/0003025</t>
  </si>
  <si>
    <t>Nová možnost, z.ú.</t>
  </si>
  <si>
    <t>CZ.06.2.56/0.0/0.0/16_033/0003114</t>
  </si>
  <si>
    <t>Pro dobrý život, z.s.</t>
  </si>
  <si>
    <t>Rekonstrukce volných bytů v objektu Příční 13, Zábrdovice, Brno</t>
  </si>
  <si>
    <t>Sociální bydlení v obci Klášter Hradiště nad Jizerou</t>
  </si>
  <si>
    <t>Bydlíme ve Mcelích</t>
  </si>
  <si>
    <t>Sociální bydlení č. p. 159 Vysoké Veselí</t>
  </si>
  <si>
    <t>Sociální bydlení Pospolitě v Kutné Hoře</t>
  </si>
  <si>
    <t>Zvýšení kvality a dostupnosti sociálního bydlení I.</t>
  </si>
  <si>
    <t>Pro dobrý život - Olomouc</t>
  </si>
  <si>
    <t>CZ.06.1.23/0.0/0.0/16_055/0003606</t>
  </si>
  <si>
    <t>Požární zbrojnice Chudenice</t>
  </si>
  <si>
    <t>CZ.06.2.67/0.0/0.0/16_062/0002602</t>
  </si>
  <si>
    <t>Základní škola Sušice, Lerchova ul. 1112, okres Klatovy</t>
  </si>
  <si>
    <t>Modernizace odborných učeben</t>
  </si>
  <si>
    <t>CZ.06.2.67/0.0/0.0/16_062/0002860</t>
  </si>
  <si>
    <t>Obec Kosova Hora</t>
  </si>
  <si>
    <t>Vybudování odborných učeben v ZŠ Kosova Hora</t>
  </si>
  <si>
    <t>CZ.06.2.67/0.0/0.0/16_062/0003197</t>
  </si>
  <si>
    <t>Vybavení Základní školy Veselí nad Lužnicí, Čs. armády 210 výpočetní technikou</t>
  </si>
  <si>
    <t>CZ.06.2.67/0.0/0.0/16_062/0003199</t>
  </si>
  <si>
    <t>Základní škola Slušovice, okres Zlín,příspěvková organizace</t>
  </si>
  <si>
    <t>Doplnění chybějící infrastruktury v ZŠ Slušovice</t>
  </si>
  <si>
    <t>CZ.06.2.67/0.0/0.0/16_062/0003219</t>
  </si>
  <si>
    <t>Vybavení Základní školy Veselí nad Lužnicí, Blatské sídliště 23</t>
  </si>
  <si>
    <t>CZ.06.2.67/0.0/0.0/16_062/0003291</t>
  </si>
  <si>
    <t>Obec Bory</t>
  </si>
  <si>
    <t>Zřízení odborných učeben ZŠ Bory</t>
  </si>
  <si>
    <t>CZ.06.2.67/0.0/0.0/16_062/0003637</t>
  </si>
  <si>
    <t>Obec Tučapy</t>
  </si>
  <si>
    <t>Zlepšení infrastruktury ZŠ Tučapy s důrazem rozvoj klíčových kompetencí v oblasti komunikace v cizích jazycích a práce s digitálními technologiemi</t>
  </si>
  <si>
    <t>CZ.06.1.37/0.0/0.0/16_045/0003955</t>
  </si>
  <si>
    <t>Cyklostezka Kuřim - Lipůvka</t>
  </si>
  <si>
    <t>CZ.06.1.37/0.0/0.0/16_045/0003472</t>
  </si>
  <si>
    <t>Cyklostezka Slavkov u Brna - Hodějice</t>
  </si>
  <si>
    <t>CZ.06.1.37/0.0/0.0/16_045/0005150</t>
  </si>
  <si>
    <t>Bezpečnost dopravy v Mohelnici - chodníky</t>
  </si>
  <si>
    <t>CZ.06.1.37/0.0/0.0/16_045/0003799</t>
  </si>
  <si>
    <t>Město Tišnov</t>
  </si>
  <si>
    <t>Cyklostezka Tišnov - Březina, úsek Subterra - koupaliště</t>
  </si>
  <si>
    <t>CZ.06.1.37/0.0/0.0/16_045/0005199</t>
  </si>
  <si>
    <t>Holice - Nový Svět, průmyslová zóna Šlechtitelů, cyklostezka</t>
  </si>
  <si>
    <t>CZ.06.1.37/0.0/0.0/16_045/0004399</t>
  </si>
  <si>
    <t>Nákup nízkopodlažní trolejbusů pro MHD v Brně</t>
  </si>
  <si>
    <t>CZ.06.1.37/0.0/0.0/16_045/0005148</t>
  </si>
  <si>
    <t>Nákup modernizovaných tramvají pro MHD</t>
  </si>
  <si>
    <t>CZ.06.2.56/0.0/0.0/16_048/0004430</t>
  </si>
  <si>
    <t>NPK, a.s. Pardubická nemocnice, nová psychiatrie</t>
  </si>
  <si>
    <t>CZ.06.1.42/0.0/0.0/15_002/0004720</t>
  </si>
  <si>
    <t>II/408 Suchohrdly - Přímětice - I/38, průtahy</t>
  </si>
  <si>
    <t>CZ.06.3.72/0.0/0.0/15_008/0004709</t>
  </si>
  <si>
    <t>Regulační plán Mlýnský ostrov</t>
  </si>
  <si>
    <t>CZ.06.2.56/0.0/0.0/15_006/0004550</t>
  </si>
  <si>
    <t>Modernizace a obnova přístrojového vybavení onkogynekologického centra FN HK</t>
  </si>
  <si>
    <t>CZ.06.2.56/0.0/0.0/15_006/0004578</t>
  </si>
  <si>
    <t>Obnova a modernizace přístrojového vybavení onkogynekologického centra FN Plzeň</t>
  </si>
  <si>
    <t>CZ.06.3.72/0.0/0.0/15_012/0004627</t>
  </si>
  <si>
    <t>Územní studie krajiny pro správní obvod ORP Plzeň</t>
  </si>
  <si>
    <t>CZ.06.3.72/0.0/0.0/15_012/0004652</t>
  </si>
  <si>
    <t>Územní studie krajiny pro správní obvod ORP Prostějov</t>
  </si>
  <si>
    <t>CZ.06.3.72/0.0/0.0/15_012/0004653</t>
  </si>
  <si>
    <t>Územní studie města Prostějova - II. etapa</t>
  </si>
  <si>
    <t>CZ.06.3.72/0.0/0.0/15_012/0004676</t>
  </si>
  <si>
    <t>Zpracování územní studie veřejného prostranství města Svitavy.</t>
  </si>
  <si>
    <t>CZ.06.3.72/0.0/0.0/15_012/0004697</t>
  </si>
  <si>
    <t>Územní studie č. 01/2017</t>
  </si>
  <si>
    <t>CZ.06.3.72/0.0/0.0/15_012/0004722</t>
  </si>
  <si>
    <t>Město Kravaře</t>
  </si>
  <si>
    <t>Územní studie "Náměstí" a "Mezivodky - Zámecký park"</t>
  </si>
  <si>
    <t>CZ.06.3.05/0.0/0.0/16_044/0004534</t>
  </si>
  <si>
    <t>CZ.06.3.05/0.0/0.0/16_044/0004566</t>
  </si>
  <si>
    <t>CZ.06.3.05/0.0/0.0/16_044/0004918</t>
  </si>
  <si>
    <t>CZ.06.3.05/0.0/0.0/16_044/0005133</t>
  </si>
  <si>
    <t>eGovernment Luhačovice</t>
  </si>
  <si>
    <t>Modernizace, rozvoj a pořízení nových IS pro Oblastní nemocnici Příbram</t>
  </si>
  <si>
    <t>Rozvoj informačních systémů a technologického centra</t>
  </si>
  <si>
    <t>Vstupní portál zaměstnance a zajištění dostupnosti a bezpečnosti ICT ON Kolín</t>
  </si>
  <si>
    <t>CZ.06.2.56/0.0/0.0/16_039/0002170</t>
  </si>
  <si>
    <t>Oblastní charita Ústí nad Orlicí</t>
  </si>
  <si>
    <t>Vybudování zázemí pro služby sociální péče a prevence v Centru pod střechou</t>
  </si>
  <si>
    <t>CZ.06.2.56/0.0/0.0/16_040/0002339</t>
  </si>
  <si>
    <t>Noclehárna a denní centrum pro lidi bez domova v Rožnově pod Radhoštěm</t>
  </si>
  <si>
    <t>CZ.06.2.56/0.0/0.0/16_040/0002340</t>
  </si>
  <si>
    <t>Oblastní charita Havlíčkův Brod</t>
  </si>
  <si>
    <t>Rychleji a bezpečněji v terénu</t>
  </si>
  <si>
    <t>CZ.06.2.56/0.0/0.0/16_040/0002344</t>
  </si>
  <si>
    <t>Slunce v dlani, o.p.s.</t>
  </si>
  <si>
    <t>Kvalitnější služby pro klienty Slunce v dlani, o. p. s.</t>
  </si>
  <si>
    <t>CZ.06.2.56/0.0/0.0/16_040/0002351</t>
  </si>
  <si>
    <t>Nízkoprahové zařízení pro děti a mládež na Panském domě v Uherském Brodě</t>
  </si>
  <si>
    <t>CZ.06.2.56/0.0/0.0/16_040/0002356</t>
  </si>
  <si>
    <t>Benediktus z.s.</t>
  </si>
  <si>
    <t>Stavební úprava budovy pro terapeutické dílny</t>
  </si>
  <si>
    <t>CZ.06.2.56/0.0/0.0/16_040/0002360</t>
  </si>
  <si>
    <t>Charita sv. Rodiny Nový Hrozenkov</t>
  </si>
  <si>
    <t>Zkvalitnění zázemí terénních služeb Charity Svaté rodiny Nový Hrozenkov</t>
  </si>
  <si>
    <t>CZ.06.2.56/0.0/0.0/16_040/0002372</t>
  </si>
  <si>
    <t>KAMARÁD Jičín z.s.</t>
  </si>
  <si>
    <t>Lepší život Kamarádům</t>
  </si>
  <si>
    <t>CZ.06.2.56/0.0/0.0/16_040/0002373</t>
  </si>
  <si>
    <t>ICOS Český Krumlov, o.p.s.</t>
  </si>
  <si>
    <t>POŘÍZENÍ AUTOMOBILŮ PRO TERÉNNÍ SLUŽBY - OSOBNÍ ASISTENCE A SOCIÁLNĚ AKTIVIZAČNÍ SLUŽBA</t>
  </si>
  <si>
    <t>CZ.06.2.56/0.0/0.0/16_040/0002374</t>
  </si>
  <si>
    <t>Snílek, o.p.s.</t>
  </si>
  <si>
    <t>Zkvalitnění péče o klienty Snílkova domu na půli cesty SNÍLEK o.p.s.</t>
  </si>
  <si>
    <t>CZ.06.2.56/0.0/0.0/16_040/0002162</t>
  </si>
  <si>
    <t>FOKUS Liberec o.p.s.</t>
  </si>
  <si>
    <t>Terénní týmy pro osoby s duševním onemocněním</t>
  </si>
  <si>
    <t>CZ.06.2.56/0.0/0.0/16_040/0002108</t>
  </si>
  <si>
    <t>Sociální služby města Rychnov nad Kněžnou, o.p.s.</t>
  </si>
  <si>
    <t>Pořízení elektromobilů PRO-SEN RK</t>
  </si>
  <si>
    <t>CZ.06.2.56/0.0/0.0/16_040/0002355</t>
  </si>
  <si>
    <t>Startujeme, o.p.s.</t>
  </si>
  <si>
    <t>Rozvoj poradenského centra Startujeme, o.p.s.</t>
  </si>
  <si>
    <t>CZ.06.2.56/0.0/0.0/16_040/0002092</t>
  </si>
  <si>
    <t>Charita Holešov</t>
  </si>
  <si>
    <t>Zkvalitnění dostupnosti Charitní pečovatelské služby Charity Holešov</t>
  </si>
  <si>
    <t>CZ.06.2.56/0.0/0.0/16_040/0002217</t>
  </si>
  <si>
    <t>Centrum LIRA, z.ú.</t>
  </si>
  <si>
    <t>Zvýšení dostupnosti a zkvalitnění podmínek při poskytování služeb rané péče na území Libereckého a Královéhradeckého kraje</t>
  </si>
  <si>
    <t>CZ.06.2.56/0.0/0.0/16_040/0001943</t>
  </si>
  <si>
    <t>Zajištění vyšší mobility terénní pečovatelské služby Mladá Vožice</t>
  </si>
  <si>
    <t>CZ.06.2.56/0.0/0.0/16_040/0002039</t>
  </si>
  <si>
    <t>T-KLUB Krásná Lípa</t>
  </si>
  <si>
    <t>CZ.06.2.56/0.0/0.0/16_040/0002107</t>
  </si>
  <si>
    <t>Centrum sociálních služeb NADĚJE - dispoziční úpravy a změna v užívání části objektu</t>
  </si>
  <si>
    <t>CZ.06.2.56/0.0/0.0/16_040/0002110</t>
  </si>
  <si>
    <t>Rozšíření sociálního zařízení Týdenního stacionáře v České Třebové</t>
  </si>
  <si>
    <t>CZ.06.2.56/0.0/0.0/16_040/0002146</t>
  </si>
  <si>
    <t>Základní škola a Mateřská škola a poskytovatel sociálních služeb, Kaňka o.p.s.</t>
  </si>
  <si>
    <t>Vybudování terapeutických pracoven ve společnosti Kaňka o. p. s.</t>
  </si>
  <si>
    <t>CZ.06.2.56/0.0/0.0/16_040/0002151</t>
  </si>
  <si>
    <t>Diecézní charita Litoměřice</t>
  </si>
  <si>
    <t>Poradenské centrum Diecézní charity Litoměřice</t>
  </si>
  <si>
    <t>CZ.06.2.56/0.0/0.0/16_040/0002152</t>
  </si>
  <si>
    <t>Farní charita Litoměřice</t>
  </si>
  <si>
    <t>Středisko sociální prevence a humanitární pomoci</t>
  </si>
  <si>
    <t>CZ.06.2.56/0.0/0.0/16_040/0002190</t>
  </si>
  <si>
    <t>ODLEHČOVACÍ SLUŽBY v Městském ústavu sociálních služeb v Klášterci nad Ohří</t>
  </si>
  <si>
    <t>CZ.06.2.56/0.0/0.0/16_040/0002201</t>
  </si>
  <si>
    <t>Rekonstrukce objektu č. p. 118 DOZP Brtníky, p. o.</t>
  </si>
  <si>
    <t>CZ.06.2.56/0.0/0.0/16_040/0002214</t>
  </si>
  <si>
    <t>Oblastní charita Hradec Králové</t>
  </si>
  <si>
    <t>Vozidla pro zabezpečení sociálních služeb</t>
  </si>
  <si>
    <t>CZ.06.2.56/0.0/0.0/16_040/0002219</t>
  </si>
  <si>
    <t>Obec Vendryně</t>
  </si>
  <si>
    <t>Pořízení nového automobilu pro zdokonalení sociálních služeb v obci Vendryně</t>
  </si>
  <si>
    <t>CZ.06.2.56/0.0/0.0/16_040/0002231</t>
  </si>
  <si>
    <t>OD5K10, z. s.</t>
  </si>
  <si>
    <t>Rozvoj infrastruktury sociálních služeb OD5K10</t>
  </si>
  <si>
    <t>CZ.06.2.56/0.0/0.0/16_040/0002244</t>
  </si>
  <si>
    <t>Město Přibyslav</t>
  </si>
  <si>
    <t>Dopravní automobil pro terénní sociální služby</t>
  </si>
  <si>
    <t>CZ.06.2.56/0.0/0.0/16_040/0002255</t>
  </si>
  <si>
    <t>CENTRUM DOMINIKA KOKORY, P. O. - REKONSTRUKCE BUDOVY</t>
  </si>
  <si>
    <t>CZ.06.2.56/0.0/0.0/16_040/0002257</t>
  </si>
  <si>
    <t>Pořízení automobilů pro poskytování terénní sociální služby</t>
  </si>
  <si>
    <t>CZ.06.2.56/0.0/0.0/16_040/0002271</t>
  </si>
  <si>
    <t>SANANIM z. ú.</t>
  </si>
  <si>
    <t>Dům pro závěrečnou fázi programu Terapeutické komunity Němčice, SANANIM z.ú. realizovaný na adrese Heřmaň 58, okres Písek</t>
  </si>
  <si>
    <t>CZ.06.2.56/0.0/0.0/16_040/0002273</t>
  </si>
  <si>
    <t>ONŽ - pomoc a poradenství pro ženy a dívky, z.s.</t>
  </si>
  <si>
    <t>Pořízení vybavení pro kvalitnější a efektivnější poskytování Sociálně aktivizační služby pro rodiny s dětmi v Poradně Rožnov</t>
  </si>
  <si>
    <t>CZ.06.2.56/0.0/0.0/16_040/0002279</t>
  </si>
  <si>
    <t>Sociální služby města Havířova</t>
  </si>
  <si>
    <t>Rekonstrukce objektu Nízkoprahového denního centra, Hřbitovní 2, Havířov - Šumbark</t>
  </si>
  <si>
    <t>CZ.06.2.56/0.0/0.0/16_040/0002282</t>
  </si>
  <si>
    <t>Zvýšení dostupnosti komunitních pobytových služeb v lokalitě Kostelec nad Orlicí</t>
  </si>
  <si>
    <t>CZ.06.2.56/0.0/0.0/16_040/0002308</t>
  </si>
  <si>
    <t>Ledax o.p.s.</t>
  </si>
  <si>
    <t>Rozvoj terénních sociálních služeb Ledax</t>
  </si>
  <si>
    <t>CZ.06.2.56/0.0/0.0/16_040/0002312</t>
  </si>
  <si>
    <t>Vzdělávací a komunitní centrum Integra Vsetín o.p.s.</t>
  </si>
  <si>
    <t>Rekonstrukce sociálně terapeutické dílny U Šikovných oveček</t>
  </si>
  <si>
    <t>CZ.06.2.56/0.0/0.0/16_040/0002313</t>
  </si>
  <si>
    <t>Charita Frenštát pod Radhoštěm</t>
  </si>
  <si>
    <t>Zkvalitnění zázemí pro poskytování sociálních služeb Charity Frenštát pod Radhoštěm</t>
  </si>
  <si>
    <t>CZ.06.2.56/0.0/0.0/16_040/0002317</t>
  </si>
  <si>
    <t>Kleja, z.s.</t>
  </si>
  <si>
    <t>Centrum sociálních služeb Kleja</t>
  </si>
  <si>
    <t>CZ.06.2.56/0.0/0.0/16_040/0002323</t>
  </si>
  <si>
    <t>Městské centrum komplexní péče Benátky nad Jizerou, příspěvková organizace</t>
  </si>
  <si>
    <t>Nákup osobních automobilů pro terénní pečovatelskou službu</t>
  </si>
  <si>
    <t>CZ.06.2.56/0.0/0.0/16_040/0002324</t>
  </si>
  <si>
    <t>Diakonie ČCE - středisko Západní Čechy</t>
  </si>
  <si>
    <t>Revitalizace Domova Radost pro osoby s postižením v Merklíně</t>
  </si>
  <si>
    <t>CZ.06.2.56/0.0/0.0/16_040/0002325</t>
  </si>
  <si>
    <t>Město Týnec nad Labem</t>
  </si>
  <si>
    <t>Zvýšení kvality a dostupnosti terénních sociálních služeb v Týnci nad Labem</t>
  </si>
  <si>
    <t>CZ.06.2.56/0.0/0.0/16_040/0002337</t>
  </si>
  <si>
    <t>AUTO PRO ULIČNÍKA</t>
  </si>
  <si>
    <t>CZ.06.2.56/0.0/0.0/16_040/0002338</t>
  </si>
  <si>
    <t>Slezská diakonie</t>
  </si>
  <si>
    <t>Zkvalitnění zázemí domova BETEZDA</t>
  </si>
  <si>
    <t>CZ.06.2.56/0.0/0.0/16_040/0002342</t>
  </si>
  <si>
    <t>Charita Valašské Klobouky</t>
  </si>
  <si>
    <t>Rozvoj sociálních služeb - Charita Valašské Klobouky</t>
  </si>
  <si>
    <t>CZ.06.2.56/0.0/0.0/16_040/0002349</t>
  </si>
  <si>
    <t>Městské středisko sociálních služeb</t>
  </si>
  <si>
    <t>Zvýšení kvality a dostupnosti sociálních služeb MSSS Písek</t>
  </si>
  <si>
    <t>CZ.06.2.56/0.0/0.0/16_040/0002352</t>
  </si>
  <si>
    <t>Vybudování zázemí sociálních služeb města Terezín</t>
  </si>
  <si>
    <t>CZ.06.2.56/0.0/0.0/16_040/0002370</t>
  </si>
  <si>
    <t>Zkvalitnění terénních služeb Charity Valašské Meziříčí</t>
  </si>
  <si>
    <t>CZ.06.2.56/0.0/0.0/16_040/0002375</t>
  </si>
  <si>
    <t>KAFIRA o.p.s.</t>
  </si>
  <si>
    <t>Rozvoj terénních sociálních služeb - KAFIRA, středisko Opava</t>
  </si>
  <si>
    <t>CZ.06.2.56/0.0/0.0/16_040/0002379</t>
  </si>
  <si>
    <t>JURTA, o.p.s.</t>
  </si>
  <si>
    <t>Infrastruktura pro komunitní sociální služby v Ústeckém kraji</t>
  </si>
  <si>
    <t>CZ.06.2.56/0.0/0.0/16_040/0002380</t>
  </si>
  <si>
    <t>VALDEK, o.p.s.</t>
  </si>
  <si>
    <t>Bezbariérový areál pro sociální služby</t>
  </si>
  <si>
    <t>CZ.06.2.56/0.0/0.0/16_040/0002281</t>
  </si>
  <si>
    <t>Společnost Dolmen, z.ú.</t>
  </si>
  <si>
    <t>Zvýšení dostupnosti sociální práce lidem s mentálním postižením v Libereckém a Karlovarském kraji.</t>
  </si>
  <si>
    <t>CZ.06.2.56/0.0/0.0/16_040/0002222</t>
  </si>
  <si>
    <t>Alzheimercentrum Prácheň o.p.s.</t>
  </si>
  <si>
    <t>Obnova vybavení domova pro osoby se zdravotním postižením Alzheimercentrum Prácheň o.p.s.</t>
  </si>
  <si>
    <t>CZ.06.2.56/0.0/0.0/16_040/0002268</t>
  </si>
  <si>
    <t>Vybudování zázemí pro sociální poradnu v Odrách</t>
  </si>
  <si>
    <t>CZ.06.2.56/0.0/0.0/16_040/0002250</t>
  </si>
  <si>
    <t>Rekonstrukce zázemí a zkvalitnění vybavení azylového domu Psychocentra Domeček Hodonín, o.p.s.</t>
  </si>
  <si>
    <t>CZ.06.2.56/0.0/0.0/16_040/0002236</t>
  </si>
  <si>
    <t>S automobily do terénu</t>
  </si>
  <si>
    <t>CZ.06.2.56/0.0/0.0/16_040/0002297</t>
  </si>
  <si>
    <t>Nízkoprahové denní centrum a noclehárna Příbram</t>
  </si>
  <si>
    <t>CZ.06.2.56/0.0/0.0/16_040/0002330</t>
  </si>
  <si>
    <t>Multifunkční centrum sociálních služeb</t>
  </si>
  <si>
    <t>CZ.06.2.56/0.0/0.0/16_040/0002183</t>
  </si>
  <si>
    <t>Prosapia, z. ú., společnost pro rodinu</t>
  </si>
  <si>
    <t>Centrum sociálních služeb PROSAPIA Děčín</t>
  </si>
  <si>
    <t>CZ.06.2.56/0.0/0.0/16_040/0002215</t>
  </si>
  <si>
    <t>Farní charita Kralupy nad Vltavou</t>
  </si>
  <si>
    <t>Zkvalitnění podmínek pro poskytování vybraných sociálních služeb Farní charity Kralupy nad Vltavou</t>
  </si>
  <si>
    <t>CZ.06.2.56/0.0/0.0/16_040/0002298</t>
  </si>
  <si>
    <t>Dítě a kůň, z.s. - Sdružení pro hipoterapii</t>
  </si>
  <si>
    <t>Pořízení automobilu pro Dítě a kůň, z. s. - Sdružení pro hipoterapii</t>
  </si>
  <si>
    <t>CZ.06.2.56/0.0/0.0/16_033/0003099</t>
  </si>
  <si>
    <t>TRODO, z.s.</t>
  </si>
  <si>
    <t>Zvýšení dostupnosti sociálního bydlení v Třebíči - ulice Okružní</t>
  </si>
  <si>
    <t>CZ.06.2.56/0.0/0.0/16_033/0003083</t>
  </si>
  <si>
    <t>Obec Liptál</t>
  </si>
  <si>
    <t>Sociální bydlení v obci Liptál</t>
  </si>
  <si>
    <t>CZ.06.2.56/0.0/0.0/16_033/0003084</t>
  </si>
  <si>
    <t>Domov pomoci sv. Medarda z.s.</t>
  </si>
  <si>
    <t>Domov pomoci sv. Medarda</t>
  </si>
  <si>
    <t>CZ.06.2.56/0.0/0.0/16_033/0003093</t>
  </si>
  <si>
    <t>KOMUNA PLUS, z.ú.</t>
  </si>
  <si>
    <t>KOMUNA PLUS - Sociální bydlení Jablonec nad Nisou</t>
  </si>
  <si>
    <t>CZ.06.2.56/0.0/0.0/16_033/0003097</t>
  </si>
  <si>
    <t>Rekonstrukce domu čp. 319/II Sládkova ulice pro sociální bydlení</t>
  </si>
  <si>
    <t>CZ.06.2.56/0.0/0.0/16_033/0003124</t>
  </si>
  <si>
    <t>Obec Dětkovice</t>
  </si>
  <si>
    <t>Stavební úpravy obecních budov č. p. 26 a č. p. 53 pro potřeby sociálního bydlení</t>
  </si>
  <si>
    <t>CZ.06.2.56/0.0/0.0/16_033/0003096</t>
  </si>
  <si>
    <t>Město Slaný</t>
  </si>
  <si>
    <t>Sociální bydlení města Slaný</t>
  </si>
  <si>
    <t>CZ.06.2.56/0.0/0.0/16_033/0003032</t>
  </si>
  <si>
    <t>Podpora přístřeší všem z.s.</t>
  </si>
  <si>
    <t>Sociální byty Jemníky</t>
  </si>
  <si>
    <t>CZ.06.2.56/0.0/0.0/16_033/0003038</t>
  </si>
  <si>
    <t>Rekonstrukce sokolovny - sociální bydlení</t>
  </si>
  <si>
    <t>CZ.06.1.23/0.0/0.0/16_055/0002957</t>
  </si>
  <si>
    <t>Obec Oldřiš</t>
  </si>
  <si>
    <t>Rekonstrukce hasičské zbrojnice v Oldřiši</t>
  </si>
  <si>
    <t>CZ.06.1.23/0.0/0.0/16_055/0003603</t>
  </si>
  <si>
    <t>Stavební úpravy hasičské zbrojnice Volyně</t>
  </si>
  <si>
    <t>CZ.06.2.11/0.0/0.0/16_098/0004777</t>
  </si>
  <si>
    <t>Společenství vlastníků jednotek pro dům  č.p59-60, Palackého ulice, Mladá Boleslav II</t>
  </si>
  <si>
    <t>Zateplení bytového domu, Palackého č.p. 59 až 60, Mladá Boleslav</t>
  </si>
  <si>
    <t>CZ.06.2.11/0.0/0.0/16_098/0004842</t>
  </si>
  <si>
    <t>Společenství vlastníků jednotek Boršice 597</t>
  </si>
  <si>
    <t>Snížení energetické náročnosti bytového domu Boršice 597</t>
  </si>
  <si>
    <t>CZ.06.2.11/0.0/0.0/16_098/0005052</t>
  </si>
  <si>
    <t>KOSTELEC - ZATEPLENÍ FASÁD BYTOVÝCH DOMŮ, STAVEBNÍ OBJEKTY SO 1 - SO 5</t>
  </si>
  <si>
    <t>CZ.06.2.11/0.0/0.0/16_098/0004514</t>
  </si>
  <si>
    <t>Obec Roztoky u Jilemnice</t>
  </si>
  <si>
    <t>SNÍŽENÍ ENERGETICKÉ NÁROČNOSTI čp. 305 v Roztokách u Jilemnice</t>
  </si>
  <si>
    <t>CZ.06.2.11/0.0/0.0/16_098/0004572</t>
  </si>
  <si>
    <t>Společenství vlastníků bytových jednotek Jilemnického čp. 2228-2231, Pardubice</t>
  </si>
  <si>
    <t>Revitalizace bytového domu Jilemnického č.p. 2228 - 2231 Pardubice</t>
  </si>
  <si>
    <t>CZ.06.2.67/0.0/0.0/16_062/0002862</t>
  </si>
  <si>
    <t>Rekonstrukce Paarova zámečku v Pohořelicích</t>
  </si>
  <si>
    <t>CZ.06.2.67/0.0/0.0/16_062/0002913</t>
  </si>
  <si>
    <t>ZŠ Olešnice - moderně a komplexně</t>
  </si>
  <si>
    <t>CZ.06.2.67/0.0/0.0/16_062/0002953</t>
  </si>
  <si>
    <t>Základní škola Kostelec nad Černými lesy</t>
  </si>
  <si>
    <t>Odborné pracovny pro inovaci výuky</t>
  </si>
  <si>
    <t>CZ.06.2.67/0.0/0.0/16_062/0003177</t>
  </si>
  <si>
    <t>Obec Želešice</t>
  </si>
  <si>
    <t>Přístavba a rekonstrukce prostor ZŠ Želešice</t>
  </si>
  <si>
    <t>CZ.06.2.67/0.0/0.0/16_062/0003244</t>
  </si>
  <si>
    <t>Přístavba pavilonu odborných učeben ZŠ Bílá Třemešná</t>
  </si>
  <si>
    <t>CZ.06.2.67/0.0/0.0/16_062/0003267</t>
  </si>
  <si>
    <t>ZŠ Kostelec - odborné učebny</t>
  </si>
  <si>
    <t>CZ.06.2.67/0.0/0.0/16_062/0003668</t>
  </si>
  <si>
    <t>Vybudování učebny přírodovědných předmětů, IT učebny v ZŠ Krčín Nové Město nad Metují</t>
  </si>
  <si>
    <t>CZ.06.2.67/0.0/0.0/16_062/0003676</t>
  </si>
  <si>
    <t>Stavební úpravy a nadstavba ZŠ Klášterní, Moravský Krumlov</t>
  </si>
  <si>
    <t>CZ.06.2.67/0.0/0.0/16_063/0002883</t>
  </si>
  <si>
    <t>Základní škola Five Star Montessori, s.r.o.</t>
  </si>
  <si>
    <t>Zvýšení kvality a dostupnosti infrastruktury Základní škola Five Star Montessori</t>
  </si>
  <si>
    <t>CZ.06.3.72/0.0/0.0/15_001/0004718</t>
  </si>
  <si>
    <t>Územní plán Třebíč</t>
  </si>
  <si>
    <t>CZ.06.3.72/0.0/0.0/15_012/0004664</t>
  </si>
  <si>
    <t>Územní studie ORP Rýmařov</t>
  </si>
  <si>
    <t>CZ.06.3.72/0.0/0.0/15_012/0002922</t>
  </si>
  <si>
    <t>Územní studie veřejného prostranství Masarykova náměstí</t>
  </si>
  <si>
    <t>CZ.06.3.05/0.0/0.0/16_044/0005077</t>
  </si>
  <si>
    <t>Rozšíření a modernizace HW a SW - Město Hrotovice</t>
  </si>
  <si>
    <t>CZ.06.3.05/0.0/0.0/16_044/0004542</t>
  </si>
  <si>
    <t>Město Roztoky</t>
  </si>
  <si>
    <t>Rozšíření a modernizace IS města Roztoky</t>
  </si>
  <si>
    <t>CZ.06.2.56/0.0/0.0/16_039/0002160</t>
  </si>
  <si>
    <t>Provozní zázemí pečovatelské služby Borová a Pomezí</t>
  </si>
  <si>
    <t>CZ.06.2.56/0.0/0.0/16_040/0002284</t>
  </si>
  <si>
    <t>KOLPINGOVA RODINA SMEČNO</t>
  </si>
  <si>
    <t>Nástavba a rekonstrukce Rodinného centra Slaný</t>
  </si>
  <si>
    <t>CZ.06.2.56/0.0/0.0/16_040/0002202</t>
  </si>
  <si>
    <t>Most k naději, z.s.</t>
  </si>
  <si>
    <t>Rekonstrukce a zateplení objektu č.p. 1929, K-centrum Most</t>
  </si>
  <si>
    <t>CZ.06.2.56/0.0/0.0/16_033/0003035</t>
  </si>
  <si>
    <t>Městys Polešovice</t>
  </si>
  <si>
    <t>Sociální bydlení v Polešovicích</t>
  </si>
  <si>
    <t>CZ.06.2.56/0.0/0.0/16_033/0003100</t>
  </si>
  <si>
    <t>Sociální bydlení v obci Ruda nad Moravou</t>
  </si>
  <si>
    <t>CZ.06.2.56/0.0/0.0/16_033/0003034</t>
  </si>
  <si>
    <t>3&amp;M.spolek</t>
  </si>
  <si>
    <t>Sociální bydlení Kvítko v Otrokovicích</t>
  </si>
  <si>
    <t>CZ.06.1.23/0.0/0.0/16_055/0003541</t>
  </si>
  <si>
    <t>Hasičský záchranný sbor Moravskoslezského kraje</t>
  </si>
  <si>
    <t>Zajištění odolnosti - výstavba centrální hasičské stanice Nový Jičín</t>
  </si>
  <si>
    <t>CZ.06.1.23/0.0/0.0/16_055/0003203</t>
  </si>
  <si>
    <t>Zodolnění požární stanice Přerov a souvisejícího pracoviště pro činnost Hasičského záchranného sboru</t>
  </si>
  <si>
    <t>CZ.06.2.11/0.0/0.0/16_098/0004763</t>
  </si>
  <si>
    <t>Bytové družstvo Provaznická 31, 33, 35</t>
  </si>
  <si>
    <t>Snížení energetické náročnosti bytových domů na ulici Provaznická 31, 33 a 35 v Ostravě - Hrabůvce</t>
  </si>
  <si>
    <t>CZ.06.2.11/0.0/0.0/16_098/0004799</t>
  </si>
  <si>
    <t>Společenství vlastníků jednotek domu Dašická 1254-1255, Bílé Předměstí - Pardubice</t>
  </si>
  <si>
    <t>Snížení energetické náročnosti a rekonstrukce bytového domu Dašická 1254-1255, Pardubice</t>
  </si>
  <si>
    <t>CZ.06.2.11/0.0/0.0/16_098/0005049</t>
  </si>
  <si>
    <t>KOSTELEC - ZATEPLENÍ FASÁD BYTOVÝCH DOMŮ, STAVEBNÍ OBJEKT SO 6</t>
  </si>
  <si>
    <t>CZ.06.2.11/0.0/0.0/16_098/0004593</t>
  </si>
  <si>
    <t>Společenství vlastníků U Pivovaru 353 Kynšperk n/O</t>
  </si>
  <si>
    <t>Energetické úspory v bytovém domě SVJ U Pivovaru 353, Kynšperk nad Ohří</t>
  </si>
  <si>
    <t>CZ.06.2.11/0.0/0.0/16_098/0004787</t>
  </si>
  <si>
    <t>Společenství vlastníků jednotek domu J.Jabůrkové 1427, Otrokovice</t>
  </si>
  <si>
    <t>Revitalizace bytového domu J.Jabůrkové 1427, Otrokovice</t>
  </si>
  <si>
    <t>CZ.06.2.11/0.0/0.0/16_098/0004809</t>
  </si>
  <si>
    <t>Společenství vlastníků Svornosti 56</t>
  </si>
  <si>
    <t>REVITALIZACE BYTOVÉHO DOMU, ul. Svornosti 56/55, 700 30 Ostrava -Zábřeh</t>
  </si>
  <si>
    <t>CZ.06.3.33/0.0/0.0/16_059/0002570</t>
  </si>
  <si>
    <t>Lázeňská kolonáda Luhačovice, o.p.s.</t>
  </si>
  <si>
    <t>Revitalizace kolonády, haly Vincentka a navazujících objektů v Luhačovicích nominovaných na zápis do UNESCO</t>
  </si>
  <si>
    <t>CZ.06.3.33/0.0/0.0/16_059/0004496</t>
  </si>
  <si>
    <t>Cisterciácký klášter Plasy - Obnova opatské rezidence</t>
  </si>
  <si>
    <t>CZ.06.1.42/0.0/0.0/15_002/0004567</t>
  </si>
  <si>
    <t>II/431 Kojátky přeložka</t>
  </si>
  <si>
    <t>CZ.06.3.72/0.0/0.0/15_001/0004739</t>
  </si>
  <si>
    <t>Změna č. 2 územního plánu města Brandýs nad Labem-Stará Boleslav</t>
  </si>
  <si>
    <t>CZ.06.1.42/0.0/0.0/15_002/0004661</t>
  </si>
  <si>
    <t>II/272 Lysá nad Labem, rekonstrukce mostu ev.č. 272-006 přes trať ČD</t>
  </si>
  <si>
    <t>CZ.06.1.42/0.0/0.0/15_002/0004713</t>
  </si>
  <si>
    <t>II/380 Moutnice průtah</t>
  </si>
  <si>
    <t>CZ.06.1.42/0.0/0.0/15_002/0004745</t>
  </si>
  <si>
    <t>Modernizace komunikací II. třídy (P10) B</t>
  </si>
  <si>
    <t>CZ.06.3.72/0.0/0.0/15_001/0004724</t>
  </si>
  <si>
    <t>Územní plán Pacov</t>
  </si>
  <si>
    <t>CZ.06.2.56/0.0/0.0/15_006/0004511</t>
  </si>
  <si>
    <t>Modernizace a obnova přístrojového vybavení perinatologického centra FN HK</t>
  </si>
  <si>
    <t>CZ.06.2.56/0.0/0.0/15_006/0004755</t>
  </si>
  <si>
    <t>Modernizace a obnova přístrojového vybavení centra vysoce specializované péče v onkogynekologii FN Olomouc</t>
  </si>
  <si>
    <t>CZ.06.4.59/0.0/0.0/15_003/0004507</t>
  </si>
  <si>
    <t>Živé pomezí Krumlovsko-Jevišovicko, z.s.</t>
  </si>
  <si>
    <t>Zlepšení řídících a administrativních schopností MAS Živé pomezí Krumlovsko-Jevišovicko</t>
  </si>
  <si>
    <t>CZ.06.4.59/0.0/0.0/15_003/0005061</t>
  </si>
  <si>
    <t>MAS Střední Vsetínsko, z. s.</t>
  </si>
  <si>
    <t>Provozní a animační výdaje MAS Střední Vsetínsko, z.s.</t>
  </si>
  <si>
    <t>CZ.06.5.125/0.0/0.0/15_009/0005420</t>
  </si>
  <si>
    <t>Publicita a komunikace ŘO IROP 2017-2018</t>
  </si>
  <si>
    <t>CZ.06.3.72/0.0/0.0/15_012/0004736</t>
  </si>
  <si>
    <t>Město Roudnice nad Labem</t>
  </si>
  <si>
    <t>Územní studie krajiny pro správní obvod ORP Roudnice nad Labem</t>
  </si>
  <si>
    <t>CZ.06.3.72/0.0/0.0/15_012/0004642</t>
  </si>
  <si>
    <t>Město Blansko</t>
  </si>
  <si>
    <t>Územní studie krajiny ORP Blansko</t>
  </si>
  <si>
    <t>CZ.06.3.72/0.0/0.0/15_012/0004668</t>
  </si>
  <si>
    <t>Územní studie krajiny správního obvodu ORP Humpolec</t>
  </si>
  <si>
    <t>CZ.06.1.23/0.0/0.0/16_035/0004411</t>
  </si>
  <si>
    <t>Zdravotnická záchranná služba ZK - Vzdělávací a výcvikové středisko Zlín</t>
  </si>
  <si>
    <t>CZ.06.3.05/0.0/0.0/16_044/0004552</t>
  </si>
  <si>
    <t>Modernizace a doplnění podpůrných elektronických procesů pro potřeby ORP Židlochovice</t>
  </si>
  <si>
    <t>CZ.06.3.05/0.0/0.0/16_044/0004731</t>
  </si>
  <si>
    <t>Informační a komunikační systémy Statutárního města Kladna</t>
  </si>
  <si>
    <t>CZ.06.3.05/0.0/0.0/16_044/0004798</t>
  </si>
  <si>
    <t>Multifunkční informační a komunikační systém v Nemocnici Prachatice, a.s.</t>
  </si>
  <si>
    <t>CZ.06.3.05/0.0/0.0/16_044/0004810</t>
  </si>
  <si>
    <t>Multifunkční informační a komunikační systém v Nemocnici Český Krumlov, a.s.</t>
  </si>
  <si>
    <t>CZ.06.3.05/0.0/0.0/16_044/0005055</t>
  </si>
  <si>
    <t>Modernizace provozního informačního systému v prostředí Městské nemocnice Čáslav</t>
  </si>
  <si>
    <t>CZ.06.3.05/0.0/0.0/16_044/0005058</t>
  </si>
  <si>
    <t>Modernizace podpůrných informačních systémů a infrastruktury statutárního města Plzně</t>
  </si>
  <si>
    <t>CZ.06.3.05/0.0/0.0/16_044/0005147</t>
  </si>
  <si>
    <t>Modernizace městského informačního systému MěÚ Čáslav</t>
  </si>
  <si>
    <t>CZ.06.3.05/0.0/0.0/16_044/0005207</t>
  </si>
  <si>
    <t>Modernizace provozního informačního systému KKN</t>
  </si>
  <si>
    <t>CZ.06.3.05/0.0/0.0/16_044/0005295</t>
  </si>
  <si>
    <t>Modernizace informačního systému Město Kraslice</t>
  </si>
  <si>
    <t>CZ.06.2.56/0.0/0.0/16_040/0002290</t>
  </si>
  <si>
    <t>Spolusetkávání Přerov, z.ú.</t>
  </si>
  <si>
    <t>Stavební úpravy objektu pro sociální služby Spolusetkávání Přerov z.ú.</t>
  </si>
  <si>
    <t>CZ.06.2.56/0.0/0.0/16_040/0002318</t>
  </si>
  <si>
    <t>Romano jasnica, spolek</t>
  </si>
  <si>
    <t>Stavební úpravy domu ul. Tylova č.p. 54 na p.p.č. 628/1 Trmice</t>
  </si>
  <si>
    <t>CZ.06.2.67/0.0/0.0/16_050/0001494</t>
  </si>
  <si>
    <t>Gymnázium, Český Krumlov, Chvalšinská 112</t>
  </si>
  <si>
    <t>Modernizace výuky IVT</t>
  </si>
  <si>
    <t>CZ.06.2.67/0.0/0.0/16_050/0001499</t>
  </si>
  <si>
    <t>České reálné gymnázium s.r.o.</t>
  </si>
  <si>
    <t>Obnova, modernizace a dovybavení ICT</t>
  </si>
  <si>
    <t>CZ.06.2.67/0.0/0.0/16_050/0001500</t>
  </si>
  <si>
    <t>Střední zahradnická škola Rajhrad, příspěvková organizace</t>
  </si>
  <si>
    <t>Výstavba objektu a výukového vodního prvku odborného výcviku</t>
  </si>
  <si>
    <t>CZ.06.2.67/0.0/0.0/16_050/0001502</t>
  </si>
  <si>
    <t>Česko-anglické gymnázium s.r.o.</t>
  </si>
  <si>
    <t>Učebna přírodních věd a jazyková učebna</t>
  </si>
  <si>
    <t>CZ.06.2.67/0.0/0.0/16_050/0001504</t>
  </si>
  <si>
    <t>Gymnázium J. V. Jirsíka, České Budějovice, Fráni Šrámka 23</t>
  </si>
  <si>
    <t>Modernizace učeben na Gymnáziu J. V. Jirsíka</t>
  </si>
  <si>
    <t>CZ.06.2.67/0.0/0.0/16_050/0001505</t>
  </si>
  <si>
    <t>Střední odborná škola veterinární, mechanizační a zahradnická a Jazyková škola s právem státní jazykové zkoušky, České Budějovice, Rudolfovská 92</t>
  </si>
  <si>
    <t>CZ.06.2.67/0.0/0.0/16_050/0001508</t>
  </si>
  <si>
    <t>Euroškola Strakonice střední odborná škola s.r.o.</t>
  </si>
  <si>
    <t>Jazyková učebna</t>
  </si>
  <si>
    <t>CZ.06.2.67/0.0/0.0/16_050/0001520</t>
  </si>
  <si>
    <t>Počítačová učebna</t>
  </si>
  <si>
    <t>CZ.06.2.67/0.0/0.0/16_050/0001521</t>
  </si>
  <si>
    <t>Gymnázium, České Budějovice, Česká 64</t>
  </si>
  <si>
    <t>Multimediální multifunkční učebna</t>
  </si>
  <si>
    <t>CZ.06.2.67/0.0/0.0/16_050/0001563</t>
  </si>
  <si>
    <t>Obchodní akademie, České Budějovice, Husova 1</t>
  </si>
  <si>
    <t>Rozvoj a modernizace ICT školy</t>
  </si>
  <si>
    <t>CZ.06.2.67/0.0/0.0/16_050/0001700</t>
  </si>
  <si>
    <t>Střední škola obchodu, služeb a řemesel a Jazyková škola s právem státní jazykové zkoušky, Tábor, Bydlinského 2474</t>
  </si>
  <si>
    <t>Stavební úpravy objektu budovy č. 1 odloučeného pracoviště Chýnovská, včetně zajištění vnitřního vybavení</t>
  </si>
  <si>
    <t>CZ.06.2.67/0.0/0.0/16_050/0001752</t>
  </si>
  <si>
    <t>Vyšší odborná škola, Střední škola, Centrum odborné přípravy, Sezimovo Ústí, Budějovická 421</t>
  </si>
  <si>
    <t>Modernizace vybavení školních strojních dílen  a výstavba jazykových učeben</t>
  </si>
  <si>
    <t>CZ.06.2.67/0.0/0.0/16_050/0001754</t>
  </si>
  <si>
    <t>Gymnázium, Prachatice, Zlatá stezka 137</t>
  </si>
  <si>
    <t>Digitální jazykové učebny a modernizace školní počítačové sítě</t>
  </si>
  <si>
    <t>CZ.06.2.67/0.0/0.0/16_050/0001854</t>
  </si>
  <si>
    <t>Vyšší odborná škola lesnická a Střední lesnická škola Bedřicha Schwarzenberga Písek, Lesnická 55</t>
  </si>
  <si>
    <t>Modernizace síťové infrastruktury a výukove učebny</t>
  </si>
  <si>
    <t>CZ.06.2.67/0.0/0.0/16_050/0001855</t>
  </si>
  <si>
    <t>Gymnázium, Milevsko, Masarykova 183</t>
  </si>
  <si>
    <t>Přírodovědná laboratoř</t>
  </si>
  <si>
    <t>CZ.06.2.67/0.0/0.0/16_050/0001945</t>
  </si>
  <si>
    <t>SPŠ stavební ak. St. Bechyně Havlíčkův Brod - přístavba, stavební úpravy a vybavení pro praktickou výuku</t>
  </si>
  <si>
    <t>CZ.06.2.67/0.0/0.0/16_050/0001995</t>
  </si>
  <si>
    <t>Pořízení tří center obnovitelných zdrojů energie</t>
  </si>
  <si>
    <t>CZ.06.2.67/0.0/0.0/16_050/0001999</t>
  </si>
  <si>
    <t>Střední škola polytechnická, České Budějovice, Nerudova 59</t>
  </si>
  <si>
    <t>Zřízení učeben pro výuku odborných předmětů a cizích jazyků</t>
  </si>
  <si>
    <t>CZ.06.2.67/0.0/0.0/16_050/0002000</t>
  </si>
  <si>
    <t>Střední průmyslová škola Třebíč - rekonstrukce pavilonů A</t>
  </si>
  <si>
    <t>CZ.06.2.67/0.0/0.0/16_050/0002001</t>
  </si>
  <si>
    <t>Střední průmyslová škola Třebíč - výstavba pavilonu B</t>
  </si>
  <si>
    <t>CZ.06.2.67/0.0/0.0/16_050/0002051</t>
  </si>
  <si>
    <t>Další etapa modernizace technického vybavení pro unikátní obory SPŠKS v Hořicích</t>
  </si>
  <si>
    <t>CZ.06.2.67/0.0/0.0/16_050/0002058</t>
  </si>
  <si>
    <t>I. Německé zemské gymnasium, základní škola a mateřská škola, o. p. s.</t>
  </si>
  <si>
    <t>Vybudování multimediální učebny pro výuku cizích jazyků - anglického a německého jazyka</t>
  </si>
  <si>
    <t>CZ.06.2.67/0.0/0.0/16_050/0002059</t>
  </si>
  <si>
    <t>Gymnázium J. G. Mendela a jeho zařízení a Základní umělecká škola, školská právnická osoba</t>
  </si>
  <si>
    <t>Vybudování multimediální učebny pro výuku matematiky, informačních technologií a dalších přírodovědných předmětů</t>
  </si>
  <si>
    <t>CZ.06.2.67/0.0/0.0/16_050/0002080</t>
  </si>
  <si>
    <t>Odborné učebny pro využití digitálních technologií</t>
  </si>
  <si>
    <t>CZ.06.2.67/0.0/0.0/16_050/0002081</t>
  </si>
  <si>
    <t>Střední průmyslová škola a Obchodní akademie</t>
  </si>
  <si>
    <t>TECHNIKA BEZ BARIÉR</t>
  </si>
  <si>
    <t>CZ.06.2.67/0.0/0.0/16_050/0002084</t>
  </si>
  <si>
    <t>Střední škola obchodu, služeb a řemesel a Jazyková škola s právem státní jazykové zkoušky</t>
  </si>
  <si>
    <t>Stavební úpravy a přístavby objektu budovy č. 3 odloučeného pracoviště Chýnovská, včetně zajištění vnitřního vybavení</t>
  </si>
  <si>
    <t>CZ.06.2.67/0.0/0.0/16_050/0002087</t>
  </si>
  <si>
    <t>Gymnázium J. Š. Baara, Domažlice, Pivovarská 323</t>
  </si>
  <si>
    <t>Multimediální učebna pro výuku cizích jazyků a robotiky</t>
  </si>
  <si>
    <t>CZ.06.2.67/0.0/0.0/16_050/0002262</t>
  </si>
  <si>
    <t>Gymnázium Zlín - Lesní čtvrť</t>
  </si>
  <si>
    <t>Gymnázium Zlín - Lesní čtvrť - Vybudování nové laboratoře chemie, odborných učeben a poslucháren</t>
  </si>
  <si>
    <t>CZ.06.2.67/0.0/0.0/16_050/0002270</t>
  </si>
  <si>
    <t>Pořízení vybavení pro zkvalitnění teoretické a praktické výuky na ČLA Trutnov</t>
  </si>
  <si>
    <t>CZ.06.2.67/0.0/0.0/16_050/0002286</t>
  </si>
  <si>
    <t>Vyšší odborná škola a Střední průmyslová škola, Volyně, Resslova 440</t>
  </si>
  <si>
    <t>Vybudování zkušební laboratoře pro oblast stavebnictví a zpracování dřeva včetně rozvoje vnitřní konektivity školy</t>
  </si>
  <si>
    <t>CZ.06.2.67/0.0/0.0/16_050/0002400</t>
  </si>
  <si>
    <t>Střední škola diplomacie a veřejné správy s.r.o.</t>
  </si>
  <si>
    <t>Zvýšení kvality a dostupnosti infrastruktury pro vzdělávání SŠDVS Most</t>
  </si>
  <si>
    <t>CZ.06.2.67/0.0/0.0/16_050/0002406</t>
  </si>
  <si>
    <t>Střední zemědělská škola, Písek, Čelakovského</t>
  </si>
  <si>
    <t>Modernizace praktického vyučování v návaznosti na polytechnické vzdělávání</t>
  </si>
  <si>
    <t>CZ.06.2.67/0.0/0.0/16_050/0002407</t>
  </si>
  <si>
    <t>Biskupské gymnázium</t>
  </si>
  <si>
    <t>Vybudování robotického centra na BIGy</t>
  </si>
  <si>
    <t>CZ.06.2.67/0.0/0.0/16_050/0002447</t>
  </si>
  <si>
    <t>Střední škola gastronomická Adolpha Kolpinga</t>
  </si>
  <si>
    <t>Cvičné bezbariérové gastronomické pracoviště SŠG Adolpha Kolpinga</t>
  </si>
  <si>
    <t>CZ.06.2.67/0.0/0.0/16_050/0002484</t>
  </si>
  <si>
    <t>Gymnázium Václava Beneše Třebízského, Slaný, Smetanovo nám. 1310</t>
  </si>
  <si>
    <t>Gymnázium VBT Slaný - moderní prostory pro výuku s bezbariérovým přístupem</t>
  </si>
  <si>
    <t>CZ.06.2.67/0.0/0.0/16_050/0002494</t>
  </si>
  <si>
    <t>Zkvalitnění praktického vyučování VOŠ a SPŠ Jičín</t>
  </si>
  <si>
    <t>CZ.06.2.67/0.0/0.0/16_050/0002515</t>
  </si>
  <si>
    <t>Zlepšení infrastruktury pro vzdělávání VOŠZ a SZŠ Hradec Králové - rekonstrukce počítačové sítě a modernizace odborných učeben zubních techniků</t>
  </si>
  <si>
    <t>CZ.06.2.67/0.0/0.0/16_050/0002525</t>
  </si>
  <si>
    <t>Elektrolaboratoře</t>
  </si>
  <si>
    <t>CZ.06.2.67/0.0/0.0/16_050/0002527</t>
  </si>
  <si>
    <t>Gymnázium Aš, příspěvková organizace</t>
  </si>
  <si>
    <t>Modernizace vybavení školy</t>
  </si>
  <si>
    <t>CZ.06.2.67/0.0/0.0/16_050/0002558</t>
  </si>
  <si>
    <t>Zlepšení infrastruktury a inovace vybavení hlavní budovy SUPŠ HNN</t>
  </si>
  <si>
    <t>CZ.06.2.67/0.0/0.0/16_050/0002582</t>
  </si>
  <si>
    <t>Arcibiskupské gymnázium v Kroměříži</t>
  </si>
  <si>
    <t>Kvalitní vzdělávání v odborných učebnách Arcibiskupského gymnázia v Kroměříži</t>
  </si>
  <si>
    <t>CZ.06.2.67/0.0/0.0/16_050/0002584</t>
  </si>
  <si>
    <t>Střední průmyslová škola strojní a elektrotechnická, České Budějovice, Dukelská 13</t>
  </si>
  <si>
    <t>Modernizace výukového technologického pracoviště s CNC obráběcím centrem a rozvoj digitálních technologií na SPŠ SE Č. Budějovice</t>
  </si>
  <si>
    <t>CZ.06.2.67/0.0/0.0/16_050/0002594</t>
  </si>
  <si>
    <t>Střední škola průmyslová, technická a automobilní Jihlava</t>
  </si>
  <si>
    <t>Pořízení SW a HW - vybudování učebny pro výuku grafických programů</t>
  </si>
  <si>
    <t>CZ.06.2.67/0.0/0.0/16_050/0002596</t>
  </si>
  <si>
    <t>Gymnázium Vysoké Mýto - příprava laboratoře, dílny a prezentační místnosti</t>
  </si>
  <si>
    <t>CZ.06.2.67/0.0/0.0/16_050/0002597</t>
  </si>
  <si>
    <t>Střední škola Sion High School, Hradec Králové</t>
  </si>
  <si>
    <t>Stavební úpravy stávajících učeben na odborné učebny a laboratoře Sion High School Hradec Králové</t>
  </si>
  <si>
    <t>CZ.06.2.67/0.0/0.0/16_050/0002605</t>
  </si>
  <si>
    <t>Modernizace výuky svařování</t>
  </si>
  <si>
    <t>CZ.06.2.67/0.0/0.0/16_050/0002611</t>
  </si>
  <si>
    <t>Střední odborná škola a Střední odborné učiliště, Jindřichův Hradec, Jáchymova 478</t>
  </si>
  <si>
    <t>Stavební úpravy většího rozsahu - nákup a přestavba vnitřního zařízení a nákup materiálového vybavení</t>
  </si>
  <si>
    <t>CZ.06.2.67/0.0/0.0/16_050/0002613</t>
  </si>
  <si>
    <t>Střední odborná škola a Střední odborné učiliště, Neratovice, Školní 664</t>
  </si>
  <si>
    <t>SOŠ a SOU Neratovice - podpora odborného vzdělávání</t>
  </si>
  <si>
    <t>CZ.06.2.67/0.0/0.0/16_050/0002617</t>
  </si>
  <si>
    <t>Gymnázium, základní škola a mateřská škola Hello s.r.o.</t>
  </si>
  <si>
    <t>Odborné učeny gymnázia Hello</t>
  </si>
  <si>
    <t>CZ.06.2.67/0.0/0.0/16_050/0002622</t>
  </si>
  <si>
    <t>Střední průmyslová škola Otrokovice</t>
  </si>
  <si>
    <t>Přístavba a vybavení odborných dílen</t>
  </si>
  <si>
    <t>CZ.06.2.67/0.0/0.0/16_050/0002623</t>
  </si>
  <si>
    <t>Gymnázium Rájec-Jestřebí, obecně prospěšná společnost</t>
  </si>
  <si>
    <t>Podpora výuky přírodních věd a cizích jazyků na Gymnáziu Rájec-Jestřebí, o.p.s.</t>
  </si>
  <si>
    <t>CZ.06.2.67/0.0/0.0/16_050/0002633</t>
  </si>
  <si>
    <t>Střední průmyslová škola polytechnická - Centrum odborné přípravy Zlín</t>
  </si>
  <si>
    <t>Učebna mechatroniky a automatizace</t>
  </si>
  <si>
    <t>CZ.06.2.67/0.0/0.0/16_050/0002635</t>
  </si>
  <si>
    <t>Střední zdravotnícká škola, Písek, Národní svobody 420</t>
  </si>
  <si>
    <t>Laboratoř praktických dovedností při využití programovatelných simulačních robotických prostředků, digitálních technologií a ICT</t>
  </si>
  <si>
    <t>CZ.06.2.67/0.0/0.0/16_050/0002639</t>
  </si>
  <si>
    <t>Gymnázium Uherské Hradiště</t>
  </si>
  <si>
    <t>Rekonstrukce laboratoří přírodních věd</t>
  </si>
  <si>
    <t>CZ.06.2.67/0.0/0.0/16_050/0002640</t>
  </si>
  <si>
    <t>SOU Svitavy - přístavba odborné učebny a modernizace strojního vybavení</t>
  </si>
  <si>
    <t>CZ.06.2.67/0.0/0.0/16_050/0002644</t>
  </si>
  <si>
    <t>Celková rekonstrukce zastaralých laboratoří chemických, fyzikálních a biologických, včetně nového vybavení</t>
  </si>
  <si>
    <t>CZ.06.2.67/0.0/0.0/16_050/0002662</t>
  </si>
  <si>
    <t>Technické vzdělávání - Systémové řešení technického vzdělávání na úrovni základního a středního školství</t>
  </si>
  <si>
    <t>CZ.06.2.67/0.0/0.0/16_050/0002664</t>
  </si>
  <si>
    <t>Vyšší odborná škola, Střední průmyslová škola a Střední odborná škola řemesel a služeb, Strakonice, Zvolenská 934</t>
  </si>
  <si>
    <t>Moderní stroje pro výuku strojírenských oborů na VOŠ, SPŠ a SOŠ STRAKONICE</t>
  </si>
  <si>
    <t>CZ.06.2.67/0.0/0.0/16_050/0002668</t>
  </si>
  <si>
    <t>Střední průmyslová škola strojní a stavební, Tábor, Komenského 1670</t>
  </si>
  <si>
    <t>Rekonstrukce interiéru budovy B včetně řešení její bezbariéovosti a vybavení didaktickou technikou</t>
  </si>
  <si>
    <t>CZ.06.2.67/0.0/0.0/16_050/0002672</t>
  </si>
  <si>
    <t>Gymnázium J.A.Komenského a Jazyková škola s právem státní jazykové zkoušky Uherský Brod</t>
  </si>
  <si>
    <t>Rekonstrukce laboratoře a učebny fyziky</t>
  </si>
  <si>
    <t>CZ.06.2.67/0.0/0.0/16_050/0002673</t>
  </si>
  <si>
    <t>CENTRUM POLYTECHNICKÉ VÝCHOVY (STŘEDNÍ ŠKOLA POLYTECHNICKÁ, OLOMOUC, ROOSEVELTOVA 79)</t>
  </si>
  <si>
    <t>CZ.06.2.67/0.0/0.0/16_050/0002674</t>
  </si>
  <si>
    <t>Gymnázium a Jazyková škola s právem státní jazykové zkoušky Zlín</t>
  </si>
  <si>
    <t>Vybudování Přírodovědně-technického a jazykového centra školy</t>
  </si>
  <si>
    <t>CZ.06.2.67/0.0/0.0/16_050/0002684</t>
  </si>
  <si>
    <t>Gymnázium Třebíč</t>
  </si>
  <si>
    <t>Vybudování multimediálních učeben pro jazykové a přírodovědné vzdělávání</t>
  </si>
  <si>
    <t>CZ.06.2.67/0.0/0.0/16_050/0002686</t>
  </si>
  <si>
    <t>Střední odborná škola Třineckých železáren</t>
  </si>
  <si>
    <t>Modernizace dílen na SOŠ TŽ</t>
  </si>
  <si>
    <t>CZ.06.2.67/0.0/0.0/16_050/0002692</t>
  </si>
  <si>
    <t>VOŠ obalové techniky a SOŠ Štětí - Reko a dostavba areálu  školy</t>
  </si>
  <si>
    <t>CZ.06.2.67/0.0/0.0/16_050/0002694</t>
  </si>
  <si>
    <t>Dvořákovo gymnázium a Střední odborná škola ekonomická, Kralupy nad Vltavou, Dvořákovo náměstí 800</t>
  </si>
  <si>
    <t>DG - Modernizace školy pro podporu aktivního učení</t>
  </si>
  <si>
    <t>CZ.06.2.67/0.0/0.0/16_050/0002700</t>
  </si>
  <si>
    <t>Střední škola obchodní, České Budějovice, Husova 9</t>
  </si>
  <si>
    <t>Společné vzdělávání bez bariér s ICT</t>
  </si>
  <si>
    <t>CZ.06.2.67/0.0/0.0/16_050/0002704</t>
  </si>
  <si>
    <t>Gymnázium Kroměříž</t>
  </si>
  <si>
    <t>Stavební úpravy a vybavení učeben a laboratoří</t>
  </si>
  <si>
    <t>CZ.06.2.67/0.0/0.0/16_050/0002709</t>
  </si>
  <si>
    <t>Střední škola informatiky, elektrotechniky a řemesel Rožnov pod Radhoštěm</t>
  </si>
  <si>
    <t>Rekonstrukce, modernizace a přístavba budovy praktického vyučování</t>
  </si>
  <si>
    <t>CZ.06.2.67/0.0/0.0/16_050/0002710</t>
  </si>
  <si>
    <t>Přírodovědné vzdělávání - Moderní výuka na středních a základních školách se začleněním žáků se speciálními vzdělávacími potřebami</t>
  </si>
  <si>
    <t>CZ.06.2.67/0.0/0.0/16_050/0002713</t>
  </si>
  <si>
    <t>Gymnázium Česká Třebová - rekonstrukce a vybavení odborných učeben</t>
  </si>
  <si>
    <t>CZ.06.2.67/0.0/0.0/16_050/0002714</t>
  </si>
  <si>
    <t>Střední odborné učiliště, Domažlice, Prokopa Velikého 640</t>
  </si>
  <si>
    <t>Nová víceúčelová hala pro zajištění odborné výuky</t>
  </si>
  <si>
    <t>CZ.06.2.67/0.0/0.0/16_050/0002715</t>
  </si>
  <si>
    <t>Gymnázium Jana Blahoslava a Střední pedagogická škola, Přerov, Denisova 3</t>
  </si>
  <si>
    <t>Gymnázium Jana Blahoslava a Střední pedagogická škola Přerov - vybudování chemické laboratoře, dvou jazykových učeben, vybudování fyzikální učebny a konektivity školy</t>
  </si>
  <si>
    <t>CZ.06.2.67/0.0/0.0/16_050/0002716</t>
  </si>
  <si>
    <t>Gymnázium Ústí nad Orlicí - vybudování nové laboratoře a vybavení laboratoří přírodovědných předmětů</t>
  </si>
  <si>
    <t>CZ.06.2.67/0.0/0.0/16_050/0002720</t>
  </si>
  <si>
    <t>Centrum odborné přípravy polygrafických oborů v SŠPTP Velké Poříčí</t>
  </si>
  <si>
    <t>CZ.06.2.67/0.0/0.0/16_050/0002725</t>
  </si>
  <si>
    <t>Biskupství brněnské</t>
  </si>
  <si>
    <t>Přístavba a rekonstrukce Katolického gymnázia Třebíč</t>
  </si>
  <si>
    <t>CZ.06.2.67/0.0/0.0/16_050/0002732</t>
  </si>
  <si>
    <t>Střední škola filmová, multimediální a počítačových technologií, s.r.o.</t>
  </si>
  <si>
    <t>Modernizace odborné učebny - Ateliéru Karla Zemana</t>
  </si>
  <si>
    <t>CZ.06.2.67/0.0/0.0/16_050/0002736</t>
  </si>
  <si>
    <t>Vyšší odborná škola a Střední průmyslová škola Žďár nad Sázavou</t>
  </si>
  <si>
    <t>Laboratoř elektrotechnických měření</t>
  </si>
  <si>
    <t>CZ.06.2.67/0.0/0.0/16_050/0002743</t>
  </si>
  <si>
    <t>Táborské soukromé gymnázium a Základní škola, s.r.o.</t>
  </si>
  <si>
    <t>Tři odborné učebny pro Táborské soukromé gymnázium</t>
  </si>
  <si>
    <t>CZ.06.2.67/0.0/0.0/16_050/0002748</t>
  </si>
  <si>
    <t>Vyšší odborná škola a Střední škola hotelová SČMSD Pelhřimov, s.r.o.</t>
  </si>
  <si>
    <t>Rekonstrukce odborných učeben - Vyšší odborná škola a Střední škola hotelová SČMSD Pelhřimov, s.r.o.</t>
  </si>
  <si>
    <t>CZ.06.2.67/0.0/0.0/16_050/0002749</t>
  </si>
  <si>
    <t>INTERNATIONAL EDUCATION CENTER, s.r.o.</t>
  </si>
  <si>
    <t>INTERNATIONAL EDUCATION CENTER, s.r.o. - Přístavba a nástavba - nové učebny, škola bez bariér, žijeme spolu</t>
  </si>
  <si>
    <t>CZ.06.2.67/0.0/0.0/16_050/0002758</t>
  </si>
  <si>
    <t>Střední škola řemesel a služeb Moravské Budějovice</t>
  </si>
  <si>
    <t>Modernizace výuky technických oborů</t>
  </si>
  <si>
    <t>CZ.06.2.67/0.0/0.0/16_050/0002761</t>
  </si>
  <si>
    <t>Vyšší odborná škola a Střední škola veterinární, zemědělská a zdravotnická Třebíč</t>
  </si>
  <si>
    <t>Bezbariérový přístup do školy a zvýšení kvality vzdělávání pořízením moderního vybavení</t>
  </si>
  <si>
    <t>CZ.06.2.67/0.0/0.0/16_050/0002767</t>
  </si>
  <si>
    <t>Česká provincie Kongregace sester sv. Cyrila a Metoděje</t>
  </si>
  <si>
    <t>Vybudování odborných učeben a zajištění bezbariérovosti školy</t>
  </si>
  <si>
    <t>CZ.06.2.67/0.0/0.0/16_050/0002770</t>
  </si>
  <si>
    <t>SŠ zemědělská Chrudim - rekonstrukce školního statku - II. etapa</t>
  </si>
  <si>
    <t>CZ.06.2.67/0.0/0.0/16_050/0002776</t>
  </si>
  <si>
    <t>Gymnázium, České Budějovice, Jírovcova 8</t>
  </si>
  <si>
    <t>Půdní vestavba</t>
  </si>
  <si>
    <t>CZ.06.2.67/0.0/0.0/16_050/0002780</t>
  </si>
  <si>
    <t>Střední škola a Základní škola, Vimperk, Nerudova 267</t>
  </si>
  <si>
    <t>Technická podpora strojního vybavení oborů stavebnictví, zemědělství a strojírenství</t>
  </si>
  <si>
    <t>CZ.06.2.67/0.0/0.0/16_050/0002781</t>
  </si>
  <si>
    <t>Střední odborné učiliště stavební, Plzeň, Borská 55</t>
  </si>
  <si>
    <t>Výstavba nové haly odborného výcviku SOU stavebního Plzeň</t>
  </si>
  <si>
    <t>CZ.06.2.67/0.0/0.0/16_050/0002789</t>
  </si>
  <si>
    <t>Soukromá střední škola zemědělská s.r.o.</t>
  </si>
  <si>
    <t>Učebny pro rozvoj kompetencí žáků na Soukromé střední škole zemědělské</t>
  </si>
  <si>
    <t>CZ.06.2.67/0.0/0.0/16_050/0002521</t>
  </si>
  <si>
    <t>Vyšší odborná škola, Střední průmyslová škola automobilní a technická, České Budějovice, Skuherského 3</t>
  </si>
  <si>
    <t>Škola 4. průmyslové revoluce</t>
  </si>
  <si>
    <t>CZ.06.2.67/0.0/0.0/16_050/0002603</t>
  </si>
  <si>
    <t>SOŠ a SOU Lanškroun - přístavba a modernizace odborných učeben</t>
  </si>
  <si>
    <t>CZ.06.2.67/0.0/0.0/16_050/0002641</t>
  </si>
  <si>
    <t>Střední průmyslová škola stavební</t>
  </si>
  <si>
    <t>Modernizace odborných a specializovaných učeben SPŠ stavební České Budějovice pro výuku technických předmětů, matematiky a cizích jazyků</t>
  </si>
  <si>
    <t>CZ.06.2.67/0.0/0.0/16_050/0002572</t>
  </si>
  <si>
    <t>Gymnázium, Strakonice, Máchova 174</t>
  </si>
  <si>
    <t>Zkvalitnění jazykové a odborné výuky v bezbariérovém Gymnáziu Strakonice</t>
  </si>
  <si>
    <t>CZ.06.2.67/0.0/0.0/16_050/0002598</t>
  </si>
  <si>
    <t>Střední lesnická škola a Střední odborná škola, Šluknov, příspěvková organizace</t>
  </si>
  <si>
    <t>Školní dílna lesních mechanizačních prostředků - kariérní ukázky oborů</t>
  </si>
  <si>
    <t>CZ.06.2.67/0.0/0.0/16_050/0002695</t>
  </si>
  <si>
    <t>Střední škola technická, Opava, Kolofíkovo nábřeží 51, příspěvková organizace</t>
  </si>
  <si>
    <t>Laboratoř virtuální reality svařování a obrábění</t>
  </si>
  <si>
    <t>CZ.06.2.67/0.0/0.0/16_050/0001493</t>
  </si>
  <si>
    <t>Střední průmyslová škola chemická Brno, Vranovská, příspěvková organizace</t>
  </si>
  <si>
    <t>Inkubátor mladých vědců - příprava žáků pro budoucí vědeckou dráhu aneb v mladé generaci je budoucnost společnosti</t>
  </si>
  <si>
    <t>CZ.06.2.67/0.0/0.0/16_050/0001509</t>
  </si>
  <si>
    <t>Střední škola stavebních řemesel Brno-Bosonohy, příspěvková organizace</t>
  </si>
  <si>
    <t>Multifunkční prostor pro odborný výcvik na výuku modulových zdících systémů a dřevodomků</t>
  </si>
  <si>
    <t>CZ.06.2.67/0.0/0.0/16_050/0001496</t>
  </si>
  <si>
    <t>Střední průmyslová škola a Vyšší odborná škola Brno, Sokolská, příspěvková organizace,</t>
  </si>
  <si>
    <t>Modernizace laboratoří praktických cvičení SPŠ a VOŠ Brno, Sokolská</t>
  </si>
  <si>
    <t>CZ.06.2.67/0.0/0.0/16_050/0001647</t>
  </si>
  <si>
    <t>Střední odborná škola strojní a elektrotechnická, Velešín, U Hřiště 527</t>
  </si>
  <si>
    <t>Modernizace odborných učeben v budově školy a dílen na SOŠ SE Velešín</t>
  </si>
  <si>
    <t>CZ.06.2.67/0.0/0.0/16_050/0002100</t>
  </si>
  <si>
    <t>Gymnázium, Třeboň, Na Sadech 308</t>
  </si>
  <si>
    <t>Půdní vestavba pro realizaci chemického areálu a jazykových učeben Gymnázia Třeboň</t>
  </si>
  <si>
    <t>CZ.06.2.67/0.0/0.0/16_050/0002502</t>
  </si>
  <si>
    <t>Zlepšení infrastruktury a inovace vybavení odloučeného pracoviště SUPŠ HNN v Brněnské ulici</t>
  </si>
  <si>
    <t>CZ.06.2.67/0.0/0.0/16_050/0002503</t>
  </si>
  <si>
    <t>Zkvalitnění výuky technických oborů VOŠ a SPŠ Rychnov nad Kněžnou, U Stadionu 1166</t>
  </si>
  <si>
    <t>CZ.06.2.67/0.0/0.0/16_050/0002508</t>
  </si>
  <si>
    <t>Vybudování centra zemědělského vzdělávání - Rekonstrukce a stavební úpravy v areálu Školního statku Humpolec</t>
  </si>
  <si>
    <t>CZ.06.2.67/0.0/0.0/16_050/0002548</t>
  </si>
  <si>
    <t>Modernizace cvičné stáje pro skot GYM, SOŠ, SOU a VOŠ Hořice</t>
  </si>
  <si>
    <t>CZ.06.2.67/0.0/0.0/16_050/0002616</t>
  </si>
  <si>
    <t>Biskupské gymnázium J. N. Neumanna a Církevní základní škola</t>
  </si>
  <si>
    <t>Výstavba nových učeben a bezbariérové zpřístupnění budovy Biskupského gymnázia</t>
  </si>
  <si>
    <t>CZ.06.2.67/0.0/0.0/16_050/0002648</t>
  </si>
  <si>
    <t>Církevní gymnázium Plzeň</t>
  </si>
  <si>
    <t>Podpora přírodovědného a jazykového vzdělávání na CG Plzeň včetně zajištění bezbariérovosti</t>
  </si>
  <si>
    <t>CZ.06.2.67/0.0/0.0/16_050/0002652</t>
  </si>
  <si>
    <t>Modernizace dílenského areálu SŠTŘ Nový Bydžov - Na Švarcavě</t>
  </si>
  <si>
    <t>CZ.06.2.56/0.0/0.0/16_033/0002956</t>
  </si>
  <si>
    <t>Spolek PORTAVITA</t>
  </si>
  <si>
    <t>PORTAVITA - sociální bydlení v Havířově.</t>
  </si>
  <si>
    <t>CZ.06.2.56/0.0/0.0/16_033/0003095</t>
  </si>
  <si>
    <t>Město Chrast</t>
  </si>
  <si>
    <t>Rekonstrukce objektu č.p. 186 v Chrasti pro potřeby sociálního bydlení v SVL</t>
  </si>
  <si>
    <t>CZ.06.2.11/0.0/0.0/16_098/0004543</t>
  </si>
  <si>
    <t>Společenství vlastníků jednotek v Černošíně, Javorová 291-292</t>
  </si>
  <si>
    <t>Snížení energetické náročnosti a rekonstrukce bytového domu Javorová 291-292, Černošín</t>
  </si>
  <si>
    <t>CZ.06.2.11/0.0/0.0/16_098/0004579</t>
  </si>
  <si>
    <t>Společenství vlastníků pro dům Fominova čp. 1001 a 1002 v Chotěboři</t>
  </si>
  <si>
    <t>Zateplení bytového domu Fominova 1001 a 1002</t>
  </si>
  <si>
    <t>CZ.06.2.11/0.0/0.0/16_098/0004898</t>
  </si>
  <si>
    <t>Okresní stavební bytové družstvo</t>
  </si>
  <si>
    <t>Snížení energetické náročnosti BD Skřipov č.p. 137</t>
  </si>
  <si>
    <t>CZ.06.2.11/0.0/0.0/16_098/0005105</t>
  </si>
  <si>
    <t>Společenství vlastníků pro dům č.p. 2007 a 2008 v Písku</t>
  </si>
  <si>
    <t>Úspora energie 2008</t>
  </si>
  <si>
    <t>CZ.06.2.11/0.0/0.0/16_098/0005157</t>
  </si>
  <si>
    <t>Společenství vlastníků 2336, 2337 Tábor</t>
  </si>
  <si>
    <t>REKONSTRUKCE PANELOVÉHO DOMU PETROHRADSKÁ 2336 A 2337, TÁBOR</t>
  </si>
  <si>
    <t>CZ.06.2.56/0.0/0.0/16_052/0002441</t>
  </si>
  <si>
    <t>Komunitní centrum ve Valašském Meziříčí</t>
  </si>
  <si>
    <t>CZ.06.2.56/0.0/0.0/16_052/0002442</t>
  </si>
  <si>
    <t>Trnky, z.s.</t>
  </si>
  <si>
    <t>Komunitní centrum Trnky</t>
  </si>
  <si>
    <t>CZ.06.2.56/0.0/0.0/16_052/0002454</t>
  </si>
  <si>
    <t>Město Česká Kamenice</t>
  </si>
  <si>
    <t>Komunitní centrum Česká Kamenice</t>
  </si>
  <si>
    <t>CZ.06.2.56/0.0/0.0/16_052/0002440</t>
  </si>
  <si>
    <t>Obec Lhotka</t>
  </si>
  <si>
    <t>Komunitní centrum Lhotka</t>
  </si>
  <si>
    <t>CZ.06.1.42/0.0/0.0/17_082/0005072</t>
  </si>
  <si>
    <t>II/300 Prkenný Důl - Žacléř - Královec</t>
  </si>
  <si>
    <t>CZ.06.1.42/0.0/0.0/17_082/0005126</t>
  </si>
  <si>
    <t>III/11724 Obchvat Rokycany - Hrádek, úsek 2</t>
  </si>
  <si>
    <t>CZ.06.1.42/0.0/0.0/15_002/0004719</t>
  </si>
  <si>
    <t>II/430 Tučapy - Vyškov (extravilán)</t>
  </si>
  <si>
    <t>CZ.06.1.42/0.0/0.0/15_002/0004725</t>
  </si>
  <si>
    <t>Ředitelství silnic Zlínského kraje,příspěvková organizace</t>
  </si>
  <si>
    <t>Silnice II/498 : Dolní Němčí - Slavkov</t>
  </si>
  <si>
    <t>CZ.06.3.05/0.0/0.0/16_034/0004523</t>
  </si>
  <si>
    <t>Ministerstvo kultury</t>
  </si>
  <si>
    <t>Systém Národního agregátora - Czechiana</t>
  </si>
  <si>
    <t>CZ.06.3.05/0.0/0.0/16_044/0004789</t>
  </si>
  <si>
    <t>Město Úvaly</t>
  </si>
  <si>
    <t>Nové funkce IS města Úvaly</t>
  </si>
  <si>
    <t>CZ.06.3.05/0.0/0.0/16_044/0004970</t>
  </si>
  <si>
    <t>Obec Ludgeřovice</t>
  </si>
  <si>
    <t>Nový informační systém pro efektivní a transparentní Obecní úřad v Ludgeřovicích</t>
  </si>
  <si>
    <t>CZ.06.3.05/0.0/0.0/16_044/0005222</t>
  </si>
  <si>
    <t>Modernizace komplexního informačního systému Městského úřadu Rotava</t>
  </si>
  <si>
    <t>CZ.06.2.56/0.0/0.0/16_040/0002138</t>
  </si>
  <si>
    <t>Oblastní charita Most</t>
  </si>
  <si>
    <t>Centrum sociální pomoci</t>
  </si>
  <si>
    <t>CZ.06.2.56/0.0/0.0/16_040/0002306</t>
  </si>
  <si>
    <t>Stacionář Cesta Náchod z.ú.</t>
  </si>
  <si>
    <t>Denní stacionář v Náchodě</t>
  </si>
  <si>
    <t>CZ.06.1.42/0.0/0.0/15_002/0004740</t>
  </si>
  <si>
    <t>Jižní obchvat Němčic, silnice II/145</t>
  </si>
  <si>
    <t>CZ.06.4.59/0.0/0.0/15_003/0005271</t>
  </si>
  <si>
    <t>Přípravné podpůrné, provozní a animační činnosti MAS Naděje o.p.s. pro období 07/2017 - 12/2023</t>
  </si>
  <si>
    <t>CZ.06.3.72/0.0/0.0/15_012/0004677</t>
  </si>
  <si>
    <t>Město Blovice</t>
  </si>
  <si>
    <t>Územní studie krajiny ORP Blovice</t>
  </si>
  <si>
    <t>CZ.06.3.72/0.0/0.0/15_012/0004730</t>
  </si>
  <si>
    <t>Územní studie krajiny správního obvodu obce s rozšířenou působností Vodňany</t>
  </si>
  <si>
    <t>CZ.06.3.72/0.0/0.0/15_012/0004733</t>
  </si>
  <si>
    <t>Územní studie krajiny správního obvodu ORP Chomutov</t>
  </si>
  <si>
    <t>CZ.06.3.72/0.0/0.0/15_012/0004735</t>
  </si>
  <si>
    <t>Územní studie krajiny pro správní obvod ORP Litvínov</t>
  </si>
  <si>
    <t>CZ.06.3.72/0.0/0.0/15_012/0004744</t>
  </si>
  <si>
    <t>Zpracování Územní studie krajiny obce s rozšířenou působností Brandýs nad Labem-Stará Boleslav</t>
  </si>
  <si>
    <t>CZ.06.3.72/0.0/0.0/15_012/0004758</t>
  </si>
  <si>
    <t>ORP Žamberk Územní studie - Helvíkovice, Písečná, Klášterec nad Orlicí</t>
  </si>
  <si>
    <t>CZ.06.3.72/0.0/0.0/15_012/0004772</t>
  </si>
  <si>
    <t>Územní studie pro obce ve správním obvodu ORP Příbram</t>
  </si>
  <si>
    <t>CZ.06.3.72/0.0/0.0/15_012/0004774</t>
  </si>
  <si>
    <t>Město Stod</t>
  </si>
  <si>
    <t>Územní studie Stod</t>
  </si>
  <si>
    <t>CZ.06.3.72/0.0/0.0/15_012/0004775</t>
  </si>
  <si>
    <t>Územní studie Dobřany</t>
  </si>
  <si>
    <t>CZ.06.3.72/0.0/0.0/15_012/0004797</t>
  </si>
  <si>
    <t>Územní studie krajiny správního obvodu ORP Bruntál</t>
  </si>
  <si>
    <t>CZ.06.3.05/0.0/0.0/16_028/0005048</t>
  </si>
  <si>
    <t>Technologická agentura ČR</t>
  </si>
  <si>
    <t>Pořízení informačního systému TA ČR a zajištění jeho provozu a rozvoje</t>
  </si>
  <si>
    <t>CZ.06.3.05/0.0/0.0/16_044/0005151</t>
  </si>
  <si>
    <t>Zdravotnická záchranná služba Pardubického kraje</t>
  </si>
  <si>
    <t>Rozvoj informačních systémů a technologií ZZS PaK - záložní zdravotnické operační středisko</t>
  </si>
  <si>
    <t>CZ.06.3.05/0.0/0.0/16_044/0005336</t>
  </si>
  <si>
    <t>Rozvoj a modernizace informačních a řídicích systémů statutárního města Liberec v oblastech finančních analýz a business intelligence</t>
  </si>
  <si>
    <t>CZ.06.2.56/0.0/0.0/16_040/0002350</t>
  </si>
  <si>
    <t>Diecézní charita Brno</t>
  </si>
  <si>
    <t>Obnova vozového parku terénních charitních služeb v Kraji Vysočina</t>
  </si>
  <si>
    <t>CZ.06.1.23/0.0/0.0/16_055/0003296</t>
  </si>
  <si>
    <t>Obec Francova Lhota</t>
  </si>
  <si>
    <t>Zvýšení odolnosti hasičské zbrojnice Francova Lhota</t>
  </si>
  <si>
    <t>CZ.06.2.11/0.0/0.0/16_098/0004651</t>
  </si>
  <si>
    <t>Společenství vlastníků Klíšská 891 a 892 v Ústí nad Labem</t>
  </si>
  <si>
    <t>Zateplení objektů Klíšská 891, 892</t>
  </si>
  <si>
    <t>CZ.06.2.11/0.0/0.0/16_098/0004897</t>
  </si>
  <si>
    <t>Společenství vlastníků jednotek v domě čp. 547,548, 549 v Libčicích</t>
  </si>
  <si>
    <t>Bytové domy č.p. 547, 548, 549 - Stavební úpravy, zateplení</t>
  </si>
  <si>
    <t>CZ.06.2.11/0.0/0.0/16_098/0004907</t>
  </si>
  <si>
    <t>Společenství vlastníků Závišická 943, Štramberk</t>
  </si>
  <si>
    <t>Revitalizace a snížení energetické náročnosti bytového domu na ulici Závišická 943 ve Štramberku</t>
  </si>
  <si>
    <t>CZ.06.2.11/0.0/0.0/16_098/0004948</t>
  </si>
  <si>
    <t>Společenství vlastníků Wolkerova čp.1719-1720, Kraslice</t>
  </si>
  <si>
    <t>Zateplení bytového domu  - Wolkerova čp. 1719-1720, Kraslice</t>
  </si>
  <si>
    <t>CZ.06.2.11/0.0/0.0/16_098/0005037</t>
  </si>
  <si>
    <t>Společenství vlastníků Hoblíkova 4, Brno</t>
  </si>
  <si>
    <t>Opravy domu Hoblíkova 4 v Brně</t>
  </si>
  <si>
    <t>CZ.06.2.11/0.0/0.0/16_098/0005051</t>
  </si>
  <si>
    <t>Bytové družstvo Španielova 976</t>
  </si>
  <si>
    <t>Revitalizace bytového domu Španielova 976/12, Ostrava - Poruba</t>
  </si>
  <si>
    <t>CZ.06.2.11/0.0/0.0/16_098/0005135</t>
  </si>
  <si>
    <t>Společenství vlastníků jednotek, Pod Lipou čp. 1665 v Hořicích</t>
  </si>
  <si>
    <t>Stavební úprava - regenerace, oprava a údržba bytového domu Pod Lipou 1665, Hořice</t>
  </si>
  <si>
    <t>CZ.06.2.11/0.0/0.0/16_098/0005152</t>
  </si>
  <si>
    <t>Společenství vlastníků  Na Bílém potoce 558, Veverská Bítýška</t>
  </si>
  <si>
    <t>Revitalizace bytového domu Na Bílém potoce 558, Veverská Bitýška</t>
  </si>
  <si>
    <t>CZ.06.2.11/0.0/0.0/16_098/0005153</t>
  </si>
  <si>
    <t>Společenství vlastníků pro dům čp. 559, Veverská Bítýška</t>
  </si>
  <si>
    <t>Revitalizace bytového domu  Na Bílém potoce 559, Veverská Bitýška</t>
  </si>
  <si>
    <t>CZ.06.2.11/0.0/0.0/16_098/0005180</t>
  </si>
  <si>
    <t>Radek Líkař</t>
  </si>
  <si>
    <t>Revitalizace bytového domu  Nová 298, Kunštát</t>
  </si>
  <si>
    <t>CZ.06.2.11/0.0/0.0/16_098/0005185</t>
  </si>
  <si>
    <t>Společenství pro dům č.p. 1986,1987, Vrchlického ul., Kladno</t>
  </si>
  <si>
    <t>Revitalizace a snížení energetické náročnosti bytového domu Vrchlického 1986 a 1987, Kladno</t>
  </si>
  <si>
    <t>CZ.06.2.11/0.0/0.0/16_098/0005198</t>
  </si>
  <si>
    <t>Společenství vlastníků pro dům Na Výsluní 682, 683 v Kralovicích</t>
  </si>
  <si>
    <t>Zateplení bytového domu Na Výsluní č.p. 682 a 683 v Kralovicích</t>
  </si>
  <si>
    <t>CZ.06.2.11/0.0/0.0/16_098/0005210</t>
  </si>
  <si>
    <t>Energetické úspory Revoluční 36 v Novém Jičíně</t>
  </si>
  <si>
    <t>CZ.06.2.11/0.0/0.0/16_098/0005211</t>
  </si>
  <si>
    <t>Energické úspory bytového domu Luční 1825/4, Nový Jičín</t>
  </si>
  <si>
    <t>CZ.06.2.11/0.0/0.0/16_098/0005213</t>
  </si>
  <si>
    <t>Společenství vlastníků Rottrova 6, 8</t>
  </si>
  <si>
    <t>Zateplení fasády bytového domu, Rottrova 6, 8</t>
  </si>
  <si>
    <t>CZ.06.2.11/0.0/0.0/16_098/0005223</t>
  </si>
  <si>
    <t>Společenství vlastníků Husova 1194, 1195, Frýdlant</t>
  </si>
  <si>
    <t>Regenerace bytového domu Husova 1194, 1195, Frýdlant</t>
  </si>
  <si>
    <t>CZ.06.2.11/0.0/0.0/16_098/0005268</t>
  </si>
  <si>
    <t>Společenství vlastníků jednotek domu č.p.1589 Frenštát pod Radhoštěm, Dolní</t>
  </si>
  <si>
    <t>Revitalizace bytového domu Dolní č.p. 1589 Frenštát pod Radhoštěm</t>
  </si>
  <si>
    <t>CZ.06.2.11/0.0/0.0/16_098/0005274</t>
  </si>
  <si>
    <t>Obec Dívčí Hrad</t>
  </si>
  <si>
    <t>Zateplení bytových domů v Dívčím Hradě</t>
  </si>
  <si>
    <t>CZ.06.2.11/0.0/0.0/16_098/0005280</t>
  </si>
  <si>
    <t>Město Meziměstí</t>
  </si>
  <si>
    <t>Revitalizace panelového bytového domu v Meziměstí ul. 5. Května čp. 421, Meziměstí</t>
  </si>
  <si>
    <t>CZ.06.2.11/0.0/0.0/16_098/0005282</t>
  </si>
  <si>
    <t>Obec Chroboly</t>
  </si>
  <si>
    <t>Revitalizace bytového domu v obci Chroboly</t>
  </si>
  <si>
    <t>CZ.06.2.11/0.0/0.0/16_098/0005283</t>
  </si>
  <si>
    <t>Realizace energeticky úsporných opatření - Nemocnice Přerov - domov sester</t>
  </si>
  <si>
    <t>CZ.06.2.11/0.0/0.0/16_098/0005359</t>
  </si>
  <si>
    <t>Společenství vlastníků jednotek K Buchlovu 781-782 Buchlovice</t>
  </si>
  <si>
    <t>Snížení energetické náročnosti bytového domu K Buchlovu 781-782 Buchlovice</t>
  </si>
  <si>
    <t>CZ.06.2.67/0.0/0.0/16_062/0002923</t>
  </si>
  <si>
    <t>Základní škola Vémyslice čp. 213, příspěvková organizace</t>
  </si>
  <si>
    <t>PODPORA JAZYKOVÉHO A PŘÍRODOVĚDNÉHO VZDĚLÁVÁNÍ NA ZŠ VÉMYSLICE</t>
  </si>
  <si>
    <t>CZ.06.2.67/0.0/0.0/16_062/0003241</t>
  </si>
  <si>
    <t>Obec Lánov</t>
  </si>
  <si>
    <t>Přístavba polytechnického a jazykově komunikačního centra ZŠ Lánov</t>
  </si>
  <si>
    <t>CZ.06.2.67/0.0/0.0/16_062/0003278</t>
  </si>
  <si>
    <t>Obec Žarošice</t>
  </si>
  <si>
    <t>Vybudování specializovaných učeben ZŠ Žarošice</t>
  </si>
  <si>
    <t>CZ.06.1.42/0.0/0.0/15_002/0004723</t>
  </si>
  <si>
    <t>II/421 Terezín - Velké Pavlovice</t>
  </si>
  <si>
    <t>CZ.06.3.05/0.0/0.0/16_034/0004671</t>
  </si>
  <si>
    <t>Elektronizace procesů jako podpora sdílení dat a komunikace ve zdravotnictví a zároveň zvýšení bezpečí a kvality poskytované péče</t>
  </si>
  <si>
    <t>CZ.06.2.67/0.0/0.0/16_050/0001555</t>
  </si>
  <si>
    <t>Střední odborná škola a Střední odborné učiliště, Milevsko, Čs. armády 777</t>
  </si>
  <si>
    <t>Nový kolový traktor pro výuku</t>
  </si>
  <si>
    <t>CZ.06.2.67/0.0/0.0/16_050/0001581</t>
  </si>
  <si>
    <t>Rekonstrukce laboratoře biologie</t>
  </si>
  <si>
    <t>CZ.06.2.67/0.0/0.0/16_050/0001631</t>
  </si>
  <si>
    <t>Gymnázium a Střední odbroná škola ekonomická, Vimperk, Pivovarská 69</t>
  </si>
  <si>
    <t>Digitální učebna (laboratoř) přírodních věd a jazyková učebna</t>
  </si>
  <si>
    <t>CZ.06.2.67/0.0/0.0/16_050/0001810</t>
  </si>
  <si>
    <t>Euroškola Česká Lípa střední odborná škola s.r.o.</t>
  </si>
  <si>
    <t>Vybudování multimediální jazykové učebny v objektu Euroškola Česká Lípa střední odborná škola s.r.o.</t>
  </si>
  <si>
    <t>CZ.06.2.67/0.0/0.0/16_050/0001824</t>
  </si>
  <si>
    <t>Vyšší odborná škola lesnická a Střední lesnická škola Bedřicha Schwarzenberga Písek, Lesnická</t>
  </si>
  <si>
    <t>Středisko praxe - Lesnické školy Písek</t>
  </si>
  <si>
    <t>CZ.06.2.67/0.0/0.0/16_050/0001955</t>
  </si>
  <si>
    <t>Střední škola Strážnice, příspěvková organizace</t>
  </si>
  <si>
    <t>Stavební úpravy objektu dílen Střední školy Strážnice</t>
  </si>
  <si>
    <t>CZ.06.2.67/0.0/0.0/16_050/0002140</t>
  </si>
  <si>
    <t>Církevní gymnázium v Kutné Hoře</t>
  </si>
  <si>
    <t>Moderní odborné učebny v barokním kláštěře</t>
  </si>
  <si>
    <t>CZ.06.2.67/0.0/0.0/16_050/0002194</t>
  </si>
  <si>
    <t>Podpora výuky CNC obrábění</t>
  </si>
  <si>
    <t>CZ.06.2.67/0.0/0.0/16_050/0002208</t>
  </si>
  <si>
    <t>Střední odborné učiliště včelařské - Včelařské vzdělávací centrum, o.p.s.</t>
  </si>
  <si>
    <t>Výcviková budova pro získávání včelích produktů</t>
  </si>
  <si>
    <t>CZ.06.2.67/0.0/0.0/16_050/0002252</t>
  </si>
  <si>
    <t>Praxe pro 4. průmyslovou revoluci</t>
  </si>
  <si>
    <t>CZ.06.2.67/0.0/0.0/16_050/0002277</t>
  </si>
  <si>
    <t>Střední odborné učiliště potravinářské</t>
  </si>
  <si>
    <t>SOUp Jílové - dílna kuchyň</t>
  </si>
  <si>
    <t>CZ.06.2.67/0.0/0.0/16_050/0002304</t>
  </si>
  <si>
    <t>Střední průmyslová škola stavební, Mělník, Českobratrská 386</t>
  </si>
  <si>
    <t>SPŠS Mělník - navýšení kapacity a modernizace učeben výpočetní techniky, modernizace jazykových učeben</t>
  </si>
  <si>
    <t>CZ.06.2.67/0.0/0.0/16_050/0002390</t>
  </si>
  <si>
    <t>Školní statek Středočeského kraje - zdokonalení výuky - nákup strojů - středisko Mělník, Poděbrady, Čáslav</t>
  </si>
  <si>
    <t>CZ.06.2.67/0.0/0.0/16_050/0002399</t>
  </si>
  <si>
    <t>Vyšší odborná škola a Střední odborná škola, Březnice, Rožmitálská 340</t>
  </si>
  <si>
    <t>VOŠ a SOŠ Březnice - Rekonstrukce dílen, Mechanizační technika</t>
  </si>
  <si>
    <t>CZ.06.2.67/0.0/0.0/16_050/0002486</t>
  </si>
  <si>
    <t>ART ECON - Střední škola, s.r.o.</t>
  </si>
  <si>
    <t>Zvýšení kvality odborné výuky na ART ECON</t>
  </si>
  <si>
    <t>CZ.06.2.67/0.0/0.0/16_050/0002509</t>
  </si>
  <si>
    <t>Gymnázium Jaroslava Vrchlického v Klatovech</t>
  </si>
  <si>
    <t>Rekonstrukce prostor pro výuku technických a přírodovědných předmětů a cizích jazyků včetně zajištění bezbariérového přístupu</t>
  </si>
  <si>
    <t>CZ.06.2.67/0.0/0.0/16_050/0002531</t>
  </si>
  <si>
    <t>Modernizace výuky přírodovědných předmětů II (SVL)</t>
  </si>
  <si>
    <t>CZ.06.2.67/0.0/0.0/16_050/0002532</t>
  </si>
  <si>
    <t>Střední škola řezbářská, Tovačov, Nádražní 146</t>
  </si>
  <si>
    <t>Nákup vybavení a zařízení pro odbornou výuku včetně potřebného IT</t>
  </si>
  <si>
    <t>CZ.06.2.67/0.0/0.0/16_050/0002557</t>
  </si>
  <si>
    <t>Vyšší odborná škola a Střední zemědělská škola Tábor, Náměstí T. G. Masaryka 788</t>
  </si>
  <si>
    <t>Rekonstrukce cvičné haly školního statku v Měšicích a modernizace vybavení školy pro přírodovědné a  odborné vzdělávání</t>
  </si>
  <si>
    <t>CZ.06.2.67/0.0/0.0/16_050/0002561</t>
  </si>
  <si>
    <t>Střední škola obchodu, gastronomie a designu PRAKTIK s.r.o.</t>
  </si>
  <si>
    <t>Zvýšení kvality odborné výuky na SŠ Praktik</t>
  </si>
  <si>
    <t>CZ.06.2.67/0.0/0.0/16_050/0002573</t>
  </si>
  <si>
    <t>Gymnázium, Šternberk, Horní náměstí 5</t>
  </si>
  <si>
    <t>Rekonstrukce laboratoří biologie a chemie včetně odborných učeben biologie a chemie</t>
  </si>
  <si>
    <t>CZ.06.2.67/0.0/0.0/16_050/0002576</t>
  </si>
  <si>
    <t>Střední škola informatiky a cestovního ruchu SČMSD Humpolec, s.r.o.</t>
  </si>
  <si>
    <t>Polygrafické studio</t>
  </si>
  <si>
    <t>CZ.06.2.67/0.0/0.0/16_050/0002577</t>
  </si>
  <si>
    <t>Střední odborná škola a střední odborné učiliště strojírenské a stavební, Jeseník, Dukelská 1240</t>
  </si>
  <si>
    <t>Pořízení CNC strojů, konvenčních obráběcích strojů a vybudování multifuní výukové učebny</t>
  </si>
  <si>
    <t>CZ.06.2.67/0.0/0.0/16_050/0002610</t>
  </si>
  <si>
    <t>Střední škola polygrafická, Olomouc, Střední novosadská 87/53</t>
  </si>
  <si>
    <t>Vybudování učeben pro výuku oborů Obalová technika, Tiskař na polygrafických strojích a Reproduní grafik pro média včetně IT podpory</t>
  </si>
  <si>
    <t>CZ.06.2.67/0.0/0.0/16_050/0002614</t>
  </si>
  <si>
    <t>Střední škola Kostka s.r.o.</t>
  </si>
  <si>
    <t>Zvýšení kapacity a kvality vzdělávacích aktivit SŠ Kostka</t>
  </si>
  <si>
    <t>CZ.06.2.67/0.0/0.0/16_050/0002615</t>
  </si>
  <si>
    <t>Střední odborná škola lesnická a strojírenská Šternberk</t>
  </si>
  <si>
    <t>Pořízení techniky pro odbornou výuku s IT podporou</t>
  </si>
  <si>
    <t>CZ.06.2.67/0.0/0.0/16_050/0002618</t>
  </si>
  <si>
    <t>AVE ART Ostrava, soukromá Střední umělecká škola a Základní umělecká škola, s.r.o.</t>
  </si>
  <si>
    <t>Odborné učebny odpovídající trhu práce</t>
  </si>
  <si>
    <t>CZ.06.2.67/0.0/0.0/16_050/0002630</t>
  </si>
  <si>
    <t>Organizace Gymnázium, Ostrava-Hrabůvka, příspěvková organizace</t>
  </si>
  <si>
    <t>Modernizace posluchárny fyziky a laboratoře chemie</t>
  </si>
  <si>
    <t>CZ.06.2.67/0.0/0.0/16_050/0002638</t>
  </si>
  <si>
    <t>Vyšší odborná škola a Střední škola automobilní Zábřeh, U Dráhy 6</t>
  </si>
  <si>
    <t>Modernizace a vybavení odborné učebny pro obor autolakýrník</t>
  </si>
  <si>
    <t>CZ.06.2.67/0.0/0.0/16_050/0002654</t>
  </si>
  <si>
    <t>Sportovní gymnázium Kladno</t>
  </si>
  <si>
    <t>SG Kladno - modernizace výuky</t>
  </si>
  <si>
    <t>CZ.06.2.67/0.0/0.0/16_050/0002657</t>
  </si>
  <si>
    <t>Švehlova střední škola polytechnická Prostějov  nám. Spojenců 17, 796 01 Prostějov</t>
  </si>
  <si>
    <t>Vybudování odborné učebny včetně vnitřního zařízení a materiálového vybavení ve středisku praktického vyučování oboru instalatér a elektrikář a pořízení nákladního vozidla pro výuku řidičského oprávnění skupiny C a C + E</t>
  </si>
  <si>
    <t>CZ.06.2.67/0.0/0.0/16_050/0002669</t>
  </si>
  <si>
    <t>Gymnázium Valašské Klobouky</t>
  </si>
  <si>
    <t>Rekonstrukce odborných prostor pro výuku fyziky, chemie a biologie</t>
  </si>
  <si>
    <t>CZ.06.2.67/0.0/0.0/16_050/0002671</t>
  </si>
  <si>
    <t>Střední odborná škola a Střední odborné učiliště služeb Velký Újezd, s.r.o.</t>
  </si>
  <si>
    <t>Zvýšení kvality odborného vzdělávání na SOU Velký Újezd</t>
  </si>
  <si>
    <t>CZ.06.2.67/0.0/0.0/16_050/0002676</t>
  </si>
  <si>
    <t>Střední odborné učiliště Uherský Brod</t>
  </si>
  <si>
    <t>SOU Uherský Brod - pořízení strojů pro odborný výcvik žáků</t>
  </si>
  <si>
    <t>CZ.06.2.67/0.0/0.0/16_050/0002678</t>
  </si>
  <si>
    <t>Bezbariérovost školy a pořízení strojů pro zajištění výuky oborů Strojírenství, Elektrotechnika, Průmyslový a Interiérový design (Vyšší odborná škola a Střední průmyslová škola, Šumperk, Gen. Krátkého 1)</t>
  </si>
  <si>
    <t>CZ.06.2.67/0.0/0.0/16_050/0002683</t>
  </si>
  <si>
    <t>TRIVIS - Střední škola veřejnoprávní Třebechovice pod Orebem, s.r.o.</t>
  </si>
  <si>
    <t>Zkvalitnění jazykové a přírodovědně odborné výuky</t>
  </si>
  <si>
    <t>CZ.06.2.67/0.0/0.0/16_050/0002685</t>
  </si>
  <si>
    <t>Střední odborná škola, Frýdek-Místek, příspěvková organizace</t>
  </si>
  <si>
    <t>Obnova učebních pomůcek hospodářských oborů a vybudování jazykové učebny v SOŠ Frýdek - Místek</t>
  </si>
  <si>
    <t>CZ.06.2.67/0.0/0.0/16_050/0002687</t>
  </si>
  <si>
    <t>Střední průmyslová škola stavební a Obchodní akademie, Kladno, Cyrila Boudy 2954</t>
  </si>
  <si>
    <t>SPŠS a OA Kladno - Podpora technického vzdělávání</t>
  </si>
  <si>
    <t>CZ.06.2.67/0.0/0.0/16_050/0002688</t>
  </si>
  <si>
    <t>Obchodní akademie, Střední odborná škola a Střední odborné učiliště, Třeboň, Vrchlického 567</t>
  </si>
  <si>
    <t>Modernizace ICT školy</t>
  </si>
  <si>
    <t>CZ.06.2.67/0.0/0.0/16_050/0002691</t>
  </si>
  <si>
    <t>Střední škola stavební a strojní Teplice, příspěvková organizace - Objekt odborného výcviku oborů Mechanik opravář motorových vozidel, Autoelektrikář</t>
  </si>
  <si>
    <t>CZ.06.2.67/0.0/0.0/16_050/0002696</t>
  </si>
  <si>
    <t>Centrum odborného vzdělávání Libereckého kraje pro zemědělství</t>
  </si>
  <si>
    <t>CZ.06.2.67/0.0/0.0/16_050/0002699</t>
  </si>
  <si>
    <t>Hotelová škola, Frenštát pod Radhoštěm, příspěvková organizace</t>
  </si>
  <si>
    <t>Cukrářské centrum Hotelové školy, Frenštát pod Radhoštěm</t>
  </si>
  <si>
    <t>CZ.06.2.67/0.0/0.0/16_050/0002701</t>
  </si>
  <si>
    <t>Mendelovo gymnázium Opava,</t>
  </si>
  <si>
    <t>Podpora technického a přírodovědného vzdělávání</t>
  </si>
  <si>
    <t>CZ.06.2.67/0.0/0.0/16_050/0002708</t>
  </si>
  <si>
    <t>Budova dílen pro obor Opravář zemědělských strojů ve Střední odborné škole Bruntál</t>
  </si>
  <si>
    <t>CZ.06.2.67/0.0/0.0/16_050/0002711</t>
  </si>
  <si>
    <t>Střední škola polytechnická, Olomouc, Rooseveltova 79</t>
  </si>
  <si>
    <t>Modernizace učeben odborného výcviku včetně SW pro CNC stroje</t>
  </si>
  <si>
    <t>CZ.06.2.67/0.0/0.0/16_050/0002727</t>
  </si>
  <si>
    <t>Střední odborné učiliště stavební, Opava, příspěvková organizace</t>
  </si>
  <si>
    <t>Přístavba nových učeben pro naplnění klíčových kompetencí technických a řemeslných oborů</t>
  </si>
  <si>
    <t>CZ.06.2.67/0.0/0.0/16_050/0002752</t>
  </si>
  <si>
    <t>Centrum odborného vzdělávání Libereckého kraje řemesel</t>
  </si>
  <si>
    <t>CZ.06.2.67/0.0/0.0/16_050/0002753</t>
  </si>
  <si>
    <t>Centrum odborného vzdělávání Libereckého kraje služeb</t>
  </si>
  <si>
    <t>CZ.06.2.67/0.0/0.0/16_050/0002754</t>
  </si>
  <si>
    <t>Centrum odborného vzdělávání Libereckého kraje strojírenství a elektrotechniky</t>
  </si>
  <si>
    <t>CZ.06.2.67/0.0/0.0/16_050/0002763</t>
  </si>
  <si>
    <t>Vyšší odborná škola zdravotnická, managementu a veřejnosprávních studií, s.r.o.</t>
  </si>
  <si>
    <t>Modernizace a vybavení specializovaných učeben IT a vybavení specializovaných učeben cizích jazyků výukovým zařízením a výukovými pomůckami</t>
  </si>
  <si>
    <t>CZ.06.2.67/0.0/0.0/16_050/0002764</t>
  </si>
  <si>
    <t>SŠ-COPT Kroměříž - Inovace laboratoří oborů Elektrotechnika a Elektrikář</t>
  </si>
  <si>
    <t>CZ.06.2.67/0.0/0.0/16_050/0002765</t>
  </si>
  <si>
    <t>Gymnázium, Tachov, Pionýrská 1370</t>
  </si>
  <si>
    <t>Modernizace laboratoře chemie, fyziky, mikroskopovny a jazykové učebny</t>
  </si>
  <si>
    <t>CZ.06.2.67/0.0/0.0/16_050/0002766</t>
  </si>
  <si>
    <t>Střední zdravotnická škola a Vyšší odborná škola zdravotnická Emanuela Pöttinga a Jazyková škola s právem státní jazykové zkoušky Olomouc</t>
  </si>
  <si>
    <t>Pořízení nových zařízení  a vybavení pro odbornou výuku včetně IT podpory</t>
  </si>
  <si>
    <t>CZ.06.2.67/0.0/0.0/16_050/0002771</t>
  </si>
  <si>
    <t>Střední průmyslová škola Zlín</t>
  </si>
  <si>
    <t>SPŠ ZLÍN - Nákup nového CNC soustruhu</t>
  </si>
  <si>
    <t>CZ.06.2.67/0.0/0.0/16_050/0002794</t>
  </si>
  <si>
    <t>Školní statek Soukromé střední školy zemědělské</t>
  </si>
  <si>
    <t>CZ.06.2.67/0.0/0.0/16_050/0002795</t>
  </si>
  <si>
    <t>Střední škola hotelová Zlín, s.r.o.</t>
  </si>
  <si>
    <t>Učebny cizích jazyků, informačních technologií  a cvičné kanceláře pro vzdělávání v podnikavosti</t>
  </si>
  <si>
    <t>CZ.06.2.67/0.0/0.0/16_050/0001741</t>
  </si>
  <si>
    <t>Střední škola strojírenská a elektrotechnická Brno, příspěvková organizace</t>
  </si>
  <si>
    <t>Vybudování odborného pracoviště</t>
  </si>
  <si>
    <t>CZ.06.2.67/0.0/0.0/16_050/0002712</t>
  </si>
  <si>
    <t>Tauferova SOŠ veterinární Kroměříž</t>
  </si>
  <si>
    <t>Tauferova SOŠ veterinární Kroměříž - vybavení do odborné učebny chirurgie, patologie - pitevny a mikrobiologie a parazitologie</t>
  </si>
  <si>
    <t>CZ.06.2.67/0.0/0.0/16_050/0002779</t>
  </si>
  <si>
    <t>Vyšší odborná škola, Obchodní akademie a Střední odborné učiliště technické Chotěboř</t>
  </si>
  <si>
    <t>Vybavení centra moderních technologií</t>
  </si>
  <si>
    <t>CZ.06.2.67/0.0/0.0/16_050/0002785</t>
  </si>
  <si>
    <t>Zlepšení praktické připravenosti technických oborů - SPŠ Hronov, Vrchlického</t>
  </si>
  <si>
    <t>CZ.06.2.67/0.0/0.0/16_050/0002149</t>
  </si>
  <si>
    <t>Střední škola zemědělská a přírodovědná Rožnov pod Radhoštěm</t>
  </si>
  <si>
    <t>SŠ zemědělská a přírodovědná Rožnov pod Radhoštěm - nákup techniky</t>
  </si>
  <si>
    <t>CZ.06.2.67/0.0/0.0/16_050/0002588</t>
  </si>
  <si>
    <t>Rekonstrukce a vybavení dílen, centra odborné přípravy SŠ, ZŠ a MŠ Kraslice</t>
  </si>
  <si>
    <t>CZ.06.2.67/0.0/0.0/16_050/0002670</t>
  </si>
  <si>
    <t>EDUCA - Střední odborná škola, s.r.o.</t>
  </si>
  <si>
    <t>Pracoviště pro odborné vzdělávání grafických oborů</t>
  </si>
  <si>
    <t>CZ.06.2.67/0.0/0.0/16_050/0002680</t>
  </si>
  <si>
    <t>Vybavení školních laboratoří v bezbariérové škole (VOŠ a SPŠ elektrotechnická - Olomouc, Božetěchova 3)</t>
  </si>
  <si>
    <t>CZ.06.2.67/0.0/0.0/16_050/0002702</t>
  </si>
  <si>
    <t>Střední odborné učiliště nábytkářské a střední odborná škola, s.r.o.</t>
  </si>
  <si>
    <t>Nové vybavení pro Kateřinky</t>
  </si>
  <si>
    <t>CZ.06.2.67/0.0/0.0/16_050/0002744</t>
  </si>
  <si>
    <t>Akademie hotelnictví a cestovního ruchu - střední škola, s.r.o.</t>
  </si>
  <si>
    <t>Rekonstrukce odborných učeben a jazykové učebny vč. bezbariérového přístupu</t>
  </si>
  <si>
    <t>CZ.06.2.67/0.0/0.0/16_050/0002747</t>
  </si>
  <si>
    <t>Soukromá střední škola a jazyková škola s právem státní jazykové zkoušky Č. Budějovice, s.r.o.</t>
  </si>
  <si>
    <t>STAVEBNÍ ÚPRAVY ODBORNÝCH UČEBEN A ZÁZEMÍ VÝUKY V 1.N.P. SOUKROMÉ STŘEDNÍ ŠKOLY A JAZYKOVÉ ŠKOLY S PRÁVEM STÁTNÍ JAZYKOVÉ ZKOUŠKY Č. Budějovice, s.r.o. Jeronýmova 28/22 České Budějovice ZA ÚČELEM ZVÝŠENÍ KVALITY A DOSTUPNOSTI INFRASTRUKTURY PRO VZDĚLÁVÁNÍ</t>
  </si>
  <si>
    <t>CZ.06.2.67/0.0/0.0/16_050/0002655</t>
  </si>
  <si>
    <t>VÝSTAVBA ODBORNÝCH UČEBEN - LABORATOŘE PRO VÝUKU OBORU 28-44-M/01 APLIKOVANÁ CHEMIE A BEZBARIÉROVÉ ÚPRAVY (STŘEDNÍ ŠKOLA LOGISTIKY A CHEMIE, OLOMOUC, U HRADISKA 29)</t>
  </si>
  <si>
    <t>CZ.06.2.67/0.0/0.0/16_050/0001850</t>
  </si>
  <si>
    <t>Střední škola, Horažďovice, Blatenská 313</t>
  </si>
  <si>
    <t>Modernizace vybavení oboru opravář zemědělských strojů</t>
  </si>
  <si>
    <t>CZ.06.2.67/0.0/0.0/16_050/0002143</t>
  </si>
  <si>
    <t>Střední průmyslová škola, Klatovy</t>
  </si>
  <si>
    <t>Dovybavení učebny CNC na SPŠ Klatovy</t>
  </si>
  <si>
    <t>CZ.06.2.67/0.0/0.0/16_050/0002397</t>
  </si>
  <si>
    <t>Vyšší odborná škola, Střední průmyslová škola a Obchodní akademie, Čáslav, Přemysla Otakara II. 938</t>
  </si>
  <si>
    <t>VOŠ, SPŠ a OA Čáslav - modernizace vybavení dílen a odborných učeben</t>
  </si>
  <si>
    <t>CZ.06.2.67/0.0/0.0/16_050/0002569</t>
  </si>
  <si>
    <t>Obchodní akademie, Vyšší odborná škola a Jazyková škola s právem státní jazykové zkoušky Uherské Hradiště</t>
  </si>
  <si>
    <t>Dílna HW a počítačových sítí</t>
  </si>
  <si>
    <t>CZ.06.2.67/0.0/0.0/16_050/0002621</t>
  </si>
  <si>
    <t>Střední průmyslová škola Třebíč</t>
  </si>
  <si>
    <t>Zvýšení kvality vzdělávání v elektrotechnických a strojírenských oborech nákupen laserové tiskárny na výrobu plošných spojů a moderních obráběcích CNC strojů.</t>
  </si>
  <si>
    <t>CZ.06.2.67/0.0/0.0/16_050/0002663</t>
  </si>
  <si>
    <t>Střední umělecká škola, Ostrava, příspěvková organizace</t>
  </si>
  <si>
    <t>Modernizace odborných učeben a zajištění bezbariérovosti SUŠ, Ostrava</t>
  </si>
  <si>
    <t>CZ.06.2.67/0.0/0.0/16_050/0002667</t>
  </si>
  <si>
    <t>Střední průmyslová škola Hranice</t>
  </si>
  <si>
    <t>Modernizace vozového parku pro praktické vyučování a odborné praxe</t>
  </si>
  <si>
    <t>CZ.06.2.67/0.0/0.0/16_050/0002697</t>
  </si>
  <si>
    <t>Střední škola vizuální tvorby, s.r.o.</t>
  </si>
  <si>
    <t>Vybavení pro praktickou výuku</t>
  </si>
  <si>
    <t>CZ.06.2.67/0.0/0.0/16_050/0002705</t>
  </si>
  <si>
    <t>Centrum odborného vzdělávání Libereckého kraje strojírenství a informatiky</t>
  </si>
  <si>
    <t>CZ.06.2.67/0.0/0.0/16_050/0002721</t>
  </si>
  <si>
    <t>Gymnázium, Zábřeh, náměstí Osvobození 20</t>
  </si>
  <si>
    <t>Zřízení jazykové laboratoře, laboratoře fyziky a odborné učebny fyziky</t>
  </si>
  <si>
    <t>CZ.06.2.67/0.0/0.0/16_050/0002724</t>
  </si>
  <si>
    <t>Střední škola, České Velenice, Revoluční 220</t>
  </si>
  <si>
    <t>Modernizace technického vybavení odborných dílen v SŠ České Velenice</t>
  </si>
  <si>
    <t>CZ.06.2.67/0.0/0.0/16_050/0002728</t>
  </si>
  <si>
    <t>Vyšší odborná škola DAKOL a Střední škola DAKOL, o.p.s.</t>
  </si>
  <si>
    <t>Modernizace odborných učeben na SŠ DAKOL v Havířově</t>
  </si>
  <si>
    <t>CZ.06.2.67/0.0/0.0/16_050/0002731</t>
  </si>
  <si>
    <t>Střední odborné učiliště DAKOL, s.r.o.</t>
  </si>
  <si>
    <t>Modernizace odborných učeben na SŠ DAKOL v Orlové</t>
  </si>
  <si>
    <t>CZ.06.2.67/0.0/0.0/16_050/0002738</t>
  </si>
  <si>
    <t>AHOL - Střední škola gastronomie, turismu a lázeňství</t>
  </si>
  <si>
    <t>Podpora rozvoje jazykových a přírodovědných kompetencí</t>
  </si>
  <si>
    <t>CZ.06.2.67/0.0/0.0/16_050/0002742</t>
  </si>
  <si>
    <t>Vyšší odborná škola, Střední průmyslová škola a Střední odborná škola služeb a cestovního ruchu, Varnsdorf, Bratislavská 2166, příspěvková organizace</t>
  </si>
  <si>
    <t>Vyšší odborná škola, Střední průmyslová škola a Střední odbroná škola služeb a cestovního ruchu, Vansdorf - pořízení nového CNC stoje a příslušentví</t>
  </si>
  <si>
    <t>CZ.06.2.67/0.0/0.0/16_050/0002750</t>
  </si>
  <si>
    <t>Střední odborná škola pro ochranu a obnovu životního prostředí - Schola Humanitas, Litvínov, Ukrajinská 379</t>
  </si>
  <si>
    <t>Podpora výuky odborných předmětů, chemie a biologie v nové odborné učebně a laboratoří</t>
  </si>
  <si>
    <t>CZ.06.2.67/0.0/0.0/16_050/0002760</t>
  </si>
  <si>
    <t>Střední odborná škola a Gymnázium Staré Město</t>
  </si>
  <si>
    <t>Střední odborná škola a Gymnázium Staré Město - modernizace dílen odborného výcviku</t>
  </si>
  <si>
    <t>CZ.06.2.67/0.0/0.0/16_050/0002762</t>
  </si>
  <si>
    <t>Střední odborné učiliště a Střední odborná škola SČMSD, Žatec, s.r.o.</t>
  </si>
  <si>
    <t>Vybudování gastrolaboratoře v návaznosti na zavedení vzdělávacího programu Kulinářské umění do výuky v oborech Kuchař-číšník a Gastronomie</t>
  </si>
  <si>
    <t>CZ.06.2.67/0.0/0.0/16_050/0002777</t>
  </si>
  <si>
    <t>Centrum odborného vzdělávání Libereckého kraje uměleckoprůmyslové</t>
  </si>
  <si>
    <t>CZ.06.2.67/0.0/0.0/16_050/0002778</t>
  </si>
  <si>
    <t>Střední odborná škola Josefa Sousedíka Vsetín</t>
  </si>
  <si>
    <t>Modernizace CNC obrábění</t>
  </si>
  <si>
    <t>CZ.06.2.67/0.0/0.0/16_050/0002783</t>
  </si>
  <si>
    <t>Vyšší odborná škola a Jazyková škola s právem státní jazykové zkoušky SOKRATES, s.r.o.</t>
  </si>
  <si>
    <t>Přátelské a dostupné prostředí pro všechny studenty VOŠ a JŠ SOKRATES</t>
  </si>
  <si>
    <t>CZ.06.2.67/0.0/0.0/16_050/0002786</t>
  </si>
  <si>
    <t>Gymnázium Jakuba Škody, Přerov, Komenského 29</t>
  </si>
  <si>
    <t>Vybudování učebny polytechnického vzdělávání</t>
  </si>
  <si>
    <t>CZ.06.2.67/0.0/0.0/16_050/0002788</t>
  </si>
  <si>
    <t>Střední škola letecká s.r.o.</t>
  </si>
  <si>
    <t>Zřízení a vybavení 41 pracovišť praktické výuky strojírenských oborů v letectví</t>
  </si>
  <si>
    <t>CZ.06.2.67/0.0/0.0/16_050/0002745</t>
  </si>
  <si>
    <t>Moravské gymnázium Brno s.r.o.</t>
  </si>
  <si>
    <t>Multimediální digitální centrum pro praktickou výuku cizích jazyků, které bude sloužit k názorné výuce přírodních věd s propojením na výpočetní techniku a estetickou výchovu s bezbariérovým přístupem</t>
  </si>
  <si>
    <t>CZ.06.2.67/0.0/0.0/16_050/0002074</t>
  </si>
  <si>
    <t>Střední odborná škola a Střední odborné učiliště řemesel, Kutná Hora, Čáslavská 202</t>
  </si>
  <si>
    <t>Rozvoj podporovaných klíčových kompetencí v oborech školy</t>
  </si>
  <si>
    <t>CZ.06.2.67/0.0/0.0/16_050/0002500</t>
  </si>
  <si>
    <t>Střední odborná škola a Střední odborné učiliště Horky nad Jizerou 35</t>
  </si>
  <si>
    <t>SOŠ a SOU Horky nad Jizerou - Modernizace zemědělských mechanizačních prostředků</t>
  </si>
  <si>
    <t>CZ.06.2.67/0.0/0.0/16_050/0002519</t>
  </si>
  <si>
    <t>Střední průmyslová škola, Ostrava - Vítkovice, příspěvková organizace</t>
  </si>
  <si>
    <t>Bezbariérová Zengrovka</t>
  </si>
  <si>
    <t>CZ.06.2.67/0.0/0.0/16_050/0002528</t>
  </si>
  <si>
    <t>Modernizace učeben a laboratoří na ulici Kouřílkova 8 a Bratří Hovůrkových 17</t>
  </si>
  <si>
    <t>CZ.06.2.67/0.0/0.0/16_050/0002646</t>
  </si>
  <si>
    <t>ACADEMIA MERCURII soukromá střední škola, s.r.o.</t>
  </si>
  <si>
    <t>Moderní laboratoře - moderní výuka - náš cíl</t>
  </si>
  <si>
    <t>CZ.06.2.67/0.0/0.0/16_050/0002659</t>
  </si>
  <si>
    <t>1st International School of Ostrava - mezinárodní gymnázium, s.r.o.</t>
  </si>
  <si>
    <t>Pořízení vzdělávací softwaru a hardwaru pro potřeby výuky - zařízení a programy. V současnosti jsou k dispozici přenosné laptopy pro žáky</t>
  </si>
  <si>
    <t>CZ.06.2.67/0.0/0.0/16_050/0002703</t>
  </si>
  <si>
    <t>Modernizace odborných učeben pro žáky technických oborů na SŠ DAKOL v Petrovicích u Karviné a Orlové</t>
  </si>
  <si>
    <t>CZ.06.2.67/0.0/0.0/16_050/0002751</t>
  </si>
  <si>
    <t>Centrum odborného vzdělávání Libereckého kraje automobilového průmyslu</t>
  </si>
  <si>
    <t>CZ.06.2.67/0.0/0.0/16_050/0002759</t>
  </si>
  <si>
    <t>Integrovaná střední škola - Centrum odborné přípravy a Jazyková škola s právem státní jazykové zkoušky</t>
  </si>
  <si>
    <t>ISŠ-COP a JŠ s PSJZ Valašské Meziříčí - Metrologie pro technické obory</t>
  </si>
  <si>
    <t>CZ.06.2.67/0.0/0.0/16_050/0002775</t>
  </si>
  <si>
    <t>Střední škola, Bohumín, příspěvková organizace</t>
  </si>
  <si>
    <t>Modernizace dílen</t>
  </si>
  <si>
    <t>CZ.06.2.67/0.0/0.0/16_050/0002730</t>
  </si>
  <si>
    <t>Obchodní akademie a jazyková škola s právem státní jazykové zkoušky, Ústí nad Labem, příspěvková organizace</t>
  </si>
  <si>
    <t>Odborné učebny přírodních věd OAULPAR</t>
  </si>
  <si>
    <t>CZ.06.2.67/0.0/0.0/16_050/0002681</t>
  </si>
  <si>
    <t>Střední pedagogická škola a Střední zdravotnická škola svaté Anežky České</t>
  </si>
  <si>
    <t>Modernizace učeben SPdgŠ a SZŠ sv. Anežky České v Odrách</t>
  </si>
  <si>
    <t>CZ.06.2.67/0.0/0.0/16_050/0002136</t>
  </si>
  <si>
    <t>JEZDECKÁ AKADEMIE - střední odborná škola Mariánské Lázně s.r.o.</t>
  </si>
  <si>
    <t>Vestavba učeben určených pro cizí jazyky a přírodní vědy na Jezdecké akademii v Mariánských Lázních</t>
  </si>
  <si>
    <t>CZ.06.2.67/0.0/0.0/16_050/0002542</t>
  </si>
  <si>
    <t>Střední uměleckoprůmyslová škola Karlovy Vary, příspěvková organizace</t>
  </si>
  <si>
    <t>Vybavení sklářské dílny včetně souvisejících stavebních úprav na Střední uměleckoprůmyslové škole Karlovy Vary</t>
  </si>
  <si>
    <t>CZ.06.2.67/0.0/0.0/16_050/0002755</t>
  </si>
  <si>
    <t>Střední škola cestovního ruchu a Jazyková škola s právem státní jazykové zkoušky, s.r.o.</t>
  </si>
  <si>
    <t>Rekonstrukce půdních prostor budovy školy</t>
  </si>
  <si>
    <t>CZ.06.2.67/0.0/0.0/16_050/0002773</t>
  </si>
  <si>
    <t>Obchodní akademie a Jazyková škola s právem státní jazykové zkoušky, Písek, Čelakovského 200</t>
  </si>
  <si>
    <t>Obchodní akademie a Jazyková škola Písek - pořízení jazykové učebny a výtahu</t>
  </si>
  <si>
    <t>CZ.06.2.67/0.0/0.0/16_050/0002782</t>
  </si>
  <si>
    <t>Gymnázium Hladnov a Jazyková škola s právem státní jazykové zkoušky, Ostrava, příspěvková organizace</t>
  </si>
  <si>
    <t>CZ.06.2.67/0.0/0.0/16_050/0001501</t>
  </si>
  <si>
    <t>Střední škola technická Znojmo, příspěvková organizace</t>
  </si>
  <si>
    <t>Zvýšení kvality odborné přípravy ve strojírenství  a elektrotechnice</t>
  </si>
  <si>
    <t>CZ.06.2.67/0.0/0.0/16_050/0001554</t>
  </si>
  <si>
    <t>Střední škola technická a ekonomická Brno, Olomoucká, příspěvková organizace</t>
  </si>
  <si>
    <t>Centrum přesného strojírenství</t>
  </si>
  <si>
    <t>CZ.06.2.67/0.0/0.0/16_050/0001857</t>
  </si>
  <si>
    <t>Střední škola technická a gastronomická Blansko, příspěvková organizace</t>
  </si>
  <si>
    <t>Inovace výuky CNC obrábění v SŠ TEGA Blansko</t>
  </si>
  <si>
    <t>CZ.06.2.67/0.0/0.0/16_050/0002123</t>
  </si>
  <si>
    <t>Střední zemědělská škola, Čáslav, Sadová 1234</t>
  </si>
  <si>
    <t>Střední zemědělská škola Čáslav - odbornost bez bariér</t>
  </si>
  <si>
    <t>CZ.06.2.67/0.0/0.0/16_050/0002132</t>
  </si>
  <si>
    <t>Střední odborná škola a Střední odborné učiliště, Horšovský Týn, Littrowa 122</t>
  </si>
  <si>
    <t>Výstavba výcvikové stáje pro skot s ukázkovou výrobnou mléčných produktů</t>
  </si>
  <si>
    <t>CZ.06.2.67/0.0/0.0/16_050/0002479</t>
  </si>
  <si>
    <t>Střední průmyslová škola a vyšší odborná škola, Příbram II, Hrabákova 271</t>
  </si>
  <si>
    <t>SPŠ A VOŠ PŘÍBRAM, LABORATOŘE STROJÍRENSTVÍ, LABORATOŘE PRO IKT A POS, LABORATOŘE PRO ELEKTRO</t>
  </si>
  <si>
    <t>CZ.06.2.67/0.0/0.0/16_050/0002504</t>
  </si>
  <si>
    <t>Vyšší odborná škola, Střední průmysková škola a Jazyková škola s právem státní jazykové zkoušky, Kutná Hora, Masarykova 197</t>
  </si>
  <si>
    <t>SPŠ Kutná Hora - modernizace dílen</t>
  </si>
  <si>
    <t>CZ.06.2.67/0.0/0.0/16_050/0002511</t>
  </si>
  <si>
    <t>Střední odborné učiliště Valašské Klobouky</t>
  </si>
  <si>
    <t>SOU Valašské  Klobouky</t>
  </si>
  <si>
    <t>CZ.06.2.67/0.0/0.0/16_050/0002518</t>
  </si>
  <si>
    <t>Střední odborná škola obchodu a služeb, Olomouc, Štursova 14</t>
  </si>
  <si>
    <t>Modernizace cukrářského praktického pracoviště a zajištění bezbariérovosti školy</t>
  </si>
  <si>
    <t>CZ.06.2.67/0.0/0.0/16_050/0002533</t>
  </si>
  <si>
    <t>Střední odborná škola a Střední odborné učiliště, Nymburk, V Kolonii 1804</t>
  </si>
  <si>
    <t>ROZVOJ INFRASTRUKTURY PRO ODBORNOU PŘÍPRAVU - SOŠ A SOU NYMBURK</t>
  </si>
  <si>
    <t>CZ.06.2.67/0.0/0.0/16_050/0002547</t>
  </si>
  <si>
    <t>Gymnázium, Stříbro, Soběslavova 1426</t>
  </si>
  <si>
    <t>Vybudování jazykové laboratoře</t>
  </si>
  <si>
    <t>CZ.06.2.67/0.0/0.0/16_050/0002551</t>
  </si>
  <si>
    <t>Střední průmyslová škola stavební Lipník nad Bečvou</t>
  </si>
  <si>
    <t>Modernizace učeben pro výuku odborných  předmětů na SPŠS Lipník nad  Bečvou</t>
  </si>
  <si>
    <t>CZ.06.2.67/0.0/0.0/16_050/0002589</t>
  </si>
  <si>
    <t>Gymnázium Jiřího Wolkera, Prostějov, Kollárova 3 Kollárova 3, 796 01 Prostějov</t>
  </si>
  <si>
    <t>Modernizace infrastruktury Gymnázia Jiřího Wolkera - modernizace učeben ve vazbě na přírodní vědy</t>
  </si>
  <si>
    <t>CZ.06.2.67/0.0/0.0/16_050/0002600</t>
  </si>
  <si>
    <t>Obchodní akademie Kroměříž</t>
  </si>
  <si>
    <t>Laboratoř výpočetní techniky</t>
  </si>
  <si>
    <t>CZ.06.2.67/0.0/0.0/16_050/0002740</t>
  </si>
  <si>
    <t>Střední odborná škola elektrotechnická, Centrum odborné přípravy, Hluboká nad Vltavou, Zvolenovská 537</t>
  </si>
  <si>
    <t>Nové technologie do výuky odborných předmětů a odborného výcviku, včetně bezbariérového přístupu na Střední odborné škole elektrotechnické v Hluboké nad Vltavou</t>
  </si>
  <si>
    <t>CZ.06.2.67/0.0/0.0/16_050/0002768</t>
  </si>
  <si>
    <t>Střední průmyslová škola strojnická Vsetín</t>
  </si>
  <si>
    <t>Modernizace pracoviště praktického vyučování</t>
  </si>
  <si>
    <t>CZ.06.1.23/0.0/0.0/16_055/0003501</t>
  </si>
  <si>
    <t>Výstavba nové výjezdové základny ZZS PAK v Chrudimi</t>
  </si>
  <si>
    <t>CZ.06.2.11/0.0/0.0/16_098/0004527</t>
  </si>
  <si>
    <t>Společenství vlastníků Znojmo, Loucká 38</t>
  </si>
  <si>
    <t>Revitalizace bytového domu Loucká 38, Znojmo</t>
  </si>
  <si>
    <t>CZ.06.2.11/0.0/0.0/16_098/0005233</t>
  </si>
  <si>
    <t>Společenství vlastníků U Nemocnice 1171-1174, Frýdlant</t>
  </si>
  <si>
    <t>Zateplení bytového domu U Nemocnice 1171 - 1174, Frýdlant</t>
  </si>
  <si>
    <t>CZ.06.2.11/0.0/0.0/16_098/0004769</t>
  </si>
  <si>
    <t>Společenství vlastníků Herbenova 1321, 1383 Kladno</t>
  </si>
  <si>
    <t>Revitalizace a snížení energetické náročnosti bytového domu Herbenova 1321 a 1383, Kladno</t>
  </si>
  <si>
    <t>CZ.06.2.11/0.0/0.0/16_098/0005162</t>
  </si>
  <si>
    <t>Společenství vlastníků jednotek  v domě  čp.  1148/III v Poděbradech</t>
  </si>
  <si>
    <t>BD Budovcova 1148, Poděbrady</t>
  </si>
  <si>
    <t>CZ.06.2.11/0.0/0.0/16_098/0005196</t>
  </si>
  <si>
    <t>Společenství vlastníků jednotek Na sídlišti 184-186, Královské Poříčí</t>
  </si>
  <si>
    <t>Revitalizace bytového domu, Na sídlišti 184-186, Královské Poříčí</t>
  </si>
  <si>
    <t>CZ.06.2.11/0.0/0.0/16_098/0005260</t>
  </si>
  <si>
    <t>Společenství vlastníků Studentská 3278 Mělník</t>
  </si>
  <si>
    <t>Snížení energetické náročnosti BD č.p. 3278, v ulici Studentská Mělník</t>
  </si>
  <si>
    <t>CZ.06.2.11/0.0/0.0/16_098/0005363</t>
  </si>
  <si>
    <t>Společenství vlastníků jednotek domu Josefa Hory 2547</t>
  </si>
  <si>
    <t>Revitalizace bytového domu ul. Josefa Hory 2547, 415 01 Teplice</t>
  </si>
  <si>
    <t>CZ.06.2.11/0.0/0.0/16_098/0005451</t>
  </si>
  <si>
    <t>Společenství vlastníků B. Němcové 15, Prostějov</t>
  </si>
  <si>
    <t>Energeticky úsporná opatření BD, B. Němcové 15, Prostějov</t>
  </si>
  <si>
    <t>CZ.06.1.37/0.0/0.0/16_045/0003328</t>
  </si>
  <si>
    <t>Revitalizace autobusového nádraží v Mohelnici</t>
  </si>
  <si>
    <t>CZ.06.1.37/0.0/0.0/16_045/0005098</t>
  </si>
  <si>
    <t>FTL - First Transport Lines, a.s.</t>
  </si>
  <si>
    <t>Nízkopodlažní a bezbariérové autobusy pro MHD v Prostějově</t>
  </si>
  <si>
    <t>CZ.06.1.42/0.0/0.0/15_002/0004662</t>
  </si>
  <si>
    <t>II/240 Velvary, rekonstrukce mostu ev. č. 240-022</t>
  </si>
  <si>
    <t>CZ.06.1.42/0.0/0.0/15_002/0004706</t>
  </si>
  <si>
    <t>II/379 Tišnov - Drásov</t>
  </si>
  <si>
    <t>CZ.06.4.59/0.0/0.0/15_003/0005145</t>
  </si>
  <si>
    <t>MAS Českomoravské pomezí o.p.s.</t>
  </si>
  <si>
    <t>CZ.06.3.72/0.0/0.0/15_012/0004649</t>
  </si>
  <si>
    <t>Město Louny</t>
  </si>
  <si>
    <t>Územní studie krajiny správního obvodu obce s rozšířenou působností Louny</t>
  </si>
  <si>
    <t>CZ.06.3.72/0.0/0.0/15_012/0004824</t>
  </si>
  <si>
    <t>Územní studie - město Náchod</t>
  </si>
  <si>
    <t>CZ.06.2.11/0.0/0.0/16_098/0004548</t>
  </si>
  <si>
    <t>Energetické úspory bytových domů Kobrova a Rokycanova</t>
  </si>
  <si>
    <t>CZ.06.2.11/0.0/0.0/16_098/0005050</t>
  </si>
  <si>
    <t>Společenství vlastníků jednotek Příbram VII, čp. 454, 455, 456</t>
  </si>
  <si>
    <t>Zateplení bytového domu Příbram VII ul. Pod Haldou  č.p. 454, 455,456</t>
  </si>
  <si>
    <t>CZ.06.2.11/0.0/0.0/16_098/0005154</t>
  </si>
  <si>
    <t>Společenství vlastníků jednotek v domě čp. 1147/III v Poděbradech</t>
  </si>
  <si>
    <t>BD Budovcova 1147, Poděbrady</t>
  </si>
  <si>
    <t>CZ.06.2.11/0.0/0.0/16_098/0005172</t>
  </si>
  <si>
    <t>Společenství vlastníků jednotek v domě čp. 1151/III v Poděbradech</t>
  </si>
  <si>
    <t>BD Budovcova 1151, Poděbrady</t>
  </si>
  <si>
    <t>CZ.06.2.11/0.0/0.0/16_098/0005182</t>
  </si>
  <si>
    <t>Společenství vlastníků pro dům Havlíčkova 1172, Valašské Meziříčí</t>
  </si>
  <si>
    <t>Revitalizace bytového panelového domu na ulici Havlíčkova č.p. 1172, Valašské Meziříčí</t>
  </si>
  <si>
    <t>CZ.06.2.11/0.0/0.0/16_098/0005203</t>
  </si>
  <si>
    <t>Společenství vlastníků jednotek domů 894 a 895 Máchova, Strakonice</t>
  </si>
  <si>
    <t>Stavební úpravy domů čp. 894, 895  Máchova ul. Strakonice</t>
  </si>
  <si>
    <t>CZ.06.2.11/0.0/0.0/16_098/0005209</t>
  </si>
  <si>
    <t>Energetické úspory bytového domu Luční 1799/3 v Novém Jičíně</t>
  </si>
  <si>
    <t>CZ.06.2.11/0.0/0.0/16_098/0005272</t>
  </si>
  <si>
    <t>Společenství vlastníků domu Nádražní 673,674, Chropyně</t>
  </si>
  <si>
    <t>Stavební úpravy bytového domu Nádražní 673-674, Chropyně</t>
  </si>
  <si>
    <t>CZ.06.2.11/0.0/0.0/16_098/0005301</t>
  </si>
  <si>
    <t>Společenství vlastníků jednotek Revoluční 742 Uherské Hradiště</t>
  </si>
  <si>
    <t>Stavební úpravy bytového domu Revoluční 742, Uherské Hradiště</t>
  </si>
  <si>
    <t>CZ.06.2.11/0.0/0.0/16_098/0005306</t>
  </si>
  <si>
    <t>"Společenství vlastníků jednotek domu 1818-1819 nábřeží 1.máje v Písku"</t>
  </si>
  <si>
    <t>Snížení energetické náročnosti domů nábřeží 1. máje 1818, 1819</t>
  </si>
  <si>
    <t>CZ.06.2.11/0.0/0.0/16_098/0005314</t>
  </si>
  <si>
    <t>Společenství vlastníků jednotek Koldinova 435,436, Klatovy II</t>
  </si>
  <si>
    <t>ZATEPLENÍ BYTOVÉHO DOMU Č.P. 435-6/II V KLATOVECH</t>
  </si>
  <si>
    <t>CZ.06.2.11/0.0/0.0/16_098/0005402</t>
  </si>
  <si>
    <t>Společenství vlastníků domu Větrná 1454/72</t>
  </si>
  <si>
    <t>Zateplení bytového domu Větrná 1454/72</t>
  </si>
  <si>
    <t>CZ.06.2.11/0.0/0.0/16_098/0005078</t>
  </si>
  <si>
    <t>Společenství vlastníků jednotek Hlaváčkova 11 - 13</t>
  </si>
  <si>
    <t>Zateplení bytového domu Hlaváčkova č. p. 2595-2596 BRNO</t>
  </si>
  <si>
    <t>CZ.06.2.11/0.0/0.0/16_098/0005190</t>
  </si>
  <si>
    <t>Společenství vlastníků jednotek Chodská 419, 420 a 421 v Trutnově</t>
  </si>
  <si>
    <t>Regenerace objektu čp. 419, 420 a 421 v ulici Chodská v Trutnově</t>
  </si>
  <si>
    <t>CZ.06.2.11/0.0/0.0/16_098/0005309</t>
  </si>
  <si>
    <t>Energetická opatření DPS U Žebračky 18</t>
  </si>
  <si>
    <t>CZ.06.2.11/0.0/0.0/16_098/0005401</t>
  </si>
  <si>
    <t>Společenství vlastníků domu čp. 1820 a čp. 1821</t>
  </si>
  <si>
    <t>Snížení energetické náročnosti domů nábřeží 1. máje 1820, 1821</t>
  </si>
  <si>
    <t>CZ.06.1.42/0.0/0.0/15_002/0004726</t>
  </si>
  <si>
    <t>Silnice II/487: Hovězí, průjezdní úsek</t>
  </si>
  <si>
    <t>CZ.06.4.59/0.0/0.0/15_003/0005291</t>
  </si>
  <si>
    <t>Místní aní skupina Valašsko – Horní Vsacko, z.s.</t>
  </si>
  <si>
    <t>Administrativní a řídící schopnosti MAS Valašsko – Horní Vsacko</t>
  </si>
  <si>
    <t>CZ.06.4.59/0.0/0.0/15_003/0005513</t>
  </si>
  <si>
    <t>MAS Hornolidečska, z.s.</t>
  </si>
  <si>
    <t>Zlepšení řídících a administrativních schopností MAS Hornolidečska, z.s.</t>
  </si>
  <si>
    <t>CZ.06.3.72/0.0/0.0/15_012/0004658</t>
  </si>
  <si>
    <t>Územní studie krajiny ORP Žatec a Územní studie veřejných prostranství v Žatci (UNESCO)</t>
  </si>
  <si>
    <t>CZ.06.3.72/0.0/0.0/15_012/0004684</t>
  </si>
  <si>
    <t>Územní studie krajiny správního obvodu obce s rozšířenou působností Ústí nad Labem</t>
  </si>
  <si>
    <t>CZ.06.3.72/0.0/0.0/15_012/0004737</t>
  </si>
  <si>
    <t>Územní studie veřejné dopravní infrastruktury ve vazbě na TEN-T na území ORP Roudnice nad Labem</t>
  </si>
  <si>
    <t>CZ.06.3.72/0.0/0.0/15_012/0004738</t>
  </si>
  <si>
    <t>Územní studie veřejných prostranství ve městě Roudnice nad Labem</t>
  </si>
  <si>
    <t>CZ.06.3.72/0.0/0.0/15_012/0004762</t>
  </si>
  <si>
    <t>Územní studie krajiny ORP Krnov</t>
  </si>
  <si>
    <t>CZ.06.3.72/0.0/0.0/15_012/0004764</t>
  </si>
  <si>
    <t>Studie veřejných prostranství města Hořice</t>
  </si>
  <si>
    <t>CZ.06.3.72/0.0/0.0/15_012/0004782</t>
  </si>
  <si>
    <t>Územní studie veřejného prostranství - Tehov</t>
  </si>
  <si>
    <t>CZ.06.3.72/0.0/0.0/15_012/0004788</t>
  </si>
  <si>
    <t>Územní studie krajiny správního obvodu ORP Veselí nad Moravou</t>
  </si>
  <si>
    <t>CZ.06.3.72/0.0/0.0/15_012/0004793</t>
  </si>
  <si>
    <t>Město Beroun</t>
  </si>
  <si>
    <t>Územní studie krajiny SO ORP Beroun</t>
  </si>
  <si>
    <t>CZ.06.3.72/0.0/0.0/15_012/0004835</t>
  </si>
  <si>
    <t>Územní studie lokalit "Balkán", "Na Drahách", "Pod Chlacholovem", "U Sladského potoka" v Rožnově pod Radhoštěm</t>
  </si>
  <si>
    <t>CZ.06.3.72/0.0/0.0/15_012/0004837</t>
  </si>
  <si>
    <t>Územní studie Hustopeče S4</t>
  </si>
  <si>
    <t>CZ.06.3.72/0.0/0.0/15_012/0004903</t>
  </si>
  <si>
    <t>Územní studie Náměstí Republiky</t>
  </si>
  <si>
    <t>CZ.06.3.72/0.0/0.0/15_012/0005074</t>
  </si>
  <si>
    <t>Územní studie jižní paralelní komunikace Beroun - přeložková trasa silnice II/605</t>
  </si>
  <si>
    <t>CZ.06.3.72/0.0/0.0/15_012/0005092</t>
  </si>
  <si>
    <t>Územní studie krajiny správního obvodu ORP Kladno</t>
  </si>
  <si>
    <t>CZ.06.3.72/0.0/0.0/15_012/0005095</t>
  </si>
  <si>
    <t>Studie krajiny správního obvodu ORP Hořice</t>
  </si>
  <si>
    <t>CZ.06.3.05/0.0/0.0/16_044/0005259</t>
  </si>
  <si>
    <t>Modernizace agendových informačních systémů Magistrátu města Přerova</t>
  </si>
  <si>
    <t>CZ.06.2.11/0.0/0.0/16_098/0005118</t>
  </si>
  <si>
    <t>Společenství vlastníků jednotek č.p. 60 Sychrov, Vsetín</t>
  </si>
  <si>
    <t>Revitalizace bytového domu Sychrov č. p. 60, Vsetín</t>
  </si>
  <si>
    <t>CZ.06.2.11/0.0/0.0/16_098/0005458</t>
  </si>
  <si>
    <t>Společenství vlastníků jednotek č.p. 2787 Tábor</t>
  </si>
  <si>
    <t>Celkové zateplení bytového domu Budapešťská 2787/2, Tábor</t>
  </si>
  <si>
    <t>CZ.06.2.11/0.0/0.0/16_098/0005251</t>
  </si>
  <si>
    <t>Společenství pro dům Benešovo náměstí 2517-2521, Pardubice</t>
  </si>
  <si>
    <t>Revitalizace bytového domu Benešovo náměstí č.p. 2517 - 2521, Pardubice</t>
  </si>
  <si>
    <t>CZ.06.3.72/0.0/0.0/15_012/0004754</t>
  </si>
  <si>
    <t>Město Litomyšl</t>
  </si>
  <si>
    <t>Územní studie: Veřejná prostranství - Litomyšl a Janov</t>
  </si>
  <si>
    <t>CZ.06.3.72/0.0/0.0/15_012/0004760</t>
  </si>
  <si>
    <t>Územní studie veřejného prostranství, Havlíčkův Brod</t>
  </si>
  <si>
    <t>CZ.06.3.72/0.0/0.0/15_012/0004791</t>
  </si>
  <si>
    <t>Územní studie Hořovice</t>
  </si>
  <si>
    <t>CZ.06.3.72/0.0/0.0/15_012/0005053</t>
  </si>
  <si>
    <t>Územní studie veřejných prostranství v rámci ORP Nové Město nad Metují</t>
  </si>
  <si>
    <t>CZ.06.3.72/0.0/0.0/15_012/0005100</t>
  </si>
  <si>
    <t>Územní studie vybraných veřejných prostranství v Berouně</t>
  </si>
  <si>
    <t>CZ.06.3.72/0.0/0.0/15_012/0005277</t>
  </si>
  <si>
    <t>Územní studie veřejných prostranství ORP Hodonín</t>
  </si>
  <si>
    <t>CZ.06.3.05/0.0/0.0/16_034/0005181</t>
  </si>
  <si>
    <t>Městská nemocnice Ostrava, příspěvková organizace</t>
  </si>
  <si>
    <t>Klinický informační systém</t>
  </si>
  <si>
    <t>CZ.06.3.05/0.0/0.0/16_034/0005195</t>
  </si>
  <si>
    <t>Jednotný klinický informační systém NPK</t>
  </si>
  <si>
    <t>CZ.06.3.05/0.0/0.0/16_034/0005200</t>
  </si>
  <si>
    <t>Zefektivnění komunikace jednotlivých článků ve zdravotnickém řetězci Karlovarského kraje</t>
  </si>
  <si>
    <t>CZ.06.3.05/0.0/0.0/16_034/0005524</t>
  </si>
  <si>
    <t>Modernizace informační infrastruktury pro zdravotnictví</t>
  </si>
  <si>
    <t>CZ.06.3.05/0.0/0.0/16_044/0005225</t>
  </si>
  <si>
    <t>Město Kaplice</t>
  </si>
  <si>
    <t>Rozvoj informačních a komunikačních systémů města Kaplice</t>
  </si>
  <si>
    <t>CZ.06.3.05/0.0/0.0/16_044/0005483</t>
  </si>
  <si>
    <t>Rozvoj a modernizace Technologického centra města Dobrušky</t>
  </si>
  <si>
    <t>CZ.06.3.33/0.0/0.0/16_059/0004500</t>
  </si>
  <si>
    <t>Rekonstrukce zámku Moravský Krumlov</t>
  </si>
  <si>
    <t>CZ.06.2.67/0.0/0.0/16_066/0005320</t>
  </si>
  <si>
    <t>SŠZe Přerov - modernizace teoretické a odborné výuky</t>
  </si>
  <si>
    <t>CZ.06.2.67/0.0/0.0/16_066/0005318</t>
  </si>
  <si>
    <t>CZ.06.3.72/0.0/0.0/15_012/0004786</t>
  </si>
  <si>
    <t>Město Přeštice</t>
  </si>
  <si>
    <t>Územní studie krajiny ORP Přeštice</t>
  </si>
  <si>
    <t>CZ.06.3.72/0.0/0.0/15_012/0005193</t>
  </si>
  <si>
    <t>ÚS. 6 jih Klatovy - lokalita Domažlická, Dragounská/Za Kasárny, Za Tratí</t>
  </si>
  <si>
    <t>CZ.06.3.72/0.0/0.0/15_012/0005214</t>
  </si>
  <si>
    <t>ÚS. 3 Klatovy - Plánické předměstí</t>
  </si>
  <si>
    <t>CZ.06.3.72/0.0/0.0/15_012/0005350</t>
  </si>
  <si>
    <t>Územní studie krajiny správního obvodu ORP Kopřivnice</t>
  </si>
  <si>
    <t>CZ.06.3.72/0.0/0.0/15_012/0005091</t>
  </si>
  <si>
    <t>Územní studie veřejných prostranství v obci Unhošť</t>
  </si>
  <si>
    <t>CZ.06.3.05/0.0/0.0/16_034/0005167</t>
  </si>
  <si>
    <t>Sdílení zdravotnické obrazové dokumentace a zavedení služeb eHealth</t>
  </si>
  <si>
    <t>CZ.06.3.05/0.0/0.0/16_034/0005486</t>
  </si>
  <si>
    <t>Nemocniční informační systém pro Krajskou nemocnici Liberec</t>
  </si>
  <si>
    <t>CZ.06.2.11/0.0/0.0/16_098/0004499</t>
  </si>
  <si>
    <t>Společenství vlastníků pro bytový dům K Háječku 216, Písek</t>
  </si>
  <si>
    <t>Snížení energetické náročnosti v bytovém domě K Háječku 216</t>
  </si>
  <si>
    <t>CZ.06.2.11/0.0/0.0/16_098/0004912</t>
  </si>
  <si>
    <t>Společenství vlastníků pro dům 1427 a 1428 a 1429 Dlážděná Liberec</t>
  </si>
  <si>
    <t>Snížení energetické náročnosti bytového domu Dlážděná 1427 - 1429, Liberec 30</t>
  </si>
  <si>
    <t>CZ.06.2.11/0.0/0.0/16_098/0004937</t>
  </si>
  <si>
    <t>Společenství vlastníků Chelčického 50, 52, 54 Blansko</t>
  </si>
  <si>
    <t>Revitalizace bytového domu Chelčického 50, 52, 54,  Blansko</t>
  </si>
  <si>
    <t>CZ.06.2.11/0.0/0.0/16_098/0005134</t>
  </si>
  <si>
    <t>Martin Thiemel, Opavská 96/69, 747 21 Kravaře</t>
  </si>
  <si>
    <t>Snížení energetické náročnosti BD Mnišská 438, Opava</t>
  </si>
  <si>
    <t>CZ.06.2.11/0.0/0.0/16_098/0005216</t>
  </si>
  <si>
    <t>Společenství vlastníků jednotek Družstevní 13,14, Brno</t>
  </si>
  <si>
    <t>Revitalizace bytového dmu Družstevní 13,14, Brno</t>
  </si>
  <si>
    <t>CZ.06.2.11/0.0/0.0/16_098/0005227</t>
  </si>
  <si>
    <t>Společenství vlastníků Slovenská 8 Znojmo</t>
  </si>
  <si>
    <t>REVITALIZACE BYTOVÉHO DOMU SLOVENSKÁ 1700/8 ZNOJMO</t>
  </si>
  <si>
    <t>CZ.06.2.11/0.0/0.0/16_098/0005088</t>
  </si>
  <si>
    <t>Společenství vlastníků Dům obuvi Most, J. Průchy č. p. 921 - 926</t>
  </si>
  <si>
    <t>Realizace energetických úspor - SVJ Dům obuvi Most, J. Průchy č.p. 921 - 926</t>
  </si>
  <si>
    <t>CZ.06.2.11/0.0/0.0/16_098/0005191</t>
  </si>
  <si>
    <t>Sanace obytného domu na ulici Na Nábřeží v Havířově</t>
  </si>
  <si>
    <t>CZ.06.2.11/0.0/0.0/16_098/0005313</t>
  </si>
  <si>
    <t>Společenství vlastníků jednotek Lesní 1826</t>
  </si>
  <si>
    <t>Revitalizace bytového domu č. p. 1826 ve Frýdku-Místku</t>
  </si>
  <si>
    <t>CZ.06.2.56/0.0/0.0/16_052/0002363</t>
  </si>
  <si>
    <t>Komunitní centrum na ul. Míru č.p. 1345</t>
  </si>
  <si>
    <t>CZ.06.2.67/0.0/0.0/16_066/0005322</t>
  </si>
  <si>
    <t>Modernizace školních dílen jako centrum odborné přípravy - stavební část (Sigmundova střední škola strojírenská, Lutín)</t>
  </si>
  <si>
    <t>CZ.06.2.67/0.0/0.0/16_066/0005319</t>
  </si>
  <si>
    <t>CZ.06.2.67/0.0/0.0/16_066/0004816</t>
  </si>
  <si>
    <t>Základní škola a Mateřská škola Všeruby, přísp. org.</t>
  </si>
  <si>
    <t>Modernizace učeben ZŠ Všeruby</t>
  </si>
  <si>
    <t>CZ.06.2.67/0.0/0.0/16_066/0005046</t>
  </si>
  <si>
    <t>Základní škola Rokycany, ulice Míru 64, příspěvková organizace</t>
  </si>
  <si>
    <t>Obnovení vybavení školní dílny</t>
  </si>
  <si>
    <t>CZ.06.2.56/0.0/0.0/15_006/0005080</t>
  </si>
  <si>
    <t>FN Ostrava-Modernizace a obnova přístrojového vybavení v oblasti perinatologie</t>
  </si>
  <si>
    <t>CZ.06.3.72/0.0/0.0/15_012/0004751</t>
  </si>
  <si>
    <t>Město Hranice</t>
  </si>
  <si>
    <t>Územní studie veřejného prostranství ve správním obvodu ORP Hranice</t>
  </si>
  <si>
    <t>CZ.06.3.72/0.0/0.0/15_012/0004752</t>
  </si>
  <si>
    <t>Územní studie krajiny správního obvodu obce s rozšířenou působností Vimperk</t>
  </si>
  <si>
    <t>CZ.06.3.72/0.0/0.0/15_012/0004753</t>
  </si>
  <si>
    <t>Územní studie veřejného prostranství vybraných lokalit obce s rozšířenou působností Vimperk</t>
  </si>
  <si>
    <t>CZ.06.3.72/0.0/0.0/15_012/0005256</t>
  </si>
  <si>
    <t>Územní studie veřejných prostranství v obci Lánov</t>
  </si>
  <si>
    <t>CZ.06.3.05/0.0/0.0/16_044/0005263</t>
  </si>
  <si>
    <t>Elektronické a moderní služby města  Slavkova u Brna</t>
  </si>
  <si>
    <t>CZ.06.3.05/0.0/0.0/16_044/0005481</t>
  </si>
  <si>
    <t>MMN, a.s.</t>
  </si>
  <si>
    <t>Nový nemocniční informační systém pro 21. století</t>
  </si>
  <si>
    <t>CZ.06.3.05/0.0/0.0/16_044/0005567</t>
  </si>
  <si>
    <t>Modernizace městského informačního systému MěÚ Klatovy</t>
  </si>
  <si>
    <t>CZ.06.2.11/0.0/0.0/16_098/0005127</t>
  </si>
  <si>
    <t>Společenství vlastníků jednotek pro dům Lesní 922</t>
  </si>
  <si>
    <t>REGENERACE BYTOVÉHO DOMU - snížení energetické náročnosti, přístavba lodžií, plynofikace kotelny</t>
  </si>
  <si>
    <t>CZ.06.2.11/0.0/0.0/16_098/0005262</t>
  </si>
  <si>
    <t>Bytový dům č.p. 248 ve Fulneku - snížení energetické náročnosti budovy</t>
  </si>
  <si>
    <t>CZ.06.2.11/0.0/0.0/16_098/0005427</t>
  </si>
  <si>
    <t>Společenství vlastníků jednotek, Na Nivách 1685-1686, Česká Lípa</t>
  </si>
  <si>
    <t>Oprava a zateplení BD Na Nivách 1685 a 1686 Česká Lípa</t>
  </si>
  <si>
    <t>CZ.06.2.11/0.0/0.0/16_098/0005464</t>
  </si>
  <si>
    <t>Bytové družstvo domu čp. 1006</t>
  </si>
  <si>
    <t>Revitalizace bytového domu  Za Branou 1006</t>
  </si>
  <si>
    <t>CZ.06.2.11/0.0/0.0/16_098/0005466</t>
  </si>
  <si>
    <t>RNS s.r.o.</t>
  </si>
  <si>
    <t>Zateplení bytového domu č.p. 81 Moravské Budějovice</t>
  </si>
  <si>
    <t>CZ.06.2.67/0.0/0.0/16_066/0005036</t>
  </si>
  <si>
    <t>Střední odborná škola obchodu, užitého umění a designu, Plzeň, Nerudova 33</t>
  </si>
  <si>
    <t>Rekonstrukce učebny cizích jazyků vč. zajištění bezbariérového přístupu</t>
  </si>
  <si>
    <t>CZ.06.2.67/0.0/0.0/16_066/0005704</t>
  </si>
  <si>
    <t>Nákup CNC dřevoobráběcího centra</t>
  </si>
  <si>
    <t>CZ.06.2.67/0.0/0.0/16_066/0005038</t>
  </si>
  <si>
    <t>Střední škola, Rokycany, Jeřabinová 96/III</t>
  </si>
  <si>
    <t>Pořízení vybavení pro strojní dílnu</t>
  </si>
  <si>
    <t>CZ.06.2.67/0.0/0.0/16_066/0005047</t>
  </si>
  <si>
    <t>Waldorfská základní škola Dobromysl o.p.s.</t>
  </si>
  <si>
    <t>Technické a přírodovědné vzdělávání v Dobromysli</t>
  </si>
  <si>
    <t>CZ.06.3.72/0.0/0.0/15_012/0004844</t>
  </si>
  <si>
    <t>ÚZEMNÍ STUDIE VEŘEJNÝCH PROSTRANSTVÍ OBCE S ROZŠÍŘENOU PŮSOBNOSTÍ (ORP) STŘÍBRO</t>
  </si>
  <si>
    <t>CZ.06.3.72/0.0/0.0/15_012/0005128</t>
  </si>
  <si>
    <t>Krajina jižního Valašska</t>
  </si>
  <si>
    <t>CZ.06.3.72/0.0/0.0/15_012/0005160</t>
  </si>
  <si>
    <t>Územní studie veřejného prostranství ve Frýdlantu lokalit Podzámčí, Novoměstská II., Sídlištní</t>
  </si>
  <si>
    <t>CZ.06.3.72/0.0/0.0/15_012/0005187</t>
  </si>
  <si>
    <t>ÚS. 24 Klatovy - údolí Drnového potoka</t>
  </si>
  <si>
    <t>CZ.06.3.72/0.0/0.0/15_012/0005188</t>
  </si>
  <si>
    <t>ÚS. 1 Klatovy - Hradební okruh</t>
  </si>
  <si>
    <t>CZ.06.3.72/0.0/0.0/15_012/0005205</t>
  </si>
  <si>
    <t>Územní studie krajiny správního území ORP Strakonice</t>
  </si>
  <si>
    <t>CZ.06.3.72/0.0/0.0/15_012/0005278</t>
  </si>
  <si>
    <t>Město Nový Bydžov</t>
  </si>
  <si>
    <t>Územní studie krajiny správního obvodu ORP Nový Bydžov</t>
  </si>
  <si>
    <t>CZ.06.3.72/0.0/0.0/15_012/0005327</t>
  </si>
  <si>
    <t>Územní studie krajiny správního obvodu obce s rozšířenou působností Říčany</t>
  </si>
  <si>
    <t>CZ.06.3.72/0.0/0.0/15_012/0005346</t>
  </si>
  <si>
    <t>Územní studie ORP Uherský Brod</t>
  </si>
  <si>
    <t>CZ.06.3.72/0.0/0.0/15_012/0005438</t>
  </si>
  <si>
    <t>Město Vlašim</t>
  </si>
  <si>
    <t>Územní studie krajiny ORP Vlašim</t>
  </si>
  <si>
    <t>CZ.06.3.72/0.0/0.0/15_012/0005455</t>
  </si>
  <si>
    <t>Územní studie veřejných prostranství města Černošice</t>
  </si>
  <si>
    <t>CZ.06.3.05/0.0/0.0/16_034/0005536</t>
  </si>
  <si>
    <t>Nemocnice Boskovice s.r.o.</t>
  </si>
  <si>
    <t>eHealth - Modernizace stávajících systémů pro zobrazení a sdílení obrazové zdravotnické dokumentace</t>
  </si>
  <si>
    <t>CZ.06.2.11/0.0/0.0/16_098/0005034</t>
  </si>
  <si>
    <t>Městys Kovářská</t>
  </si>
  <si>
    <t>Energetické úspory - městys Kovářská</t>
  </si>
  <si>
    <t>CZ.06.2.11/0.0/0.0/16_098/0005192</t>
  </si>
  <si>
    <t>Sanace obytných domů na ulici 17. listopadu a na ulici Mánesova v Havířově</t>
  </si>
  <si>
    <t>CZ.06.2.11/0.0/0.0/16_098/0005257</t>
  </si>
  <si>
    <t>Společenství vlastníků domu Tyršova čp. 832, Kostelec nad Černými Lesy</t>
  </si>
  <si>
    <t>Zateplení bytového domu Tyršova 832, Kostelec n. Černými lesy</t>
  </si>
  <si>
    <t>CZ.06.3.33/0.0/0.0/16_059/0003171</t>
  </si>
  <si>
    <t>Lázně Luhačovice, a.s.</t>
  </si>
  <si>
    <t>Revitalizace areálu Vodoléčebného ústavu s plovárnou v Luhačovicích_realizace staveb Dušana Jurkoviče navržených na NKP</t>
  </si>
  <si>
    <t>CZ.06.3.33/0.0/0.0/16_059/0004544</t>
  </si>
  <si>
    <t>CZ.06.2.67/0.0/0.0/16_066/0005018</t>
  </si>
  <si>
    <t>Gymnázium Luďka Pika, Plzeň, Opavská 21</t>
  </si>
  <si>
    <t>Stavební úpravy prostor chemie, bezbariérové úpravy - přístavba výtahu a sociálního zařízení</t>
  </si>
  <si>
    <t>CZ.06.1.42/0.0/0.0/17_082/0005084</t>
  </si>
  <si>
    <t>II/351 Třebíč - křiž. s II/399, 1. část</t>
  </si>
  <si>
    <t>CZ.06.1.42/0.0/0.0/17_082/0005079</t>
  </si>
  <si>
    <t>Silnice II/270 Jablonné v Podještědí - 2. etapa</t>
  </si>
  <si>
    <t>CZ.06.1.42/0.0/0.0/17_082/0005242</t>
  </si>
  <si>
    <t>II/406 Telč - hr. kraje</t>
  </si>
  <si>
    <t>Schváleno k poskytnutí dotace z IROP</t>
  </si>
  <si>
    <t>CZ.06.2.56/0.0/0.0/15_006/0005059</t>
  </si>
  <si>
    <t>FN Ostrava-Modernizace a obnova přístrojového vybavení v oblasti onkogynekologie</t>
  </si>
  <si>
    <t>CZ.06.4.59/0.0/0.0/15_003/0005583</t>
  </si>
  <si>
    <t>MAS Světovina o.p.s.</t>
  </si>
  <si>
    <t>MAS Světovina - provozní a animační výdaje</t>
  </si>
  <si>
    <t>CZ.06.3.72/0.0/0.0/15_012/0004732</t>
  </si>
  <si>
    <t>Územní studie města Český Brod</t>
  </si>
  <si>
    <t>CZ.06.3.72/0.0/0.0/15_012/0005537</t>
  </si>
  <si>
    <t>Územní studie krajiny SO ORP Nová Paka</t>
  </si>
  <si>
    <t>CZ.06.3.72/0.0/0.0/15_012/0005413</t>
  </si>
  <si>
    <t>Územní studie krajiny ORP Moravská Třebová</t>
  </si>
  <si>
    <t>CZ.06.3.72/0.0/0.0/15_012/0005021</t>
  </si>
  <si>
    <t>Územní studie Šternberk</t>
  </si>
  <si>
    <t>CZ.06.3.72/0.0/0.0/15_012/0005442</t>
  </si>
  <si>
    <t>Územní studie veřejného prostranství Odry, Nábřeží s místní komunikací</t>
  </si>
  <si>
    <t>CZ.06.3.05/0.0/0.0/16_034/0005535</t>
  </si>
  <si>
    <t>CZ.06.3.05/0.0/0.0/16_034/0005777</t>
  </si>
  <si>
    <t>CZ.06.3.05/0.0/0.0/16_034/0004820</t>
  </si>
  <si>
    <t>Geoportál Magistrátu města Ústí nad Labem</t>
  </si>
  <si>
    <t>Informační systém pro zpracování, zobrazení a distribuci zdravotnické obrazové dokumentace</t>
  </si>
  <si>
    <t>eHealth - Sdílení zdravotnické dokumentace mezi poskytovateli ZS</t>
  </si>
  <si>
    <t>CZ.06.3.05/0.0/0.0/16_044/0005175</t>
  </si>
  <si>
    <t>Rozvoj informačních a komunikačních systémů města Strakonice</t>
  </si>
  <si>
    <t>CZ.06.3.05/0.0/0.0/16_044/0005267</t>
  </si>
  <si>
    <t>Rozvoj informačních systémů města Hořovice</t>
  </si>
  <si>
    <t>CZ.06.3.05/0.0/0.0/16_044/0005424</t>
  </si>
  <si>
    <t>Modernizace provozního informačního systému v prostředí Nemocnice Strakonice, a.s.</t>
  </si>
  <si>
    <t>CZ.06.3.05/0.0/0.0/16_044/0005300</t>
  </si>
  <si>
    <t>Město Kunštát</t>
  </si>
  <si>
    <t>Pořízení informačního systému pro Městský úřad v Kunštátě</t>
  </si>
  <si>
    <t>CZ.06.2.11/0.0/0.0/16_098/0005440</t>
  </si>
  <si>
    <t>Společenství vlastníků Jindřicha Hořejšího 24, Znojmo</t>
  </si>
  <si>
    <t>Revitalizace bytového domu Jindřicha Hořejšího 24 Znojmo</t>
  </si>
  <si>
    <t>CZ.06.2.67/0.0/0.0/16_066/0005703</t>
  </si>
  <si>
    <t>Pořízení techniky pro odbornou výuku s IT podporou pro SOŠL a S Šternberk</t>
  </si>
  <si>
    <t>CZ.06.1.42/0.0/0.0/15_002/0004729</t>
  </si>
  <si>
    <t>Silnice II/437: Ratiboř, průjezdní úsek</t>
  </si>
  <si>
    <t>CZ.06.4.59/0.0/0.0/15_003/0005660</t>
  </si>
  <si>
    <t>Administrace a animace 2017+</t>
  </si>
  <si>
    <t>CZ.06.3.72/0.0/0.0/15_012/0004680</t>
  </si>
  <si>
    <t>Statutární město Jihlava</t>
  </si>
  <si>
    <t>Územní studie - Jihlava, I. etapa</t>
  </si>
  <si>
    <t>CZ.06.3.72/0.0/0.0/15_012/0005276</t>
  </si>
  <si>
    <t>Územní studie veřejného prostranství města Jeseník - Sídliště Pod Chlumem Jeseník a  Smetanovy sady Jeseník</t>
  </si>
  <si>
    <t>CZ.06.3.72/0.0/0.0/15_012/0005421</t>
  </si>
  <si>
    <t>Územní studie krajiny ORP Šternberk</t>
  </si>
  <si>
    <t>CZ.06.3.72/0.0/0.0/15_012/0005473</t>
  </si>
  <si>
    <t>Územní studie krajiny ORP Třebíč</t>
  </si>
  <si>
    <t>CZ.06.3.72/0.0/0.0/15_012/0005474</t>
  </si>
  <si>
    <t>Územní studie veřejného prostranství Koněšín</t>
  </si>
  <si>
    <t>CZ.06.3.72/0.0/0.0/15_012/0005475</t>
  </si>
  <si>
    <t>Územní studie veřejného prostranství Okříšky</t>
  </si>
  <si>
    <t>CZ.06.3.72/0.0/0.0/15_012/0005476</t>
  </si>
  <si>
    <t>Územní studie veřejného prostranství Trnava (Třebíč)</t>
  </si>
  <si>
    <t>CZ.06.3.72/0.0/0.0/15_012/0005477</t>
  </si>
  <si>
    <t>Územní studie veřejného prostranství Třebíč - Nové Dvory</t>
  </si>
  <si>
    <t>CZ.06.3.72/0.0/0.0/15_012/0005494</t>
  </si>
  <si>
    <t>Územní studie veřejného prostranství - Lesopark Háje a Plocha SM1 - lokalita "U Billy"</t>
  </si>
  <si>
    <t>CZ.06.3.05/0.0/0.0/16_044/0005226</t>
  </si>
  <si>
    <t>Tišnov - technická a komunikační infrastruktura</t>
  </si>
  <si>
    <t>CZ.06.3.05/0.0/0.0/16_044/0005445</t>
  </si>
  <si>
    <t>Systém pomoci na vyžádání</t>
  </si>
  <si>
    <t>CZ.06.2.56/0.0/0.0/16_040/0002371</t>
  </si>
  <si>
    <t>Oblastní charita Kutná Hora</t>
  </si>
  <si>
    <t>Plujeme do Přístavu</t>
  </si>
  <si>
    <t>CZ.06.2.56/0.0/0.0/16_040/0002278</t>
  </si>
  <si>
    <t>Digitus Mise, o.p.s.</t>
  </si>
  <si>
    <t>Zvýšení kvality a dostupnosti sociálních služeb v ORP Hořovice a Beroun</t>
  </si>
  <si>
    <t>CZ.06.2.56/0.0/0.0/16_040/0002322</t>
  </si>
  <si>
    <t>Rekonstrukce zázemí a zkvalitnění vybavení sociálních služeb Pečovatelské služby Homediss, o.p.s.</t>
  </si>
  <si>
    <t>CZ.06.1.23/0.0/0.0/16_055/0003564</t>
  </si>
  <si>
    <t>Krajské ředitelství policie Pardubického kraje</t>
  </si>
  <si>
    <t>Výstavba areálu Územního odboru Chrudim - Krajské ředitelství policie Pardubického kraje</t>
  </si>
  <si>
    <t>CZ.06.2.11/0.0/0.0/16_098/0005434</t>
  </si>
  <si>
    <t>Společenství vlastníků jednotek Krnov, Náměstí Osvobození 9</t>
  </si>
  <si>
    <t>Snížení energetické náročnosti BD Krnov - Náměstí Osvobození 2058/9</t>
  </si>
  <si>
    <t>CZ.06.1.37/0.0/0.0/16_045/0005093</t>
  </si>
  <si>
    <t>Dopravní podnik města Děčína, a.s.</t>
  </si>
  <si>
    <t>Nákup nízkoemisních vozidel pro MAD v Děčíně</t>
  </si>
  <si>
    <t>CZ.06.2.67/0.0/0.0/16_041/0005176</t>
  </si>
  <si>
    <t>MŠ Svatoplukova - rozšíření kapacit</t>
  </si>
  <si>
    <t>CZ.06.2.67/0.0/0.0/16_066/0005043</t>
  </si>
  <si>
    <t>Obchodní akademie, Plzeň, nám. T. G. Masaryka 13</t>
  </si>
  <si>
    <t>Rekonstrukce učeben včetně zajištění bezbariérového přístupu</t>
  </si>
  <si>
    <t>CZ.06.2.67/0.0/0.0/16_066/0005032</t>
  </si>
  <si>
    <t>Střední zdravotnická škola a Vyšší odborná škola zdravotnická, Plzeň, Karlovarská 99</t>
  </si>
  <si>
    <t>Rekonstrukce laboratoří pro výuku odborných předmětů</t>
  </si>
  <si>
    <t>CZ.06.2.67/0.0/0.0/16_066/0005040</t>
  </si>
  <si>
    <t>Půdní vestavba a modernizace školy</t>
  </si>
  <si>
    <t>CZ.06.2.67/0.0/0.0/16_066/0005365</t>
  </si>
  <si>
    <t>Odborné učebny ZŠ Npor. Loma Příbor</t>
  </si>
  <si>
    <t>CZ.06.1.42/0.0/0.0/17_082/0005202</t>
  </si>
  <si>
    <t>II/602 Velké Meziříčí - most ev. č. 602-028</t>
  </si>
  <si>
    <t>CZ.06.1.42/0.0/0.0/17_082/0005208</t>
  </si>
  <si>
    <t>II/347 Humpolec - ul. Čejovská, okružní křižovatka</t>
  </si>
  <si>
    <t>CZ.06.1.42/0.0/0.0/17_082/0005296</t>
  </si>
  <si>
    <t>Silnice II/437: Chvalčov - křižovatka s MK Rajnochovice</t>
  </si>
  <si>
    <t>CZ.06.1.42/0.0/0.0/15_002/0004623</t>
  </si>
  <si>
    <t>II/605 Beroun, rekonstrukce silnic</t>
  </si>
  <si>
    <t>CZ.06.4.59/0.0/0.0/15_003/0005457</t>
  </si>
  <si>
    <t>MAS Bobrava, z.s.</t>
  </si>
  <si>
    <t>Režie MAS Bobrava</t>
  </si>
  <si>
    <t>CZ.06.3.05/0.0/0.0/16_034/0005504</t>
  </si>
  <si>
    <t>eHealth - Elektronizace zdravotnické dokumentace a navazující služby</t>
  </si>
  <si>
    <t>CZ.06.3.05/0.0/0.0/16_044/0005302</t>
  </si>
  <si>
    <t>Nemocnice Blansko</t>
  </si>
  <si>
    <t>Modernizace, digitalizace a zvýšení bezpečnosti IT Nemocnice Blansko</t>
  </si>
  <si>
    <t>CZ.06.3.05/0.0/0.0/16_044/0005393</t>
  </si>
  <si>
    <t>Úrazová nemocnice v Brně</t>
  </si>
  <si>
    <t>Modernizace, rozvoj, nové IS a pořízení nových částí IS pro Úrazovou nemocnici v Brně</t>
  </si>
  <si>
    <t>CZ.06.3.05/0.0/0.0/16_044/0005447</t>
  </si>
  <si>
    <t>Digitalizace a ukládání dat a aktualizace informačního systému Microsoft Dynamics NAV v Městské Nemocnici Ostrava, p. o.</t>
  </si>
  <si>
    <t>CZ.06.3.05/0.0/0.0/16_044/0005338</t>
  </si>
  <si>
    <t>Elektronické služby města Bílina</t>
  </si>
  <si>
    <t>CZ.06.1.42/0.0/0.0/16_030/0005347</t>
  </si>
  <si>
    <t>III/15289 Brno Evropská, most 15289-1</t>
  </si>
  <si>
    <t>CZ.06.2.67/0.0/0.0/16_066/0005031</t>
  </si>
  <si>
    <t>Konzervatoř, Plzeň, Kopeckého sady 10</t>
  </si>
  <si>
    <t>Konzervatoř bezbariérová - vybudování výtahu, bezbariérového WC a rekonstrukce tří jazykových učeben</t>
  </si>
  <si>
    <t>CZ.06.2.67/0.0/0.0/16_066/0005616</t>
  </si>
  <si>
    <t>Odborné učebny ZŠ Bílovice nad Svitavou</t>
  </si>
  <si>
    <t>CZ.06.1.42/0.0/0.0/17_082/0005206</t>
  </si>
  <si>
    <t>Kruhová křižovatka Kladno Švermov "Na Cikánce"</t>
  </si>
  <si>
    <t>CZ.06.5.125/0.0/0.0/15_009/0005554</t>
  </si>
  <si>
    <t>Pořízení technických prostředků pro ZS IROP v Centru</t>
  </si>
  <si>
    <t>CZ.06.3.72/0.0/0.0/15_012/0004750</t>
  </si>
  <si>
    <t>Územní studie krajiny správního obvodu ORP Hranice</t>
  </si>
  <si>
    <t>CZ.06.3.72/0.0/0.0/15_012/0005020</t>
  </si>
  <si>
    <t>Územní studie veřejného prostranství - Holešov</t>
  </si>
  <si>
    <t>CZ.06.3.72/0.0/0.0/15_012/0005075</t>
  </si>
  <si>
    <t>Veřejná prostranství v ORP Valašské Klobouky</t>
  </si>
  <si>
    <t>CZ.06.3.72/0.0/0.0/15_012/0005090</t>
  </si>
  <si>
    <t>Územní studie veřejného prostranství - Bratronice, Družec</t>
  </si>
  <si>
    <t>CZ.06.3.72/0.0/0.0/15_012/0005299</t>
  </si>
  <si>
    <t>Územní studie vybraných veřejných prostranství v Chotěboři a v Krucemburku</t>
  </si>
  <si>
    <t>CZ.06.3.72/0.0/0.0/15_012/0005341</t>
  </si>
  <si>
    <t>Územní studie krajiny správního obvodu ORP Černošice</t>
  </si>
  <si>
    <t>CZ.06.3.72/0.0/0.0/15_012/0005450</t>
  </si>
  <si>
    <t>Územní studie veřejného prostranství - Struhařov</t>
  </si>
  <si>
    <t>CZ.06.3.72/0.0/0.0/15_012/0005538</t>
  </si>
  <si>
    <t>Územní studie veřejných prostranství ve městě Nová Paka II</t>
  </si>
  <si>
    <t>CZ.06.3.72/0.0/0.0/15_012/0005156</t>
  </si>
  <si>
    <t>Územní studie veřejných prostranství ve městě Nová Paka</t>
  </si>
  <si>
    <t>CZ.06.3.05/0.0/0.0/16_044/0005766</t>
  </si>
  <si>
    <t>Obec Tymákov</t>
  </si>
  <si>
    <t>Rozvoj eGovernmentu v obcích Tymákov a Mokrouše</t>
  </si>
  <si>
    <t>CZ.06.3.33/0.0/0.0/16_036/0005261</t>
  </si>
  <si>
    <t>Metropolitní kapitula u svatého Václava v Olomouci</t>
  </si>
  <si>
    <t>Revitalizace kaple sv. Anny č. rej. 13756/8-3753 v areálu NKP Olomoucký hrad s kostelem sv. Václava</t>
  </si>
  <si>
    <t>CZ.06.2.67/0.0/0.0/16_053/0004767</t>
  </si>
  <si>
    <t>Nástavba části objektu 2. NP DDM č. p. 145 s přístavbou zadního schodiště s výtahem do 2. NP</t>
  </si>
  <si>
    <t>CZ.06.2.67/0.0/0.0/16_053/0004778</t>
  </si>
  <si>
    <t>Chaloupky o.p.s., školská zařízení pro zájmové a další vzdělávání</t>
  </si>
  <si>
    <t>Středisko Baliny - centrum pro zájmové, neformální a celoživotní vzdělávání</t>
  </si>
  <si>
    <t>CZ.06.2.67/0.0/0.0/16_053/0004908</t>
  </si>
  <si>
    <t>Zlepšení kvality zázemí pro zájmové vzdělávání na ZŠ Vorlina</t>
  </si>
  <si>
    <t>CZ.06.2.67/0.0/0.0/16_066/0005041</t>
  </si>
  <si>
    <t>Rozvoj a modernizace školy pro výuku jazyků na GFK</t>
  </si>
  <si>
    <t>CZ.06.2.67/0.0/0.0/16_066/0005029</t>
  </si>
  <si>
    <t>Gymnázium a Střední odborná škola, Rokycany, Mládežníků 1115</t>
  </si>
  <si>
    <t>CZ.06.2.67/0.0/0.0/16_066/0004759</t>
  </si>
  <si>
    <t>Gymnázium, Plzeň, Mikulášské nám.23</t>
  </si>
  <si>
    <t>Rekonstrukce odborných učeben a laboratoří biologie a chemie</t>
  </si>
  <si>
    <t>CZ.06.2.67/0.0/0.0/16_066/0005044</t>
  </si>
  <si>
    <t>Střední odborné učiliště elektrotechnické, Plzeň, Vejprnická 56</t>
  </si>
  <si>
    <t>Rekonstrukce 2. poloviny budovy č. 6 na dílny, učebny a laboratoře odborného výcviku</t>
  </si>
  <si>
    <t>CZ.06.2.67/0.0/0.0/16_066/0005009</t>
  </si>
  <si>
    <t>Střední škola informatiky a finančních služeb, Plzeň, Klatovská 200 G</t>
  </si>
  <si>
    <t>Rekonstrukce učeben pro obor Informační technologie včetně posílení vnitřní konektivity školy</t>
  </si>
  <si>
    <t>CZ.06.2.67/0.0/0.0/16_066/0005025</t>
  </si>
  <si>
    <t>Střední průmyslová škola strojnická a Střední odborná škola profesora Švejcara, Plzeň, Klatovská 109</t>
  </si>
  <si>
    <t>Modernizace strojních pracovišť pro výuku kovoobrábění</t>
  </si>
  <si>
    <t>CZ.06.2.67/0.0/0.0/16_066/0005384</t>
  </si>
  <si>
    <t>Základní škola Šenov, Radniční náměstí 1040, příspěvková organizace</t>
  </si>
  <si>
    <t>Vybudování odborných jazykových učeben včetně vybavení</t>
  </si>
  <si>
    <t>CZ.06.2.67/0.0/0.0/16_066/0005042</t>
  </si>
  <si>
    <t>Integrovaná střední škola živnostenská, Plzeň, Škroupova 13</t>
  </si>
  <si>
    <t>Vybudování odborné přírodovědné učebny a bezbariérového přístupu</t>
  </si>
  <si>
    <t>CZ.06.4.59/0.0/0.0/15_003/0005516</t>
  </si>
  <si>
    <t>Místní akční skupina Stolové hory, z. s.</t>
  </si>
  <si>
    <t>Zlepšení řídících a administrativních schopností MAS Stolové hory</t>
  </si>
  <si>
    <t>CZ.06.3.05/0.0/0.0/15_011/0005028</t>
  </si>
  <si>
    <t>Kybernetická bezpečnost Krajského úřadu Olomouckého kraje</t>
  </si>
  <si>
    <t>CZ.06.3.05/0.0/0.0/16_028/0005425</t>
  </si>
  <si>
    <t>Ministerstvo životního prostředí</t>
  </si>
  <si>
    <t>Ekonomický informační systém se začleněním lesní výroby v národních parcích</t>
  </si>
  <si>
    <t>CZ.06.3.05/0.0/0.0/16_044/0005456</t>
  </si>
  <si>
    <t>Město Mariánské Lázně</t>
  </si>
  <si>
    <t>Modernizace informačního systému Města Mariánské Lázně</t>
  </si>
  <si>
    <t>CZ.06.3.05/0.0/0.0/16_044/0005470</t>
  </si>
  <si>
    <t>Informační systémy MDPO,a.s.</t>
  </si>
  <si>
    <t>CZ.06.1.42/0.0/0.0/16_031/0005096</t>
  </si>
  <si>
    <t>III/220 6 Modernizace silnice - průtah Fojtov</t>
  </si>
  <si>
    <t>CZ.06.1.37/0.0/0.0/16_045/0004393</t>
  </si>
  <si>
    <t>Přestupní terminál veřejné dopravy v Přelouči</t>
  </si>
  <si>
    <t>CZ.06.2.67/0.0/0.0/16_062/0003634</t>
  </si>
  <si>
    <t>Modernizace učeben ZŠ Kunštát</t>
  </si>
  <si>
    <t>CZ.06.2.67/0.0/0.0/16_062/0003710</t>
  </si>
  <si>
    <t>Městys Čechtice</t>
  </si>
  <si>
    <t>Přístavba odborných učeben ZŠ Čehtice</t>
  </si>
  <si>
    <t>CZ.06.2.67/0.0/0.0/16_062/0003747</t>
  </si>
  <si>
    <t>Rekonstrukce půdních prostor na odborné učebny, zajištění bezbariérovosti ZŠ Komenského Nové Město nad Metují</t>
  </si>
  <si>
    <t>CZ.06.2.67/0.0/0.0/16_062/0003761</t>
  </si>
  <si>
    <t>Vybudování odborných učeben 2. ZŠ Rakovník</t>
  </si>
  <si>
    <t>CZ.06.2.67/0.0/0.0/16_062/0003781</t>
  </si>
  <si>
    <t>Obec Dublovice</t>
  </si>
  <si>
    <t>Rozvíjíme přírodní vědy a cizí jazyky v ZŠ a MŠ Dublovice</t>
  </si>
  <si>
    <t>CZ.06.2.67/0.0/0.0/16_062/0003817</t>
  </si>
  <si>
    <t>ZŠ SCHULZOVY SADY - ODBORNÉ UČEBNY A ZAJIŠTĚNÍ BEZBARIÉROVOSTI</t>
  </si>
  <si>
    <t>CZ.06.2.67/0.0/0.0/16_062/0003821</t>
  </si>
  <si>
    <t>Vybudování odborných učeben a modernizace stávajících učeben 1. ZŠ v Novém Městě na Moravě</t>
  </si>
  <si>
    <t>CZ.06.2.67/0.0/0.0/16_062/0003845</t>
  </si>
  <si>
    <t>Základní škola a mateřská škola Hlučín-Darkovičky, příspěvková organizace</t>
  </si>
  <si>
    <t>Jazykové centrum na Základní škole Hlučín - Darkovičky</t>
  </si>
  <si>
    <t>CZ.06.2.67/0.0/0.0/16_062/0003855</t>
  </si>
  <si>
    <t>Obec Vísky</t>
  </si>
  <si>
    <t>ZŠ Vísky - Přístavba a vybavení odborných učeben a přírodní zahrady</t>
  </si>
  <si>
    <t>CZ.06.2.67/0.0/0.0/16_062/0003859</t>
  </si>
  <si>
    <t>Základní škola a mateřská škola Pozořice, příspěvková organizace</t>
  </si>
  <si>
    <t>Rozvoj infrastruktury pro odborné vzdělávání ZŠ Pozořice</t>
  </si>
  <si>
    <t>CZ.06.2.67/0.0/0.0/16_062/0003862</t>
  </si>
  <si>
    <t>Základní škola Litovel, Vítězná 1250, okres Olomouc</t>
  </si>
  <si>
    <t>Vybudování polyfunkční učebny informatiky Základní školy Litovel</t>
  </si>
  <si>
    <t>CZ.06.2.67/0.0/0.0/16_062/0003872</t>
  </si>
  <si>
    <t>Obec Dolní Rožínka</t>
  </si>
  <si>
    <t>Zvýšení kvality vzdělávání v klíčových kompetencích v ZŠ Dolní Rožínka</t>
  </si>
  <si>
    <t>CZ.06.2.67/0.0/0.0/16_062/0003874</t>
  </si>
  <si>
    <t>Městys Knínice</t>
  </si>
  <si>
    <t>Vybavení odborných učeben ZŠ Knínice</t>
  </si>
  <si>
    <t>CZ.06.2.67/0.0/0.0/16_062/0003018</t>
  </si>
  <si>
    <t>Obec Tetín</t>
  </si>
  <si>
    <t>Zkvalitnění infrastruktury a zvýšení kvality vzdělávání v základní škole Tetín</t>
  </si>
  <si>
    <t>CZ.06.2.67/0.0/0.0/16_062/0003624</t>
  </si>
  <si>
    <t>ZŠ Valtická - detašované pracoviště Pavlovská 546/52 - odborné učebny</t>
  </si>
  <si>
    <t>CZ.06.2.67/0.0/0.0/16_063/0003276</t>
  </si>
  <si>
    <t>Církevní základní škola svaté Ludmily v Hradci nad Moravicí</t>
  </si>
  <si>
    <t>Přístavba CZŠ sv. Ludmily v Hradci nad Moravicí</t>
  </si>
  <si>
    <t>CZ.06.2.67/0.0/0.0/16_063/0003443</t>
  </si>
  <si>
    <t>Obec Okrouhlice</t>
  </si>
  <si>
    <t>Přístavba ZŠ Okrouhlice</t>
  </si>
  <si>
    <t>CZ.06.2.67/0.0/0.0/16_063/0003462</t>
  </si>
  <si>
    <t>Základní škola Lukov, příspěvková organizace</t>
  </si>
  <si>
    <t>Rozvoj infrastruktury ZŠ Lukov</t>
  </si>
  <si>
    <t>CZ.06.2.67/0.0/0.0/16_063/0003638</t>
  </si>
  <si>
    <t>Nástavba odborných učeben ZŠ a MŠ Dělnická, Karviná</t>
  </si>
  <si>
    <t>CZ.06.2.67/0.0/0.0/16_063/0003695</t>
  </si>
  <si>
    <t>Zlepšení kvality výuky přírodních věd a praktického vzdělávání na CZŠ Rudolfovská</t>
  </si>
  <si>
    <t>CZ.06.3.33/0.0/0.0/16_036/0005273</t>
  </si>
  <si>
    <t>Římskokatolická farnost svatého Mořice Olomouc</t>
  </si>
  <si>
    <t>Revitalizace kostela sv. Mořice v Olomouci</t>
  </si>
  <si>
    <t>CZ.06.1.37/0.0/0.0/16_045/0005733</t>
  </si>
  <si>
    <t>Cyklodoprava ve městě Mohelnice a v místních částech Libivá a Květín</t>
  </si>
  <si>
    <t>CZ.06.3.33/0.0/0.0/16_059/0004042</t>
  </si>
  <si>
    <t>Spolek Mederova domu</t>
  </si>
  <si>
    <t>Skutečná záchrana nemovité kulturní památky č.p. 102 - Mederova domu v Žatci</t>
  </si>
  <si>
    <t>CZ.06.3.33/0.0/0.0/16_059/0004529</t>
  </si>
  <si>
    <t>Revitalizace a zpřístupnění zahrad NKP Petrov, Brno</t>
  </si>
  <si>
    <t>CZ.06.3.33/0.0/0.0/16_059/0004569</t>
  </si>
  <si>
    <t>Římskokatolická farnost Fulnek</t>
  </si>
  <si>
    <t>Revitalizace kostela Nejsvětější Trojice ve Fulneku</t>
  </si>
  <si>
    <t>CZ.06.3.33/0.0/0.0/16_059/0004577</t>
  </si>
  <si>
    <t>Římskokatolická farnost Třeboň</t>
  </si>
  <si>
    <t>Obnova části areálu kláštera a kostela Panny Marie Královny a sv. Jiljí v Třeboni</t>
  </si>
  <si>
    <t>CZ.06.3.33/0.0/0.0/16_059/0004584</t>
  </si>
  <si>
    <t>Rytířský řád Křižovníků s červenou hvězdou</t>
  </si>
  <si>
    <t>Revitalizace proboštství Chlum Svaté Maří</t>
  </si>
  <si>
    <t>CZ.06.3.33/0.0/0.0/16_059/0004594</t>
  </si>
  <si>
    <t>Římskokatolická farnost - arciděkanství Kutná Hora</t>
  </si>
  <si>
    <t>Obnova kostela sv. Jakuba v Kutné Hoře</t>
  </si>
  <si>
    <t>CZ.06.2.67/0.0/0.0/16_041/0005212</t>
  </si>
  <si>
    <t>MŠ Kamechy II, výstavba šestitřídní MŠ</t>
  </si>
  <si>
    <t>CZ.06.2.56/0.0/0.0/16_056/0005179</t>
  </si>
  <si>
    <t>Rekonstrukce hotelu Pfann v Pohořelicích - multigenerační komunitní centrum</t>
  </si>
  <si>
    <t>CZ.06.2.67/0.0/0.0/16_066/0005905</t>
  </si>
  <si>
    <t>Základní škola Jižní předměstí Rokycany, příspěvková organizace</t>
  </si>
  <si>
    <t>Vybudování odborných učeben na ZŠ</t>
  </si>
  <si>
    <t>CZ.06.2.67/0.0/0.0/16_066/0005907</t>
  </si>
  <si>
    <t>Základní škola a Mateřská škola Hrádek, okres Rokycany, příspěvková organizace</t>
  </si>
  <si>
    <t>Modernizace odborných učeben technických činností</t>
  </si>
  <si>
    <t>CZ.06.1.42/0.0/0.0/17_082/0005351</t>
  </si>
  <si>
    <t>II/433 Prostějov - Mořice</t>
  </si>
  <si>
    <t>CZ.06.2.56/0.0/0.0/15_006/0005033</t>
  </si>
  <si>
    <t>Obnova a modernizace přístrojového vybavení perinatologického centra FN Plzeň</t>
  </si>
  <si>
    <t>CZ.06.2.56/0.0/0.0/15_006/0005159</t>
  </si>
  <si>
    <t>Všeobecná fakultní nemocnice v Praze</t>
  </si>
  <si>
    <t>Modernizace Centra vysoce specializované zdravotní péče v onkogynekologii ve VFN v Praze</t>
  </si>
  <si>
    <t>CZ.06.2.56/0.0/0.0/15_006/0005219</t>
  </si>
  <si>
    <t>Modernizace a obnova přístrojového vybavení centra vysoce specializované intenzivní zdravotní péče v perinatologii FN Olomouc</t>
  </si>
  <si>
    <t>CZ.06.3.72/0.0/0.0/15_012/0005183</t>
  </si>
  <si>
    <t>Územní studie veřejného prostranství - Světice</t>
  </si>
  <si>
    <t>CZ.06.3.72/0.0/0.0/15_012/0005186</t>
  </si>
  <si>
    <t>Územní studie veřejných prostranství - Bolešiny, náves "Husí rynek"</t>
  </si>
  <si>
    <t>CZ.06.3.05/0.0/0.0/16_034/0005717</t>
  </si>
  <si>
    <t>Modernizace informační infrastruktury pro zdravotnictví v prostředí Nemocnice Strakonice, a.s.</t>
  </si>
  <si>
    <t>CZ.06.3.05/0.0/0.0/16_034/0005808</t>
  </si>
  <si>
    <t>Regionální systém PACS NPK - zpracování a sdílení obrazové informace pacienta a dalších specifických obrazových informací a podpora telemedicíny v Nemocnici Pardubického kraje, a.s.</t>
  </si>
  <si>
    <t>CZ.06.1.23/0.0/0.0/16_035/0004761</t>
  </si>
  <si>
    <t>Střední odborná škola požární ochrany a Vyšší odborná škola požární ochrany</t>
  </si>
  <si>
    <t>Vzdělávací a výcviková střediska IZS - modernizace Střední odborné školy požární ochrany a Vyšší odborné školy požární ochrany</t>
  </si>
  <si>
    <t>CZ.06.1.23/0.0/0.0/16_035/0005027</t>
  </si>
  <si>
    <t>ZZS OK - Modernizace výcvikových středisek</t>
  </si>
  <si>
    <t>CZ.06.3.05/0.0/0.0/16_044/0005469</t>
  </si>
  <si>
    <t>Rozvoj ICT služeb města Rosice</t>
  </si>
  <si>
    <t>CZ.06.3.05/0.0/0.0/16_044/0005854</t>
  </si>
  <si>
    <t>Správa a údržba silnic Pardubického kraje</t>
  </si>
  <si>
    <t>Modernizace a rozvoj vnitřního provozního systému Správy a údržby silnic Pardubického kraje</t>
  </si>
  <si>
    <t>CZ.06.3.05/0.0/0.0/16_044/0005482</t>
  </si>
  <si>
    <t>Informační a komunikační systém a infrastruktura ORP Otrokovice</t>
  </si>
  <si>
    <t>CZ.06.2.56/0.0/0.0/16_040/0002332</t>
  </si>
  <si>
    <t>VOLNO, sdružení pro pomoc rodinám dětí s postižením, z. ú.</t>
  </si>
  <si>
    <t>Odlehčovací služby pro klienty s autismem</t>
  </si>
  <si>
    <t>CZ.06.2.56/0.0/0.0/16_040/0002314</t>
  </si>
  <si>
    <t>Centrum sociálních a zdravotních služeb Poděbrady o.p.s.</t>
  </si>
  <si>
    <t>Multifunkční objekt v obci Třebestovice - stavební úpravy a rekonstrukce</t>
  </si>
  <si>
    <t>CZ.06.1.42/0.0/0.0/16_031/0005101</t>
  </si>
  <si>
    <t>III/220 6 Modernizace silnice Fojtov-Děpoltovice</t>
  </si>
  <si>
    <t>CZ.06.1.37/0.0/0.0/16_045/0005224</t>
  </si>
  <si>
    <t>Přestupní uzel Plzeň/Šumavská - autobusový terminál</t>
  </si>
  <si>
    <t>CZ.06.2.67/0.0/0.0/16_066/0005371</t>
  </si>
  <si>
    <t>Základní škola Havířov - Šumbark Moravská 29/497 okres Karviná, příspěvková organizace</t>
  </si>
  <si>
    <t>Vybudování moderních jazykových učeben</t>
  </si>
  <si>
    <t>CZ.06.2.67/0.0/0.0/16_066/0005321</t>
  </si>
  <si>
    <t>Modernizace školních dílen jako centrum odborné přípravy - strojní část (Sigmundova střední škola strojírenská, Lutín)</t>
  </si>
  <si>
    <t>CZ.06.3.05/0.0/0.0/15_011/0005177</t>
  </si>
  <si>
    <t>Bezpečnostní infrastruktura a rozvoj TCK</t>
  </si>
  <si>
    <t>CZ.06.3.05/0.0/0.0/16_034/0005728</t>
  </si>
  <si>
    <t>Thomayerova nemocnice</t>
  </si>
  <si>
    <t>Zajištění celoplošné dostupnosti vybraných a zabezpečených zdravotnických dat z Thomayerovy nemocnice oprávněným zdravotnickým subjektům i pacientům, spojené s technologickou připraveností vazby na další projekty eHealth</t>
  </si>
  <si>
    <t>CZ.06.3.05/0.0/0.0/16_044/0005750</t>
  </si>
  <si>
    <t>Informační systémy města Rýmařova</t>
  </si>
  <si>
    <t>CZ.06.3.05/0.0/0.0/16_044/0005841</t>
  </si>
  <si>
    <t>Rozvoj komunikačních a infromačních systémů města Opavy</t>
  </si>
  <si>
    <t>CZ.06.3.05/0.0/0.0/16_044/0005489</t>
  </si>
  <si>
    <t>Specifické informační a komunikační systémy a infrastruktura města Blansko</t>
  </si>
  <si>
    <t>CZ.06.3.05/0.0/0.0/16_044/0005708</t>
  </si>
  <si>
    <t>Modernizace a rozšíření informačního systému města Podbořany</t>
  </si>
  <si>
    <t>CZ.06.3.05/0.0/0.0/16_044/0005751</t>
  </si>
  <si>
    <t>Vodárenská Svitavy s.r.o.</t>
  </si>
  <si>
    <t>Informační systém  - Vodárenská Svitavy s.r.o.</t>
  </si>
  <si>
    <t>CZ.06.3.05/0.0/0.0/16_044/0005452</t>
  </si>
  <si>
    <t>Modernizace a zvýšení dostupnosti IS pro výkon veřejné správy Města Nová Paka</t>
  </si>
  <si>
    <t>CZ.06.2.56/0.0/0.0/16_033/0003086</t>
  </si>
  <si>
    <t>Zvýšení dostupnosti sociálního bydlení ve městě Brně - ulice Kounicova</t>
  </si>
  <si>
    <t>CZ.06.2.11/0.0/0.0/16_098/0005433</t>
  </si>
  <si>
    <t>Společenství vlastníků jednotek Krnov, Náměstí Osvobození 8</t>
  </si>
  <si>
    <t>Snížení energetické náročnosti BD Krnov - Náměstí Osvobození 2057/8</t>
  </si>
  <si>
    <t>CZ.06.2.11/0.0/0.0/16_098/0005493</t>
  </si>
  <si>
    <t>Společenství 5. května 460-461</t>
  </si>
  <si>
    <t>Snížení energetické náročnosti budov 5. května č.p.460 a č.p.461 Plesná</t>
  </si>
  <si>
    <t>CZ.06.2.11/0.0/0.0/16_098/0004909</t>
  </si>
  <si>
    <t>Společenství vlastníků Rubínová 1920 - 1922, Turnov</t>
  </si>
  <si>
    <t>Regenerace panelového bytového domu č.p. 1920, 1921 a 1922, ul. Rubínova, Turnov 511 01</t>
  </si>
  <si>
    <t>CZ.06.2.11/0.0/0.0/16_098/0005523</t>
  </si>
  <si>
    <t>Stavební bytové družstvo Přerov</t>
  </si>
  <si>
    <t>Stavební úpravy bytového domu Kokory 353</t>
  </si>
  <si>
    <t>CZ.06.2.11/0.0/0.0/16_098/0004505</t>
  </si>
  <si>
    <t>Energetické úspory v bytových domech Košťany 159-160</t>
  </si>
  <si>
    <t>CZ.06.2.11/0.0/0.0/16_098/0005174</t>
  </si>
  <si>
    <t>Společenství vlastníků jednotek pro dům 302, Poniklá</t>
  </si>
  <si>
    <t>Stavební úpravy Bytového domu Poniklá 302, Poniklá</t>
  </si>
  <si>
    <t>CZ.06.2.11/0.0/0.0/16_098/0005339</t>
  </si>
  <si>
    <t>Zateplení domu č.p. 834 a 835 - Veselí nad Lužnicí</t>
  </si>
  <si>
    <t>CZ.06.2.11/0.0/0.0/16_098/0005343</t>
  </si>
  <si>
    <t>Společenství vlastníků K Nemocnici 20 Cheb</t>
  </si>
  <si>
    <t>Energetické úspory v bytovém domě SVJ K Nemocnici 20, Cheb</t>
  </si>
  <si>
    <t>CZ.06.2.11/0.0/0.0/16_098/0005636</t>
  </si>
  <si>
    <t>Společenství vlastníků jednotek J. Božana 3131-3133</t>
  </si>
  <si>
    <t>Revitalizace bytového domu J. Božana 3131-3133, Frýdek-Místek</t>
  </si>
  <si>
    <t>CZ.06.2.67/0.0/0.0/16_041/0005555</t>
  </si>
  <si>
    <t>Obec Klenovice na Hané</t>
  </si>
  <si>
    <t>Mateřská škola Klenovice na Hané - rozšíření o třídu pro 18 dětí</t>
  </si>
  <si>
    <t>CZ.06.2.67/0.0/0.0/16_066/0005045</t>
  </si>
  <si>
    <t>Gymnázium a Střední odborná škola, Plasy</t>
  </si>
  <si>
    <t>Modernizace učeben včetně zajištění konektivity a bezbariérovosti GaSOŠ Plasy.</t>
  </si>
  <si>
    <t>CZ.06.2.67/0.0/0.0/16_066/0005323</t>
  </si>
  <si>
    <t>Modernizace učeben, vybavení a vnitřní konektivity školy - Gymnázium Olomouc - Hejčín</t>
  </si>
  <si>
    <t>CZ.06.2.67/0.0/0.0/16_066/0005039</t>
  </si>
  <si>
    <t>Střední průmyslová škola stavební, Plzeň, Chodské nám. 2</t>
  </si>
  <si>
    <t>Rekonstrukce učeben pro výuku přírodovědných a technických předmětů</t>
  </si>
  <si>
    <t>CZ.06.2.67/0.0/0.0/16_066/0005388</t>
  </si>
  <si>
    <t>Odborné učebny ZŠ Mokré Lazce</t>
  </si>
  <si>
    <t>CZ.06.2.67/0.0/0.0/16_067/0005120</t>
  </si>
  <si>
    <t>Statutární město Mladá Boleslav</t>
  </si>
  <si>
    <t>Stavební úpravy objektu budovy č.p. 94 vč. vybavení - 2. ZŠ Mladá Boleslav</t>
  </si>
  <si>
    <t>CZ.06.2.67/0.0/0.0/16_067/0005122</t>
  </si>
  <si>
    <t>Nástavba odborných učeben včetně zajištění bezbariérovosti - 3. ZŠ Mladá Boleslav</t>
  </si>
  <si>
    <t>CZ.06.3.72/0.0/0.0/15_001/0004716</t>
  </si>
  <si>
    <t>Územní plán Mladá Boleslav</t>
  </si>
  <si>
    <t>CZ.06.2.67/0.0/0.0/15_014/0000516</t>
  </si>
  <si>
    <t>MŠ Palackého, Roztoky</t>
  </si>
  <si>
    <t>CZ.06.2.56/0.0/0.0/16_040/0001611</t>
  </si>
  <si>
    <t>Denní centrum Mateřídouška, o.p.s.</t>
  </si>
  <si>
    <t>Zřízení denního stacionáře v Sokolově</t>
  </si>
  <si>
    <t>CZ.06.2.56/0.0/0.0/16_032/0003013</t>
  </si>
  <si>
    <t>Město Holice</t>
  </si>
  <si>
    <t>Město Holice - sociální bydlení</t>
  </si>
  <si>
    <t>CZ.06.2.56/0.0/0.0/16_033/0003022</t>
  </si>
  <si>
    <t>Obecní dům Dolní Hbity - Sociální byty</t>
  </si>
  <si>
    <t>CZ.06.1.37/0.0/0.0/16_045/0004402</t>
  </si>
  <si>
    <t>Řídící informační systém pro MHD Brno - RIS II</t>
  </si>
  <si>
    <t>CZ.06.3.05/0.0/0.0/16_034/0004843</t>
  </si>
  <si>
    <t>CZ.06.1.23/0.0/0.0/16_035/0004819</t>
  </si>
  <si>
    <t>Modernizace Školního a výcvikového zařízení Hasičského záchranného sboru České republiky - středisko Brno</t>
  </si>
  <si>
    <t>CZ.06.3.05/0.0/0.0/16_044/0005518</t>
  </si>
  <si>
    <t>IKS Brno - střed</t>
  </si>
  <si>
    <t>CZ.06.3.05/0.0/0.0/16_044/0005519</t>
  </si>
  <si>
    <t>Zdravotnická záchranná služba Plzeňského kraje, příspěvková organizace</t>
  </si>
  <si>
    <t>Modernizace informačního systému ZZS PK</t>
  </si>
  <si>
    <t>CZ.06.3.05/0.0/0.0/16_044/0005629</t>
  </si>
  <si>
    <t>Řízení elektronických dokumentů a elektronizace úřadu</t>
  </si>
  <si>
    <t>CZ.06.3.05/0.0/0.0/16_044/0005891</t>
  </si>
  <si>
    <t>Service Desk</t>
  </si>
  <si>
    <t>CZ.06.3.05/0.0/0.0/16_044/0005657</t>
  </si>
  <si>
    <t>Rozšíření a modernizace HW a SW - Město Bystřice nad Pernštejnem</t>
  </si>
  <si>
    <t>CZ.06.3.05/0.0/0.0/16_044/0005844</t>
  </si>
  <si>
    <t>Rozvoj informačních technologií města Černošice</t>
  </si>
  <si>
    <t>CZ.06.3.05/0.0/0.0/16_044/0005894</t>
  </si>
  <si>
    <t>Nové informační systémy a bezpečnost TC Hlučín</t>
  </si>
  <si>
    <t>CZ.06.1.23/0.0/0.0/16_055/0003609</t>
  </si>
  <si>
    <t>Obec Studnice</t>
  </si>
  <si>
    <t>STAVEBNÍ ÚPRAVY STANICE KE ZVÝŠENÍ AKCESCHOPNOSTI JSDH OBCE STUDNICE</t>
  </si>
  <si>
    <t>CZ.06.2.11/0.0/0.0/16_098/0005169</t>
  </si>
  <si>
    <t>Společenství vlastníků jednotek bytového domu Opatov 175</t>
  </si>
  <si>
    <t>Regenerace bytového domu Opatov č.p. 175</t>
  </si>
  <si>
    <t>CZ.06.2.11/0.0/0.0/16_098/0005171</t>
  </si>
  <si>
    <t>Borová Lada č.p. 6, Oprava bytového domu, Stavební úpravy a komplexní zateplení</t>
  </si>
  <si>
    <t>CZ.06.2.11/0.0/0.0/16_098/0005173</t>
  </si>
  <si>
    <t>Společenství vlastníků jednotek pro dům 300, 301, Poniklá</t>
  </si>
  <si>
    <t>Stavební úpravy Bytového domu Poniklá 300, 301, Poniklá</t>
  </si>
  <si>
    <t>CZ.06.2.11/0.0/0.0/16_098/0005234</t>
  </si>
  <si>
    <t>Společenství vlastníků Tolstého 1137 Valašské Meziříčí</t>
  </si>
  <si>
    <t>Revitalizace bytového domu na ulici Tolstého 1137 ve Valašském Meziříčí</t>
  </si>
  <si>
    <t>CZ.06.2.11/0.0/0.0/16_098/0005448</t>
  </si>
  <si>
    <t>Společenství vlastníků Malé náměstí 218, 219, 220, 221, Dýšina</t>
  </si>
  <si>
    <t>Snížení energetické náročnosti a rekonstrukce bytového domu Malé nám. 218-221, Dýšina</t>
  </si>
  <si>
    <t>CZ.06.2.11/0.0/0.0/16_098/0005500</t>
  </si>
  <si>
    <t>Miloš Mařan</t>
  </si>
  <si>
    <t>Stavební úprava, regenerace, oprava a údržba bytového domu, Malátova 427 a 428, Liberec</t>
  </si>
  <si>
    <t>CZ.06.2.11/0.0/0.0/16_098/0005178</t>
  </si>
  <si>
    <t>Společenství vlastníků 68, 69 Heřmanice u Oder</t>
  </si>
  <si>
    <t>Stavební úpravy bytového domu č.p. 68,69 742 35 Heřmanice u Oder</t>
  </si>
  <si>
    <t>CZ.06.2.11/0.0/0.0/16_098/0005415</t>
  </si>
  <si>
    <t>Společenství vlastníků domu Urbinská 154 v Českém Krumlově</t>
  </si>
  <si>
    <t>Instalace solárnách termických systémů a ohřevu TUV</t>
  </si>
  <si>
    <t>CZ.06.2.11/0.0/0.0/16_098/0005428</t>
  </si>
  <si>
    <t>Milan Roško</t>
  </si>
  <si>
    <t>Zateplení BD Fügnerova</t>
  </si>
  <si>
    <t>CZ.06.2.11/0.0/0.0/16_098/0005429</t>
  </si>
  <si>
    <t>Zateplení BD Příčná</t>
  </si>
  <si>
    <t>CZ.06.2.11/0.0/0.0/16_098/0005430</t>
  </si>
  <si>
    <t>Zateplení BD Husova</t>
  </si>
  <si>
    <t>CZ.06.2.11/0.0/0.0/16_098/0005460</t>
  </si>
  <si>
    <t>Městys Křinec</t>
  </si>
  <si>
    <t>Zateplení bytových domů Křinec</t>
  </si>
  <si>
    <t>CZ.06.2.11/0.0/0.0/16_098/0005468</t>
  </si>
  <si>
    <t>Společenství vlastníků jednotek Markovická 964 - 966, Hradec Králové</t>
  </si>
  <si>
    <t>Zateplení budovy čp. 964 - 966 v ulici Markovická v Hradci Králové</t>
  </si>
  <si>
    <t>CZ.06.2.11/0.0/0.0/16_098/0005479</t>
  </si>
  <si>
    <t>Společenství vlastníků domu Nad Plovárnou 3732 v Jihlavě</t>
  </si>
  <si>
    <t>Snížení energetické náročnosti bytového domu Nad Plovárnou 3732 v Jihlavě</t>
  </si>
  <si>
    <t>CZ.06.2.11/0.0/0.0/16_098/0005522</t>
  </si>
  <si>
    <t>Snížení energetické náročnosti BD U Nemocnice 543, 544</t>
  </si>
  <si>
    <t>CZ.06.2.11/0.0/0.0/16_098/0005530</t>
  </si>
  <si>
    <t>Snížení energetické náročnosti STAVEBNÍ ÚPRAVY BYTOVÉHO OBJEKTU  SLANÝ, NAVRÁTILOVA 1375/4</t>
  </si>
  <si>
    <t>CZ.06.2.11/0.0/0.0/16_098/0005531</t>
  </si>
  <si>
    <t>Snížení energetické náročnosti STAVEBNÍ ÚPRAVY BYTOVÉHO OBJEKTU  SLANÝ, NAVRÁTILOVA 1376/2</t>
  </si>
  <si>
    <t>CZ.06.2.11/0.0/0.0/16_098/0005542</t>
  </si>
  <si>
    <t>Společenství vlastníků jednotek domu čp.2632, 2633 Tř. Gen. Janouška 14, 16 v Přerově</t>
  </si>
  <si>
    <t>Zateplení bytového domu tř. Gen. Janouška 14, 16, Přerov</t>
  </si>
  <si>
    <t>CZ.06.2.11/0.0/0.0/16_098/0005543</t>
  </si>
  <si>
    <t>Obec Proboštov</t>
  </si>
  <si>
    <t>Energetické úspory v bytovém domě Proboštov, Sobědružská 173</t>
  </si>
  <si>
    <t>CZ.06.2.11/0.0/0.0/16_098/0005590</t>
  </si>
  <si>
    <t>Společenství vlastníků Čajkovského 2178 Karviná-Mizerov</t>
  </si>
  <si>
    <t>Snížení energetické náročnosti a rekonstrukce bytového domu Čajkovského 2178 Karviná-Mizerov</t>
  </si>
  <si>
    <t>CZ.06.2.11/0.0/0.0/16_098/0005605</t>
  </si>
  <si>
    <t>Společenství vlastníků domu č.p. 823-824, Dobruška</t>
  </si>
  <si>
    <t>Oprava a modernizace bytového domu Pulická 823-824, Dobruška</t>
  </si>
  <si>
    <t>CZ.06.2.11/0.0/0.0/16_098/0005631</t>
  </si>
  <si>
    <t>Obec Město Libavá</t>
  </si>
  <si>
    <t>Zateplení panelového domu, Město Libavá</t>
  </si>
  <si>
    <t>CZ.06.2.11/0.0/0.0/16_098/0005753</t>
  </si>
  <si>
    <t>Společenství vlastníků U červených domků č.p. 2870, č.p. 2871, č.p. 2872, Hodonín</t>
  </si>
  <si>
    <t>Stavební úpravy bytového domu U červených domků 25-27-29, Hodonín</t>
  </si>
  <si>
    <t>CZ.06.1.42/0.0/0.0/16_030/0005331</t>
  </si>
  <si>
    <t>II/605 Chrášťany, přeložka silnice</t>
  </si>
  <si>
    <t>CZ.06.1.37/0.0/0.0/16_046/0004849</t>
  </si>
  <si>
    <t>POŘÍZENÍ 16 NÍZKOPODLAŽNÍCH AUTOBUSŮ S CNG POHONEM</t>
  </si>
  <si>
    <t>CZ.06.1.37/0.0/0.0/16_046/0004441</t>
  </si>
  <si>
    <t>DODÁVKA 17-TI KS BEZBARIÉROVÝCH AUTOBUSŮ MHD NA CNG PALIVO</t>
  </si>
  <si>
    <t>CZ.06.1.37/0.0/0.0/16_046/0005112</t>
  </si>
  <si>
    <t>Dopravní podnik Mladá Boleslav, s.r.o.</t>
  </si>
  <si>
    <t>Nákup plně nízkopodlažních CNG autobusů  - Dopravní podnik Mladá Boleslav, s.r.o. - I. etapa</t>
  </si>
  <si>
    <t>CZ.06.2.56/0.0/0.0/16_056/0005340</t>
  </si>
  <si>
    <t>Rozdělení velkometrážních bytů pro účely sociálního bydlení v Plzni</t>
  </si>
  <si>
    <t>CZ.06.2.67/0.0/0.0/16_066/0005672</t>
  </si>
  <si>
    <t>CÍRKEVNÍ GYMNÁZIUM NĚMECKÉHO ŘÁDU</t>
  </si>
  <si>
    <t>Modernizace výuky technických a přírodovědných předmětů na gymnáziu</t>
  </si>
  <si>
    <t>CZ.06.1.42/0.0/0.0/17_082/0005454</t>
  </si>
  <si>
    <t>Silnice II/478 prodloužená Mostní I. etapa</t>
  </si>
  <si>
    <t>CZ.06.2.56/0.0/0.0/15_006/0005130</t>
  </si>
  <si>
    <t>Nemocnice Nový Jičín a.s.</t>
  </si>
  <si>
    <t>Modernizace a obnova přístrojového vybavení péče v onkogynekologii Nemocnice Nový Jičín a.s.</t>
  </si>
  <si>
    <t>CZ.06.3.05/0.0/0.0/16_028/0005810</t>
  </si>
  <si>
    <t xml:space="preserve">Doplnění a modernizace technologické architektury pro referenční rozhraní komunikačních míst veřejné správy </t>
  </si>
  <si>
    <t>CZ.06.3.05/0.0/0.0/16_044/0005416</t>
  </si>
  <si>
    <t>Město Brumov - Bylnice</t>
  </si>
  <si>
    <t>Modernizace a zvýšení dostupnosti komunikačních a informačních systémů v Brumově-Bylnici</t>
  </si>
  <si>
    <t>CZ.06.2.56/0.0/0.0/16_033/0002977</t>
  </si>
  <si>
    <t>Obec Zlatá Koruna</t>
  </si>
  <si>
    <t>Stavební úpravy bytu ve 2. NP v objektu č.p. 5</t>
  </si>
  <si>
    <t>CZ.06.2.11/0.0/0.0/16_098/0005375</t>
  </si>
  <si>
    <t>Společenství vlastníků pro dům Partyzánská 502, 503, Město Touškov</t>
  </si>
  <si>
    <t>Zateplení bytového domu ul. Partyzánká č.p. 502 a 503, Město Touškov</t>
  </si>
  <si>
    <t>CZ.06.2.11/0.0/0.0/16_098/0005449</t>
  </si>
  <si>
    <t>Společenství vlastníků jednotek čp. 327 Na Sioně, Kutná Hora</t>
  </si>
  <si>
    <t>Zateplení BD Na Sioně 327, 28401 Kutná Hora - Vnitřní město</t>
  </si>
  <si>
    <t>CZ.06.2.11/0.0/0.0/16_098/0005582</t>
  </si>
  <si>
    <t>Obec Březnice</t>
  </si>
  <si>
    <t>Bytové domy Březnice</t>
  </si>
  <si>
    <t>CZ.06.2.11/0.0/0.0/16_098/0005607</t>
  </si>
  <si>
    <t>Společenství vlastníků jednotek K. H. Máchy 816-817 ve Frýdku-Místku</t>
  </si>
  <si>
    <t>Revitalizace bytového domu na ulici K. H. Máchy 816 a 817, Frýdek - Místek</t>
  </si>
  <si>
    <t>CZ.06.2.11/0.0/0.0/16_098/0005633</t>
  </si>
  <si>
    <t>Společenství vlastníků 17. listopadu 82, 83, Bílovec</t>
  </si>
  <si>
    <t>Zateplení bytového domu č. 82/50, 83/48  v Bílovci</t>
  </si>
  <si>
    <t>CZ.06.2.11/0.0/0.0/16_098/0005742</t>
  </si>
  <si>
    <t>Společenství vlastníků Stará Tenice 1128</t>
  </si>
  <si>
    <t>Snížení energetické náročnosti bytového domu Stará Tenice 1128, Uherské Hradiště</t>
  </si>
  <si>
    <t>CZ.06.1.42/0.0/0.0/17_082/0005581</t>
  </si>
  <si>
    <t>II/198 Modernizace silnice Kojšovice - Toužim</t>
  </si>
  <si>
    <t>CZ.06.2.56/0.0/0.0/15_006/0005146</t>
  </si>
  <si>
    <t>Fakultní nemocnice Královské Vinohrady</t>
  </si>
  <si>
    <t>Vysoce specializovaná péče v oblasti onkogynekologie - onkogynekologické centrum FN Královské Vinohrady</t>
  </si>
  <si>
    <t>CZ.06.2.56/0.0/0.0/15_006/0005356</t>
  </si>
  <si>
    <t>Zvýšení kvality vysoce specializované péče v perinatologii -  Masarykova nemocnice v Ústí nad Labem, o.z.</t>
  </si>
  <si>
    <t>CZ.06.2.56/0.0/0.0/15_006/0005354</t>
  </si>
  <si>
    <t>Zvýšení kvality vysoce specializované péče v perinatologii ?  Nemocnice Most, o.z.</t>
  </si>
  <si>
    <t>CZ.06.3.72/0.0/0.0/15_012/0004794</t>
  </si>
  <si>
    <t>Územní studie veřejných prostranství pro město Domažlice</t>
  </si>
  <si>
    <t>CZ.06.3.05/0.0/0.0/16_034/0005923</t>
  </si>
  <si>
    <t>Jihomoravský kraj</t>
  </si>
  <si>
    <t>eHealth v Jihomoravském kraji</t>
  </si>
  <si>
    <t>CZ.06.3.05/0.0/0.0/16_044/0005687</t>
  </si>
  <si>
    <t>Specifické informační a komunikační systémy Statutárního města Teplice</t>
  </si>
  <si>
    <t>CZ.06.3.05/0.0/0.0/16_044/0005806</t>
  </si>
  <si>
    <t>Město Ostrov</t>
  </si>
  <si>
    <t>Rozvoj informačních systémů ve městě Ostrov</t>
  </si>
  <si>
    <t>CZ.06.3.05/0.0/0.0/16_044/0005967</t>
  </si>
  <si>
    <t>Město Kralovice</t>
  </si>
  <si>
    <t>Modernizace IS pro výkon veřejné správy města Kralovice</t>
  </si>
  <si>
    <t>CZ.06.3.05/0.0/0.0/16_044/0005532</t>
  </si>
  <si>
    <t>Rozšíření a modernizace  HW a SW - Nemocnice Boskovice</t>
  </si>
  <si>
    <t>CZ.06.3.05/0.0/0.0/16_044/0005602</t>
  </si>
  <si>
    <t>Město Rájec - Jestřebí</t>
  </si>
  <si>
    <t>Rozvoj elektronických služeb úřadu města Rájec-Jestřebí</t>
  </si>
  <si>
    <t>CZ.06.3.05/0.0/0.0/16_044/0005885</t>
  </si>
  <si>
    <t>Bohumínská městská nemocnice, a.s.</t>
  </si>
  <si>
    <t>Informační systém řízení dokumentů v Bohumínské městské nemocnici</t>
  </si>
  <si>
    <t>CZ.06.2.11/0.0/0.0/16_098/0005397</t>
  </si>
  <si>
    <t>Společenství vlastníků pro dům č.p. 365 a 366, Častolovice</t>
  </si>
  <si>
    <t>Zateplení bytového domu Častolovice, Školská č.p. 365-366</t>
  </si>
  <si>
    <t>CZ.06.2.11/0.0/0.0/16_098/0005406</t>
  </si>
  <si>
    <t>Stavební úpravy - Zateplení bytového domu Květná 1724/44 a 1725/46 v městě Bruntál</t>
  </si>
  <si>
    <t>CZ.06.2.11/0.0/0.0/16_098/0005446</t>
  </si>
  <si>
    <t>Společenství vlastníků domu č.p.862,863,864,865 na ul.Jungmannova v Kuřimi</t>
  </si>
  <si>
    <t>Energeticky úsporná opatření bytového domu Jungmannova 862-865, Kuřim, 664 34</t>
  </si>
  <si>
    <t>CZ.06.2.11/0.0/0.0/16_098/0005544</t>
  </si>
  <si>
    <t>Energetické úspory v bytovém domě Proboštov, Sobědružská 174</t>
  </si>
  <si>
    <t>CZ.06.2.11/0.0/0.0/16_098/0005552</t>
  </si>
  <si>
    <t>Město Harrachov</t>
  </si>
  <si>
    <t>Snížení energetické náročnosti bytového domu NOVÝ SVĚT čp. 462, 463</t>
  </si>
  <si>
    <t>CZ.06.2.11/0.0/0.0/16_098/0005566</t>
  </si>
  <si>
    <t>Společenství vlastníků jednotek domu č.p. 1378, U Plynárny, Uherský Brod</t>
  </si>
  <si>
    <t>Regenerace bytového domu U Plynárny ČP 1378</t>
  </si>
  <si>
    <t>CZ.06.2.11/0.0/0.0/16_098/0005610</t>
  </si>
  <si>
    <t>Společenství vlastníků pro dům Stiborova 604/16, 605/18, Olomouc, Neředín</t>
  </si>
  <si>
    <t>Stavební úpravy bytového domu - zateplení fasády a podlah lodžií</t>
  </si>
  <si>
    <t>CZ.06.2.11/0.0/0.0/16_098/0005651</t>
  </si>
  <si>
    <t>Společenství vlastníků U Haldy 1543 a 1544</t>
  </si>
  <si>
    <t>Snížení energetické náročnosti a rekonstrukce bytového domu U Haldy 1543 a 1544, Ostrava</t>
  </si>
  <si>
    <t>CZ.06.2.11/0.0/0.0/16_098/0005683</t>
  </si>
  <si>
    <t>Zateplení bytového domu č.p. 979-980 v Dobrušce</t>
  </si>
  <si>
    <t>CZ.06.2.11/0.0/0.0/16_098/0005780</t>
  </si>
  <si>
    <t>Obec Poniklá</t>
  </si>
  <si>
    <t>Snížení energetické náročnosti bytového domu čp. 204 v Poniklé</t>
  </si>
  <si>
    <t>CZ.06.2.11/0.0/0.0/16_098/0005781</t>
  </si>
  <si>
    <t>Snížení energetické náročnosti bytového domu čp. 307 v Poniklé</t>
  </si>
  <si>
    <t>CZ.06.2.11/0.0/0.0/16_098/0005422</t>
  </si>
  <si>
    <t>Společenství vlastníků jednotek nábřeží kpt. Jaroše 49, Jičín</t>
  </si>
  <si>
    <t>Stavební úprava, regenerace, oprava a údržba bytového domu Nábřeží kpt. Jaroše 49, Jičín</t>
  </si>
  <si>
    <t>CZ.06.2.11/0.0/0.0/16_098/0005814</t>
  </si>
  <si>
    <t>Stavební úpravy a zateplení bytového domu čp. 2824, ul. Havanská, Tábor</t>
  </si>
  <si>
    <t>CZ.06.1.37/0.0/0.0/16_046/0005082</t>
  </si>
  <si>
    <t>Cyklostezka Debř</t>
  </si>
  <si>
    <t>CZ.06.1.37/0.0/0.0/16_046/0005083</t>
  </si>
  <si>
    <t>Cyklostezka přes Klenici</t>
  </si>
  <si>
    <t>CZ.06.1.37/0.0/0.0/16_046/0005119</t>
  </si>
  <si>
    <t>Cyklostezka Havlíčkova</t>
  </si>
  <si>
    <t>CZ.06.1.37/0.0/0.0/16_046/0005507</t>
  </si>
  <si>
    <t>CYKLOSTEZKA ZLÍN,  PŘÍLUKY - LUŽKOVICE - KLEČŮVKA</t>
  </si>
  <si>
    <t>CZ.06.1.37/0.0/0.0/16_046/0005533</t>
  </si>
  <si>
    <t>Statutární město České Budějovice</t>
  </si>
  <si>
    <t>Cyklostezka Rožnov - Včelná, k. ú. Č. Budějovice 7 - I. etapa</t>
  </si>
  <si>
    <t>CZ.06.1.37/0.0/0.0/16_046/0005534</t>
  </si>
  <si>
    <t>Cyklostezka "U Lávky", České Budějovice</t>
  </si>
  <si>
    <t>CZ.06.1.37/0.0/0.0/16_046/0005768</t>
  </si>
  <si>
    <t>STEZKA PRO PĚŠÍ A CYKLISTY PODÉL TŘÍDY T. BATI, UL. LORENCOVA - UL. PODVESNÁ XVII.</t>
  </si>
  <si>
    <t>CZ.06.1.37/0.0/0.0/16_046/0005979</t>
  </si>
  <si>
    <t>Cyklostezka v úseku ulic Horákové - Strakonická v Českých Budějovicích</t>
  </si>
  <si>
    <t>CZ.06.3.33/0.0/0.0/16_059/0004531</t>
  </si>
  <si>
    <t>Římskokatolická farnost Sázava - Černé Budy</t>
  </si>
  <si>
    <t>Obnova svatoprokopského poutního areálu na Sázavě</t>
  </si>
  <si>
    <t>CZ.06.2.67/0.0/0.0/16_054/0003339</t>
  </si>
  <si>
    <t>Městská knihovna Písek a centrum vzdělávání</t>
  </si>
  <si>
    <t>CZ.06.2.67/0.0/0.0/16_054/0004585</t>
  </si>
  <si>
    <t>Rozšíření motivačních pracovišť pro Informačně-vzdělávací středisko (IVS)</t>
  </si>
  <si>
    <t>CZ.06.2.67/0.0/0.0/16_066/0005035</t>
  </si>
  <si>
    <t>Gymnázium, Blovice, Družstevní 650</t>
  </si>
  <si>
    <t>Optimalizace jazykové a experimentální výuky na Gymnáziu Blovice</t>
  </si>
  <si>
    <t>CZ.06.2.67/0.0/0.0/16_066/0005772</t>
  </si>
  <si>
    <t>Modernizace a vybudování odborných učeben pro ZŠ Přerov, Za mlýnem 1</t>
  </si>
  <si>
    <t>CZ.06.2.67/0.0/0.0/16_066/0005928</t>
  </si>
  <si>
    <t>Vybudování odborných učeben na ZŠ J. Železného v Prostějově</t>
  </si>
  <si>
    <t>CZ.06.2.67/0.0/0.0/16_067/0005124</t>
  </si>
  <si>
    <t>Nástavba odborných učeben včetně zajištění bezbariérovosti - 6. ZŠ Mladá Boleslav</t>
  </si>
  <si>
    <t>CZ.06.1.42/0.0/0.0/17_082/0005710</t>
  </si>
  <si>
    <t>II/602 Jihlava - Dvorce</t>
  </si>
  <si>
    <t>CZ.06.4.59/0.0/0.0/15_003/0005786</t>
  </si>
  <si>
    <t>MAS Aktivios, z.s.</t>
  </si>
  <si>
    <t>Zlepšení řídících a administrativních schopností MAS Aktivios, z.s.</t>
  </si>
  <si>
    <t>CZ.06.3.05/0.0/0.0/16_034/0005821</t>
  </si>
  <si>
    <t>Ministerstvo školství, mládeže a tělovýchovy</t>
  </si>
  <si>
    <t>Resortní informační systém MŠMT</t>
  </si>
  <si>
    <t>CZ.06.3.05/0.0/0.0/16_034/0006015</t>
  </si>
  <si>
    <t>Ústav hematologie a krevní transfuze</t>
  </si>
  <si>
    <t>ÚHKT - Dodávka komplexního informačního systému a obnova související infrastruktury</t>
  </si>
  <si>
    <t>CZ.06.1.23/0.0/0.0/16_035/0005400</t>
  </si>
  <si>
    <t>Vybavení a obnova výukových středisek IZS - Vybavení výukových středisek ZZS Ústeckého kraje</t>
  </si>
  <si>
    <t>CZ.06.1.23/0.0/0.0/16_035/0005498</t>
  </si>
  <si>
    <t>Pořízení výukových a výcvikových pomůcek pro ZZS Plzeňského kraje</t>
  </si>
  <si>
    <t>CZ.06.3.05/0.0/0.0/16_044/0005926</t>
  </si>
  <si>
    <t>Rozvoj informačních a komunikačních systémů města Náchod</t>
  </si>
  <si>
    <t>CZ.06.2.56/0.0/0.0/16_039/0002378</t>
  </si>
  <si>
    <t>Salebra z.s.</t>
  </si>
  <si>
    <t>Nákup nemovitosti pro poskytování sociální služby Terapeutická komunita Salebra</t>
  </si>
  <si>
    <t>CZ.06.2.67/0.0/0.0/16_050/0002642</t>
  </si>
  <si>
    <t>Pořízení strojního vybavení do školních dílen pro praktické vyučování studijních a učebních oborů</t>
  </si>
  <si>
    <t>CZ.06.2.11/0.0/0.0/16_098/0005220</t>
  </si>
  <si>
    <t>PENZION PRO SENIORY V UL. PKH Č.P. 1591 - Realizace úspor energie</t>
  </si>
  <si>
    <t>CZ.06.2.11/0.0/0.0/16_098/0005568</t>
  </si>
  <si>
    <t>Společenství vlastníků jednotek Chemiků 134-137, Pardubice</t>
  </si>
  <si>
    <t>Snížení energetické náročnosti a rekonstrukce bytového domu Chemiků 134-137, Pardubice</t>
  </si>
  <si>
    <t>CZ.06.2.11/0.0/0.0/16_098/0005771</t>
  </si>
  <si>
    <t>Společenství vlastníků domu č. p. 460 Bílovice</t>
  </si>
  <si>
    <t>Snížení energetické náročnosti bytového domu č.p. 460 Bílovice</t>
  </si>
  <si>
    <t>CZ.06.2.11/0.0/0.0/16_098/0005838</t>
  </si>
  <si>
    <t>Společenství vlastníků Lumírova 545 - 549</t>
  </si>
  <si>
    <t>Zateplení bytového domu Lumírova 545 - 549</t>
  </si>
  <si>
    <t>CZ.06.1.42/0.0/0.0/16_030/0005269</t>
  </si>
  <si>
    <t>II/603 Radějovice - Babice</t>
  </si>
  <si>
    <t>CZ.06.1.37/0.0/0.0/16_045/0005627</t>
  </si>
  <si>
    <t>Pořízení bezemisních vozidel pro MHD Frýdek-Místek</t>
  </si>
  <si>
    <t>CZ.06.5.125/0.0/0.0/15_009/0006088</t>
  </si>
  <si>
    <t>Školení pro příjemce 2017</t>
  </si>
  <si>
    <t>CZ.06.3.05/0.0/0.0/16_034/0006047</t>
  </si>
  <si>
    <t>Modernizace NIS, rozšíření o moduly s podporou eHealth v Nemocnici Jindřichův Hradec, a.s.</t>
  </si>
  <si>
    <t>CZ.06.3.05/0.0/0.0/16_044/0005529</t>
  </si>
  <si>
    <t>Automatizované elektronické podání v samosprávě</t>
  </si>
  <si>
    <t>CZ.06.3.05/0.0/0.0/16_044/0005664</t>
  </si>
  <si>
    <t>Město Ivančice</t>
  </si>
  <si>
    <t>Elektronické dokumenty a EIDAS pro MěÚ Ivančice</t>
  </si>
  <si>
    <t>CZ.06.3.05/0.0/0.0/16_044/0005745</t>
  </si>
  <si>
    <t>Městys Jedovnice</t>
  </si>
  <si>
    <t>Rozšíření a modernizace HW a SW - Městys Jedovnice</t>
  </si>
  <si>
    <t>CZ.06.3.05/0.0/0.0/16_044/0005972</t>
  </si>
  <si>
    <t>Inovace a rozšíření informačních systémů ve městě Trutnov</t>
  </si>
  <si>
    <t>CZ.06.3.05/0.0/0.0/16_044/0005975</t>
  </si>
  <si>
    <t>Rozšíření a modernizace informačních systémů na MěÚ Broumov</t>
  </si>
  <si>
    <t>CZ.06.3.05/0.0/0.0/16_044/0005789</t>
  </si>
  <si>
    <t>Bezpečné a moderní služby města Velké Meziříčí</t>
  </si>
  <si>
    <t>CZ.06.3.05/0.0/0.0/16_044/0005793</t>
  </si>
  <si>
    <t>Nový informační systém O. Ú. Hlubočky</t>
  </si>
  <si>
    <t>CZ.06.2.11/0.0/0.0/16_098/0005444</t>
  </si>
  <si>
    <t>Mokerské nivy, bytové družstvo</t>
  </si>
  <si>
    <t>BD Zateplení objektu Mokrá - Horákov</t>
  </si>
  <si>
    <t>CZ.06.2.11/0.0/0.0/16_098/0005572</t>
  </si>
  <si>
    <t>Společenství vlastníků jednotek č.p.773, Čechova, Mladá Boleslav</t>
  </si>
  <si>
    <t>Sanace a zateplení bytového domu Čechova č.p. 773;  Mladá Boleslav</t>
  </si>
  <si>
    <t>CZ.06.2.11/0.0/0.0/16_098/0005589</t>
  </si>
  <si>
    <t>Zateplení vnějšího pláště bytového domu v Rožmitále p. Tř. - Na Tržišti č.p. 648</t>
  </si>
  <si>
    <t>CZ.06.2.11/0.0/0.0/16_098/0005604</t>
  </si>
  <si>
    <t>Zateplení vnějšího pláště bytového domu v Rožmitále p. Tř. - Na Tržišti č.p. 455</t>
  </si>
  <si>
    <t>CZ.06.2.11/0.0/0.0/16_098/0005676</t>
  </si>
  <si>
    <t>Společenství vlastníků Sněhurčina 680, 681, Liberec</t>
  </si>
  <si>
    <t>Zateplení a oprava bytového domu - Sněhurčina 680,681 Liberec</t>
  </si>
  <si>
    <t>CZ.06.2.11/0.0/0.0/16_098/0005861</t>
  </si>
  <si>
    <t>Společenství vlastníků Marie Pujmanové 1095, Havířov, Šumbark</t>
  </si>
  <si>
    <t>Energetické úspory bytového domu na ulici M. Pujmanové 1095/2 v Havířově - Šumbarku</t>
  </si>
  <si>
    <t>CZ.06.2.58/0.0/0.0/16_060/0003375</t>
  </si>
  <si>
    <t>SCP služby, s.r.o.</t>
  </si>
  <si>
    <t>Sociální podnik SCP služby, s.r.o.</t>
  </si>
  <si>
    <t>CZ.06.2.58/0.0/0.0/16_060/0003167</t>
  </si>
  <si>
    <t>DŘEVOVÝROBA Otradov s.r.o.</t>
  </si>
  <si>
    <t>Komplexnost služeb v DVOT</t>
  </si>
  <si>
    <t>CZ.06.2.58/0.0/0.0/16_060/0003250</t>
  </si>
  <si>
    <t>SAMIP s.r.o.</t>
  </si>
  <si>
    <t>Sociální podnik SAMIP s.r.o.</t>
  </si>
  <si>
    <t>CZ.06.2.58/0.0/0.0/16_060/0003327</t>
  </si>
  <si>
    <t>Na dobré cestě s.r.o.</t>
  </si>
  <si>
    <t>Sociální podnik - kavárna Na dobré cestě</t>
  </si>
  <si>
    <t>CZ.06.2.58/0.0/0.0/16_060/0003359</t>
  </si>
  <si>
    <t>AZ GREEN, sociální družstvo</t>
  </si>
  <si>
    <t>Technologie pro sociální podnik Dobříš</t>
  </si>
  <si>
    <t>CZ.06.2.58/0.0/0.0/16_060/0003382</t>
  </si>
  <si>
    <t>Ústav Pohoda, z. ú.</t>
  </si>
  <si>
    <t>Sociální podnik - Ústav Pohoda, z. ú. - vybudování provozu prádelny v Českém Těšíně - Moravskoslezský kraj</t>
  </si>
  <si>
    <t>CZ.06.2.58/0.0/0.0/16_060/0003486</t>
  </si>
  <si>
    <t>HD servisní s.r.o.</t>
  </si>
  <si>
    <t>Nákup technologie do sociálního podniku</t>
  </si>
  <si>
    <t>CZ.06.2.58/0.0/0.0/16_060/0003592</t>
  </si>
  <si>
    <t>COLLADO s.r.o.</t>
  </si>
  <si>
    <t>VYBUDOVÁNÍ SOCIÁLNÍHO PODNIKU COLLADO s.r.o.</t>
  </si>
  <si>
    <t>CZ.06.2.58/0.0/0.0/16_060/0003372</t>
  </si>
  <si>
    <t>Tělocvičná jednota Sokol Holice</t>
  </si>
  <si>
    <t>Zřízení sociálního podniku kavárny v budově Sokolovny v Holicích</t>
  </si>
  <si>
    <t>CZ.06.2.58/0.0/0.0/16_060/0003468</t>
  </si>
  <si>
    <t>JIŘÍ LANDA</t>
  </si>
  <si>
    <t>Čalounická dílna - sociální podnik</t>
  </si>
  <si>
    <t>CZ.06.2.58/0.0/0.0/16_060/0003231</t>
  </si>
  <si>
    <t>Ultina s.r.o.</t>
  </si>
  <si>
    <t>Buzola - aktivně zpět</t>
  </si>
  <si>
    <t>CZ.06.2.58/0.0/0.0/16_060/0003309</t>
  </si>
  <si>
    <t>ESG Dolní Lomná s.r.o.</t>
  </si>
  <si>
    <t>Areál na zpracování ovoce</t>
  </si>
  <si>
    <t>CZ.06.2.58/0.0/0.0/16_060/0003441</t>
  </si>
  <si>
    <t>FF Concept sociální podnik s.r.o.</t>
  </si>
  <si>
    <t>Rozvoj sociálního podnikání v obci Mikulov - FF Concept sociální podnik, s.r.o.</t>
  </si>
  <si>
    <t>CZ.06.2.58/0.0/0.0/16_060/0003596</t>
  </si>
  <si>
    <t>Ateliér Impala s.r.o.</t>
  </si>
  <si>
    <t>Sociální podnik Ateliér Impala</t>
  </si>
  <si>
    <t>CZ.06.2.58/0.0/0.0/16_060/0003421</t>
  </si>
  <si>
    <t>Václav Češík</t>
  </si>
  <si>
    <t>Pořízení CNC dlouhotočného soustruhu</t>
  </si>
  <si>
    <t>CZ.06.2.58/0.0/0.0/16_060/0003478</t>
  </si>
  <si>
    <t>ČESKÉ DŘEVO, s.r.o.</t>
  </si>
  <si>
    <t>Počítačově řízená "CNC" truhlářská výroba v Pokrkonoší</t>
  </si>
  <si>
    <t>CZ.06.2.58/0.0/0.0/16_060/0003405</t>
  </si>
  <si>
    <t>Libor Kepák</t>
  </si>
  <si>
    <t>Pekařství KESI - sociální podnik</t>
  </si>
  <si>
    <t>CZ.06.2.58/0.0/0.0/16_060/0003411</t>
  </si>
  <si>
    <t>FRONTVEL s.r.o.</t>
  </si>
  <si>
    <t>Řemeslná výroba v Rapoticích</t>
  </si>
  <si>
    <t>CZ.06.2.58/0.0/0.0/16_060/0003438</t>
  </si>
  <si>
    <t>Veronika Vachulková</t>
  </si>
  <si>
    <t>Kavárna Blatná</t>
  </si>
  <si>
    <t>CZ.06.1.37/0.0/0.0/16_045/0005850</t>
  </si>
  <si>
    <t>Město Týnec nad Sázavou</t>
  </si>
  <si>
    <t>Dopravní terminál Týnec nad Sázavou</t>
  </si>
  <si>
    <t>CZ.06.2.67/0.0/0.0/16_042/0005155</t>
  </si>
  <si>
    <t>Obec Dolní Stakory</t>
  </si>
  <si>
    <t>Vestavba mateřské školy v budově obecního úřadu Dolní Stakory</t>
  </si>
  <si>
    <t>CZ.06.2.67/0.0/0.0/16_042/0005510</t>
  </si>
  <si>
    <t>Rozšíření kapacity MŠ v lokalitě Nemanice</t>
  </si>
  <si>
    <t>CZ.06.2.56/0.0/0.0/16_056/0005165</t>
  </si>
  <si>
    <t>Komunitní centrum Židlochovice</t>
  </si>
  <si>
    <t>CZ.06.2.56/0.0/0.0/16_056/0005170</t>
  </si>
  <si>
    <t>TyfloCentrum Brno, o.p.s</t>
  </si>
  <si>
    <t>Dům služeb pro nevidomé Josefa Chaloupky</t>
  </si>
  <si>
    <t>CZ.06.2.67/0.0/0.0/16_066/0005898</t>
  </si>
  <si>
    <t>Základní škola a Mateřská škola Město Touškov, příspěvková organizace</t>
  </si>
  <si>
    <t>Rozvoj technicko - praktického vzdělávání v ZŠ Město Touškov</t>
  </si>
  <si>
    <t>CZ.06.2.67/0.0/0.0/16_066/0005769</t>
  </si>
  <si>
    <t>Modernizace a vybudování odborných učeben pro ZŠ Přerov, ZŠ J.A.Komenského a MŠ Přerov - Předmostí, Hranická 14</t>
  </si>
  <si>
    <t>CZ.06.1.42/0.0/0.0/17_082/0005639</t>
  </si>
  <si>
    <t>II/125 Vlašim, křižovatka</t>
  </si>
  <si>
    <t>CZ.06.1.42/0.0/0.0/17_082/0005790</t>
  </si>
  <si>
    <t>II/444 Medlov - průtah</t>
  </si>
  <si>
    <t>CZ.06.1.42/0.0/0.0/17_082/0005993</t>
  </si>
  <si>
    <t>Silnice II/481: Velké Karlovice</t>
  </si>
  <si>
    <t>CZ.06.2.56/0.0/0.0/15_006/0005465</t>
  </si>
  <si>
    <t>Modernizace Centra vysoce specializované intenzivní péče v perinatologii ve VFN v Praze</t>
  </si>
  <si>
    <t>CZ.06.4.59/0.0/0.0/15_003/0005865</t>
  </si>
  <si>
    <t>Místní akční skupina Pomalší o.p.s.</t>
  </si>
  <si>
    <t>Zlepšení řídících a administrativních schopností MAS Pomalší</t>
  </si>
  <si>
    <t>CZ.06.4.59/0.0/0.0/15_003/0005879</t>
  </si>
  <si>
    <t>CZ.06.3.05/0.0/0.0/16_044/0005807</t>
  </si>
  <si>
    <t>CZ.06.2.11/0.0/0.0/16_098/0005833</t>
  </si>
  <si>
    <t>Společenství vlastníků jednotek pro dům č.p. 731 Jana Žižky v Uherském Hradišti</t>
  </si>
  <si>
    <t>Snížení energetické náročnosti bytového domu Jana Žižky 731 Uherské Hradiště</t>
  </si>
  <si>
    <t>CZ.06.2.11/0.0/0.0/16_098/0005951</t>
  </si>
  <si>
    <t>Společenství vlastníků pro dům čp. 1169, 1170, 1171 na ulici Hlavní ve Frýdlantě nad Ostravicí</t>
  </si>
  <si>
    <t>Revitalizace bytového domu Hlavní 1169 - 1171, Frýdlant nad Ostravicí</t>
  </si>
  <si>
    <t>CZ.06.2.11/0.0/0.0/16_098/0005559</t>
  </si>
  <si>
    <t>Ivana Čejková</t>
  </si>
  <si>
    <t>Stavební úpravy vedoucí k energetické úspoře provozu bytového domu U Matky Boží, Veleslavínova 56/10, Plzeň</t>
  </si>
  <si>
    <t>CZ.06.2.11/0.0/0.0/16_098/0005578</t>
  </si>
  <si>
    <t>Společenství vlastníků jednotek Selicharova 1421-1422, Hradec Králové</t>
  </si>
  <si>
    <t>Energetické úspory v bytovém domě Selicharova 1421-1422, Hradec Králové</t>
  </si>
  <si>
    <t>CZ.06.2.11/0.0/0.0/16_098/0005579</t>
  </si>
  <si>
    <t>Petr Maryško</t>
  </si>
  <si>
    <t>Oprava bytového domu Holého 843, Liberec</t>
  </si>
  <si>
    <t>CZ.06.2.11/0.0/0.0/16_098/0005608</t>
  </si>
  <si>
    <t>Společenství vlastníků jednotek domu čp. 2717 Moskevská ul., Tábor</t>
  </si>
  <si>
    <t>Zateplení a montáž nových balkónů PD Moskevská 2717 Tábor</t>
  </si>
  <si>
    <t>CZ.06.2.11/0.0/0.0/16_098/0005689</t>
  </si>
  <si>
    <t>Město Březová</t>
  </si>
  <si>
    <t>Snížení energetické náročnosti budovy Komenského č.p.121 - Březová</t>
  </si>
  <si>
    <t>CZ.06.2.11/0.0/0.0/16_098/0005747</t>
  </si>
  <si>
    <t>SPOLEČENSTVÍ VLASTNÍKŮ 1516, 1517, SOKOLOV</t>
  </si>
  <si>
    <t>Zateplení bytového domu B. Němcové čp. 1516, Sokolov</t>
  </si>
  <si>
    <t>CZ.06.2.11/0.0/0.0/16_098/0005749</t>
  </si>
  <si>
    <t>Společenství vlastníků bytových jednotek č.p. 409 a č.p. 410 v Průhonicích</t>
  </si>
  <si>
    <t>BD Průhonice Na Sídlišti III 409 a 410</t>
  </si>
  <si>
    <t>CZ.06.2.11/0.0/0.0/16_098/0005811</t>
  </si>
  <si>
    <t>Společenství domu čp. 6 Všeruby</t>
  </si>
  <si>
    <t>Energetické úspory BD Všeruby 6</t>
  </si>
  <si>
    <t>CZ.06.2.11/0.0/0.0/16_098/0005839</t>
  </si>
  <si>
    <t>Společenství vlastníků jednotek domu č.p. 2774, 2775, 2776, Jihlava</t>
  </si>
  <si>
    <t>Snížení energetické náročnosti BD U Hřbitova 2774/18, 2775/20, 2776/22, Jihlava</t>
  </si>
  <si>
    <t>CZ.06.2.11/0.0/0.0/16_098/0005840</t>
  </si>
  <si>
    <t>Zateplení obvodového pláště BD, Obeciny 3903, Zlín</t>
  </si>
  <si>
    <t>CZ.06.2.11/0.0/0.0/16_098/0005848</t>
  </si>
  <si>
    <t>Společenství vlastníků jednotek pro dům čp. 388 ve Strakonicích</t>
  </si>
  <si>
    <t>Stavební úpravy BD čp. 388, Arch. Dubského, Strakonice</t>
  </si>
  <si>
    <t>CZ.06.2.11/0.0/0.0/16_098/0005874</t>
  </si>
  <si>
    <t>Společenství vlastníků Slavíkova 4419 Ostrava-Poruba</t>
  </si>
  <si>
    <t>Stavební úpravy bytového domu Slavíkova 4419/30 v Ostravě</t>
  </si>
  <si>
    <t>CZ.06.2.11/0.0/0.0/16_098/0005875</t>
  </si>
  <si>
    <t>Společenství vlastníků Údolní 41-47, Brno</t>
  </si>
  <si>
    <t>Stavební úpravy - zateplení střešního pláště BD Údolní p.č. 577, 578, 579, 608, Brno</t>
  </si>
  <si>
    <t>CZ.06.2.11/0.0/0.0/16_098/0005978</t>
  </si>
  <si>
    <t>Společenství vlastníků jednotek Štědrá 99, 102</t>
  </si>
  <si>
    <t>Zateplení bytového domu Štědrá č.p. 99 a 102</t>
  </si>
  <si>
    <t>CZ.06.2.11/0.0/0.0/16_098/0006036</t>
  </si>
  <si>
    <t>Společenství vlastníků  Výhledy 2, Hošťálkovice</t>
  </si>
  <si>
    <t>Snížení energetické náročnosti BD Výhledy 328/2, Ostrava - Hošťálkovice</t>
  </si>
  <si>
    <t>CZ.06.2.67/0.0/0.0/16_042/0005360</t>
  </si>
  <si>
    <t>Obec Lukov</t>
  </si>
  <si>
    <t>Stavební úpravy pro novou třídu MŠ - budova OÚ a MŠ v Lukově</t>
  </si>
  <si>
    <t>CZ.06.2.67/0.0/0.0/16_042/0005509</t>
  </si>
  <si>
    <t>Rozšíření kapacity MŠ E. Destinové</t>
  </si>
  <si>
    <t>CZ.06.2.67/0.0/0.0/16_042/0005643</t>
  </si>
  <si>
    <t>Mateřská škola, ul. Na Dolech, Jihlava</t>
  </si>
  <si>
    <t>CZ.06.2.67/0.0/0.0/16_066/0005373</t>
  </si>
  <si>
    <t>Základní škola Havířov - Podlesí F. Hrubína 5/1537 okres Karviná</t>
  </si>
  <si>
    <t>Stavební úpravy a modernizace učeben cizích jazyků</t>
  </si>
  <si>
    <t>CZ.06.2.67/0.0/0.0/16_066/0005644</t>
  </si>
  <si>
    <t>Základní škola, Brno, Svážná 9, příspěvková organizace</t>
  </si>
  <si>
    <t>Vybudování odborných učeben na ZŠ Svážná 9</t>
  </si>
  <si>
    <t>CZ.06.2.56/0.0/0.0/15_006/0005471</t>
  </si>
  <si>
    <t>Nemocnice Na Bulovce</t>
  </si>
  <si>
    <t>Nemocnice Na Bulovce  - Obnova a modernizace přístrojového vybavení pro onkogynekologii</t>
  </si>
  <si>
    <t>CZ.06.1.23/0.0/0.0/16_035/0005656</t>
  </si>
  <si>
    <t>Modernizace Školního a výcvikového zařízení Hasičského záchranného sboru České republiky - středisko Zbiroh</t>
  </si>
  <si>
    <t>CZ.06.3.05/0.0/0.0/16_044/0005918</t>
  </si>
  <si>
    <t>Městská nemocnice v Litoměřicích</t>
  </si>
  <si>
    <t>Modernizace provozního informačního systému Městské nemocnice v Litoměřicích</t>
  </si>
  <si>
    <t>CZ.06.2.11/0.0/0.0/16_098/0005495</t>
  </si>
  <si>
    <t>Společenství vlastníků jednotek domu čp. 966,967,Ostrov PSČ 36301</t>
  </si>
  <si>
    <t>Stavební úpravy, zateplení bytového domu Klínovecká č.p. 966,967 Ostrov</t>
  </si>
  <si>
    <t>CZ.06.2.11/0.0/0.0/16_098/0005593</t>
  </si>
  <si>
    <t>Společenství vlastníků jednotek pro dům č.p. 467 v Holýšově</t>
  </si>
  <si>
    <t>Rekonstrukce bytového domu Pod Makovým vrchem 467, 345 62 Holýšov</t>
  </si>
  <si>
    <t>CZ.06.2.11/0.0/0.0/16_098/0005743</t>
  </si>
  <si>
    <t>Společenství vlastníků domu Al. Skotáka 1,3 Blansko</t>
  </si>
  <si>
    <t>Revitalizace bytového domu Al.Skotáka 1,3, Blansko</t>
  </si>
  <si>
    <t>CZ.06.2.58/0.0/0.0/16_060/0003371</t>
  </si>
  <si>
    <t>Anthony Service s.r.o.</t>
  </si>
  <si>
    <t>Rozvoj sociálního podniku Anthony Service s.r.o.</t>
  </si>
  <si>
    <t>CZ.06.2.58/0.0/0.0/16_060/0003474</t>
  </si>
  <si>
    <t>Domeček-středisko pro volný čas a integraci Diakonie a misie Církve československé husitské</t>
  </si>
  <si>
    <t>Textilní dílna Domeček</t>
  </si>
  <si>
    <t>CZ.06.2.58/0.0/0.0/16_060/0003436</t>
  </si>
  <si>
    <t>Synapsis Consulting, s.r.o.</t>
  </si>
  <si>
    <t>Efektivní zpracování tetrapakového odpadu</t>
  </si>
  <si>
    <t>CZ.06.2.58/0.0/0.0/16_061/0002480</t>
  </si>
  <si>
    <t>NATUREN s.r.o.</t>
  </si>
  <si>
    <t>CIDER HOUSE</t>
  </si>
  <si>
    <t>CZ.06.2.58/0.0/0.0/16_061/0003204</t>
  </si>
  <si>
    <t>Petr Fiala - velkoobchod s drogérií s.r.o.</t>
  </si>
  <si>
    <t>Skladová a administrativní hala Dalovice</t>
  </si>
  <si>
    <t>CZ.06.1.37/0.0/0.0/16_045/0005670</t>
  </si>
  <si>
    <t>Pořízení nízkoemisních a bezemisních vozidel pro MHD Karviná a MHD Orlová</t>
  </si>
  <si>
    <t>CZ.06.2.67/0.0/0.0/16_053/0004836</t>
  </si>
  <si>
    <t>Střední škola informatiky a služeb, Dvůr Králové nad Labem, Elišky Krásnohorské 2069</t>
  </si>
  <si>
    <t>Kroužek multimediální tvorby - SŠIS Dvůr Králové nad Labem</t>
  </si>
  <si>
    <t>CZ.06.2.67/0.0/0.0/16_054/0004771</t>
  </si>
  <si>
    <t>Umělecký kovář</t>
  </si>
  <si>
    <t>CZ.06.2.67/0.0/0.0/16_054/0004800</t>
  </si>
  <si>
    <t>Základní škola a Mateřská škola Staré Město, okres Šumperk</t>
  </si>
  <si>
    <t>Multimédia v zájmovém vzdělávání</t>
  </si>
  <si>
    <t>CZ.06.3.33/0.0/0.0/16_027/0006073</t>
  </si>
  <si>
    <t>Depozitář SVK Ústí nad Labem - Evropská knihovna</t>
  </si>
  <si>
    <t>CZ.06.3.05/0.0/0.0/16_044/0005985</t>
  </si>
  <si>
    <t>Rozvoj a posilování ICT Městského úřadu Králíky</t>
  </si>
  <si>
    <t>CZ.06.2.56/0.0/0.0/16_040/0002364</t>
  </si>
  <si>
    <t>SPOLEČNĚ-JEKHETANE, o.p.s.</t>
  </si>
  <si>
    <t>Dům sociálních služeb SPOLEČNĚ-JEKHETANE</t>
  </si>
  <si>
    <t>CZ.06.2.11/0.0/0.0/16_098/0005611</t>
  </si>
  <si>
    <t>Společenství vlastníků pro dům čp. 129 v obci Všeň</t>
  </si>
  <si>
    <t>Regenerace cihlového bytového domu č.p. 129 v obci Všeň</t>
  </si>
  <si>
    <t>CZ.06.2.11/0.0/0.0/16_098/0005851</t>
  </si>
  <si>
    <t>Společenství vlastníků jednotek Václavkova 1612, Hradec Králové</t>
  </si>
  <si>
    <t>Stavební úpravy bytového domu č.p. 1612, Václavkova ul., Hradec Králové</t>
  </si>
  <si>
    <t>CZ.06.2.11/0.0/0.0/16_098/0005977</t>
  </si>
  <si>
    <t>Společenství vlastníků 17. listopadu 2664, Mělník</t>
  </si>
  <si>
    <t>Snížení energetické náročnosti bytového domu 17. listopadu 2664 Mělník</t>
  </si>
  <si>
    <t>CZ.06.2.11/0.0/0.0/16_098/0005981</t>
  </si>
  <si>
    <t>Společenství vlastníků domu ČSA 2363, 2364, 2365 a 2366, Pardubice</t>
  </si>
  <si>
    <t>Snížení energetické náročnosti a rekonstrukce bytového domu ČSA 2363, 2364, 2365 a 2366, Pardubice</t>
  </si>
  <si>
    <t>CZ.06.2.11/0.0/0.0/16_098/0005982</t>
  </si>
  <si>
    <t>Společenství vlastníků pro dům Bratří Hlaviců 88, Vsetín</t>
  </si>
  <si>
    <t>Stavební úpravy bytového domu Bratří Hlaviců 88 Vsetín</t>
  </si>
  <si>
    <t>CZ.06.2.11/0.0/0.0/16_098/0006219</t>
  </si>
  <si>
    <t>Společenství vlastníků jednotek domu čp. 1091, 1092, 1093, na ulici Hamernické ve Frýdlantu nad Ostravicí</t>
  </si>
  <si>
    <t>Snížení energetické náročnosti a rekonstrukce bytového domu Hamernická 1091-1093, Frýdlant nad Ostravicí</t>
  </si>
  <si>
    <t>CZ.06.2.67/0.0/0.0/16_062/0003887</t>
  </si>
  <si>
    <t>Město Dolní Kounice</t>
  </si>
  <si>
    <t>Modernizace ZŠ a MŠ Dolní Kounice</t>
  </si>
  <si>
    <t>CZ.06.2.67/0.0/0.0/16_062/0003892</t>
  </si>
  <si>
    <t>Základní škola Týn nad Vltavou, Malá Strana</t>
  </si>
  <si>
    <t>Badatelské pracoviště pro přírodní vědy</t>
  </si>
  <si>
    <t>CZ.06.2.67/0.0/0.0/16_062/0003908</t>
  </si>
  <si>
    <t>REVITALIZACE INFRASTRUKTURY ZŠ TGM BYSTŘICE NAD PERNŠTEJNEM</t>
  </si>
  <si>
    <t>CZ.06.2.67/0.0/0.0/16_062/0003910</t>
  </si>
  <si>
    <t>Základní škola Luhačovice, příspěvková organizace</t>
  </si>
  <si>
    <t>Prameny klíčových kompetencí v ZŠ Luhačovice</t>
  </si>
  <si>
    <t>CZ.06.2.67/0.0/0.0/16_062/0003929</t>
  </si>
  <si>
    <t>Základní škola Mjr. Ambrože Bílka a Mateřská škola Metylovice, příspěvková organizace</t>
  </si>
  <si>
    <t>Moderní škola</t>
  </si>
  <si>
    <t>CZ.06.2.67/0.0/0.0/16_062/0003930</t>
  </si>
  <si>
    <t>Základní škola Bystřice n. P.</t>
  </si>
  <si>
    <t>PODPORA INFRASTRUKTURY ZŠ BYSTŘICE N.P., NÁDRAŽNÍ 615</t>
  </si>
  <si>
    <t>CZ.06.2.67/0.0/0.0/16_062/0003938</t>
  </si>
  <si>
    <t>Základní škola Týn nad Vltavou, Hlinecká</t>
  </si>
  <si>
    <t>Vybudování jazykové učebny, venkovní učebny přírodních věd a rekonstrukce žákovské cvičné kuchyně</t>
  </si>
  <si>
    <t>CZ.06.2.67/0.0/0.0/16_062/0003947</t>
  </si>
  <si>
    <t>Stavební úpravy a vybavení odborných učeben ZŠ Komenského Bílovec</t>
  </si>
  <si>
    <t>CZ.06.2.67/0.0/0.0/16_062/0003953</t>
  </si>
  <si>
    <t>Základní škola a mateřská škola Kobeřice, okres Opava, příspěvková organizace</t>
  </si>
  <si>
    <t>Rekonstrukce cvičné kuchyně a jazykové učebny ZŠ Kobeřice</t>
  </si>
  <si>
    <t>CZ.06.2.67/0.0/0.0/16_062/0003956</t>
  </si>
  <si>
    <t>Město Velká Bíteš</t>
  </si>
  <si>
    <t>Revitalizace ZŠ Tišnovská 115, Velká Bíteš - odborné učebny a bezbariérovost</t>
  </si>
  <si>
    <t>CZ.06.2.67/0.0/0.0/16_062/0003982</t>
  </si>
  <si>
    <t>Město Slavonice</t>
  </si>
  <si>
    <t>Rekonstrukce učebny pro výuku cizích jazyků, počítačové učebny a zasíťování ZŠ Slavonice</t>
  </si>
  <si>
    <t>CZ.06.2.67/0.0/0.0/16_062/0004058</t>
  </si>
  <si>
    <t>Odborné učebny ZŠ Litomyšl, U Školek</t>
  </si>
  <si>
    <t>CZ.06.2.67/0.0/0.0/16_062/0004079</t>
  </si>
  <si>
    <t>Zlepšení kvality vzdělávání na ZŠ Sídliště Vlašim</t>
  </si>
  <si>
    <t>CZ.06.2.67/0.0/0.0/16_062/0004082</t>
  </si>
  <si>
    <t>Město Trhové Sviny</t>
  </si>
  <si>
    <t>Modernizace odborných učeben, konektivity a zajištění bezbariérového přístupu v ZŠ Trhové Sviny</t>
  </si>
  <si>
    <t>CZ.06.2.67/0.0/0.0/16_062/0004087</t>
  </si>
  <si>
    <t>Obec Viničné Šumice</t>
  </si>
  <si>
    <t>Nástavba základní školy v obci Viničné Šumice</t>
  </si>
  <si>
    <t>CZ.06.2.67/0.0/0.0/16_062/0004130</t>
  </si>
  <si>
    <t>Obec Bukovec</t>
  </si>
  <si>
    <t>Budování a rekonstrukce prostor ZŠ v Bukovci pro zkvalitnění vzdělávání na malotřídní škole</t>
  </si>
  <si>
    <t>CZ.06.2.67/0.0/0.0/16_062/0004146</t>
  </si>
  <si>
    <t>Obec Němčičky</t>
  </si>
  <si>
    <t>Modernizace odborného vzdělávání na ZŠ Němčičky</t>
  </si>
  <si>
    <t>CZ.06.2.67/0.0/0.0/16_062/0004150</t>
  </si>
  <si>
    <t>Zvýšení kvality výuky ZŠ Řeznovice</t>
  </si>
  <si>
    <t>CZ.06.2.67/0.0/0.0/16_062/0004163</t>
  </si>
  <si>
    <t>Základní škola Velké Pavlovice okres Břeclav, příspěvková organizace</t>
  </si>
  <si>
    <t>Modernizace infrastruktury ZŠ Velké Pavlovice</t>
  </si>
  <si>
    <t>CZ.06.2.67/0.0/0.0/16_062/0004180</t>
  </si>
  <si>
    <t>Základní škola a Mateřská škola Vranovice, příspěvková organizace</t>
  </si>
  <si>
    <t>Multifunkční učebna v Základní škole a Mateřské škole Vranovice</t>
  </si>
  <si>
    <t>CZ.06.2.67/0.0/0.0/16_062/0004190</t>
  </si>
  <si>
    <t>Obec Srbsko</t>
  </si>
  <si>
    <t>Odborné učebny ZŠ Srbsko</t>
  </si>
  <si>
    <t>CZ.06.2.67/0.0/0.0/16_062/0004193</t>
  </si>
  <si>
    <t>Obec Dolní Věstonice</t>
  </si>
  <si>
    <t>Podpora kvality výuky novými učebnami v ZŠ Dolní Věstonice</t>
  </si>
  <si>
    <t>CZ.06.2.67/0.0/0.0/16_062/0004212</t>
  </si>
  <si>
    <t>Zřízení specializovaných odborných učeben na základních školách ve městě Studénka</t>
  </si>
  <si>
    <t>CZ.06.2.67/0.0/0.0/16_062/0004221</t>
  </si>
  <si>
    <t>Obec Úsobrno</t>
  </si>
  <si>
    <t>Vestavba ZŠ Úsobrno - Vybudování přírodovědné a pracovní učebny</t>
  </si>
  <si>
    <t>CZ.06.2.67/0.0/0.0/16_062/0004227</t>
  </si>
  <si>
    <t>Infrastruktura základní školy Svitávka</t>
  </si>
  <si>
    <t>CZ.06.2.67/0.0/0.0/16_062/0004231</t>
  </si>
  <si>
    <t>Městys Štěpánov nad Svratkou</t>
  </si>
  <si>
    <t>Infrastrukturou k odbornému vzdělávní na ZŠ Štěpánov nad Svratkou</t>
  </si>
  <si>
    <t>CZ.06.2.67/0.0/0.0/16_062/0004264</t>
  </si>
  <si>
    <t>Rozvoj odborného vzdělávání ZŠ Trnava</t>
  </si>
  <si>
    <t>CZ.06.2.67/0.0/0.0/16_062/0004270</t>
  </si>
  <si>
    <t>Stavební úpravy a vybavení ZŠ Komenského, Hustopeče</t>
  </si>
  <si>
    <t>CZ.06.2.67/0.0/0.0/16_053/0004968</t>
  </si>
  <si>
    <t>Nadace Jana Pivečky</t>
  </si>
  <si>
    <t>Obnova technického zázemí víceúčelové učebny</t>
  </si>
  <si>
    <t>CZ.06.2.67/0.0/0.0/16_053/0004972</t>
  </si>
  <si>
    <t>Středisko volného času Ivančice, příspěvková organizace</t>
  </si>
  <si>
    <t>Zájmové a celoživotní vzdělávání v SVČ Ivančice</t>
  </si>
  <si>
    <t>CZ.06.2.67/0.0/0.0/16_053/0004920</t>
  </si>
  <si>
    <t>PYGMALION, s.r.o.</t>
  </si>
  <si>
    <t>Odborné vzdělávání v Pygmalionu</t>
  </si>
  <si>
    <t>CZ.06.2.67/0.0/0.0/16_053/0004951</t>
  </si>
  <si>
    <t>Město Dolní Benešov</t>
  </si>
  <si>
    <t>Odborné učebny neformálního, zájmového a celoživotního vzdělávání ZŠ Dolní Benešov</t>
  </si>
  <si>
    <t>CZ.06.2.67/0.0/0.0/16_053/0004795</t>
  </si>
  <si>
    <t>Půdní vestavba učeben pro zájmové vzdělávání v ZŠ a MŠ Lázně Toušeň</t>
  </si>
  <si>
    <t>CZ.06.2.67/0.0/0.0/16_053/0004804</t>
  </si>
  <si>
    <t>Středisko volného času Litomyšl</t>
  </si>
  <si>
    <t>CZ.06.2.67/0.0/0.0/16_053/0004806</t>
  </si>
  <si>
    <t>Městys Louňovice pod Blaníkem</t>
  </si>
  <si>
    <t>Zlepšení kvality zázemí pro zájmové vzdělávání na ZŠ a MŠ Louňovice pod Blaníkem</t>
  </si>
  <si>
    <t>CZ.06.2.67/0.0/0.0/16_053/0004856</t>
  </si>
  <si>
    <t>PRZECHWOZD jezdecká stáj, z.s.</t>
  </si>
  <si>
    <t>PRZECHWOZD vzdělávací centrum</t>
  </si>
  <si>
    <t>CZ.06.2.67/0.0/0.0/16_053/0004880</t>
  </si>
  <si>
    <t>Rozvoj klíčových kompetencí v zájmovém a neformálním vzdělávání v ZŠ Vodňany</t>
  </si>
  <si>
    <t>CZ.06.2.67/0.0/0.0/16_053/0004906</t>
  </si>
  <si>
    <t>Město Trhový Štěpánov</t>
  </si>
  <si>
    <t>Zázemí pro vzdělávání na ZŠ Trhový Štěpánov</t>
  </si>
  <si>
    <t>CZ.06.2.67/0.0/0.0/16_053/0004916</t>
  </si>
  <si>
    <t>Městská knihovna Polička</t>
  </si>
  <si>
    <t>Centrum technického vzdělávání Polička</t>
  </si>
  <si>
    <t>CZ.06.2.67/0.0/0.0/16_053/0004933</t>
  </si>
  <si>
    <t>Gymnázium, Vrchlabí, Komenského 586</t>
  </si>
  <si>
    <t>Volnočasové aktivity pro žáky ZŠ a SŠ v ORP Vrchlabí - Gymnázium Vrchlabí</t>
  </si>
  <si>
    <t>CZ.06.2.67/0.0/0.0/16_053/0004936</t>
  </si>
  <si>
    <t>Obec Vacenovice</t>
  </si>
  <si>
    <t>Vestavba učeben v podkroví ZŠ Vacenovice</t>
  </si>
  <si>
    <t>CZ.06.2.67/0.0/0.0/16_041/0005871</t>
  </si>
  <si>
    <t>Zvýšení kapacity MŠ Čechovice v Prostějově</t>
  </si>
  <si>
    <t>CZ.06.1.42/0.0/0.0/17_082/0005785</t>
  </si>
  <si>
    <t>Rekonstrukce silnice II/198 Pernolec - Přimda, 2. úsek</t>
  </si>
  <si>
    <t>CZ.06.2.56/0.0/0.0/15_006/0005503</t>
  </si>
  <si>
    <t>KNTB Zlín - vysoce specializovaná péče onkogynekologie</t>
  </si>
  <si>
    <t>CZ.06.4.59/0.0/0.0/15_003/0005933</t>
  </si>
  <si>
    <t>Místní akční skupina Mikroregionu Telčsko, z. s.</t>
  </si>
  <si>
    <t>Provozní a animační činnosti MAS Telčsko</t>
  </si>
  <si>
    <t>CZ.06.3.33/0.0/0.0/16_027/0006439</t>
  </si>
  <si>
    <t>Středočeská vědecká knihovna v Kladně, příspěvková organizace</t>
  </si>
  <si>
    <t>Centrální depozitář - zajištění efektivní ochrany, správy a zpřístupnění knihovního fondu Středočeské vědecké knihovny v Kladně, p. o.</t>
  </si>
  <si>
    <t>CZ.06.3.05/0.0/0.0/16_034/0006034</t>
  </si>
  <si>
    <t>Nemocniční informační systém Nemocnice Havlíčkův Brod</t>
  </si>
  <si>
    <t>CZ.06.2.67/0.0/0.0/16_050/0002737</t>
  </si>
  <si>
    <t>Střední škola - Podorlické vzdělávací centrum, Dobruška</t>
  </si>
  <si>
    <t>Zkvalitnění konkurenceschopnosti a podpora vzdělanosti</t>
  </si>
  <si>
    <t>CZ.06.2.11/0.0/0.0/16_098/0005417</t>
  </si>
  <si>
    <t>Společenství vlastníků bytového domu 655-656, ul.Okružní Slavičín</t>
  </si>
  <si>
    <t>Revitalizace bytového domu Okružní 655-656 ve Slavičíně</t>
  </si>
  <si>
    <t>CZ.06.2.11/0.0/0.0/16_098/0005812</t>
  </si>
  <si>
    <t>Společenství vlastníků jednotek Komárov 519</t>
  </si>
  <si>
    <t>Rekostrukce BD Pionýrů 519, 267 62 Komárov</t>
  </si>
  <si>
    <t>CZ.06.2.11/0.0/0.0/16_098/0005903</t>
  </si>
  <si>
    <t>Společenství vlastníků Výškovická 559, 560</t>
  </si>
  <si>
    <t>Energetické úspory bytového domu Výškovická 156-158 v Ostravě - Výškovicích</t>
  </si>
  <si>
    <t>CZ.06.2.11/0.0/0.0/16_098/0005921</t>
  </si>
  <si>
    <t>Společenství vlastníků jednotek Karla Tomana č.p. 829 - 831 Kladno</t>
  </si>
  <si>
    <t>Revitalizace obvodového pláště bytového domu Karla Tomana 829 - 831, 272 04 Kladno</t>
  </si>
  <si>
    <t>CZ.06.2.11/0.0/0.0/16_098/0004814</t>
  </si>
  <si>
    <t>Společenství vlastníků jednotek Brtnice 582, 583</t>
  </si>
  <si>
    <t>Snížení energetické náročnosti BD Školní 582-583, Brtnice</t>
  </si>
  <si>
    <t>CZ.06.2.11/0.0/0.0/16_098/0005556</t>
  </si>
  <si>
    <t>Společenství vlastníků domů čp. 622, 623 a 624 Kolín II</t>
  </si>
  <si>
    <t>Energetické úspory bytových domů na ulici Míru č. p. 622, 623 a 624 v Kolíně</t>
  </si>
  <si>
    <t>CZ.06.2.11/0.0/0.0/16_098/0005597</t>
  </si>
  <si>
    <t>Stavební úpravy bytového domu na ulici Jana Sladkého Koziny 1335, 1336 v Tachově</t>
  </si>
  <si>
    <t>CZ.06.2.11/0.0/0.0/16_098/0005688</t>
  </si>
  <si>
    <t>Snížení energetické náročnosti budovy Komenského č.p.120 - Březová</t>
  </si>
  <si>
    <t>CZ.06.2.11/0.0/0.0/16_098/0005712</t>
  </si>
  <si>
    <t>Společenství pro dům Ostašská 252, Police nad Metují</t>
  </si>
  <si>
    <t>Snížení energetické náročnosti BD Ostašská 252, Police nad Metují</t>
  </si>
  <si>
    <t>CZ.06.2.11/0.0/0.0/16_098/0005724</t>
  </si>
  <si>
    <t>Společenství vlastníků jednotek Bášť 15</t>
  </si>
  <si>
    <t>BD Bášť 15</t>
  </si>
  <si>
    <t>CZ.06.2.11/0.0/0.0/16_098/0005729</t>
  </si>
  <si>
    <t>Společenství vlastníků jednotek Sokolovská 2412, 2413</t>
  </si>
  <si>
    <t>Stavební úpravy bytového domu Sokolovská 2412-13, Kroměříž</t>
  </si>
  <si>
    <t>CZ.06.2.11/0.0/0.0/16_098/0005735</t>
  </si>
  <si>
    <t>Společenství vlastníků jednotek U Hliníku 2083/6, Opava</t>
  </si>
  <si>
    <t>Snížení energetické náročnosti BD U Hliníku 2083/6, Opava</t>
  </si>
  <si>
    <t>CZ.06.2.11/0.0/0.0/16_098/0005784</t>
  </si>
  <si>
    <t>Společenství vlastníků jednotek domu č.p. 970, 971, Jiráskova, Mnichovo Hradiště</t>
  </si>
  <si>
    <t>Zateplení domu č.p. 970 a 971, ul. Jiráskova, Mnichovo Hradiště</t>
  </si>
  <si>
    <t>CZ.06.2.11/0.0/0.0/16_098/0005788</t>
  </si>
  <si>
    <t>Společenství vlastníků Českých bratří 481, 482, Hronov</t>
  </si>
  <si>
    <t>Zateplení bytového domu - ul. Českých bratří 481,482, Hronov</t>
  </si>
  <si>
    <t>CZ.06.2.11/0.0/0.0/16_098/0005805</t>
  </si>
  <si>
    <t>Snížení energetické náročností budovy - bytový dům č.p.82/4, Bartolomějská ul., Ostrava-Nová Ves</t>
  </si>
  <si>
    <t>CZ.06.2.11/0.0/0.0/16_098/0005852</t>
  </si>
  <si>
    <t>Společenství vlastníků 1074 Jilemnice</t>
  </si>
  <si>
    <t>Snížení energetické náročnosti BD K Vejrychovsku 1074, Jilemnice</t>
  </si>
  <si>
    <t>CZ.06.2.11/0.0/0.0/16_098/0005869</t>
  </si>
  <si>
    <t>Obec Nosálov</t>
  </si>
  <si>
    <t>Stavební úpravy a energeticko-ekologická opatření na budově čp.78 (bytový dům) v obci Nosálov</t>
  </si>
  <si>
    <t>CZ.06.2.11/0.0/0.0/16_098/0005914</t>
  </si>
  <si>
    <t>Zateplení panelového domu č. p. 1242-1244, v ulici U Nemocnice, Frýdlant</t>
  </si>
  <si>
    <t>CZ.06.2.11/0.0/0.0/16_098/0005999</t>
  </si>
  <si>
    <t>Společenství vlastníků jednotek Větrná 1467/72a</t>
  </si>
  <si>
    <t>Snížení energetické náročnosti BD Větrná</t>
  </si>
  <si>
    <t>CZ.06.2.11/0.0/0.0/16_098/0006002</t>
  </si>
  <si>
    <t>Společenství vlastníků č.p. 2384, 2385 Tábor</t>
  </si>
  <si>
    <t>Stavební úpravy panelového domu č.p. 2384 a 2385, ul. Kpt. Jaroše, Tábor</t>
  </si>
  <si>
    <t>CZ.06.2.11/0.0/0.0/16_098/0006003</t>
  </si>
  <si>
    <t>Společenství vlastníků jednotek Buzulucká 2345 v Táboře</t>
  </si>
  <si>
    <t>Stavební úpravy a zateplení bytového domu č.p. 2345, ul. Buzulucká, Tábor</t>
  </si>
  <si>
    <t>CZ.06.2.11/0.0/0.0/16_098/0006156</t>
  </si>
  <si>
    <t>Společenství vlastníků bytů J.Haška č.p. 614-615-616, Ledeč nad Sázavou</t>
  </si>
  <si>
    <t>Stavební úpravy bytového domu J. Haška 614, 615, 616, Ledeč nad Sázavou 584 01</t>
  </si>
  <si>
    <t>CZ.06.2.56/0.0/0.0/16_047/0005102</t>
  </si>
  <si>
    <t>Vznik sociálně terapeutických dílen v Kopřivnici</t>
  </si>
  <si>
    <t>CZ.06.2.56/0.0/0.0/16_047/0005847</t>
  </si>
  <si>
    <t>Transformace Domova Barevný svět II.</t>
  </si>
  <si>
    <t>CZ.06.1.37/0.0/0.0/16_045/0005843</t>
  </si>
  <si>
    <t>Město Sázava</t>
  </si>
  <si>
    <t>Modernizace autobusového terminálu v Sázavě a parkoviště P+R v ulici Gen. Vedrala Sázavského</t>
  </si>
  <si>
    <t>CZ.06.3.33/0.0/0.0/16_059/0004521</t>
  </si>
  <si>
    <t>Revitalizace a zpřístupnění západního křídla fary a zahrady v Kájově</t>
  </si>
  <si>
    <t>CZ.06.1.42/0.0/0.0/17_082/0006484</t>
  </si>
  <si>
    <t>II/150 Pavlíkov - Leštinka</t>
  </si>
  <si>
    <t>CZ.06.4.59/0.0/0.0/15_003/0006087</t>
  </si>
  <si>
    <t>MAS rozvoj Kladenska a Prahy-západ, z.s.</t>
  </si>
  <si>
    <t>Žádost o financování provozní činnosti MAS</t>
  </si>
  <si>
    <t>CZ.06.3.05/0.0/0.0/16_034/0005966</t>
  </si>
  <si>
    <t>Informační systém eCulture města Strakonice</t>
  </si>
  <si>
    <t>CZ.06.3.05/0.0/0.0/16_034/0006037</t>
  </si>
  <si>
    <t>Nemocnice s poliklinikou Česká Lípa, a.s.</t>
  </si>
  <si>
    <t>Nemocniční informační systém</t>
  </si>
  <si>
    <t>CZ.06.3.05/0.0/0.0/16_034/0006053</t>
  </si>
  <si>
    <t>Modernizace systému PACS v Nemocnici Havlíčkův Brod</t>
  </si>
  <si>
    <t>CZ.06.3.05/0.0/0.0/16_034/0006065</t>
  </si>
  <si>
    <t>Modernizace NIS v Nemocnici Prachatice, a.s.</t>
  </si>
  <si>
    <t>CZ.06.3.05/0.0/0.0/16_044/0005997</t>
  </si>
  <si>
    <t>Nové funkce IS města Trhové Sviny</t>
  </si>
  <si>
    <t>CZ.06.2.11/0.0/0.0/16_098/0005592</t>
  </si>
  <si>
    <t>Bytové družstvo Vítkov - Švermova</t>
  </si>
  <si>
    <t>Snížení energetické náročnosti BD Švermova 538 - 541, Vítkov</t>
  </si>
  <si>
    <t>CZ.06.2.11/0.0/0.0/16_098/0005765</t>
  </si>
  <si>
    <t>Město Vyšší Brod</t>
  </si>
  <si>
    <t>Snížení energetické náročnosti bytového domu - Míru 266, Vyšší Brod</t>
  </si>
  <si>
    <t>CZ.06.2.11/0.0/0.0/16_098/0005783</t>
  </si>
  <si>
    <t>Petr Kolář</t>
  </si>
  <si>
    <t>Snížení energetické náročnosti bytového domu Uhelná 599 v Kutné Hoře</t>
  </si>
  <si>
    <t>CZ.06.2.11/0.0/0.0/16_098/0005787</t>
  </si>
  <si>
    <t>Společenství vlastníků Petra Bezruče 33, 35 v Aši</t>
  </si>
  <si>
    <t>ZATEPLENÍ BYTOVÉHO DOMU Petra Bezruče č.p. 2585, 2586, 35201 Aš</t>
  </si>
  <si>
    <t>CZ.06.2.11/0.0/0.0/16_098/0005940</t>
  </si>
  <si>
    <t>Společenství vlastníků Sokolov Atletická 2004</t>
  </si>
  <si>
    <t>Zateplení bytového domu ul. Atletická č.p. 2004 v Sokolově</t>
  </si>
  <si>
    <t>CZ.06.2.11/0.0/0.0/16_098/0005941</t>
  </si>
  <si>
    <t>Společenství vlastníků Sokolov Spartakiádní 1977</t>
  </si>
  <si>
    <t>Zateplení bytového domu č.p. 1977 v Sokolově</t>
  </si>
  <si>
    <t>CZ.06.2.11/0.0/0.0/16_098/0006011</t>
  </si>
  <si>
    <t>Společenství vlastníků pro dům v Kaznějově ul. Oborská č.p. 207</t>
  </si>
  <si>
    <t>Snížení energetické náročnosti a rekonstrukce bytového domu Oborská 207, Kaznějov</t>
  </si>
  <si>
    <t>CZ.06.2.11/0.0/0.0/16_098/0006018</t>
  </si>
  <si>
    <t>Rekonstrukce BD Znojemská</t>
  </si>
  <si>
    <t>CZ.06.2.11/0.0/0.0/16_098/0006020</t>
  </si>
  <si>
    <t>Společenství vlastníků jednotek v Domažlicích, Palackého 132</t>
  </si>
  <si>
    <t>Snížení energetické náročnosti a rekonstrukce bytového domu Palackého 132, Domažlice</t>
  </si>
  <si>
    <t>CZ.06.2.11/0.0/0.0/16_098/0006035</t>
  </si>
  <si>
    <t>Společenství vlastníků Křižná 637, 638, 639 Valašské Meziříčí</t>
  </si>
  <si>
    <t>Revitalizace bytového domu 637-639 na ulici Křižná ve Valašském Meziříčí</t>
  </si>
  <si>
    <t>CZ.06.2.11/0.0/0.0/16_098/0006042</t>
  </si>
  <si>
    <t>Bytové družstvo nám. Spojenců 2 a 3, bytové družstvo</t>
  </si>
  <si>
    <t>Snížení energetické náročnosti a rekonstrukce bytového domu nám. Spojenců 2 a 3, Prostějov</t>
  </si>
  <si>
    <t>CZ.06.2.11/0.0/0.0/16_098/0005748</t>
  </si>
  <si>
    <t>Společenství vlastníků Litoměřická 251</t>
  </si>
  <si>
    <t>Energetické úspory v bytovém domě Litoměřická 251, Velké Březno</t>
  </si>
  <si>
    <t>CZ.06.2.11/0.0/0.0/16_098/0005774</t>
  </si>
  <si>
    <t>Společenství vlastníků Práče 45,46,47</t>
  </si>
  <si>
    <t>Revitalizace bytového domu Práče 45,46,47</t>
  </si>
  <si>
    <t>CZ.06.2.11/0.0/0.0/16_098/0005818</t>
  </si>
  <si>
    <t>Společenství vlastníků jednotek bytového domu Opletalova 260/27, 402/29, Adamov</t>
  </si>
  <si>
    <t>Revitalizace a snížení energetické náročnosti bytového domu Opletalova 27, 29, Adamov</t>
  </si>
  <si>
    <t>CZ.06.2.11/0.0/0.0/16_098/0005819</t>
  </si>
  <si>
    <t>Společenství vlastníků Zedníkova 3, Brno</t>
  </si>
  <si>
    <t>Revitalizace a snížení energetické náročnosti bytového domu Zedníkova 3, Brno</t>
  </si>
  <si>
    <t>CZ.06.2.11/0.0/0.0/16_098/0005836</t>
  </si>
  <si>
    <t>Společenství vlastníků pro dům čp. 387</t>
  </si>
  <si>
    <t>Zateplení bytového domu  Arch. Dubského 387, Strakonice</t>
  </si>
  <si>
    <t>CZ.06.2.11/0.0/0.0/16_098/0005858</t>
  </si>
  <si>
    <t>Ladislava Volková</t>
  </si>
  <si>
    <t>SNÍŽENÍ ENERGETICKÉ NÁROČNOSTI BYTOVÉHO DOMU, TRŽNÍ NÁMĚSTÍ Č.P. 833/10, LIBEREC 1</t>
  </si>
  <si>
    <t>CZ.06.2.11/0.0/0.0/16_098/0005902</t>
  </si>
  <si>
    <t>Bytové družstvo Jižní 466</t>
  </si>
  <si>
    <t>Regenerace bytového domu Jižní 466, Semily</t>
  </si>
  <si>
    <t>CZ.06.2.11/0.0/0.0/16_098/0006051</t>
  </si>
  <si>
    <t>Snížení energetické náročnosti bytového domu Wolkerova 1421/2 v Boskovicích</t>
  </si>
  <si>
    <t>CZ.06.2.11/0.0/0.0/16_098/0005930</t>
  </si>
  <si>
    <t>Město Čelákovice</t>
  </si>
  <si>
    <t>Zateplení bytových domů č. p. 1645-8, ul. J. A. Komenského, Čelákovice</t>
  </si>
  <si>
    <t>CZ.06.2.11/0.0/0.0/16_098/0006007</t>
  </si>
  <si>
    <t>Společenství vlastníků jednotek čp. 1378 a čp. 1379, Školní ul., Tachov</t>
  </si>
  <si>
    <t>Energetické úspory v bytovém domě SVJ Tachov, Školní čp. 1378 a čp. 1379</t>
  </si>
  <si>
    <t>CZ.06.2.11/0.0/0.0/16_098/0006071</t>
  </si>
  <si>
    <t>Společenství vlastníků pro dům čp. 728 a 1014</t>
  </si>
  <si>
    <t>Stavební úpravy bytového domu, ul. Nerudova č.p. 728 a 1014, 388 01 Blatná</t>
  </si>
  <si>
    <t>CZ.06.3.33/0.0/0.0/16_036/0005642</t>
  </si>
  <si>
    <t>Obnova kulturní památky olomoucké radnice</t>
  </si>
  <si>
    <t>CZ.06.1.37/0.0/0.0/16_045/0005669</t>
  </si>
  <si>
    <t>Pořízení nízkoemisních a bezemisních vozidel pro MHD Havířov</t>
  </si>
  <si>
    <t>CZ.06.1.37/0.0/0.0/16_046/0005618</t>
  </si>
  <si>
    <t>Dopravní podnik města Jihlavy, a.s.</t>
  </si>
  <si>
    <t>Autobusy s pohonem na CNG v Jihlavě</t>
  </si>
  <si>
    <t>CZ.06.1.37/0.0/0.0/16_046/0005720</t>
  </si>
  <si>
    <t>Pořízení 8 nízkopodlažních autobusů se CNG pohonem</t>
  </si>
  <si>
    <t>CZ.06.2.67/0.0/0.0/16_042/0005620</t>
  </si>
  <si>
    <t>Mateřská škola Nová Ruda</t>
  </si>
  <si>
    <t>CZ.06.2.67/0.0/0.0/16_066/0005773</t>
  </si>
  <si>
    <t>Modernizace a vybudování odborných učeben pro ZŠ Přerov,  Svisle 13</t>
  </si>
  <si>
    <t>CZ.06.2.67/0.0/0.0/16_066/0005647</t>
  </si>
  <si>
    <t>Město Brno zvyšuje kvalitu výuky odborných předmětů na základních školách</t>
  </si>
  <si>
    <t>CZ.06.1.42/0.0/0.0/17_082/0006521</t>
  </si>
  <si>
    <t>II/245 Vykáň, most ev.č. 245-009a</t>
  </si>
  <si>
    <t>CZ.06.3.05/0.0/0.0/16_034/0005998</t>
  </si>
  <si>
    <t>Rozvoj konceptu eCulture ve městě Písek</t>
  </si>
  <si>
    <t>CZ.06.3.05/0.0/0.0/16_034/0006077</t>
  </si>
  <si>
    <t>Zdravotnická záchranná služba Zlínského kraje, příspěvková organizace</t>
  </si>
  <si>
    <t>Zefektivnění komunikace zdravotnické záchranné služby a zdravotnických zařízení Zlínského kraje</t>
  </si>
  <si>
    <t>CZ.06.3.05/0.0/0.0/16_034/0006158</t>
  </si>
  <si>
    <t>Harmonizace prostorových (GIS) dat statutárního města České Budějovice</t>
  </si>
  <si>
    <t>CZ.06.3.05/0.0/0.0/16_044/0005929</t>
  </si>
  <si>
    <t>Nový informační systém - efektivní a transparentní Městský úřad Napajedla</t>
  </si>
  <si>
    <t>CZ.06.3.05/0.0/0.0/16_044/0005995</t>
  </si>
  <si>
    <t>Město Žacléř</t>
  </si>
  <si>
    <t>Modernizace městského úřadu v Žacléři</t>
  </si>
  <si>
    <t>CZ.06.3.05/0.0/0.0/16_044/0006005</t>
  </si>
  <si>
    <t>Jednotný personální a mzdový systém pro Moravskoslezský kraj</t>
  </si>
  <si>
    <t>CZ.06.2.11/0.0/0.0/16_098/0005594</t>
  </si>
  <si>
    <t>Společenství vlastníků jednotek pro dům č.p. 468 v Holýšově</t>
  </si>
  <si>
    <t>Rekonstrukce bytového domu Pod Makovým vrchem 468, 345 62 Holýšov</t>
  </si>
  <si>
    <t>CZ.06.2.11/0.0/0.0/16_098/0005876</t>
  </si>
  <si>
    <t>Společenství vlastníků bytových jednotek pro dům  čp. 1110 - 1111, Rudé armády, Kostelec nad Orlicí</t>
  </si>
  <si>
    <t>Zateplení bytového domu Kostelec nad Orlicí</t>
  </si>
  <si>
    <t>CZ.06.2.11/0.0/0.0/16_098/0005915</t>
  </si>
  <si>
    <t>Společenství vlastníků jednotek čp. 1752, ulice Želivského, Tachov</t>
  </si>
  <si>
    <t>Zateplení bytového domu  ul. Želivského č.p. 1752 v Tachově</t>
  </si>
  <si>
    <t>CZ.06.2.11/0.0/0.0/16_098/0005942</t>
  </si>
  <si>
    <t>Energetické úspory v bytových domech na Albrechtické ulici v Krnově</t>
  </si>
  <si>
    <t>CZ.06.2.11/0.0/0.0/16_098/0005976</t>
  </si>
  <si>
    <t>Společenství vlastníků domu čp. 844 Holubova, Holice</t>
  </si>
  <si>
    <t>Revitalizace bytového domu Holubova 844, Holice</t>
  </si>
  <si>
    <t>CZ.06.2.11/0.0/0.0/16_098/0005984</t>
  </si>
  <si>
    <t>Společenství vlastníků domu Opálkova 8 Brno</t>
  </si>
  <si>
    <t>Brno Opálkova 754/8 - oprava bytového domu, stavební úpravy a zateplení bytového domu</t>
  </si>
  <si>
    <t>CZ.06.2.11/0.0/0.0/16_098/0005988</t>
  </si>
  <si>
    <t>Zateplení a výměna vnějších výplní BD Stonava 873</t>
  </si>
  <si>
    <t>CZ.06.2.11/0.0/0.0/16_098/0006028</t>
  </si>
  <si>
    <t>Společenství vlastníků jednotek domu Ivanovice na Hané, Malinovského  150/20</t>
  </si>
  <si>
    <t>Stavební úpravy bytového domu Malinovského 150/20, Ivanovice na Hané</t>
  </si>
  <si>
    <t>CZ.06.2.11/0.0/0.0/16_098/0006185</t>
  </si>
  <si>
    <t>Regenerace bytového domu Bartákova 13, Rýmařov</t>
  </si>
  <si>
    <t>CZ.06.2.11/0.0/0.0/16_098/0006392</t>
  </si>
  <si>
    <t>Společenství vlastníků domu č.p. 1188 ulice Olbrachtova Otrokovice</t>
  </si>
  <si>
    <t>Revitalizace BD Olbrachtova 1188 Otrokovice</t>
  </si>
  <si>
    <t>CZ.06.2.11/0.0/0.0/16_098/0006411</t>
  </si>
  <si>
    <t>Společenství vlastníků jednotek domu 2005 a 2006, tř. Přátelství, Písek</t>
  </si>
  <si>
    <t>Energetická úspora 2006</t>
  </si>
  <si>
    <t>CZ.06.3.33/0.0/0.0/16_036/0005816</t>
  </si>
  <si>
    <t>Obnova areálu baziliky Navštívení Panny Marie na Svatém Kopečku u Olomouce, II. Etapa</t>
  </si>
  <si>
    <t>CZ.06.2.56/0.0/0.0/16_047/0005866</t>
  </si>
  <si>
    <t>Transformace - Domov a Centrum denních služeb Jablonec nad Nisou, p.o.</t>
  </si>
  <si>
    <t>CZ.06.2.67/0.0/0.0/16_066/0005550</t>
  </si>
  <si>
    <t>Modernizace a bezbariérovost na ZŠ Petra Bezruče a MŠ, Třinec</t>
  </si>
  <si>
    <t>CZ.06.2.67/0.0/0.0/16_066/0005817</t>
  </si>
  <si>
    <t>Modernizace ZŠ Olšany u Prostějova</t>
  </si>
  <si>
    <t>CZ.06.1.42/0.0/0.0/17_082/0006229</t>
  </si>
  <si>
    <t>Silnice II/464 Mošnov - rekonstrukce (+ III/4809)</t>
  </si>
  <si>
    <t>CZ.06.1.42/0.0/0.0/17_082/0005352</t>
  </si>
  <si>
    <t>II/444 kř. R35 Mohelnice - Úsov</t>
  </si>
  <si>
    <t>CZ.06.1.42/0.0/0.0/17_082/0006079</t>
  </si>
  <si>
    <t>Modernizace silnice II/311 Nepomuky-Horní Čermná</t>
  </si>
  <si>
    <t>CZ.06.1.42/0.0/0.0/17_082/0006449</t>
  </si>
  <si>
    <t>III/21217 Modernizace silnice Františkovy Lázně - Třebeň, úsek 1</t>
  </si>
  <si>
    <t>CZ.06.1.23/0.0/0.0/16_035/0005863</t>
  </si>
  <si>
    <t>Krajské ředitelství policie Moravskoslezského kraje</t>
  </si>
  <si>
    <t>Multifunkční výcvikové středisko KŘP Msk</t>
  </si>
  <si>
    <t>CZ.06.3.05/0.0/0.0/16_044/0005939</t>
  </si>
  <si>
    <t>Město Pelhřimov</t>
  </si>
  <si>
    <t>Online veřejná správa v ORP Pelhřimov</t>
  </si>
  <si>
    <t>CZ.06.3.05/0.0/0.0/16_044/0005986</t>
  </si>
  <si>
    <t>SW pro řízení lidských zdrojů a ekonomický SW</t>
  </si>
  <si>
    <t>CZ.06.3.05/0.0/0.0/16_044/0006024</t>
  </si>
  <si>
    <t>Město Hulín</t>
  </si>
  <si>
    <t>Transparentní hospodaření s majetkem města Hulín</t>
  </si>
  <si>
    <t>CZ.06.2.11/0.0/0.0/16_098/0005862</t>
  </si>
  <si>
    <t>Společenství vlastníků jednotek Sladovní 1291 - 1292</t>
  </si>
  <si>
    <t>Zateplení bytového domu Sladovní ul. 1291, 1292, Kojetín</t>
  </si>
  <si>
    <t>CZ.06.2.11/0.0/0.0/16_098/0005880</t>
  </si>
  <si>
    <t>Společenství vlastníků jednotek domu č.p. 2828 a 2829 v Přerově</t>
  </si>
  <si>
    <t>Stavební úpravy bytového domu, Kozlovská 2828/49 a 2829/51, Přerov 750 02</t>
  </si>
  <si>
    <t>CZ.06.2.11/0.0/0.0/16_098/0005956</t>
  </si>
  <si>
    <t>Společenství vlastníků Revoluční 753 Uherské Hradiště</t>
  </si>
  <si>
    <t>Stavební úpravy bytového domu 753, Uherské Hradiště</t>
  </si>
  <si>
    <t>CZ.06.2.11/0.0/0.0/16_098/0005963</t>
  </si>
  <si>
    <t>Společenství vlastníků jednotek v Konstantinových Lázních, Školní 130 - 131</t>
  </si>
  <si>
    <t>Snížení energetické náročnosti a rekonstrukce bytového domu Školní 130, 131, Konstantinovy Lázně</t>
  </si>
  <si>
    <t>CZ.06.2.11/0.0/0.0/16_098/0006268</t>
  </si>
  <si>
    <t>Společenství vlastníků, U Cihelny 615 a 616 v Kopidlně</t>
  </si>
  <si>
    <t>Stavební úprava - regenerace, oprava a údržba bytového domu U Cihelny 615-616, Kopidlno</t>
  </si>
  <si>
    <t>CZ.06.2.11/0.0/0.0/16_098/0005726</t>
  </si>
  <si>
    <t>Společenství vlastníků jednotek domu čp.1837 U Huti, 755 01 Vsetín</t>
  </si>
  <si>
    <t>Zateplení bytového domu U Huti č.p. 1837, Vsetín</t>
  </si>
  <si>
    <t>CZ.06.2.11/0.0/0.0/16_098/0005910</t>
  </si>
  <si>
    <t>Společenství vlastníků č.p. 3309, Hrnčířská, Zlín</t>
  </si>
  <si>
    <t>Úspora energií bytového domu, Hrnčířská 3309 Zlín</t>
  </si>
  <si>
    <t>CZ.06.2.11/0.0/0.0/16_098/0006056</t>
  </si>
  <si>
    <t>Společenství vlastníků Generála Svobody 1205, Uničov</t>
  </si>
  <si>
    <t>Revitalizace BD generála Svobody 1205, Uničov</t>
  </si>
  <si>
    <t>CZ.06.2.11/0.0/0.0/16_098/0006074</t>
  </si>
  <si>
    <t>Komplexní zateplení bytového domu č.p.1103 Příbor</t>
  </si>
  <si>
    <t>CZ.06.2.11/0.0/0.0/16_098/0006105</t>
  </si>
  <si>
    <t>Společenství vlastníků jednotek Husova 533/9</t>
  </si>
  <si>
    <t>Snížení energetické náročnosti bytového domu na ulici Husova 533/9, Vratimov</t>
  </si>
  <si>
    <t>CZ.06.2.11/0.0/0.0/16_098/0006287</t>
  </si>
  <si>
    <t>Společenství vlastníků bytového domu Cacovická 1603/69, 69a, Brno</t>
  </si>
  <si>
    <t>Revitalizace bytového domu Cacovická 1603/69, 1603/69a, Brno</t>
  </si>
  <si>
    <t>CZ.06.2.11/0.0/0.0/16_098/0006314</t>
  </si>
  <si>
    <t>Společenství vlastníků pro dům 377, 378, 379, Kubánská - Liberec</t>
  </si>
  <si>
    <t>Snížení energetické náročnosti BD Kubánská čp. 377, 378, 379</t>
  </si>
  <si>
    <t>CZ.06.2.11/0.0/0.0/16_098/0006330</t>
  </si>
  <si>
    <t>Společenství vlastníků jednotek Sládkova 2606, 2607</t>
  </si>
  <si>
    <t>Stavební úpravy bytového domu Sládkova 2606-7, Kroměříž</t>
  </si>
  <si>
    <t>CZ.06.2.11/0.0/0.0/16_098/0006366</t>
  </si>
  <si>
    <t>Společenství vlastníků pro dům čp. 173, Jince</t>
  </si>
  <si>
    <t>Rekonstrukce BD Jana Žižky 173, Jince</t>
  </si>
  <si>
    <t>CZ.06.2.11/0.0/0.0/16_098/0006405</t>
  </si>
  <si>
    <t>Společenství vlastníků bytů čp. 78, ul. Bezděkovská, Strakonice</t>
  </si>
  <si>
    <t>Stavební úpravy bytového domu Bezděkovská 78</t>
  </si>
  <si>
    <t>CZ.06.2.11/0.0/0.0/16_098/0006416</t>
  </si>
  <si>
    <t>Zateplení bytového domu č.p. 35 v Sidonii</t>
  </si>
  <si>
    <t>CZ.06.1.37/0.0/0.0/16_046/0005725</t>
  </si>
  <si>
    <t>Pořízení 11 nízkopodlažních trolejbusů</t>
  </si>
  <si>
    <t>CZ.06.4.59/0.0/0.0/16_073/0005022</t>
  </si>
  <si>
    <t>Restaurování vybraných částí mobiliáře poutního kostela Nanebevzetí Panny Marie v Chlumu sv. Maří</t>
  </si>
  <si>
    <t>CZ.06.2.56/0.0/0.0/16_056/0005236</t>
  </si>
  <si>
    <t>Denní stacionář Židlochovice</t>
  </si>
  <si>
    <t>CZ.06.2.58/0.0/0.0/16_065/0005252</t>
  </si>
  <si>
    <t>Aktivní život o.p.s.</t>
  </si>
  <si>
    <t>Rozšíření aktivit prádelny Duha</t>
  </si>
  <si>
    <t>CZ.06.2.67/0.0/0.0/16_066/0005030</t>
  </si>
  <si>
    <t>Střední průmyslová škola dopravní, Plzeň, Karlovarská 99</t>
  </si>
  <si>
    <t>Modernizace učeben odborných předmětů v areálu SPŠD Plzeň - Křimice</t>
  </si>
  <si>
    <t>CZ.06.2.67/0.0/0.0/16_066/0005412</t>
  </si>
  <si>
    <t>Základní škola národního umělce Petra Bezruče, Frýdek-Místek, tř. T. G. Masaryka 454</t>
  </si>
  <si>
    <t>Škola pro všechny</t>
  </si>
  <si>
    <t>CZ.06.2.67/0.0/0.0/16_066/0005366</t>
  </si>
  <si>
    <t>JAZYKOVÉ CENTRUM NA ZÁKLADNÍ ŠKOLE HLUČÍN - DARKOVIČKY</t>
  </si>
  <si>
    <t>CZ.06.2.67/0.0/0.0/16_066/0005478</t>
  </si>
  <si>
    <t>Základní škola a Mateřská škola s polským vyučovacím jazykem Żwirki i Wigury Těrlicko, příspěvková organizace</t>
  </si>
  <si>
    <t>Inovace a podpora výuky přírodovědy na ZŠ a MŠ s polským jazykem vyučovacím Źwirki i Wigury Těrlicko</t>
  </si>
  <si>
    <t>CZ.06.2.67/0.0/0.0/16_066/0005744</t>
  </si>
  <si>
    <t>Základní škola Uničov, U Stadionu 849</t>
  </si>
  <si>
    <t>Vybudování specializovaných učeben Základní školy Uničov, U Stadionu 849</t>
  </si>
  <si>
    <t>CZ.06.1.42/0.0/0.0/17_082/0005994</t>
  </si>
  <si>
    <t>Rekonstrukce mostu ev.č. 180-010 pod obcí Dolany</t>
  </si>
  <si>
    <t>CZ.06.1.42/0.0/0.0/17_082/0006308</t>
  </si>
  <si>
    <t>III/212 17 Modernizace silnice Františkovy Lázně - Třebeň, úsek 3</t>
  </si>
  <si>
    <t>CZ.06.3.05/0.0/0.0/15_011/0006044</t>
  </si>
  <si>
    <t xml:space="preserve">Bezpečnost komunikační infrastruktury </t>
  </si>
  <si>
    <t>CZ.06.3.05/0.0/0.0/16_034/0006100</t>
  </si>
  <si>
    <t>Modernizace NIS v Nemocnici České Budějovice, a.s.</t>
  </si>
  <si>
    <t>CZ.06.3.05/0.0/0.0/16_034/0006140</t>
  </si>
  <si>
    <t>Rozvoj krajského digitálního úložiště PACS snímků</t>
  </si>
  <si>
    <t>CZ.06.3.05/0.0/0.0/16_034/0006204</t>
  </si>
  <si>
    <t>Modernizace systému PACS v Nemocnici Třebíč</t>
  </si>
  <si>
    <t>CZ.06.3.05/0.0/0.0/16_044/0005864</t>
  </si>
  <si>
    <t>Zvyšování efektivity a transparentnosti veřejné správy prostřednictvím rozvoje využití a kvality systému IKT</t>
  </si>
  <si>
    <t>CZ.06.3.05/0.0/0.0/16_044/0005932</t>
  </si>
  <si>
    <t>Modernizace informačního systému Města Vlašim</t>
  </si>
  <si>
    <t>CZ.06.3.05/0.0/0.0/16_044/0006089</t>
  </si>
  <si>
    <t>Modernizace a doplnění podpůrných elektronických procesů pro potřeby města Konice</t>
  </si>
  <si>
    <t>CZ.06.2.11/0.0/0.0/16_098/0006046</t>
  </si>
  <si>
    <t>Zateplení, oprava lodžií, vstupu a schránek  BD, ul. Družstevní 4509,  Zlín</t>
  </si>
  <si>
    <t>CZ.06.2.11/0.0/0.0/16_098/0006302</t>
  </si>
  <si>
    <t>Evangelická církev metodistická</t>
  </si>
  <si>
    <t>Rekonstrukce bytového domu Sukova 2, Plzeň</t>
  </si>
  <si>
    <t>CZ.06.2.11/0.0/0.0/16_098/0006354</t>
  </si>
  <si>
    <t>Společenství pro dům č.p. 295</t>
  </si>
  <si>
    <t>Energetické úspory a revitalizace bytového domu č.p. 295, Hladké Životice</t>
  </si>
  <si>
    <t>CZ.06.2.11/0.0/0.0/16_098/0006568</t>
  </si>
  <si>
    <t>Společenství vlastníků jednotek domu č.p. 2618, 2619 Tábor</t>
  </si>
  <si>
    <t>Stavební úpravy bytového domu Budovatelů 2618, 2619 Tábor</t>
  </si>
  <si>
    <t>CZ.06.2.56/0.0/0.0/16_056/0005197</t>
  </si>
  <si>
    <t>Diakonie ČCE - středisko BETLÉM</t>
  </si>
  <si>
    <t>Vybudování nového Domova Betlém v Kloboukách u Brna</t>
  </si>
  <si>
    <t>CZ.06.2.67/0.0/0.0/16_066/0005374</t>
  </si>
  <si>
    <t>Základní škola Havířov-Podlesí K.Světlé 1/1372 okres Karviná</t>
  </si>
  <si>
    <t>Modernizace učeben fyziky a přírodopisu na ZŠ K. Světlé</t>
  </si>
  <si>
    <t>CZ.06.3.05/0.0/0.0/16_034/0005974</t>
  </si>
  <si>
    <t>Elektronické služby pro Nemocnici Rudolfa a Stefanie Benešov, a. s.</t>
  </si>
  <si>
    <t>CZ.06.3.05/0.0/0.0/16_044/0005983</t>
  </si>
  <si>
    <t>Nemocnice Milosrdných bratří, příspěvková organizace</t>
  </si>
  <si>
    <t>Modernizace, rozvoj, nové IS a pořízení nových částí IS pro Nemocnici Milosrdných bratří</t>
  </si>
  <si>
    <t>CZ.06.2.11/0.0/0.0/16_098/0006067</t>
  </si>
  <si>
    <t>Společenství vlastníků domu čp. 57, 58 a 59 v Příbrami I</t>
  </si>
  <si>
    <t>Rekostrukce BD č.p. 57, 58, 59, Příbram I</t>
  </si>
  <si>
    <t>CZ.06.1.37/0.0/0.0/16_045/0006355</t>
  </si>
  <si>
    <t>Nákup městských nízkopodlažních bateriových autobusů pro MHD Nový Jičín</t>
  </si>
  <si>
    <t>CZ.06.3.05/0.0/0.0/16_034/0006090</t>
  </si>
  <si>
    <t>Nemocniční informační systém Nemocnice Jihlava</t>
  </si>
  <si>
    <t>CZ.06.2.56/0.0/0.0/16_040/0002283</t>
  </si>
  <si>
    <t>Rodinné Integrační Centrum z. s.</t>
  </si>
  <si>
    <t>Zefektivnění poskytování terénních služeb rodinám s dětmi s PAS, Pk a SI na území Pardubického kraje</t>
  </si>
  <si>
    <t>CZ.06.2.11/0.0/0.0/16_098/0006128</t>
  </si>
  <si>
    <t>Společenství vlastníků domu čp. 835 - 839 Bartoňova, Pardubice</t>
  </si>
  <si>
    <t>Zateplení objektu Bartoňova 835-839, Pardubice</t>
  </si>
  <si>
    <t>CZ.06.2.11/0.0/0.0/16_098/0006280</t>
  </si>
  <si>
    <t>Společenství vlastníků Švýcarská 1-3-5</t>
  </si>
  <si>
    <t>Snížení energetické náročnosti a rekonstrukce bytového domu Švýcarská 1-3-5, Prostějov</t>
  </si>
  <si>
    <t>CZ.06.2.11/0.0/0.0/16_098/0006638</t>
  </si>
  <si>
    <t>Společenství vlastníků pro dům 806, Jana Žižky, Uherské Hradiště</t>
  </si>
  <si>
    <t>Snížení energetické náročnosti bytového domu Jana Žižky 806 Uherské Hradiště</t>
  </si>
  <si>
    <t>CZ.06.2.56/0.0/0.0/16_047/0005734</t>
  </si>
  <si>
    <t>Transformace Domova Barevný svět III a Domova Jandová</t>
  </si>
  <si>
    <t>CZ.06.2.56/0.0/0.0/16_047/0005846</t>
  </si>
  <si>
    <t>Transformace Domova Na Liščině II.</t>
  </si>
  <si>
    <t>CZ.06.1.37/0.0/0.0/16_046/0005893</t>
  </si>
  <si>
    <t>Dopravní společnost Zlín-Otrokovice, s.r.o.</t>
  </si>
  <si>
    <t>Modernizace vozového parku - trolejbusy</t>
  </si>
  <si>
    <t>CZ.06.4.59/0.0/0.0/16_073/0005019</t>
  </si>
  <si>
    <t>Pro život kostelů Broumovska II</t>
  </si>
  <si>
    <t>CZ.06.4.59/0.0/0.0/16_073/0005026</t>
  </si>
  <si>
    <t>Benediktinské opatství sv. Václava v Broumově</t>
  </si>
  <si>
    <t>Obnova dřevěného kostela P. Marie v Broumově</t>
  </si>
  <si>
    <t>CZ.06.2.67/0.0/0.0/16_066/0005759</t>
  </si>
  <si>
    <t>Základní škola a Mateřská škola Dub nad Moravou, příspěvková organizace</t>
  </si>
  <si>
    <t>Rozvoj infrastruktury ZŠ a MŠ Dub nad Moravou</t>
  </si>
  <si>
    <t>CZ.06.2.67/0.0/0.0/16_066/0005849</t>
  </si>
  <si>
    <t>Rekonstrukce laboratoří fyziky, chemie a biologie VOŠZ a SZŠ Hradec Králové</t>
  </si>
  <si>
    <t>CZ.06.3.05/0.0/0.0/15_011/0006030</t>
  </si>
  <si>
    <t>Česká pošta, s.p.</t>
  </si>
  <si>
    <t>Zvýšení úrovně kybernetické bezpečnosti České pošty, s. p.</t>
  </si>
  <si>
    <t>CZ.06.3.05/0.0/0.0/16_034/0006192</t>
  </si>
  <si>
    <t>Klinický informační systém pro intenzivní a anesteziologickou péči</t>
  </si>
  <si>
    <t>CZ.06.3.05/0.0/0.0/16_044/0006019</t>
  </si>
  <si>
    <t>Město Červená Řečice</t>
  </si>
  <si>
    <t>Informační systém města Červená Řečice</t>
  </si>
  <si>
    <t>CZ.06.3.05/0.0/0.0/16_044/0006082</t>
  </si>
  <si>
    <t>Transparentní a bezpečný úřad Rožnova pod Radhoštěm</t>
  </si>
  <si>
    <t>CZ.06.3.05/0.0/0.0/16_044/0006166</t>
  </si>
  <si>
    <t>Modernizace, konektivita a transparentnost informačních systémů v Milevsku</t>
  </si>
  <si>
    <t>4.1</t>
  </si>
  <si>
    <t>CZ.06.4.59/0.0/0.0/16_072/0004999</t>
  </si>
  <si>
    <t>Pořízení automobilu pro sociální služby Rotava</t>
  </si>
  <si>
    <t>CZ.06.2.11/0.0/0.0/16_098/0005719</t>
  </si>
  <si>
    <t>Společenství vlastníků jednotek obytného domu Zimní 406/5, 407/7, Jihlava</t>
  </si>
  <si>
    <t>Revitalizace bytového domu Zimní 406/5, 407/7, Jihlava</t>
  </si>
  <si>
    <t>CZ.06.2.11/0.0/0.0/16_098/0005820</t>
  </si>
  <si>
    <t>Obec Skřípov</t>
  </si>
  <si>
    <t>Zateplení bytového domu Skřípov č.p. 354 a č.p. 355</t>
  </si>
  <si>
    <t>CZ.06.2.11/0.0/0.0/16_098/0005934</t>
  </si>
  <si>
    <t>Realizace energeticky úsporných opatření - Nemocnice Přerov - domov sester 2</t>
  </si>
  <si>
    <t>CZ.06.2.11/0.0/0.0/16_098/0005943</t>
  </si>
  <si>
    <t>Společenství vlastníků jednotek domu ul. Budovatelů 1489,1490,1491</t>
  </si>
  <si>
    <t>Stavební úpravy obytného domu Budovatelů č.p.1489,1490,1491, Nové Město na Moravě</t>
  </si>
  <si>
    <t>CZ.06.2.11/0.0/0.0/16_098/0006066</t>
  </si>
  <si>
    <t>Společenství vlastníků jednotek, Vltavská 1, Brno</t>
  </si>
  <si>
    <t>Revitalizace bytového domu Vltavská 1, Brno</t>
  </si>
  <si>
    <t>CZ.06.2.11/0.0/0.0/16_098/0006169</t>
  </si>
  <si>
    <t>Společenství vlastníků jednotek Procházkova 520-521 v Trutnově</t>
  </si>
  <si>
    <t>Regenerace objektu čp. 520 a 521 v ulici Procházkova v Trutnově</t>
  </si>
  <si>
    <t>CZ.06.2.11/0.0/0.0/16_098/0006177</t>
  </si>
  <si>
    <t>Společenství vlastníků jednotek domu č.p. 76 v Jindřichově</t>
  </si>
  <si>
    <t>Zlepšení tepelně technických vlastností domu Jindřichov 76</t>
  </si>
  <si>
    <t>CZ.06.2.11/0.0/0.0/16_098/0006188</t>
  </si>
  <si>
    <t>Venturio Company s.r.o.</t>
  </si>
  <si>
    <t>Snížení energetické náročnosti Bytového domu v Damnově č.p. 85</t>
  </si>
  <si>
    <t>CZ.06.2.11/0.0/0.0/16_098/0006264</t>
  </si>
  <si>
    <t>Společenství vlastníků jednotek pro dům čp. 173 ulice Budovatelů 7 v Přerově</t>
  </si>
  <si>
    <t>Snížení energetické náročnosti a rekonstrukce bytového domu Budovatelů 173/7, Přerov</t>
  </si>
  <si>
    <t>CZ.06.2.11/0.0/0.0/16_098/0006339</t>
  </si>
  <si>
    <t>Společenství vlastníků pro dům č.p. 1683, č.p. 1684, č.p. 1685, Šumperk, Revoluční 34, 34a, 36</t>
  </si>
  <si>
    <t>Stavební úpravy bytového domu Revoluční 34, 34a, 36 v Šumperku - snížení energetické náročnosti</t>
  </si>
  <si>
    <t>CZ.06.2.11/0.0/0.0/16_098/0006374</t>
  </si>
  <si>
    <t>Obec Mořina</t>
  </si>
  <si>
    <t>Zateplení bytového domu Mořina - 5 bytových domů Mořina - okres Beroun</t>
  </si>
  <si>
    <t>CZ.06.2.11/0.0/0.0/16_098/0006421</t>
  </si>
  <si>
    <t>Společenství vlastníků pro dům Jiráskova 3293-3294, Havlíčkův Brod</t>
  </si>
  <si>
    <t>ZATEPLENÍ BYTOVÉHO DOMU JIRÁSKOVA 3293-3294, HAVLÍČKŮV BROD</t>
  </si>
  <si>
    <t>CZ.06.2.11/0.0/0.0/16_098/0006427</t>
  </si>
  <si>
    <t>Společenství vlastníků pro dům č.p. 2379 v Písku</t>
  </si>
  <si>
    <t>Úsporná opatření 2379</t>
  </si>
  <si>
    <t>CZ.06.2.11/0.0/0.0/16_098/0006620</t>
  </si>
  <si>
    <t>Společenství vlastníků domu Břest 278</t>
  </si>
  <si>
    <t>Stavební úpravy bytového domu Břest 278</t>
  </si>
  <si>
    <t>CZ.06.2.11/0.0/0.0/16_098/0006650</t>
  </si>
  <si>
    <t>Stavební úpravy a zateplení bytového domu č.p. 2784 a 2785, ul. Minská, Tábor</t>
  </si>
  <si>
    <t>CZ.06.2.11/0.0/0.0/16_098/0006699</t>
  </si>
  <si>
    <t>Společenství vlastníků jednotek obytného domu Dolní 572, Brtnice</t>
  </si>
  <si>
    <t>Zateplení bytového domu p.č. 572, k.ú. Brtnice</t>
  </si>
  <si>
    <t>CZ.06.2.11/0.0/0.0/16_098/0006704</t>
  </si>
  <si>
    <t>Společenství vlastníků pro dům čp. 306 Žihle</t>
  </si>
  <si>
    <t>Energetické úspory BD Žihle 306</t>
  </si>
  <si>
    <t>CZ.06.2.67/0.0/0.0/16_066/0005702</t>
  </si>
  <si>
    <t>Rekonstrukce a modernizace odborných učeben Základní školy Ostrava - Michálkovice</t>
  </si>
  <si>
    <t>CZ.06.2.67/0.0/0.0/16_066/0005752</t>
  </si>
  <si>
    <t>Základní škola a mateřská škola Těšetice, 783 46, příspěvková organizace</t>
  </si>
  <si>
    <t>ZŠ Těšetice - škola 3. tisíciletí</t>
  </si>
  <si>
    <t>CZ.06.2.67/0.0/0.0/16_066/0005868</t>
  </si>
  <si>
    <t>Střední škola technická a řemeslná - Centrum odborného vzdělávání Chlumec nad Cidlinou</t>
  </si>
  <si>
    <t>CZ.06.2.67/0.0/0.0/16_067/0006124</t>
  </si>
  <si>
    <t>Střední průmyslová škola Loket, příspěvková organizace</t>
  </si>
  <si>
    <t>Modernizace stavebních a výpočetních oborů na SPŠ Loket, příspěvková organizace</t>
  </si>
  <si>
    <t>CZ.06.2.67/0.0/0.0/16_067/0006606</t>
  </si>
  <si>
    <t>Gymnázium Ostrov, příspěvková organizace</t>
  </si>
  <si>
    <t>Modernizace chemické laboratoře</t>
  </si>
  <si>
    <t>CZ.06.2.67/0.0/0.0/16_067/0006716</t>
  </si>
  <si>
    <t>Gymnázium Otrokovice</t>
  </si>
  <si>
    <t>Vybudování multimediální učebny, učebny chemie a biologie</t>
  </si>
  <si>
    <t>CZ.06.2.67/0.0/0.0/16_067/0006762</t>
  </si>
  <si>
    <t>Obchodní akademie Tomáše Bati a Vyšší odborná škola ekonomická Zlín</t>
  </si>
  <si>
    <t>OA T. Bati a VOŠE Zlín - Multimediální učebna pro výuku přírodovědných předmětů</t>
  </si>
  <si>
    <t>CZ.06.4.59/0.0/0.0/16_075/0005109</t>
  </si>
  <si>
    <t>Základní škola Bílá Lhota, okres Olomouc, příspěvková organizace</t>
  </si>
  <si>
    <t>Modernizace počítačové učebny využitelné i pro výuku cizích jazyků</t>
  </si>
  <si>
    <t>CZ.06.4.59/0.0/0.0/16_075/0005123</t>
  </si>
  <si>
    <t>Modernizace jazykové učebny v Základní škole Česká Třebová, Nádražní ulice</t>
  </si>
  <si>
    <t>CZ.06.4.59/0.0/0.0/16_075/0005221</t>
  </si>
  <si>
    <t>Základní škola Ruda nad Moravou, okres Šumperk</t>
  </si>
  <si>
    <t>Modernizace a rozvoj technické výchovy na ZŠ Ruda nad Moravou</t>
  </si>
  <si>
    <t>CZ.06.4.59/0.0/0.0/16_075/0005111</t>
  </si>
  <si>
    <t>Základní škola Štěpánov,okres Olomouc, příspěvková organizace</t>
  </si>
  <si>
    <t>Rekonstrukce odborných učeben Základní školy Štěpánov, včetně vybavení</t>
  </si>
  <si>
    <t>CZ.06.3.05/0.0/0.0/15_011/0005890</t>
  </si>
  <si>
    <t>Ochrana vnějšího perimetru</t>
  </si>
  <si>
    <t>CZ.06.2.56/0.0/0.0/16_047/0005606</t>
  </si>
  <si>
    <t>Transformace ÚSP pro mládež Kvasiny  - výstavba v lokalitě Častolovice</t>
  </si>
  <si>
    <t>CZ.06.1.37/0.0/0.0/16_046/0004850</t>
  </si>
  <si>
    <t>ZAVÁDĚNÍ MODERNÍCH INFORMAČNÍCH A DIGITÁLNÍCH TECHNOLOGIÍ PRO ZKVALITNĚNÍ ORGANIZACE MĚSTSKÉ HROMADNÉ DOPRAVY V Č. BUDĚJOVICÍCH</t>
  </si>
  <si>
    <t>CZ.06.1.42/0.0/0.0/17_082/0006707</t>
  </si>
  <si>
    <t>II/237 Hořešovice, rekonstrukce mostu ev. č. 237-013A</t>
  </si>
  <si>
    <t>CZ.06.1.42/0.0/0.0/17_082/0006766</t>
  </si>
  <si>
    <t>II/229 Všesulov, most ev.č. 229-009</t>
  </si>
  <si>
    <t>CZ.06.1.42/0.0/0.0/17_082/0006833</t>
  </si>
  <si>
    <t>II/101 Stehelčeves - most ev. č. 101-039</t>
  </si>
  <si>
    <t>CZ.06.2.56/0.0/0.0/17_096/0006748</t>
  </si>
  <si>
    <t>Psychiatrická léčebna Petrohrad, příspěvková organizace</t>
  </si>
  <si>
    <t>Vybavení mobilních komunitních týmů, Psychiatrická léčebna Petrohrad</t>
  </si>
  <si>
    <t>CZ.06.1.42/0.0/0.0/15_002/0004741</t>
  </si>
  <si>
    <t>Modernizace komunikací II. třídy (P10) A</t>
  </si>
  <si>
    <t>CZ.06.2.56/0.0/0.0/16_040/0002311</t>
  </si>
  <si>
    <t>Oblastní charita Červený Kostelec</t>
  </si>
  <si>
    <t>Vybudování denního stacionáře a rozšíření pečovatelské služby a tísňové péče v Červeném Kostelci</t>
  </si>
  <si>
    <t>CZ.06.2.11/0.0/0.0/16_098/0006336</t>
  </si>
  <si>
    <t>Společenství vlastníků čp. 1207-1208 v Jilemnici</t>
  </si>
  <si>
    <t>Stavební úpravy Bytového domu Ambrožova 1207 - 1208, Jilemnice</t>
  </si>
  <si>
    <t>CZ.06.2.11/0.0/0.0/16_098/0006409</t>
  </si>
  <si>
    <t>Město Meziboří</t>
  </si>
  <si>
    <t>Zateplení bytového domu čp. 136 - 138 ul. Okružní ve městě Meziboří</t>
  </si>
  <si>
    <t>CZ.06.2.11/0.0/0.0/16_098/0006698</t>
  </si>
  <si>
    <t>Společenství vlastníků Svojsíkova 1256 - 1257, Liberec</t>
  </si>
  <si>
    <t>SNÍŽENÍ ENERGETICKÉ NÁROČNOSTI BYTOVÉHO DOMU Svojsíkova 1256 - 1257, Liberec</t>
  </si>
  <si>
    <t>CZ.06.2.11/0.0/0.0/16_098/0003290</t>
  </si>
  <si>
    <t>Společenství vlastníků Souhrady 6, Brno</t>
  </si>
  <si>
    <t>Energeticky úsporná opatření Bytového domu Souhrady 665/6, Brno-Bohunice, 625 00</t>
  </si>
  <si>
    <t>CZ.06.1.37/0.0/0.0/16_046/0005641</t>
  </si>
  <si>
    <t>JIKORD s.r.o.</t>
  </si>
  <si>
    <t>Centrální dispečink Integrovaného dopravního systému Jihočeského kraje  (IDS) pro oblast Českobudějovicka</t>
  </si>
  <si>
    <t>CZ.06.3.33/0.0/0.0/16_059/0004588</t>
  </si>
  <si>
    <t>Revitalizace památek v historickém centru města Telče</t>
  </si>
  <si>
    <t>CZ.06.4.59/0.0/0.0/16_038/0005062</t>
  </si>
  <si>
    <t>Obec Písečná</t>
  </si>
  <si>
    <t>Nový chodník v místní části obce Písečná</t>
  </si>
  <si>
    <t>CZ.06.2.67/0.0/0.0/16_066/0005517</t>
  </si>
  <si>
    <t>ITI - Rekonstrukce odborných učeben ZŠ a MŠ Prameny, ZŠ a MŠ U Lesa, ZŠ a MŠ U Studny v Karviné</t>
  </si>
  <si>
    <t>CZ.06.2.67/0.0/0.0/16_066/0005686</t>
  </si>
  <si>
    <t>Základní škola Kapitána Jasioka Havířov-Prostřední Suchá Kpt. Jasioka 57 okres Karviná</t>
  </si>
  <si>
    <t>Modernizace odborné učebny fyziky-chemie, bez bariér</t>
  </si>
  <si>
    <t>CZ.06.2.67/0.0/0.0/16_067/0006778</t>
  </si>
  <si>
    <t>SPŠ Zlín - Modernizace učebny pro kontrolu a měření</t>
  </si>
  <si>
    <t>CZ.06.2.67/0.0/0.0/16_053/0004807</t>
  </si>
  <si>
    <t>Rozvoj zájmového a neformálního vzdělávání ve Společném výzkumném a monitorovacím centru</t>
  </si>
  <si>
    <t>CZ.06.3.05/0.0/0.0/16_034/0006238</t>
  </si>
  <si>
    <t>Modernizace systému PACS v Nemocnici Pelhřimov</t>
  </si>
  <si>
    <t>CZ.06.3.05/0.0/0.0/16_034/0006275</t>
  </si>
  <si>
    <t>Modernizace elektronických služeb města Nový Jičín</t>
  </si>
  <si>
    <t>CZ.06.3.05/0.0/0.0/16_034/0006312</t>
  </si>
  <si>
    <t>Modernizace systému PACS v Nemocnici Nové Město na Moravě</t>
  </si>
  <si>
    <t>CZ.06.3.05/0.0/0.0/16_044/0006026</t>
  </si>
  <si>
    <t>Modernizace a zkvalitnění informačních systémů města Skuteč</t>
  </si>
  <si>
    <t>CZ.06.3.05/0.0/0.0/16_044/0005987</t>
  </si>
  <si>
    <t>"Modernizace IT vybavení Městského úřadu ve Volyni"</t>
  </si>
  <si>
    <t>CZ.06.2.11/0.0/0.0/16_098/0005804</t>
  </si>
  <si>
    <t>Společenství vlastníků jednotek NA VĚTRNÍKU - Říčany</t>
  </si>
  <si>
    <t>BD Říčany Komenského 1518</t>
  </si>
  <si>
    <t>CZ.06.2.11/0.0/0.0/16_098/0005911</t>
  </si>
  <si>
    <t>Společenství vlastníků jednotek domu č.p. 199, Beňov</t>
  </si>
  <si>
    <t>Zateplení bytového domu Beňov č.p.199</t>
  </si>
  <si>
    <t>CZ.06.2.11/0.0/0.0/16_098/0005922</t>
  </si>
  <si>
    <t>Společenství vlastníků jednotek Mírová 525</t>
  </si>
  <si>
    <t>Stavební úpravy zateplení bytového domu Mírová č.p. 525 Loket</t>
  </si>
  <si>
    <t>CZ.06.2.11/0.0/0.0/16_098/0005948</t>
  </si>
  <si>
    <t>Společenství vlastníků U Řezné č.p. 369, Železná Ruda</t>
  </si>
  <si>
    <t>Zateplení bytového domu U Řezné 369, Železná Ruda</t>
  </si>
  <si>
    <t>CZ.06.2.11/0.0/0.0/16_098/0005992</t>
  </si>
  <si>
    <t>Společenství vlastníků Květná 1726/48, Bruntál</t>
  </si>
  <si>
    <t>Snížení energetické náročnosti bytového domu Květná 1726/48</t>
  </si>
  <si>
    <t>CZ.06.2.11/0.0/0.0/16_098/0006161</t>
  </si>
  <si>
    <t>Regenerace bytového domu U Rybníka 2, Rýmařov</t>
  </si>
  <si>
    <t>CZ.06.2.11/0.0/0.0/16_098/0006178</t>
  </si>
  <si>
    <t>Společenství vlastníků pro dům Jesenická 1668/7, Šumperk</t>
  </si>
  <si>
    <t>Zlepšení tepelně technických vlastností domu Jesenická 7, Šumperk</t>
  </si>
  <si>
    <t>CZ.06.2.11/0.0/0.0/16_098/0006205</t>
  </si>
  <si>
    <t>Společenství vlastníků jednotek domu Helsinská 2738, Tábor</t>
  </si>
  <si>
    <t>Celkové zateplení bytového domu Helsinská 2738/12, Tábor</t>
  </si>
  <si>
    <t>CZ.06.2.11/0.0/0.0/16_098/0006233</t>
  </si>
  <si>
    <t>Společenství vlastníků pro dům Aloisina výšina 418-423</t>
  </si>
  <si>
    <t>Rekonstrukce BD Aloisina výšina 418-423 v Liberci</t>
  </si>
  <si>
    <t>CZ.06.2.11/0.0/0.0/16_098/0006241</t>
  </si>
  <si>
    <t>Bytové družstvo Lounská 36</t>
  </si>
  <si>
    <t>Zateplení bytového domu v ul. Lounská čp. 2078/36, Teplice</t>
  </si>
  <si>
    <t>CZ.06.2.11/0.0/0.0/16_098/0006304</t>
  </si>
  <si>
    <t>Zateplení BD Štěpnická 1185, Uherské Hradiště</t>
  </si>
  <si>
    <t>CZ.06.2.11/0.0/0.0/16_098/0006404</t>
  </si>
  <si>
    <t>Obec Hošťálková</t>
  </si>
  <si>
    <t>Hošťálková - bytový dům 575</t>
  </si>
  <si>
    <t>CZ.06.2.11/0.0/0.0/16_098/0006467</t>
  </si>
  <si>
    <t>Společenství vlastníků jednotek domu č.p. 161 v Čisté v Krkonoších</t>
  </si>
  <si>
    <t>Zateplení bytového domu čp. 161 v Čisté v Krkonoších</t>
  </si>
  <si>
    <t>CZ.06.2.11/0.0/0.0/16_098/0006507</t>
  </si>
  <si>
    <t>Společenství vlastníků jednotek domu č.p. 1277 Zalužanská, Mladá Boleslav</t>
  </si>
  <si>
    <t>Oprava a modernizace bytového domu Zalužanská 1277, Mladá Boleslav</t>
  </si>
  <si>
    <t>CZ.06.2.11/0.0/0.0/16_098/0006705</t>
  </si>
  <si>
    <t>Společenství vlastníků Žihle 307, Žihle</t>
  </si>
  <si>
    <t>Energetické úspory BD Žihle 307</t>
  </si>
  <si>
    <t>CZ.06.2.11/0.0/0.0/16_098/0006734</t>
  </si>
  <si>
    <t>Společenství vlastníků domu Horní 1431, Ostrava - Hrabůvka</t>
  </si>
  <si>
    <t>Stavební úpravy bytového domu Horní 1431/66 v Ostravě - Hrabůvce</t>
  </si>
  <si>
    <t>CZ.06.2.11/0.0/0.0/16_098/0006750</t>
  </si>
  <si>
    <t>Společenství vlastníků Spartakovců 1151,1152</t>
  </si>
  <si>
    <t>Stavební úpravy a přístavba bytového domu Spartakovců 1151, 1152, 708 00 Ostrava - Poruba</t>
  </si>
  <si>
    <t>CZ.06.2.11/0.0/0.0/16_098/0006785</t>
  </si>
  <si>
    <t>Společenství vlastníků jednotek  Havlíčkova 1142 v Holešově</t>
  </si>
  <si>
    <t>Snížení energetické náročnosti a rekonstrukce bytového domu Havlíčkova 1142 v Holešově</t>
  </si>
  <si>
    <t>CZ.06.2.56/0.0/0.0/16_047/0005859</t>
  </si>
  <si>
    <t>Transformace DNR Svitavy</t>
  </si>
  <si>
    <t>CZ.06.2.56/0.0/0.0/16_047/0005487</t>
  </si>
  <si>
    <t>Transformace DOZP, DHP Žampach - Letohrad</t>
  </si>
  <si>
    <t>CZ.06.2.56/0.0/0.0/16_047/0005502</t>
  </si>
  <si>
    <t>Obec Boršice</t>
  </si>
  <si>
    <t>Chráněné bydlení Boršice</t>
  </si>
  <si>
    <t>CZ.06.2.56/0.0/0.0/16_047/0005867</t>
  </si>
  <si>
    <t>Transformace - Domov Sluneční dvůr, p.o. - lokalita Sosnová</t>
  </si>
  <si>
    <t>CZ.06.2.56/0.0/0.0/16_047/0005884</t>
  </si>
  <si>
    <t>Transformace DNH Rychmburk</t>
  </si>
  <si>
    <t>CZ.06.2.56/0.0/0.0/16_047/0005886</t>
  </si>
  <si>
    <t>Transformace Domova Kamélie Křižanov II.</t>
  </si>
  <si>
    <t>CZ.06.2.56/0.0/0.0/16_047/0005325</t>
  </si>
  <si>
    <t>CZ.06.2.56/0.0/0.0/16_057/0005573</t>
  </si>
  <si>
    <t>Rekonstrukce objektu tř. T. Bati 1010 ve Zlíně</t>
  </si>
  <si>
    <t>CZ.06.2.67/0.0/0.0/16_066/0005369</t>
  </si>
  <si>
    <t>Odborné učebny ZŠ Příbor, Jičínská</t>
  </si>
  <si>
    <t>CZ.06.2.67/0.0/0.0/16_066/0005383</t>
  </si>
  <si>
    <t>Základní škola a Mateřská škola Havířov-Město Na Nábřeží, příspěvková organizace</t>
  </si>
  <si>
    <t>Modernizace odborných učeben na II. stupni ZŠ</t>
  </si>
  <si>
    <t>CZ.06.2.67/0.0/0.0/16_066/0005595</t>
  </si>
  <si>
    <t>Obec Těškovice</t>
  </si>
  <si>
    <t>Modernizace a rekonstrukce objektu základní školy včetně přístavby šaten - I. etapa - ODBORNÉ UČEBNY</t>
  </si>
  <si>
    <t>CZ.06.2.67/0.0/0.0/16_066/0006064</t>
  </si>
  <si>
    <t>Střední škola služeb a řemesel, Stochov, J.Šípka 187</t>
  </si>
  <si>
    <t>Centrum vzdělávání klempířů</t>
  </si>
  <si>
    <t>CZ.06.3.05/0.0/0.0/15_011/0006635</t>
  </si>
  <si>
    <t>Kybernetická bezpečnost v budovách Krajského úřadu Zlínského kraje</t>
  </si>
  <si>
    <t>CZ.06.3.05/0.0/0.0/16_034/0006163</t>
  </si>
  <si>
    <t>Modernizace IT FN HK v návaznosti na eHealth</t>
  </si>
  <si>
    <t>CZ.06.3.05/0.0/0.0/16_044/0005937</t>
  </si>
  <si>
    <t>Město Letovice</t>
  </si>
  <si>
    <t>Specifické informační a komunikační systémy a infrastruktura - Letovice</t>
  </si>
  <si>
    <t>CZ.06.2.11/0.0/0.0/16_098/0006061</t>
  </si>
  <si>
    <t>Společenství vlastníků domu č. p. 882, 883, 884 na ul. Na Královkách v Kuřimi</t>
  </si>
  <si>
    <t>Energeticky úsporná opatření bytového domu Na Královkách 882/21,Kuřim, 664 34</t>
  </si>
  <si>
    <t>CZ.06.2.11/0.0/0.0/16_098/0006068</t>
  </si>
  <si>
    <t>Snížení energetické náročnosti bytového domu Jiráskova 1295/3 v Boskovicích</t>
  </si>
  <si>
    <t>CZ.06.2.11/0.0/0.0/16_098/0006303</t>
  </si>
  <si>
    <t>Zateplení BD Štěpnická 1059, Uherské Hradiště</t>
  </si>
  <si>
    <t>CZ.06.2.11/0.0/0.0/16_098/0006442</t>
  </si>
  <si>
    <t>Stavební úpravy obytného objektu č. p. 545 v Polance nad Odrou</t>
  </si>
  <si>
    <t>CZ.06.2.11/0.0/0.0/16_098/0006478</t>
  </si>
  <si>
    <t>Stavební bytové družstvo Venkov</t>
  </si>
  <si>
    <t>Zateplení bytového domu Kunín 388</t>
  </si>
  <si>
    <t>CZ.06.2.11/0.0/0.0/16_098/0006717</t>
  </si>
  <si>
    <t>Společenství vlastníků jednotek domu čp. 1192 ul Olbrachtova, Otrokovice</t>
  </si>
  <si>
    <t>Úspora energií BD ul. Olbrachtova č.p. 1192 Otrokovice</t>
  </si>
  <si>
    <t>CZ.06.2.11/0.0/0.0/16_098/0006728</t>
  </si>
  <si>
    <t>Společenství vlastníků jednotek O.Bardinové 1331</t>
  </si>
  <si>
    <t>Snížení energetické náročnosti a rekonstrukce bytového domu O. Bardinové 1331, Bystřice pod Hostýnem</t>
  </si>
  <si>
    <t>CZ.06.2.11/0.0/0.0/16_098/0006740</t>
  </si>
  <si>
    <t>Společenství vlastníků jednotek domu č.p. 498, Máchova, Bělá pod Bezdězem</t>
  </si>
  <si>
    <t>Zateplení domu č.p. 498, ul. Máchova , Bělá pod Bezdězem</t>
  </si>
  <si>
    <t>CZ.06.2.56/0.0/0.0/16_047/0005758</t>
  </si>
  <si>
    <t>Centrum sociálních služeb Stod, příspěvková organizace</t>
  </si>
  <si>
    <t>Transformace CSS Stod - III. etapa</t>
  </si>
  <si>
    <t>CZ.06.2.56/0.0/0.0/16_047/0005881</t>
  </si>
  <si>
    <t>Oblastní charita Česká Kamenice</t>
  </si>
  <si>
    <t>Oblastní charita Česká Kamenice - výstavba domova se zvláštním režimem - deinstitucionalizace</t>
  </si>
  <si>
    <t>CZ.06.2.56/0.0/0.0/16_047/0005883</t>
  </si>
  <si>
    <t>Transformace Domova Háj III.</t>
  </si>
  <si>
    <t>CZ.06.2.56/0.0/0.0/16_047/0005409</t>
  </si>
  <si>
    <t>Transformace ÚSP pro mládež Kvasiny  - rekonstrukce objektu v lokalitě Týniště nad Orlicí</t>
  </si>
  <si>
    <t>CZ.06.4.59/0.0/0.0/16_038/0005097</t>
  </si>
  <si>
    <t>Obec Mistrovice</t>
  </si>
  <si>
    <t>Chodník podél místní silnice v Mistrovicích</t>
  </si>
  <si>
    <t>CZ.06.4.59/0.0/0.0/16_073/0005189</t>
  </si>
  <si>
    <t>Joseph Michael Barton Dobenin</t>
  </si>
  <si>
    <t>Revitalizace prostoru valu a lipové aleje v areálu zámku v Novém Městě nad Metují</t>
  </si>
  <si>
    <t>CZ.06.2.67/0.0/0.0/16_066/0005436</t>
  </si>
  <si>
    <t>Cyrilometodějské gymnázium, základní škola a mateřská škola v Prostějově</t>
  </si>
  <si>
    <t>Zvýšení kvality vzdělávání studentů gymnázia v klíčových kompetencích CMG Prostějov</t>
  </si>
  <si>
    <t>CZ.06.2.67/0.0/0.0/16_066/0005794</t>
  </si>
  <si>
    <t>Nástavba učeben a přístavba jídelny ZŠ Komenského 420, Frýdlant nad Ostravicí</t>
  </si>
  <si>
    <t>CZ.06.2.67/0.0/0.0/16_066/0005736</t>
  </si>
  <si>
    <t>Modernizace učeben základní školy v Konici</t>
  </si>
  <si>
    <t>CZ.06.2.67/0.0/0.0/16_066/0006017</t>
  </si>
  <si>
    <t>Obec Otaslavice</t>
  </si>
  <si>
    <t>Modernizace ZŠ a MŠ Otaslavice</t>
  </si>
  <si>
    <t>CZ.06.2.67/0.0/0.0/16_067/0006076</t>
  </si>
  <si>
    <t>ZŠ Karlovy Vary Poštovní 19 - Příroda mého okolí (učebna chemie a kabinet včetně schodišťové plošiny)</t>
  </si>
  <si>
    <t>CZ.06.4.59/0.0/0.0/16_075/0005776</t>
  </si>
  <si>
    <t>Obec Vrbátky</t>
  </si>
  <si>
    <t>REKONSTRUKCE A VYBAVENÍ ODBORNÝCH UČEBEN VČETNĚ BEZBARIÉROVOSTI</t>
  </si>
  <si>
    <t>CZ.06.4.59/0.0/0.0/16_075/0005390</t>
  </si>
  <si>
    <t>Město Habartov</t>
  </si>
  <si>
    <t>Novostavba pavilonu MŠ Duhová Habartov</t>
  </si>
  <si>
    <t>CZ.06.3.05/0.0/0.0/16_034/0006277</t>
  </si>
  <si>
    <t>Nemocniční informační systém Nemocnice Pelhřimov</t>
  </si>
  <si>
    <t>CZ.06.3.05/0.0/0.0/16_034/0006337</t>
  </si>
  <si>
    <t>Ústav zdravotnických informací a statistiky ČR</t>
  </si>
  <si>
    <t>Vybudování základní resortní infrastruktury eHealth - Informační a datové resortní rozhraní</t>
  </si>
  <si>
    <t>CZ.06.3.05/0.0/0.0/16_044/0005990</t>
  </si>
  <si>
    <t>Město Vyškov</t>
  </si>
  <si>
    <t>Specifické informační systémy a infrastruktura MěÚ Vyškov</t>
  </si>
  <si>
    <t>CZ.06.2.11/0.0/0.0/16_098/0005626</t>
  </si>
  <si>
    <t>Společenství vlastníků jednotek Nerudova 1074 - 1076, Třebechovice p.O.</t>
  </si>
  <si>
    <t>Zateplení bytového domu Nerudova 1074 - 1076, Třebechovice p. O.</t>
  </si>
  <si>
    <t>CZ.06.2.11/0.0/0.0/16_098/0005682</t>
  </si>
  <si>
    <t>Společenství vlastníků jednotek Hruškové Dvory 107</t>
  </si>
  <si>
    <t>Zateplení bytového domu Hruškové Dvory 107</t>
  </si>
  <si>
    <t>CZ.06.2.11/0.0/0.0/16_098/0005612</t>
  </si>
  <si>
    <t>Společenství vlastníků jednotek domu čp. 904,905,906, ulice Rimavské Soboty, Kolín II, 280 02</t>
  </si>
  <si>
    <t>Revitalizace panelového bytového domu Rimavské Soboty 904-906, Kolín</t>
  </si>
  <si>
    <t>CZ.06.2.11/0.0/0.0/16_098/0005991</t>
  </si>
  <si>
    <t>Společenství JEDNIČKA pro dům čp. 2102, 2103</t>
  </si>
  <si>
    <t>SNÍŽENÍ ENERGETICKÉ NÁROČNOSTI BYTOVÉHO DOMU ULICE MAJAKOVSKÉHO 2102 - 2103 V MOSTĚ</t>
  </si>
  <si>
    <t>CZ.06.2.11/0.0/0.0/16_098/0006487</t>
  </si>
  <si>
    <t>Společenství vlastníků jednotek pro dům č.p.679-683 ul.17.listopadu Vysoké Mýto</t>
  </si>
  <si>
    <t>Revitalizace  bytového domu  17.listopadu 679-683 Vysoké Mýto</t>
  </si>
  <si>
    <t>CZ.06.2.11/0.0/0.0/16_098/0006627</t>
  </si>
  <si>
    <t>Bytové družstvo Podgorného 149</t>
  </si>
  <si>
    <t>Snížení energetické náročnosti bytového domu na ulici E. Podgorného 149/20, Ostrava</t>
  </si>
  <si>
    <t>CZ.06.2.11/0.0/0.0/16_098/0006633</t>
  </si>
  <si>
    <t>Společenství vlastníků jednotek pro dům Na Vozovce 869/46,870/48,871/50 v Olomouci</t>
  </si>
  <si>
    <t>Revitalizace bytového domu Na Vozovce 46,48,50, Olomouc</t>
  </si>
  <si>
    <t>CZ.06.2.11/0.0/0.0/16_098/0006680</t>
  </si>
  <si>
    <t>Společenství vlastníků jednotek pro dům Na Střelnici č.p. 333 / č.o. 2 v Olomouci</t>
  </si>
  <si>
    <t>Revitalizace bytového domu Na Střelnici 333/2, Olomouc</t>
  </si>
  <si>
    <t>CZ.06.2.11/0.0/0.0/16_098/0006718</t>
  </si>
  <si>
    <t>Společenství vlastníků jednotek domu č.p. 1013 Jičínská, Mladá Boleslav</t>
  </si>
  <si>
    <t>Regenerace a zateplení bytového domu Jičínská 1013, Mladá Boleslav</t>
  </si>
  <si>
    <t>CZ.06.2.11/0.0/0.0/16_098/0006755</t>
  </si>
  <si>
    <t>Společenství vlastníků Petrohradská 2901-05, Kladno</t>
  </si>
  <si>
    <t>Revitalizace a snížení energetické náročnosti bytového domu Petrohradská 2901 - 05, Kladno</t>
  </si>
  <si>
    <t>CZ.06.2.11/0.0/0.0/16_098/0006765</t>
  </si>
  <si>
    <t>Společenství vlastníků domu Dr. Malého 32, Ostrava</t>
  </si>
  <si>
    <t>Revitalizace panelového domu na ul. Dr. Malého 32, Ostrava</t>
  </si>
  <si>
    <t>CZ.06.2.56/0.0/0.0/16_047/0005349</t>
  </si>
  <si>
    <t>Transformace DOZP Zámek Břežany p. o. "Otevřený zámek"</t>
  </si>
  <si>
    <t>CZ.06.2.56/0.0/0.0/16_047/0005410</t>
  </si>
  <si>
    <t>Transformace ÚSP pro mládež Kvasiny  - výstavba v lokalitě Kostelec nad Orlicí 2</t>
  </si>
  <si>
    <t>CZ.06.4.59/0.0/0.0/16_038/0005140</t>
  </si>
  <si>
    <t>Město Letohrad</t>
  </si>
  <si>
    <t>Chodník Taušlova</t>
  </si>
  <si>
    <t>CZ.06.4.59/0.0/0.0/16_075/0006085</t>
  </si>
  <si>
    <t>Základní škola a Mateřská škola Neplachovice, okres Opava, příspěvková organizace</t>
  </si>
  <si>
    <t>Infrastruktura pro polytechnickou výchovu v ZŠ Neplachovice</t>
  </si>
  <si>
    <t>CZ.06.4.59/0.0/0.0/16_075/0005293</t>
  </si>
  <si>
    <t>Střední odborné učiliště opravárenské, Králíky, Předměstí 427</t>
  </si>
  <si>
    <t>Pořízení technického zařízení pro praktické vyučování diagnostiky osobních automobilů</t>
  </si>
  <si>
    <t>CZ.06.4.59/0.0/0.0/16_076/0006193</t>
  </si>
  <si>
    <t>Obec Maleč</t>
  </si>
  <si>
    <t>Pořízení DA pro obec Maleč</t>
  </si>
  <si>
    <t>CZ.06.1.42/0.0/0.0/17_082/0006357</t>
  </si>
  <si>
    <t>Nová komunikace u města Chomutova</t>
  </si>
  <si>
    <t>CZ.06.4.59/0.0/0.0/15_003/0006196</t>
  </si>
  <si>
    <t>MAS Strakonicko, z.s.</t>
  </si>
  <si>
    <t>Provozní a animační výdaje MAS Strakonicko, z. s.</t>
  </si>
  <si>
    <t>CZ.06.3.05/0.0/0.0/16_044/0006176</t>
  </si>
  <si>
    <t>Specifické informační systémy města Petřvaldu</t>
  </si>
  <si>
    <t>CZ.06.2.56/0.0/0.0/16_047/0005888</t>
  </si>
  <si>
    <t>Transformace Domova Kamélie Křižanov I.</t>
  </si>
  <si>
    <t>CZ.06.2.56/0.0/0.0/16_047/0005860</t>
  </si>
  <si>
    <t>Transformace DNZ Bystré</t>
  </si>
  <si>
    <t>CZ.06.3.33/0.0/0.0/16_059/0004599</t>
  </si>
  <si>
    <t>Revitalizace poutního kostela s ambity Chlum Svaté Maří</t>
  </si>
  <si>
    <t>CZ.06.3.33/0.0/0.0/16_059/0004603</t>
  </si>
  <si>
    <t>Kanonie premonstrátů v Nové Říši</t>
  </si>
  <si>
    <t>Obnova premonstrátského kláštera v Nové Říši</t>
  </si>
  <si>
    <t>CZ.06.3.33/0.0/0.0/16_059/0004604</t>
  </si>
  <si>
    <t>Římskokatolická farnost Římov</t>
  </si>
  <si>
    <t>Obnova poutního areálu v Římově za účelem zvýšení návštěvnosti památky</t>
  </si>
  <si>
    <t>CZ.06.3.33/0.0/0.0/16_059/0004608</t>
  </si>
  <si>
    <t>Zámecká lékárna a.s.</t>
  </si>
  <si>
    <t>Rekonstrukce objektu Zámecké lékárny v Třeboni</t>
  </si>
  <si>
    <t>CZ.06.3.33/0.0/0.0/16_059/0004613</t>
  </si>
  <si>
    <t>Židovská obec Plzeň</t>
  </si>
  <si>
    <t>Obnova Velké synagogy a Rabínského domu v Plzni</t>
  </si>
  <si>
    <t>CZ.06.3.33/0.0/0.0/16_059/0004614</t>
  </si>
  <si>
    <t>Římskokatolická farnost Panny Marie Opava</t>
  </si>
  <si>
    <t>Revitalizace konkatedrály Nanebevzetí Panny Marie v Opavě</t>
  </si>
  <si>
    <t>CZ.06.3.33/0.0/0.0/16_059/0004619</t>
  </si>
  <si>
    <t>Revitalizace dvou měšťanských domů</t>
  </si>
  <si>
    <t>CZ.06.3.33/0.0/0.0/16_059/0004632</t>
  </si>
  <si>
    <t>Římskokatolická farnost Předklášteří</t>
  </si>
  <si>
    <t>OBNOVA KOSTELA NANEBEVZETÍ PANNY MARIE V AREÁLU KLÁŠTERA PORTA COELI V PŘEDKLÁŠTEŘÍ</t>
  </si>
  <si>
    <t>CZ.06.3.33/0.0/0.0/16_059/0004635</t>
  </si>
  <si>
    <t>Obnova Arcibiskupského zámku a Podzámecké zahrady v Kroměříži - Dědictví moci, slávy a štědrosti</t>
  </si>
  <si>
    <t>CZ.06.3.33/0.0/0.0/16_059/0004638</t>
  </si>
  <si>
    <t>Ing. Daniel Černý</t>
  </si>
  <si>
    <t>Rekonstrukce synagogy a rabínského domu v Žatci - Muzeum a kulturní prostor Synagoga Žatec</t>
  </si>
  <si>
    <t>CZ.06.3.33/0.0/0.0/16_059/0004639</t>
  </si>
  <si>
    <t>Město Sobotka</t>
  </si>
  <si>
    <t>Revitalizace zámku Humprecht</t>
  </si>
  <si>
    <t>CZ.06.3.33/0.0/0.0/16_059/0004650</t>
  </si>
  <si>
    <t>Městská knihovna Kutná Hora, příspěvková organizace</t>
  </si>
  <si>
    <t>Rekonstrukce objektu bývalé základní školy J. A. Komenského v Kutné Hoře</t>
  </si>
  <si>
    <t>CZ.06.3.33/0.0/0.0/16_059/0004591</t>
  </si>
  <si>
    <t>Zámek Uherčice - šlechtické sídlo jako divadelní scéna</t>
  </si>
  <si>
    <t>CZ.06.3.33/0.0/0.0/16_059/0004598</t>
  </si>
  <si>
    <t>Římskokatolická farnost Jaroměřice nad Rokytnou</t>
  </si>
  <si>
    <t>Záchrana kostela svaté Markéty v Jaroměřicích nad Rokytnou, barokní perly Vysočiny</t>
  </si>
  <si>
    <t>CZ.06.3.33/0.0/0.0/16_059/0002497</t>
  </si>
  <si>
    <t>Revitalizace památky č. p. 1 v Žatci - Radnice města Žatec</t>
  </si>
  <si>
    <t>CZ.06.3.33/0.0/0.0/16_059/0002928</t>
  </si>
  <si>
    <t>TATRA TRUCKS a.s.</t>
  </si>
  <si>
    <t>Revitalizace NKP Slovenská strela a výstavba depozitáře</t>
  </si>
  <si>
    <t>CZ.06.3.33/0.0/0.0/16_059/0004368</t>
  </si>
  <si>
    <t>Římskokatolická farnost Vratimov</t>
  </si>
  <si>
    <t>Revitalizace dřevěného kostela sv. Michaela Archanděla v Řepištích</t>
  </si>
  <si>
    <t>CZ.06.3.33/0.0/0.0/16_059/0004457</t>
  </si>
  <si>
    <t>Hrad Karlštejn - klenot české země</t>
  </si>
  <si>
    <t>CZ.06.3.33/0.0/0.0/16_059/0004484</t>
  </si>
  <si>
    <t>Obnova areálu poutního kostela Navštívení Panny Marie v Horní Polici, II. etapa</t>
  </si>
  <si>
    <t>CZ.06.3.33/0.0/0.0/16_059/0004488</t>
  </si>
  <si>
    <t>Obnova NKP "Stará radnice" v Táboře</t>
  </si>
  <si>
    <t>CZ.06.3.33/0.0/0.0/16_059/0004497</t>
  </si>
  <si>
    <t>Státní zámek Telč -  Růže Vysočiny</t>
  </si>
  <si>
    <t>CZ.06.3.33/0.0/0.0/16_059/0004510</t>
  </si>
  <si>
    <t>Město Horšovský Týn</t>
  </si>
  <si>
    <t>Oprava objektu sýpky v Horšovském Týně</t>
  </si>
  <si>
    <t>CZ.06.3.33/0.0/0.0/16_059/0004513</t>
  </si>
  <si>
    <t>Římskokatolická farnost Strakonice</t>
  </si>
  <si>
    <t>Revitalizace kostela sv. Prokopa ve Strakonicích za účelem zvýšení návštěvnosti památky</t>
  </si>
  <si>
    <t>CZ.06.3.33/0.0/0.0/16_059/0004528</t>
  </si>
  <si>
    <t>Rekonstrukce zámku Ohrada</t>
  </si>
  <si>
    <t>CZ.06.3.33/0.0/0.0/16_059/0004530</t>
  </si>
  <si>
    <t>Stavební obnova zámku Kačina</t>
  </si>
  <si>
    <t>CZ.06.3.33/0.0/0.0/16_059/0004547</t>
  </si>
  <si>
    <t>Muzeum středního Pootaví Strakonice</t>
  </si>
  <si>
    <t>OBNOVA VYBRANÝCH OBJEKTŮ V AREÁLU NÁRODNÍ KULTURNÍ PAMÁTKY HRAD STRAKONICE</t>
  </si>
  <si>
    <t>CZ.06.3.33/0.0/0.0/16_059/0004563</t>
  </si>
  <si>
    <t>Revitalizace Sankturinovského domu v Kutné Hoře</t>
  </si>
  <si>
    <t>CZ.06.4.59/0.0/0.0/16_038/0005580</t>
  </si>
  <si>
    <t>Přestupní zastávka Melč</t>
  </si>
  <si>
    <t>CZ.06.4.59/0.0/0.0/16_072/0005492</t>
  </si>
  <si>
    <t>Římskokatolická farnost Domaslavice</t>
  </si>
  <si>
    <t>Komunitní centrum "Dům farní rodiny" Soběšovice</t>
  </si>
  <si>
    <t>CZ.06.4.59/0.0/0.0/16_072/0005104</t>
  </si>
  <si>
    <t>Centrum sociální péče města Ústí nad Orlicí</t>
  </si>
  <si>
    <t>Mobilní pečovatelská služba</t>
  </si>
  <si>
    <t>CZ.06.2.67/0.0/0.0/16_067/0006165</t>
  </si>
  <si>
    <t>Základní škola Kolová, okres Karlovy Vary, příspěvková organizace</t>
  </si>
  <si>
    <t>ZŠ Kolová - stavební úpravy</t>
  </si>
  <si>
    <t>CZ.06.4.59/0.0/0.0/16_075/0005461</t>
  </si>
  <si>
    <t>Obec Prusinovice</t>
  </si>
  <si>
    <t>MŠ Prusinovice - stavební úpravy a nástavba</t>
  </si>
  <si>
    <t>CZ.06.4.59/0.0/0.0/16_075/0005129</t>
  </si>
  <si>
    <t>CEMA Žamberk, z.ú.</t>
  </si>
  <si>
    <t>Rekonstrukce půdních prostor pro dětskou skupinu</t>
  </si>
  <si>
    <t>CZ.06.4.59/0.0/0.0/16_076/0005286</t>
  </si>
  <si>
    <t>Pořízení velkokapacitní cisterny k zajištění připravenosti  JSDH  Březová na důsledky změn klimatu</t>
  </si>
  <si>
    <t>CZ.06.1.42/0.0/0.0/17_082/0006815</t>
  </si>
  <si>
    <t>II/280 Březno, rekonstrukce</t>
  </si>
  <si>
    <t>CZ.06.3.05/0.0/0.0/16_044/0006107</t>
  </si>
  <si>
    <t>Technologické centrum Odry II.</t>
  </si>
  <si>
    <t>CZ.06.2.11/0.0/0.0/16_098/0006104</t>
  </si>
  <si>
    <t>Společenství vlastníků Spodní 20, Brno</t>
  </si>
  <si>
    <t>Revitalizace bytového domu Spodní 20, Brno</t>
  </si>
  <si>
    <t>CZ.06.2.11/0.0/0.0/16_098/0006183</t>
  </si>
  <si>
    <t>Společenství vlastníků J. Žižky 758, Uh. Hradiště</t>
  </si>
  <si>
    <t>Snižování energetické náročnosti bytového domu J. Žižky 758 v Uherském Hradišti</t>
  </si>
  <si>
    <t>CZ.06.2.11/0.0/0.0/16_098/0006313</t>
  </si>
  <si>
    <t>Společenství vlastníků jednotek Smetanova 616, Hronov</t>
  </si>
  <si>
    <t>ZATEPLENÍ OBÁLKY BYTOVÉHO DOMU V ULICI SMETANOVA, Č.P. 616 V HRONOVĚ</t>
  </si>
  <si>
    <t>CZ.06.2.11/0.0/0.0/16_098/0006436</t>
  </si>
  <si>
    <t>Společenství vlastníků pro dům Mládí 1562, 1563, 1564, Vsetín</t>
  </si>
  <si>
    <t>Stavební úpravy BD 1562-64 ve Vsetíně</t>
  </si>
  <si>
    <t>CZ.06.2.11/0.0/0.0/16_098/0006562</t>
  </si>
  <si>
    <t>Společenství vlastníků domu čp. 1367 na ulici Poštovní ve Frýdlantě nad Ostravicí</t>
  </si>
  <si>
    <t>Revitalizace a snížení energetické náročnosti bytového domu ul. Poštovní 1367, Frýdlant nad Ostravicí</t>
  </si>
  <si>
    <t>CZ.06.2.11/0.0/0.0/16_098/0005813</t>
  </si>
  <si>
    <t>Stavební úpravy a zateplení bytového domu čp. 2823, ul. Havanská, Tábor</t>
  </si>
  <si>
    <t>CZ.06.2.67/0.0/0.0/16_063/0003766</t>
  </si>
  <si>
    <t>Rozšíření kapacity základního vzdělávání v obci Baška</t>
  </si>
  <si>
    <t>CZ.06.2.67/0.0/0.0/16_063/0003800</t>
  </si>
  <si>
    <t>Město Chrastava</t>
  </si>
  <si>
    <t>Modernizace budovy Základní školy Chrastava</t>
  </si>
  <si>
    <t>CZ.06.2.67/0.0/0.0/16_063/0003867</t>
  </si>
  <si>
    <t>Základní škola a Mateřská škola Trivium Plus o.p.s.</t>
  </si>
  <si>
    <t>Nástavba, přístavba a stavební úpravy ZŠ v Dobřanech</t>
  </si>
  <si>
    <t>CZ.06.2.67/0.0/0.0/16_063/0003905</t>
  </si>
  <si>
    <t>Modernizace učeben klíčových kompetencí Základní školy, Uherské Hradiště, Za Alejí 1072, příspěvková organizace</t>
  </si>
  <si>
    <t>CZ.06.2.67/0.0/0.0/16_063/0003912</t>
  </si>
  <si>
    <t>Obec Blížejov</t>
  </si>
  <si>
    <t>Rekonstrukce půdních prostor ZŠ a MŠ Blížejov</t>
  </si>
  <si>
    <t>CZ.06.2.67/0.0/0.0/16_063/0003923</t>
  </si>
  <si>
    <t>Vybudování infrastruktury pro výuku klíčových kompetencí v oblasti technických a řemeslných oborů, přírodních věd, cizích jazyků a schopnosti práce s digitálními technologiemi na základních škoolách v Kutné Hoře</t>
  </si>
  <si>
    <t>CZ.06.2.67/0.0/0.0/16_063/0003984</t>
  </si>
  <si>
    <t>Základní škola Svobodná a Mateřská škola Písek, Dr.M.Horákové 1720</t>
  </si>
  <si>
    <t>Přístavba učeben technik a řemeslných praktik k budově 1. stupně ZŠ - Vybavení odborných učeben pro tech. vzdělávání, přírodní vědy, cizí jazyky a IT technologie v souvislosti s přístavbou</t>
  </si>
  <si>
    <t>CZ.06.2.67/0.0/0.0/16_063/0003992</t>
  </si>
  <si>
    <t>Obec Přísnotice</t>
  </si>
  <si>
    <t>Pavilon odborných učeben základní školy Přísnotice</t>
  </si>
  <si>
    <t>CZ.06.2.67/0.0/0.0/16_063/0004001</t>
  </si>
  <si>
    <t>Obec Petrovice u Karviné</t>
  </si>
  <si>
    <t>Rekonstrukce učeben ZŠ Petrovice u Karviné</t>
  </si>
  <si>
    <t>CZ.06.2.67/0.0/0.0/16_063/0004245</t>
  </si>
  <si>
    <t>Řemeslo má budoucnost</t>
  </si>
  <si>
    <t>CZ.06.2.67/0.0/0.0/16_063/0004287</t>
  </si>
  <si>
    <t>Obec Střítež</t>
  </si>
  <si>
    <t>Stavební úpravy ZŠ Střítež</t>
  </si>
  <si>
    <t>CZ.06.2.67/0.0/0.0/16_063/0003214</t>
  </si>
  <si>
    <t>Vybudování odborných učeben a zajištění bezbariérového přístupu v ZŠ Polešovice</t>
  </si>
  <si>
    <t>CZ.06.2.67/0.0/0.0/16_063/0003600</t>
  </si>
  <si>
    <t>Město Hrochův Týnec</t>
  </si>
  <si>
    <t>Přístavba ZŠ Hrochův Týnec</t>
  </si>
  <si>
    <t>CZ.06.2.67/0.0/0.0/16_063/0004331</t>
  </si>
  <si>
    <t>Dostavba centrálního pavilonu základní školy v ul. Školní 247 v Opatovicích nad Labem</t>
  </si>
  <si>
    <t>CZ.06.2.67/0.0/0.0/16_063/0003301</t>
  </si>
  <si>
    <t>Obec Vřesovice</t>
  </si>
  <si>
    <t>Rozšíření kapacity a odborné učebny ZŠ Vřesovice</t>
  </si>
  <si>
    <t>CZ.06.2.67/0.0/0.0/16_063/0003659</t>
  </si>
  <si>
    <t>Obec Libuň</t>
  </si>
  <si>
    <t>Škola v Libuni - stavební úpravy a přístavba</t>
  </si>
  <si>
    <t>CZ.06.2.67/0.0/0.0/16_063/0003782</t>
  </si>
  <si>
    <t>OBEC PRASEK</t>
  </si>
  <si>
    <t>Zvýšení kvality a dostupnosti infrastruktury pro vzdělání v ZŠ Prasek</t>
  </si>
  <si>
    <t>CZ.06.2.67/0.0/0.0/16_063/0003792</t>
  </si>
  <si>
    <t>Město Netolice</t>
  </si>
  <si>
    <t>Zvýšení kvality a dostupnosti ZŠ Netolice</t>
  </si>
  <si>
    <t>CZ.06.2.67/0.0/0.0/16_063/0003940</t>
  </si>
  <si>
    <t>OBEC STĚŽERY</t>
  </si>
  <si>
    <t>Přístavba budovy ZŠ Stěžery</t>
  </si>
  <si>
    <t>CZ.06.2.67/0.0/0.0/16_063/0004056</t>
  </si>
  <si>
    <t>Město Nechanice</t>
  </si>
  <si>
    <t>Základní škola – modernizace</t>
  </si>
  <si>
    <t>CZ.06.2.67/0.0/0.0/16_063/0004075</t>
  </si>
  <si>
    <t>Stavební úpravy části 3. NP v ZŠ č.p. 402 v obci Bystřice</t>
  </si>
  <si>
    <t>CZ.06.2.67/0.0/0.0/16_063/0004085</t>
  </si>
  <si>
    <t>Obec Radostín nad Oslavou</t>
  </si>
  <si>
    <t>Stavební úpravy ZŠ a MŠ Radostín nad Oslavou</t>
  </si>
  <si>
    <t>CZ.06.4.59/0.0/0.0/16_038/0005496</t>
  </si>
  <si>
    <t>Obec Zubří</t>
  </si>
  <si>
    <t>CHODNÍK U SILNICE III/36039 - OBEC ZUBŘÍ</t>
  </si>
  <si>
    <t>CZ.06.4.59/0.0/0.0/16_038/0005546</t>
  </si>
  <si>
    <t>Obec Háj ve Slezsku</t>
  </si>
  <si>
    <t>Rekonstrukce chodníků a zvýšení bezpečnosti chodců v obci Háj ve Slezsku</t>
  </si>
  <si>
    <t>CZ.06.4.59/0.0/0.0/16_072/0005076</t>
  </si>
  <si>
    <t>Sociálně terapeutická dílna Králíky</t>
  </si>
  <si>
    <t>CZ.06.4.59/0.0/0.0/16_072/0004991</t>
  </si>
  <si>
    <t>Město Sokolov</t>
  </si>
  <si>
    <t>Rekonstrukce budovy č. p. 2140 v Nádražní ulici, Sokolov - nízkoprahové denní centrum</t>
  </si>
  <si>
    <t>CZ.06.2.67/0.0/0.0/16_066/0005378</t>
  </si>
  <si>
    <t>Výuka pro Průmysl 4.0</t>
  </si>
  <si>
    <t>CZ.06.4.59/0.0/0.0/16_075/0005355</t>
  </si>
  <si>
    <t>Město Nové Sedlo</t>
  </si>
  <si>
    <t>Kvalitnější vzdělávání v klíčových kompetencích jako brána do současného života</t>
  </si>
  <si>
    <t>CZ.06.4.59/0.0/0.0/16_075/0005335</t>
  </si>
  <si>
    <t>Investice do ZŠ Březová</t>
  </si>
  <si>
    <t>CZ.06.4.59/0.0/0.0/16_075/0005916</t>
  </si>
  <si>
    <t>Městys Batelov</t>
  </si>
  <si>
    <t>Rekonstrukce odborných učeben v ZŠ Batelov</t>
  </si>
  <si>
    <t>CZ.06.3.05/0.0/0.0/15_011/0006605</t>
  </si>
  <si>
    <t>Kybernetická bezpečnost SŠTE Brno</t>
  </si>
  <si>
    <t>CZ.06.1.23/0.0/0.0/16_055/0003294</t>
  </si>
  <si>
    <t>Hasičská stanice Železná Ruda</t>
  </si>
  <si>
    <t>CZ.06.2.11/0.0/0.0/16_098/0005913</t>
  </si>
  <si>
    <t>Obec Doupovské Hradiště</t>
  </si>
  <si>
    <t>Snížení energetické náročnosti budovy, Lučiny č.p. 2,3</t>
  </si>
  <si>
    <t>CZ.06.2.11/0.0/0.0/16_098/0005927</t>
  </si>
  <si>
    <t>Obec Milín</t>
  </si>
  <si>
    <t>Zateplení bytových domů v obci Milín - 1. etapa</t>
  </si>
  <si>
    <t>CZ.06.2.11/0.0/0.0/16_098/0006027</t>
  </si>
  <si>
    <t>Zateplení a výměna zdroje tepla - bytový dům Mačice 53</t>
  </si>
  <si>
    <t>CZ.06.2.11/0.0/0.0/16_098/0006634</t>
  </si>
  <si>
    <t>Společenství vlastníků jednotek Oblá 77</t>
  </si>
  <si>
    <t>Stavební úpravy panelového domu Oblá 77 Brno</t>
  </si>
  <si>
    <t>CZ.06.2.11/0.0/0.0/16_098/0006697</t>
  </si>
  <si>
    <t>Společenství vlastníků Budovatelská 14,16,18</t>
  </si>
  <si>
    <t>Revitalizace bytového domu  Budovatelská 14,16,18, Břeclav</t>
  </si>
  <si>
    <t>CZ.06.2.11/0.0/0.0/16_098/0006730</t>
  </si>
  <si>
    <t>Pavel  Šťástka</t>
  </si>
  <si>
    <t>Stavební úpravy bytového domu Majerova č.p.153, Vodňany</t>
  </si>
  <si>
    <t>CZ.06.2.58/0.0/0.0/16_061/0003346</t>
  </si>
  <si>
    <t>NATURA BOHEMICA II. s.r.o.</t>
  </si>
  <si>
    <t>Zvěřinový závod NATURA BOHEMICA II</t>
  </si>
  <si>
    <t>CZ.06.2.58/0.0/0.0/16_061/0003365</t>
  </si>
  <si>
    <t>Tradiční Hanácká, s.r.o.</t>
  </si>
  <si>
    <t>Sociální podnik pro venkov - IROP</t>
  </si>
  <si>
    <t>CZ.06.2.58/0.0/0.0/16_061/0003391</t>
  </si>
  <si>
    <t>Dorf manufaktura s.r.o.</t>
  </si>
  <si>
    <t>Dorf manufaktura</t>
  </si>
  <si>
    <t>CZ.06.2.56/0.0/0.0/16_047/0005877</t>
  </si>
  <si>
    <t>Transformace Domova Háj II.</t>
  </si>
  <si>
    <t>CZ.06.1.37/0.0/0.0/16_045/0006286</t>
  </si>
  <si>
    <t>Loštice - zvýšení bezpečnosti na průjezdním úseku silnice II/635</t>
  </si>
  <si>
    <t>CZ.06.4.59/0.0/0.0/16_038/0005545</t>
  </si>
  <si>
    <t>Město Budišov nad Budišovkou</t>
  </si>
  <si>
    <t>Stavební úpravy chodníků a zvýšení bezpečnosti v Budišově nad Budišovkou</t>
  </si>
  <si>
    <t>CZ.06.4.59/0.0/0.0/16_038/0005328</t>
  </si>
  <si>
    <t>Stavba bezbariérové trasy ve Fulneku, II. etapa</t>
  </si>
  <si>
    <t>CZ.06.4.59/0.0/0.0/16_038/0005407</t>
  </si>
  <si>
    <t>Stezka pro chodce a cyklisty, úsek Litultovice - Dolní Životice</t>
  </si>
  <si>
    <t>CZ.06.4.59/0.0/0.0/16_038/0005575</t>
  </si>
  <si>
    <t>Obec Bobrůvka</t>
  </si>
  <si>
    <t>Chodníky a autobusová zastávka v Bobrůvce</t>
  </si>
  <si>
    <t>CZ.06.4.59/0.0/0.0/16_038/0005324</t>
  </si>
  <si>
    <t>Prusinovice - komunikace pro pěší v ulici Pacetlucká a Přerovská</t>
  </si>
  <si>
    <t>CZ.06.2.67/0.0/0.0/16_054/0004785</t>
  </si>
  <si>
    <t>Jazyková škola a vzdělávací agentura s.r.o.</t>
  </si>
  <si>
    <t>Rekonstrukce a vybavení objektu pro neformální vzdělávání společnosti Jazyková škola a vzdělávací agentura s.r.o.</t>
  </si>
  <si>
    <t>CZ.06.2.67/0.0/0.0/16_054/0004851</t>
  </si>
  <si>
    <t>LAUFEN CZ s.r.o.</t>
  </si>
  <si>
    <t>Vzdělávací centrum Laufen - adaptace jižních etáží</t>
  </si>
  <si>
    <t>CZ.06.2.67/0.0/0.0/16_054/0004854</t>
  </si>
  <si>
    <t>Infrastruktura objektu č.p. 708, ul. Julia Sedláka 18 v Rýmařově pro neformální a zájmové vzdělávání</t>
  </si>
  <si>
    <t>CZ.06.2.67/0.0/0.0/16_054/0004863</t>
  </si>
  <si>
    <t>Rozšíření kapacit pro zájmové vzdělávání - přestavba kotelny ZŠ 1720 a stavební úpravy MŠ Rastislavova</t>
  </si>
  <si>
    <t>CZ.06.2.67/0.0/0.0/16_054/0004888</t>
  </si>
  <si>
    <t>Ing. Silvie Schäferová</t>
  </si>
  <si>
    <t>Zvýšení kvality vzdělávání v SCHÄFER SCHOOL</t>
  </si>
  <si>
    <t>CZ.06.2.67/0.0/0.0/16_054/0004894</t>
  </si>
  <si>
    <t>Rekonstrukce prostorů pro zájmovou činnost a celoživotní vzdělávání</t>
  </si>
  <si>
    <t>CZ.06.2.67/0.0/0.0/16_054/0004899</t>
  </si>
  <si>
    <t>Vybudování Centra zájmového a celoživotního vzdělávání venkovského regionu Brdy</t>
  </si>
  <si>
    <t>CZ.06.2.67/0.0/0.0/16_054/0004902</t>
  </si>
  <si>
    <t>Od řemesla k počítači - tradiční řemesla a digitální technologie ruku v ruce</t>
  </si>
  <si>
    <t>CZ.06.2.67/0.0/0.0/16_054/0004905</t>
  </si>
  <si>
    <t>Střední odborná škola veterinární, Hradec Králové-Kukleny, Pražská 68</t>
  </si>
  <si>
    <t>Rekonstrukce dílny pro včelařský kroužek - SOŠ veterinární Hradec Králové</t>
  </si>
  <si>
    <t>CZ.06.2.67/0.0/0.0/16_054/0004942</t>
  </si>
  <si>
    <t>Digitální technologie a řemeslná práce pod jednou střechou</t>
  </si>
  <si>
    <t>CZ.06.2.67/0.0/0.0/16_054/0004950</t>
  </si>
  <si>
    <t>Lužánky - středisko volného času Brno, příspěvková organizace</t>
  </si>
  <si>
    <t>LUSK - Lužánecký skleník, environmentální a polytechnické výukové centrum</t>
  </si>
  <si>
    <t>CZ.06.2.67/0.0/0.0/16_054/0004961</t>
  </si>
  <si>
    <t>Střední škola oděvní, služeb a ekonomiky, Červený Kostelec, 17. listopadu 1197</t>
  </si>
  <si>
    <t>Technické, řemeslné a ICT vzdělávání - SŠ oděvní, služeb a ekonomiky Červený Kostelec</t>
  </si>
  <si>
    <t>CZ.06.2.67/0.0/0.0/16_054/0004966</t>
  </si>
  <si>
    <t>Střední odborná škola a Střední odborné učiliště, Hradec Králové, Vocelova 1338</t>
  </si>
  <si>
    <t>Vybudování učeben pro zájmové a celoživotní vzdělávání - jazykové, digitální vzdělávání a vybavení pracoviště řemeslných oborů - SOŠ a SOU Vocelova Hradec Králové</t>
  </si>
  <si>
    <t>CZ.06.2.67/0.0/0.0/16_054/0004967</t>
  </si>
  <si>
    <t>Obec Malé Žernoseky</t>
  </si>
  <si>
    <t>Vzdělávací centrum Malé Žernoseky</t>
  </si>
  <si>
    <t>CZ.06.2.67/0.0/0.0/16_054/0004973</t>
  </si>
  <si>
    <t>VISC s.r.o.</t>
  </si>
  <si>
    <t>Technologické centrum pro PRŮMYSL 4.0</t>
  </si>
  <si>
    <t>CZ.06.2.67/0.0/0.0/16_054/0004995</t>
  </si>
  <si>
    <t>Multimediální a jazykové centrum ORP Stod</t>
  </si>
  <si>
    <t>CZ.06.2.67/0.0/0.0/16_054/0005001</t>
  </si>
  <si>
    <t>Středisko ekologické výchovy SEVER Horní Maršov, o.p.s.</t>
  </si>
  <si>
    <t>Budujeme infrastrukturu pro zájmové, neformální a celoživotní vzdělávání v oblasti přirodovědné gramotnosti a polytechnických dovedností</t>
  </si>
  <si>
    <t>CZ.06.2.67/0.0/0.0/16_054/0005003</t>
  </si>
  <si>
    <t>Centrum pro výuku technických předmětů a řemesel při Základní škole Cerhenice</t>
  </si>
  <si>
    <t>CZ.06.2.67/0.0/0.0/16_054/0004832</t>
  </si>
  <si>
    <t>Modelářské centrum z.s.</t>
  </si>
  <si>
    <t>Vybudování nové modelářské klubovny v České Skalici</t>
  </si>
  <si>
    <t>CZ.06.2.67/0.0/0.0/16_054/0004886</t>
  </si>
  <si>
    <t>Cloverleaf Limited s.r.o.</t>
  </si>
  <si>
    <t>Modernizace objektu, exteriéru, učeben a zázemí jazykové školy Cloverleaf včetně rozšíření výukových prostor</t>
  </si>
  <si>
    <t>CZ.06.2.67/0.0/0.0/16_054/0004582</t>
  </si>
  <si>
    <t>Pořízení CNC obráběcího centra s příslušenstvím pro zájmové a celoživotní vzdělávání - sblížení teorie a praxe truhlářské výroby</t>
  </si>
  <si>
    <t>CZ.06.2.67/0.0/0.0/16_054/0004879</t>
  </si>
  <si>
    <t>Vzdělávací centrum knihovna</t>
  </si>
  <si>
    <t>CZ.06.2.67/0.0/0.0/16_054/0004882</t>
  </si>
  <si>
    <t>Stavební úpravy a pořízení vybavení při ZŠ Křižná pro zajištění rozvoje klíčových kompetencí žáků ve schopnostech práce s digitálními technologiemi</t>
  </si>
  <si>
    <t>CZ.06.2.67/0.0/0.0/16_054/0004892</t>
  </si>
  <si>
    <t>Centrum Lesánek</t>
  </si>
  <si>
    <t>CZ.06.2.67/0.0/0.0/16_054/0004893</t>
  </si>
  <si>
    <t>Rekonstrukce budovy bývalé vodárny na učebny pro neformální a zájmové vzdělávání</t>
  </si>
  <si>
    <t>CZ.06.2.67/0.0/0.0/16_054/0004896</t>
  </si>
  <si>
    <t>Šikulové</t>
  </si>
  <si>
    <t>CZ.06.2.67/0.0/0.0/16_054/0004927</t>
  </si>
  <si>
    <t>Rekonstrukce a modernizace učeben ve vazbě na klíčové kompetence přírodní vědy, technické a řemeslné obory, komunikace v cizích jazycích a práci s digitálními technologiemi.</t>
  </si>
  <si>
    <t>CZ.06.2.67/0.0/0.0/16_054/0004956</t>
  </si>
  <si>
    <t>Středisko volného času, Ostrava - Zábřeh, příspěvková organizace</t>
  </si>
  <si>
    <t>Integrace handicapovaných a učebna pro řemeslné a technické obory</t>
  </si>
  <si>
    <t>CZ.06.2.67/0.0/0.0/16_054/0004884</t>
  </si>
  <si>
    <t>Dveře k (vlastní) budoucnosti</t>
  </si>
  <si>
    <t>CZ.06.2.67/0.0/0.0/16_054/0004833</t>
  </si>
  <si>
    <t>Vzdělávací centrum Hello s.r.o.</t>
  </si>
  <si>
    <t>Zájmové vzdělávání ve Vzdělávacím centru Hello</t>
  </si>
  <si>
    <t>CZ.06.2.67/0.0/0.0/16_054/0004779</t>
  </si>
  <si>
    <t>Klíče pro budoucnost našich dětí ve školských zařízeních města Ostravy II.</t>
  </si>
  <si>
    <t>CZ.06.2.67/0.0/0.0/16_054/0005006</t>
  </si>
  <si>
    <t>ZÁKLADNÍ ŠKOLA A MATEŘSKÁ ŠKOLA DUHOVÁ CESTA, s.r.o.</t>
  </si>
  <si>
    <t>Modernizace odborných učeben ZŠ Duhová cesta</t>
  </si>
  <si>
    <t>CZ.06.4.59/0.0/0.0/16_072/0005971</t>
  </si>
  <si>
    <t>Římskokatolická farnost Pustá Polom</t>
  </si>
  <si>
    <t>Komunitní centrum v Pusté Polomi</t>
  </si>
  <si>
    <t>CZ.06.2.67/0.0/0.0/16_066/0005368</t>
  </si>
  <si>
    <t>Základní škola Vratimov, Masarykovo náměstí 192</t>
  </si>
  <si>
    <t>Vzdělávání pro všechny v moderním duchu</t>
  </si>
  <si>
    <t>CZ.06.2.67/0.0/0.0/16_066/0005715</t>
  </si>
  <si>
    <t>Základní škola Havířov - Podlesí Mládežnická 11/1564 okres Karviná, příspěvková organizace</t>
  </si>
  <si>
    <t>Rekonstrukce dvou odborných učeben cizích jazyků</t>
  </si>
  <si>
    <t>CZ.06.2.67/0.0/0.0/16_066/0005906</t>
  </si>
  <si>
    <t>Základní škola T.G.Masaryka Rokycany, příspěvková organizace</t>
  </si>
  <si>
    <t>Modernizace výukových učeben na ZŠ T. G. Masaryka Rokycany</t>
  </si>
  <si>
    <t>CZ.06.2.67/0.0/0.0/16_066/0005547</t>
  </si>
  <si>
    <t>Základní škola a Mateřská škola Kopřivnice, 17.listopadu 1225 okres Nový Jičín, příspěvková organizace</t>
  </si>
  <si>
    <t>Vybudování nové odborné učebny informatiky a cizích jazyků včetně stavebních úprav</t>
  </si>
  <si>
    <t>CZ.06.2.67/0.0/0.0/16_066/0005895</t>
  </si>
  <si>
    <t>Revitalizace odborné učebny fyziky a chemie</t>
  </si>
  <si>
    <t>CZ.06.2.67/0.0/0.0/16_066/0005737</t>
  </si>
  <si>
    <t>Základní škola a Mateřská škola Velký Újezd, okres Olomouc, příspěvková organizace</t>
  </si>
  <si>
    <t>Modernizace infrastruktury Základní školy Velký Újezd</t>
  </si>
  <si>
    <t>CZ.06.2.67/0.0/0.0/16_066/0005970</t>
  </si>
  <si>
    <t>Obec Dolany</t>
  </si>
  <si>
    <t>Zkvalitnění výuky na ZŠ Dolany</t>
  </si>
  <si>
    <t>CZ.06.2.67/0.0/0.0/16_067/0006327</t>
  </si>
  <si>
    <t>Město Nová Role</t>
  </si>
  <si>
    <t>ZŠ Nová Role - multimediální a jazyková učebna</t>
  </si>
  <si>
    <t>CZ.06.4.59/0.0/0.0/16_075/0005294</t>
  </si>
  <si>
    <t>Základní škola Ústí nad Orlicí, Bratří Čapků 1332</t>
  </si>
  <si>
    <t>Rozvoj praktických dovedností na ZŠ Bratří Čapků v Ústí nad Orlicí</t>
  </si>
  <si>
    <t>CZ.06.4.59/0.0/0.0/16_075/0006587</t>
  </si>
  <si>
    <t>Zajištění bezbariérovosti - výtah do ZŠ Nový Hrádek</t>
  </si>
  <si>
    <t>CZ.06.4.59/0.0/0.0/16_075/0005952</t>
  </si>
  <si>
    <t>Obec Vyskytná nad Jihlavou</t>
  </si>
  <si>
    <t>Venkovní učebna ZŠ a Mš Vyskytná nad Jihlavou</t>
  </si>
  <si>
    <t>CZ.06.4.59/0.0/0.0/16_075/0006000</t>
  </si>
  <si>
    <t>Obec Jezdkovice</t>
  </si>
  <si>
    <t>Stavební úpravy a přístavba MŠ Jezdkovice vedoucí k navýšení kapacity</t>
  </si>
  <si>
    <t>CZ.06.4.59/0.0/0.0/16_075/0005298</t>
  </si>
  <si>
    <t>Základní škola a Mateřská škola Horní Heřmanice, okres Ústí nad Orlicí</t>
  </si>
  <si>
    <t>Venkovní učebna</t>
  </si>
  <si>
    <t>CZ.06.4.59/0.0/0.0/16_075/0006010</t>
  </si>
  <si>
    <t>Multifunkční učebna pro polytechnickou a praktickou výchovu včetně vybavení</t>
  </si>
  <si>
    <t>CZ.06.4.59/0.0/0.0/16_075/0005312</t>
  </si>
  <si>
    <t>Digitální technologie v Dolní Čermné pro všechny</t>
  </si>
  <si>
    <t>CZ.06.3.05/0.0/0.0/15_011/0006360</t>
  </si>
  <si>
    <t>Odborný léčebný ústav Paseka, příspěvková organizace</t>
  </si>
  <si>
    <t>Kybernetická bezpečnost ICT Odborného léčebného ústavu Paseka, p.o.</t>
  </si>
  <si>
    <t>CZ.06.3.05/0.0/0.0/15_019/0006081</t>
  </si>
  <si>
    <t>Evidence Národního archivního dědictví na Národním portálu</t>
  </si>
  <si>
    <t>Nemocnice Litoměřice, a.s.</t>
  </si>
  <si>
    <t>Modernizace provozního informačního systému Nemocnice Litoměřice, a.s.</t>
  </si>
  <si>
    <t>CZ.06.2.11/0.0/0.0/16_098/0006607</t>
  </si>
  <si>
    <t>Společenství vlastníků jednotek domu Budovatelů 1770/1, Nový Jičín</t>
  </si>
  <si>
    <t>Stavební úpravy bytového domu Budovatelů 1770/1, 741 01 Nový Jičín</t>
  </si>
  <si>
    <t>CZ.06.2.11/0.0/0.0/16_098/0006744</t>
  </si>
  <si>
    <t>Bytové družstvo Strážná 771</t>
  </si>
  <si>
    <t>Stavební úpravy obytného domu Strážná č.p.771,772, Havlíčkův Brod</t>
  </si>
  <si>
    <t>CZ.06.2.11/0.0/0.0/16_098/0006816</t>
  </si>
  <si>
    <t>Společenství vlastníků pro dům č.p. 115,  Konstantinovy Lázně</t>
  </si>
  <si>
    <t>Zateplení bytového domu, Zahradní 115, Konstantinovy Lázně</t>
  </si>
  <si>
    <t>CZ.06.2.11/0.0/0.0/16_098/0006869</t>
  </si>
  <si>
    <t>Společenství vlastníků Hrnčířská 11, 13 Cheb</t>
  </si>
  <si>
    <t>Zateplení bytového domu Hrnčířská, č.p. 2151/11 a č.p. 2152/13</t>
  </si>
  <si>
    <t>CZ.06.2.11/0.0/0.0/16_098/0006878</t>
  </si>
  <si>
    <t>Společenství vlastníků 52, 53, 54 Beroun</t>
  </si>
  <si>
    <t>Revitalizace a snížení energetické náročnosti bytového domu Tyršova 52, 53, 54 Beroun.</t>
  </si>
  <si>
    <t>CZ.06.2.11/0.0/0.0/16_098/0006891</t>
  </si>
  <si>
    <t>Zateplení bytových domů ve Zruči nad Sázavou</t>
  </si>
  <si>
    <t>CZ.06.2.11/0.0/0.0/16_098/0006914</t>
  </si>
  <si>
    <t>Společenství vlastníků jednotek Domažlice, Kosmonautů 173, 174</t>
  </si>
  <si>
    <t>Snížení energetické náročnosti a rekonstrukce bytového domu Kosmonautů 173, 174, Domažlice</t>
  </si>
  <si>
    <t>CZ.06.2.11/0.0/0.0/16_098/0006957</t>
  </si>
  <si>
    <t>Regenerace bytového domu ulice Tomáše Matějky č. p. 823/3, Rýmařov</t>
  </si>
  <si>
    <t>CZ.06.3.05/0.0/0.0/16_034/0006194</t>
  </si>
  <si>
    <t>Nemocniční informační systém Nemocnice Třebíč</t>
  </si>
  <si>
    <t>CZ.06.3.05/0.0/0.0/16_044/0005756</t>
  </si>
  <si>
    <t>Město Šlapanice</t>
  </si>
  <si>
    <t>Elektronický a přístupný úřad správního obvodu města Šlapanice</t>
  </si>
  <si>
    <t>CZ.06.3.05/0.0/0.0/16_044/0006075</t>
  </si>
  <si>
    <t>Informační a komunikační systémy pro město Bruntál</t>
  </si>
  <si>
    <t>CZ.06.2.11/0.0/0.0/16_098/0006595</t>
  </si>
  <si>
    <t>JESENÍK - Bytový dům PLL a. s. (Etapa 2.)</t>
  </si>
  <si>
    <t>CZ.06.2.11/0.0/0.0/16_098/0006662</t>
  </si>
  <si>
    <t>Společenství vlastníků jednotek Vsetínská čp. 553, Valašské Meziříčí</t>
  </si>
  <si>
    <t>Revitalizace bytového panelového domu na ulici Vsetínská 553, Valašské Meziříčí</t>
  </si>
  <si>
    <t>CZ.06.2.11/0.0/0.0/16_098/0006799</t>
  </si>
  <si>
    <t>BD Krátká 333, Poděbrady</t>
  </si>
  <si>
    <t>CZ.06.2.11/0.0/0.0/16_098/0006810</t>
  </si>
  <si>
    <t>Společenství vlastníků jednotek Moravská 2746, 2747</t>
  </si>
  <si>
    <t>Snížení energetické náročnosti a rekonstrukce bytového domu Moravská 36, 38, Kroměříž</t>
  </si>
  <si>
    <t>CZ.06.2.11/0.0/0.0/16_098/0006898</t>
  </si>
  <si>
    <t>Společenství vlastníků domu Bratří Šilerů 3357, 3358, Kroměříž</t>
  </si>
  <si>
    <t>Stavební úpravy bytového domu Bratří Šilerů 3357-58, Kroměříž</t>
  </si>
  <si>
    <t>CZ.06.2.11/0.0/0.0/16_098/0006917</t>
  </si>
  <si>
    <t>Společenství vlastníků Svatoplukova 39, Prostějov</t>
  </si>
  <si>
    <t>Snížení energetické náročnosti a rekonstrukce bytového domu Svatoplukova 39, Prostějov</t>
  </si>
  <si>
    <t>CZ.06.2.11/0.0/0.0/16_098/0006973</t>
  </si>
  <si>
    <t>Společenství vlastníků jednotek K. H. Máchy 1127, 1128 a 1129, Jirkov</t>
  </si>
  <si>
    <t>Energetické úspory - SVJ K. H. Máchy 1127, 1128 a 1129, Jirkov</t>
  </si>
  <si>
    <t>CZ.06.2.11/0.0/0.0/16_098/0007003</t>
  </si>
  <si>
    <t>Společenství vlastníků pro dům čp. 632, ul. P. Bezruče, Strakonice</t>
  </si>
  <si>
    <t>Snížení energetické náročnosti a rekonstrukce bytového domuSnížení energetické náročnosti a rekonstrukce bytového domu P. Bezruče 632, Strakonice</t>
  </si>
  <si>
    <t>CZ.06.1.37/0.0/0.0/16_045/0005228</t>
  </si>
  <si>
    <t>Židlochovice - přestupní terminál IDS, nekolejová část</t>
  </si>
  <si>
    <t>CZ.06.3.33/0.0/0.0/16_059/0004592</t>
  </si>
  <si>
    <t>Státní zámek Zákupy - obnova jižního křídla hospodářského dvora</t>
  </si>
  <si>
    <t>CZ.06.3.33/0.0/0.0/16_059/0004595</t>
  </si>
  <si>
    <t>Stará Boleslav - kolébka české státnosti - kostel sv. Václava</t>
  </si>
  <si>
    <t>CZ.06.2.67/0.0/0.0/16_042/0006180</t>
  </si>
  <si>
    <t>Obec Plav</t>
  </si>
  <si>
    <t>Novostavba mateřské školky v obci Plav</t>
  </si>
  <si>
    <t>CZ.06.2.67/0.0/0.0/16_066/0006735</t>
  </si>
  <si>
    <t>Gymnázium Pardubice Mozartova-interaktivní učebny matematiky</t>
  </si>
  <si>
    <t>CZ.06.2.67/0.0/0.0/16_066/0005499</t>
  </si>
  <si>
    <t>Obec Fryčovice</t>
  </si>
  <si>
    <t>Vybudování přírodovědné učebny</t>
  </si>
  <si>
    <t>CZ.06.2.67/0.0/0.0/16_066/0006839</t>
  </si>
  <si>
    <t>Střední škola informatiky a finančních služeb, Plzeň, Klatovsá 200 G</t>
  </si>
  <si>
    <t>Rekonstrukce podpůrné technologické infrastruktury odborných učeben</t>
  </si>
  <si>
    <t>CZ.06.2.67/0.0/0.0/16_066/0005767</t>
  </si>
  <si>
    <t>Integrovaná střední škola technická Mělník</t>
  </si>
  <si>
    <t>ISŠT Mělník:  učebny pohonů, jejich ovládání a využití v obráběcích strojích</t>
  </si>
  <si>
    <t>CZ.06.2.67/0.0/0.0/16_066/0006332</t>
  </si>
  <si>
    <t>Základní škola a Mateřská škola Slatinice, příspěvková organizace</t>
  </si>
  <si>
    <t>Infrastruktura pro ZŠ Slatinice</t>
  </si>
  <si>
    <t>CZ.06.1.42/0.0/0.0/17_082/0007361</t>
  </si>
  <si>
    <t>II/337 Močovice, most ev.č. 337-007 most před potok Klejnárku</t>
  </si>
  <si>
    <t>CZ.06.1.42/0.0/0.0/17_082/0007468</t>
  </si>
  <si>
    <t>Most ev. č. 603-056 za obcí Košín</t>
  </si>
  <si>
    <t>CZ.06.1.42/0.0/0.0/17_082/0007471</t>
  </si>
  <si>
    <t>II/207 Modernizace silnice Smilov - Lažany</t>
  </si>
  <si>
    <t>CZ.06.1.42/0.0/0.0/17_082/0007575</t>
  </si>
  <si>
    <t>II/298 Ledce - Opočno, 2. etapa</t>
  </si>
  <si>
    <t>CZ.06.3.05/0.0/0.0/16_044/0006098</t>
  </si>
  <si>
    <t>Město Krásná Hora nad Vltavou</t>
  </si>
  <si>
    <t>Pořízení Informačního systému Městského úřadu Krásná Hora nad Vltavou</t>
  </si>
  <si>
    <t>CZ.06.2.11/0.0/0.0/16_098/0006367</t>
  </si>
  <si>
    <t>Obec Příbraz</t>
  </si>
  <si>
    <t>Snížení energetické náročnosti bytového domu čp. 81, Příbraz</t>
  </si>
  <si>
    <t>CZ.06.2.11/0.0/0.0/16_098/0006952</t>
  </si>
  <si>
    <t>Společenství vlastníků jednotek v domě čp. 47/II v Poděbradech</t>
  </si>
  <si>
    <t>BD Dr. Horákové 47, Poděbrady</t>
  </si>
  <si>
    <t>CZ.06.2.11/0.0/0.0/16_098/0007039</t>
  </si>
  <si>
    <t>Obec Myslív</t>
  </si>
  <si>
    <t>Udržovací práce stávajícího objekzu: BD (7bj) na st.p.č. 159 v k.ú. Myslív, Myslív č.p. 128</t>
  </si>
  <si>
    <t>CZ.06.2.11/0.0/0.0/16_098/0007049</t>
  </si>
  <si>
    <t>Společenství vlastníků jednotek Dr.Josefa Horáka 13-15, Prostějov</t>
  </si>
  <si>
    <t>Snížení energetické náročnosti a rekonstrukce bytového domu Dr. Horáka 13-15, Prostějov</t>
  </si>
  <si>
    <t>CZ.06.1.42/0.0/0.0/16_030/0005330</t>
  </si>
  <si>
    <t>II/115 Černošice, rekonstrukce silnice</t>
  </si>
  <si>
    <t>CZ.06.2.67/0.0/0.0/16_063/0003945</t>
  </si>
  <si>
    <t>Základní škola Tomáše Šobra a Mateřská škola Písek, Šobrova 2070</t>
  </si>
  <si>
    <t>Adaptace učeben pro technické vzdělávání při využití digitálních technologií a adaptace odborných učeben  stavební úpravy a vybavení jazykové laboratoře a učebny přírodních věd</t>
  </si>
  <si>
    <t>CZ.06.1.37/0.0/0.0/16_045/0006080</t>
  </si>
  <si>
    <t>Rekonstrukce a bezbariérové úpravy chodníků a přechodů v Uničově</t>
  </si>
  <si>
    <t>CZ.06.3.33/0.0/0.0/16_027/0007412</t>
  </si>
  <si>
    <t>Rekonstrukce vily Velká Hradební č. p. 49 - Severočeská vědecká knihovna v Ústí nad Labem</t>
  </si>
  <si>
    <t>CZ.06.3.05/0.0/0.0/16_034/0006048</t>
  </si>
  <si>
    <t>Zeměměřický úřad</t>
  </si>
  <si>
    <t>Rozvoj ZABAGED 2014+</t>
  </si>
  <si>
    <t>CZ.06.3.05/0.0/0.0/16_034/0006372</t>
  </si>
  <si>
    <t>Zajištění celoplošné dostupnosti vybraných a zabezpečených zdravotnických dat z Všeobecné fakultní nemocnice oprávněným zdravotnickým subjektům i pacientům, spojené s technologickou připraveností vazby na další projekty eHealth</t>
  </si>
  <si>
    <t>CZ.06.3.05/0.0/0.0/16_034/0006437</t>
  </si>
  <si>
    <t>Objednávkový a vyvolávací systém v MNO</t>
  </si>
  <si>
    <t>CZ.06.3.05/0.0/0.0/16_044/0006031</t>
  </si>
  <si>
    <t>Nemocnice Slaný</t>
  </si>
  <si>
    <t>Zavedení nových funkcionalit do informačního systému Nemocnice Slaný</t>
  </si>
  <si>
    <t>CZ.06.2.11/0.0/0.0/16_098/0006398</t>
  </si>
  <si>
    <t>Společenství vlastníků Větrná 1010, Hustopeče</t>
  </si>
  <si>
    <t>Oprava a modernizace bytového domu Větrná 1010/1-1010/2, Hustopeče</t>
  </si>
  <si>
    <t>CZ.06.2.11/0.0/0.0/16_098/0006495</t>
  </si>
  <si>
    <t>BD Budovcova 1326, Poděbrady</t>
  </si>
  <si>
    <t>CZ.06.2.11/0.0/0.0/16_098/0006664</t>
  </si>
  <si>
    <t>Společenství vlastníků jednotek Josefa Kavky 3115</t>
  </si>
  <si>
    <t>Revitalizace bytového domu na ulici Josefa Kavky 3115</t>
  </si>
  <si>
    <t>CZ.06.2.11/0.0/0.0/16_098/0006754</t>
  </si>
  <si>
    <t>Společenství vlastníků pro dům Žlutická 1678/27, 1679/29, Plzeň</t>
  </si>
  <si>
    <t>Revitalizace a snížení energetické náročnosti bytového domu Žlutická 1678/27 a 1679/29, Plzeň</t>
  </si>
  <si>
    <t>CZ.06.2.11/0.0/0.0/16_098/0006757</t>
  </si>
  <si>
    <t>Společenství vlastníků Stará Dobev č.p. 73</t>
  </si>
  <si>
    <t>Zateplení v Dobevi 73</t>
  </si>
  <si>
    <t>CZ.06.2.11/0.0/0.0/16_098/0006758</t>
  </si>
  <si>
    <t>Společenství vlastníků domu Stará Dobev č.p. 74</t>
  </si>
  <si>
    <t>Zateplení v Dobevi 74</t>
  </si>
  <si>
    <t>CZ.06.2.11/0.0/0.0/16_098/0006759</t>
  </si>
  <si>
    <t>Společenství vlastníků jednotek domu č.p. 75 Stará Dobev</t>
  </si>
  <si>
    <t>Zateplení v Dobevi 75</t>
  </si>
  <si>
    <t>CZ.06.2.11/0.0/0.0/16_098/0006990</t>
  </si>
  <si>
    <t>Společenství vlastníků jednotek domu čp. 17, Řeznická, Fulnek</t>
  </si>
  <si>
    <t>Snížení energetické náročnosti BD Fulnek, Řeznická 17</t>
  </si>
  <si>
    <t>CZ.06.2.11/0.0/0.0/16_098/0007130</t>
  </si>
  <si>
    <t>Společenství vlastníků pro dům Revoluční 38, 40, Šumperk</t>
  </si>
  <si>
    <t>Zlepšení tepelně technických vlastností domu Revoluční 38 a 40</t>
  </si>
  <si>
    <t>CZ.06.2.11/0.0/0.0/16_098/0007200</t>
  </si>
  <si>
    <t>Společenství vlastníků jednotek domu Staniční č.p. 1271, Plzeň</t>
  </si>
  <si>
    <t>Revitalizace bytového domu Staniční 1271</t>
  </si>
  <si>
    <t>CZ.06.2.11/0.0/0.0/16_098/0007201</t>
  </si>
  <si>
    <t>Společenství vlastníků jednotek v domě Bělidla č.p. 1261 a č.p. 1262 v Bystřici pod Hostýnem</t>
  </si>
  <si>
    <t>Revitalizace domu č.p. 1261, 1262 v Bystřici pod Hostýnem</t>
  </si>
  <si>
    <t>CZ.06.2.56/0.0/0.0/16_047/0005511</t>
  </si>
  <si>
    <t>Transformace sociálních služeb Rybka, p.s.s.</t>
  </si>
  <si>
    <t>CZ.06.4.59/0.0/0.0/16_038/0005138</t>
  </si>
  <si>
    <t>Obec Výprachtice</t>
  </si>
  <si>
    <t>Přechody pro chodce na silnici III/31118 před ZŠ ve Výprachticích</t>
  </si>
  <si>
    <t>CZ.06.4.59/0.0/0.0/16_038/0005139</t>
  </si>
  <si>
    <t>Obec Horní Čermná</t>
  </si>
  <si>
    <t>Výstavba chodníků od obecního úřadu k základní škole</t>
  </si>
  <si>
    <t>CZ.06.4.59/0.0/0.0/16_038/0005557</t>
  </si>
  <si>
    <t>Obec Unčín</t>
  </si>
  <si>
    <t>Zvýšení bezpečnosti dopravy v obci Unčín revitalizací stávajících chodníků</t>
  </si>
  <si>
    <t>CZ.06.4.59/0.0/0.0/16_038/0005621</t>
  </si>
  <si>
    <t>Město Lipník nad Bečvou</t>
  </si>
  <si>
    <t>Křižovatka u sokolovny, Lipník nad Bečvou</t>
  </si>
  <si>
    <t>CZ.06.4.59/0.0/0.0/16_038/0005057</t>
  </si>
  <si>
    <t>Rekonstrukce chodníků podél komunikace I/44 v obci Zvole</t>
  </si>
  <si>
    <t>CZ.06.4.59/0.0/0.0/16_038/0005141</t>
  </si>
  <si>
    <t>Rekonstrukce chodníku ze železobetonu</t>
  </si>
  <si>
    <t>CZ.06.4.59/0.0/0.0/16_038/0005137</t>
  </si>
  <si>
    <t>Obec Dlouhá Třebová</t>
  </si>
  <si>
    <t>Chodník v ulici Na Rybníku v Dlouhé Třebové</t>
  </si>
  <si>
    <t>CZ.06.4.59/0.0/0.0/16_038/0005576</t>
  </si>
  <si>
    <t>Mikroregion Pernštejn</t>
  </si>
  <si>
    <t>Chodník Černvír - Nedvědice  1. etapa</t>
  </si>
  <si>
    <t>CZ.06.4.59/0.0/0.0/16_038/0005246</t>
  </si>
  <si>
    <t>Bezbariérový chodník v ul. P. Hrubého</t>
  </si>
  <si>
    <t>CZ.06.4.59/0.0/0.0/16_038/0005247</t>
  </si>
  <si>
    <t>Obec Holubice</t>
  </si>
  <si>
    <t>OPRAVA KOMUNIKACE HOLUBICE II  A BEZBARIÉROVÉ CHODNÍKY</t>
  </si>
  <si>
    <t>CZ.06.2.67/0.0/0.0/16_054/0004864</t>
  </si>
  <si>
    <t>SERENDIPITY z.s.</t>
  </si>
  <si>
    <t>Akcelerátor IT, jazykové a polytechnické vzdělanosti</t>
  </si>
  <si>
    <t>CZ.06.2.67/0.0/0.0/16_054/0004952</t>
  </si>
  <si>
    <t>Vybudování infrastruktury a zvýšení kvality vzdělávání pro neformální a celoživotní vzdělávání BIGY</t>
  </si>
  <si>
    <t>CZ.06.2.67/0.0/0.0/16_054/0004997</t>
  </si>
  <si>
    <t>TRADICE A INOVACE o.p.s.</t>
  </si>
  <si>
    <t>Banka řemesel</t>
  </si>
  <si>
    <t>CZ.06.2.67/0.0/0.0/16_041/0005068</t>
  </si>
  <si>
    <t>Přístavba zázemí pro Základní školu a Mateřskou školu Dřísy</t>
  </si>
  <si>
    <t>CZ.06.2.56/0.0/0.0/16_056/0005235</t>
  </si>
  <si>
    <t>Náboženská obec Církve československé husitské v Brně</t>
  </si>
  <si>
    <t>Centrum Farský - nástavba a stavební úpravy objektu Gargulákova 5</t>
  </si>
  <si>
    <t>CZ.06.2.56/0.0/0.0/16_056/0005229</t>
  </si>
  <si>
    <t>Rekonstrukce a nástavba Chráněné bydlení sv. Michaela, Žabovřeská 69/6, Brno - Pisárky</t>
  </si>
  <si>
    <t>CZ.06.4.59/0.0/0.0/16_072/0005372</t>
  </si>
  <si>
    <t>EDUhelp, o.p.s.</t>
  </si>
  <si>
    <t>Sociální bydlení EDUhelp Kunín</t>
  </si>
  <si>
    <t>CZ.06.4.59/0.0/0.0/16_072/0006084</t>
  </si>
  <si>
    <t>Obec Raduň</t>
  </si>
  <si>
    <t>Komunitní centrum Raduň</t>
  </si>
  <si>
    <t>CZ.06.2.67/0.0/0.0/16_066/0005762</t>
  </si>
  <si>
    <t>ITI - Modernizace učeben ZŠ Chrustova</t>
  </si>
  <si>
    <t>CZ.06.2.67/0.0/0.0/16_066/0005389</t>
  </si>
  <si>
    <t>Laboratoře technických měření</t>
  </si>
  <si>
    <t>CZ.06.2.67/0.0/0.0/16_066/0005392</t>
  </si>
  <si>
    <t>Laboratoře virtuální reality</t>
  </si>
  <si>
    <t>CZ.06.2.67/0.0/0.0/16_066/0006844</t>
  </si>
  <si>
    <t>Vybudování odborné přírodovědné učebny</t>
  </si>
  <si>
    <t>CZ.06.2.67/0.0/0.0/16_066/0006167</t>
  </si>
  <si>
    <t>Střední odborné učiliště stavební</t>
  </si>
  <si>
    <t>Vzdělávací centrum stavebních oborů</t>
  </si>
  <si>
    <t>CZ.06.4.59/0.0/0.0/16_075/0006109</t>
  </si>
  <si>
    <t>Obec Raškovice</t>
  </si>
  <si>
    <t>Stavební úpravy Mateřské školy v Raškovicích</t>
  </si>
  <si>
    <t>CZ.06.4.59/0.0/0.0/16_075/0005217</t>
  </si>
  <si>
    <t>Základní škola a Mateřská škola Bohdíkov, okres Šumperk, příspěvková organizace</t>
  </si>
  <si>
    <t>S přírodou a technologiemi k jazykům a potřebným kompetencím</t>
  </si>
  <si>
    <t>CZ.06.4.59/0.0/0.0/16_075/0005086</t>
  </si>
  <si>
    <t>Obec Skrbeň</t>
  </si>
  <si>
    <t>PŘÍSTAVBA DVOU UČEBEN  ZÁKLADNÍ ŠKOLY SKRBEŇ</t>
  </si>
  <si>
    <t>CZ.06.4.59/0.0/0.0/16_075/0006152</t>
  </si>
  <si>
    <t>Obec Větřkovice</t>
  </si>
  <si>
    <t>Přestavba budovy skladu na jazykovou a polytechnickou učebnu při ZŠ Větřkovice</t>
  </si>
  <si>
    <t>CZ.06.4.59/0.0/0.0/16_075/0005110</t>
  </si>
  <si>
    <t>Sluňákov - centrum ekologických aktivit města Olomouce, o.p.s.</t>
  </si>
  <si>
    <t>Vybavení a modernizace vnitřních a venkovních odborných učeben pro přírodovědné vzdělávání a práci s digitálními technologiemi</t>
  </si>
  <si>
    <t>CZ.06.4.59/0.0/0.0/16_075/0006113</t>
  </si>
  <si>
    <t>Základní škola a Mateřská škola Povrly, okres Ústí nad Labem, příspěvková organizace</t>
  </si>
  <si>
    <t>Zvýšení kvality vzdělávání v rámci předmětu Svět práce</t>
  </si>
  <si>
    <t>CZ.06.4.59/0.0/0.0/16_075/0005204</t>
  </si>
  <si>
    <t>Základní škola a Dům dětí a mládeže Krasohled Zábřeh, Severovýchod 484/26, okres Šumperk</t>
  </si>
  <si>
    <t>Podpora vzdělávání v oblasti přírodních věd a technických oborů na ZŠ Severovýchod</t>
  </si>
  <si>
    <t>CZ.06.4.59/0.0/0.0/16_075/0005316</t>
  </si>
  <si>
    <t>Modernizace infrastruktury ZŠ Dolní Dobrouč čp. 423</t>
  </si>
  <si>
    <t>CZ.06.4.59/0.0/0.0/16_075/0005081</t>
  </si>
  <si>
    <t>Základní škola Litovel, Jungmannova 655, okres Olomouc</t>
  </si>
  <si>
    <t>Rekonstrukce odborných učeben</t>
  </si>
  <si>
    <t>CZ.06.4.59/0.0/0.0/16_075/0006021</t>
  </si>
  <si>
    <t>Základní škola a Mateřská škola Frymburk</t>
  </si>
  <si>
    <t>Zvýšení kvality vzdělávání v  ZŠ Frymburk</t>
  </si>
  <si>
    <t>CZ.06.4.59/0.0/0.0/16_075/0005241</t>
  </si>
  <si>
    <t>Obec Nelahozeves</t>
  </si>
  <si>
    <t>Zvýšení kapacity ZŠ Nelahozeves z důvodu navýšení počtu žáků</t>
  </si>
  <si>
    <t>CZ.06.4.59/0.0/0.0/16_075/0005231</t>
  </si>
  <si>
    <t>Obec Slatina</t>
  </si>
  <si>
    <t>Výstavba mateřské školy v obci Slatina</t>
  </si>
  <si>
    <t>CZ.06.4.59/0.0/0.0/16_075/0006445</t>
  </si>
  <si>
    <t>Obec Skřivany</t>
  </si>
  <si>
    <t>Nástavba přírodovědných učeben a umístění výtahu v ZŠ Skřivany</t>
  </si>
  <si>
    <t>CZ.06.4.59/0.0/0.0/16_075/0006533</t>
  </si>
  <si>
    <t>OBEC DOBRÉ</t>
  </si>
  <si>
    <t>Rekonstrukce odborné učebny - dílny ZŠ Dobré</t>
  </si>
  <si>
    <t>CZ.06.4.59/0.0/0.0/16_075/0005237</t>
  </si>
  <si>
    <t>Školka  v Tichém údolí</t>
  </si>
  <si>
    <t>CZ.06.4.59/0.0/0.0/16_075/0005949</t>
  </si>
  <si>
    <t>Obec Dušejov</t>
  </si>
  <si>
    <t>Rekonstrukce odborné učebny FY-CH a PŘ, přípravny fyziky, chemie a přírodopisu</t>
  </si>
  <si>
    <t>CZ.06.4.59/0.0/0.0/16_075/0005585</t>
  </si>
  <si>
    <t>Obec Křídla</t>
  </si>
  <si>
    <t>ZŠ Křídla - přístavba nové učebny</t>
  </si>
  <si>
    <t>CZ.06.4.59/0.0/0.0/16_076/0006281</t>
  </si>
  <si>
    <t>Město Luže</t>
  </si>
  <si>
    <t>Dopravní automobil pro evakuaci a nouzové zásobování obyvatel obcí pro JSDH Luže</t>
  </si>
  <si>
    <t>CZ.06.4.59/0.0/0.0/16_076/0006023</t>
  </si>
  <si>
    <t>Obec Pomezí</t>
  </si>
  <si>
    <t>Pořízení dopravní automobilu pro JPOIII Pomezí</t>
  </si>
  <si>
    <t>CZ.06.4.59/0.0/0.0/16_076/0006014</t>
  </si>
  <si>
    <t>Městys Svojanov</t>
  </si>
  <si>
    <t>Zásahové vozidlo pro JSDH Svojanov</t>
  </si>
  <si>
    <t>CZ.06.1.42/0.0/0.0/17_082/0007290</t>
  </si>
  <si>
    <t>OPRAVA MOSTU EV. Č. 112-017, EV. Č. 112-015 V OBCI DOMAŠÍN</t>
  </si>
  <si>
    <t>CZ.06.1.42/0.0/0.0/17_082/0007638</t>
  </si>
  <si>
    <t>II/602 Jihlava - most ev. č. 602-043</t>
  </si>
  <si>
    <t>CZ.06.4.59/0.0/0.0/15_003/0006438</t>
  </si>
  <si>
    <t>Realizace SCLLD MAS Vyškovsko, z.s.</t>
  </si>
  <si>
    <t>CZ.06.3.05/0.0/0.0/15_011/0006887</t>
  </si>
  <si>
    <t>Kybernetická bezpečnost MěÚ Stod</t>
  </si>
  <si>
    <t>CZ.06.3.33/0.0/0.0/16_027/0007244</t>
  </si>
  <si>
    <t>Knihovna Liberec - zkvalitnění ochrany a zpřístupnění knihovního fondu a jeho prezentace</t>
  </si>
  <si>
    <t>CZ.06.3.33/0.0/0.0/16_027/0007558</t>
  </si>
  <si>
    <t>Rekonstrukce depozitáře SVK PK</t>
  </si>
  <si>
    <t>CZ.06.3.05/0.0/0.0/16_034/0006272</t>
  </si>
  <si>
    <t>Rozvoj Digitální mapy veřejné správy Plzeňského kraje 2016+</t>
  </si>
  <si>
    <t>CZ.06.3.05/0.0/0.0/16_034/0006387</t>
  </si>
  <si>
    <t>Sdílení zdravotnické obrazové medicíny, zavedení služeb eHealth a podpora telemedicíny</t>
  </si>
  <si>
    <t>CZ.06.3.05/0.0/0.0/16_044/0006174</t>
  </si>
  <si>
    <t>Modernizace IS pro výkon veřejné správy města Horšovský Týn</t>
  </si>
  <si>
    <t>CZ.06.2.11/0.0/0.0/16_098/0006368</t>
  </si>
  <si>
    <t>ANAPEN s. r. o.</t>
  </si>
  <si>
    <t>ENERGETICKÉ USPORY v BYTOVÉM DOMĚ MILÍKOV čp.88 a čp.89</t>
  </si>
  <si>
    <t>CZ.06.2.11/0.0/0.0/16_098/0006603</t>
  </si>
  <si>
    <t>Společenství vlastníků, ul. 5. května č.p. 1925-26, Česká Lípa</t>
  </si>
  <si>
    <t>SNÍŽENÍ ENERGETICKÉ NÁROČNOSTI BD 5. KVĚTNA 1925, 1926</t>
  </si>
  <si>
    <t>CZ.06.2.11/0.0/0.0/16_098/0006652</t>
  </si>
  <si>
    <t>Společenství vlastníků domu čp. 481, 482 ul. Dukelská, Strakonice</t>
  </si>
  <si>
    <t>Stavební úpravy bytového domu SVJ Dukelská 481, 482</t>
  </si>
  <si>
    <t>CZ.06.2.11/0.0/0.0/16_098/0006763</t>
  </si>
  <si>
    <t>Společenství vlastníků jednotek domu Palackého 34 v Chebu</t>
  </si>
  <si>
    <t>Oprava zateplení a balkónů BD Palackého 1309/34, 350 02 Cheb</t>
  </si>
  <si>
    <t>CZ.06.2.11/0.0/0.0/16_098/0006773</t>
  </si>
  <si>
    <t>Společenství vlastníků domu v Hlavnici č. p. 158</t>
  </si>
  <si>
    <t>Snížení energetické náročnosti BD Hlavnice č. p. 158</t>
  </si>
  <si>
    <t>CZ.06.2.11/0.0/0.0/16_098/0006800</t>
  </si>
  <si>
    <t>BD Kunštátská 1136, Poděbrady</t>
  </si>
  <si>
    <t>CZ.06.2.11/0.0/0.0/16_098/0006802</t>
  </si>
  <si>
    <t>Společenství vlastníků pro dům na Smetanově nábřeží č.p. 1182 - 1184, Hradec Králové</t>
  </si>
  <si>
    <t>Zateplení bytového domu stř.085, Smetanovo nábřeží 1182-1184, Hradec Králové</t>
  </si>
  <si>
    <t>CZ.06.2.11/0.0/0.0/16_098/0006813</t>
  </si>
  <si>
    <t>Společenství vlastníků Dalešická 4175, 4176 Kokonín</t>
  </si>
  <si>
    <t>Sanace a zateplení bytového domu ul. Dalešická 4175, 4176, Kokonín</t>
  </si>
  <si>
    <t>CZ.06.2.11/0.0/0.0/16_098/0006841</t>
  </si>
  <si>
    <t>Společenství pro budovu č.p. 207, 208, 221 ul. U Města Chersonu, 434 01 Most</t>
  </si>
  <si>
    <t>Sanace domu č.p. 207, 208, 221, ul. U Města Chersonu, Most</t>
  </si>
  <si>
    <t>CZ.06.2.11/0.0/0.0/16_098/0006893</t>
  </si>
  <si>
    <t>Společenství vlastníků jednotek pro dům Zerzavice čp. 1941 a čp. 1942, Staré Město</t>
  </si>
  <si>
    <t>Snížení energetické náročnosti bytového domu Zerzavice 1941-2 Staré Město</t>
  </si>
  <si>
    <t>CZ.06.2.11/0.0/0.0/16_098/0006931</t>
  </si>
  <si>
    <t>Společenství vlastníků Vítězná 2634/10, Ostrava</t>
  </si>
  <si>
    <t>Zateplení bytového domu Vítězná 2634/10, Ostrava</t>
  </si>
  <si>
    <t>CZ.06.2.11/0.0/0.0/16_098/0006937</t>
  </si>
  <si>
    <t>Společenství vlastníků jednotek domu čp. 97 Kamenná</t>
  </si>
  <si>
    <t>Snížení energetické náročnosti a rekonstrukce bytového domu Kamenná čp. 97</t>
  </si>
  <si>
    <t>CZ.06.2.11/0.0/0.0/16_098/0006947</t>
  </si>
  <si>
    <t>Společenství vlastníků jednotek domu čp. 798 - 799, Návsí</t>
  </si>
  <si>
    <t>Revitalizace byt. domu č.p. 798-799 na ul. Dlouhá, Návsí</t>
  </si>
  <si>
    <t>CZ.06.2.11/0.0/0.0/16_098/0006976</t>
  </si>
  <si>
    <t>Společenství vlastníků Čs. odbojářů 934-935, Chodov</t>
  </si>
  <si>
    <t>Revitalizace a snížení energetické náročnosti bytového domu Čs. odbojářů 934-935, Chodov</t>
  </si>
  <si>
    <t>CZ.06.2.11/0.0/0.0/16_098/0006980</t>
  </si>
  <si>
    <t>Společenství vlastníků pro dům 591 a 592 Kašparova Liberec</t>
  </si>
  <si>
    <t>SNÍŽENÍ ENERGETICKÉ NÁROČNOSTI BD Kašparova 591, 592 Liberec</t>
  </si>
  <si>
    <t>CZ.06.2.11/0.0/0.0/16_098/0006981</t>
  </si>
  <si>
    <t>Snížení energetické náročnosti bytového domu čp. 149 ve Valteřicích</t>
  </si>
  <si>
    <t>CZ.06.2.11/0.0/0.0/16_098/0006982</t>
  </si>
  <si>
    <t>Společenství pro dům 628, 629 v Kolíně</t>
  </si>
  <si>
    <t>Revitalizace bytového domu Hrnčířská - Kolín</t>
  </si>
  <si>
    <t>CZ.06.2.11/0.0/0.0/16_098/0007008</t>
  </si>
  <si>
    <t>Společenství vlastníků Kamenná 16, Brno</t>
  </si>
  <si>
    <t>Revitalizace bytového domu Kamenná 16, Brno Štýřice</t>
  </si>
  <si>
    <t>CZ.06.2.11/0.0/0.0/16_098/0007011</t>
  </si>
  <si>
    <t>Společenství vlastníků jednotek Masarykova 18 a Masarykova 20, Plzeň</t>
  </si>
  <si>
    <t>Revitalizace bytového domu Masarykova 18 a 20</t>
  </si>
  <si>
    <t>CZ.06.2.11/0.0/0.0/16_098/0007074</t>
  </si>
  <si>
    <t>Společenství vlastníků Svážná 5, Brno</t>
  </si>
  <si>
    <t>Revitalizace bytového domu Svážná 396/5 v Brně</t>
  </si>
  <si>
    <t>CZ.06.2.11/0.0/0.0/16_098/0007098</t>
  </si>
  <si>
    <t>Energeticko-úsporné opatření na obj. BD, Heroltovice 1522</t>
  </si>
  <si>
    <t>CZ.06.2.11/0.0/0.0/16_098/0007100</t>
  </si>
  <si>
    <t>Společenství vlastníků pro dům Mlýnská 377, Hrušovany nad Jevišovkou</t>
  </si>
  <si>
    <t>Revitalizace panel. domu Mlýnská 377</t>
  </si>
  <si>
    <t>CZ.06.2.11/0.0/0.0/16_098/0007131</t>
  </si>
  <si>
    <t>Společenství vlastníků Za Komínem 488, 489 a 490, Trutnov</t>
  </si>
  <si>
    <t>Stavební úprava, regenerace, oprava a údržba bytového domu, Za Komínem čp. 488 - 490, Trutnov</t>
  </si>
  <si>
    <t>CZ.06.2.11/0.0/0.0/16_098/0007179</t>
  </si>
  <si>
    <t>Společenství vlastníků jednotek domu č.p. 1100 v ulici Za Parkem v Lipníku nad Bečvou</t>
  </si>
  <si>
    <t>Zateplení bytového domu Za Parkem 1100, Lipník n.Beč.</t>
  </si>
  <si>
    <t>CZ.06.2.11/0.0/0.0/16_098/0007199</t>
  </si>
  <si>
    <t>Snížení energetické náročnosti bytového domu Cesta brigádníků 679, Kralupy nad Vltavou</t>
  </si>
  <si>
    <t>CZ.06.2.11/0.0/0.0/16_098/0007256</t>
  </si>
  <si>
    <t>Společenství vlastníků Šrobárova 529/15</t>
  </si>
  <si>
    <t>Revitalizace bytového domu SV Šrobárova 529/15</t>
  </si>
  <si>
    <t>CZ.06.1.37/0.0/0.0/16_045/0006306</t>
  </si>
  <si>
    <t>Rekonstrukce chodníků a přechodů pro chodce v Hranicích</t>
  </si>
  <si>
    <t>CZ.06.1.37/0.0/0.0/16_046/0005674</t>
  </si>
  <si>
    <t>Parkoviště Jírovcova</t>
  </si>
  <si>
    <t>CZ.06.2.56/0.0/0.0/16_056/0005240</t>
  </si>
  <si>
    <t>Rekonstrukce a nástavba objektu Bratislavská 58, Brno - sociální služby pro sociálně znevýhodněné</t>
  </si>
  <si>
    <t>CZ.06.2.56/0.0/0.0/16_057/0006703</t>
  </si>
  <si>
    <t>Statutární město Jablonec nad Nisou</t>
  </si>
  <si>
    <t>Centrum terénních a ambulantních služeb v Jablonci nad Nisou</t>
  </si>
  <si>
    <t>CZ.06.2.67/0.0/0.0/16_066/0005667</t>
  </si>
  <si>
    <t>Gymnázium, Třinec, příspěvková organizace</t>
  </si>
  <si>
    <t>CZ.06.2.67/0.0/0.0/16_066/0005763</t>
  </si>
  <si>
    <t>ITI - Modernizace učeben ZŠ Chrustova, odloučené pracoviště Škrobálkova</t>
  </si>
  <si>
    <t>CZ.06.2.67/0.0/0.0/16_066/0005779</t>
  </si>
  <si>
    <t>Základní škola Dobrá, příspěvková organizace</t>
  </si>
  <si>
    <t>Bezbariérové úpravy a jazyková učebna v ZŠ Dobrá</t>
  </si>
  <si>
    <t>CZ.06.2.67/0.0/0.0/16_066/0006141</t>
  </si>
  <si>
    <t>Gymnázium, Ostrava-Hrabůvka, příspěvková organizace</t>
  </si>
  <si>
    <t>Modernizace počítačových učeben a vybavení jazykových učeben</t>
  </si>
  <si>
    <t>CZ.06.2.67/0.0/0.0/16_066/0006617</t>
  </si>
  <si>
    <t>DELTA - Střední škola informatiky a ekonomie, s.r.o.</t>
  </si>
  <si>
    <t>Přístavba východního křídla školy pro odborné učebny DELTA</t>
  </si>
  <si>
    <t>CZ.06.2.67/0.0/0.0/16_066/0006819</t>
  </si>
  <si>
    <t>SOŠ a SOU obchodu a služeb Chrudim - vybudování dílen odborného výcviku</t>
  </si>
  <si>
    <t>CZ.06.2.67/0.0/0.0/16_066/0005740</t>
  </si>
  <si>
    <t>ZŠ Svatoplukova - dílny</t>
  </si>
  <si>
    <t>CZ.06.2.67/0.0/0.0/16_066/0005782</t>
  </si>
  <si>
    <t>Obec Pavlovice u Přerova</t>
  </si>
  <si>
    <t>Modernizace fyzikální a chemické učebny a zajištění bezbariérovosti v ZŠ Pavlovice u Přerova</t>
  </si>
  <si>
    <t>CZ.06.4.59/0.0/0.0/16_075/0006116</t>
  </si>
  <si>
    <t>Základní škola, Muchova 228, Chlumec - příspěvková organizace</t>
  </si>
  <si>
    <t>Výuka pomocí ICT</t>
  </si>
  <si>
    <t>CZ.06.4.59/0.0/0.0/16_075/0005404</t>
  </si>
  <si>
    <t>Základní škola Bukovany, okres Sokolov</t>
  </si>
  <si>
    <t>3D v Bukovanech</t>
  </si>
  <si>
    <t>CZ.06.4.59/0.0/0.0/16_075/0005315</t>
  </si>
  <si>
    <t>Střední škola obchodu, řemesel a služeb Žamberk</t>
  </si>
  <si>
    <t>Variabilní učebna přírodních věd</t>
  </si>
  <si>
    <t>CZ.06.4.59/0.0/0.0/16_075/0005835</t>
  </si>
  <si>
    <t>Jazyková laboratoř na ZŠ a ZUŠ Zliv</t>
  </si>
  <si>
    <t>CZ.06.4.59/0.0/0.0/16_075/0005837</t>
  </si>
  <si>
    <t>Základní škola a Mateřská škola Dříteň</t>
  </si>
  <si>
    <t>Vybavení školních dílen</t>
  </si>
  <si>
    <t>CZ.06.4.59/0.0/0.0/16_075/0006012</t>
  </si>
  <si>
    <t>ZŠ LHENICE - Zvýšení kvality a dostupnosti infrastruktury pro vzdělávání</t>
  </si>
  <si>
    <t>CZ.06.4.59/0.0/0.0/16_076/0006701</t>
  </si>
  <si>
    <t>Město Bělá nad Radbuzou</t>
  </si>
  <si>
    <t>JSDH Bělá nad Radbuzou - devítimístný dopravní automobil pro evakuaci a nouzové zásobovaní obyvatel obcí</t>
  </si>
  <si>
    <t>CZ.06.1.42/0.0/0.0/17_082/0007598</t>
  </si>
  <si>
    <t>III/28520 Vrchoviny - Krčín</t>
  </si>
  <si>
    <t>CZ.06.1.42/0.0/0.0/17_082/0007539</t>
  </si>
  <si>
    <t>MODERNIZACE KOMUNIKACÍ II. TŘÍDY P10 F</t>
  </si>
  <si>
    <t>CZ.06.2.56/0.0/0.0/17_088/0005900</t>
  </si>
  <si>
    <t>KŘIŽOVATKA handicap centrum, o.p.s.</t>
  </si>
  <si>
    <t>Směrem k Blahobytu</t>
  </si>
  <si>
    <t>CZ.06.3.05/0.0/0.0/16_028/0006500</t>
  </si>
  <si>
    <t>Lesy České republiky, s.p.</t>
  </si>
  <si>
    <t>LČR:  Implementace nového informačního systému ERP</t>
  </si>
  <si>
    <t>CZ.06.1.23/0.0/0.0/16_035/0006149</t>
  </si>
  <si>
    <t>Vzdělávací a výcvikové středisko Zdravotnické záchranné služby Jihomoravského kraje</t>
  </si>
  <si>
    <t>CZ.06.2.67/0.0/0.0/16_063/0003734</t>
  </si>
  <si>
    <t>Základní škola Velké Hamry, Školní 541 - příspěvková organizace</t>
  </si>
  <si>
    <t>Odborné učebny v ZŠ Velké Hamry</t>
  </si>
  <si>
    <t>CZ.06.2.67/0.0/0.0/16_063/0004022</t>
  </si>
  <si>
    <t>Učíme se pro úspěšnou budoucnost</t>
  </si>
  <si>
    <t>CZ.06.2.67/0.0/0.0/16_063/0004160</t>
  </si>
  <si>
    <t>Základní školy v Chomutově - Rekonstrukce a modernizace učebny ve vazbě na klíčové kompetence - práce s digitálními technologiemi, komunikace v cizích jazycích, technické a řemeslné obory, přírodní vědy, bezbariérové přístupy a modernizace konektivity</t>
  </si>
  <si>
    <t>CZ.06.2.67/0.0/0.0/16_063/0003827</t>
  </si>
  <si>
    <t>Město Vejprty</t>
  </si>
  <si>
    <t>Jazyková a přírodovědná gramotnost ZŠ Vejprty</t>
  </si>
  <si>
    <t>CZ.06.2.67/0.0/0.0/16_063/0003948</t>
  </si>
  <si>
    <t>Základní škola Vrbno pod Pradědem, okres Bruntál, příspěvková organizace</t>
  </si>
  <si>
    <t>Zřízení specializovaných odborných učeben, stavební úpravy a vybudování bezbariérových přístupů v ZŠ Vrbno pod Pradědem</t>
  </si>
  <si>
    <t>CZ.06.2.67/0.0/0.0/16_063/0004064</t>
  </si>
  <si>
    <t>Základní škola Bruntál, Okružní 38, příspěvková organizace</t>
  </si>
  <si>
    <t>ZŠ Okružní - Modernizace odborné učebny fyziky, informatiky, zajištění konektivity školy a úprava venkovního prostranství</t>
  </si>
  <si>
    <t>CZ.06.2.67/0.0/0.0/16_063/0003715</t>
  </si>
  <si>
    <t>Obec Bernartice</t>
  </si>
  <si>
    <t>Stavební úpravy ZŠ v Bernarticích - zřízení nových učeben pro pracovní činnosti a jazykové vzdělávání</t>
  </si>
  <si>
    <t>CZ.06.2.67/0.0/0.0/16_063/0003717</t>
  </si>
  <si>
    <t>Město Javorník</t>
  </si>
  <si>
    <t>Škola "na konci světa", přesto bez bariér a moderně</t>
  </si>
  <si>
    <t>CZ.06.2.67/0.0/0.0/16_063/0003720</t>
  </si>
  <si>
    <t>Rekonstrukce dvou učeben a vybudování bezbariérového přístupu ZŠ Komenského v Odrách</t>
  </si>
  <si>
    <t>CZ.06.2.67/0.0/0.0/16_063/0003911</t>
  </si>
  <si>
    <t>Vybudování přírodovědné učebny na ZŠ Husova ve Frýdlantu</t>
  </si>
  <si>
    <t>CZ.06.2.67/0.0/0.0/16_063/0004011</t>
  </si>
  <si>
    <t>Základní škola Bruntál, Cihelní 6</t>
  </si>
  <si>
    <t>Modernizace učebny fyziky, dílenského pracoviště, učebny výpočetní techniky, zajištění konektivity a bezbariérovosti včetně úprav venkovního prostranství ZŠ Cihelní</t>
  </si>
  <si>
    <t>CZ.06.2.67/0.0/0.0/16_063/0004063</t>
  </si>
  <si>
    <t>Město Postoloprty</t>
  </si>
  <si>
    <t>ZŠ Postoloprty - bezbariérový přístup a modernizace učebních prostor II. stupně</t>
  </si>
  <si>
    <t>CZ.06.2.67/0.0/0.0/16_063/0004166</t>
  </si>
  <si>
    <t>Základní škola a mateřská škola J. Schrotha, Lipová - lázně</t>
  </si>
  <si>
    <t>Investice na podporu rozvoje infrastruktury ve vzdělávání - ZŠ a MŠ Lipová-lázně</t>
  </si>
  <si>
    <t>CZ.06.2.67/0.0/0.0/16_063/0004209</t>
  </si>
  <si>
    <t>Základní škola Mikulovice okres Jeseník, příspěvková organizace</t>
  </si>
  <si>
    <t>Moderní vzdělávání na základní škole Mikulovice</t>
  </si>
  <si>
    <t>CZ.06.2.67/0.0/0.0/16_063/0004334</t>
  </si>
  <si>
    <t>Základní škola Bruntál, Školní 2</t>
  </si>
  <si>
    <t>ZŠ Školní - Modernizace odborných učeben fyziky, chemie, přírodopisu, zeměpisu, pracovního vyučování, cizích jazyků, informatiky a digitálních technologií</t>
  </si>
  <si>
    <t>CZ.06.2.67/0.0/0.0/16_063/0003995</t>
  </si>
  <si>
    <t>Vestavba odborných učeben ZŠ Slaný, Politických vězňů 777</t>
  </si>
  <si>
    <t>CZ.06.2.67/0.0/0.0/16_063/0004267</t>
  </si>
  <si>
    <t>Nástavba odborných učeben ZŠ Slaný, Rabasova 821</t>
  </si>
  <si>
    <t>CZ.06.2.67/0.0/0.0/16_063/0004257</t>
  </si>
  <si>
    <t>Základní škola Jeseník, příspěvková organizace</t>
  </si>
  <si>
    <t>Celková modernizace vybavení odborných učeben na ZŠ Jeseník</t>
  </si>
  <si>
    <t>CZ.06.2.67/0.0/0.0/16_063/0003979</t>
  </si>
  <si>
    <t>Odborné učebny ZŠ Dubí 1</t>
  </si>
  <si>
    <t>CZ.06.2.67/0.0/0.0/16_063/0004306</t>
  </si>
  <si>
    <t>Město Poběžovice</t>
  </si>
  <si>
    <t>Zefektivnění výuky a zajištění bezbariérového zpřístupnění budovy v ZŠ Poběžovice</t>
  </si>
  <si>
    <t>CZ.06.4.59/0.0/0.0/16_038/0006172</t>
  </si>
  <si>
    <t>Zvýšení bezpečnosti dopravy ve městě Broumov - autobusová zastávka na třídě Masarykova, U klubu Rok</t>
  </si>
  <si>
    <t>CZ.06.4.59/0.0/0.0/16_038/0005144</t>
  </si>
  <si>
    <t>Město Brandýs nad Orlicí</t>
  </si>
  <si>
    <t>Rekonstrukce chodníků - ulice Českých Bratří v Brandýse nad Orlicí</t>
  </si>
  <si>
    <t>CZ.06.4.59/0.0/0.0/16_072/0005249</t>
  </si>
  <si>
    <t>Město Velvary</t>
  </si>
  <si>
    <t>Komunitní centrum Velvarské U-čko: společenské lázně u Malovarského rybníka</t>
  </si>
  <si>
    <t>CZ.06.2.67/0.0/0.0/16_066/0005714</t>
  </si>
  <si>
    <t>Základní škola Nový Jičín, Komenského 68, příspěvková organizace</t>
  </si>
  <si>
    <t>Modernizací výuky k rozvoji jazykové gramotnosti</t>
  </si>
  <si>
    <t>CZ.06.2.67/0.0/0.0/16_066/0006746</t>
  </si>
  <si>
    <t>Nástavba dílen SPŠ Hradec Králové</t>
  </si>
  <si>
    <t>CZ.06.4.59/0.0/0.0/16_075/0005386</t>
  </si>
  <si>
    <t>Rekonstrukce objektu ZŠ, Jana A. Komenského 540, Kynšperk nad Ohří</t>
  </si>
  <si>
    <t>CZ.06.4.59/0.0/0.0/16_075/0005408</t>
  </si>
  <si>
    <t>2. Základní škola Holešov</t>
  </si>
  <si>
    <t>Inovace do školy, plníme si úkoly</t>
  </si>
  <si>
    <t>CZ.06.4.59/0.0/0.0/16_075/0005248</t>
  </si>
  <si>
    <t>3. Základní škola Holešov</t>
  </si>
  <si>
    <t>Rekonstrukce jazykových učeben 1. a 2. stupně</t>
  </si>
  <si>
    <t>CZ.06.4.59/0.0/0.0/16_075/0005462</t>
  </si>
  <si>
    <t>Základní škola, Kostelec u Holešova, okres Kroměříž</t>
  </si>
  <si>
    <t>Zlepšení podmínek pro polytechnickou výchovu</t>
  </si>
  <si>
    <t>CZ.06.4.59/0.0/0.0/16_075/0005414</t>
  </si>
  <si>
    <t>Středisko volného času, příspěvková organizace</t>
  </si>
  <si>
    <t>SVČ Holešov - brána dalšího vzdělávání</t>
  </si>
  <si>
    <t>CZ.06.1.42/0.0/0.0/17_082/0007363</t>
  </si>
  <si>
    <t>II/121 Votice, realizace ul. Táborská</t>
  </si>
  <si>
    <t>CZ.06.1.42/0.0/0.0/17_082/0007661</t>
  </si>
  <si>
    <t>II/118 Zlonice, rekonstrukce mostu ev.č. 118-057</t>
  </si>
  <si>
    <t>CZ.06.3.05/0.0/0.0/15_011/0006791</t>
  </si>
  <si>
    <t>Vyšší odborná škola a Střední průmyslová škola elektrotechnická, Plzeň, Koterovská 85</t>
  </si>
  <si>
    <t>Kybernetická bezpečnost na VOŠ a SPŠE Plzeň</t>
  </si>
  <si>
    <t>CZ.06.3.05/0.0/0.0/15_011/0006945</t>
  </si>
  <si>
    <t>ZZS OK - Modernizace, budování a rozvoj informačních a komunikačních systémů</t>
  </si>
  <si>
    <t>CZ.06.3.05/0.0/0.0/16_028/0006456</t>
  </si>
  <si>
    <t>Národní ústav duševního zdraví</t>
  </si>
  <si>
    <t>Elektronizace procesů v interních IS NÚDZ</t>
  </si>
  <si>
    <t>CZ.06.3.05/0.0/0.0/16_028/0006524</t>
  </si>
  <si>
    <t>Rejstřík církví a náboženských společností</t>
  </si>
  <si>
    <t>CZ.06.3.33/0.0/0.0/16_027/0007457</t>
  </si>
  <si>
    <t>Moravská zemská knihovna v Brně</t>
  </si>
  <si>
    <t>Zkvalitnění služeb a ochrana fondu kulturního dědictví v MZK</t>
  </si>
  <si>
    <t>CZ.06.3.05/0.0/0.0/16_034/0006362</t>
  </si>
  <si>
    <t>Modernizace systému PACS v Nemocnici Jihlava</t>
  </si>
  <si>
    <t>CZ.06.2.11/0.0/0.0/16_098/0006801</t>
  </si>
  <si>
    <t>BD Ostrovní 1235, Poděbrady</t>
  </si>
  <si>
    <t>CZ.06.2.11/0.0/0.0/16_098/0006885</t>
  </si>
  <si>
    <t>Společenství vlastníků bytů čp. 670 PACOV</t>
  </si>
  <si>
    <t>ZATEPLENÍ BYTOVÉHO DOMU ČP 670 PACOV</t>
  </si>
  <si>
    <t>CZ.06.2.11/0.0/0.0/16_098/0007229</t>
  </si>
  <si>
    <t>Společenství vlastníků bytových jednotek Jiráskova 2491-2493</t>
  </si>
  <si>
    <t>Revitalizace bytového domu Jiráskova 2491 - 2493, Frýdek-Místek</t>
  </si>
  <si>
    <t>CZ.06.2.11/0.0/0.0/16_098/0007233</t>
  </si>
  <si>
    <t>Společenství pro dům Wellnerova 599/6</t>
  </si>
  <si>
    <t>Stavební úpravy domu pro snížení energetické náročnosti</t>
  </si>
  <si>
    <t>CZ.06.2.11/0.0/0.0/16_098/0007246</t>
  </si>
  <si>
    <t>Zateplení  a kotelna bytového domu Hlaváčkova č. p. 2595-2596 BRNO</t>
  </si>
  <si>
    <t>CZ.06.2.11/0.0/0.0/16_098/0007323</t>
  </si>
  <si>
    <t>Společenství vlastníků Sevastopolská 10, Brno</t>
  </si>
  <si>
    <t>Revitalizace bytového domu Sevastopolská 10, Brno</t>
  </si>
  <si>
    <t>CZ.06.2.11/0.0/0.0/16_098/0006781</t>
  </si>
  <si>
    <t>Společenství vlastníků pro dům Švermova 260/6</t>
  </si>
  <si>
    <t>Revitalizace bytového domu Švermova 6, Brno</t>
  </si>
  <si>
    <t>CZ.06.2.11/0.0/0.0/16_098/0006792</t>
  </si>
  <si>
    <t>Společenství vlastníků Poličná 407</t>
  </si>
  <si>
    <t>Revitalizace bytového domu Poličná 407</t>
  </si>
  <si>
    <t>CZ.06.2.11/0.0/0.0/16_098/0006795</t>
  </si>
  <si>
    <t>Bytové družstvo Nerudova 771 a 772</t>
  </si>
  <si>
    <t>Bytový dům Hluboká nad Vltavou Nerudova 771,772 - zateplení fasády</t>
  </si>
  <si>
    <t>CZ.06.2.11/0.0/0.0/16_098/0006808</t>
  </si>
  <si>
    <t>Společenství vlastníků jednotek pro dům č. p. 256 Divišov</t>
  </si>
  <si>
    <t>SEN bytového domu Benešovská 256 v Divišově</t>
  </si>
  <si>
    <t>CZ.06.2.11/0.0/0.0/16_098/0006932</t>
  </si>
  <si>
    <t>Společenství vlastníků jednotek Habrová 2942</t>
  </si>
  <si>
    <t>Revitalizace bytového domu č.p. 2942 na ulici Habrová ve Frýdku-Místku</t>
  </si>
  <si>
    <t>CZ.06.2.11/0.0/0.0/16_098/0007138</t>
  </si>
  <si>
    <t>Společenství vlastníků jednotek v budově sestávající z domů čp. 665/II,666/II,667/II a 668/II v Poděbradech</t>
  </si>
  <si>
    <t>BD Studentská 665-8, Poděbrady</t>
  </si>
  <si>
    <t>CZ.06.2.11/0.0/0.0/16_098/0007159</t>
  </si>
  <si>
    <t>Společenství vlastníků jednotek pro dům Havlíčkova č. p. 2731, 2732 v Jihlavě</t>
  </si>
  <si>
    <t>Stavební úpravy obytného domu Havlíčkova č.p. 2731, 2732, č.or. 103, 105, Jihlava</t>
  </si>
  <si>
    <t>CZ.06.2.11/0.0/0.0/16_098/0007349</t>
  </si>
  <si>
    <t>Společenství vlastníků bytových jednotek Fügnerova 1202 a 1203, Frýdlant</t>
  </si>
  <si>
    <t>Sanace a oprava bytového domu Fügnerova 1202, 1203, Frýdlant</t>
  </si>
  <si>
    <t>CZ.06.2.11/0.0/0.0/16_098/0006959</t>
  </si>
  <si>
    <t>Společenství vlastníků jednotek domu Česká 4759 ve Zlíně</t>
  </si>
  <si>
    <t>Stavební úpravy bytového domu Česká č.p. 4759 ve Zlíně</t>
  </si>
  <si>
    <t>CZ.06.2.11/0.0/0.0/16_098/0007087</t>
  </si>
  <si>
    <t>Společenství vlastníků pro dům Karla Čapka 1132, Lomnice nad Popelkou</t>
  </si>
  <si>
    <t>Stavební úprava, regenerace, oprava a údržba bytového domu K. Čapka 1132, Lomnice nad Popelkou</t>
  </si>
  <si>
    <t>CZ.06.2.11/0.0/0.0/16_098/0007273</t>
  </si>
  <si>
    <t>Společenství vlastníků pro dům Klatovská třída 214 a 216 v Plzni</t>
  </si>
  <si>
    <t>Revitalizace bytového domu Klatovská třída 214 a 216 v Plzni.</t>
  </si>
  <si>
    <t>CZ.06.2.11/0.0/0.0/16_098/0007320</t>
  </si>
  <si>
    <t>Společenství vlastníků pro dům č.p. 87 v Tisové</t>
  </si>
  <si>
    <t>Zateplení bytového domu č.p. 87 v Tisové</t>
  </si>
  <si>
    <t>CZ.06.2.67/0.0/0.0/16_063/0003305</t>
  </si>
  <si>
    <t>Půdní vestavba ZŠ 28. října, Příbram VII</t>
  </si>
  <si>
    <t>CZ.06.1.37/0.0/0.0/16_045/0006640</t>
  </si>
  <si>
    <t>ARRIVA CITY s.r.o.</t>
  </si>
  <si>
    <t>Pořízení elektrobusů pro město Bílina</t>
  </si>
  <si>
    <t>CZ.06.1.37/0.0/0.0/16_045/0006093</t>
  </si>
  <si>
    <t>Cyklostezka Koterov - Starý Plzenec</t>
  </si>
  <si>
    <t>CZ.06.1.37/0.0/0.0/16_045/0006094</t>
  </si>
  <si>
    <t>GREENWAYS Plzeň, etapa 2017 - 2018</t>
  </si>
  <si>
    <t>CZ.06.1.37/0.0/0.0/16_045/0006553</t>
  </si>
  <si>
    <t>Prodloužení tramvajové tratě na Borská pole - část Přestupní uzel Plzeň/Kaplířova - Dobřanská</t>
  </si>
  <si>
    <t>CZ.06.4.59/0.0/0.0/16_038/0005553</t>
  </si>
  <si>
    <t>Obec Horní Ředice</t>
  </si>
  <si>
    <t>Zvýšení bezpečnosti dopravy výstavbou chodníku k základní škole v Horních Ředicích</t>
  </si>
  <si>
    <t>CZ.06.4.59/0.0/0.0/16_038/0005085</t>
  </si>
  <si>
    <t>Chodník podél silnice III/21313 Seníky - Františkovy Lázně</t>
  </si>
  <si>
    <t>CZ.06.4.59/0.0/0.0/16_072/0005588</t>
  </si>
  <si>
    <t>Kolpingovo dílo České republiky z.s.</t>
  </si>
  <si>
    <t>Rekonstrukce kuchyně v Terapeutické komunitě Sejřek</t>
  </si>
  <si>
    <t>CZ.06.2.67/0.0/0.0/16_066/0005548</t>
  </si>
  <si>
    <t>Základní škola H.Sienkiewicze s polským jazykem vyučovacím Jablunkov, příspěvková organizace</t>
  </si>
  <si>
    <t>Moderní škola II</t>
  </si>
  <si>
    <t>CZ.06.2.67/0.0/0.0/16_066/0005730</t>
  </si>
  <si>
    <t>Škola pro život s technikou a přírodními vědami</t>
  </si>
  <si>
    <t>CZ.06.2.67/0.0/0.0/16_066/0005668</t>
  </si>
  <si>
    <t>Základní škola Opava, Vrchní 19-příspěvková organizace</t>
  </si>
  <si>
    <t>Modernizace digitální multifunní učebny fyziky a chemie, digitální přírodovědy a digitální jazykové učebny</t>
  </si>
  <si>
    <t>CZ.06.2.67/0.0/0.0/16_066/0006761</t>
  </si>
  <si>
    <t>Škola progresivních průmyslových technologií</t>
  </si>
  <si>
    <t>CZ.06.2.67/0.0/0.0/16_066/0006508</t>
  </si>
  <si>
    <t>Třinecká obchodní akademie, spol. s r.o.</t>
  </si>
  <si>
    <t>Vybudování nové multifunní učebny pro výuku odborných předmětů Třinecké obchodní akademie</t>
  </si>
  <si>
    <t>CZ.06.4.59/0.0/0.0/16_075/0006118</t>
  </si>
  <si>
    <t>Středisko volného času Vítkov, příspěvková organizace</t>
  </si>
  <si>
    <t>Polytechnika v SVČ Vítkov</t>
  </si>
  <si>
    <t>CZ.06.4.59/0.0/0.0/16_075/0005965</t>
  </si>
  <si>
    <t>Základní škola Horažďovice, Blatenská 540, příspěvková organizace</t>
  </si>
  <si>
    <t>Učebna fyziky</t>
  </si>
  <si>
    <t>CZ.06.4.59/0.0/0.0/16_075/0005497</t>
  </si>
  <si>
    <t>Městys Strážek</t>
  </si>
  <si>
    <t>Modernizace odborných učeben ZŠ Strážek</t>
  </si>
  <si>
    <t>CZ.06.4.59/0.0/0.0/16_076/0007222</t>
  </si>
  <si>
    <t>Obec Horní Krupá</t>
  </si>
  <si>
    <t>Pořízení dopravního automobilu pro JSDH Horní Krupá</t>
  </si>
  <si>
    <t>CZ.06.2.56/0.0/0.0/17_088/0005920</t>
  </si>
  <si>
    <t>Polyfunkční komunitní centrum, Hradec nad Moravicí</t>
  </si>
  <si>
    <t>CZ.06.2.67/0.0/0.0/16_063/0002955</t>
  </si>
  <si>
    <t>Město Ždírec nad Doubravou</t>
  </si>
  <si>
    <t>Rozšíření kapacity ZŠ Ždírec nad Doubravou</t>
  </si>
  <si>
    <t>CZ.06.2.67/0.0/0.0/16_063/0002969</t>
  </si>
  <si>
    <t>Základní škola, Znojmo, náměstí Republiky 9</t>
  </si>
  <si>
    <t>Odborné učebny pro Základní školu, Znojmo, náměstí Republiky 9</t>
  </si>
  <si>
    <t>CZ.06.2.67/0.0/0.0/16_063/0003112</t>
  </si>
  <si>
    <t>Základní škola a mateřská škola Svitavy, Sokolovská 1</t>
  </si>
  <si>
    <t>Tvořivě badatelská učebna</t>
  </si>
  <si>
    <t>CZ.06.2.67/0.0/0.0/16_063/0003175</t>
  </si>
  <si>
    <t>Město Brtnice</t>
  </si>
  <si>
    <t>Zelená učebna, ZŠ a MŠ Brtnice</t>
  </si>
  <si>
    <t>CZ.06.2.67/0.0/0.0/16_063/0003179</t>
  </si>
  <si>
    <t>NÁSTAVBA ODBORNÝCH UČEBEN V ZÁKLADNÍ ŠKOLE JAKUBA ARBESA 2454 V MOSTĚ</t>
  </si>
  <si>
    <t>CZ.06.2.67/0.0/0.0/16_063/0003212</t>
  </si>
  <si>
    <t>Obec Čechy pod Kosířem</t>
  </si>
  <si>
    <t>Modernizace a rozšíření ZŠ Čechy pod Kosířem</t>
  </si>
  <si>
    <t>CZ.06.2.67/0.0/0.0/16_063/0003227</t>
  </si>
  <si>
    <t>Vybavení základních škol v Klatovech</t>
  </si>
  <si>
    <t>CZ.06.2.67/0.0/0.0/16_063/0003232</t>
  </si>
  <si>
    <t>Obec Újezd</t>
  </si>
  <si>
    <t>Modernizace a dovybavení učeben ZŠ Újezd</t>
  </si>
  <si>
    <t>CZ.06.2.67/0.0/0.0/16_063/0003252</t>
  </si>
  <si>
    <t>Základní škola Svitavy, Felberova 2</t>
  </si>
  <si>
    <t>Vybudování polytechnické učebny - rozšíření a inovace polytechnického vzdělávání na ZŠ Svitavy, Felberova 2</t>
  </si>
  <si>
    <t>CZ.06.2.67/0.0/0.0/16_063/0003253</t>
  </si>
  <si>
    <t>Půdní vestavba ZŠ č. p. 1000 - zřízení učeben</t>
  </si>
  <si>
    <t>CZ.06.2.67/0.0/0.0/16_063/0003255</t>
  </si>
  <si>
    <t>Zkvalitnění zázemí pro výuku klíčových kompetencí - ZŠ Nový Hrádek</t>
  </si>
  <si>
    <t>CZ.06.2.67/0.0/0.0/16_063/0003258</t>
  </si>
  <si>
    <t>Městys Mladé Buky</t>
  </si>
  <si>
    <t>Vybudování odborných učeben v ZŠ Mladé Buky</t>
  </si>
  <si>
    <t>CZ.06.2.67/0.0/0.0/16_063/0003264</t>
  </si>
  <si>
    <t>Obec Olšany</t>
  </si>
  <si>
    <t>Odborné učebny v půdní nástavbě Základní školy Olšany</t>
  </si>
  <si>
    <t>CZ.06.2.67/0.0/0.0/16_063/0003274</t>
  </si>
  <si>
    <t>Základní škola Třebíč, Horka-Domky</t>
  </si>
  <si>
    <t>Vybudování multifunkční učebny a zajištění vnitřní konektivity Základní školy Třebíč, Horka-Domky</t>
  </si>
  <si>
    <t>CZ.06.2.67/0.0/0.0/16_063/0003282</t>
  </si>
  <si>
    <t>Základní škola a Mateřská škola Osek nad Bečvou</t>
  </si>
  <si>
    <t>Modernizace ZŠ Osek nad Bečvou</t>
  </si>
  <si>
    <t>CZ.06.2.67/0.0/0.0/16_063/0003284</t>
  </si>
  <si>
    <t>Základní škola Kadaň, Na Podlesí 1480, okres Chomutov</t>
  </si>
  <si>
    <t>Podpora moderního jazykového a přírodovědného vzdělávání na ZŠ Na Podlesí v Kadani</t>
  </si>
  <si>
    <t>CZ.06.2.67/0.0/0.0/16_063/0003287</t>
  </si>
  <si>
    <t>Základní škola a Mateřská škola Vrbovec</t>
  </si>
  <si>
    <t>Revitalizace přírodovědných, IT a jazykových učeben na ZŠ Vrbovec</t>
  </si>
  <si>
    <t>CZ.06.2.67/0.0/0.0/16_063/0003289</t>
  </si>
  <si>
    <t>Masarykova základní škola Zruč - Senec, okres Plzeň-sever, příspěvková organizace</t>
  </si>
  <si>
    <t>Modernizace odborných učeben základní školy</t>
  </si>
  <si>
    <t>CZ.06.2.67/0.0/0.0/16_063/0003302</t>
  </si>
  <si>
    <t>Základní škola Údlice, okres Chomutov</t>
  </si>
  <si>
    <t>Modernizace učeben ZŠ Údlice</t>
  </si>
  <si>
    <t>CZ.06.2.67/0.0/0.0/16_063/0003314</t>
  </si>
  <si>
    <t>Základní škola a Mateřská škola Lišov</t>
  </si>
  <si>
    <t>Vybavení odborných učeben</t>
  </si>
  <si>
    <t>CZ.06.2.67/0.0/0.0/16_063/0003354</t>
  </si>
  <si>
    <t>Město Liběchov</t>
  </si>
  <si>
    <t>Rekonstrukce ZŠ Liběchov: rozšíření a zkvalitnění výuky</t>
  </si>
  <si>
    <t>CZ.06.2.67/0.0/0.0/16_063/0003386</t>
  </si>
  <si>
    <t>Základní škola Protivanov, příspěvková organizace</t>
  </si>
  <si>
    <t>Modernizované odborné učebny přírodovědných předmětů, jazyků a dobudování konektivity</t>
  </si>
  <si>
    <t>CZ.06.2.67/0.0/0.0/16_063/0003409</t>
  </si>
  <si>
    <t>Nástavba ZŠ a MŠ Františka Škroupa, Osice</t>
  </si>
  <si>
    <t>CZ.06.2.67/0.0/0.0/16_063/0003581</t>
  </si>
  <si>
    <t>Obec Litvínovice</t>
  </si>
  <si>
    <t>Vznik II. stupně ZŠ Šindlovy Dvory</t>
  </si>
  <si>
    <t>CZ.06.2.67/0.0/0.0/16_063/0003584</t>
  </si>
  <si>
    <t>CZ.06.2.67/0.0/0.0/16_063/0003598</t>
  </si>
  <si>
    <t>Základní škola Paskov, okres Frýdek-Místek, příspěvková organizace</t>
  </si>
  <si>
    <t>Modernizujeme učebny</t>
  </si>
  <si>
    <t>CZ.06.2.67/0.0/0.0/16_063/0003610</t>
  </si>
  <si>
    <t>Regionální polytechnické centrum</t>
  </si>
  <si>
    <t>CZ.06.2.67/0.0/0.0/16_063/0003611</t>
  </si>
  <si>
    <t>Modernizace ZŠ Náměšť na Hané</t>
  </si>
  <si>
    <t>CZ.06.2.67/0.0/0.0/16_063/0003614</t>
  </si>
  <si>
    <t>Obec Kozlovice</t>
  </si>
  <si>
    <t>Modernizace odborných učeben ZŠ Kozlovice</t>
  </si>
  <si>
    <t>CZ.06.2.67/0.0/0.0/16_063/0003616</t>
  </si>
  <si>
    <t>Základní škola a Mateřská škola Police nad Metují, okres Náchod</t>
  </si>
  <si>
    <t>Rekonstrukce odborných učeben vč. zajištění bezbariérovosti ZŠ Police nad Metují</t>
  </si>
  <si>
    <t>CZ.06.2.67/0.0/0.0/16_063/0003617</t>
  </si>
  <si>
    <t>Modernizace učeben a podpora jazykového a  přírodovědného vzdělávání na 1. ZŠ Cheb</t>
  </si>
  <si>
    <t>CZ.06.2.67/0.0/0.0/16_063/0003618</t>
  </si>
  <si>
    <t>Podpora zvýšení klíčových kompetencí žáků v přírodovědném a technickém vzdělávání na 3. ZŠ Cheb</t>
  </si>
  <si>
    <t>CZ.06.2.67/0.0/0.0/16_063/0003619</t>
  </si>
  <si>
    <t>Rozvoj klíčových kompetencí dětí a žáků a zajištění bezbariérovosti 4. ZŠ Cheb</t>
  </si>
  <si>
    <t>CZ.06.2.67/0.0/0.0/16_063/0003620</t>
  </si>
  <si>
    <t>Podpora přírodovědného a polytechnického vzdělávání na 6. ZŠ Cheb</t>
  </si>
  <si>
    <t>CZ.06.2.67/0.0/0.0/16_063/0003625</t>
  </si>
  <si>
    <t>Nástavba odborných učeben pro Základní školu Kolín V., Mnichovická 62</t>
  </si>
  <si>
    <t>CZ.06.2.67/0.0/0.0/16_063/0003627</t>
  </si>
  <si>
    <t>Odborné učebny pro výuku PČ na ZŠ a pro mimoškolní výuku</t>
  </si>
  <si>
    <t>CZ.06.2.67/0.0/0.0/16_063/0003629</t>
  </si>
  <si>
    <t>Zvýšení kvality infrastruktury pro vzdělávání a celoživotní učení v ZŠ Milín</t>
  </si>
  <si>
    <t>CZ.06.2.67/0.0/0.0/16_063/0003633</t>
  </si>
  <si>
    <t>Půdní vestavba ZŠ Smetanova, Lanškroun</t>
  </si>
  <si>
    <t>CZ.06.2.67/0.0/0.0/16_063/0003660</t>
  </si>
  <si>
    <t>Nástavba odborných učeben - ZŠ Lidická v Hrádku nad Nisou</t>
  </si>
  <si>
    <t>CZ.06.2.67/0.0/0.0/16_063/0003665</t>
  </si>
  <si>
    <t>Základní škola Ústí nad Labem, E. Krásnohorské 3084/8, příspěvková organizace</t>
  </si>
  <si>
    <t>Modernizace učeben fyziky a chemie</t>
  </si>
  <si>
    <t>CZ.06.2.67/0.0/0.0/16_063/0003667</t>
  </si>
  <si>
    <t>Základní škola Dobřany, příspěvková organizace</t>
  </si>
  <si>
    <t>Modernizace učebny informatiky a zajištění standardu konektivity školy</t>
  </si>
  <si>
    <t>CZ.06.2.67/0.0/0.0/16_063/0003671</t>
  </si>
  <si>
    <t>Obec Nová Ves u Chotěboře</t>
  </si>
  <si>
    <t>Vestavba odborných učeben do půdního prostoru včetně zajištění bezbariérového přístupu</t>
  </si>
  <si>
    <t>CZ.06.2.67/0.0/0.0/16_063/0003673</t>
  </si>
  <si>
    <t>Základní škola a Mateřská škola Březová, okres Opava, příspěvková organizace</t>
  </si>
  <si>
    <t>Modernizace odborných učeben ZŠ Březová</t>
  </si>
  <si>
    <t>CZ.06.2.67/0.0/0.0/16_063/0003685</t>
  </si>
  <si>
    <t>Město Suchdol nad Lužnicí</t>
  </si>
  <si>
    <t>Vybudování odborných učeben v ZŠ Suchdol nad Lužnicí</t>
  </si>
  <si>
    <t>CZ.06.2.67/0.0/0.0/16_063/0003694</t>
  </si>
  <si>
    <t>Základní škola a mateřská škola Frýdek-Místek</t>
  </si>
  <si>
    <t>Krok do života</t>
  </si>
  <si>
    <t>CZ.06.2.67/0.0/0.0/16_063/0003699</t>
  </si>
  <si>
    <t>Základní škola Vyškov, Tyršova 4, příspěvková organizace</t>
  </si>
  <si>
    <t>Rozvoj klíčových kompetencí - Základní škola Vyškov, Tyršova 4</t>
  </si>
  <si>
    <t>CZ.06.2.67/0.0/0.0/16_063/0003701</t>
  </si>
  <si>
    <t>Základní škola Nuselská - přírodovědné centrum</t>
  </si>
  <si>
    <t>CZ.06.2.67/0.0/0.0/16_063/0003702</t>
  </si>
  <si>
    <t>Základní škola a Mateřská škola Traplice, okres Uherské Hradiště</t>
  </si>
  <si>
    <t>Vybavení odborných učeben (ICT, Ch, Fy) a zajištění bezbariérového přístupu ZŠ Traplice</t>
  </si>
  <si>
    <t>CZ.06.2.67/0.0/0.0/16_063/0003705</t>
  </si>
  <si>
    <t>Zajištění konektivity a pořízení vybavení odborných učeben pro základní školy Karlovy Vary</t>
  </si>
  <si>
    <t>CZ.06.2.67/0.0/0.0/16_063/0003709</t>
  </si>
  <si>
    <t>Obec Bukovina</t>
  </si>
  <si>
    <t>Přístavba dvou odborných učeben se zázemím</t>
  </si>
  <si>
    <t>CZ.06.2.67/0.0/0.0/16_063/0003726</t>
  </si>
  <si>
    <t>Podpora infrastruktury základních škol - I. etapa ZŠ Erbenova, ZŠ Dvorská, ZŠ Salmova</t>
  </si>
  <si>
    <t>CZ.06.2.67/0.0/0.0/16_063/0003727</t>
  </si>
  <si>
    <t>Obec Václavovice</t>
  </si>
  <si>
    <t>Výstavba odborných učeben a zavedení  bezbariérovosti ve škole</t>
  </si>
  <si>
    <t>CZ.06.2.67/0.0/0.0/16_063/0003731</t>
  </si>
  <si>
    <t>Rekonstrukce školních dílen na Základní škole Úšovice v Mariánských Lázních</t>
  </si>
  <si>
    <t>CZ.06.2.67/0.0/0.0/16_063/0003283</t>
  </si>
  <si>
    <t>Modernizace učeben II. stupně ZŠ</t>
  </si>
  <si>
    <t>CZ.06.2.56/0.0/0.0/16_047/0005443</t>
  </si>
  <si>
    <t>Chráněné bydlení organizace Sagapo v Bruntále</t>
  </si>
  <si>
    <t>CZ.06.2.67/0.0/0.0/16_066/0006222</t>
  </si>
  <si>
    <t>Obchodní akademie, Český Těšín, příspěvková organizace</t>
  </si>
  <si>
    <t>Digitálně vstřícná škola</t>
  </si>
  <si>
    <t>CZ.06.2.67/0.0/0.0/16_066/0005662</t>
  </si>
  <si>
    <t>Základní škola Kopřivnice - Mniší okres Nový Jičín, příspěvková organizace</t>
  </si>
  <si>
    <t>Vybudování jazykové učebny</t>
  </si>
  <si>
    <t>CZ.06.2.67/0.0/0.0/16_066/0006285</t>
  </si>
  <si>
    <t>Obec Pivín</t>
  </si>
  <si>
    <t>Dostavba odborné učebny a stavební úpravy pro bezbariérové užívání budovy ZŠ Pivín</t>
  </si>
  <si>
    <t>CZ.06.2.67/0.0/0.0/16_067/0005962</t>
  </si>
  <si>
    <t>Zvýšení kvality vzdělávání ZŠ Kaplického</t>
  </si>
  <si>
    <t>CZ.06.4.59/0.0/0.0/16_075/0007619</t>
  </si>
  <si>
    <t>ZŠ Poniklá - zvýšení kvality a dostupnosti infrastruktury pro základní vzdělávání</t>
  </si>
  <si>
    <t>CZ.06.4.59/0.0/0.0/16_075/0006626</t>
  </si>
  <si>
    <t>Základní škola M. Choceňského, Choceň</t>
  </si>
  <si>
    <t>Řemeslné a rukodělné dílny pro školní klub</t>
  </si>
  <si>
    <t>CZ.06.4.59/0.0/0.0/16_075/0007221</t>
  </si>
  <si>
    <t>Základní škola a Mateřská škola Kolinec, příspěvková organizace</t>
  </si>
  <si>
    <t>Zvýšení kapacity mateřské školy v Kolinci</t>
  </si>
  <si>
    <t>CZ.06.4.59/0.0/0.0/16_076/0005391</t>
  </si>
  <si>
    <t>REKONSTRUKCE STANICE HZS Habartov</t>
  </si>
  <si>
    <t>CZ.06.4.59/0.0/0.0/16_076/0006359</t>
  </si>
  <si>
    <t>Městys Klenčí pod Čerchovem</t>
  </si>
  <si>
    <t>Vybavení JSDH Klenčí pod Čerchovem dopravním hasičským automobilem</t>
  </si>
  <si>
    <t>CZ.06.4.59/0.0/0.0/16_076/0007282</t>
  </si>
  <si>
    <t>Obec Strašín</t>
  </si>
  <si>
    <t>Technika pro IZS - DA pro JSDHO Strašín</t>
  </si>
  <si>
    <t>CZ.06.2.56/0.0/0.0/17_088/0005253</t>
  </si>
  <si>
    <t>Krajské komunitní a poradenské centrum</t>
  </si>
  <si>
    <t>CZ.06.2.56/0.0/0.0/17_088/0005506</t>
  </si>
  <si>
    <t>OBEC HEJTMÁNKOVICE</t>
  </si>
  <si>
    <t>Polyfunkční komunitní centrum Hejtmánkovice</t>
  </si>
  <si>
    <t>CZ.06.2.56/0.0/0.0/17_088/0005705</t>
  </si>
  <si>
    <t>Erudito, z. s.</t>
  </si>
  <si>
    <t>Centrum Rožec</t>
  </si>
  <si>
    <t>CZ.06.3.05/0.0/0.0/15_011/0006797</t>
  </si>
  <si>
    <t>Modernizace bezpečnosti ICT v Nemocnici Prachatice, a.s.</t>
  </si>
  <si>
    <t>CZ.06.3.05/0.0/0.0/15_011/0006812</t>
  </si>
  <si>
    <t>Bezpečnostní opatření Nemocnice České Budějovice</t>
  </si>
  <si>
    <t>CZ.06.3.05/0.0/0.0/15_011/0006906</t>
  </si>
  <si>
    <t>Zvýšení kyberbezpečnosti Nemocnice Strakonice, a.s.</t>
  </si>
  <si>
    <t>CZ.06.3.05/0.0/0.0/15_011/0006910</t>
  </si>
  <si>
    <t>Kybernetická bezpečnost MěÚ Cheb</t>
  </si>
  <si>
    <t>CZ.06.3.05/0.0/0.0/15_011/0006951</t>
  </si>
  <si>
    <t>Zvyšování efektivity, transparentnosti a kvality systémů IKT v Nemocnici Slaný</t>
  </si>
  <si>
    <t>CZ.06.3.05/0.0/0.0/16_028/0006267</t>
  </si>
  <si>
    <t>Modernizace a rozvoj SONIS Masarykova onkologického ústavu</t>
  </si>
  <si>
    <t>CZ.06.3.05/0.0/0.0/16_028/0006498</t>
  </si>
  <si>
    <t>Platforma pro statistiku, reporting a analýzy</t>
  </si>
  <si>
    <t>CZ.06.3.05/0.0/0.0/16_028/0006417</t>
  </si>
  <si>
    <t>Strojírenský zkušební ústav, s.p.</t>
  </si>
  <si>
    <t>Implementace komplexního informačního systému ve společnosti SZÚ, s.p. s důrazem na řízení zakázek</t>
  </si>
  <si>
    <t>CZ.06.3.05/0.0/0.0/16_028/0006458</t>
  </si>
  <si>
    <t>Státní veterinární správa</t>
  </si>
  <si>
    <t>Modernizace a zvýšení dostupnosti IKS SVS</t>
  </si>
  <si>
    <t>CZ.06.3.05/0.0/0.0/16_028/0006471</t>
  </si>
  <si>
    <t>Vojenský technický ústav, s.p.</t>
  </si>
  <si>
    <t>Rozvoj ICT infrastruktury Vojenského technického ústavu, s.p.</t>
  </si>
  <si>
    <t>CZ.06.3.05/0.0/0.0/16_028/0006474</t>
  </si>
  <si>
    <t>Resortní informační systém elektronické spisové služby Ministerstva kultury ČR</t>
  </si>
  <si>
    <t>CZ.06.3.05/0.0/0.0/16_028/0006486</t>
  </si>
  <si>
    <t>Jednotný evidenční grantový a dotační informační systém</t>
  </si>
  <si>
    <t>CZ.06.3.05/0.0/0.0/16_028/0006683</t>
  </si>
  <si>
    <t>Elektronizace úřadu Kanceláře veřejného ochránce práv</t>
  </si>
  <si>
    <t>CZ.06.3.05/0.0/0.0/16_028/0006346</t>
  </si>
  <si>
    <t>Ministerstvo zdravotnictví</t>
  </si>
  <si>
    <t>Integrovaný systém uživatelů pro krajské hygienické stanice</t>
  </si>
  <si>
    <t>CZ.06.3.05/0.0/0.0/16_028/0006499</t>
  </si>
  <si>
    <t>Digitální důvěra a související infrastruktura resortu MŽP</t>
  </si>
  <si>
    <t>CZ.06.3.05/0.0/0.0/16_034/0006311</t>
  </si>
  <si>
    <t>Vybudování informačního systému technické infrastruktury veřejné správy</t>
  </si>
  <si>
    <t>CZ.06.3.05/0.0/0.0/16_034/0006013</t>
  </si>
  <si>
    <t>Rokycanská nemocnice, a.s.</t>
  </si>
  <si>
    <t>Modernizace a rozvoj elektronizace Rokycanské nemocnice a.s.</t>
  </si>
  <si>
    <t>CZ.06.3.05/0.0/0.0/16_044/0006130</t>
  </si>
  <si>
    <t>Informační systémy MěÚ Dvůr Králové nad Labem</t>
  </si>
  <si>
    <t>CZ.06.3.05/0.0/0.0/16_044/0005622</t>
  </si>
  <si>
    <t>IT projekty II: Modernizace a rozvoj NIS Nemocnice Rudolfa a Stefanie Benešov, a.s.</t>
  </si>
  <si>
    <t>CZ.06.2.11/0.0/0.0/16_098/0006494</t>
  </si>
  <si>
    <t>BD Budovcova 1325, Poděbrady</t>
  </si>
  <si>
    <t>CZ.06.2.11/0.0/0.0/16_098/0006551</t>
  </si>
  <si>
    <t>Společenství vlastníků jednotek domu č. 330-331 Dolní Bečva</t>
  </si>
  <si>
    <t>Revitalizace bytového domu č.p. 330-331 Dolní Bečva</t>
  </si>
  <si>
    <t>CZ.06.2.11/0.0/0.0/16_098/0006749</t>
  </si>
  <si>
    <t>Jasná zpráva a.s.</t>
  </si>
  <si>
    <t>SNÍŽENÍ ENERGETICKÉ NÁROČNOSTI BYTOVÉHO DOMU</t>
  </si>
  <si>
    <t>CZ.06.2.11/0.0/0.0/16_098/0006888</t>
  </si>
  <si>
    <t>Město Kojetín</t>
  </si>
  <si>
    <t>Zateplení objektu DPS Jana Peštuky Kojetín</t>
  </si>
  <si>
    <t>CZ.06.2.11/0.0/0.0/16_098/0006962</t>
  </si>
  <si>
    <t>Společenství vlastníků pro dům čp. 274, Školní, Opatovice nad Labem</t>
  </si>
  <si>
    <t>zateplení bytového domu Školní 274, Opatovice nad Labem</t>
  </si>
  <si>
    <t>CZ.06.2.11/0.0/0.0/16_098/0007009</t>
  </si>
  <si>
    <t>Společenství vlastníků jednotek č.1521,1522,1523 Kovářská Strážnice</t>
  </si>
  <si>
    <t>Revitalizace a snížení energetické náročnosti BD Kovářská 1521-1523, Strážnice</t>
  </si>
  <si>
    <t>CZ.06.2.11/0.0/0.0/16_098/0007215</t>
  </si>
  <si>
    <t>Společenství vlastníků Panorama Sylván</t>
  </si>
  <si>
    <t>REVITALIZACE BYTOVÉHO DOMU "PANORAMA SYLVÁN"</t>
  </si>
  <si>
    <t>CZ.06.2.11/0.0/0.0/16_098/0007227</t>
  </si>
  <si>
    <t>Společenství vlastníků Vinařská 1,2,3</t>
  </si>
  <si>
    <t>Revitalizace a snížení energetické náročnosti bytového domu Vinařská 1, 2, 3, Mikulov</t>
  </si>
  <si>
    <t>CZ.06.2.11/0.0/0.0/16_098/0007285</t>
  </si>
  <si>
    <t>Společenství vlastníků domu v Tišnově, Hornická č.p.1525-1526</t>
  </si>
  <si>
    <t>Revitalizace a snížení energetické náročnosti bytového domu Hornická 1525-1526, Tišnov</t>
  </si>
  <si>
    <t>CZ.06.2.11/0.0/0.0/16_098/0007314</t>
  </si>
  <si>
    <t>Společenství vlastníků jednotek domu čp. 1984, 1985, Dvůr Králové nad Labem</t>
  </si>
  <si>
    <t>Stavební úprava, regenerace, oprava a údržba domu Roháčova 1984 a1985, Dvůr Králové nad Labem</t>
  </si>
  <si>
    <t>CZ.06.2.11/0.0/0.0/16_098/0007324</t>
  </si>
  <si>
    <t>Společenství vlastníků pro dům čp. 89 v Tisové</t>
  </si>
  <si>
    <t>Zateplení bytového domu č.p. 89 v Tisové</t>
  </si>
  <si>
    <t>CZ.06.2.11/0.0/0.0/16_098/0007370</t>
  </si>
  <si>
    <t>Společenství vlastníků jednotek domu č.p. 1033, 1034, S.K. Neumanna, Mladá Boleslav</t>
  </si>
  <si>
    <t>Stavební úpravy bytového domu S.K.Neumanna 1033 a 1034, Mladá Boleslav</t>
  </si>
  <si>
    <t>CZ.06.2.11/0.0/0.0/16_098/0006731</t>
  </si>
  <si>
    <t>Revitalizace bytového domu J. Jabůrkové 1427 Otrokovicích</t>
  </si>
  <si>
    <t>CZ.06.2.11/0.0/0.0/16_098/0006897</t>
  </si>
  <si>
    <t>Společenství vlastníků jednotek Nedbalova 629/11, Děčín II</t>
  </si>
  <si>
    <t>Revitalizace bytového domu Nedbalova 11</t>
  </si>
  <si>
    <t>CZ.06.2.11/0.0/0.0/16_098/0006965</t>
  </si>
  <si>
    <t>Společenství vlastníků Řeznická č. p. 18, 19, Fulnek</t>
  </si>
  <si>
    <t>Snížení energetické náročnosti BD Fulnek, Řeznická 18, 19</t>
  </si>
  <si>
    <t>CZ.06.2.11/0.0/0.0/16_098/0007010</t>
  </si>
  <si>
    <t>Společenství vlastníků bytů Kárníkova 8,Brno</t>
  </si>
  <si>
    <t>Zateplení bytového domu Kárníkova 8, Brno</t>
  </si>
  <si>
    <t>CZ.06.2.11/0.0/0.0/16_098/0007089</t>
  </si>
  <si>
    <t>Společenství vlastníků Na Rybníčku 11 - 17 Ostopovice</t>
  </si>
  <si>
    <t>Revitalizace bytového domu  Na Rybníčku 11-17, Ostopovice</t>
  </si>
  <si>
    <t>CZ.06.2.11/0.0/0.0/16_098/0007168</t>
  </si>
  <si>
    <t>Společenství vlastníků Kosmonautů 2285, Louny</t>
  </si>
  <si>
    <t>Zateplení obvodového pláště objektu bytového domu na parcele č. 4881/18 v k.ú. Louny</t>
  </si>
  <si>
    <t>CZ.06.2.11/0.0/0.0/16_098/0007296</t>
  </si>
  <si>
    <t>Společenství vlastníků jednotek Josefa Sousedíka 1740, Vsetín</t>
  </si>
  <si>
    <t>Revitalizace a snížení energetické náročnosti bytového domu Josefa Sousedíka 1740, Vsetín</t>
  </si>
  <si>
    <t>CZ.06.2.11/0.0/0.0/16_098/0007297</t>
  </si>
  <si>
    <t>Společenství vlastníků jednotek domu ve Vrchlabí 3 - Podhůří, Na Nivě čp. 225,226</t>
  </si>
  <si>
    <t>Zateplení panelového domu Na Nivě čp. 225 a 226, Vrchlabí 3</t>
  </si>
  <si>
    <t>CZ.06.2.11/0.0/0.0/16_098/0007406</t>
  </si>
  <si>
    <t>Společenství vlastníků domu Tyršova 659, Chropyně</t>
  </si>
  <si>
    <t>Stavební úpravy bytového domu Tyršova 659, Chropyně</t>
  </si>
  <si>
    <t>CZ.06.4.59/0.0/0.0/16_058/0006850</t>
  </si>
  <si>
    <t>Územní studie veřejných prostranství pro městys Všeruby</t>
  </si>
  <si>
    <t>CZ.06.4.59/0.0/0.0/16_058/0006821</t>
  </si>
  <si>
    <t>ÚS. 6 sever Klatovy - lokalita Nádražní, Domažlická, Čechova</t>
  </si>
  <si>
    <t>CZ.06.1.37/0.0/0.0/16_045/0006629</t>
  </si>
  <si>
    <t>Dopravní podnik měst Chomutova a Jirkova a.s.</t>
  </si>
  <si>
    <t>Udržitelná veřejná doprava - ITI</t>
  </si>
  <si>
    <t>CZ.06.1.37/0.0/0.0/16_045/0006288</t>
  </si>
  <si>
    <t>CHODNÍK KOLEM SILNICE I/47 V OSEKU NAD BEČVOU</t>
  </si>
  <si>
    <t>CZ.06.1.37/0.0/0.0/16_046/0005630</t>
  </si>
  <si>
    <t>Nákup plně nízkopodlažních CNG autobusů  - Dopravní podnik Mladá Boleslav, s.r.o. - II. etapa</t>
  </si>
  <si>
    <t>CZ.06.1.37/0.0/0.0/16_046/0006742</t>
  </si>
  <si>
    <t>Zlín, křižovatka ulic K Pasekám - Pasecká - Stráže a Pasecká - Klabalská</t>
  </si>
  <si>
    <t>CZ.06.4.59/0.0/0.0/16_038/0005515</t>
  </si>
  <si>
    <t>Zvýšení bezpečnosti dopravy v Holicích - výstavba chodníku Podhráz - Holice</t>
  </si>
  <si>
    <t>CZ.06.4.59/0.0/0.0/16_038/0005731</t>
  </si>
  <si>
    <t>Zvýšení bezpečnosti dopravy Dolní Újezd</t>
  </si>
  <si>
    <t>CZ.06.4.59/0.0/0.0/16_038/0005727</t>
  </si>
  <si>
    <t>Obec Tučín</t>
  </si>
  <si>
    <t>Výstavba chodníku a místa pro přecházení v Tučíně</t>
  </si>
  <si>
    <t>CZ.06.4.59/0.0/0.0/16_038/0005955</t>
  </si>
  <si>
    <t>Obec Jezdovice</t>
  </si>
  <si>
    <t>Chodník podél silnice II/406 v Jezdovicích</t>
  </si>
  <si>
    <t>CZ.06.4.59/0.0/0.0/16_038/0005403</t>
  </si>
  <si>
    <t>Obec Pravčice</t>
  </si>
  <si>
    <t>Pravčice-chodník pro pěší</t>
  </si>
  <si>
    <t>CZ.06.4.59/0.0/0.0/16_038/0005453</t>
  </si>
  <si>
    <t>REKONSTRUKCE A VÝSTAVBA CHODNÍKŮ  A BEZBARIÉROVÝCH KOMUNIKACÍ PRO PĚŠÍ V OBCI NĚMČICE</t>
  </si>
  <si>
    <t>CZ.06.4.59/0.0/0.0/16_038/0006343</t>
  </si>
  <si>
    <t>OBEC KOCLÍŘOV</t>
  </si>
  <si>
    <t>Řešení bezpečnosti chodců u komunikací v obci Koclířov</t>
  </si>
  <si>
    <t>CZ.06.4.59/0.0/0.0/16_038/0006282</t>
  </si>
  <si>
    <t>Chodník mezi školou a jídelnou, Pomezí</t>
  </si>
  <si>
    <t>CZ.06.4.59/0.0/0.0/16_038/0005463</t>
  </si>
  <si>
    <t>Obec Vlkoš</t>
  </si>
  <si>
    <t>Výstavba chodníků na ul. Bochořská, Náves a 9. května v obci Vlkoš, 1. etapa</t>
  </si>
  <si>
    <t>CZ.06.4.59/0.0/0.0/16_038/0005671</t>
  </si>
  <si>
    <t>Obec Košařiska</t>
  </si>
  <si>
    <t>Košařiska - chodník v centru obce</t>
  </si>
  <si>
    <t>CZ.06.4.59/0.0/0.0/16_038/0005394</t>
  </si>
  <si>
    <t>Obec Paseka</t>
  </si>
  <si>
    <t>Rekonstrukce chodníků v obci Paseka</t>
  </si>
  <si>
    <t>CZ.06.4.59/0.0/0.0/16_073/0005308</t>
  </si>
  <si>
    <t>Rekonstrukce střešního pláště Štáflova chalupa</t>
  </si>
  <si>
    <t>CZ.06.4.59/0.0/0.0/16_073/0005310</t>
  </si>
  <si>
    <t>NKP SH Lipnice nad Sázavou - obnova šindelových střech a osvětlení nádvoří</t>
  </si>
  <si>
    <t>CZ.06.2.67/0.0/0.0/16_041/0005066</t>
  </si>
  <si>
    <t>Pikolínek z. s.</t>
  </si>
  <si>
    <t>MŠ Pikolínek, Řevnice</t>
  </si>
  <si>
    <t>CZ.06.2.67/0.0/0.0/16_041/0005600</t>
  </si>
  <si>
    <t>Novostavba MŠ Sýpka 26a</t>
  </si>
  <si>
    <t>CZ.06.2.56/0.0/0.0/16_057/0006764</t>
  </si>
  <si>
    <t>Rozvoj Denního a týdenního stacionáře Jihlava - II. etapa</t>
  </si>
  <si>
    <t>CZ.06.2.56/0.0/0.0/16_057/0006790</t>
  </si>
  <si>
    <t>Rekonstrukce objektu ul. Žižkova 106, Jihlava, pro potřeby ICSS</t>
  </si>
  <si>
    <t>CZ.06.4.59/0.0/0.0/16_072/0005334</t>
  </si>
  <si>
    <t>Budeme Vám blíž - auto pro terénní služby</t>
  </si>
  <si>
    <t>CZ.06.4.59/0.0/0.0/16_072/0006347</t>
  </si>
  <si>
    <t>Obec Loděnice</t>
  </si>
  <si>
    <t>Stavební úpravy budovy TJ Loděnice - zřízení tří sociálních bytů</t>
  </si>
  <si>
    <t>CZ.06.4.59/0.0/0.0/16_072/0005125</t>
  </si>
  <si>
    <t>Nákup tří osobních automobilů pro Charitní pečovatelskou službu Letohrad a Ústí nad Orlicí</t>
  </si>
  <si>
    <t>CZ.06.4.59/0.0/0.0/16_072/0006666</t>
  </si>
  <si>
    <t>Nízkoprahové zařízení pro děti a mládež ve Zvoli</t>
  </si>
  <si>
    <t>CZ.06.4.59/0.0/0.0/16_072/0005332</t>
  </si>
  <si>
    <t>Charita Zábřeh</t>
  </si>
  <si>
    <t>Modernizace zázemí a vybavení pro terénní sociální služby Charity Zábřeh</t>
  </si>
  <si>
    <t>CZ.06.4.59/0.0/0.0/16_072/0005562</t>
  </si>
  <si>
    <t>DUHA o.p.s.</t>
  </si>
  <si>
    <t>Modernizace sociálních služeb pro DUHA o.p.s. Nový Bydžov</t>
  </si>
  <si>
    <t>CZ.06.4.59/0.0/0.0/16_072/0005565</t>
  </si>
  <si>
    <t>Středisko sociálních služeb Chlumec nad Cidlinou o.p.s.</t>
  </si>
  <si>
    <t>Nákup automobilu pro Středisko sociálních služeb Chlumec n.C</t>
  </si>
  <si>
    <t>CZ.06.2.67/0.0/0.0/16_066/0006854</t>
  </si>
  <si>
    <t>Nové jazykové a ICT učebny</t>
  </si>
  <si>
    <t>CZ.06.2.67/0.0/0.0/16_066/0005692</t>
  </si>
  <si>
    <t>Základní škola Ostrava - Hrabůvka, Klegova 27, příspěvková organizace</t>
  </si>
  <si>
    <t>Podpora přírodních věd na ZŠ Klegova 27</t>
  </si>
  <si>
    <t>CZ.06.2.67/0.0/0.0/16_066/0005761</t>
  </si>
  <si>
    <t>ITI - Modernizace učeben ZŠ Pěší</t>
  </si>
  <si>
    <t>CZ.06.2.67/0.0/0.0/16_066/0006526</t>
  </si>
  <si>
    <t>Střední zdravotnická škola, Karviná, příspěvková organizace</t>
  </si>
  <si>
    <t>Modernizace a vybavení učeben praktického vyučování na SZŠ Karviná</t>
  </si>
  <si>
    <t>CZ.06.2.67/0.0/0.0/16_066/0006052</t>
  </si>
  <si>
    <t>Moderní výuka anglického jazyka a počítačová výuka na základních školách v Říčanech</t>
  </si>
  <si>
    <t>CZ.06.2.67/0.0/0.0/16_066/0005640</t>
  </si>
  <si>
    <t>Modernizace školních dílen 2</t>
  </si>
  <si>
    <t>CZ.06.2.67/0.0/0.0/16_066/0006522</t>
  </si>
  <si>
    <t>Gymnázium Josefa Božka, Český Těšín, příspěvková organizace</t>
  </si>
  <si>
    <t>Gymnázium Český Těšín - nové učebny cizích jazyků</t>
  </si>
  <si>
    <t>CZ.06.2.67/0.0/0.0/16_066/0005760</t>
  </si>
  <si>
    <t>ITI - Modernizace učeben ZŠ Bohumínská</t>
  </si>
  <si>
    <t>CZ.06.2.67/0.0/0.0/16_066/0005870</t>
  </si>
  <si>
    <t>Rekonstrukce dílen pro řemeslné obory a pořízení vybavení pro diesel motory - SOŠ a SOU Vocelova HK</t>
  </si>
  <si>
    <t>CZ.06.2.67/0.0/0.0/16_067/0006712</t>
  </si>
  <si>
    <t>Základní škola Zlín, Kvítková 4338, přístavba učeben</t>
  </si>
  <si>
    <t>CZ.06.2.67/0.0/0.0/16_067/0007432</t>
  </si>
  <si>
    <t>Výukové panely pro technické obory a Experimentárium</t>
  </si>
  <si>
    <t>CZ.06.4.59/0.0/0.0/16_075/0006472</t>
  </si>
  <si>
    <t>Odborné učiliště Chroustovice, Zámek 1</t>
  </si>
  <si>
    <t>Modernizace skleníku a učebny odborného výcviku pro obor Zahradnictví</t>
  </si>
  <si>
    <t>CZ.06.4.59/0.0/0.0/16_075/0006531</t>
  </si>
  <si>
    <t>ZŠ Smetanova - Učíme se nově III</t>
  </si>
  <si>
    <t>CZ.06.4.59/0.0/0.0/16_075/0005964</t>
  </si>
  <si>
    <t>Základní škola Horažďovice, Komenského ul. 211, okres Klatovy</t>
  </si>
  <si>
    <t>Učebna přírodních věd</t>
  </si>
  <si>
    <t>CZ.06.4.59/0.0/0.0/16_075/0005828</t>
  </si>
  <si>
    <t>Základní škola T.G. Masaryka Rajhrad, okres Brno - venkov, příspěvková organizace</t>
  </si>
  <si>
    <t>Investice do budoucna na ZŠ TGM Rajhrad</t>
  </si>
  <si>
    <t>CZ.06.4.59/0.0/0.0/16_075/0006548</t>
  </si>
  <si>
    <t>Základní škola T.G.Masaryka a mateřská škola, Chroustovice, okres Chrudim</t>
  </si>
  <si>
    <t>Přírodovědná učebna</t>
  </si>
  <si>
    <t>CZ.06.4.59/0.0/0.0/16_075/0006424</t>
  </si>
  <si>
    <t>Obec Jestřebí</t>
  </si>
  <si>
    <t>Rekonstrukce a navýšení kapacity mateřské školy v Jestřebí</t>
  </si>
  <si>
    <t>CZ.06.4.59/0.0/0.0/16_075/0006388</t>
  </si>
  <si>
    <t>Obec Polevsko</t>
  </si>
  <si>
    <t>Zkapacitnění prostorů pro zájmové a neformální vzdělávání objektu ZŠ a MŠ č.p. 167 na Polevsku</t>
  </si>
  <si>
    <t>CZ.06.4.59/0.0/0.0/16_076/0006297</t>
  </si>
  <si>
    <t>CZ.06.4.59/0.0/0.0/16_076/0006700</t>
  </si>
  <si>
    <t>Nový DA pro JSDH města Staré Město</t>
  </si>
  <si>
    <t>CZ.06.4.59/0.0/0.0/16_076/0007280</t>
  </si>
  <si>
    <t>Pořízení dopravního automobilu pro JPO II - Město Světlá nad Sázavou</t>
  </si>
  <si>
    <t>CZ.06.4.59/0.0/0.0/16_076/0006305</t>
  </si>
  <si>
    <t>Technika pro JSDH Chrast ? pořízení dopravního automobilu</t>
  </si>
  <si>
    <t>CZ.06.4.59/0.0/0.0/16_076/0007503</t>
  </si>
  <si>
    <t>Město Opočno</t>
  </si>
  <si>
    <t>Osmimístný dopravní automobil pro JPO Opočno</t>
  </si>
  <si>
    <t>CZ.06.1.42/0.0/0.0/17_082/0005399</t>
  </si>
  <si>
    <t>II/447 Strukov - Šternberk</t>
  </si>
  <si>
    <t>CZ.06.1.42/0.0/0.0/17_082/0007627</t>
  </si>
  <si>
    <t>II/305 Borohrádek - hranice okr. RK - PA</t>
  </si>
  <si>
    <t>CZ.06.2.56/0.0/0.0/17_088/0005254</t>
  </si>
  <si>
    <t>Transformace Domova Háj IV. - Polyfunkční komunitní centrum Golčův Jeníkov</t>
  </si>
  <si>
    <t>CZ.06.3.05/0.0/0.0/15_011/0006444</t>
  </si>
  <si>
    <t>Bezpečnostní infrastruktura MŠMT</t>
  </si>
  <si>
    <t>CZ.06.3.05/0.0/0.0/15_011/0006935</t>
  </si>
  <si>
    <t>Soubor bezpečnostních opatření proti nežádoucím aktivitám v síťovém prostředí Nemocnice Tábor, a.s.</t>
  </si>
  <si>
    <t>CZ.06.3.05/0.0/0.0/16_028/0006501</t>
  </si>
  <si>
    <t>LČR: Implementace nového lesnického informačního systému</t>
  </si>
  <si>
    <t>CZ.06.3.05/0.0/0.0/16_028/0006532</t>
  </si>
  <si>
    <t>STÁTNÍ TISKÁRNA CENIN, státní podnik</t>
  </si>
  <si>
    <t>Pořízení výrobního a ekonomického systému a DMS pro STÁTNÍ TISKÁRNU CENIN státní podnik</t>
  </si>
  <si>
    <t>CZ.06.3.05/0.0/0.0/16_028/0006570</t>
  </si>
  <si>
    <t>Informační systém interní komunikace</t>
  </si>
  <si>
    <t>CZ.06.3.05/0.0/0.0/16_028/0006584</t>
  </si>
  <si>
    <t>VOP CZ, s.p.</t>
  </si>
  <si>
    <t>Zvýšení efektivity procesů VOP CZ, s.p. prostřednictvím nových IS, jejich integrace a konsolidace</t>
  </si>
  <si>
    <t>CZ.06.3.05/0.0/0.0/16_028/0006586</t>
  </si>
  <si>
    <t>LČR: Implementace nového podpůrného informačního systému</t>
  </si>
  <si>
    <t>CZ.06.3.05/0.0/0.0/16_034/0006455</t>
  </si>
  <si>
    <t>eHealth systém integrované psychiatrické péče (IRIS)</t>
  </si>
  <si>
    <t>CZ.06.1.23/0.0/0.0/16_035/0006358</t>
  </si>
  <si>
    <t>Krajské ředitelství policie Jihočeského kraje</t>
  </si>
  <si>
    <t>Multifunkční výcvikové středisko IZS - Krajské ředitelství policie Jihočeského kraje</t>
  </si>
  <si>
    <t>CZ.06.3.05/0.0/0.0/16_044/0006008</t>
  </si>
  <si>
    <t>MODERNIZACE IT VYBAVENÍ MĚSTSKÉHO ÚŘADU V SOBĚSLAVI</t>
  </si>
  <si>
    <t>CZ.06.2.11/0.0/0.0/16_098/0006871</t>
  </si>
  <si>
    <t>Společenství vlastníků jednotek domu Kuršova 22,24,26</t>
  </si>
  <si>
    <t>Revitalizace panelového domu Kuršova 22, 24, 26 v Brně - Bystrci</t>
  </si>
  <si>
    <t>CZ.06.2.11/0.0/0.0/16_098/0006925</t>
  </si>
  <si>
    <t>Zateplení bytového domu Nádražní 262, Hrochův Týnec</t>
  </si>
  <si>
    <t>CZ.06.2.11/0.0/0.0/16_098/0006930</t>
  </si>
  <si>
    <t>Společenství vlastníků jednotek domu v Plzni U Borského parku 2698/22A, 2634/22B</t>
  </si>
  <si>
    <t>Oprava panelového domu U Borského parku 2698/22A, 2634/22B, Plzeň</t>
  </si>
  <si>
    <t>CZ.06.2.11/0.0/0.0/16_098/0006933</t>
  </si>
  <si>
    <t>Společenství vlastníků Aloisina Výšina 557</t>
  </si>
  <si>
    <t>Regenerace bytového domu Aloisina výšina 557, Liberec</t>
  </si>
  <si>
    <t>CZ.06.2.11/0.0/0.0/16_098/0007210</t>
  </si>
  <si>
    <t>Společenství vlastníků jednotek Beethovenova 1852 - 1854</t>
  </si>
  <si>
    <t>Stavební úpravy zateplením bytového domu č.p. 1852-1854 na ul. Beethovenova ve Frýdku-Místku</t>
  </si>
  <si>
    <t>CZ.06.2.11/0.0/0.0/16_098/0007235</t>
  </si>
  <si>
    <t>Bytové družstvo Karla Čapka 777</t>
  </si>
  <si>
    <t>Snížení energetické náročnosti a rekonstrukce bytového domu Karla Čapka 777, Kopřivnice</t>
  </si>
  <si>
    <t>CZ.06.2.11/0.0/0.0/16_098/0007241</t>
  </si>
  <si>
    <t>Obec Erpužice</t>
  </si>
  <si>
    <t>Energetická úspora v bytových domech-Erpužice</t>
  </si>
  <si>
    <t>CZ.06.2.11/0.0/0.0/16_098/0007250</t>
  </si>
  <si>
    <t>Společenství vlastníků Národní 381, 382, 383, Liberec</t>
  </si>
  <si>
    <t>Zateplení domu Národní 381, 382, 383, Liberec 8</t>
  </si>
  <si>
    <t>CZ.06.2.11/0.0/0.0/16_098/0007257</t>
  </si>
  <si>
    <t>Společenství vlastníků jednotek Svahová ul.č. 12/1005 K.Vary</t>
  </si>
  <si>
    <t>Snížení energetické náročnosti BD Svahová ul. č. 12/1005, Karlovy Vary</t>
  </si>
  <si>
    <t>CZ.06.2.11/0.0/0.0/16_098/0007275</t>
  </si>
  <si>
    <t>Energeticko-úsporné opatření na obj. BD, Heroltovice 1523</t>
  </si>
  <si>
    <t>CZ.06.2.11/0.0/0.0/16_098/0007286</t>
  </si>
  <si>
    <t>Zateplení panelového domu č.p.283, ul. Luční  Rumburk</t>
  </si>
  <si>
    <t>CZ.06.2.11/0.0/0.0/16_098/0007287</t>
  </si>
  <si>
    <t>Ostello s.r.o.</t>
  </si>
  <si>
    <t>Snížení energetické náročnosti domu č.p. 87 v obci Mlékojedy</t>
  </si>
  <si>
    <t>CZ.06.2.11/0.0/0.0/16_098/0007333</t>
  </si>
  <si>
    <t>Zateplení bytových domů čp. 570 a 571 ul. Na Záhonech v Kunovicích</t>
  </si>
  <si>
    <t>CZ.06.2.11/0.0/0.0/16_098/0007346</t>
  </si>
  <si>
    <t>Město Kdyně</t>
  </si>
  <si>
    <t>Stavební úpravy bytového domu, Kdyně, Markova 512</t>
  </si>
  <si>
    <t>CZ.06.2.11/0.0/0.0/16_098/0007358</t>
  </si>
  <si>
    <t>Snížení energetické náročnosti bytového domu Městský dům v městě Červená Řečice</t>
  </si>
  <si>
    <t>CZ.06.2.11/0.0/0.0/16_098/0007398</t>
  </si>
  <si>
    <t>Stavební bytové družstvo Těšíňan</t>
  </si>
  <si>
    <t>Zateplení fasády a podhledu stropu suterénu - bytový dům U Mlékárny 1367/1, 1368/2, Český Těšín</t>
  </si>
  <si>
    <t>CZ.06.2.11/0.0/0.0/16_098/0007479</t>
  </si>
  <si>
    <t>Společenství vlastníků jednotek domu č.p. 335, 336, Verneřice</t>
  </si>
  <si>
    <t>Zateplení 2018</t>
  </si>
  <si>
    <t>CZ.06.2.11/0.0/0.0/16_098/0006853</t>
  </si>
  <si>
    <t>DPS Trávník 1, Přerov - energetická opatření</t>
  </si>
  <si>
    <t>CZ.06.2.11/0.0/0.0/16_098/0007147</t>
  </si>
  <si>
    <t>Společenství vlastníků Konečná 3615/1, 3616/3, 3617/5, 695 01 Hodonín</t>
  </si>
  <si>
    <t>Revitalizace a snížení energetické náročnosti BD Konečná 3615/1, 3616/3, 3617/5, 659 01 Hodonín</t>
  </si>
  <si>
    <t>CZ.06.2.11/0.0/0.0/16_098/0007237</t>
  </si>
  <si>
    <t>Společenství vlastníků jednotek Lesní 1829</t>
  </si>
  <si>
    <t>Snížení energetické náročnosti a rekonstrukce bytového domu Lesní 1829, Frýdek-Místek</t>
  </si>
  <si>
    <t>CZ.06.2.11/0.0/0.0/16_098/0007300</t>
  </si>
  <si>
    <t>Společenství vlastníků Bořetická 4099/13, Brno</t>
  </si>
  <si>
    <t>Revitalizace bytového domu Bořetická 13, Brno</t>
  </si>
  <si>
    <t>CZ.06.1.42/0.0/0.0/16_031/0007633</t>
  </si>
  <si>
    <t>III/220 4 Modernizace silnice - průtah Odeř</t>
  </si>
  <si>
    <t>CZ.06.2.58/0.0/0.0/16_061/0003366</t>
  </si>
  <si>
    <t>FT &amp; Catering s.r.o.</t>
  </si>
  <si>
    <t>Vybavení služeb parku Brniště</t>
  </si>
  <si>
    <t>CZ.06.2.58/0.0/0.0/16_061/0003249</t>
  </si>
  <si>
    <t>NVK group s.r.o.</t>
  </si>
  <si>
    <t>NVK group s.r.o. - Nový sociální podnik - příležitost pro zaměstnání ve venkovském prostoru</t>
  </si>
  <si>
    <t>CZ.06.3.33/0.0/0.0/16_036/0007251</t>
  </si>
  <si>
    <t>Depozitář pro Východočeské muzeum v Pardubicích</t>
  </si>
  <si>
    <t>CZ.06.1.37/0.0/0.0/16_045/0006649</t>
  </si>
  <si>
    <t>Dopravní podnik města Ústí nad Labem a.s.</t>
  </si>
  <si>
    <t>OBNOVA A ROZŠÍŘENÍ VOZOVÉHO PARKU DPMUL</t>
  </si>
  <si>
    <t>CZ.06.1.37/0.0/0.0/16_045/0006867</t>
  </si>
  <si>
    <t>Plzeňské městské dopravní podniky, a.s.</t>
  </si>
  <si>
    <t>Nákup nízkopodlažních trolejbusů pro MHD v Plzni</t>
  </si>
  <si>
    <t>CZ.06.4.59/0.0/0.0/16_038/0006129</t>
  </si>
  <si>
    <t>Město Chlumec</t>
  </si>
  <si>
    <t>Komunikace pro pěší - Stradov, město Chlumec</t>
  </si>
  <si>
    <t>CZ.06.4.59/0.0/0.0/16_038/0005650</t>
  </si>
  <si>
    <t>Obec Návsí</t>
  </si>
  <si>
    <t>Autobusový záliv - Návsí</t>
  </si>
  <si>
    <t>CZ.06.4.59/0.0/0.0/16_038/0005718</t>
  </si>
  <si>
    <t>Obec Buk</t>
  </si>
  <si>
    <t>Rekonstrukce chodníku podél silnice III/4368, obce Buk - naproti škole</t>
  </si>
  <si>
    <t>CZ.06.4.59/0.0/0.0/16_038/0006594</t>
  </si>
  <si>
    <t>Obec Kněžice</t>
  </si>
  <si>
    <t>Rekonstrukce chodníků v obci Kněžice</t>
  </si>
  <si>
    <t>CZ.06.4.59/0.0/0.0/16_038/0005558</t>
  </si>
  <si>
    <t>Obec Dolní Ředice</t>
  </si>
  <si>
    <t>Zvýšení bezpečnosti dopravy II. etapa Dolní Ředice</t>
  </si>
  <si>
    <t>CZ.06.4.59/0.0/0.0/16_038/0005574</t>
  </si>
  <si>
    <t>Autobusová zastávka, chodník - Písečná</t>
  </si>
  <si>
    <t>CZ.06.4.59/0.0/0.0/16_038/0005107</t>
  </si>
  <si>
    <t>Obec Pomezí nad Ohří</t>
  </si>
  <si>
    <t>Zvýšení bezpečnosti dopravy v obci Pomezí nad Ohří - komunikace pro pěší</t>
  </si>
  <si>
    <t>CZ.06.4.59/0.0/0.0/16_038/0006601</t>
  </si>
  <si>
    <t>Obec Klešice</t>
  </si>
  <si>
    <t>Výstavba nových chodníků v obci Klešice</t>
  </si>
  <si>
    <t>CZ.06.2.56/0.0/0.0/16_056/0006055</t>
  </si>
  <si>
    <t>Sociálně terapeutická dílna pro dlouhodobě duševně nemocné klienty v oblasti gastronomie</t>
  </si>
  <si>
    <t>CZ.06.2.56/0.0/0.0/16_056/0006041</t>
  </si>
  <si>
    <t>Sociální agentura, o.p.s.</t>
  </si>
  <si>
    <t>Bezbariérová přístavba pro uživatele odborného sociálního poradenství</t>
  </si>
  <si>
    <t>CZ.06.2.56/0.0/0.0/16_056/0006050</t>
  </si>
  <si>
    <t>Chráněné bydlení pro dlouhodobě duševně nemocné Chomutov</t>
  </si>
  <si>
    <t>CZ.06.2.56/0.0/0.0/16_057/0006719</t>
  </si>
  <si>
    <t>Multifunkční sociální centrum Jablonec nad Nisou</t>
  </si>
  <si>
    <t>CZ.06.2.56/0.0/0.0/16_057/0006720</t>
  </si>
  <si>
    <t>Multifunkční sociální centrum - Dům humanity Liberec</t>
  </si>
  <si>
    <t>CZ.06.4.59/0.0/0.0/16_072/0005131</t>
  </si>
  <si>
    <t>Centrum sociální péče města Žamberk</t>
  </si>
  <si>
    <t>Automobil pro pečovatelskou službu Žamberk</t>
  </si>
  <si>
    <t>CZ.06.4.59/0.0/0.0/16_072/0005132</t>
  </si>
  <si>
    <t>Domov pod hradem Žampach</t>
  </si>
  <si>
    <t>Vybavení pro sociální služby Domova pod hradem Žampach</t>
  </si>
  <si>
    <t>CZ.06.4.59/0.0/0.0/16_072/0005136</t>
  </si>
  <si>
    <t>Péče o duševní zdraví, z.s.</t>
  </si>
  <si>
    <t>Zvýšení dostupnosti a kvality terénních služeb pro závažně duševně nemocné na území MAS Orlicko</t>
  </si>
  <si>
    <t>CZ.06.4.59/0.0/0.0/16_072/0005143</t>
  </si>
  <si>
    <t>Dům s pečovatelskou službou Letohrad - rekonstrukce koupelny</t>
  </si>
  <si>
    <t>CZ.06.4.59/0.0/0.0/16_072/0005142</t>
  </si>
  <si>
    <t>Středisko osobní hygieny, Masarykova 1400, Česká Třebová</t>
  </si>
  <si>
    <t>CZ.06.4.59/0.0/0.0/16_072/0006942</t>
  </si>
  <si>
    <t>Charita Přelouč</t>
  </si>
  <si>
    <t>Jakub klub 18</t>
  </si>
  <si>
    <t>CZ.06.4.59/0.0/0.0/16_072/0005764</t>
  </si>
  <si>
    <t>Obec Určice</t>
  </si>
  <si>
    <t>Sociální bydlení v obci Určice</t>
  </si>
  <si>
    <t>CZ.06.4.59/0.0/0.0/16_072/0005775</t>
  </si>
  <si>
    <t>Městys Kralice na Hané</t>
  </si>
  <si>
    <t>Změna části bývalého zámku na vstupní byty</t>
  </si>
  <si>
    <t>CZ.06.4.59/0.0/0.0/16_072/0005329</t>
  </si>
  <si>
    <t>Zvýšení kvality, dostupnosti a kapacity služeb sociální prevence Společnosti Podané ruce, o.p.s. poskytovaných na území MAS Horní Pomoraví</t>
  </si>
  <si>
    <t>CZ.06.2.67/0.0/0.0/16_066/0005754</t>
  </si>
  <si>
    <t>VÍTKOVICKÁ STŘEDNÍ PRŮMYSLOVÁ ŠKOLA</t>
  </si>
  <si>
    <t>Modernizace odborných učeben teoretické výuky VSPŠ</t>
  </si>
  <si>
    <t>CZ.06.2.67/0.0/0.0/16_066/0006164</t>
  </si>
  <si>
    <t>Zřízení jazykové učebny, obnova vybavení učebny pro programování CNC a zajištění bezbariérového přístupu na SOŠ Frýdek-Místek</t>
  </si>
  <si>
    <t>CZ.06.2.67/0.0/0.0/16_066/0006855</t>
  </si>
  <si>
    <t>Zkvalitnění výuky v klíčových kompetencích na základních školách v Plzni - Etapa II.</t>
  </si>
  <si>
    <t>CZ.06.2.67/0.0/0.0/16_066/0006125</t>
  </si>
  <si>
    <t>Střední odborná škola a Střední odborné učiliště, Kladno, Dubská</t>
  </si>
  <si>
    <t>SOŠ a SOU, Kladno, Dubská - rozvoj infrastruktury pro výuku technických oborů</t>
  </si>
  <si>
    <t>CZ.06.2.67/0.0/0.0/16_066/0007095</t>
  </si>
  <si>
    <t>SPŠ stavební Pardubice-modernizace a vybavení truhlářských dílen</t>
  </si>
  <si>
    <t>CZ.06.2.67/0.0/0.0/16_066/0007460</t>
  </si>
  <si>
    <t>Obchodní akademie Chrudim-rekonstrukce učeben IT  a přírodovědných předmětů</t>
  </si>
  <si>
    <t>CZ.06.2.67/0.0/0.0/16_066/0007524</t>
  </si>
  <si>
    <t>SŠ automobilní Holice - modernizace dílen odborného výcviku a praxe</t>
  </si>
  <si>
    <t>CZ.06.4.59/0.0/0.0/16_075/0006708</t>
  </si>
  <si>
    <t>Vybudování odborné učebny pro mineralogii a keramiku</t>
  </si>
  <si>
    <t>CZ.06.4.59/0.0/0.0/16_075/0006139</t>
  </si>
  <si>
    <t>Základní škola a Mateřská škola Libouchec, příspěvková organizace</t>
  </si>
  <si>
    <t>Rekonstrukce základní školy pro vybudování bezbariérové infrastruktury</t>
  </si>
  <si>
    <t>CZ.06.4.59/0.0/0.0/16_075/0006117</t>
  </si>
  <si>
    <t>Základní škola a Mateřská škola Benešov nad Ploučnicí, příspěvková organizace</t>
  </si>
  <si>
    <t>Vybudování učebny IT pro rozvoj klíčových kompetencí včetně vybavení - ZŠ</t>
  </si>
  <si>
    <t>CZ.06.4.59/0.0/0.0/16_075/0005904</t>
  </si>
  <si>
    <t>Střední průmyslová škola stavební Pardubice</t>
  </si>
  <si>
    <t>Ověřením znalostí k lepší praxi</t>
  </si>
  <si>
    <t>CZ.06.4.59/0.0/0.0/16_075/0006321</t>
  </si>
  <si>
    <t>Základní škola Bílovice nad Svitavou, okres Brno-venkov, příspěvková organizace</t>
  </si>
  <si>
    <t>Modernizace školních dílen ZŠ Bílovice nad Svitavou</t>
  </si>
  <si>
    <t>CZ.06.4.59/0.0/0.0/16_075/0006029</t>
  </si>
  <si>
    <t>Městys Křtiny</t>
  </si>
  <si>
    <t>Modernizace odborných učeben ZŠ Křtiny</t>
  </si>
  <si>
    <t>CZ.06.4.59/0.0/0.0/16_075/0007211</t>
  </si>
  <si>
    <t>Základní škola a mateřská škola Bolešiny, příspěvková organizace</t>
  </si>
  <si>
    <t>Rozšíření kapacity a úprava prostor mateřské školy v Bolešinech</t>
  </si>
  <si>
    <t>CZ.06.4.59/0.0/0.0/16_075/0006259</t>
  </si>
  <si>
    <t>Základní škola Rohovládova Bělá, okres Pardubice</t>
  </si>
  <si>
    <t>Modernizace jazykové učebny a vybudování žákovské dílny</t>
  </si>
  <si>
    <t>CZ.06.4.59/0.0/0.0/16_076/0006450</t>
  </si>
  <si>
    <t>Pořízení velkokapacitní požární cisterny na dopravu vody pro JSDH Sobotka</t>
  </si>
  <si>
    <t>CZ.06.4.59/0.0/0.0/16_076/0006653</t>
  </si>
  <si>
    <t>Pořízení cisterny pro jednotku požární ochrany města Mnichovo Hradiště</t>
  </si>
  <si>
    <t>CZ.06.4.59/0.0/0.0/16_076/0006775</t>
  </si>
  <si>
    <t>Obec Jindřichov</t>
  </si>
  <si>
    <t>Dopravní automobil pro JPO Jindřichov</t>
  </si>
  <si>
    <t>CZ.06.4.59/0.0/0.0/16_076/0007265</t>
  </si>
  <si>
    <t>Pořízení DA pro JPO II-Město Golčův Jeníkov</t>
  </si>
  <si>
    <t>CZ.06.1.42/0.0/0.0/17_082/0007838</t>
  </si>
  <si>
    <t>II/298 hranice PA kraje - křiž. s I/11, 1. etapa</t>
  </si>
  <si>
    <t>CZ.06.1.42/0.0/0.0/17_082/0007888</t>
  </si>
  <si>
    <t>II/320 Třebešov - Libel</t>
  </si>
  <si>
    <t>CZ.06.3.05/0.0/0.0/15_011/0006936</t>
  </si>
  <si>
    <t>Rozvoj kybernetické bezpečnosti města Bílina</t>
  </si>
  <si>
    <t>CZ.06.3.05/0.0/0.0/16_034/0006428</t>
  </si>
  <si>
    <t>Harmonizace prostorových dat a řízení identit pro Nové Město na Moravě</t>
  </si>
  <si>
    <t>CZ.06.2.11/0.0/0.0/16_098/0006940</t>
  </si>
  <si>
    <t>Společenství vlastníků jednotek domu Jakuba Obrovského 1,3</t>
  </si>
  <si>
    <t>Revitalizace bytového domu Jakuba Obrovského 1 a 3, Brno-Bystrc</t>
  </si>
  <si>
    <t>CZ.06.2.11/0.0/0.0/16_098/0007113</t>
  </si>
  <si>
    <t>Společenství vlastníků Kpt. Jaroše 2168 Karviná-Mizerov</t>
  </si>
  <si>
    <t>Snížení energetické náročnosti a rekonstrukce bytového domu Kpt. Jaroše 2168/15, Karviná</t>
  </si>
  <si>
    <t>CZ.06.2.11/0.0/0.0/16_098/0007117</t>
  </si>
  <si>
    <t>Společenství vlastníků Kpt. Jaroše 2169 Karviná-Mizerov</t>
  </si>
  <si>
    <t>Snížení energetické náročnosti a rekonstrukce bytového domu Kpt. Jaroše 2169/13, Karviná</t>
  </si>
  <si>
    <t>CZ.06.2.11/0.0/0.0/16_098/0007236</t>
  </si>
  <si>
    <t>Společenství vlastníků Francouzská 1,3</t>
  </si>
  <si>
    <t>Snížení energetické náročnosti a rekonstrukce bytového domu Francouzská 4105/1, Prostějov</t>
  </si>
  <si>
    <t>CZ.06.2.11/0.0/0.0/16_098/0007270</t>
  </si>
  <si>
    <t>Zateplení bytového domu-obec Zvole</t>
  </si>
  <si>
    <t>CZ.06.2.11/0.0/0.0/16_098/0007283</t>
  </si>
  <si>
    <t>Megia s.r.o.</t>
  </si>
  <si>
    <t>Revitalizace bytového domu Božkova 44, Ostrava</t>
  </si>
  <si>
    <t>CZ.06.2.11/0.0/0.0/16_098/0007322</t>
  </si>
  <si>
    <t>Společenství vlastníků jednotek v domě č.p. 586-588</t>
  </si>
  <si>
    <t>Zateplení objektu Poštovní 586-588, Studénka</t>
  </si>
  <si>
    <t>CZ.06.2.11/0.0/0.0/16_098/0007329</t>
  </si>
  <si>
    <t>Společenství vlastníků Sevastopolská 8 Brno</t>
  </si>
  <si>
    <t>Revitalizace bytového domu Sevastopolská 8, Brno</t>
  </si>
  <si>
    <t>CZ.06.2.11/0.0/0.0/16_098/0007337</t>
  </si>
  <si>
    <t>Společenství vlastníků jednotek domu Česká 4761 - 4762 ve Zlíně</t>
  </si>
  <si>
    <t>Stavební úpravy bytového domu Česká 4761, 4762, Zlín</t>
  </si>
  <si>
    <t>CZ.06.2.11/0.0/0.0/16_098/0007350</t>
  </si>
  <si>
    <t>Společenství vlastníků Lázeňská 770-772, Valtice</t>
  </si>
  <si>
    <t>Zateplení a stavební úpravy objektu Lázeňská 770-772, Valtice</t>
  </si>
  <si>
    <t>CZ.06.2.11/0.0/0.0/16_098/0007368</t>
  </si>
  <si>
    <t>Společenství vlastníků Oblá 41 Brno</t>
  </si>
  <si>
    <t>Opravy domu Oblá 41 v Brně</t>
  </si>
  <si>
    <t>CZ.06.2.11/0.0/0.0/16_098/0007390</t>
  </si>
  <si>
    <t>Společenství vlastníků č.p. 83 Víchová nad Jizerou</t>
  </si>
  <si>
    <t>Snížení energetické náročnosti, výměna zdroje tepla a rekonstrukce otopné soustavy objektu č.p. 83 ve Víchové nad Jizerou</t>
  </si>
  <si>
    <t>CZ.06.2.11/0.0/0.0/16_098/0007496</t>
  </si>
  <si>
    <t>Společenství vlastníků pro dům čp. 1109 v Blatné</t>
  </si>
  <si>
    <t>Stavební úpravy bytového domu Nad Lomnicí čp.1109</t>
  </si>
  <si>
    <t>CZ.06.2.11/0.0/0.0/16_098/0007260</t>
  </si>
  <si>
    <t>Energetické úspory v BD Úprkova 11</t>
  </si>
  <si>
    <t>CZ.06.2.58/0.0/0.0/16_061/0003381</t>
  </si>
  <si>
    <t>Casson s.r.o.</t>
  </si>
  <si>
    <t>CASSON-sociální podnik 2017</t>
  </si>
  <si>
    <t>CZ.06.2.58/0.0/0.0/16_061/0003460</t>
  </si>
  <si>
    <t>Ing. Rudolf Petr</t>
  </si>
  <si>
    <t>Valečská pálenice - kvasírna</t>
  </si>
  <si>
    <t>CZ.06.2.58/0.0/0.0/16_061/0003461</t>
  </si>
  <si>
    <t>Rezidence Ostrava s.r.o.</t>
  </si>
  <si>
    <t>Sociální podnik - kavárna Rezidence Ostrava s.r.o. - Moravskoslezský kraj</t>
  </si>
  <si>
    <t>CZ.06.2.58/0.0/0.0/16_061/0003136</t>
  </si>
  <si>
    <t>Gasoil Fashion s.r.o.</t>
  </si>
  <si>
    <t>Přestavba budovy pro sociální podnikání Gasoil Fashion s.r.o.</t>
  </si>
  <si>
    <t>CZ.06.4.59/0.0/0.0/16_038/0006567</t>
  </si>
  <si>
    <t>Chodník Turnov, Sobotecká ulice, IV. etapa</t>
  </si>
  <si>
    <t>CZ.06.4.59/0.0/0.0/16_038/0007018</t>
  </si>
  <si>
    <t>Obec Žlunice</t>
  </si>
  <si>
    <t>Bezpečně do zaměstnání a do škol v obci Žlunice</t>
  </si>
  <si>
    <t>CZ.06.4.59/0.0/0.0/16_038/0007035</t>
  </si>
  <si>
    <t>OBEC ZACHRAŠŤANY</t>
  </si>
  <si>
    <t>Výstavba chodníku v obci Zachrašťany</t>
  </si>
  <si>
    <t>CZ.06.1.42/0.0/0.0/17_082/0007553</t>
  </si>
  <si>
    <t>Silnice II/464 v úseku hr. okresu Opava - Bílovec</t>
  </si>
  <si>
    <t>CZ.06.1.42/0.0/0.0/17_082/0007669</t>
  </si>
  <si>
    <t>Mosty ev.č. 145-017 a ev.č. 145-018 za obcí Stachy</t>
  </si>
  <si>
    <t>CZ.06.1.42/0.0/0.0/17_082/0007922</t>
  </si>
  <si>
    <t>Most ev. č. 144-001 Volyně Dobřanovec</t>
  </si>
  <si>
    <t>CZ.06.2.11/0.0/0.0/16_098/0007165</t>
  </si>
  <si>
    <t>Společenství vlastníků jednotek domu Nad Plovárnou 511</t>
  </si>
  <si>
    <t>Zateplení bytového domu č.p.511, Sídliště Nad Plovárnou Krupka-Bohosudov</t>
  </si>
  <si>
    <t>CZ.06.2.11/0.0/0.0/16_098/0007267</t>
  </si>
  <si>
    <t>Společenství vlastníků pro dům čp. 85</t>
  </si>
  <si>
    <t>Stavební úpravy panelového domu č.p. 85</t>
  </si>
  <si>
    <t>CZ.06.2.11/0.0/0.0/16_098/0007434</t>
  </si>
  <si>
    <t>Obec Těchonín</t>
  </si>
  <si>
    <t>Energetické úspory v bytových domech - Obec Těchonín - část 1A</t>
  </si>
  <si>
    <t>CZ.06.2.11/0.0/0.0/16_098/0007533</t>
  </si>
  <si>
    <t>Snížení energetické náročnosti 1. Máje 25-26, Habartov</t>
  </si>
  <si>
    <t>CZ.06.2.67/0.0/0.0/16_063/0003693</t>
  </si>
  <si>
    <t>Odborné učebny základní školy Hello</t>
  </si>
  <si>
    <t>CZ.06.1.37/0.0/0.0/16_046/0006924</t>
  </si>
  <si>
    <t>Chodník v úseku  1. Zámeček  - Obecní úřad, 2. Červený - odbočka Filip</t>
  </si>
  <si>
    <t>CZ.06.4.59/0.0/0.0/16_038/0006857</t>
  </si>
  <si>
    <t>Komunikace IV. třídy pro pěší - Chodník, k. ú. Závada, obec Petrovice u Karviné</t>
  </si>
  <si>
    <t>CZ.06.2.56/0.0/0.0/16_057/0007544</t>
  </si>
  <si>
    <t>Chráněné bydlení pro osoby se zdravotním postižením v Jihlavě</t>
  </si>
  <si>
    <t>CZ.06.2.67/0.0/0.0/16_066/0006103</t>
  </si>
  <si>
    <t>Infrastruktura pro polytechnickou výchovu v ZŠ Raduň</t>
  </si>
  <si>
    <t>CZ.06.2.67/0.0/0.0/16_066/0006137</t>
  </si>
  <si>
    <t>Základní škola Emila Zátopka Kopřivnice, Pionýrská 791 okres Nový Jičín</t>
  </si>
  <si>
    <t>Modernizace učebny přírodopisu</t>
  </si>
  <si>
    <t>CZ.06.2.67/0.0/0.0/16_066/0006837</t>
  </si>
  <si>
    <t>Rekonstrukce a vybavení odborých učeben VOŠ a SPŠE Plzeň</t>
  </si>
  <si>
    <t>CZ.06.2.67/0.0/0.0/16_066/0005370</t>
  </si>
  <si>
    <t>Rekonstrukce CZŠ sv. Zdislavy v Kopřivnici</t>
  </si>
  <si>
    <t>CZ.06.2.67/0.0/0.0/16_066/0005387</t>
  </si>
  <si>
    <t>Vybudování multimediální učebny v ZŠ a MŠ Třanovice, p.o.</t>
  </si>
  <si>
    <t>CZ.06.2.67/0.0/0.0/16_066/0005367</t>
  </si>
  <si>
    <t>Odborné učebny Základní školy Vratimov, Datyňská 690</t>
  </si>
  <si>
    <t>CZ.06.4.59/0.0/0.0/16_075/0006451</t>
  </si>
  <si>
    <t>Město Dolní Bousov</t>
  </si>
  <si>
    <t>Rozšíření kapacity MŠ v Dolním Bousově</t>
  </si>
  <si>
    <t>CZ.06.4.59/0.0/0.0/16_075/0006582</t>
  </si>
  <si>
    <t>Obec Slavče</t>
  </si>
  <si>
    <t>Přístavba MŠ Slavče za účelem zvýšení kapacity</t>
  </si>
  <si>
    <t>CZ.06.2.56/0.0/0.0/17_088/0005711</t>
  </si>
  <si>
    <t>Město České Velenice</t>
  </si>
  <si>
    <t>Polyfunkční centrum České Velenice</t>
  </si>
  <si>
    <t>Obec Dolní Studénky</t>
  </si>
  <si>
    <t>Komunitní centrum na zámku Třemešek</t>
  </si>
  <si>
    <t>CZ.06.3.05/0.0/0.0/16_044/0005958</t>
  </si>
  <si>
    <t>Nové funkce IS města Český Brod</t>
  </si>
  <si>
    <t>CZ.06.2.11/0.0/0.0/16_098/0006903</t>
  </si>
  <si>
    <t>Společenství vlastníků jednotek obytného domu Jarní 372/6, 373/8, 374/10, Jihlava</t>
  </si>
  <si>
    <t>Zateplení bytového domu Jarní 372/6, 373/8, 374/10, Jihlava</t>
  </si>
  <si>
    <t>CZ.06.2.11/0.0/0.0/16_098/0007028</t>
  </si>
  <si>
    <t>MĚSTYS MRÁKOTÍN</t>
  </si>
  <si>
    <t>Zateplení bytového domu čp. 234 a čp. 235 Mrákotín</t>
  </si>
  <si>
    <t>CZ.06.2.11/0.0/0.0/16_098/0007029</t>
  </si>
  <si>
    <t>Společenství vlastníků domu č.p. 2768/6, Jihlava</t>
  </si>
  <si>
    <t>Regenerace panelového domu U Hřbitova 6</t>
  </si>
  <si>
    <t>CZ.06.2.11/0.0/0.0/16_098/0007030</t>
  </si>
  <si>
    <t>Společenství vlastníků jednotek obytného domu U Hřbitova 2767/4, 2800/2, Jihlava</t>
  </si>
  <si>
    <t>Regenerace panelového domu u Hřbitova 2,4</t>
  </si>
  <si>
    <t>CZ.06.2.11/0.0/0.0/16_098/0007207</t>
  </si>
  <si>
    <t>HURKO, bytové družstvo</t>
  </si>
  <si>
    <t>Zateplení bytového domu Okružní 2008/66 a 2009/64 Žďár nad Sázavou 3</t>
  </si>
  <si>
    <t>CZ.06.2.11/0.0/0.0/16_098/0007560</t>
  </si>
  <si>
    <t>Společenství vlastníků Meruňková 387, Stráž nad Nisou</t>
  </si>
  <si>
    <t>Snížení eneregetické náročnosti bytového domu Meruňková 387, Stráž nad Nisou</t>
  </si>
  <si>
    <t>CZ.06.4.59/0.0/0.0/16_038/0007038</t>
  </si>
  <si>
    <t>Město Ledeč nad Sázavou</t>
  </si>
  <si>
    <t>Výstavba a rekonstrukce chodníku v ul. Habrecká, Ledeč nad Sázavou</t>
  </si>
  <si>
    <t>CZ.06.2.67/0.0/0.0/16_041/0005063</t>
  </si>
  <si>
    <t>Navýšení kapacity Mateřské školy ZVOLE</t>
  </si>
  <si>
    <t>CZ.06.2.67/0.0/0.0/16_066/0006856</t>
  </si>
  <si>
    <t>Zkvalitnění výuky v klíčových kompetencích na základních školách v Plzni - 17. ZŠ a MŠ</t>
  </si>
  <si>
    <t>CZ.06.3.05/0.0/0.0/15_011/0006904</t>
  </si>
  <si>
    <t>Kybernetická bezpečnost informačních systémů Magistrátu města Hradec Králové</t>
  </si>
  <si>
    <t>CZ.06.3.05/0.0/0.0/15_011/0006944</t>
  </si>
  <si>
    <t>Kybernetická bezpečnost v Nemocnici Litoměřice, a.s.</t>
  </si>
  <si>
    <t>CZ.06.3.05/0.0/0.0/16_034/0006443</t>
  </si>
  <si>
    <t>Modernizace geografického informačního systému SMK</t>
  </si>
  <si>
    <t>CZ.06.2.11/0.0/0.0/16_098/0006843</t>
  </si>
  <si>
    <t>Společenství vlastníků pro dům čp. 360 a 361 v Častolovicích, ul. Školská</t>
  </si>
  <si>
    <t>Zateplení bytového domu Školská č.p. 360-361, Častolovice</t>
  </si>
  <si>
    <t>CZ.06.2.11/0.0/0.0/16_098/0007264</t>
  </si>
  <si>
    <t>Společenství vlastníků pro dům U Hřiště 1231, Vsetín</t>
  </si>
  <si>
    <t>Revitalizace bytového domu U Hřiště 1231, Vsetín</t>
  </si>
  <si>
    <t>CZ.06.2.11/0.0/0.0/16_098/0007367</t>
  </si>
  <si>
    <t>Společenství vlastníků Karpatská 9</t>
  </si>
  <si>
    <t>Revitalizace bytového domu Karpatská 9 v Brně</t>
  </si>
  <si>
    <t>CZ.06.2.11/0.0/0.0/16_098/0007463</t>
  </si>
  <si>
    <t>Společenství vlastníků jednotek domu č.p. 2725, Tábor</t>
  </si>
  <si>
    <t>Celkové zateplení a přístavba lodžií bytového domu Moskevská 2725/11, Tábor</t>
  </si>
  <si>
    <t>CZ.06.2.11/0.0/0.0/16_098/0007477</t>
  </si>
  <si>
    <t>Společenství vlastníků pro dům Riegrova 1868/10, České Budějovice</t>
  </si>
  <si>
    <t>Zateplení a výměna oken Riegrova 10 - 2</t>
  </si>
  <si>
    <t>CZ.06.2.11/0.0/0.0/16_098/0007484</t>
  </si>
  <si>
    <t>Společenství vlastníků pro dům Dolní Jasenka 769, 770, 771, Vsetín</t>
  </si>
  <si>
    <t>Revitalizace bytového domu Dolní Jasenka 769-771 ve Vsetíně</t>
  </si>
  <si>
    <t>CZ.06.2.11/0.0/0.0/16_098/0007488</t>
  </si>
  <si>
    <t>Energetické úspory v bytových domech - Obec Těchonín - část 2</t>
  </si>
  <si>
    <t>CZ.06.2.11/0.0/0.0/16_098/0007504</t>
  </si>
  <si>
    <t>Společenství vlastníků Válečkova 12, 14, Opava</t>
  </si>
  <si>
    <t>Energetické úspory objektu č. p. 1280/12, 1283/14, Válečkova, Opava</t>
  </si>
  <si>
    <t>CZ.06.2.11/0.0/0.0/16_098/0007234</t>
  </si>
  <si>
    <t>Společenství vlastníků domu Podroužkova 6049, Ostrava, Poruba</t>
  </si>
  <si>
    <t>Snížení energetické náročnosti a rekonstrukce bytového domu Podroužkova 6049/53, Ostrava ? Poruba</t>
  </si>
  <si>
    <t>CZ.06.2.11/0.0/0.0/16_098/0007240</t>
  </si>
  <si>
    <t>Bytové družstvo Komenského 495, družstvo</t>
  </si>
  <si>
    <t>Stavební úpravy bytového domu ul. Komenského č. p. 495, Hostivice</t>
  </si>
  <si>
    <t>CZ.06.2.11/0.0/0.0/16_098/0007606</t>
  </si>
  <si>
    <t>Zateplení domu Boženy Němcové 209 Dačice</t>
  </si>
  <si>
    <t>CZ.06.2.11/0.0/0.0/16_098/0007607</t>
  </si>
  <si>
    <t>Zateplení domu Boženy Němcové 211 Dačice</t>
  </si>
  <si>
    <t>CZ.06.2.11/0.0/0.0/16_098/0006941</t>
  </si>
  <si>
    <t>Společenství vlastníků domu Rokycany, Kozlerova 782, 783</t>
  </si>
  <si>
    <t>Zateplení bytového domu Kozlerova 782/3 Rokycany</t>
  </si>
  <si>
    <t>CZ.06.2.11/0.0/0.0/16_098/0006950</t>
  </si>
  <si>
    <t>Společenství vlastníků jednotek Osice 103</t>
  </si>
  <si>
    <t>Zateplení bytového domu č.p. 103, Osice</t>
  </si>
  <si>
    <t>CZ.06.2.11/0.0/0.0/16_098/0007042</t>
  </si>
  <si>
    <t>Společenství vlastníků Slovanská alej 1, 3, 5, 7, 9, 11, Plzeň</t>
  </si>
  <si>
    <t>Oprava bytového domu Slovanská alej č.p. 1885-1890, Plzeň</t>
  </si>
  <si>
    <t>CZ.06.2.11/0.0/0.0/16_098/0007105</t>
  </si>
  <si>
    <t>Společenství vlastníků Kpt. Jaroše 2167 Karviná-Mizerov</t>
  </si>
  <si>
    <t>Snížení energetické náročnosti a rekonstrukce bytového domu Kpt. Jaroše 2167/17, Karviná</t>
  </si>
  <si>
    <t>CZ.06.2.11/0.0/0.0/16_098/0007202</t>
  </si>
  <si>
    <t>Společenství vlastníků domu Ke sv.Jiří 30 v Plzni</t>
  </si>
  <si>
    <t>Revitalizace bytového domu Ke Sv. Jiří 1189/30 v Plzni</t>
  </si>
  <si>
    <t>CZ.06.2.11/0.0/0.0/16_098/0007204</t>
  </si>
  <si>
    <t>Společenství vlastníků č.p. 1214, Brumov-Bylnice</t>
  </si>
  <si>
    <t>Regenerace bytového domu na ulici Družba 1214, Brumov - Bylnice</t>
  </si>
  <si>
    <t>CZ.06.2.11/0.0/0.0/16_098/0007205</t>
  </si>
  <si>
    <t>Společenství vlastníků č.p. 659, 660, Slavičín</t>
  </si>
  <si>
    <t>Revitalizace bytového domu na ulici Okružní 659 - 660, Slavičín</t>
  </si>
  <si>
    <t>CZ.06.2.11/0.0/0.0/16_098/0007252</t>
  </si>
  <si>
    <t>OKNA 439</t>
  </si>
  <si>
    <t>CZ.06.2.11/0.0/0.0/16_098/0007253</t>
  </si>
  <si>
    <t>OKNA 434</t>
  </si>
  <si>
    <t>CZ.06.2.11/0.0/0.0/16_098/0007317</t>
  </si>
  <si>
    <t>SNIŽOVÁNÍ SPOTŘEBY ENERGIE Kollárova č.p. 1095 a č.p. 1096, Úvaly</t>
  </si>
  <si>
    <t>CZ.06.2.11/0.0/0.0/16_098/0007347</t>
  </si>
  <si>
    <t>Společenství vlastníků Čajkovského 2176 Karviná-Mizerov</t>
  </si>
  <si>
    <t>Snížení energetické náročnosti a rekonstrukce bytového domu Čajkovského 2176/10, Karviná</t>
  </si>
  <si>
    <t>CZ.06.2.11/0.0/0.0/16_098/0007348</t>
  </si>
  <si>
    <t>Společenství vlastníků Bratislavská 10, Břeclav</t>
  </si>
  <si>
    <t>Zateplení bytového domu Bratislavská 2241/10, Břeclav</t>
  </si>
  <si>
    <t>CZ.06.2.11/0.0/0.0/16_098/0007364</t>
  </si>
  <si>
    <t>Společenství vlastníků jednotek domu Polní 3611/39, 3612/41, Jihlava</t>
  </si>
  <si>
    <t>Zateplení bytového domu Polní 39/41, Jihlava</t>
  </si>
  <si>
    <t>CZ.06.2.11/0.0/0.0/16_098/0007454</t>
  </si>
  <si>
    <t>Společenství vlastníků Kpt. Jaroše 2173 Karviná-Mizerov</t>
  </si>
  <si>
    <t>Snížení energetické náročnosti BD Kpt. Jaroše 2173/5, Karviná-Mizerov</t>
  </si>
  <si>
    <t>CZ.06.2.11/0.0/0.0/16_098/0007455</t>
  </si>
  <si>
    <t>Společenství vlastníků Kpt. Jaroše 2174 Karviná-Mizerov</t>
  </si>
  <si>
    <t>Snížení energetické náročnosti BD Kpt. Jaroše 2174/3, Karviná-Mizerov</t>
  </si>
  <si>
    <t>CZ.06.2.11/0.0/0.0/16_098/0007456</t>
  </si>
  <si>
    <t>Společenství vlastníků Kpt. Jaroše 2175 Karviná-Mizerov</t>
  </si>
  <si>
    <t>Snížení energetické náročnosti BD Kpt. Jaroše 2175/1, Karviná-Mizerov</t>
  </si>
  <si>
    <t>CZ.06.2.11/0.0/0.0/16_098/0007458</t>
  </si>
  <si>
    <t>Společenství vlastníků Bystřická 361, Velký Týnec</t>
  </si>
  <si>
    <t>Zateplení čtyřbytového domu - Velký Týnec - Bystřická č.p.361</t>
  </si>
  <si>
    <t>CZ.06.2.11/0.0/0.0/16_098/0007465</t>
  </si>
  <si>
    <t>Společenství vlastníků jednotek v domě čp. 128 Březnice</t>
  </si>
  <si>
    <t>Stavební úpravy -  regenerace BD čp. 128, 262 72 Březnice</t>
  </si>
  <si>
    <t>CZ.06.2.11/0.0/0.0/16_098/0007499</t>
  </si>
  <si>
    <t>Společenství vlastníků jednotek Na Aleji 2678-2679</t>
  </si>
  <si>
    <t>Zateplení BD Na Aleji, č. p. 2678, Frýdek - Místek</t>
  </si>
  <si>
    <t>CZ.06.2.11/0.0/0.0/16_098/0007500</t>
  </si>
  <si>
    <t>Zateplení BD Na Aleji, č. p. 2679, Frýdek - Místek</t>
  </si>
  <si>
    <t>CZ.06.2.11/0.0/0.0/16_098/0007531</t>
  </si>
  <si>
    <t>Snížení energetické náročnosti 1. Máje 19-22, Habartov</t>
  </si>
  <si>
    <t>CZ.06.2.11/0.0/0.0/16_098/0007543</t>
  </si>
  <si>
    <t>Společenství vlastníků pro dům Vančurova č.p. 705/46 Nový Jičín</t>
  </si>
  <si>
    <t>Energetické úspory bytového domu Vančurova 705/46 v Novém Jičíně</t>
  </si>
  <si>
    <t>CZ.06.2.11/0.0/0.0/16_098/0007583</t>
  </si>
  <si>
    <t>Bytové družstvo Studentská 8, družstvo</t>
  </si>
  <si>
    <t>Revitalizace a snížení energetické náročnosti bytového domu, Studentská 4300/8, Prostějov</t>
  </si>
  <si>
    <t>CZ.06.2.11/0.0/0.0/16_098/0007608</t>
  </si>
  <si>
    <t>SPOLEČENSTVÍ VLASTNÍKŮ NA NÁBŘEŽÍ 1,2,3, ČESKÉ BUDĚJOVICE</t>
  </si>
  <si>
    <t>Zateplení bytového domu Na Nábřeží 475/1, 476/2, 477/3, České Budějovice</t>
  </si>
  <si>
    <t>CZ.06.2.11/0.0/0.0/16_098/0007614</t>
  </si>
  <si>
    <t>Společenství vlastníků jednotek Adámkova 4945 - 4948, Chomutov</t>
  </si>
  <si>
    <t>Revitalizace - Adámkova</t>
  </si>
  <si>
    <t>CZ.06.2.11/0.0/0.0/16_098/0007643</t>
  </si>
  <si>
    <t>Společenství vlastníků jednotek domu čp. 307 ve Frýdlantě nad Ostravicí, místní část Lubno</t>
  </si>
  <si>
    <t>Snížení energetické náročnosti bytového domu ve Frýdlantě nad Ostravicí, místní část Lubno, čp. 307</t>
  </si>
  <si>
    <t>CZ.06.2.11/0.0/0.0/16_098/0007662</t>
  </si>
  <si>
    <t>Společenství vlastníků O. Jeremiáše 1993/15</t>
  </si>
  <si>
    <t>Snížení energetické náročnosti bytového domu O. Jeremiáše 1993 Ostrava</t>
  </si>
  <si>
    <t>CZ.06.1.42/0.0/0.0/16_031/0007973</t>
  </si>
  <si>
    <t>Silnice III/49018: Zlín, Vršava - Jižní Svahy</t>
  </si>
  <si>
    <t>CZ.06.2.58/0.0/0.0/16_060/0003256</t>
  </si>
  <si>
    <t>Stavdin Morava s.r.o.</t>
  </si>
  <si>
    <t>Centrum lešení a pracovních plošin</t>
  </si>
  <si>
    <t>CZ.06.2.67/0.0/0.0/16_063/0004265</t>
  </si>
  <si>
    <t>Přístavba ZŠ Rovensko</t>
  </si>
  <si>
    <t>CZ.06.2.67/0.0/0.0/16_063/0004260</t>
  </si>
  <si>
    <t>Rekonstrukce pavilonu dílen SSZŠ Litvínov</t>
  </si>
  <si>
    <t>CZ.06.3.33/0.0/0.0/16_036/0006175</t>
  </si>
  <si>
    <t>Zvýšení ochrany fondu a komplexní řešení ukládání a zálohování digitálních dokumentů v SVK HK</t>
  </si>
  <si>
    <t>CZ.06.1.37/0.0/0.0/16_045/0006599</t>
  </si>
  <si>
    <t>Pořízení 3 ks nízkopodlažních tramvají</t>
  </si>
  <si>
    <t>CZ.06.1.37/0.0/0.0/16_045/0007538</t>
  </si>
  <si>
    <t>Přeštice - přestupní uzel</t>
  </si>
  <si>
    <t>CZ.06.4.59/0.0/0.0/16_038/0006377</t>
  </si>
  <si>
    <t>OBEC SEMECHNICE</t>
  </si>
  <si>
    <t>Chodník a parkovací stání v obci Semechnice</t>
  </si>
  <si>
    <t>CZ.06.4.59/0.0/0.0/16_038/0006384</t>
  </si>
  <si>
    <t>Bezpečnost dopravy ve městě - stavební úpravy chodníku v ulici Na Strážnici</t>
  </si>
  <si>
    <t>CZ.06.4.59/0.0/0.0/16_038/0006805</t>
  </si>
  <si>
    <t>Chodník podél silnice III/4711 na Záblatí</t>
  </si>
  <si>
    <t>CZ.06.4.59/0.0/0.0/16_038/0007570</t>
  </si>
  <si>
    <t>Město Rokytnice nad Jizerou</t>
  </si>
  <si>
    <t>Zvýšení bezpečnosti podél silnice 2/294 v Rokytnici nad Jizerou</t>
  </si>
  <si>
    <t>CZ.06.4.59/0.0/0.0/16_038/0006873</t>
  </si>
  <si>
    <t>"Mikroregion Podralsko"</t>
  </si>
  <si>
    <t>Cyklostezka Druzcov - Semerink</t>
  </si>
  <si>
    <t>CZ.06.4.59/0.0/0.0/16_038/0007219</t>
  </si>
  <si>
    <t>Rekonstrukce ulic Preslova a Dukelská</t>
  </si>
  <si>
    <t>CZ.06.4.59/0.0/0.0/16_038/0005649</t>
  </si>
  <si>
    <t>Bezpečný a bezbariérový chodník v obci Raškovice</t>
  </si>
  <si>
    <t>CZ.06.4.59/0.0/0.0/16_038/0007230</t>
  </si>
  <si>
    <t>Obec Bystrovany</t>
  </si>
  <si>
    <t>Zvýšení bezpečnosti dopravy v obci Bystrovany</t>
  </si>
  <si>
    <t>CZ.06.4.59/0.0/0.0/16_038/0005117</t>
  </si>
  <si>
    <t>Obec Tuřany</t>
  </si>
  <si>
    <t>Zvýšení bezpečnosti dopravy v obci Tuřany</t>
  </si>
  <si>
    <t>CZ.06.4.59/0.0/0.0/16_038/0006997</t>
  </si>
  <si>
    <t>Průmyslová zóna Lhotka II, prodloužení chodníku podél místní komunikace v ulici K Silu</t>
  </si>
  <si>
    <t>CZ.06.4.59/0.0/0.0/16_038/0006385</t>
  </si>
  <si>
    <t>Bezpečnost dopravy ve městě - chodník TGM</t>
  </si>
  <si>
    <t>CZ.06.4.59/0.0/0.0/16_038/0005108</t>
  </si>
  <si>
    <t>Obec Velký Luh</t>
  </si>
  <si>
    <t>Společná stezka pro pěší a cyklisty U4a - Velký Luh</t>
  </si>
  <si>
    <t>CZ.06.4.59/0.0/0.0/16_072/0006189</t>
  </si>
  <si>
    <t>Zvýšení kvality služeb nízkoprahového zařízení pro děti a mládež Společnosti Podané ruce o.p.s. v Mohelnici</t>
  </si>
  <si>
    <t>CZ.06.4.59/0.0/0.0/16_072/0006199</t>
  </si>
  <si>
    <t>Modernizace vybavení pro sociální služby Charity Zábřeh na Mohelnicku</t>
  </si>
  <si>
    <t>CZ.06.2.67/0.0/0.0/16_066/0006528</t>
  </si>
  <si>
    <t>Mendelovo gymnázium, Opava, příspěvková organizace</t>
  </si>
  <si>
    <t>Modernizace odborných učeben gymnázia</t>
  </si>
  <si>
    <t>CZ.06.2.67/0.0/0.0/16_066/0005380</t>
  </si>
  <si>
    <t>Podpora digitálního vzdělávání v SŠ MSK</t>
  </si>
  <si>
    <t>CZ.06.2.67/0.0/0.0/16_066/0005385</t>
  </si>
  <si>
    <t>Podpora jazykového vzdělávání v SŠ MSK</t>
  </si>
  <si>
    <t>CZ.06.2.67/0.0/0.0/16_066/0006154</t>
  </si>
  <si>
    <t>Základní škola Nový Jičín, Tyršova 1, příspěvková organizace</t>
  </si>
  <si>
    <t>Cesta k jazykům</t>
  </si>
  <si>
    <t>CZ.06.2.67/0.0/0.0/16_066/0006155</t>
  </si>
  <si>
    <t>Základní škola Adolfa Zábranského Rybí, příspěvková organizace</t>
  </si>
  <si>
    <t>Rekonstrukce prvků odborné výuky ZŠ Adolfa Zábranského Rybí</t>
  </si>
  <si>
    <t>CZ.06.2.67/0.0/0.0/16_066/0007879</t>
  </si>
  <si>
    <t>ZŠ Gorkého - vybudování odborných učeben</t>
  </si>
  <si>
    <t>CZ.06.2.67/0.0/0.0/16_066/0007877</t>
  </si>
  <si>
    <t>Modernizace ZŠ Šromotovo v Hranicích</t>
  </si>
  <si>
    <t>CZ.06.2.67/0.0/0.0/16_066/0005739</t>
  </si>
  <si>
    <t>FZŠ Hálkova - přístavba odborných učeben</t>
  </si>
  <si>
    <t>CZ.06.4.59/0.0/0.0/16_075/0005569</t>
  </si>
  <si>
    <t>Modernizace učebny technických prací a zajištění bezbariérovosti 2. ZŠ Leandra Čecha v Novém Městě na Moravě</t>
  </si>
  <si>
    <t>CZ.06.4.59/0.0/0.0/16_075/0007308</t>
  </si>
  <si>
    <t>Přírodní odborná učebna</t>
  </si>
  <si>
    <t>CZ.06.4.59/0.0/0.0/16_075/0005917</t>
  </si>
  <si>
    <t>Obec Maletín</t>
  </si>
  <si>
    <t>Zkvalitnění výuky v ZŠ Maletín</t>
  </si>
  <si>
    <t>CZ.06.4.59/0.0/0.0/16_075/0006351</t>
  </si>
  <si>
    <t>Laboratoř - F, Ch + Bezbariérový přístup do pater ZŠ</t>
  </si>
  <si>
    <t>CZ.06.4.59/0.0/0.0/16_075/0005563</t>
  </si>
  <si>
    <t>Zvýšení kvality a dostupnosti vzdělávání v ZŠ Dolní Ředice</t>
  </si>
  <si>
    <t>CZ.06.4.59/0.0/0.0/16_075/0006431</t>
  </si>
  <si>
    <t>Základní škola a Mateřská škola Jestřebí, příspěvková organizace</t>
  </si>
  <si>
    <t>Jazyková a přírodovědná učebna ZŠ a MŠ Jestřebí</t>
  </si>
  <si>
    <t>CZ.06.4.59/0.0/0.0/16_076/0006858</t>
  </si>
  <si>
    <t>Pořízení dopravního automobilu pro JSDH Česká Ves</t>
  </si>
  <si>
    <t>CZ.06.1.42/0.0/0.0/17_082/0007839</t>
  </si>
  <si>
    <t>II/610 Brandýs nad Labem - Rekonstrukce křižovatky Pražská - Průmyslová a části komunikace v Ul. Pražská</t>
  </si>
  <si>
    <t>CZ.06.2.67/0.0/0.0/16_062/0004284</t>
  </si>
  <si>
    <t>CENTRUM POLYTECHNICKÉ VÝCHOVY A VZDĚLÁVÁNÍ</t>
  </si>
  <si>
    <t>CZ.06.2.67/0.0/0.0/16_062/0004285</t>
  </si>
  <si>
    <t>Modernizace odborných učeben a zajištění bezbariérovosti 3. ZŠ Rakovník</t>
  </si>
  <si>
    <t>CZ.06.2.67/0.0/0.0/16_062/0004311</t>
  </si>
  <si>
    <t>Obec Píšť</t>
  </si>
  <si>
    <t>Specializované učebny a bezbariérovost Základní školy v Píšti</t>
  </si>
  <si>
    <t>CZ.06.2.67/0.0/0.0/16_062/0003273</t>
  </si>
  <si>
    <t>Základní škola Letovice, příspěvková organizace</t>
  </si>
  <si>
    <t>Vybudování jazykové  učebny a zajištění vnitřní konektivity v objektu Základní školy Letovice</t>
  </si>
  <si>
    <t>CZ.06.2.56/0.0/0.0/16_057/0005889</t>
  </si>
  <si>
    <t>Centrum sociálních služeb Žižkova</t>
  </si>
  <si>
    <t>CZ.06.3.05/0.0/0.0/15_007/0006546</t>
  </si>
  <si>
    <t>Úplné elektronické podání města Bohumín</t>
  </si>
  <si>
    <t>CZ.06.3.05/0.0/0.0/15_011/0006956</t>
  </si>
  <si>
    <t>Zdravotnická záchranná služba Ústeckého kraje, příspěvková organizace</t>
  </si>
  <si>
    <t>Zabezpečení komunikačních a informačních systémů ZZS ÚK</t>
  </si>
  <si>
    <t>CZ.06.3.05/0.0/0.0/16_028/0006485</t>
  </si>
  <si>
    <t>Resortní informační systém podpory facility managementu Ministerstva kultury ČR</t>
  </si>
  <si>
    <t>CZ.06.2.11/0.0/0.0/16_098/0006756</t>
  </si>
  <si>
    <t>Společenství vlastníků Rumunská 1716/3 Znojmo</t>
  </si>
  <si>
    <t>Revitalizace bytového domu Rumunská 1716/3</t>
  </si>
  <si>
    <t>CZ.06.2.11/0.0/0.0/16_098/0007213</t>
  </si>
  <si>
    <t>Společenství VM Křižná 590, 591</t>
  </si>
  <si>
    <t>Stavební úpravy BD č.p. 590, 591</t>
  </si>
  <si>
    <t>CZ.06.2.11/0.0/0.0/16_098/0007328</t>
  </si>
  <si>
    <t>Bydlení Hálkova s.r.o.</t>
  </si>
  <si>
    <t>Stavební úpravy bytového domu Hálkova 2267/30, 350 02 Cheb</t>
  </si>
  <si>
    <t>CZ.06.2.11/0.0/0.0/16_098/0007336</t>
  </si>
  <si>
    <t>Společenství vlastníků jednotek domu 2.května 4094 ve Zlíně</t>
  </si>
  <si>
    <t>Revitalizace bytového domu na ulici 2. května 4094 ve Zlíně</t>
  </si>
  <si>
    <t>CZ.06.2.11/0.0/0.0/16_098/0007557</t>
  </si>
  <si>
    <t>Společenství vlastníků Jesenická č.p. 735, 736, 737, 738/57, 59, 61, 63, Bruntál</t>
  </si>
  <si>
    <t>Energetické úspory bytového domu Jesenická 57, 59, 61, 63 v Bruntále</t>
  </si>
  <si>
    <t>CZ.06.2.11/0.0/0.0/16_098/0007652</t>
  </si>
  <si>
    <t>Společenství vlastníků Nádražní 612/36</t>
  </si>
  <si>
    <t>Snížení energetické náročnosti a rekonstrukce bytového domu Nádražní 612/36, Ostrava</t>
  </si>
  <si>
    <t>CZ.06.2.11/0.0/0.0/16_098/0006929</t>
  </si>
  <si>
    <t>Pavel Drahozal</t>
  </si>
  <si>
    <t>Výměna částí oken na bytovém domě Masarykovo nám. 18/9, Karviná</t>
  </si>
  <si>
    <t>CZ.06.2.11/0.0/0.0/16_098/0007022</t>
  </si>
  <si>
    <t>Petr Biener</t>
  </si>
  <si>
    <t>Stavební úpravy BD č.p.662, Bílovec</t>
  </si>
  <si>
    <t>CZ.06.2.11/0.0/0.0/16_098/0007120</t>
  </si>
  <si>
    <t>Společenství vlastníků jednotek bytů Vroutek Na Hůrce čp. 470</t>
  </si>
  <si>
    <t>Snížení energetické náročnosti a rekonstrukce bytového domu Na Hůrce čp. 470, Vroutek</t>
  </si>
  <si>
    <t>CZ.06.2.11/0.0/0.0/16_098/0007225</t>
  </si>
  <si>
    <t>Společenství vlastníků pro dům čp. 162 v Lesné, 347 01 Tachov</t>
  </si>
  <si>
    <t>Snížení energetické náročnosti a rekonstrukce bytového domu Lesná č.p. 162</t>
  </si>
  <si>
    <t>CZ.06.2.11/0.0/0.0/16_098/0007232</t>
  </si>
  <si>
    <t>HJL Group s. r. o.</t>
  </si>
  <si>
    <t>Zateplení fasády a výměna vnějších výplní otvorů bytového domu</t>
  </si>
  <si>
    <t>CZ.06.2.11/0.0/0.0/16_098/0007242</t>
  </si>
  <si>
    <t>Energetická úspora v bytovém domě 54-55_Erpužice</t>
  </si>
  <si>
    <t>CZ.06.2.11/0.0/0.0/16_098/0007245</t>
  </si>
  <si>
    <t>Společenství vlastníků Petra Bezruče 107, 109, 110 Kynšperk n/O</t>
  </si>
  <si>
    <t>Úspory energie Petra Bezruče 107,109,110 Kynšperk n/O</t>
  </si>
  <si>
    <t>CZ.06.2.11/0.0/0.0/16_098/0007401</t>
  </si>
  <si>
    <t>PROMABYT, a.s.</t>
  </si>
  <si>
    <t>Stavební úpravy bytového domu ul. Šafaříkova 4203-4205, Chomutov</t>
  </si>
  <si>
    <t>CZ.06.2.11/0.0/0.0/16_098/0007511</t>
  </si>
  <si>
    <t>Společenství vlastníků domu V Bytovkách čp. 658, Králíky</t>
  </si>
  <si>
    <t>Energetické úspory v bytových domech-SVJ  V Bytovkách 658, Králíky</t>
  </si>
  <si>
    <t>CZ.06.2.11/0.0/0.0/16_098/0007515</t>
  </si>
  <si>
    <t>Společenství vlastníků bytů čp. 1142, Sídliště 1. máje, Strakonice</t>
  </si>
  <si>
    <t>Stavební úpravy bytového domu 1.máje 1142</t>
  </si>
  <si>
    <t>CZ.06.2.11/0.0/0.0/16_098/0007521</t>
  </si>
  <si>
    <t>Společenství vlastníků jednotek domu 559 v Novém Jičíně, Nábřežní</t>
  </si>
  <si>
    <t>Revitalizace bytového domu na ulici Nábřežní 559 v Novém Jičíně</t>
  </si>
  <si>
    <t>CZ.06.2.11/0.0/0.0/16_098/0007532</t>
  </si>
  <si>
    <t>Snížení energetické náročnosti 1. Máje 23-24, Habartov</t>
  </si>
  <si>
    <t>CZ.06.2.11/0.0/0.0/16_098/0007589</t>
  </si>
  <si>
    <t>Společenství vlastníků domu Čechova 1245, 1246 a 1247, Jeseník</t>
  </si>
  <si>
    <t>Revitalizace BD Čechova 1245, 1246, 1247, Jeseník</t>
  </si>
  <si>
    <t>CZ.06.2.11/0.0/0.0/16_098/0007709</t>
  </si>
  <si>
    <t>Společenství vlastníků jednotek J. Trnky 69</t>
  </si>
  <si>
    <t>Revitalizace bytového domu na ulici Jiřího Trnky č. p. 69 ve Frýdku-Místku</t>
  </si>
  <si>
    <t>CZ.06.2.11/0.0/0.0/16_098/0007223</t>
  </si>
  <si>
    <t>Společenství vlastníků jednotek Dvořákova 831/26, Olomouc</t>
  </si>
  <si>
    <t>Snížení energetické náročnosti a rekonstrukce bytového domu Dvořákova 831/26, Olomouc</t>
  </si>
  <si>
    <t>CZ.06.2.11/0.0/0.0/16_098/0007292</t>
  </si>
  <si>
    <t>Společenství vlastníků domu čp. 413 U Borku, Pardubice</t>
  </si>
  <si>
    <t>REVITALIZACE BYTOVÉHO DOMU U BORKU 413, PARDUBICE</t>
  </si>
  <si>
    <t>CZ.06.2.11/0.0/0.0/16_098/0007295</t>
  </si>
  <si>
    <t>Revitalizace bytových domů Syllabova 26, 28, 30, 32, 34, Ostrava - Vítkovice</t>
  </si>
  <si>
    <t>CZ.06.2.11/0.0/0.0/16_098/0007313</t>
  </si>
  <si>
    <t>Společenství pro dům č.p. 962 v Bílovci</t>
  </si>
  <si>
    <t>Komplexní zateplení BD Radotínská 962/12 Bílovec</t>
  </si>
  <si>
    <t>CZ.06.2.11/0.0/0.0/16_098/0007371</t>
  </si>
  <si>
    <t>Společenství vlastníků bytových jednotek pro domy Českobratrská 47 a 49 v Prostějově</t>
  </si>
  <si>
    <t>Snížení energetické náročnosti a rekonstrukce bytového domu Českobratrská 47 a 49, Prostějov</t>
  </si>
  <si>
    <t>CZ.06.2.11/0.0/0.0/16_098/0007523</t>
  </si>
  <si>
    <t>Společenství vlastníků Korunní 16</t>
  </si>
  <si>
    <t>Zateplení bytového domu - Korunní 1028/16</t>
  </si>
  <si>
    <t>CZ.06.2.11/0.0/0.0/16_098/0007530</t>
  </si>
  <si>
    <t>Snížení energetické náročnosti 1. Máje 17-18, Habartov</t>
  </si>
  <si>
    <t>CZ.06.2.11/0.0/0.0/16_098/0007535</t>
  </si>
  <si>
    <t>Snížení energetické náročnosti 1. Máje 31-32, Habartov</t>
  </si>
  <si>
    <t>CZ.06.1.42/0.0/0.0/16_031/0007848</t>
  </si>
  <si>
    <t>III/220 6 Modernizace silnice - průtah Děpoltovice</t>
  </si>
  <si>
    <t>CZ.06.1.42/0.0/0.0/16_030/0007115</t>
  </si>
  <si>
    <t>Rekonstrukce a modernizace silnice II/474 Jablunkov - Návsí</t>
  </si>
  <si>
    <t>CZ.06.2.58/0.0/0.0/16_060/0003355</t>
  </si>
  <si>
    <t>Flídr plast s.r.o.</t>
  </si>
  <si>
    <t>Výstavba samoobslužné čerpací stanice</t>
  </si>
  <si>
    <t>CZ.06.2.58/0.0/0.0/16_061/0003412</t>
  </si>
  <si>
    <t>Pravidla Moštárny s.r.o.</t>
  </si>
  <si>
    <t>Pravidla moštárny - sociální podnik</t>
  </si>
  <si>
    <t>CZ.06.2.58/0.0/0.0/16_061/0003416</t>
  </si>
  <si>
    <t>CONILL s.r.o.</t>
  </si>
  <si>
    <t>CONILL - second hand s doplňkovými službami - praní, žehlení a opravy oděvů</t>
  </si>
  <si>
    <t>CZ.06.2.58/0.0/0.0/16_061/0003423</t>
  </si>
  <si>
    <t>KATSTA s.r.o.</t>
  </si>
  <si>
    <t>Rozvoj sociálního podniku KATSTA s.r.o</t>
  </si>
  <si>
    <t>CZ.06.2.58/0.0/0.0/16_061/0003457</t>
  </si>
  <si>
    <t>MVDr. Zuzana Neřádová</t>
  </si>
  <si>
    <t>Bistro U Slunce</t>
  </si>
  <si>
    <t>CZ.06.2.58/0.0/0.0/16_061/0003538</t>
  </si>
  <si>
    <t>Služby Loučovice s.r.o.</t>
  </si>
  <si>
    <t>SLUŽBY LOUČOVICE S.R.O. - ROZVOJ SOCIÁLNÍHO PODNIKÁNÍ NA LOUČOVICKU A LIPENSKU</t>
  </si>
  <si>
    <t>CZ.06.2.67/0.0/0.0/16_063/0003777</t>
  </si>
  <si>
    <t>Obec Prosetín</t>
  </si>
  <si>
    <t>Vestavba ZŠ Prosetín</t>
  </si>
  <si>
    <t>CZ.06.2.67/0.0/0.0/16_063/0003776</t>
  </si>
  <si>
    <t>Město Strážnice</t>
  </si>
  <si>
    <t>Rekonstrukce a dovybavení odb. učeben</t>
  </si>
  <si>
    <t>CZ.06.2.67/0.0/0.0/16_063/0003779</t>
  </si>
  <si>
    <t>Obec Želiv</t>
  </si>
  <si>
    <t>Modernizace a rekonstrukce přírodovědného pavilonu ZŠ Želiv</t>
  </si>
  <si>
    <t>CZ.06.2.67/0.0/0.0/16_063/0003793</t>
  </si>
  <si>
    <t>Centrum odborné výuky ZŠ Hradecká</t>
  </si>
  <si>
    <t>CZ.06.2.67/0.0/0.0/16_063/0003770</t>
  </si>
  <si>
    <t>Městys Nová Říše</t>
  </si>
  <si>
    <t>Modernizace Základní školy Nová Říše</t>
  </si>
  <si>
    <t>CZ.06.2.67/0.0/0.0/16_063/0003774</t>
  </si>
  <si>
    <t>Modernizace ZŠ Smržice</t>
  </si>
  <si>
    <t>CZ.06.2.67/0.0/0.0/16_063/0003750</t>
  </si>
  <si>
    <t>PŘÍSTAVBA NAD JÍDELNOU  ZŠ KOMENSKÉHO KRALUPY - ODBORNÉ UČEBNY A LABORATOŘE</t>
  </si>
  <si>
    <t>CZ.06.2.67/0.0/0.0/16_063/0003805</t>
  </si>
  <si>
    <t>Základní škola  Velký Ořechov, okres Zlín, příspěvková organizace</t>
  </si>
  <si>
    <t>Nové trendy v rozvoji komunikativních kompetencí</t>
  </si>
  <si>
    <t>CZ.06.2.67/0.0/0.0/16_063/0003746</t>
  </si>
  <si>
    <t>Základní škola a Mateřská škola Cehnice, okres Strakonice</t>
  </si>
  <si>
    <t>Zvýšení kvality a dostupnosti infrastruktury pro vzdělávání v  Základní škole a Mateřská škole Cehnice, okres Strakonice</t>
  </si>
  <si>
    <t>CZ.06.2.67/0.0/0.0/16_063/0003741</t>
  </si>
  <si>
    <t>Základní škola Antonína Baráka Lovosice</t>
  </si>
  <si>
    <t>Modernizace jazykové gramotnosti a přírodních věd v Lovosicích</t>
  </si>
  <si>
    <t>CZ.06.2.67/0.0/0.0/16_063/0003815</t>
  </si>
  <si>
    <t>Rekonstrukce a vybavení odborných učeben</t>
  </si>
  <si>
    <t>CZ.06.2.67/0.0/0.0/16_063/0003801</t>
  </si>
  <si>
    <t>Základní škola Nový Jičín, Komenského 66, příspěvková organizace</t>
  </si>
  <si>
    <t>Modernizovaná učebna fyziky a chemie</t>
  </si>
  <si>
    <t>CZ.06.2.67/0.0/0.0/16_063/0003794</t>
  </si>
  <si>
    <t>Základní škola Kelč, okres Vsetín</t>
  </si>
  <si>
    <t>Zvýšení kvality vzdělávání v klíčových kompetencích v ZŠ Kelč</t>
  </si>
  <si>
    <t>CZ.06.2.67/0.0/0.0/16_063/0003788</t>
  </si>
  <si>
    <t>ZŠ a MŠ Brozany nad Ohří - IROP</t>
  </si>
  <si>
    <t>CZ.06.2.67/0.0/0.0/16_063/0003823</t>
  </si>
  <si>
    <t>Společný pavilon ZŠ Kolín III., Masarykova 412 a ZŠ Kolín II., Bezručova 980</t>
  </si>
  <si>
    <t>CZ.06.2.67/0.0/0.0/16_063/0003785</t>
  </si>
  <si>
    <t>Modernizace výuky s využitím digitálních technologií</t>
  </si>
  <si>
    <t>CZ.06.2.67/0.0/0.0/16_063/0003732</t>
  </si>
  <si>
    <t>Základní škola a Mateřská škola Karlovice</t>
  </si>
  <si>
    <t>CZ.06.2.56/0.0/0.0/16_047/0005426</t>
  </si>
  <si>
    <t>Sociálně terapeutické dílny a zázemí pro vedení organizace Sagapo v Bruntále</t>
  </si>
  <si>
    <t>CZ.06.1.37/0.0/0.0/16_045/0005908</t>
  </si>
  <si>
    <t>Město Řevnice</t>
  </si>
  <si>
    <t>Výstavba a modernizace terminálu - přestupního uzlu - město Řevnice</t>
  </si>
  <si>
    <t>CZ.06.1.37/0.0/0.0/16_046/0007578</t>
  </si>
  <si>
    <t>Obec Hvozdná</t>
  </si>
  <si>
    <t>Rekonstrukce chodníků v obci Hvozdná</t>
  </si>
  <si>
    <t>CZ.06.4.59/0.0/0.0/16_038/0005655</t>
  </si>
  <si>
    <t>Obec Pražmo</t>
  </si>
  <si>
    <t>Zvýšení bezpečnosti pro pěší a cyklisty v centru obce Pražmo</t>
  </si>
  <si>
    <t>CZ.06.4.59/0.0/0.0/16_038/0005560</t>
  </si>
  <si>
    <t>Ostřetín, chodníky podél I/35</t>
  </si>
  <si>
    <t>CZ.06.4.59/0.0/0.0/16_038/0005467</t>
  </si>
  <si>
    <t>Obec Nerestce</t>
  </si>
  <si>
    <t>Cyklostezka Nerestce</t>
  </si>
  <si>
    <t>CZ.06.4.59/0.0/0.0/16_038/0005508</t>
  </si>
  <si>
    <t>Obec Horní Domaslavice</t>
  </si>
  <si>
    <t>Chodník mezi hřbitovy podél MK 6 v Horních Domaslavicích</t>
  </si>
  <si>
    <t>CZ.06.4.59/0.0/0.0/16_038/0007079</t>
  </si>
  <si>
    <t>Obec Rozsochatec</t>
  </si>
  <si>
    <t>Chodník podél III/34413 - Rozsochatec</t>
  </si>
  <si>
    <t>CZ.06.4.59/0.0/0.0/16_038/0006430</t>
  </si>
  <si>
    <t>OBEC HORNÍ POLICE</t>
  </si>
  <si>
    <t>Bezpečný přístup žáků k Základní škole Horní Police</t>
  </si>
  <si>
    <t>CZ.06.4.59/0.0/0.0/16_038/0006414</t>
  </si>
  <si>
    <t>Obec Stružnice</t>
  </si>
  <si>
    <t>Stružnice - přechod u ZŠ, přechod u autobusové zastávky</t>
  </si>
  <si>
    <t>CZ.06.4.59/0.0/0.0/16_038/0006418</t>
  </si>
  <si>
    <t>Obec Zahrádky</t>
  </si>
  <si>
    <t>Chodník podél silnice III/2601 Zahrádky</t>
  </si>
  <si>
    <t>CZ.06.4.59/0.0/0.0/16_038/0006434</t>
  </si>
  <si>
    <t>Město Jablonné v Podještědí</t>
  </si>
  <si>
    <t>Chodník podél ulice Liberecké - Jablonné v Podještědí</t>
  </si>
  <si>
    <t>CZ.06.4.59/0.0/0.0/16_038/0007135</t>
  </si>
  <si>
    <t>Chodník Postřelmov - Sudkov</t>
  </si>
  <si>
    <t>CZ.06.4.59/0.0/0.0/16_038/0007114</t>
  </si>
  <si>
    <t>Obec Dolní Brusnice</t>
  </si>
  <si>
    <t>Dolní Brusnice - BEZPEČNĚ DO BÍLÉ TŘEMEŠNÉ - REVITALIZACE CHODNÍKU</t>
  </si>
  <si>
    <t>CZ.06.4.59/0.0/0.0/16_038/0007129</t>
  </si>
  <si>
    <t>Obec Postřelmůvek</t>
  </si>
  <si>
    <t>Cyklostezka Postřelmůvek</t>
  </si>
  <si>
    <t>CZ.06.4.59/0.0/0.0/16_038/0007090</t>
  </si>
  <si>
    <t>Obec Bojiště</t>
  </si>
  <si>
    <t>Výstavba chodníku v obci Bojiště</t>
  </si>
  <si>
    <t>CZ.06.4.59/0.0/0.0/16_038/0005270</t>
  </si>
  <si>
    <t>Obec Pňovice</t>
  </si>
  <si>
    <t>Chodníky pro pěší - etapa III a IV, Pňovice</t>
  </si>
  <si>
    <t>CZ.06.4.59/0.0/0.0/16_038/0005281</t>
  </si>
  <si>
    <t>Obec Střeň</t>
  </si>
  <si>
    <t>Chodníky od obecního úřadu po železniční zastávku v obci Střeň</t>
  </si>
  <si>
    <t>CZ.06.4.59/0.0/0.0/16_038/0005287</t>
  </si>
  <si>
    <t>Obec Příkazy</t>
  </si>
  <si>
    <t>Stavba III/03549 Příkazy - průtah</t>
  </si>
  <si>
    <t>CZ.06.4.59/0.0/0.0/16_038/0005255</t>
  </si>
  <si>
    <t>Obec Červenka</t>
  </si>
  <si>
    <t>Obec Červenka : Stezka pro cyklisty a chodce se společným provozem</t>
  </si>
  <si>
    <t>CZ.06.4.59/0.0/0.0/16_038/0005279</t>
  </si>
  <si>
    <t>Obec Strukov</t>
  </si>
  <si>
    <t>Chodník v obci Strukov podél silnice II/446</t>
  </si>
  <si>
    <t>CZ.06.4.59/0.0/0.0/16_038/0005275</t>
  </si>
  <si>
    <t>Obec Dubčany</t>
  </si>
  <si>
    <t>Rekonstrukce místních komunikací v obci Dubčany</t>
  </si>
  <si>
    <t>CZ.06.4.59/0.0/0.0/16_038/0007393</t>
  </si>
  <si>
    <t>Obec Víceměřice</t>
  </si>
  <si>
    <t>Zvýšení bezpečnosti dopravy v obci Víceměřice</t>
  </si>
  <si>
    <t>CZ.06.4.59/0.0/0.0/16_038/0007321</t>
  </si>
  <si>
    <t>Obec Synkov-Slemeno</t>
  </si>
  <si>
    <t>Výstavba přístupových ploch u školy Synkov - Slemeno</t>
  </si>
  <si>
    <t>CZ.06.4.59/0.0/0.0/16_038/0006988</t>
  </si>
  <si>
    <t>OBEC VINARY</t>
  </si>
  <si>
    <t>Chodníky - Obec Vinary</t>
  </si>
  <si>
    <t>CZ.06.4.59/0.0/0.0/16_038/0005549</t>
  </si>
  <si>
    <t>Obec Dolní Lomná</t>
  </si>
  <si>
    <t>Dolní Lomná - lokalita Závodí, Bezbariérová trasa pro pěší 2. etapa - úsek B1</t>
  </si>
  <si>
    <t>CZ.06.4.59/0.0/0.0/16_038/0006723</t>
  </si>
  <si>
    <t>Stezka pro pěší a cyklisty Sovětice</t>
  </si>
  <si>
    <t>CZ.06.4.59/0.0/0.0/16_038/0006886</t>
  </si>
  <si>
    <t>OBEC LIBČANY</t>
  </si>
  <si>
    <t>Libčany-chodník podél silnice III/32317</t>
  </si>
  <si>
    <t>CZ.06.4.59/0.0/0.0/16_038/0006460</t>
  </si>
  <si>
    <t>Vybudování veřejného osvětlení cyklostezky Lázně Bohdaneč - Živanice</t>
  </si>
  <si>
    <t>CZ.06.4.59/0.0/0.0/16_038/0007375</t>
  </si>
  <si>
    <t>Obec Drysice</t>
  </si>
  <si>
    <t>Rekonstrukce chodníku v obci Drysice</t>
  </si>
  <si>
    <t>CZ.06.4.59/0.0/0.0/16_038/0007315</t>
  </si>
  <si>
    <t>OBEC LIBERK</t>
  </si>
  <si>
    <t>Oprava autobusových zastávek Hláska, Liberk</t>
  </si>
  <si>
    <t>CZ.06.4.59/0.0/0.0/16_038/0006738</t>
  </si>
  <si>
    <t>OBEC SADOVÁ</t>
  </si>
  <si>
    <t>Stezka pro pěší a cyklisty Sadová</t>
  </si>
  <si>
    <t>CZ.06.4.59/0.0/0.0/16_038/0007144</t>
  </si>
  <si>
    <t>OBEC MOSTEK</t>
  </si>
  <si>
    <t>Zvýšení bezpečnosti dopravy v obci Mostek</t>
  </si>
  <si>
    <t>CZ.06.4.59/0.0/0.0/16_038/0007231</t>
  </si>
  <si>
    <t>Revitalizace Komenského ulice</t>
  </si>
  <si>
    <t>CZ.06.2.56/0.0/0.0/16_056/0006063</t>
  </si>
  <si>
    <t>Slunečnice, z.s.</t>
  </si>
  <si>
    <t>Chráněné bydlení Slunečnice</t>
  </si>
  <si>
    <t>CZ.06.2.56/0.0/0.0/16_057/0007299</t>
  </si>
  <si>
    <t>Agentura domácí péče LADARA o.p.s.</t>
  </si>
  <si>
    <t>Stavební úpravy a vybavení zázemí pro poskytování sociálních služeb - Agentura domácí péče Ladara o.p.s.</t>
  </si>
  <si>
    <t>CZ.06.4.59/0.0/0.0/16_072/0007374</t>
  </si>
  <si>
    <t>Zkvalitnění zázemí Pečovatelské služby Města Vyšší Brod</t>
  </si>
  <si>
    <t>CZ.06.4.59/0.0/0.0/16_072/0007013</t>
  </si>
  <si>
    <t>Komunitní centrum Sudkov</t>
  </si>
  <si>
    <t>CZ.06.4.59/0.0/0.0/16_072/0006585</t>
  </si>
  <si>
    <t>Obec Tatenice</t>
  </si>
  <si>
    <t>Komunitní centrum Tatenice</t>
  </si>
  <si>
    <t>CZ.06.4.59/0.0/0.0/16_072/0006518</t>
  </si>
  <si>
    <t>Obec Sázava</t>
  </si>
  <si>
    <t>Komunitní centrum Sázava</t>
  </si>
  <si>
    <t>CZ.06.4.59/0.0/0.0/16_072/0007365</t>
  </si>
  <si>
    <t>Asistence Pomoc a Péče Slunečnice,  z. ú.</t>
  </si>
  <si>
    <t>Vybavení zázemí terénní služby osobní asistence</t>
  </si>
  <si>
    <t>CZ.06.4.59/0.0/0.0/16_072/0007359</t>
  </si>
  <si>
    <t>Zkvalitnění zázemí Pečovatelské služby Loučovice</t>
  </si>
  <si>
    <t>CZ.06.2.58/0.0/0.0/16_064/0005830</t>
  </si>
  <si>
    <t>ELVAC SYSTEMS s.r.o.</t>
  </si>
  <si>
    <t>Sociální podnik - kavárna a cukrárna v Ostravě-Porubě</t>
  </si>
  <si>
    <t>CZ.06.2.58/0.0/0.0/16_064/0005822</t>
  </si>
  <si>
    <t>Jaroslava Lukšová</t>
  </si>
  <si>
    <t>Vybudování zázemí pro sociální podnikání a rozšíření služeb</t>
  </si>
  <si>
    <t>CZ.06.2.67/0.0/0.0/16_066/0005797</t>
  </si>
  <si>
    <t>Obec Únětice</t>
  </si>
  <si>
    <t>Rekonstrukce a rozšíření školy v Úněticích</t>
  </si>
  <si>
    <t>CZ.06.2.67/0.0/0.0/16_066/0005897</t>
  </si>
  <si>
    <t>Zkvalitnění výuky v klíčových kompetencích na základních školách v Plzni - etapa I.</t>
  </si>
  <si>
    <t>CZ.06.2.67/0.0/0.0/16_066/0006110</t>
  </si>
  <si>
    <t>Obec Panenské Břežany</t>
  </si>
  <si>
    <t>Detašované pracoviště ZŠ a MŠ Panenské Břežany včetně vybavení</t>
  </si>
  <si>
    <t>CZ.06.2.67/0.0/0.0/16_066/0007272</t>
  </si>
  <si>
    <t>Gymnázium Holice - rekonstrukce odborných učeben a laboratoří</t>
  </si>
  <si>
    <t>CZ.06.2.67/0.0/0.0/16_066/0006078</t>
  </si>
  <si>
    <t>SPŠ Chrudim - strojní vybavení školních dílen</t>
  </si>
  <si>
    <t>CZ.06.2.67/0.0/0.0/16_066/0006108</t>
  </si>
  <si>
    <t>Odborná učebna na podporu řemeslných kompetencí základní školy Hello</t>
  </si>
  <si>
    <t>CZ.06.2.67/0.0/0.0/16_066/0006134</t>
  </si>
  <si>
    <t>Základní škola, Ostrava - Hrabová, Paskovská 46, příspěvková organizace</t>
  </si>
  <si>
    <t>Modernizace odborných učeben ZŠ Ostrava - Hrabová - učebna ICT a učebna fyziky a chemie</t>
  </si>
  <si>
    <t>CZ.06.2.67/0.0/0.0/16_066/0007875</t>
  </si>
  <si>
    <t>ZŠ Holice - vybudování odborných učeben</t>
  </si>
  <si>
    <t>CZ.06.2.67/0.0/0.0/16_067/0006604</t>
  </si>
  <si>
    <t>Gymnázium a střední odborná škola Chodov, příspěvková organizace</t>
  </si>
  <si>
    <t>Modernizace jazykové výuky na GaSOŠ Chodov</t>
  </si>
  <si>
    <t>CZ.06.4.59/0.0/0.0/16_075/0007255</t>
  </si>
  <si>
    <t>Od řemesla k informatice</t>
  </si>
  <si>
    <t>CZ.06.4.59/0.0/0.0/16_075/0006413</t>
  </si>
  <si>
    <t>Základní škola a Mateřská škola Pohořelice, příspěvková organizace</t>
  </si>
  <si>
    <t>Jazyková učebna na II. stupni ZŠ a MŠ Pohořelice</t>
  </si>
  <si>
    <t>CZ.06.4.59/0.0/0.0/16_075/0006344</t>
  </si>
  <si>
    <t>Základní škola a mateřská škola Babice nad Svitavou</t>
  </si>
  <si>
    <t>ZŠ Babice - vybavení třídy pro odborné využití</t>
  </si>
  <si>
    <t>CZ.06.4.59/0.0/0.0/16_075/0006590</t>
  </si>
  <si>
    <t>Základní škola Hartmanice, příspěvková organizace</t>
  </si>
  <si>
    <t>Odborná jazyková učebna s bezbariérovým přístupem ZŠ Hartmanice č.p. 98, přístavba vyrovnávací plošiny</t>
  </si>
  <si>
    <t>CZ.06.4.59/0.0/0.0/16_075/0006298</t>
  </si>
  <si>
    <t>Základní škola Přimda, okres Tachov, příspěvková organizace</t>
  </si>
  <si>
    <t>Učíme se pro život</t>
  </si>
  <si>
    <t>CZ.06.4.59/0.0/0.0/16_075/0006830</t>
  </si>
  <si>
    <t>RG RYCON z.s.</t>
  </si>
  <si>
    <t>Technologický klub Albrechtice - TKAC</t>
  </si>
  <si>
    <t>CZ.06.4.59/0.0/0.0/16_075/0006381</t>
  </si>
  <si>
    <t>Obec Malovice</t>
  </si>
  <si>
    <t>Rozšíření kapacity MŠ Malovice</t>
  </si>
  <si>
    <t>CZ.06.4.59/0.0/0.0/16_075/0006861</t>
  </si>
  <si>
    <t>Ekocentrum PALETA, z. s.</t>
  </si>
  <si>
    <t>Zahrada a příroda jako učebna</t>
  </si>
  <si>
    <t>CZ.06.4.59/0.0/0.0/16_075/0006796</t>
  </si>
  <si>
    <t>Obec Kunčice pod Ondřejníkem</t>
  </si>
  <si>
    <t>VYBAVENÍ ODBORNÝCH UČEBEN ZÁKLADNÍ ŠKOLY V KUNČICÍCH POD ONDŘEJNÍKEM</t>
  </si>
  <si>
    <t>CZ.06.4.59/0.0/0.0/16_075/0006301</t>
  </si>
  <si>
    <t>Obec Staré Sedliště</t>
  </si>
  <si>
    <t>Vesele do přírodních věd</t>
  </si>
  <si>
    <t>CZ.06.4.59/0.0/0.0/16_075/0006317</t>
  </si>
  <si>
    <t>Zřízení odborné jazykové učebny</t>
  </si>
  <si>
    <t>CZ.06.4.59/0.0/0.0/16_076/0006776</t>
  </si>
  <si>
    <t>Obec Branná</t>
  </si>
  <si>
    <t>Moderní technika pro JPO v obci Branná</t>
  </si>
  <si>
    <t>CZ.06.4.59/0.0/0.0/16_076/0007291</t>
  </si>
  <si>
    <t>Město Habry</t>
  </si>
  <si>
    <t>Požární vozidlo pro město Habry</t>
  </si>
  <si>
    <t>CZ.06.1.42/0.0/0.0/17_082/0008052</t>
  </si>
  <si>
    <t>Modernizace komunikací II. třídy (P10) D II</t>
  </si>
  <si>
    <t>CZ.06.1.42/0.0/0.0/17_082/0008054</t>
  </si>
  <si>
    <t>MODERNIZACE KOMUNIKACÍ II. TŘÍDY P10 E II</t>
  </si>
  <si>
    <t>CZ.06.2.11/0.0/0.0/16_098/0007124</t>
  </si>
  <si>
    <t>Obec Luboměř pod Strážnou</t>
  </si>
  <si>
    <t>Energeticko-úsporná opatření na objektu BD,  č. p. 1367 a 1368</t>
  </si>
  <si>
    <t>CZ.06.2.11/0.0/0.0/16_098/0007340</t>
  </si>
  <si>
    <t>Společenství vlastníků jednotek domu v Plzni, Pod Lesem 19,21,23</t>
  </si>
  <si>
    <t>Zateplení bytového domu  ul.Pod Lesem č.p. 1204/19, 1205/21 a 1206/23 v Plzni</t>
  </si>
  <si>
    <t>CZ.06.2.11/0.0/0.0/16_098/0007372</t>
  </si>
  <si>
    <t>Zateplení bytových domů v obci Milín - 2. etapa</t>
  </si>
  <si>
    <t>CZ.06.2.11/0.0/0.0/16_098/0007422</t>
  </si>
  <si>
    <t>Společenství vlastníků Dukelských bojovníků 3410,3411,3412,3413 Znojmo</t>
  </si>
  <si>
    <t>Regenerace panelového domu ve Znojmě na ulici Dukelských bojovníků č.p. 3410, 3411, 3412, 3413</t>
  </si>
  <si>
    <t>CZ.06.2.11/0.0/0.0/16_098/0007426</t>
  </si>
  <si>
    <t>Společenství vlastníků Pražská 63 F, G, H, I Znojmo</t>
  </si>
  <si>
    <t>Regenerace bytového domu ve Znojmě na ulici Pražská  63 f, g, h, i</t>
  </si>
  <si>
    <t>CZ.06.2.11/0.0/0.0/16_098/0007437</t>
  </si>
  <si>
    <t>Zateplení fasády a podhledu stropu suterénu, modernizace otopné soustavy - bytový dům Slezská 1408/32, 1409/34, 1410/36, 1411/38, Český Těšín</t>
  </si>
  <si>
    <t>CZ.06.2.11/0.0/0.0/16_098/0007461</t>
  </si>
  <si>
    <t>Obec Ošelín</t>
  </si>
  <si>
    <t>Zateplení bytového domu, Ošelín č.p. 91 a 92</t>
  </si>
  <si>
    <t>CZ.06.2.11/0.0/0.0/16_098/0007552</t>
  </si>
  <si>
    <t>Společenství vlastníků č.p. 1658 v Rožnově p. R.</t>
  </si>
  <si>
    <t>Revitalizace BD Valašská 1658, Rožnov pod Radhoštěm</t>
  </si>
  <si>
    <t>CZ.06.2.11/0.0/0.0/16_098/0007580</t>
  </si>
  <si>
    <t>Obec Dvorce</t>
  </si>
  <si>
    <t>Energeticko-úsporná opatření bytového domu Na aleji 302 ve Dvorcích</t>
  </si>
  <si>
    <t>CZ.06.2.11/0.0/0.0/16_098/0007602</t>
  </si>
  <si>
    <t>Společenství vlastníků jednotek Vrchlického 18, Prostějov</t>
  </si>
  <si>
    <t>Energetické úspory bytového domu Vrchlického 2378/18, Prostějov</t>
  </si>
  <si>
    <t>CZ.06.2.11/0.0/0.0/16_098/0007617</t>
  </si>
  <si>
    <t>Společenství vlastníků tř. T. G. Masaryka 1519, 1520, Roudnice nad Labem</t>
  </si>
  <si>
    <t>Revitalizace a snížení energetické náročnosti bytového domu tř. T. G. Masaryka 1519, 1520, Roudnice nad Labem</t>
  </si>
  <si>
    <t>CZ.06.2.11/0.0/0.0/16_098/0007632</t>
  </si>
  <si>
    <t>Společenství vlastníků jednotek domu čp. 1324, 1325 a 1326, Wolkerova, Rychnov nad Kněžnou</t>
  </si>
  <si>
    <t>Energetické úspory v bytových domech - SVJ Wolkerova 1324-1326, Rychnov nad Kněžnou</t>
  </si>
  <si>
    <t>CZ.06.2.11/0.0/0.0/16_098/0007684</t>
  </si>
  <si>
    <t>Město Vizovice</t>
  </si>
  <si>
    <t>Energetické úspory bytového domu č. p. 367 ve Vizovicích</t>
  </si>
  <si>
    <t>CZ.06.2.11/0.0/0.0/16_098/0007686</t>
  </si>
  <si>
    <t>Společenství vlastníků jednotek domu čp. 372 v Žacléři, ul. B. Němcové</t>
  </si>
  <si>
    <t>Stavební úprava - regenerace, oprava a údržba bytového domu B. Němcové 372, Žacléř</t>
  </si>
  <si>
    <t>CZ.06.2.11/0.0/0.0/16_098/0007702</t>
  </si>
  <si>
    <t>Městys Krucemburk</t>
  </si>
  <si>
    <t>Snížení energetické náročnosti BD č.p.193, 345 Krucemburk</t>
  </si>
  <si>
    <t>CZ.06.2.11/0.0/0.0/16_098/0006921</t>
  </si>
  <si>
    <t>Společenství vlastníků jednotek domu č.p. 1076 v Lomnici nad Popelkou</t>
  </si>
  <si>
    <t>Snížení energetické náročnosti bytového domu č.p. 1076 v Lomnici nad Popelkou</t>
  </si>
  <si>
    <t>CZ.06.2.11/0.0/0.0/16_098/0007239</t>
  </si>
  <si>
    <t>Společenství vlastníků jednotek Louky 503,504,505,506</t>
  </si>
  <si>
    <t>Revitalizace bytového domu Louky 503-506 v Uherském Hradišti</t>
  </si>
  <si>
    <t>CZ.06.2.11/0.0/0.0/16_098/0007310</t>
  </si>
  <si>
    <t>Společenství vlastníků Horní Lipová 255</t>
  </si>
  <si>
    <t>Zateplení  bytového domu č. p. 915/5 v Horní Lipové</t>
  </si>
  <si>
    <t>CZ.06.2.11/0.0/0.0/16_098/0007384</t>
  </si>
  <si>
    <t>Společenství vlastníků Žižkov II 1968-1969, Havlíčkův Brod</t>
  </si>
  <si>
    <t>ZATEPLENÍ BYTOVÉHO DOMU ŽIŽKOV II 1968-1969, HAVLÍČKŮV BROD</t>
  </si>
  <si>
    <t>CZ.06.2.11/0.0/0.0/16_098/0007420</t>
  </si>
  <si>
    <t>Energetické úspory bytového domu, nám. Dr. E. Beneše č.p. 55 v Holešově</t>
  </si>
  <si>
    <t>CZ.06.2.11/0.0/0.0/16_098/0007423</t>
  </si>
  <si>
    <t>Společenství vlastníků Dukelských bojovníků 3414,3415,3416,3417 Znojmo</t>
  </si>
  <si>
    <t>Regenerace panelového domu ve Znojmě na ulici Dukelských bojovníků č.p. 3414, 3415, 3416, 3417</t>
  </si>
  <si>
    <t>CZ.06.2.11/0.0/0.0/16_098/0007429</t>
  </si>
  <si>
    <t>Společenství vlastníků objektu bydlení č.p. 63b, 63c, 63d, 63e ul. Pražská, Znojmo</t>
  </si>
  <si>
    <t>Regenerace bytového domu ve Znojmě  na ulici Pražská 63 b, c, d, e</t>
  </si>
  <si>
    <t>CZ.06.2.11/0.0/0.0/16_098/0007430</t>
  </si>
  <si>
    <t>Společenství vlastníků jednotek V Sadech 551-554 Mariánské Lázně</t>
  </si>
  <si>
    <t>Snížení energetické náročnosti budov V Sadech č.p.551-554 Mariánské Lázně</t>
  </si>
  <si>
    <t>CZ.06.2.11/0.0/0.0/16_098/0007491</t>
  </si>
  <si>
    <t>Společenství vlastníků jednotek Moravská 611,612,613</t>
  </si>
  <si>
    <t>Stavební úpravy bytového domu Moravská 611-13, Chropyně</t>
  </si>
  <si>
    <t>CZ.06.2.11/0.0/0.0/16_098/0007534</t>
  </si>
  <si>
    <t>Snížení energetické náročnosti 1. Máje 27-30, Habartov</t>
  </si>
  <si>
    <t>CZ.06.2.11/0.0/0.0/16_098/0007590</t>
  </si>
  <si>
    <t>Společenství vlastníků jednotek domu Severní Vršava 4442 ve Zlíně</t>
  </si>
  <si>
    <t>Revitalizace bytového domu Severní Vršava 4442</t>
  </si>
  <si>
    <t>CZ.06.2.11/0.0/0.0/16_098/0007680</t>
  </si>
  <si>
    <t>VIP - INVEST s.r.o.</t>
  </si>
  <si>
    <t>Rekonstrukce bytového domu v Rumburku</t>
  </si>
  <si>
    <t>CZ.06.2.11/0.0/0.0/16_098/0007681</t>
  </si>
  <si>
    <t>Rekonstrukce bytového domu v Ústí nad Labem</t>
  </si>
  <si>
    <t>CZ.06.2.11/0.0/0.0/16_098/0007750</t>
  </si>
  <si>
    <t>Společenství vlastníků pro dům Nošovice č.p. 212</t>
  </si>
  <si>
    <t>Revitalizace bytového domu Společenství vlastníků pro dům Nošovice č. p. 212</t>
  </si>
  <si>
    <t>CZ.06.2.11/0.0/0.0/16_098/0007763</t>
  </si>
  <si>
    <t>Společenství vlastníků Americká 673, Liberec</t>
  </si>
  <si>
    <t>SNÍŽENÍ ENERGETICKÉ NÁROČNOSTI BD AMERICKÁ 673, LIBEREC</t>
  </si>
  <si>
    <t>CZ.06.2.11/0.0/0.0/16_098/0007789</t>
  </si>
  <si>
    <t>Společenství vlastníků jednotek domu čp. 1531, 1532, 1533 a 1534 Pod Lipami v Hranicích</t>
  </si>
  <si>
    <t>Revitalizace bytového domu Pod Lipami 1531-1534, Hranice</t>
  </si>
  <si>
    <t>CZ.06.1.37/0.0/0.0/16_045/0005944</t>
  </si>
  <si>
    <t>Cyklostezka a chodník Velká Dlážka</t>
  </si>
  <si>
    <t>CZ.06.1.37/0.0/0.0/16_046/0007301</t>
  </si>
  <si>
    <t>Karlovy Vary - cyklostezka A2, Tašovice - Dvory</t>
  </si>
  <si>
    <t>CZ.06.4.59/0.0/0.0/16_038/0005693</t>
  </si>
  <si>
    <t>Rekonstrukce chodníků v obci Stonava - bezpečnost v dopravě v obci Stonava_úsek I a III</t>
  </si>
  <si>
    <t>CZ.06.4.59/0.0/0.0/16_038/0005694</t>
  </si>
  <si>
    <t>Rekonstrukce chodníků v obci Stonava - bezpečnost v dopravě v obci Stonava_úsek IV</t>
  </si>
  <si>
    <t>CZ.06.4.59/0.0/0.0/16_038/0005695</t>
  </si>
  <si>
    <t>Rekonstrukce chodníků v obci Stonava - bezpečnost v dopravě v obci Stonava_úsek II</t>
  </si>
  <si>
    <t>CZ.06.4.59/0.0/0.0/16_038/0005697</t>
  </si>
  <si>
    <t>Obec Těrlicko</t>
  </si>
  <si>
    <t>Modernizace chodníku Kostelec, podél silnice I/11</t>
  </si>
  <si>
    <t>CZ.06.4.59/0.0/0.0/16_038/0006883</t>
  </si>
  <si>
    <t>Oprava chodníku vč. výměny kabelu VO u silnice I/59, k.ú. Petřvald - úsek č.1</t>
  </si>
  <si>
    <t>CZ.06.4.59/0.0/0.0/16_038/0006884</t>
  </si>
  <si>
    <t>Oprava chodníku vč. výměny kabelu VO u silnice I/59, k.ú. Petřvald - úsek č. 3</t>
  </si>
  <si>
    <t>CZ.06.4.59/0.0/0.0/16_038/0006838</t>
  </si>
  <si>
    <t>Komunikace pro pěší podél ul. Michálkovické v Rychvaldě - úsek č. 1</t>
  </si>
  <si>
    <t>CZ.06.4.59/0.0/0.0/16_038/0006915</t>
  </si>
  <si>
    <t>Obec Urbanice</t>
  </si>
  <si>
    <t>Rekonstrukce chodníků v obci Urbanice, Etapa I</t>
  </si>
  <si>
    <t>CZ.06.4.59/0.0/0.0/16_038/0007383</t>
  </si>
  <si>
    <t>Stavba chodníku v části obce Vřesovice</t>
  </si>
  <si>
    <t>CZ.06.4.59/0.0/0.0/16_038/0007611</t>
  </si>
  <si>
    <t>Obec Vítkovice</t>
  </si>
  <si>
    <t>Zvýšení bezpečnosti podél silnice II/286 ve Vítkovicích v Krkonoších</t>
  </si>
  <si>
    <t>CZ.06.4.59/0.0/0.0/16_038/0005770</t>
  </si>
  <si>
    <t>Projekt Chodovská</t>
  </si>
  <si>
    <t>CZ.06.2.67/0.0/0.0/16_041/0007945</t>
  </si>
  <si>
    <t>MŠ Rooseveltova - rozšíření kapacit</t>
  </si>
  <si>
    <t>CZ.06.2.56/0.0/0.0/16_056/0006062</t>
  </si>
  <si>
    <t>Podpora rozšíření podmínek pro přípravu na práci a pracovní uplatnění znevýhodněných osob ve Slunečnici</t>
  </si>
  <si>
    <t>CZ.06.2.56/0.0/0.0/16_056/0006043</t>
  </si>
  <si>
    <t>Stavební úpravy objektu č.p. 271, K. Čapka, Krupka</t>
  </si>
  <si>
    <t>CZ.06.4.59/0.0/0.0/16_072/0005201</t>
  </si>
  <si>
    <t>Obec Mosty u Jablunkova</t>
  </si>
  <si>
    <t>Rekonstrukce komunitního centra</t>
  </si>
  <si>
    <t>CZ.06.4.59/0.0/0.0/16_072/0007343</t>
  </si>
  <si>
    <t>Misericordia, o.p.s.</t>
  </si>
  <si>
    <t>Vybavení pro Sociální rehabilitaci</t>
  </si>
  <si>
    <t>CZ.06.4.59/0.0/0.0/16_072/0007311</t>
  </si>
  <si>
    <t>Denní stacionář.</t>
  </si>
  <si>
    <t>CZ.06.2.67/0.0/0.0/16_066/0006072</t>
  </si>
  <si>
    <t>Základní škola a mateřská škola, Třinec, Koperníkova 696, příspěvková organizace</t>
  </si>
  <si>
    <t>Modernizace a bezbariérovost na ZŠ a MŠ, Třinec, Koperníkova</t>
  </si>
  <si>
    <t>CZ.06.2.67/0.0/0.0/16_066/0007876</t>
  </si>
  <si>
    <t>Modernizace odborných učeben ZŠ Mohelnice, Vodní 27</t>
  </si>
  <si>
    <t>CZ.06.2.67/0.0/0.0/16_066/0005617</t>
  </si>
  <si>
    <t>Základní škola Háj ve Slezsku, okres Opava, příspěvková organizace</t>
  </si>
  <si>
    <t>Digitálně a lépe</t>
  </si>
  <si>
    <t>CZ.06.4.59/0.0/0.0/16_075/0006349</t>
  </si>
  <si>
    <t>Městys Drahany</t>
  </si>
  <si>
    <t>Modernizace odborné učebny ZŠ Drahany</t>
  </si>
  <si>
    <t>CZ.06.4.59/0.0/0.0/16_075/0006348</t>
  </si>
  <si>
    <t>Obec Lipovec</t>
  </si>
  <si>
    <t>Rozvoj odborného vzdělávání ZŠ Lipovec</t>
  </si>
  <si>
    <t>CZ.06.4.59/0.0/0.0/16_075/0007288</t>
  </si>
  <si>
    <t>Zájmové a neformální  vzdělávání Domeček</t>
  </si>
  <si>
    <t>CZ.06.4.59/0.0/0.0/16_075/0006265</t>
  </si>
  <si>
    <t>Volnočasové vzdělávací centrum</t>
  </si>
  <si>
    <t>CZ.06.4.59/0.0/0.0/16_075/0006803</t>
  </si>
  <si>
    <t>Obec Malá Skála</t>
  </si>
  <si>
    <t>Vestavba odborných učeben a zajištění bezbariérovosti ZŠ Malá Skála</t>
  </si>
  <si>
    <t>CZ.06.4.59/0.0/0.0/16_075/0006922</t>
  </si>
  <si>
    <t>Základní škola a Mateřská škola Hrabenov, okres Šumperk, příspěvková organizace</t>
  </si>
  <si>
    <t>Multimediální učebna pro ZŠ Hrabenov</t>
  </si>
  <si>
    <t>CZ.06.4.59/0.0/0.0/16_075/0006916</t>
  </si>
  <si>
    <t>Modernizace učeben ZŠ Severovýchod</t>
  </si>
  <si>
    <t>CZ.06.4.59/0.0/0.0/16_075/0007304</t>
  </si>
  <si>
    <t>Obec Velký Týnec</t>
  </si>
  <si>
    <t>Zkvalitnění výuky v ZŠ Velký Týnec - část přírodní vědy</t>
  </si>
  <si>
    <t>CZ.06.4.59/0.0/0.0/16_075/0007483</t>
  </si>
  <si>
    <t>Modernizace MŠ Bukovany</t>
  </si>
  <si>
    <t>CZ.06.4.59/0.0/0.0/16_075/0006403</t>
  </si>
  <si>
    <t>Město Stráž pod Ralskem</t>
  </si>
  <si>
    <t>Jazyková učebna ZŠ Stráž pod Ralskem</t>
  </si>
  <si>
    <t>CZ.06.4.59/0.0/0.0/16_075/0006826</t>
  </si>
  <si>
    <t>Vybudování nových odborných učeben v ZŠ Frýdlant nad Ostravicí, Komenského 420</t>
  </si>
  <si>
    <t>CZ.06.3.05/0.0/0.0/15_007/0007473</t>
  </si>
  <si>
    <t>Portál veřejné správy 2.0 - Portál občana</t>
  </si>
  <si>
    <t>CZ.06.3.05/0.0/0.0/15_011/0006877</t>
  </si>
  <si>
    <t>Zvýšení kybernetické bezpečnosti Zlínského kraje</t>
  </si>
  <si>
    <t>CZ.06.3.05/0.0/0.0/16_028/0006331</t>
  </si>
  <si>
    <t>Informační systém sociálního zabezpečení (DP-3)</t>
  </si>
  <si>
    <t>CZ.06.3.05/0.0/0.0/16_028/0006364</t>
  </si>
  <si>
    <t>Modelování architektury a sjednocení provozních dat</t>
  </si>
  <si>
    <t>CZ.06.3.05/0.0/0.0/16_028/0006473</t>
  </si>
  <si>
    <t>Resortní informační systém ERP (Enterprise Resource Planning)</t>
  </si>
  <si>
    <t>CZ.06.3.05/0.0/0.0/16_034/0006269</t>
  </si>
  <si>
    <t>Ministerstvo financí</t>
  </si>
  <si>
    <t>Informační systém pro dohled nad hazardními hrami</t>
  </si>
  <si>
    <t>CZ.06.3.05/0.0/0.0/16_034/0006422</t>
  </si>
  <si>
    <t>Probační a mediační služba</t>
  </si>
  <si>
    <t>Agendový informační systém Probační a mediační služby (AIS PMS)</t>
  </si>
  <si>
    <t>CZ.06.3.05/0.0/0.0/16_034/0006454</t>
  </si>
  <si>
    <t>Modernizace elektronické podpory zdravotnických procesů</t>
  </si>
  <si>
    <t>CZ.06.2.11/0.0/0.0/16_098/0006911</t>
  </si>
  <si>
    <t>Společenství vlastníků jednotek Horova 1191, 1192, 1193, 1194, Hradec Králové</t>
  </si>
  <si>
    <t>Snížení energetické náročnosti a rekonstrukce bytového domu Horova 1191 - 1194, Hradec Králové</t>
  </si>
  <si>
    <t>CZ.06.2.11/0.0/0.0/16_098/0006927</t>
  </si>
  <si>
    <t>Strakonice - Zateplení bytových domů č.p. 204, 205 a 206  v ulici Stavbařů</t>
  </si>
  <si>
    <t>CZ.06.2.11/0.0/0.0/16_098/0007238</t>
  </si>
  <si>
    <t>Společenství vlastníků Čajkovského 2177 Karviná-Mizerov</t>
  </si>
  <si>
    <t>Snížení energetické náročnosti a rekonstrukce bytového domu Čajkovského 2177/12, Karviná</t>
  </si>
  <si>
    <t>CZ.06.2.11/0.0/0.0/16_098/0007268</t>
  </si>
  <si>
    <t>Společenství vlastníků domu Vápenka 3/5, 7/9, Brno</t>
  </si>
  <si>
    <t>Revitalizace a snížení energetické náročnosti budovy Vápenka 3/5, 7/9, Brno</t>
  </si>
  <si>
    <t>CZ.06.2.11/0.0/0.0/16_098/0007402</t>
  </si>
  <si>
    <t>Stavební úpravy bytového domu ulice Zadní Vinohrady pro energetické úspory</t>
  </si>
  <si>
    <t>CZ.06.2.11/0.0/0.0/16_098/0007444</t>
  </si>
  <si>
    <t>Revitalizace bytového domu Bobrůvka č.p. 65</t>
  </si>
  <si>
    <t>CZ.06.2.11/0.0/0.0/16_098/0007522</t>
  </si>
  <si>
    <t>Společenství vlastníků domu č.p. 448, Pokratická, Litoměřice</t>
  </si>
  <si>
    <t>Snížení energetické náročnosti BD Pokratická 448/52, Litoměřice</t>
  </si>
  <si>
    <t>CZ.06.2.11/0.0/0.0/16_098/0007569</t>
  </si>
  <si>
    <t>SNÍŽENÍ ENERGETICKÉ NÁROČNOSTI BD MAYEROVA 783-784, HORAŽĎOVICE</t>
  </si>
  <si>
    <t>CZ.06.2.11/0.0/0.0/16_098/0007572</t>
  </si>
  <si>
    <t>Společenství vlastníků jednotek čp. 367, B. Němcové, Žacléř</t>
  </si>
  <si>
    <t>Zateplení bytového domu č.p. 367 v Žacléři</t>
  </si>
  <si>
    <t>CZ.06.2.11/0.0/0.0/16_098/0007604</t>
  </si>
  <si>
    <t>SNÍŽENÍ ENERGETICKÉ NÁROČNOSTI BD 787-788 ulice POD VODOJEMEM, HORAŽĎOVICE</t>
  </si>
  <si>
    <t>CZ.06.2.11/0.0/0.0/16_098/0007641</t>
  </si>
  <si>
    <t>Společenství vlastníků domu Tovární 1230 Jeseník</t>
  </si>
  <si>
    <t>Revitalizace bytového domu Tovární 1230 Jeseník</t>
  </si>
  <si>
    <t>CZ.06.2.11/0.0/0.0/16_098/0007675</t>
  </si>
  <si>
    <t>Společenství vlastníků Karla Čapka 1438, Beroun</t>
  </si>
  <si>
    <t>Revitalizace a snížení energetické náročnosti bytového domu Karla Čapka 1438, Beroun</t>
  </si>
  <si>
    <t>CZ.06.2.11/0.0/0.0/16_098/0007689</t>
  </si>
  <si>
    <t>BD Košťálov</t>
  </si>
  <si>
    <t>CZ.06.2.11/0.0/0.0/16_098/0007691</t>
  </si>
  <si>
    <t>Společenství vlastníků jednotek pro dům Bardějovská 1417/2 a 1418/4 v Mikulově</t>
  </si>
  <si>
    <t>Snížení energetické náročnosti bytového domu Bardějovská 1417-18 Mikulov</t>
  </si>
  <si>
    <t>CZ.06.2.11/0.0/0.0/16_098/0007694</t>
  </si>
  <si>
    <t>Společenství vlastníků bytů Sadová 570</t>
  </si>
  <si>
    <t>Revitalizace bytového domu Sadová 570, Modřice</t>
  </si>
  <si>
    <t>CZ.06.2.11/0.0/0.0/16_098/0007701</t>
  </si>
  <si>
    <t>Společenství vlastníků jednotek domu č.p. 770, 771 Bezručova, Mladá Boleslav</t>
  </si>
  <si>
    <t>Zateplení domu Bezručova 770, 771, Mladá Boleslav</t>
  </si>
  <si>
    <t>CZ.06.2.11/0.0/0.0/16_098/0007710</t>
  </si>
  <si>
    <t>Společenství vlastníků Růžová 158, V.M.</t>
  </si>
  <si>
    <t>Revitalizace bytového domu na ulici Růžová 158 ve Valašském Meziříčí</t>
  </si>
  <si>
    <t>CZ.06.2.11/0.0/0.0/16_098/0007711</t>
  </si>
  <si>
    <t>Zateplení bytového domu čp 782 v Jevíčku</t>
  </si>
  <si>
    <t>CZ.06.2.11/0.0/0.0/16_098/0007713</t>
  </si>
  <si>
    <t>Společenství vlastníků jednotek Kočov 58</t>
  </si>
  <si>
    <t>Zateplení bytového domu a výměna hlavního zdroje tepla, Kočov 58</t>
  </si>
  <si>
    <t>CZ.06.2.11/0.0/0.0/16_098/0007716</t>
  </si>
  <si>
    <t>Společenství vlastníků Šimáčkova 584, 585, 586</t>
  </si>
  <si>
    <t>Oprava a modernizace bytového domu Šimáčkova 584-586, Liberec</t>
  </si>
  <si>
    <t>CZ.06.2.11/0.0/0.0/16_098/0007736</t>
  </si>
  <si>
    <t>Společenství vlastníků jednotek Osvobození 3730, Chomutov</t>
  </si>
  <si>
    <t>Úspory energií 2018</t>
  </si>
  <si>
    <t>CZ.06.4.59/0.0/0.0/16_038/0005696</t>
  </si>
  <si>
    <t>Modernizace chodníku Hradiště, podél silnice III/4741</t>
  </si>
  <si>
    <t>CZ.06.4.59/0.0/0.0/16_038/0007091</t>
  </si>
  <si>
    <t>Obec Hněvkovice</t>
  </si>
  <si>
    <t>Hněvkovice - chodník</t>
  </si>
  <si>
    <t>CZ.06.4.59/0.0/0.0/16_038/0007104</t>
  </si>
  <si>
    <t>Zvýšení dopravní bezpečnosti (nová infrastruktura u školního areálu)</t>
  </si>
  <si>
    <t>CZ.06.4.59/0.0/0.0/16_038/0007216</t>
  </si>
  <si>
    <t>Stavební úpravy autobusové zastávky Bílá Třemešná - U Kaiserů</t>
  </si>
  <si>
    <t>CZ.06.4.59/0.0/0.0/16_038/0007382</t>
  </si>
  <si>
    <t>Obec Zelená Hora</t>
  </si>
  <si>
    <t>Stavební úpravy chodníku v Zelené Hoře</t>
  </si>
  <si>
    <t>CZ.06.4.59/0.0/0.0/16_038/0007403</t>
  </si>
  <si>
    <t>Obec Ondratice</t>
  </si>
  <si>
    <t>Revitalizace centra obce</t>
  </si>
  <si>
    <t>CZ.06.4.59/0.0/0.0/16_038/0006678</t>
  </si>
  <si>
    <t>Přechod pro chodce na ulici Jílovská u Domova Laguna</t>
  </si>
  <si>
    <t>CZ.06.4.59/0.0/0.0/16_073/0006711</t>
  </si>
  <si>
    <t>Farní sbor Českobratrské církve evangelické v Aši</t>
  </si>
  <si>
    <t>Revitalizace kostela Dobrého Pastýře v Podhradí</t>
  </si>
  <si>
    <t>CZ.06.4.59/0.0/0.0/16_073/0006713</t>
  </si>
  <si>
    <t>Revitalizace Dvorany Glauberových pramenů</t>
  </si>
  <si>
    <t>CZ.06.2.67/0.0/0.0/16_066/0005677</t>
  </si>
  <si>
    <t>Modernizace a bezbariérovost na ZŠ Dany a Emila Zátopkových, Třinec</t>
  </si>
  <si>
    <t>CZ.06.2.67/0.0/0.0/16_066/0005741</t>
  </si>
  <si>
    <t>Modernizace odborných učeben ZŠ Určice</t>
  </si>
  <si>
    <t>CZ.06.2.67/0.0/0.0/16_066/0005815</t>
  </si>
  <si>
    <t>Zkvalitnění výuky v základních školách Svatoplukova, Dr.Hrubého, náměstí Svobody ve Šternberku</t>
  </si>
  <si>
    <t>CZ.06.2.67/0.0/0.0/16_066/0005738</t>
  </si>
  <si>
    <t>Základní škola Hlubočky, okres Olomouc, příspěvková organizace</t>
  </si>
  <si>
    <t>Modernizace Základní školy Hlubočky</t>
  </si>
  <si>
    <t>CZ.06.2.67/0.0/0.0/16_066/0005570</t>
  </si>
  <si>
    <t>Základní škola a Mateřská škola Petřvald okres Nový Jičín,příspěvkováorganizace</t>
  </si>
  <si>
    <t>"Moderní výuka cizích jazyků"</t>
  </si>
  <si>
    <t>CZ.06.2.67/0.0/0.0/16_066/0005609</t>
  </si>
  <si>
    <t>Základní škola Sirotkova 36 - jazykové učebny</t>
  </si>
  <si>
    <t>CZ.06.2.67/0.0/0.0/16_066/0007872</t>
  </si>
  <si>
    <t>Rekonstrukce odborných učeben ZŠ Štěpánov včetně vybavení</t>
  </si>
  <si>
    <t>CZ.06.2.67/0.0/0.0/16_066/0007871</t>
  </si>
  <si>
    <t>Modernizace ZŠ Klenovice na Hané jako podpora klíčových kompetencí</t>
  </si>
  <si>
    <t>CZ.06.2.67/0.0/0.0/16_066/0005603</t>
  </si>
  <si>
    <t>Nástavba spojovací budovy ZŠ Bednářova</t>
  </si>
  <si>
    <t>CZ.06.2.67/0.0/0.0/16_067/0007399</t>
  </si>
  <si>
    <t>Střední zdravotnická škola a Vyšší odborná škola zdravotnická Zlín</t>
  </si>
  <si>
    <t>SZŠ a VOŠZ Zlín -  Modernizace výukových prostor k propojení výuky přírodovědných a zdravotnických oborů</t>
  </si>
  <si>
    <t>CZ.06.2.67/0.0/0.0/16_067/0007970</t>
  </si>
  <si>
    <t>Dům dětí a mládeže, České Budějovice, U Zimního stadionu 1</t>
  </si>
  <si>
    <t>Modernizace odborných  učeben přírodovědných, technických a jazykových v DDM České Budějovice</t>
  </si>
  <si>
    <t>CZ.06.4.59/0.0/0.0/16_075/0005887</t>
  </si>
  <si>
    <t>Základní škola a gymnázium Vítkov, příspěvková organizace</t>
  </si>
  <si>
    <t>Přírodovědná gramotnost - základ moderního vzdělávání</t>
  </si>
  <si>
    <t>CZ.06.4.59/0.0/0.0/16_075/0007279</t>
  </si>
  <si>
    <t>Masarykova základní škola a Mateřská škola Bohumín Seifertova 601 okres Karviná, příspěvková organizace</t>
  </si>
  <si>
    <t>Polytechnická učebna v Masarykově ZŠ a MŠ Bohumín</t>
  </si>
  <si>
    <t>CZ.06.4.59/0.0/0.0/16_075/0007036</t>
  </si>
  <si>
    <t>Rekonstrukce a modernizace odborných učeben ZŠ Rychvald, Školní 1600</t>
  </si>
  <si>
    <t>CZ.06.4.59/0.0/0.0/16_075/0006350</t>
  </si>
  <si>
    <t>Obec Rudice</t>
  </si>
  <si>
    <t>Zřízení odborné učebny</t>
  </si>
  <si>
    <t>CZ.06.4.59/0.0/0.0/16_075/0006150</t>
  </si>
  <si>
    <t>Město Verneřice</t>
  </si>
  <si>
    <t>Stavební úpravy školních dílen v objektu č. p. 9 Verneřice</t>
  </si>
  <si>
    <t>CZ.06.4.59/0.0/0.0/16_075/0006923</t>
  </si>
  <si>
    <t>Základní škola a Mateřská škola Rohle, příspěvková organizace</t>
  </si>
  <si>
    <t>Renovace učeben  a vybavení ZŠ Rohle</t>
  </si>
  <si>
    <t>CZ.06.4.59/0.0/0.0/16_075/0007258</t>
  </si>
  <si>
    <t>SVČ ANIMO - jazyková učebna a bezbariérové úpravy</t>
  </si>
  <si>
    <t>CZ.06.4.59/0.0/0.0/16_075/0006402</t>
  </si>
  <si>
    <t>Základní škola Nový Bor, náměstí Míru 128, okres Česká Lípa, příspěvková organizace</t>
  </si>
  <si>
    <t>Učebny cizích jazyků a přírodních věd ZŠ náměstí Míru, Nový Bor</t>
  </si>
  <si>
    <t>CZ.06.4.59/0.0/0.0/16_075/0006429</t>
  </si>
  <si>
    <t>Základní škola Karla Hynka Máchy Doksy, Valdštejnská 253, okres Česká Lípa-příspěvková organizace</t>
  </si>
  <si>
    <t>Učebna přírodních věd a učebna chemie ZŠ K.H. Máchy Doksy</t>
  </si>
  <si>
    <t>CZ.06.4.59/0.0/0.0/16_075/0007259</t>
  </si>
  <si>
    <t>Obec Skuhrov nad Bělou</t>
  </si>
  <si>
    <t>Rozšíření kapacity MŠ ve Skuhrově nad Bělou.</t>
  </si>
  <si>
    <t>CZ.06.1.42/0.0/0.0/17_082/0006715</t>
  </si>
  <si>
    <t>II/446 Libina - průtah</t>
  </si>
  <si>
    <t>CZ.06.1.42/0.0/0.0/17_082/0007946</t>
  </si>
  <si>
    <t>II/124 Hostišov - Jiřetice (hranice okresu)</t>
  </si>
  <si>
    <t>CZ.06.1.42/0.0/0.0/17_082/0007954</t>
  </si>
  <si>
    <t>II/118 Chyňava, most ev. č. 118-038 přes potok za obcí Chyňava</t>
  </si>
  <si>
    <t>CZ.06.1.42/0.0/0.0/17_082/0007955</t>
  </si>
  <si>
    <t>II/273 Mšeno, průtah</t>
  </si>
  <si>
    <t>CZ.06.1.42/0.0/0.0/17_082/0008053</t>
  </si>
  <si>
    <t>MODERNIZACE KOMUNIKACÍ II. TŘÍDY P10 C II</t>
  </si>
  <si>
    <t>CZ.06.1.42/0.0/0.0/17_082/0008062</t>
  </si>
  <si>
    <t>II/325 Velký Vřešťov - Hostinné, 2. etapa</t>
  </si>
  <si>
    <t>CZ.06.3.05/0.0/0.0/15_011/0006955</t>
  </si>
  <si>
    <t>Zvýšení kybernetické bezpečnosti Klaudiánovy nemocnice</t>
  </si>
  <si>
    <t>CZ.06.3.05/0.0/0.0/16_028/0006557</t>
  </si>
  <si>
    <t>Národní knihovna České republiky</t>
  </si>
  <si>
    <t>Národní eKnihovna</t>
  </si>
  <si>
    <t>CZ.06.3.05/0.0/0.0/16_034/0006114</t>
  </si>
  <si>
    <t>Integrace, optimalizace a konsolidace ICT elektronické podpory zdravotnických procesů</t>
  </si>
  <si>
    <t>CZ.06.3.05/0.0/0.0/16_034/0006394</t>
  </si>
  <si>
    <t>Sdílení informací mezi popáleninovými centry v ČR</t>
  </si>
  <si>
    <t>CZ.06.3.05/0.0/0.0/16_034/0006329</t>
  </si>
  <si>
    <t>Technická mapa města Slaný</t>
  </si>
  <si>
    <t>CZ.06.3.05/0.0/0.0/16_044/0006096</t>
  </si>
  <si>
    <t>Modernizace informačního systému Městského úřadu Mnichovo Hradiště</t>
  </si>
  <si>
    <t>CZ.06.2.11/0.0/0.0/16_098/0007226</t>
  </si>
  <si>
    <t>RESIDOMO, s.r.o.</t>
  </si>
  <si>
    <t>Energetické úspory bytový dům v Ostravě, Přívozská 1015</t>
  </si>
  <si>
    <t>CZ.06.2.11/0.0/0.0/16_098/0007243</t>
  </si>
  <si>
    <t>Zateplení, rekonstrukce střechy a osazení topného zdroje bytového domu č.p. 118 Loučky</t>
  </si>
  <si>
    <t>CZ.06.2.11/0.0/0.0/16_098/0007335</t>
  </si>
  <si>
    <t>Společenství vlastníků jednotek pro dům Husitská čp. 1327, 1328 v Hranicích</t>
  </si>
  <si>
    <t>Revitalizace bytového domu na ulici Husitská č.p. 1327-1328, Hranice</t>
  </si>
  <si>
    <t>CZ.06.2.11/0.0/0.0/16_098/0007345</t>
  </si>
  <si>
    <t>Bytové družstvo Obránců míru 989</t>
  </si>
  <si>
    <t>Snížení energetické náročnosti a rekonstrukce bytového domu Obránců míru 989/5, Kopřivnice</t>
  </si>
  <si>
    <t>CZ.06.2.11/0.0/0.0/16_098/0007452</t>
  </si>
  <si>
    <t>Společenství vlastníků jednotek Českobratrská 86, Nádražní Předměstí, Český Krumlov</t>
  </si>
  <si>
    <t>Snížení energ.náročnosti BD Českobratrská 86, Český Krumlov</t>
  </si>
  <si>
    <t>CZ.06.2.11/0.0/0.0/16_098/0007512</t>
  </si>
  <si>
    <t>Společenství vlastníků pro dům č.p. 1274, 1275, 1276 ve Vrchlabí</t>
  </si>
  <si>
    <t>Snížení energetické náročnosti budovy Východní č. p. 1274-1276, Vrchlabí</t>
  </si>
  <si>
    <t>CZ.06.2.11/0.0/0.0/16_098/0007613</t>
  </si>
  <si>
    <t>Město Jesenice</t>
  </si>
  <si>
    <t>Snížení energetické náročnosti bytového domu č.p. 272 v Jesenici</t>
  </si>
  <si>
    <t>CZ.06.2.11/0.0/0.0/16_098/0007622</t>
  </si>
  <si>
    <t>Městys Vraný</t>
  </si>
  <si>
    <t>Oprava pláště bytového domu čp. 110 Vraný</t>
  </si>
  <si>
    <t>CZ.06.2.11/0.0/0.0/16_098/0007637</t>
  </si>
  <si>
    <t>Společenství vlastníků jednotek Úvalská 24, Karlovy Vary</t>
  </si>
  <si>
    <t>Revitalizace a snížení energetické náročnosti bytového domu Úvalská 24, Karlovy Vary</t>
  </si>
  <si>
    <t>CZ.06.2.11/0.0/0.0/16_098/0007650</t>
  </si>
  <si>
    <t>Společenství vlastníků jednotek bytů Podbořany Sídliště Míru čp. 777</t>
  </si>
  <si>
    <t>Zateplení panelového domu, Sídliště Míru 777, Podbořany</t>
  </si>
  <si>
    <t>CZ.06.2.11/0.0/0.0/16_098/0007667</t>
  </si>
  <si>
    <t>Společenství vlastníků Plaňany 381</t>
  </si>
  <si>
    <t>Zateplení bytového domu Pode Dvorem 381, Plaňany</t>
  </si>
  <si>
    <t>CZ.06.2.11/0.0/0.0/16_098/0007690</t>
  </si>
  <si>
    <t>Společenství vlastníků jednotek domu v Opavě, U Švédské kaple 1346/38</t>
  </si>
  <si>
    <t>Snížení energetické náročnosti BD U Švédské kaple 1346/38, Opava</t>
  </si>
  <si>
    <t>CZ.06.2.11/0.0/0.0/16_098/0007696</t>
  </si>
  <si>
    <t>MĚSTO JABLONEC NAD JIZEROU</t>
  </si>
  <si>
    <t>Jablonec nad Jizerou, nadační dům č.p.403</t>
  </si>
  <si>
    <t>CZ.06.2.11/0.0/0.0/16_098/0007703</t>
  </si>
  <si>
    <t>Jablonec nad Jizerou, bytový dům č. p. 474-476</t>
  </si>
  <si>
    <t>CZ.06.2.11/0.0/0.0/16_098/0007714</t>
  </si>
  <si>
    <t>Společenství vlastníků jednotek v domě č.p. 601-602</t>
  </si>
  <si>
    <t>ZATEPLENÍ BYTOVÉHO DOMU NA ULICI Poštovní Č. 601 - 602 ve Studénce</t>
  </si>
  <si>
    <t>CZ.06.2.11/0.0/0.0/16_098/0007746</t>
  </si>
  <si>
    <t>Společenství vlastníků jednotek Bezručova 1424, Hradec Králové</t>
  </si>
  <si>
    <t>Oprava a modernizace bytového domu Bezručova 1424, Hradec Králové</t>
  </si>
  <si>
    <t>CZ.06.1.37/0.0/0.0/16_045/0006743</t>
  </si>
  <si>
    <t>BUS CNG Kladno 2017</t>
  </si>
  <si>
    <t>CZ.06.1.37/0.0/0.0/16_045/0006745</t>
  </si>
  <si>
    <t>Nákup nízkopodlažních autobusů s pohonem CNG - ČSAD Střední Čechy, a.s.</t>
  </si>
  <si>
    <t>CZ.06.1.37/0.0/0.0/16_045/0005899</t>
  </si>
  <si>
    <t>Terminál Benešov</t>
  </si>
  <si>
    <t>CZ.06.1.37/0.0/0.0/16_045/0007542</t>
  </si>
  <si>
    <t>Město Nýřany</t>
  </si>
  <si>
    <t>Přestupní uzel Nýřany</t>
  </si>
  <si>
    <t>CZ.06.1.37/0.0/0.0/16_045/0007224</t>
  </si>
  <si>
    <t>Hradubická labská</t>
  </si>
  <si>
    <t>Cyklostezka Hradec Králové - Pardubice: Stezka Mechu a Perníku - trasa přes slepé rameno</t>
  </si>
  <si>
    <t>CZ.06.1.37/0.0/0.0/16_046/0007577</t>
  </si>
  <si>
    <t>Obec Želechovice nad Dřevnicí</t>
  </si>
  <si>
    <t>Rekonstrukce chodníků v Želechovicích nad Dřevnicí</t>
  </si>
  <si>
    <t>CZ.06.4.59/0.0/0.0/16_038/0007247</t>
  </si>
  <si>
    <t>Obec Svésedlice</t>
  </si>
  <si>
    <t>Bezpečnost dopravy v obci Svésedlice</t>
  </si>
  <si>
    <t>CZ.06.4.59/0.0/0.0/16_038/0007636</t>
  </si>
  <si>
    <t>Zvýšení bezpečnosti dopravy v obci Hlubočky</t>
  </si>
  <si>
    <t>CZ.06.4.59/0.0/0.0/16_038/0006663</t>
  </si>
  <si>
    <t>Bezpečnost dopravy Březová - Oleško</t>
  </si>
  <si>
    <t>CZ.06.4.59/0.0/0.0/16_038/0006733</t>
  </si>
  <si>
    <t>Obec Lípa nad Orlicí</t>
  </si>
  <si>
    <t>Lípa nad Orlicí - Bezpečný chodník od MŠ k ZŠ</t>
  </si>
  <si>
    <t>CZ.06.4.59/0.0/0.0/16_038/0007389</t>
  </si>
  <si>
    <t>Obec Srbce</t>
  </si>
  <si>
    <t>Srbce - obnova pěších komunikací - II. etapa</t>
  </si>
  <si>
    <t>CZ.06.4.59/0.0/0.0/16_038/0006772</t>
  </si>
  <si>
    <t>Obec Děhylov</t>
  </si>
  <si>
    <t>Opatření ke zvýšení bezpečnosti v obci Děhylov</t>
  </si>
  <si>
    <t>CZ.06.4.59/0.0/0.0/16_038/0006851</t>
  </si>
  <si>
    <t>Revitalizace návsi Čelechovice - II.etapa, 2017</t>
  </si>
  <si>
    <t>CZ.06.4.59/0.0/0.0/16_038/0006780</t>
  </si>
  <si>
    <t>Chodníkem bezpečně k novým zastávkám</t>
  </si>
  <si>
    <t>CZ.06.4.59/0.0/0.0/16_038/0007182</t>
  </si>
  <si>
    <t>Obec Lány</t>
  </si>
  <si>
    <t>Lány - prodloužení chodníku v ulici Křivoklátská</t>
  </si>
  <si>
    <t>CZ.06.4.59/0.0/0.0/16_038/0007186</t>
  </si>
  <si>
    <t>Obec Tuchlovice</t>
  </si>
  <si>
    <t>Tuchlovice -oprava povrchů ul. Školní</t>
  </si>
  <si>
    <t>CZ.06.4.59/0.0/0.0/16_038/0007249</t>
  </si>
  <si>
    <t>Obec Kamenné Žehrovice</t>
  </si>
  <si>
    <t>Zajištění bezpečnosti dopravy v obci Kamenné Žehrovice</t>
  </si>
  <si>
    <t>CZ.06.4.59/0.0/0.0/16_038/0005099</t>
  </si>
  <si>
    <t>Zvýšení bezpečnosti pro pěší v ulici 5.května</t>
  </si>
  <si>
    <t>CZ.06.4.59/0.0/0.0/16_038/0007303</t>
  </si>
  <si>
    <t>Město Rokytnice v Orlických horách</t>
  </si>
  <si>
    <t>Přestavba nebezpečné křižovatky_Rokytnice v Orlických horách</t>
  </si>
  <si>
    <t>CZ.06.4.59/0.0/0.0/16_038/0007404</t>
  </si>
  <si>
    <t>Městys Pecka</t>
  </si>
  <si>
    <t>Stezka pro chodce a cyklisty Pecka - Bělá</t>
  </si>
  <si>
    <t>CZ.06.4.59/0.0/0.0/16_038/0004867</t>
  </si>
  <si>
    <t>Oprava komunikace a ploch před byt. Domy č.p. 96, 97, 124, 125, 128, 129, 130</t>
  </si>
  <si>
    <t>CZ.06.4.59/0.0/0.0/16_038/0004827</t>
  </si>
  <si>
    <t>Výstavba samostatného parkovacího systému ve městě Rotava</t>
  </si>
  <si>
    <t>CZ.06.4.59/0.0/0.0/16_038/0004869</t>
  </si>
  <si>
    <t>Město Loket</t>
  </si>
  <si>
    <t>Rekonstrukce přestupního terminálu ve městě Loket (1. etapa)</t>
  </si>
  <si>
    <t>CZ.06.4.59/0.0/0.0/16_038/0004812</t>
  </si>
  <si>
    <t>Prodloužení chodníku pro pěší Wolkerova ulice, Kraslice - Etapa II.</t>
  </si>
  <si>
    <t>CZ.06.4.59/0.0/0.0/16_038/0004846</t>
  </si>
  <si>
    <t>Výstavba a rekonstrukce chodníků nám. Republiky - ul. Ležnická</t>
  </si>
  <si>
    <t>CZ.06.4.59/0.0/0.0/16_038/0004872</t>
  </si>
  <si>
    <t>Město Krásno</t>
  </si>
  <si>
    <t>Krásno - rekonstrukce chodníku</t>
  </si>
  <si>
    <t>CZ.06.4.59/0.0/0.0/16_038/0004648</t>
  </si>
  <si>
    <t>Výstavba a rekonstrukce chodníků v ul. Dlouhá - úsek č.p. 620 - 635</t>
  </si>
  <si>
    <t>CZ.06.4.59/0.0/0.0/16_038/0004475</t>
  </si>
  <si>
    <t>Chodník a veřejné osvětlení podél silnice II/209 z Chranišova do Chodova</t>
  </si>
  <si>
    <t>CZ.06.4.59/0.0/0.0/16_038/0004790</t>
  </si>
  <si>
    <t>Výstavba a rekonstrukce chodníků nám. Republiky - ul. Nové Město</t>
  </si>
  <si>
    <t>CZ.06.2.67/0.0/0.0/16_041/0005067</t>
  </si>
  <si>
    <t>OBEC MODLETICE</t>
  </si>
  <si>
    <t>Zvýšení kapacity Mateřské školy Modletice</t>
  </si>
  <si>
    <t>CZ.06.2.67/0.0/0.0/16_041/0005070</t>
  </si>
  <si>
    <t>Obec Třebotov</t>
  </si>
  <si>
    <t>Obec Třebotov - Zvýšení kapacity mateřské školy</t>
  </si>
  <si>
    <t>CZ.06.2.67/0.0/0.0/16_041/0005069</t>
  </si>
  <si>
    <t>Městys Škvorec - zvýšení kapacity mateřské školy</t>
  </si>
  <si>
    <t>CZ.06.2.67/0.0/0.0/16_041/0005071</t>
  </si>
  <si>
    <t>Navýšení kapacity mateřské školy v Kostelci nad Černými lesy</t>
  </si>
  <si>
    <t>CZ.06.2.58/0.0/0.0/16_064/0005824</t>
  </si>
  <si>
    <t>Kartonáž BOS Ostrava s.r.o.</t>
  </si>
  <si>
    <t>Skládací a kompletací stroj na tvarové výseky</t>
  </si>
  <si>
    <t>CZ.06.2.58/0.0/0.0/16_064/0005831</t>
  </si>
  <si>
    <t>Šárka Tekielová</t>
  </si>
  <si>
    <t>Rodinné centrum Sušanka</t>
  </si>
  <si>
    <t>CZ.06.2.67/0.0/0.0/16_066/0006127</t>
  </si>
  <si>
    <t>Modernizace učeben</t>
  </si>
  <si>
    <t>CZ.06.2.67/0.0/0.0/16_066/0005601</t>
  </si>
  <si>
    <t>Rozšíření výukových kapacit v ZŠ Slovanské nám. 2, Brno</t>
  </si>
  <si>
    <t>CZ.06.4.59/0.0/0.0/16_075/0007392</t>
  </si>
  <si>
    <t>Základní škola a Mateřská škola Petrovice u Karviné, příspěvková organizace</t>
  </si>
  <si>
    <t>Odborná učebna chemie při ZŠ Petrovice u Karviné</t>
  </si>
  <si>
    <t>CZ.06.4.59/0.0/0.0/16_075/0007925</t>
  </si>
  <si>
    <t>Česká kongregace sester dominikánek</t>
  </si>
  <si>
    <t>Vybudování multimediální učebny pro výuku jazyků a řešení bezbariérovosti</t>
  </si>
  <si>
    <t>CZ.06.4.59/0.0/0.0/16_075/0007895</t>
  </si>
  <si>
    <t>Město Bojkovice</t>
  </si>
  <si>
    <t>Zřízení učebny zeměpisu a přípravny</t>
  </si>
  <si>
    <t>CZ.06.4.59/0.0/0.0/16_075/0006642</t>
  </si>
  <si>
    <t>Město Borovany</t>
  </si>
  <si>
    <t>Odborná učebna informatiky</t>
  </si>
  <si>
    <t>CZ.06.4.59/0.0/0.0/16_075/0007325</t>
  </si>
  <si>
    <t>Obec Petříkov</t>
  </si>
  <si>
    <t>Jazyková učebna v ZŠ Petříkov</t>
  </si>
  <si>
    <t>CZ.06.4.59/0.0/0.0/16_075/0006736</t>
  </si>
  <si>
    <t>Odborné učebny na ZŠ Ledenice</t>
  </si>
  <si>
    <t>CZ.06.4.59/0.0/0.0/16_075/0005266</t>
  </si>
  <si>
    <t>Masarykova základní škola Klášterec nad Orlicí, okres Ústí nad Orlicí</t>
  </si>
  <si>
    <t>Modernizace odborné učebny F/Ch a bezbariérovost - část I. Masarykova ZŠ Klášterec nad Orlicí</t>
  </si>
  <si>
    <t>CZ.06.4.59/0.0/0.0/16_075/0005304</t>
  </si>
  <si>
    <t>Průmyslová střední škola Letohrad</t>
  </si>
  <si>
    <t>Průmyslová střední škola - Laboratoř mechaniky zemin a betonu</t>
  </si>
  <si>
    <t>CZ.06.4.59/0.0/0.0/16_075/0005317</t>
  </si>
  <si>
    <t>Obec Libchavy</t>
  </si>
  <si>
    <t>Modernizace učebny pro výuku přírodovědných oborů</t>
  </si>
  <si>
    <t>CZ.06.4.59/0.0/0.0/16_076/0006009</t>
  </si>
  <si>
    <t>Přístavba hasičské zbrojnice města Chlumec</t>
  </si>
  <si>
    <t>CZ.06.4.59/0.0/0.0/16_076/0006423</t>
  </si>
  <si>
    <t>Obec Libouchec</t>
  </si>
  <si>
    <t>Rekonstrukce zázemí pro výjezdovou jednotku SDHO Libouchec</t>
  </si>
  <si>
    <t>CZ.06.4.59/0.0/0.0/16_076/0006814</t>
  </si>
  <si>
    <t>Obec Mikulovice</t>
  </si>
  <si>
    <t>Pořízení dopravního automobilu pro JSDH Mikulovice</t>
  </si>
  <si>
    <t>CZ.06.4.59/0.0/0.0/16_076/0006566</t>
  </si>
  <si>
    <t>Obec Ostřešany</t>
  </si>
  <si>
    <t>Stavební úpravy garážového prostoru JPO Ostřešany</t>
  </si>
  <si>
    <t>CZ.06.4.59/0.0/0.0/16_076/0005954</t>
  </si>
  <si>
    <t>Strašín - stavební úpravy, přístavba a nástavba požární zbrojnice</t>
  </si>
  <si>
    <t>CZ.06.3.33/0.0/0.0/16_027/0007832</t>
  </si>
  <si>
    <t>Jihočeská vědecká knihovna v Českých Budějovicích</t>
  </si>
  <si>
    <t>Přístavba a stavební úprava budovy Jihočeské vědecké knihovny - Lidická 1</t>
  </si>
  <si>
    <t>CZ.06.2.11/0.0/0.0/16_098/0007276</t>
  </si>
  <si>
    <t>HIT CZ s.r.o. - Poděbradská papírna</t>
  </si>
  <si>
    <t>Sanace obvodového pláště domu Maxe Švabinského č.p. 652-654, Bílina</t>
  </si>
  <si>
    <t>CZ.06.2.11/0.0/0.0/16_098/0007319</t>
  </si>
  <si>
    <t>Společenství vlastníků bytových jednotek v domě č.p. 999, B.Smetany 999, Třešť</t>
  </si>
  <si>
    <t>Snížení energetické náročnosti BD Třešť 999</t>
  </si>
  <si>
    <t>CZ.06.2.11/0.0/0.0/16_098/0007443</t>
  </si>
  <si>
    <t>Společenství vlastníků K Hájku 2957</t>
  </si>
  <si>
    <t>Energetické úspory Společenství K Hájku 2957</t>
  </si>
  <si>
    <t>CZ.06.2.11/0.0/0.0/16_098/0007537</t>
  </si>
  <si>
    <t>SNIŽOVÁNÍ SPOTŘEBY ENERGIE ul. Prokopa Velikého 1346 a 1347, Úvaly</t>
  </si>
  <si>
    <t>CZ.06.2.11/0.0/0.0/16_098/0007612</t>
  </si>
  <si>
    <t>Snížení energetické náročnosti bytového domu Jesenice č.p. 248</t>
  </si>
  <si>
    <t>CZ.06.2.11/0.0/0.0/16_098/0007625</t>
  </si>
  <si>
    <t>Společenství vlastníků jednotek č.p. 348 a 349, Mírová ul. Žacléř</t>
  </si>
  <si>
    <t>Stavební úprava - regenerace, oprava a údržba bytového domu Mírová 348-349, Žacléř</t>
  </si>
  <si>
    <t>CZ.06.2.11/0.0/0.0/16_098/0007639</t>
  </si>
  <si>
    <t>Revitalizace bytového domu Hraničářů 1, 3, 5 v Mikulově</t>
  </si>
  <si>
    <t>CZ.06.2.11/0.0/0.0/16_098/0007645</t>
  </si>
  <si>
    <t>Společenství pro dům č.p. 917 a 918, ulice Růžová v Kutné Hoře</t>
  </si>
  <si>
    <t>Zateplení bytového domu Růžová č.p. 917 a 918</t>
  </si>
  <si>
    <t>CZ.06.2.11/0.0/0.0/16_098/0007646</t>
  </si>
  <si>
    <t>Energetické úspory v bytovém domě č. p. 27 ve městě Řevnice</t>
  </si>
  <si>
    <t>CZ.06.2.11/0.0/0.0/16_098/0007692</t>
  </si>
  <si>
    <t>Snížení energetické náročnosti bytového domu čp. 391-393/III, Klatovy</t>
  </si>
  <si>
    <t>CZ.06.2.11/0.0/0.0/16_098/0007698</t>
  </si>
  <si>
    <t>Město Hluboká nad Vltavou</t>
  </si>
  <si>
    <t>Zateplení bytového domu v ulici Boženy Němcové čp. 586 v Hluboké nad Vltavou</t>
  </si>
  <si>
    <t>CZ.06.2.11/0.0/0.0/16_098/0007732</t>
  </si>
  <si>
    <t>Společenství vlastníků domu č. p. 2326 - 2329 Lexova, Pardubice</t>
  </si>
  <si>
    <t>Revitalizace BD - zateplení Lexova 2326-2329, Pardubice</t>
  </si>
  <si>
    <t>CZ.06.2.11/0.0/0.0/16_098/0007747</t>
  </si>
  <si>
    <t>Společenství vlastníků jednotek domu Ouzká 215, Písek</t>
  </si>
  <si>
    <t>Snížení energetické náročnosti domu Ouzká 215, Písek</t>
  </si>
  <si>
    <t>CZ.06.2.11/0.0/0.0/16_098/0007751</t>
  </si>
  <si>
    <t>Obec Domanín</t>
  </si>
  <si>
    <t>Realizace úspor energie bytového domu čp. 92 v Domaníně</t>
  </si>
  <si>
    <t>CZ.06.2.11/0.0/0.0/16_098/0007760</t>
  </si>
  <si>
    <t>Společenství vlastníků pro dům Sychrov 57, Vsetín</t>
  </si>
  <si>
    <t>Revitalizace bytového domu č.p. 57 Sychrov ve Vsetíně</t>
  </si>
  <si>
    <t>CZ.06.2.11/0.0/0.0/16_098/0007788</t>
  </si>
  <si>
    <t>ALFAPLAN s.r.o.</t>
  </si>
  <si>
    <t>Zateplení bytového domu Novohradská č.p. 764/39</t>
  </si>
  <si>
    <t>CZ.06.1.42/0.0/0.0/16_030/0006890</t>
  </si>
  <si>
    <t>Silnice II/647 Ostrava, ul. Plzeňská od vodárny po křižovatku se sil. I/11 včetně mostů</t>
  </si>
  <si>
    <t>CZ.06.1.42/0.0/0.0/16_030/0006913</t>
  </si>
  <si>
    <t>Silnice 2017 Frýdek-Místek</t>
  </si>
  <si>
    <t>CZ.06.1.42/0.0/0.0/16_030/0007108</t>
  </si>
  <si>
    <t>Rekonstrukce silnice II/468 Český Těšín</t>
  </si>
  <si>
    <t>CZ.06.2.67/0.0/0.0/16_063/0003706</t>
  </si>
  <si>
    <t>Zkvalitnění vzdělávací infrastruktury na základní škole v Palkovicích</t>
  </si>
  <si>
    <t>CZ.06.2.67/0.0/0.0/16_063/0003754</t>
  </si>
  <si>
    <t>Základní škola Kynšperk nad Ohří, okres Sokolov, příspěvková organizace</t>
  </si>
  <si>
    <t>Modernizace učeben cizích jazyků, přírodních věd a dílen v ZŠ Kynšperk</t>
  </si>
  <si>
    <t>CZ.06.3.33/0.0/0.0/16_036/0006774</t>
  </si>
  <si>
    <t>Příhrádek Pardubice</t>
  </si>
  <si>
    <t>CZ.06.4.59/0.0/0.0/16_038/0005103</t>
  </si>
  <si>
    <t>Obec Rebešovice</t>
  </si>
  <si>
    <t>Obec Rebešovice, zvýšení bezpečnosti pěších komunikací</t>
  </si>
  <si>
    <t>CZ.06.4.59/0.0/0.0/16_038/0005113</t>
  </si>
  <si>
    <t>Obec Rajhradice</t>
  </si>
  <si>
    <t>Výstavba chodníků v obci Rajhradice v lokalitě Loučka</t>
  </si>
  <si>
    <t>CZ.06.4.59/0.0/0.0/16_038/0007677</t>
  </si>
  <si>
    <t>Obec Mrsklesy</t>
  </si>
  <si>
    <t>Cyklostezka Mrsklesy - Hlubočky</t>
  </si>
  <si>
    <t>CZ.06.4.59/0.0/0.0/16_038/0005106</t>
  </si>
  <si>
    <t>Obec Pravlov</t>
  </si>
  <si>
    <t>Pravlov - zvýšení bezpečnosti v dopravě</t>
  </si>
  <si>
    <t>CZ.06.4.59/0.0/0.0/16_038/0005116</t>
  </si>
  <si>
    <t>Obec Branišovice</t>
  </si>
  <si>
    <t>Zvýšení bezpečnosti pěší a silniční dopravy v Branišovicích</t>
  </si>
  <si>
    <t>CZ.06.4.59/0.0/0.0/16_038/0007378</t>
  </si>
  <si>
    <t>Obec Tršice</t>
  </si>
  <si>
    <t>Bezpečnost dopravy v obci Tršice</t>
  </si>
  <si>
    <t>CZ.06.4.59/0.0/0.0/16_038/0006995</t>
  </si>
  <si>
    <t>OBEC NEPOLISY</t>
  </si>
  <si>
    <t>Rekonstrukce chodníku Nepolisy</t>
  </si>
  <si>
    <t>CZ.06.4.59/0.0/0.0/16_038/0006828</t>
  </si>
  <si>
    <t>"Z Kravař do Dolního Benešova na kole a bezpečně" (cyklostezka Kravaře - Dolní Benešov)</t>
  </si>
  <si>
    <t>CZ.06.4.59/0.0/0.0/16_038/0006862</t>
  </si>
  <si>
    <t>Obec Oldřišov</t>
  </si>
  <si>
    <t>Cyklostezka Oldřišov - Opava, k.ú. Oldřišov</t>
  </si>
  <si>
    <t>CZ.06.2.67/0.0/0.0/16_054/0004887</t>
  </si>
  <si>
    <t>Obec Kučerov</t>
  </si>
  <si>
    <t>Komunitní centrum Kučerov - zájmové, neformální a celoživotní vzdělávání SO Větrník</t>
  </si>
  <si>
    <t>CZ.06.2.67/0.0/0.0/16_042/0008296</t>
  </si>
  <si>
    <t>Navýšení kapacity MŠ Nová Pasířská v Jablonci nad Nisou</t>
  </si>
  <si>
    <t>CZ.06.2.67/0.0/0.0/16_042/0006899</t>
  </si>
  <si>
    <t>Navýšení kapacit MŠ Beruška</t>
  </si>
  <si>
    <t>CZ.06.4.59/0.0/0.0/16_072/0006881</t>
  </si>
  <si>
    <t>Charita Bohumín</t>
  </si>
  <si>
    <t>Odlehčovací služby</t>
  </si>
  <si>
    <t>CZ.06.4.59/0.0/0.0/16_072/0005194</t>
  </si>
  <si>
    <t>Mobilní díky volantu</t>
  </si>
  <si>
    <t>CZ.06.4.59/0.0/0.0/16_072/0007266</t>
  </si>
  <si>
    <t>Pečovatelská služba Města Dvůr Králové nad Labem</t>
  </si>
  <si>
    <t>Auta pro pečovatelskou službu</t>
  </si>
  <si>
    <t>CZ.06.4.59/0.0/0.0/16_072/0007316</t>
  </si>
  <si>
    <t>Farní charita Rychnov nad Kněžnou</t>
  </si>
  <si>
    <t>Výměna oken a vchodových dveří</t>
  </si>
  <si>
    <t>CZ.06.4.59/0.0/0.0/16_074/0004873</t>
  </si>
  <si>
    <t>ABRI, s.r.o.</t>
  </si>
  <si>
    <t>Vybavení pro sociální podnik- Zahradní a krajinářské služby</t>
  </si>
  <si>
    <t>CZ.06.4.59/0.0/0.0/16_074/0004875</t>
  </si>
  <si>
    <t>Petra Vaníková</t>
  </si>
  <si>
    <t>Sociální podnik SEDMÉ NEBE</t>
  </si>
  <si>
    <t>CZ.06.2.67/0.0/0.0/16_066/0008092</t>
  </si>
  <si>
    <t>Zkvalitnění výuky v klíčových kompetencích na základních školách v Plzni - etapa III.</t>
  </si>
  <si>
    <t>CZ.06.2.67/0.0/0.0/16_066/0005834</t>
  </si>
  <si>
    <t>ITI - Rekonstrukce odborných učeben ZŠ a MŠ Borovského, ZŠ a MŠ Cihelní a ZŠ a MŠ Školská</t>
  </si>
  <si>
    <t>CZ.06.2.67/0.0/0.0/16_066/0008098</t>
  </si>
  <si>
    <t>Modernizace zařízení a vybavení Cvičné kuchyňky</t>
  </si>
  <si>
    <t>CZ.06.2.67/0.0/0.0/16_066/0008072</t>
  </si>
  <si>
    <t>Zkvalitnění výuky přírodovědných předmětů</t>
  </si>
  <si>
    <t>CZ.06.2.67/0.0/0.0/16_066/0007878</t>
  </si>
  <si>
    <t>Základní škola Senice na Hané, okres Olomouc, příspěvková organizace</t>
  </si>
  <si>
    <t>Zkvalitnění infrastruktury Základní školy Senice</t>
  </si>
  <si>
    <t>CZ.06.4.59/0.0/0.0/16_076/0007601</t>
  </si>
  <si>
    <t>Dopravní automobil pro JSDH Mlázovice</t>
  </si>
  <si>
    <t>CZ.06.4.59/0.0/0.0/16_076/0007603</t>
  </si>
  <si>
    <t>Obec Lužany</t>
  </si>
  <si>
    <t>Dopravní automobil pro JSDH obce Lužany</t>
  </si>
  <si>
    <t>CZ.06.1.42/0.0/0.0/17_082/0006033</t>
  </si>
  <si>
    <t>II/331 LYSÁ NAD LABEM, REKONSTRUKCE KŘIŽOVATEK</t>
  </si>
  <si>
    <t>CZ.06.1.42/0.0/0.0/17_082/0006989</t>
  </si>
  <si>
    <t>Rekonstrukce a modernizace silnice II/442 v úseku Jakubčovice nad Odrou - hr. okresu Opava</t>
  </si>
  <si>
    <t>CZ.06.1.42/0.0/0.0/17_082/0008073</t>
  </si>
  <si>
    <t>II/335 Uhlířské Janovice - Staňkovice, rekonstrukce vozovky a odstranění bodové závady (1.etapa)</t>
  </si>
  <si>
    <t>CZ.06.1.42/0.0/0.0/17_082/0008173</t>
  </si>
  <si>
    <t>II/129 Březina - most ev. č. 129-003</t>
  </si>
  <si>
    <t>CZ.06.2.11/0.0/0.0/16_098/0006318</t>
  </si>
  <si>
    <t>Regenerace bytového domu Opavská 782/45 – 783/47, Rýmařov</t>
  </si>
  <si>
    <t>CZ.06.2.11/0.0/0.0/16_098/0006380</t>
  </si>
  <si>
    <t>Regenerace bytového domu Opavská č.p. 694/22, Rýmařov</t>
  </si>
  <si>
    <t>CZ.06.2.11/0.0/0.0/16_098/0006655</t>
  </si>
  <si>
    <t>Společenství vlastníků Sněhurčina 682, 683, 684</t>
  </si>
  <si>
    <t>Zateplení a oprava bytového domu – Sněhurčina 682, 683, 684</t>
  </si>
  <si>
    <t>CZ.06.2.11/0.0/0.0/16_098/0006770</t>
  </si>
  <si>
    <t>Společenství vlastníků jednotek v domě čp. 370 , ul. B. Němcové</t>
  </si>
  <si>
    <t>Stavební úprava, regenerace, oprava a údržba bytového domu Boženy Němcové 370, Žacléř</t>
  </si>
  <si>
    <t>CZ.06.2.11/0.0/0.0/16_098/0007294</t>
  </si>
  <si>
    <t>Obec Mazelov</t>
  </si>
  <si>
    <t>Zateplení bytového domu-obec Mazelov</t>
  </si>
  <si>
    <t>CZ.06.2.11/0.0/0.0/16_098/0007351</t>
  </si>
  <si>
    <t>Společenství vlastníků Malostranská 476, Týn nad Vltavou</t>
  </si>
  <si>
    <t>Revitalizace panelového domu č.p.476 Týn nad Vltavou</t>
  </si>
  <si>
    <t>CZ.06.2.11/0.0/0.0/16_098/0007369</t>
  </si>
  <si>
    <t>Společenství vlastníků náměstí Generála Svobody 1,2,3,4</t>
  </si>
  <si>
    <t>Stavební úpravy bytového domu nám. Gen. Svobody 1, 2, 3, 4 700 30 Ostrava - Zábřeh</t>
  </si>
  <si>
    <t>CZ.06.2.11/0.0/0.0/16_098/0007428</t>
  </si>
  <si>
    <t>Společenství VS Na Rovině 1778</t>
  </si>
  <si>
    <t>Zateplení a oprava bytového domu Na Rovině 1778</t>
  </si>
  <si>
    <t>CZ.06.2.11/0.0/0.0/16_098/0007447</t>
  </si>
  <si>
    <t>Společenství vlastníků O. Jeremiáše 1998, Ostrava-Poruba</t>
  </si>
  <si>
    <t>Rekonstrukce bytového domu č. p. 1998 na ulici Otakara Jeremiáše v Ostravě - Porubě</t>
  </si>
  <si>
    <t>CZ.06.2.11/0.0/0.0/16_098/0007549</t>
  </si>
  <si>
    <t>Společenství vlastníků jednotek domu Hraniční 17, 19, 21, 23, Olomouc</t>
  </si>
  <si>
    <t>Revitalizace a snížení energetické náročnosti bytového domu Hraniční 17-23, Olomouc</t>
  </si>
  <si>
    <t>CZ.06.2.11/0.0/0.0/16_098/0007554</t>
  </si>
  <si>
    <t>Společenství vlastníků domu 1361-1362 Na Uličce, Otrokovice</t>
  </si>
  <si>
    <t>ÚSPORY ENERGIÍ BD NA ULIČCE 1361 OTROKOVICE</t>
  </si>
  <si>
    <t>CZ.06.2.11/0.0/0.0/16_098/0007559</t>
  </si>
  <si>
    <t>Společenství vlastníků jednotek Vážany 183</t>
  </si>
  <si>
    <t>Zateplení fasády a stropu 1. PP bytového domu Vážany 183 / 2</t>
  </si>
  <si>
    <t>CZ.06.2.11/0.0/0.0/16_098/0007566</t>
  </si>
  <si>
    <t>Zateplení bytových domů v obci Milín - 3. etapa</t>
  </si>
  <si>
    <t>CZ.06.2.11/0.0/0.0/16_098/0007655</t>
  </si>
  <si>
    <t>Obec Jílovice</t>
  </si>
  <si>
    <t>Změna dokončené stavby - výměna oken a zateplení bytového domu č.p. 26 a č.p. 74 v Jílovicích</t>
  </si>
  <si>
    <t>CZ.06.2.11/0.0/0.0/16_098/0007665</t>
  </si>
  <si>
    <t>Obec Břvany</t>
  </si>
  <si>
    <t>Snížení energetické náročnosti bytových domů v Břvanech -  dům Dlouhá 39</t>
  </si>
  <si>
    <t>CZ.06.2.11/0.0/0.0/16_098/0007666</t>
  </si>
  <si>
    <t>Společenství vlastníků jednotek Rooseveltova 44/3 Chlumec nad Cidlinou</t>
  </si>
  <si>
    <t>Revitalizace bytového domu Rooseveltova 44, Chlumec nad Cidlinou.</t>
  </si>
  <si>
    <t>CZ.06.2.11/0.0/0.0/16_098/0007671</t>
  </si>
  <si>
    <t>Obec Dolní Třebonín</t>
  </si>
  <si>
    <t>Snížení energetické náročnosti bytového domu Dolní Třebonín č.p. 120</t>
  </si>
  <si>
    <t>CZ.06.2.11/0.0/0.0/16_098/0007682</t>
  </si>
  <si>
    <t>Swissotel, s.r.o.</t>
  </si>
  <si>
    <t>Rekonstrukce bytového domu v Martiněvsi</t>
  </si>
  <si>
    <t>CZ.06.2.11/0.0/0.0/16_098/0007695</t>
  </si>
  <si>
    <t>Snížení energetické náročnosti bytových domů v Břvanech ? dům Ke Zřídlu 147</t>
  </si>
  <si>
    <t>CZ.06.2.11/0.0/0.0/16_098/0007700</t>
  </si>
  <si>
    <t>Město Špindlerův Mlýn</t>
  </si>
  <si>
    <t>Zateplení objektu Bedřichov č. p. 24 ve Špindlerově Mlýně</t>
  </si>
  <si>
    <t>CZ.06.2.11/0.0/0.0/16_098/0007712</t>
  </si>
  <si>
    <t>Zateplení bytového domu čp 783 v Jevíčku</t>
  </si>
  <si>
    <t>CZ.06.2.11/0.0/0.0/16_098/0007731</t>
  </si>
  <si>
    <t>Společenství vlastníků Varenská 2941</t>
  </si>
  <si>
    <t>Regenerace bytového domu Varenská 2941/12, 702 00 Ostrava - Moravská Ostrava</t>
  </si>
  <si>
    <t>CZ.06.2.11/0.0/0.0/16_098/0007764</t>
  </si>
  <si>
    <t>Společenství vlastníků domu U Hřiště 1606, Vsetín, PSČ 755 01</t>
  </si>
  <si>
    <t>Revitalizace obvodového pláště bytového domu č.p. 1606, U Hřiště, Vsetín</t>
  </si>
  <si>
    <t>CZ.06.2.11/0.0/0.0/16_098/0007770</t>
  </si>
  <si>
    <t>Společenství vlastníků domu č.p. 2016 v Lounech</t>
  </si>
  <si>
    <t>Zateplení bytového domu Přemyslovců 2016, Louny</t>
  </si>
  <si>
    <t>CZ.06.2.11/0.0/0.0/16_098/0007781</t>
  </si>
  <si>
    <t>Snížení energetické náročnosti bytového domu č.p.28, Jesenice</t>
  </si>
  <si>
    <t>CZ.06.2.11/0.0/0.0/16_098/0007784</t>
  </si>
  <si>
    <t>Snížení energetické náročnosti bytového domu, Plzeňská 47, Jesenice</t>
  </si>
  <si>
    <t>CZ.06.1.37/0.0/0.0/16_045/0007419</t>
  </si>
  <si>
    <t>ITI - Obnova vozového parku MHD v DPO V.</t>
  </si>
  <si>
    <t>CZ.06.1.37/0.0/0.0/16_045/0007421</t>
  </si>
  <si>
    <t>Pořízení 6 ks trolejbusů s pomocným bateriovým pohonem pro účely veřejné dopravy v Hradci Králové</t>
  </si>
  <si>
    <t>CZ.06.1.37/0.0/0.0/16_046/0007026</t>
  </si>
  <si>
    <t>Cyklolávka přes Vltavu u TJ Meteor, České Budějovice</t>
  </si>
  <si>
    <t>CZ.06.1.37/0.0/0.0/16_046/0007302</t>
  </si>
  <si>
    <t>Cyklostezka Ohře, úsek Doubský most - Dvorský most</t>
  </si>
  <si>
    <t>CZ.06.1.37/0.0/0.0/16_046/0008070</t>
  </si>
  <si>
    <t>Bezpečnost dopravy na přechodech pro chodce, Jihlava</t>
  </si>
  <si>
    <t>CZ.06.1.37/0.0/0.0/16_046/0008293</t>
  </si>
  <si>
    <t>Cyklostezka R08 Jihlava - Pávov (průmyslová zóna - sever)</t>
  </si>
  <si>
    <t>CZ.06.4.59/0.0/0.0/16_038/0005685</t>
  </si>
  <si>
    <t>Silnice I/68 v Třanovicích, bezpečnostní opatření</t>
  </si>
  <si>
    <t>CZ.06.4.59/0.0/0.0/16_038/0007902</t>
  </si>
  <si>
    <t>Obec Dlouhoňovice</t>
  </si>
  <si>
    <t>Dlouhoňovice - chodník v ulici Hejnická</t>
  </si>
  <si>
    <t>CZ.06.4.59/0.0/0.0/16_038/0006393</t>
  </si>
  <si>
    <t>Město Holýšov</t>
  </si>
  <si>
    <t>HOLÝŠOV - SMÍŠENÁ STEZKA PODÉL SILNICE III/1852 úsek Husova třída (vjezd do zahr. Kolonie - Srbický potok)</t>
  </si>
  <si>
    <t>CZ.06.4.59/0.0/0.0/16_038/0007509</t>
  </si>
  <si>
    <t>Městys Jimramov</t>
  </si>
  <si>
    <t>Komunikace pro pěší v Jimramově</t>
  </si>
  <si>
    <t>CZ.06.4.59/0.0/0.0/16_038/0008044</t>
  </si>
  <si>
    <t>Obec Jeřišno</t>
  </si>
  <si>
    <t>Chodník v obci Jeřišno</t>
  </si>
  <si>
    <t>CZ.06.4.59/0.0/0.0/16_038/0007844</t>
  </si>
  <si>
    <t>Cyklostezka Prachatice, Rumpálova ulice - Ostrov</t>
  </si>
  <si>
    <t>CZ.06.4.59/0.0/0.0/16_038/0007910</t>
  </si>
  <si>
    <t>Chodník Havlíčkova</t>
  </si>
  <si>
    <t>CZ.06.4.59/0.0/0.0/16_038/0007921</t>
  </si>
  <si>
    <t>Chodník Zámecká Žamberk</t>
  </si>
  <si>
    <t>CZ.06.4.59/0.0/0.0/16_038/0007174</t>
  </si>
  <si>
    <t>Pokračování chodníku v ul. Vysokomýtská</t>
  </si>
  <si>
    <t>CZ.06.4.59/0.0/0.0/16_072/0006827</t>
  </si>
  <si>
    <t>Dětská rehabilitace</t>
  </si>
  <si>
    <t>Vybavení Snoezelen místnosti</t>
  </si>
  <si>
    <t>CZ.06.4.59/0.0/0.0/16_072/0006563</t>
  </si>
  <si>
    <t>Pořízení sociálního bytu Skuteč č. p. 377</t>
  </si>
  <si>
    <t>CZ.06.4.59/0.0/0.0/16_072/0007800</t>
  </si>
  <si>
    <t>Portus Prachatice, o.p.s.</t>
  </si>
  <si>
    <t>Modernizace NZDM Klubu I.P.,  Portus Prachatice, o.p.s.</t>
  </si>
  <si>
    <t>CZ.06.4.59/0.0/0.0/16_072/0007793</t>
  </si>
  <si>
    <t>PREVENT 99 z.ú.</t>
  </si>
  <si>
    <t>Nákup osobního automobilu pro terénní pracovníky v lokalitě Šumava a Pošumaví</t>
  </si>
  <si>
    <t>CZ.06.4.59/0.0/0.0/16_072/0007799</t>
  </si>
  <si>
    <t>Farní charita Prachatice</t>
  </si>
  <si>
    <t>Obnova a rozšíření vozového parku terénního programu Most naděje Farní charity Prachatice</t>
  </si>
  <si>
    <t>CZ.06.4.59/0.0/0.0/16_075/0006338</t>
  </si>
  <si>
    <t>Obec Radiměř</t>
  </si>
  <si>
    <t>Rekonstrukce a vybavení učebny IT - Základní škola Radiměř</t>
  </si>
  <si>
    <t>CZ.06.4.59/0.0/0.0/16_075/0006340</t>
  </si>
  <si>
    <t>Základní škola a Mateřská škola Ostrov u Macochy, příspěvková organizace</t>
  </si>
  <si>
    <t>Lesní mateřská škola Skalka</t>
  </si>
  <si>
    <t>CZ.06.4.59/0.0/0.0/16_075/0007141</t>
  </si>
  <si>
    <t>Základní škola a Mateřská škola Dolní Rožínka</t>
  </si>
  <si>
    <t>Zvýšení kvality vzdělávání v klíčových kompetencích v ZŠ Dolní Rožínka prostřednictvím digitálních technologií</t>
  </si>
  <si>
    <t>CZ.06.4.59/0.0/0.0/16_075/0006415</t>
  </si>
  <si>
    <t>Rekonstrukce uhelny na školní dílnu</t>
  </si>
  <si>
    <t>CZ.06.4.59/0.0/0.0/16_075/0007865</t>
  </si>
  <si>
    <t>Mateřská škola Tovéř, okres Olomouc, příspěvková organizace</t>
  </si>
  <si>
    <t>Rozšíření kapacity včetně budování bezbariérovosti MŠ Tovéř</t>
  </si>
  <si>
    <t>CZ.06.4.59/0.0/0.0/16_075/0006316</t>
  </si>
  <si>
    <t>Modernizace zázemí pro školní družiny</t>
  </si>
  <si>
    <t>CZ.06.4.59/0.0/0.0/16_075/0006328</t>
  </si>
  <si>
    <t>ZŠ Svitavy, Felberova 2 - učebna přírodních věd</t>
  </si>
  <si>
    <t>CZ.06.4.59/0.0/0.0/16_075/0007339</t>
  </si>
  <si>
    <t>Základní škola a Mateřská škola Nedvědice, okres Brno-venkov, příspěvková organizace</t>
  </si>
  <si>
    <t>Modernizace učeben - ZŠ Nedvědice</t>
  </si>
  <si>
    <t>CZ.06.4.59/0.0/0.0/16_075/0007409</t>
  </si>
  <si>
    <t>Obec Rozsochy</t>
  </si>
  <si>
    <t>Modernizace učebny přírodních věd ZŠ Rozsochy</t>
  </si>
  <si>
    <t>CZ.06.4.59/0.0/0.0/16_075/0005624</t>
  </si>
  <si>
    <t>Město Aš</t>
  </si>
  <si>
    <t>Infrastruktura ZŠ Okružní Aš I.</t>
  </si>
  <si>
    <t>CZ.06.4.59/0.0/0.0/16_075/0005625</t>
  </si>
  <si>
    <t>Infrastruktura ZŠ Okružní Aš II.</t>
  </si>
  <si>
    <t>CZ.06.4.59/0.0/0.0/16_075/0007228</t>
  </si>
  <si>
    <t>Robert Holmes</t>
  </si>
  <si>
    <t>Modernizace učeben pro výuku cizích jazyků a zázemí pro studenty a učitele a zajištění bezbariérových podmínek</t>
  </si>
  <si>
    <t>CZ.06.4.59/0.0/0.0/16_075/0005311</t>
  </si>
  <si>
    <t>Stavební úpravy přírodovědné laboratoře a vybudování bezbariérového přístupu</t>
  </si>
  <si>
    <t>CZ.06.4.59/0.0/0.0/16_075/0007886</t>
  </si>
  <si>
    <t>Modernizace multimediální učebny v ZŠ Starý Hrozenkov</t>
  </si>
  <si>
    <t>CZ.06.4.59/0.0/0.0/16_075/0007901</t>
  </si>
  <si>
    <t>Obec Šumice</t>
  </si>
  <si>
    <t>Zvýšení kvality vzdělávání v klíčových kompetencích v ZŠ Šumice</t>
  </si>
  <si>
    <t>CZ.06.4.59/0.0/0.0/16_075/0006767</t>
  </si>
  <si>
    <t>Základní škola Staré Hamry, okres Frýdek-Místek, příspěvková organizace</t>
  </si>
  <si>
    <t>Jazykové vzdělávání bez bariér</t>
  </si>
  <si>
    <t>CZ.06.4.59/0.0/0.0/16_075/0008093</t>
  </si>
  <si>
    <t>Město Teplá</t>
  </si>
  <si>
    <t>Multifunní dílny ZŠ v Teplé</t>
  </si>
  <si>
    <t>CZ.06.4.59/0.0/0.0/16_075/0007293</t>
  </si>
  <si>
    <t>Gymnázium Františka Martina Pelcla, Rychnov nad Kněžnou, Hrdinů odboje 36</t>
  </si>
  <si>
    <t>Biologie dětem.</t>
  </si>
  <si>
    <t>CZ.06.4.59/0.0/0.0/16_075/0006825</t>
  </si>
  <si>
    <t>Základní škola a Mateřská škola Janovice, okres Frýdek-Místek, příspěvková organizace</t>
  </si>
  <si>
    <t>Multimediální jazyková laboratoř ZŠ Janovice</t>
  </si>
  <si>
    <t>CZ.06.4.59/0.0/0.0/16_076/0006111</t>
  </si>
  <si>
    <t>Zvýšení odolnosti hasičské zbrojnice v Radiměři</t>
  </si>
  <si>
    <t>CZ.06.4.59/0.0/0.0/16_076/0007206</t>
  </si>
  <si>
    <t>Modernizace hasičské budovy v Nechanicích</t>
  </si>
  <si>
    <t>CZ.06.4.59/0.0/0.0/16_076/0007851</t>
  </si>
  <si>
    <t>MĚSTO LOMNICE NAD POPELKOU</t>
  </si>
  <si>
    <t>Dopravní automobil pro evakuaci a nouzové zásobování obyvatel Lomnice nad Popelkou</t>
  </si>
  <si>
    <t>CZ.06.4.59/0.0/0.0/16_076/0006729</t>
  </si>
  <si>
    <t>JSDH Bělá nad Radbuzou - výměna vjezdových a vstupních vrat hasičské zbrojnice</t>
  </si>
  <si>
    <t>CZ.06.4.59/0.0/0.0/16_076/0007850</t>
  </si>
  <si>
    <t>Velkokapacitní cisterna pro JSDH Lomnice nad Popelkou</t>
  </si>
  <si>
    <t>CZ.06.4.59/0.0/0.0/16_076/0007415</t>
  </si>
  <si>
    <t>OBEC LUKAVICE</t>
  </si>
  <si>
    <t>Pořízení dopravního automobilu</t>
  </si>
  <si>
    <t>CZ.06.4.59/0.0/0.0/16_076/0007616</t>
  </si>
  <si>
    <t>Pořízení dopravního automobilu pro SDH Vysoké Veselí</t>
  </si>
  <si>
    <t>CZ.06.4.59/0.0/0.0/16_076/0007514</t>
  </si>
  <si>
    <t>OBEC MŽANY</t>
  </si>
  <si>
    <t>Vybudování zázemí pro hasiče - stavební úpravy 2. NP</t>
  </si>
  <si>
    <t>CZ.06.1.42/0.0/0.0/17_082/0008192</t>
  </si>
  <si>
    <t>II/324 Dolní Přím - Stěžery</t>
  </si>
  <si>
    <t>CZ.06.1.37/0.0/0.0/16_077/0006244</t>
  </si>
  <si>
    <t>Město Planá nad Lužnicí</t>
  </si>
  <si>
    <t>Zvýšení bezpečnosti dopravy v Plané nad Lužnicí</t>
  </si>
  <si>
    <t>CZ.06.1.37/0.0/0.0/16_077/0006208</t>
  </si>
  <si>
    <t>Podpora cyklodopravy v Kutné Hoře</t>
  </si>
  <si>
    <t>CZ.06.1.37/0.0/0.0/16_077/0005297</t>
  </si>
  <si>
    <t>Cyklostezka Třinec - Konská</t>
  </si>
  <si>
    <t>CZ.06.1.37/0.0/0.0/16_077/0006119</t>
  </si>
  <si>
    <t>Vedení cyklistické dopravy ve Zlivi (ulice Bezdrevská, Nádražní)</t>
  </si>
  <si>
    <t>CZ.06.1.37/0.0/0.0/16_077/0005878</t>
  </si>
  <si>
    <t>Víceúčelová městská stezka Sokolov, Bohemia - Stará Ovčárna</t>
  </si>
  <si>
    <t>CZ.06.1.37/0.0/0.0/16_077/0005919</t>
  </si>
  <si>
    <t>Stezka pro cyklisty a chodce, Dolní Rychnov - Sokolov</t>
  </si>
  <si>
    <t>CZ.06.1.37/0.0/0.0/16_077/0006144</t>
  </si>
  <si>
    <t>Cyklistická stezka a chodník Hradiště - průmyslová zóna Písek - 1. etapa</t>
  </si>
  <si>
    <t>CZ.06.1.37/0.0/0.0/16_077/0006209</t>
  </si>
  <si>
    <t>Cyklostezka Havířov - Těrlická přehrada - úsek 17. listopadu - lesopark</t>
  </si>
  <si>
    <t>CZ.06.1.37/0.0/0.0/16_077/0006227</t>
  </si>
  <si>
    <t>Smíšené stezky pro chodce a cyklisty v Mercandinových sadech - II. etapa</t>
  </si>
  <si>
    <t>CZ.06.2.56/0.0/0.0/17_096/0008210</t>
  </si>
  <si>
    <t>Práh jižní Morava, z.ú.</t>
  </si>
  <si>
    <t>Platforma sdílené péče o lidi s duševním onemocněním</t>
  </si>
  <si>
    <t>CZ.06.3.33/0.0/0.0/17_099/0006685</t>
  </si>
  <si>
    <t>Zefektivnění prezentace a ochrany sbírky Muzea jihovýchodní Moravy ve Zlíně, p. o. - expozice tragédie na Ploštině</t>
  </si>
  <si>
    <t>CZ.06.3.33/0.0/0.0/17_099/0006689</t>
  </si>
  <si>
    <t>Slovácké muzeum v Uherském Hradišti, příspěvková organizace</t>
  </si>
  <si>
    <t>Slovácké muzeum UH, p.o. - Revitalizace národních kulturních památek Velké Moravy</t>
  </si>
  <si>
    <t>CZ.06.3.33/0.0/0.0/17_099/0006727</t>
  </si>
  <si>
    <t>Muzeum Vysočiny Jihlava, příspěvková organizace</t>
  </si>
  <si>
    <t>Optimalizace péče o sbírky a prezentace sbírek v Muzeu Vysočiny Jihlava</t>
  </si>
  <si>
    <t>CZ.06.3.33/0.0/0.0/17_099/0007475</t>
  </si>
  <si>
    <t>Muzeum Kroměřížska, p.o. -  Revitalizace hospodářského dvora v Rymicích</t>
  </si>
  <si>
    <t>CZ.06.3.33/0.0/0.0/17_099/0007487</t>
  </si>
  <si>
    <t>Muzeum Českého ráje v Turnově, příspěvková organizace</t>
  </si>
  <si>
    <t>Restaurování historických artefaktů kulturního dědictví Muzea Českého ráje v Turnově, digitalizace a posílení ochrany</t>
  </si>
  <si>
    <t>CZ.06.5.125/0.0/0.0/15_009/0008036</t>
  </si>
  <si>
    <t>Licence a jejich podpory pro IROP</t>
  </si>
  <si>
    <t>CZ.06.4.59/0.0/0.0/15_003/0007411</t>
  </si>
  <si>
    <t>Společně po proudu Bobravy</t>
  </si>
  <si>
    <t>CZ.06.4.59/0.0/0.0/15_003/0007485</t>
  </si>
  <si>
    <t>II. Zlepšení řídících a administrativních schopností MAS Vltava</t>
  </si>
  <si>
    <t>CZ.06.4.59/0.0/0.0/15_003/0007513</t>
  </si>
  <si>
    <t>Rozvoj Tanvaldska z.s.</t>
  </si>
  <si>
    <t>Posílení kapacit komunitně vedeného místního rozvoje MAS Rozvoj Tanvaldska</t>
  </si>
  <si>
    <t>CZ.06.4.59/0.0/0.0/15_003/0007574</t>
  </si>
  <si>
    <t>Provozní a animační výdaje MAS Vodňanská ryba</t>
  </si>
  <si>
    <t>CZ.06.3.05/0.0/0.0/15_011/0006870</t>
  </si>
  <si>
    <t>Zvýšení kybernetické bezpečnosti ve vybraných organizacích zřizovaných Zlínským krajem</t>
  </si>
  <si>
    <t>CZ.06.3.05/0.0/0.0/15_011/0006905</t>
  </si>
  <si>
    <t>Bezpečnost informačních systémů nemocnice</t>
  </si>
  <si>
    <t>CZ.06.3.05/0.0/0.0/15_011/0006912</t>
  </si>
  <si>
    <t>Zvýšení kybernetické bezpečnosti ve FN Brno</t>
  </si>
  <si>
    <t>CZ.06.3.05/0.0/0.0/16_034/0006396</t>
  </si>
  <si>
    <t>ÚSTAV PRO PÉČI O MATKU A DÍTĚ</t>
  </si>
  <si>
    <t>Bezpapírové zdravotnické zařízení s propojením na národní registry a vybudování databáze pro sdílení dat perinatologických center</t>
  </si>
  <si>
    <t>CZ.06.2.11/0.0/0.0/16_098/0007481</t>
  </si>
  <si>
    <t>Společenství vlastníků Strelkovova 3</t>
  </si>
  <si>
    <t>Zateplení bytového domu Strelkovova 1521/3 v Ostravě</t>
  </si>
  <si>
    <t>CZ.06.2.11/0.0/0.0/16_098/0007497</t>
  </si>
  <si>
    <t>Carlsberg s.r.o.</t>
  </si>
  <si>
    <t>Zateplení a výměna zdroje tepla Petřín č.p. 38, KV</t>
  </si>
  <si>
    <t>CZ.06.2.11/0.0/0.0/16_098/0007678</t>
  </si>
  <si>
    <t>Stavební úpravy bytového domu č.p. 145, Golčův Jeníkov</t>
  </si>
  <si>
    <t>CZ.06.2.11/0.0/0.0/16_098/0007697</t>
  </si>
  <si>
    <t>Obec Luštěnice</t>
  </si>
  <si>
    <t>Energetické úspory v bytovém domě v lokalitě Zelená č.p. 578</t>
  </si>
  <si>
    <t>CZ.06.2.11/0.0/0.0/16_098/0007715</t>
  </si>
  <si>
    <t>Společenství vlastníků Ječná 858/1, Hradec Králové</t>
  </si>
  <si>
    <t>Stavební úprava, regenerace, oprava a údržba bytového domu Ječná 858, Hradec Králové</t>
  </si>
  <si>
    <t>CZ.06.2.11/0.0/0.0/16_098/0007730</t>
  </si>
  <si>
    <t>Společenství vlastníků jednotek Nerudova 991, 1106, 1107 Třebechovice p. O.</t>
  </si>
  <si>
    <t>Revitalizace bytového domu č.p. 991, 1106, 1107, Třebechovice pod Orebem</t>
  </si>
  <si>
    <t>CZ.06.2.11/0.0/0.0/16_098/0007735</t>
  </si>
  <si>
    <t>Společenství vlastníků bytového domu Dvořákova 228-229</t>
  </si>
  <si>
    <t>Zateplení bytového domu Dvořákova 228, Opatovice n/L</t>
  </si>
  <si>
    <t>CZ.06.2.11/0.0/0.0/16_098/0007737</t>
  </si>
  <si>
    <t>Společenství vlastníků bl. R2 č.p. 330, 331 ulice Hamerská, Litvínov</t>
  </si>
  <si>
    <t>Snížení energetické náročnosti Hamerská</t>
  </si>
  <si>
    <t>CZ.06.2.11/0.0/0.0/16_098/0007754</t>
  </si>
  <si>
    <t>Snížení energetické náročnosti BD č.p. 232,  Jesenice</t>
  </si>
  <si>
    <t>CZ.06.2.11/0.0/0.0/16_098/0007791</t>
  </si>
  <si>
    <t>Obec Obytce</t>
  </si>
  <si>
    <t>Revitalizace bytového domu - obec Obytce č. p. 78</t>
  </si>
  <si>
    <t>CZ.06.3.33/0.0/0.0/16_037/0006849</t>
  </si>
  <si>
    <t>Obnova Goethovy vyhlídky v Karlových Varech</t>
  </si>
  <si>
    <t>CZ.06.2.58/0.0/0.0/16_060/0003331</t>
  </si>
  <si>
    <t>Ing. Lenka Lišková</t>
  </si>
  <si>
    <t>Sociální podnik - hiporehabilitace pro osoby s mentálním a kombinovaným postižením</t>
  </si>
  <si>
    <t>CZ.06.2.58/0.0/0.0/16_060/0003387</t>
  </si>
  <si>
    <t>FOLPET s.r.o.</t>
  </si>
  <si>
    <t>FOLPET - sociální podnik - kartonážní výroba</t>
  </si>
  <si>
    <t>CZ.06.2.58/0.0/0.0/16_060/0003471</t>
  </si>
  <si>
    <t>Bažina s.r.o.</t>
  </si>
  <si>
    <t>Sociální podnik Bažina</t>
  </si>
  <si>
    <t>CZ.06.4.59/0.0/0.0/16_038/0005362</t>
  </si>
  <si>
    <t>Obec Šenov u Nového Jičína</t>
  </si>
  <si>
    <t>Rekonstrukce, modernizace a výstavba chodníků v obci Šenov u Nového Jičína</t>
  </si>
  <si>
    <t>CZ.06.4.59/0.0/0.0/16_038/0005288</t>
  </si>
  <si>
    <t>Obec Bartošovice</t>
  </si>
  <si>
    <t>Chodníkové těleso Hukovice</t>
  </si>
  <si>
    <t>CZ.06.4.59/0.0/0.0/16_038/0005348</t>
  </si>
  <si>
    <t>Obec Kunín</t>
  </si>
  <si>
    <t>Kunín - úprava křižovatky I/57 a III/04734 a přechody pro chodce</t>
  </si>
  <si>
    <t>CZ.06.4.59/0.0/0.0/16_038/0007861</t>
  </si>
  <si>
    <t>Rekonstrukce chodníků podél silnice i/14 v České Třebové - etapa 2</t>
  </si>
  <si>
    <t>CZ.06.4.59/0.0/0.0/16_038/0005361</t>
  </si>
  <si>
    <t>Obec Luboměř</t>
  </si>
  <si>
    <t>Výstavba chodníkového tělesa, Luboměř</t>
  </si>
  <si>
    <t>CZ.06.4.59/0.0/0.0/16_038/0007157</t>
  </si>
  <si>
    <t>Obec Dobříkov</t>
  </si>
  <si>
    <t>Modernizace stávajícího chodníku na poz. p. č. 915/11 Dobříkov</t>
  </si>
  <si>
    <t>CZ.06.4.59/0.0/0.0/16_073/0006543</t>
  </si>
  <si>
    <t>Klatovské katakomby, z. s.</t>
  </si>
  <si>
    <t>Klatovské katakomby - obnova expozice</t>
  </si>
  <si>
    <t>CZ.06.4.59/0.0/0.0/16_073/0007679</t>
  </si>
  <si>
    <t>Římskokatolická farnost - děkanství Police nad Metují</t>
  </si>
  <si>
    <t>Obnova areálu kostela sv. Prokopa v Bezděkově nad Metují</t>
  </si>
  <si>
    <t>CZ.06.4.59/0.0/0.0/16_073/0007858</t>
  </si>
  <si>
    <t>Státní hrad Šternberk - restaurování souboru kachlových kamen</t>
  </si>
  <si>
    <t>CZ.06.2.56/0.0/0.0/16_057/0008294</t>
  </si>
  <si>
    <t>Sociální bydlení - Krajířova ul., Mladá Boleslav</t>
  </si>
  <si>
    <t>CZ.06.2.56/0.0/0.0/16_057/0008295</t>
  </si>
  <si>
    <t>Sociální bydlení - Podchlumí, Mladá Boleslav</t>
  </si>
  <si>
    <t>CZ.06.2.67/0.0/0.0/16_066/0007889</t>
  </si>
  <si>
    <t>Střední škola informatiky, poštovnictví a finančnictví Brno, příspěvková organizace</t>
  </si>
  <si>
    <t>Junior centrum excellence pro kybernetickou bezpečnost a ICT při SŠ Čichnova Brno</t>
  </si>
  <si>
    <t>CZ.06.2.67/0.0/0.0/16_066/0007881</t>
  </si>
  <si>
    <t>Modernizace a vybudování odborných učeben pro ZŠ Přerov, Boženy Němcové 16</t>
  </si>
  <si>
    <t>CZ.06.2.67/0.0/0.0/16_066/0007119</t>
  </si>
  <si>
    <t>Biskupství královéhradecké</t>
  </si>
  <si>
    <t>Zřízení odborných učeben pro výuku polytechnických předmětů při Biskupském gymnáziu Bohuslava Balbína a základní a mateřské škole Jana Pavla II v Hradci Králové</t>
  </si>
  <si>
    <t>CZ.06.2.67/0.0/0.0/16_066/0007640</t>
  </si>
  <si>
    <t>SPŠE a VOŠ Pardubice-vybavení učeben pro výuku moderních průmyslových technologií</t>
  </si>
  <si>
    <t>CZ.06.4.59/0.0/0.0/16_075/0007373</t>
  </si>
  <si>
    <t>Základní škola a Mateřská škola Bohumín Čs. armády 1026 okres Karviná, příspěvková organizace</t>
  </si>
  <si>
    <t>Modernizace učebny dílen ZŠ ČSA</t>
  </si>
  <si>
    <t>CZ.06.4.59/0.0/0.0/16_075/0007309</t>
  </si>
  <si>
    <t>Rekonstrukce interiéru a vybavení Rodinného centra dětský svět z. s., Lanškroun</t>
  </si>
  <si>
    <t>CZ.06.4.59/0.0/0.0/16_075/0007391</t>
  </si>
  <si>
    <t>Modernizace vybavení pro výuku žáků technických oborů na SŠ DAKOL v Petrovicích u Karviné</t>
  </si>
  <si>
    <t>CZ.06.4.59/0.0/0.0/16_075/0007809</t>
  </si>
  <si>
    <t>ZŠ Těšetice - žákovská dílna</t>
  </si>
  <si>
    <t>CZ.06.4.59/0.0/0.0/16_075/0007985</t>
  </si>
  <si>
    <t>Výuka s Wi-Fi ve škole pro techniky</t>
  </si>
  <si>
    <t>CZ.06.1.42/0.0/0.0/17_082/0007670</t>
  </si>
  <si>
    <t>Zajištění svahu silnice II/144 Černětice</t>
  </si>
  <si>
    <t>CZ.06.1.42/0.0/0.0/17_082/0008205</t>
  </si>
  <si>
    <t>II/300 Dvůr Králové nad Labem, ul. Tyršova + křižovatka s II/299</t>
  </si>
  <si>
    <t>CZ.06.1.42/0.0/0.0/17_082/0008224</t>
  </si>
  <si>
    <t>II/114 Dobříš, most ev.č. 114-016</t>
  </si>
  <si>
    <t>CZ.06.1.42/0.0/0.0/17_082/0008330</t>
  </si>
  <si>
    <t>II/409 Uherčice - Vratěnín - Rancířov, 2. - 3. st.</t>
  </si>
  <si>
    <t>CZ.06.4.59/0.0/0.0/15_003/0006894</t>
  </si>
  <si>
    <t>Místní akční skupina Podještědí, z.s.</t>
  </si>
  <si>
    <t>Provozní a animační činnosti MAS Podještědí</t>
  </si>
  <si>
    <t>CZ.06.4.59/0.0/0.0/15_003/0007605</t>
  </si>
  <si>
    <t>Místní akční skupina Krkonoše, z. s.</t>
  </si>
  <si>
    <t>Zlepšení řídících a administrativních schopností MAS Krkonoše</t>
  </si>
  <si>
    <t>CZ.06.4.59/0.0/0.0/15_003/0007864</t>
  </si>
  <si>
    <t>Provozní a animační výdaje  MAS Uničovsko, o.p.s. - I.</t>
  </si>
  <si>
    <t>CZ.06.3.05/0.0/0.0/15_011/0006577</t>
  </si>
  <si>
    <t>Zajištění kybernetické bezpečnosti IKS SVS</t>
  </si>
  <si>
    <t>CZ.06.3.05/0.0/0.0/15_011/0006943</t>
  </si>
  <si>
    <t>Ministerstvo zahraničních věcí</t>
  </si>
  <si>
    <t>Zvýšení bezpečnosti ICT Ministerstva zahraničních věcí České republiky</t>
  </si>
  <si>
    <t>CZ.06.3.05/0.0/0.0/16_034/0006426</t>
  </si>
  <si>
    <t>Nemocnice Na Homolce</t>
  </si>
  <si>
    <t>Modernizace nemocničního informačního systému Nemocnice Na Homolce</t>
  </si>
  <si>
    <t>CZ.06.3.05/0.0/0.0/16_044/0006001</t>
  </si>
  <si>
    <t>Modernizace městského úřadu Dačice</t>
  </si>
  <si>
    <t>CZ.06.2.11/0.0/0.0/16_098/0007688</t>
  </si>
  <si>
    <t>MIRVA s.r.o.</t>
  </si>
  <si>
    <t>ZATEPLENÍ OBJEKTU Č.P. 120 Lanškroun, ulice Lázeňská</t>
  </si>
  <si>
    <t>CZ.06.2.11/0.0/0.0/16_098/0007757</t>
  </si>
  <si>
    <t>Společenství vlastníků  Seifertova 705,706, V.M.</t>
  </si>
  <si>
    <t>Revitalizace bytového panelového domu na ulici Seifertova č.p. 705 a 706 ve Valašském Meziříčí</t>
  </si>
  <si>
    <t>CZ.06.2.11/0.0/0.0/16_098/0007769</t>
  </si>
  <si>
    <t>Společenství vlastníků jednotek Víta Nejedlého 942-944</t>
  </si>
  <si>
    <t>Snížení energetické náročnosti BD Víta Nejedlého 942 - 944, Mnichovo Hradiště</t>
  </si>
  <si>
    <t>CZ.06.2.11/0.0/0.0/16_098/0007771</t>
  </si>
  <si>
    <t>Společenství vlastníků č.p. 2253</t>
  </si>
  <si>
    <t>Zateplení bytového domu Petra Obrovce 2253, Louny</t>
  </si>
  <si>
    <t>CZ.06.2.11/0.0/0.0/16_098/0007775</t>
  </si>
  <si>
    <t>Společenství vlastníků jednotek  domu č.p. 548 v  Rožmitále pod  Třemšínem</t>
  </si>
  <si>
    <t>Zateplení bytového domu</t>
  </si>
  <si>
    <t>CZ.06.2.58/0.0/0.0/16_060/0003340</t>
  </si>
  <si>
    <t>ČESKÝ PRODUKT s.r.o.</t>
  </si>
  <si>
    <t>Český produkt s.r.o. - Rozvoj sociálního podnikání v obci Vícenice</t>
  </si>
  <si>
    <t>CZ.06.2.58/0.0/0.0/16_060/0003492</t>
  </si>
  <si>
    <t>PAVLÍK F s.r.o.</t>
  </si>
  <si>
    <t>PAVLÍK F s.r.o. - sociální podnik</t>
  </si>
  <si>
    <t>CZ.06.2.58/0.0/0.0/16_060/0003320</t>
  </si>
  <si>
    <t>SMESTAV s.r.o.</t>
  </si>
  <si>
    <t>Technické služby SMESTAV s.r.o.</t>
  </si>
  <si>
    <t>CZ.06.1.37/0.0/0.0/16_046/0008119</t>
  </si>
  <si>
    <t>Pořízení nízkoemisních bezbariérových vozidel pro DPKV</t>
  </si>
  <si>
    <t>CZ.06.4.59/0.0/0.0/16_038/0008019</t>
  </si>
  <si>
    <t>Cyklostezka Vlachovo Březí - Chlumany</t>
  </si>
  <si>
    <t>CZ.06.4.59/0.0/0.0/16_038/0008046</t>
  </si>
  <si>
    <t>Dobkov - úprava návsi a autobusových zálivů</t>
  </si>
  <si>
    <t>CZ.06.4.59/0.0/0.0/16_038/0007933</t>
  </si>
  <si>
    <t>Obec Voděrady</t>
  </si>
  <si>
    <t>Chodník ke hřbitovu ve Voděradech</t>
  </si>
  <si>
    <t>CZ.06.4.59/0.0/0.0/16_038/0007053</t>
  </si>
  <si>
    <t>Obec Lipová-lázně</t>
  </si>
  <si>
    <t>Chodník u silnice III/45319, Lipová-lázně - I. etapa</t>
  </si>
  <si>
    <t>CZ.06.4.59/0.0/0.0/16_038/0007794</t>
  </si>
  <si>
    <t>Obec Těšetice</t>
  </si>
  <si>
    <t>Dobudování chodníků v obci Rataje - 1. etapa</t>
  </si>
  <si>
    <t>CZ.06.4.59/0.0/0.0/16_038/0007802</t>
  </si>
  <si>
    <t>Obnova chodníků na návsi v Ústíně</t>
  </si>
  <si>
    <t>CZ.06.4.59/0.0/0.0/16_038/0007807</t>
  </si>
  <si>
    <t>Obec Bílsko</t>
  </si>
  <si>
    <t>Stavební úpravy chodníku podél silnice III/37313 v obci Bílsko I. etapa II. část</t>
  </si>
  <si>
    <t>CZ.06.4.59/0.0/0.0/16_038/0007808</t>
  </si>
  <si>
    <t>Obec Bílovice-Lutotín</t>
  </si>
  <si>
    <t>Bezpečnost dopravy v obci Bílovice-Lutotín</t>
  </si>
  <si>
    <t>CZ.06.4.59/0.0/0.0/16_038/0007676</t>
  </si>
  <si>
    <t>Obec Stražisko</t>
  </si>
  <si>
    <t>Zvýšení bezpečnosti v obci Stražisko</t>
  </si>
  <si>
    <t>CZ.06.4.59/0.0/0.0/16_038/0007326</t>
  </si>
  <si>
    <t>Chodník Dražkov - I. část</t>
  </si>
  <si>
    <t>CZ.06.4.59/0.0/0.0/16_038/0007327</t>
  </si>
  <si>
    <t>Chodník Veská -  I. část</t>
  </si>
  <si>
    <t>CZ.06.2.67/0.0/0.0/16_041/0008385</t>
  </si>
  <si>
    <t>Modernizace a rozšíření MŠ v Čechách pod Kosířem - rozšíření o třídu pro 20 dětí</t>
  </si>
  <si>
    <t>CZ.06.2.67/0.0/0.0/16_041/0006760</t>
  </si>
  <si>
    <t>Městys Nosislav</t>
  </si>
  <si>
    <t>MŠ NOSISLAV - VÝSTAVBA TROJTŘÍDNÍ MATEŘSKÉ ŠKOLY</t>
  </si>
  <si>
    <t>CZ.06.2.56/0.0/0.0/16_056/0007476</t>
  </si>
  <si>
    <t>Město Dobřany</t>
  </si>
  <si>
    <t>Zavedení sociálního bydlení v Dobřanech</t>
  </si>
  <si>
    <t>CZ.06.2.56/0.0/0.0/16_056/0007816</t>
  </si>
  <si>
    <t>Helpful z.s.</t>
  </si>
  <si>
    <t>Nájemní sociální bydlení Plzeň - Bory</t>
  </si>
  <si>
    <t>CZ.06.2.56/0.0/0.0/16_057/0008065</t>
  </si>
  <si>
    <t>Sociální bydlení města Liberce Bytový dům B</t>
  </si>
  <si>
    <t>CZ.06.2.56/0.0/0.0/16_057/0008066</t>
  </si>
  <si>
    <t>Sociální bydlení města Liberce Bytový dům C</t>
  </si>
  <si>
    <t>CZ.06.4.59/0.0/0.0/16_072/0006788</t>
  </si>
  <si>
    <t>Sociálně terapeutická dílna</t>
  </si>
  <si>
    <t>CZ.06.4.59/0.0/0.0/16_072/0007615</t>
  </si>
  <si>
    <t>Dostupnost a rozvoj sociálních služeb v Jilemnici</t>
  </si>
  <si>
    <t>CZ.06.4.59/0.0/0.0/16_072/0006860</t>
  </si>
  <si>
    <t>Dodávkový automobil pro DomA</t>
  </si>
  <si>
    <t>CZ.06.4.59/0.0/0.0/16_072/0007829</t>
  </si>
  <si>
    <t>Obec Suchdol</t>
  </si>
  <si>
    <t>Komunitní centrum v obci Suchdol</t>
  </si>
  <si>
    <t>CZ.06.4.59/0.0/0.0/16_072/0007845</t>
  </si>
  <si>
    <t>Obec Laškov</t>
  </si>
  <si>
    <t>Komunitní centrum Laškov</t>
  </si>
  <si>
    <t>CZ.06.4.59/0.0/0.0/16_072/0007822</t>
  </si>
  <si>
    <t>Obec Raková u Konice</t>
  </si>
  <si>
    <t>Komunitní centrum v obci Raková u Konice</t>
  </si>
  <si>
    <t>CZ.06.4.59/0.0/0.0/16_072/0007846</t>
  </si>
  <si>
    <t>Komunitní centrum Bílovice</t>
  </si>
  <si>
    <t>CZ.06.4.59/0.0/0.0/16_072/0006168</t>
  </si>
  <si>
    <t>KreBul, o.p.s.</t>
  </si>
  <si>
    <t>Komu?NITní centrum Prachatice</t>
  </si>
  <si>
    <t>CZ.06.4.59/0.0/0.0/16_074/0005345</t>
  </si>
  <si>
    <t>STAVZEM s.r.o.</t>
  </si>
  <si>
    <t>Zpracování dřeva</t>
  </si>
  <si>
    <t>CZ.06.4.59/0.0/0.0/16_074/0004857</t>
  </si>
  <si>
    <t>Hartenberg s.r.o.</t>
  </si>
  <si>
    <t>Hartenberg - investice do sociálního podniku</t>
  </si>
  <si>
    <t>CZ.06.2.67/0.0/0.0/16_067/0007562</t>
  </si>
  <si>
    <t>Modernizace odborných učeben na ZŠ T.G.M</t>
  </si>
  <si>
    <t>CZ.06.2.67/0.0/0.0/16_067/0008013</t>
  </si>
  <si>
    <t>Vybudování praktického přírodovědného pracoviště pro výuku biologie spojenou s environmentální výchovou</t>
  </si>
  <si>
    <t>CZ.06.2.67/0.0/0.0/16_067/0008203</t>
  </si>
  <si>
    <t>Přírodovědné vzdělávání bez hranic na otrokovických ZŠ</t>
  </si>
  <si>
    <t>CZ.06.4.59/0.0/0.0/16_075/0006665</t>
  </si>
  <si>
    <t>Střední škola, základní škola a mateřská škola da Vinci</t>
  </si>
  <si>
    <t>Podpora přírodních věd a práce s digitálními technologiemi na ZŠ da Vinci</t>
  </si>
  <si>
    <t>CZ.06.4.59/0.0/0.0/16_075/0006679</t>
  </si>
  <si>
    <t>Zázemí pro neformální vzdělávání v Psárech</t>
  </si>
  <si>
    <t>CZ.06.4.59/0.0/0.0/16_075/0006669</t>
  </si>
  <si>
    <t>Sunny Canadian International School - Základní škola a Gymnázium, s.r.o.</t>
  </si>
  <si>
    <t>Zkvalitnění výuky přírodních věd, jazyků a digitálních technologií na SCIS</t>
  </si>
  <si>
    <t>CZ.06.4.59/0.0/0.0/16_075/0007806</t>
  </si>
  <si>
    <t>Odborná učebna přírodních věd ZŠ Slatinice</t>
  </si>
  <si>
    <t>CZ.06.4.59/0.0/0.0/16_075/0007464</t>
  </si>
  <si>
    <t>Rozšíření tradičního způsobu zájmového vzdělávání v přírodovědné oblasti</t>
  </si>
  <si>
    <t>CZ.06.4.59/0.0/0.0/16_075/0007466</t>
  </si>
  <si>
    <t>Základní škola a mateřská školaHazlov, okres Cheb</t>
  </si>
  <si>
    <t>Krok za krokem ke škole třetího tisíciletí</t>
  </si>
  <si>
    <t>CZ.06.4.59/0.0/0.0/16_075/0007836</t>
  </si>
  <si>
    <t>Obec Holovousy</t>
  </si>
  <si>
    <t>Přátelská škola pro praktický život</t>
  </si>
  <si>
    <t>CZ.06.4.59/0.0/0.0/16_075/0007890</t>
  </si>
  <si>
    <t>Základní škola Prachatice, Národní 1018</t>
  </si>
  <si>
    <t>Modernizace odborné učebny pro badatelskou výuku</t>
  </si>
  <si>
    <t>CZ.06.4.59/0.0/0.0/16_075/0007803</t>
  </si>
  <si>
    <t>Venkovní enviromentální učebna - na I.stupni ZŠ Náměšť na Hané</t>
  </si>
  <si>
    <t>CZ.06.4.59/0.0/0.0/16_075/0007805</t>
  </si>
  <si>
    <t>Základní škola a Mateřská škola Olšany u Prostějova</t>
  </si>
  <si>
    <t>CZ.06.4.59/0.0/0.0/16_075/0007857</t>
  </si>
  <si>
    <t>Město Miletín</t>
  </si>
  <si>
    <t>Rekonstrukce školních dílen</t>
  </si>
  <si>
    <t>CZ.06.4.59/0.0/0.0/16_075/0008059</t>
  </si>
  <si>
    <t>Základní škola Bochov, okres Karlovy Vary</t>
  </si>
  <si>
    <t>CZ.06.2.11/0.0/0.0/16_098/0007536</t>
  </si>
  <si>
    <t>Společenství pro dům U Mlékárny 10 - 12</t>
  </si>
  <si>
    <t>Revitalizace bytového domu, U Mlékárny 1382/10, 1383/11, 1384/12,  Český Těšín 737 01</t>
  </si>
  <si>
    <t>CZ.06.2.11/0.0/0.0/16_098/0007618</t>
  </si>
  <si>
    <t>Společenství vlastníků pro dům čp. 483 a 484</t>
  </si>
  <si>
    <t>Stavební úpravy BD čp. 483 a 484, Dukelská, Strakonice</t>
  </si>
  <si>
    <t>CZ.06.2.11/0.0/0.0/16_098/0007741</t>
  </si>
  <si>
    <t>Energetické úspory v bytovém domě v lokalitě Zelená č.p. 580</t>
  </si>
  <si>
    <t>CZ.06.2.11/0.0/0.0/16_098/0007783</t>
  </si>
  <si>
    <t>Šárka Kubátová</t>
  </si>
  <si>
    <t>Snížení energetické náročnosti  bytového domu 28. Října 860/261</t>
  </si>
  <si>
    <t>CZ.06.1.37/0.0/0.0/16_045/0007541</t>
  </si>
  <si>
    <t>Cyklostezka Svítkov - Srnojedy</t>
  </si>
  <si>
    <t>CZ.06.4.59/0.0/0.0/16_076/0007992</t>
  </si>
  <si>
    <t>Obec Bludov</t>
  </si>
  <si>
    <t>DA pro JSDH obce Bludov</t>
  </si>
  <si>
    <t>CZ.06.4.59/0.0/0.0/16_076/0007621</t>
  </si>
  <si>
    <t>Technika JSDH Příbor</t>
  </si>
  <si>
    <t>CZ.06.4.59/0.0/0.0/16_076/0007942</t>
  </si>
  <si>
    <t>Obec Velké Losiny</t>
  </si>
  <si>
    <t>Stavební úpravy a přístavba garáže požární zbrojnice ve Velkých Losinách</t>
  </si>
  <si>
    <t>CZ.06.4.59/0.0/0.0/15_003/0007629</t>
  </si>
  <si>
    <t>Místní akční skupina Opavsko z.s.</t>
  </si>
  <si>
    <t>Provozní a animační činnosti MAS Opavsko při realizaci SCLLD v letech 2017 - 2018</t>
  </si>
  <si>
    <t>CZ.06.4.59/0.0/0.0/15_003/0007893</t>
  </si>
  <si>
    <t>MAS Mezi Hrady, z.s.</t>
  </si>
  <si>
    <t>Provozní náklady MAS Mezi Hrady</t>
  </si>
  <si>
    <t>CZ.06.4.59/0.0/0.0/15_003/0007963</t>
  </si>
  <si>
    <t>Místní akční skupina Mezi Úpou a Metují, z. s.</t>
  </si>
  <si>
    <t>SCLLD pro území MAS Mezi Úpou a Metují</t>
  </si>
  <si>
    <t>CZ.06.4.59/0.0/0.0/15_003/0008160</t>
  </si>
  <si>
    <t>MAS Rokytná, o.p.s.</t>
  </si>
  <si>
    <t>Provozní a animační podpora SCLLD MAS Rokytná</t>
  </si>
  <si>
    <t>CZ.06.4.59/0.0/0.0/15_003/0008289</t>
  </si>
  <si>
    <t>Zlepšení řídících a administrativních schopností MAS Dolní Morava II</t>
  </si>
  <si>
    <t>CZ.06.3.05/0.0/0.0/15_011/0006938</t>
  </si>
  <si>
    <t>Komplexní ochrana celonemocničního informačního systému FN Plzeň vůči kybernetickým hrozbám</t>
  </si>
  <si>
    <t>CZ.06.3.05/0.0/0.0/15_011/0006934</t>
  </si>
  <si>
    <t>Zvýšení kybernetické bezpečnosti v Masarykově onkologickém ústavu</t>
  </si>
  <si>
    <t>CZ.06.3.05/0.0/0.0/16_028/0006610</t>
  </si>
  <si>
    <t>Vojenské lesy a statky ČR, s.p.</t>
  </si>
  <si>
    <t>Systémová integrace VLS ČR s.p.</t>
  </si>
  <si>
    <t>CZ.06.3.05/0.0/0.0/16_028/0006657</t>
  </si>
  <si>
    <t>Integrovaný systém plnění ohlašovacích povinností v oblasti životního prostředí</t>
  </si>
  <si>
    <t>CZ.06.2.11/0.0/0.0/16_098/0007563</t>
  </si>
  <si>
    <t>Společenství vlastníků v domě Hrubínova 173/8, Litoměřice</t>
  </si>
  <si>
    <t>ZATEPLENÍ PANELOVÉHO DOMU,  HRUBÍNOVA 8, LITOMĚŘICE</t>
  </si>
  <si>
    <t>CZ.06.2.11/0.0/0.0/16_098/0006820</t>
  </si>
  <si>
    <t>Společenství vlastníků jednotek v domě Na Spořilově 151 v Novém Vestci</t>
  </si>
  <si>
    <t>BD Nový Vestec, Na Spořilově 151</t>
  </si>
  <si>
    <t>CZ.06.2.11/0.0/0.0/16_098/0007674</t>
  </si>
  <si>
    <t>Společenství vlastníků bytových jednotek domu čp. 36, Březnice</t>
  </si>
  <si>
    <t>Stavební úpravy - regenerace BD  čp. 36, 26272 Březnice</t>
  </si>
  <si>
    <t>CZ.06.2.11/0.0/0.0/16_098/0007742</t>
  </si>
  <si>
    <t>Energetické úspory v bytovém domě v lokalitě Zelená č.p. 579</t>
  </si>
  <si>
    <t>CZ.06.2.11/0.0/0.0/16_098/0007744</t>
  </si>
  <si>
    <t>Společenství vlastníků jednotek, tř. Edvarda Beneše 1559/14 Hradec Králové</t>
  </si>
  <si>
    <t>Revitalizace bytového domu E. Beneše 1559, Hradec Králové</t>
  </si>
  <si>
    <t>CZ.06.1.42/0.0/0.0/16_031/0007837</t>
  </si>
  <si>
    <t>III/221 36 + III/220 4 Modernizace silnice Hroznětín - Odeř</t>
  </si>
  <si>
    <t>CZ.06.1.42/0.0/0.0/16_030/0006926</t>
  </si>
  <si>
    <t>Silnice II/468 Třinec ul. Nádražní a Těšínská k MUK I/11, vč. zárubních zdí</t>
  </si>
  <si>
    <t>CZ.06.2.58/0.0/0.0/16_060/0003433</t>
  </si>
  <si>
    <t>KARTON s.r.o.</t>
  </si>
  <si>
    <t>Sociální podnikání Karton s.r.o.</t>
  </si>
  <si>
    <t>CZ.06.2.58/0.0/0.0/16_060/0003344</t>
  </si>
  <si>
    <t>Slovácký pivovar, s.r.o.</t>
  </si>
  <si>
    <t>Sociální podnik - Slovácký pivovar, s.r.o.</t>
  </si>
  <si>
    <t>CZ.06.2.58/0.0/0.0/16_061/0003319</t>
  </si>
  <si>
    <t>A-ASKA grafik s.r.o.</t>
  </si>
  <si>
    <t>SOCIÁLNÍ PODNIK:  ROZŠÍŘENÍ STÁVAJÍCÍ POLYGRAFICKÉ VÝROBY O PLASTIKÁŘSKOU VÝROBU</t>
  </si>
  <si>
    <t>CZ.06.2.58/0.0/0.0/16_061/0003434</t>
  </si>
  <si>
    <t>SKIP services, s.r.o.</t>
  </si>
  <si>
    <t>Sociální podnik SKIP services, s.r.o.</t>
  </si>
  <si>
    <t>CZ.06.2.58/0.0/0.0/16_061/0003470</t>
  </si>
  <si>
    <t>SIIS s.r.o.</t>
  </si>
  <si>
    <t>Sociální podnik - SIIS s.r.o.</t>
  </si>
  <si>
    <t>CZ.06.2.58/0.0/0.0/16_061/0003551</t>
  </si>
  <si>
    <t>Social Trade s.r.o.</t>
  </si>
  <si>
    <t>Zázemí pro sociální podnik Social Trade s.r.o.</t>
  </si>
  <si>
    <t>CZ.06.2.58/0.0/0.0/16_061/0002071</t>
  </si>
  <si>
    <t>Apelo s.r.o.</t>
  </si>
  <si>
    <t>Produkční a personální rozšíření sociálního podniku Apelo s.r.o.</t>
  </si>
  <si>
    <t>CZ.06.2.58/0.0/0.0/16_061/0003351</t>
  </si>
  <si>
    <t>Ing. Lenka Vlachová</t>
  </si>
  <si>
    <t>Nová podnikatelská aktivita fy Ing. Lenka Vlachová</t>
  </si>
  <si>
    <t>CZ.06.2.58/0.0/0.0/16_061/0003326</t>
  </si>
  <si>
    <t>P&amp;A Thrax, s.r.o.</t>
  </si>
  <si>
    <t>Plnicí linka</t>
  </si>
  <si>
    <t>CZ.06.2.58/0.0/0.0/16_061/0003315</t>
  </si>
  <si>
    <t>HELEMIK s.r.o.</t>
  </si>
  <si>
    <t>Zdravá vývařovna - rozšíření prostorové kapacity sociálního podniku HELEMIK s.r.o.</t>
  </si>
  <si>
    <t>CZ.06.2.58/0.0/0.0/16_061/0003467</t>
  </si>
  <si>
    <t>Pivovarská manufaktura s.r.o.</t>
  </si>
  <si>
    <t>Cestou čokolády k zaměstnání potřebných</t>
  </si>
  <si>
    <t>CZ.06.2.58/0.0/0.0/16_061/0003422</t>
  </si>
  <si>
    <t>glue+more s.r.o.</t>
  </si>
  <si>
    <t>Rozvoj sociálního podniku glue+more s.r.o.</t>
  </si>
  <si>
    <t>CZ.06.2.58/0.0/0.0/16_061/0003496</t>
  </si>
  <si>
    <t>HANDI HELP s.r.o.</t>
  </si>
  <si>
    <t>Nové technologické vybavení pro rozvoj sociální firmy HANDI HELP s.r.o.</t>
  </si>
  <si>
    <t>CZ.06.2.58/0.0/0.0/16_061/0003370</t>
  </si>
  <si>
    <t>Institut ZZ s. r. o.</t>
  </si>
  <si>
    <t>Sociální podnik Institutu ZZ s.r.o.</t>
  </si>
  <si>
    <t>CZ.06.2.58/0.0/0.0/16_061/0003552</t>
  </si>
  <si>
    <t>Sociální podnik REPETE PLUS  s.r.o.</t>
  </si>
  <si>
    <t>Vznik a rozvoj nového podniku - Sociální podnik REPETE PLUS s.r.o. v souladu s principy sociálního podnikání</t>
  </si>
  <si>
    <t>CZ.06.2.58/0.0/0.0/16_061/0003417</t>
  </si>
  <si>
    <t>NIRAK RELAX s.r.o.</t>
  </si>
  <si>
    <t>Šicí dílna zdravotně postižených</t>
  </si>
  <si>
    <t>CZ.06.2.58/0.0/0.0/16_061/0003533</t>
  </si>
  <si>
    <t>Mallne Style s.r.o.</t>
  </si>
  <si>
    <t>Využití a zpracování nerezových zbytků</t>
  </si>
  <si>
    <t>CZ.06.2.58/0.0/0.0/16_061/0003498</t>
  </si>
  <si>
    <t>PLT Liberec s.r.o.</t>
  </si>
  <si>
    <t>Sociální podnik PLT Liberec s.r.o.</t>
  </si>
  <si>
    <t>CZ.06.2.58/0.0/0.0/16_061/0003521</t>
  </si>
  <si>
    <t>Ing. Olga Gondková</t>
  </si>
  <si>
    <t>Rozšíření stávajících podnikatelských aktivit OSVČ Ing. Olga Gondková</t>
  </si>
  <si>
    <t>CZ.06.2.58/0.0/0.0/16_061/0003395</t>
  </si>
  <si>
    <t>Josef Vojkůvka</t>
  </si>
  <si>
    <t>Sociální podnik v Opavě - kavárna ASTRON</t>
  </si>
  <si>
    <t>CZ.06.2.58/0.0/0.0/16_061/0003558</t>
  </si>
  <si>
    <t>TEMPASS Tech, s.r.o.</t>
  </si>
  <si>
    <t>Zahájení podnikatelské činnosti sociálního podniku TEMPASS Tech, s.r.o.</t>
  </si>
  <si>
    <t>CZ.06.2.58/0.0/0.0/16_061/0003466</t>
  </si>
  <si>
    <t>Delomi textile s.r.o.</t>
  </si>
  <si>
    <t>Sociální podnik Delomi textile s.r.o.</t>
  </si>
  <si>
    <t>CZ.06.2.58/0.0/0.0/16_061/0003503</t>
  </si>
  <si>
    <t>LAND ENERGY, spol. s r.o.</t>
  </si>
  <si>
    <t>Sociální podnik LAND ENERGY, spol. s r.o.</t>
  </si>
  <si>
    <t>CZ.06.2.58/0.0/0.0/16_061/0003528</t>
  </si>
  <si>
    <t>Novoborský pivovar s.r.o.</t>
  </si>
  <si>
    <t>Prodejna nápojů a minipivovar</t>
  </si>
  <si>
    <t>CZ.06.2.58/0.0/0.0/16_061/0003518</t>
  </si>
  <si>
    <t>GENERED technics, s.r.o.</t>
  </si>
  <si>
    <t>Sociální podnikání GENERED technics s.r.o.</t>
  </si>
  <si>
    <t>CZ.06.2.58/0.0/0.0/16_061/0003448</t>
  </si>
  <si>
    <t>CPR HK s.r.o.</t>
  </si>
  <si>
    <t>Rozšíření sociálního podniku CPR HK s. r. o.</t>
  </si>
  <si>
    <t>CZ.06.2.58/0.0/0.0/16_061/0003540</t>
  </si>
  <si>
    <t>Jiří Komínek</t>
  </si>
  <si>
    <t>Založení sociálního podniku - Kavárna a cukrárna</t>
  </si>
  <si>
    <t>CZ.06.2.58/0.0/0.0/16_061/0003357</t>
  </si>
  <si>
    <t>Eco Creative s.r.o.</t>
  </si>
  <si>
    <t>Sociální podnikání Eco Creative</t>
  </si>
  <si>
    <t>CZ.06.2.58/0.0/0.0/16_061/0003525</t>
  </si>
  <si>
    <t>Prádelna PRAPOS s.r.o.</t>
  </si>
  <si>
    <t>ROZŠÍŘENÍ KAPACITY SPOLEČNOSTI PRÁDELNA PRAPOS S.R.O.</t>
  </si>
  <si>
    <t>CZ.06.2.58/0.0/0.0/16_061/0003413</t>
  </si>
  <si>
    <t>Ing. Lucie Kozlová</t>
  </si>
  <si>
    <t>Lucie Kozlová - sociální podnik v polygrafickém průmyslu</t>
  </si>
  <si>
    <t>CZ.06.2.58/0.0/0.0/16_061/0003240</t>
  </si>
  <si>
    <t>LUKSÍK sociální podnik s.r.o.</t>
  </si>
  <si>
    <t>CZ.06.2.58/0.0/0.0/16_061/0003536</t>
  </si>
  <si>
    <t>Dílny sv. Jiljí o.p.s.</t>
  </si>
  <si>
    <t>Sociální podnikání Dílny sv. Jiljí, o.p.s.</t>
  </si>
  <si>
    <t>CZ.06.2.58/0.0/0.0/16_061/0003234</t>
  </si>
  <si>
    <t>AZ LIKOVO s.r.o.</t>
  </si>
  <si>
    <t>Rozvoj sociálního podniku AZ LIKOVO s.r.o.</t>
  </si>
  <si>
    <t>CZ.06.2.58/0.0/0.0/16_061/0003277</t>
  </si>
  <si>
    <t>PRYŽ - sociální podnik, s.r.o.</t>
  </si>
  <si>
    <t>CZ.06.2.58/0.0/0.0/16_061/0003195</t>
  </si>
  <si>
    <t>S-FIRMA, s.r.o.</t>
  </si>
  <si>
    <t>ROZŠÍŘENÍ SOCIÁLNÍHO PODNIKU S-FIRMA MORAVANY</t>
  </si>
  <si>
    <t>CZ.06.2.58/0.0/0.0/16_061/0003463</t>
  </si>
  <si>
    <t>František Marchal</t>
  </si>
  <si>
    <t>Sociální podnikání ve firmě František Marchal</t>
  </si>
  <si>
    <t>CZ.06.2.58/0.0/0.0/16_061/0003447</t>
  </si>
  <si>
    <t>Profi-tisk group s.r.o.</t>
  </si>
  <si>
    <t>Rozšíření sortimentu výroby s pozitivním vlivem na podporované zaměstnávání</t>
  </si>
  <si>
    <t>CZ.06.2.58/0.0/0.0/16_061/0001891</t>
  </si>
  <si>
    <t>Studio Planarch s.r.o.</t>
  </si>
  <si>
    <t>Vybavení sociálního podniku Studio Planarch s.r.o. II.</t>
  </si>
  <si>
    <t>CZ.06.2.58/0.0/0.0/16_061/0003449</t>
  </si>
  <si>
    <t>Hlohovecký sociální podnik s.r.o.</t>
  </si>
  <si>
    <t>CZ.06.2.58/0.0/0.0/16_061/0003520</t>
  </si>
  <si>
    <t>Job Sileo s.r.o.</t>
  </si>
  <si>
    <t>Čisté lesy s Job Sileo</t>
  </si>
  <si>
    <t>CZ.06.2.58/0.0/0.0/16_061/0003450</t>
  </si>
  <si>
    <t>Pálavský sociální podnik, s.r.o.</t>
  </si>
  <si>
    <t>CZ.06.2.58/0.0/0.0/16_061/0003481</t>
  </si>
  <si>
    <t>ETRESTON s.r.o.</t>
  </si>
  <si>
    <t>Rozvoj podniku ETRESTON s.r.o.</t>
  </si>
  <si>
    <t>CZ.06.3.33/0.0/0.0/16_036/0007974</t>
  </si>
  <si>
    <t>Obnova Národního domu v Prostějově</t>
  </si>
  <si>
    <t>CZ.06.3.33/0.0/0.0/16_036/0007516</t>
  </si>
  <si>
    <t>Kunětická hora Dušana Jurkoviče - básníka dřeva</t>
  </si>
  <si>
    <t>CZ.06.1.37/0.0/0.0/16_046/0008069</t>
  </si>
  <si>
    <t>Zvýšení bezpečnosti dopravy v průmyslovém parku, Jihlava</t>
  </si>
  <si>
    <t>CZ.06.1.37/0.0/0.0/16_046/0008077</t>
  </si>
  <si>
    <t>Dopravní terminál - ul. Na Dolech, Jihlava</t>
  </si>
  <si>
    <t>CZ.06.1.37/0.0/0.0/16_046/0008121</t>
  </si>
  <si>
    <t>Inteligentní dopravní systémy - informační systém Tržnice</t>
  </si>
  <si>
    <t>CZ.06.1.37/0.0/0.0/16_046/0008123</t>
  </si>
  <si>
    <t>Zvýšení bezpečnosti cestujících v autobusech DPKV</t>
  </si>
  <si>
    <t>CZ.06.1.37/0.0/0.0/16_046/0008124</t>
  </si>
  <si>
    <t>Inteligentní dopravní systémy - inteligentní dispečink DPKV</t>
  </si>
  <si>
    <t>CZ.06.4.59/0.0/0.0/16_038/0007550</t>
  </si>
  <si>
    <t>OBEC BŘEZNICE - VÝSTAVBA CHODNÍKU 2. ČÁST MOST - HODĚTÍN</t>
  </si>
  <si>
    <t>CZ.06.4.59/0.0/0.0/16_038/0007551</t>
  </si>
  <si>
    <t>OBEC BŘEZNICE - VÝSTAVBA CHODNÍKU 1. ČÁST OÚ - MOST</t>
  </si>
  <si>
    <t>CZ.06.4.59/0.0/0.0/16_038/0006979</t>
  </si>
  <si>
    <t>Chodník ulice Nádražní v Javorníku</t>
  </si>
  <si>
    <t>CZ.06.4.59/0.0/0.0/16_038/0007810</t>
  </si>
  <si>
    <t>Obec Luběnice</t>
  </si>
  <si>
    <t>Chodník na Slatinice</t>
  </si>
  <si>
    <t>CZ.06.4.59/0.0/0.0/16_038/0007683</t>
  </si>
  <si>
    <t>Obec Senice na Hané</t>
  </si>
  <si>
    <t>Senice na Hané - chodník v ulici Zahradní</t>
  </si>
  <si>
    <t>CZ.06.4.59/0.0/0.0/16_038/0008135</t>
  </si>
  <si>
    <t>Lávka přes železniční trať, Náchod</t>
  </si>
  <si>
    <t>CZ.06.4.59/0.0/0.0/16_038/0007894</t>
  </si>
  <si>
    <t>Obec Rohoznice</t>
  </si>
  <si>
    <t>Přechod a místo pro přecházení přes silnici II/284 v obci Rohoznice</t>
  </si>
  <si>
    <t>CZ.06.4.59/0.0/0.0/16_038/0007478</t>
  </si>
  <si>
    <t>Chodník v obci Radouň</t>
  </si>
  <si>
    <t>CZ.06.4.59/0.0/0.0/16_038/0007425</t>
  </si>
  <si>
    <t>Obec Židovice</t>
  </si>
  <si>
    <t>Židovice - chodníky (střed a Aroma)</t>
  </si>
  <si>
    <t>CZ.06.4.59/0.0/0.0/16_038/0007668</t>
  </si>
  <si>
    <t>Společná stezka pro chodce a cyklisty Dolní Roličky</t>
  </si>
  <si>
    <t>CZ.06.4.59/0.0/0.0/16_038/0007400</t>
  </si>
  <si>
    <t>Obec Libkovice pod Řípem</t>
  </si>
  <si>
    <t>Rekonstrukce a výstavba chodníků v obci Libkovice pod Řípem</t>
  </si>
  <si>
    <t>CZ.06.4.59/0.0/0.0/16_038/0007462</t>
  </si>
  <si>
    <t>Obec Vražkov</t>
  </si>
  <si>
    <t>Chodníky Vražkov - Etapa II.</t>
  </si>
  <si>
    <t>CZ.06.4.59/0.0/0.0/16_038/0007357</t>
  </si>
  <si>
    <t>Výstavba chodníku v ulici Rejvízská, Jeseník</t>
  </si>
  <si>
    <t>CZ.06.4.59/0.0/0.0/16_038/0007658</t>
  </si>
  <si>
    <t>Písečná - obec bez bariér, VI. etapa</t>
  </si>
  <si>
    <t>CZ.06.4.59/0.0/0.0/16_038/0006996</t>
  </si>
  <si>
    <t>Obec Rohovládova Bělá</t>
  </si>
  <si>
    <t>Vybudování přestupního terminálu autobusové dopravy v obci Rohovládova Bělá</t>
  </si>
  <si>
    <t>CZ.06.4.59/0.0/0.0/16_073/0006488</t>
  </si>
  <si>
    <t>NKP hrad Švihov - obnova vodního příkopu</t>
  </si>
  <si>
    <t>CZ.06.2.56/0.0/0.0/16_056/0007983</t>
  </si>
  <si>
    <t>Investiční podpora ambulantních a terénních komunitních sociálních služeb zaměřených na pracovní uplatnění znevýhodněných osob</t>
  </si>
  <si>
    <t>CZ.06.2.56/0.0/0.0/16_056/0005289</t>
  </si>
  <si>
    <t>Mezigenerační a dobrovolnické centrum TOTEM, z.s.</t>
  </si>
  <si>
    <t>Rekonstrukce a dovybavení Mezigeneračního a dobrovolnického centra TOTEM, z.s.</t>
  </si>
  <si>
    <t>CZ.06.2.56/0.0/0.0/16_056/0007740</t>
  </si>
  <si>
    <t>Institut pro rozvoj sociální ekonomiky z.s.</t>
  </si>
  <si>
    <t>Byty pro Chomutov</t>
  </si>
  <si>
    <t>CZ.06.2.56/0.0/0.0/16_057/0008067</t>
  </si>
  <si>
    <t>Sociální bydlení města Liberce Bytový dům F</t>
  </si>
  <si>
    <t>CZ.06.4.59/0.0/0.0/16_072/0007860</t>
  </si>
  <si>
    <t>Komunitní centrum Olšany</t>
  </si>
  <si>
    <t>CZ.06.4.59/0.0/0.0/16_072/0007660</t>
  </si>
  <si>
    <t>Zelená pro pečovatelskou službu</t>
  </si>
  <si>
    <t>CZ.06.4.59/0.0/0.0/16_072/0007830</t>
  </si>
  <si>
    <t>JATAR, z.s.</t>
  </si>
  <si>
    <t>Komunitní centrum Těšetice</t>
  </si>
  <si>
    <t>CZ.06.4.59/0.0/0.0/16_072/0007796</t>
  </si>
  <si>
    <t>Hospic sv. Jana N. Neumanna, o.p.s.</t>
  </si>
  <si>
    <t>Zkvalitnění sociálních služeb Hospice sv. Jana N. Neumanna</t>
  </si>
  <si>
    <t>CZ.06.4.59/0.0/0.0/16_072/0007907</t>
  </si>
  <si>
    <t>Sportem proti bariérám, z. s.</t>
  </si>
  <si>
    <t>Sociální služba nepřetržité terénní osobní asistence v ORP Hořice</t>
  </si>
  <si>
    <t>CZ.06.2.58/0.0/0.0/16_064/0005826</t>
  </si>
  <si>
    <t>Ergon - sociální podnik, z.s.</t>
  </si>
  <si>
    <t>Pořízení balící linky pro Ergon - sociální podnik, z. s.</t>
  </si>
  <si>
    <t>CZ.06.2.58/0.0/0.0/16_064/0005825</t>
  </si>
  <si>
    <t>Infinity innovative s.r.o.</t>
  </si>
  <si>
    <t>Vybudování sociálního podniku na výrobu modulárního levitujícího pera a exkluzivních psacích potřeb a doplňků</t>
  </si>
  <si>
    <t>CZ.06.4.59/0.0/0.0/16_074/0006892</t>
  </si>
  <si>
    <t>Ing. Vendula Kubíčková</t>
  </si>
  <si>
    <t>U Oskara Lupěné</t>
  </si>
  <si>
    <t>CZ.06.4.59/0.0/0.0/16_074/0006660</t>
  </si>
  <si>
    <t>Rozšíření sociálního podniku Květné Zahrady, z.ú.</t>
  </si>
  <si>
    <t>CZ.06.2.67/0.0/0.0/16_066/0006099</t>
  </si>
  <si>
    <t>Lepší přístup k výuce jazyků na ZŠ v Ostravě-Porubě</t>
  </si>
  <si>
    <t>CZ.06.2.67/0.0/0.0/16_066/0008136</t>
  </si>
  <si>
    <t>Základní škola Chotěšov, okres Plzeň-jih, příspěvková organizace</t>
  </si>
  <si>
    <t>Odborná učebna digitálních technologií a přírodních věd</t>
  </si>
  <si>
    <t>CZ.06.2.67/0.0/0.0/16_066/0007811</t>
  </si>
  <si>
    <t>Město Chrudim</t>
  </si>
  <si>
    <t>Modernizace počítačových učeben ZŠ U Stadionu a rekonstrukce a vybavení chemické laboratoře ZŠ Dr. J. Malíka včetně zajištění bezbariérovosti</t>
  </si>
  <si>
    <t>CZ.06.2.67/0.0/0.0/16_066/0007978</t>
  </si>
  <si>
    <t>SŠSS Teplice: Objekt odborného výcviku oborů Mechanik opravář motorových vozidel, Autoelektrikář</t>
  </si>
  <si>
    <t>CZ.06.2.67/0.0/0.0/16_066/0008037</t>
  </si>
  <si>
    <t>Modernizace odborných učeben ZŠ Lázně Bohdaneč - I. etapa</t>
  </si>
  <si>
    <t>CZ.06.2.67/0.0/0.0/16_066/0008108</t>
  </si>
  <si>
    <t>Základní škola a mateřská škola, Libčany</t>
  </si>
  <si>
    <t>Modernizace budovy základní školy v Libčanech pro výuku klíčových kompetencí</t>
  </si>
  <si>
    <t>CZ.06.2.67/0.0/0.0/16_066/0005796</t>
  </si>
  <si>
    <t>Zvýšení kvality a dostupnosti infrastruktury pro vzdělávání v ZŠ Řevnice</t>
  </si>
  <si>
    <t>CZ.06.2.67/0.0/0.0/16_066/0005798</t>
  </si>
  <si>
    <t>Multimediální a ICT učebna</t>
  </si>
  <si>
    <t>CZ.06.2.67/0.0/0.0/16_067/0007571</t>
  </si>
  <si>
    <t>Rekonstrukce a modernizace  výukové kuchyně a výtahu</t>
  </si>
  <si>
    <t>CZ.06.4.59/0.0/0.0/16_075/0006278</t>
  </si>
  <si>
    <t>Obec Smilovice</t>
  </si>
  <si>
    <t>Přístavba budovy mateřské školy ve Smilovicích</t>
  </si>
  <si>
    <t>CZ.06.4.59/0.0/0.0/16_075/0007269</t>
  </si>
  <si>
    <t>EducAdvice o.p.s.</t>
  </si>
  <si>
    <t>Navýšení kapacit vzdělávacího centra EducAdvice o.p.s.</t>
  </si>
  <si>
    <t>CZ.06.4.59/0.0/0.0/16_075/0008238</t>
  </si>
  <si>
    <t>OBEC HOŘINĚVES</t>
  </si>
  <si>
    <t>HOŘINĚVES ZÁKLADNÍ ŠKOLA STAVEBNÍ ÚPRAVY V 1.NP A PŘÍRODNÍ UČEBNA</t>
  </si>
  <si>
    <t>CZ.06.4.59/0.0/0.0/16_075/0007271</t>
  </si>
  <si>
    <t>Letohradské soukromé gymnázium o.p.s.</t>
  </si>
  <si>
    <t>Zázemí pro činnost polytechnických kroužků</t>
  </si>
  <si>
    <t>CZ.06.4.59/0.0/0.0/16_075/0007870</t>
  </si>
  <si>
    <t>Obec Vacov</t>
  </si>
  <si>
    <t>Venkovní učebna ZŠ Vacov</t>
  </si>
  <si>
    <t>CZ.06.4.59/0.0/0.0/16_075/0007932</t>
  </si>
  <si>
    <t>Obec Zdíkov</t>
  </si>
  <si>
    <t>Odborné učebny pro potřeby výuky vybraných předmětů</t>
  </si>
  <si>
    <t>CZ.06.4.59/0.0/0.0/16_075/0006794</t>
  </si>
  <si>
    <t>Středisko volného času Mozaika Železný Brod, příspěvková organizace</t>
  </si>
  <si>
    <t>Venkovní zázemí pro polytechnickou výchovu ve Středisku volného času Mozaika Železný Brod</t>
  </si>
  <si>
    <t>CZ.06.4.59/0.0/0.0/16_075/0007366</t>
  </si>
  <si>
    <t>Základní škola, Základní umělecká škola a Mateřská škola Stachy</t>
  </si>
  <si>
    <t>Modernizace učebny přírodních věd</t>
  </si>
  <si>
    <t>CZ.06.4.59/0.0/0.0/16_075/0007436</t>
  </si>
  <si>
    <t>Obec Lipová</t>
  </si>
  <si>
    <t>Podpora zvýšení klíčových kompetencí žáků v technickém a přírodovědném vzdělávání na ZŠ Lipová</t>
  </si>
  <si>
    <t>CZ.06.4.59/0.0/0.0/16_075/0006420</t>
  </si>
  <si>
    <t>Podralský nadační fond ZOD</t>
  </si>
  <si>
    <t>Dílna pro technické a řemeslné obory a specializovaná učebna pro přírodní vědy v Ekocentru Brniště</t>
  </si>
  <si>
    <t>CZ.06.4.59/0.0/0.0/16_075/0007924</t>
  </si>
  <si>
    <t>Vybavení učebny cizích jazyků</t>
  </si>
  <si>
    <t>CZ.06.4.59/0.0/0.0/16_075/0008236</t>
  </si>
  <si>
    <t>OBEC KRATONOHY</t>
  </si>
  <si>
    <t>Venkovní učebna v ZŠ Kratonohy</t>
  </si>
  <si>
    <t>CZ.06.4.59/0.0/0.0/16_075/0008244</t>
  </si>
  <si>
    <t>Základní škola Merklín, okres Plzeň-jih</t>
  </si>
  <si>
    <t>Přírodovědná učebna - modernizace</t>
  </si>
  <si>
    <t>CZ.06.4.59/0.0/0.0/16_075/0006879</t>
  </si>
  <si>
    <t>Základní škola a Mateřská škola, Bílá Třemešná, okres Trutnov</t>
  </si>
  <si>
    <t>Rozvoj využítí informačních technologií v Třemešenské škole</t>
  </si>
  <si>
    <t>CZ.06.4.59/0.0/0.0/16_075/0006900</t>
  </si>
  <si>
    <t>Zvýšení kvality odborných učeben ZŠ 5. května, Dvůr Králové nad Labem</t>
  </si>
  <si>
    <t>CZ.06.4.59/0.0/0.0/16_075/0006901</t>
  </si>
  <si>
    <t>Zvýšení kvality odborných učeben v ZŠ Strž, Dvůr Králové nad Labem</t>
  </si>
  <si>
    <t>CZ.06.4.59/0.0/0.0/16_075/0006902</t>
  </si>
  <si>
    <t>Vybudování a vybavení dvou jazykových učeben v ZŠ Podharť, Dvůr Králové nad Labem</t>
  </si>
  <si>
    <t>CZ.06.4.59/0.0/0.0/16_075/0007312</t>
  </si>
  <si>
    <t>OBEC ZÁMĚL</t>
  </si>
  <si>
    <t>Multimediální učebna pro výuku jazyků pro ZŠ a MŠ Záměl</t>
  </si>
  <si>
    <t>CZ.06.4.59/0.0/0.0/16_075/0007263</t>
  </si>
  <si>
    <t>Venkovní učebna geomorfologie při 1. ZŠ Říčany</t>
  </si>
  <si>
    <t>CZ.06.4.59/0.0/0.0/16_076/0007248</t>
  </si>
  <si>
    <t>Pořízení specializované techniky pro JSDH Orlické Záhoří</t>
  </si>
  <si>
    <t>CZ.06.4.59/0.0/0.0/16_076/0007529</t>
  </si>
  <si>
    <t>Obec Olešnice v Orlických horách</t>
  </si>
  <si>
    <t>Přístavba a zvýšení odolnosti hasičské zbrojnice v Olešnici v Orlických horách</t>
  </si>
  <si>
    <t>CZ.06.4.59/0.0/0.0/16_076/0007997</t>
  </si>
  <si>
    <t>Obec Oskava</t>
  </si>
  <si>
    <t>Zodolnění hasičské zbrojnice pro JSDH obce Oskava</t>
  </si>
  <si>
    <t>CZ.06.1.42/0.0/0.0/17_082/0008199</t>
  </si>
  <si>
    <t>Modernizace silnice II/315 Loučky-křižovatka s III/360 16</t>
  </si>
  <si>
    <t>CZ.06.1.42/0.0/0.0/17_082/0008211</t>
  </si>
  <si>
    <t>II/325 Velký Vřešťov - Hostinné, 3. etapa</t>
  </si>
  <si>
    <t>CZ.06.1.42/0.0/0.0/17_082/0008213</t>
  </si>
  <si>
    <t>II/101 Zápy, rekonstrukce mostu ev.č. 101-074b</t>
  </si>
  <si>
    <t>CZ.06.1.42/0.0/0.0/17_082/0008225</t>
  </si>
  <si>
    <t>Okružní křižovatka Týnec nad Sázavou II/106 x III/10513</t>
  </si>
  <si>
    <t>CZ.06.1.37/0.0/0.0/16_077/0006251</t>
  </si>
  <si>
    <t>Cyklostezka ul. Chvalšinská - autobusová zastávka Špičák, Český Krumlov</t>
  </si>
  <si>
    <t>CZ.06.1.37/0.0/0.0/16_077/0005856</t>
  </si>
  <si>
    <t>Rekonstrukce chodníků a zřízení cyklistických pruhů na ulicích Českoskalická, Pražská v Náchodě - II.etapa</t>
  </si>
  <si>
    <t>CZ.06.1.37/0.0/0.0/16_077/0006225</t>
  </si>
  <si>
    <t>Labská stezka - etapa 3, úsek Račice - Hněvice</t>
  </si>
  <si>
    <t>CZ.06.1.37/0.0/0.0/16_077/0005801</t>
  </si>
  <si>
    <t>Pohořelice, Brněnská ulice, cyklistická stezka a chodníky</t>
  </si>
  <si>
    <t>CZ.06.1.37/0.0/0.0/16_077/0006198</t>
  </si>
  <si>
    <t>Cyklistické propojení ul. 17. listopadu, VTP</t>
  </si>
  <si>
    <t>CZ.06.1.37/0.0/0.0/16_077/0005989</t>
  </si>
  <si>
    <t>Cyklostezka ve Studénce</t>
  </si>
  <si>
    <t>CZ.06.1.37/0.0/0.0/16_077/0006049</t>
  </si>
  <si>
    <t>Labská stezka č. 2 - etapa 3, úsek Třeboutice - Nučnice</t>
  </si>
  <si>
    <t>CZ.06.1.37/0.0/0.0/16_077/0006070</t>
  </si>
  <si>
    <t>Obec Zlechov</t>
  </si>
  <si>
    <t>Cyklostezka Zlechov</t>
  </si>
  <si>
    <t>CZ.06.1.37/0.0/0.0/17_100/0006517</t>
  </si>
  <si>
    <t>Přestupní terminál Šumperk</t>
  </si>
  <si>
    <t>CZ.06.1.37/0.0/0.0/17_100/0006469</t>
  </si>
  <si>
    <t>Modernizace přestupního terminálu v Mnichově Hradišti</t>
  </si>
  <si>
    <t>CZ.06.1.37/0.0/0.0/17_100/0006479</t>
  </si>
  <si>
    <t>Revitalizace přednádraží Choceň - terminál v zeleni</t>
  </si>
  <si>
    <t>CZ.06.1.37/0.0/0.0/17_100/0006525</t>
  </si>
  <si>
    <t>Nepomuk - Dvorec přestupní uzel</t>
  </si>
  <si>
    <t>CZ.06.1.37/0.0/0.0/17_100/0006535</t>
  </si>
  <si>
    <t>Obec Bystřička</t>
  </si>
  <si>
    <t>Dopravní terminál Bystřička</t>
  </si>
  <si>
    <t>CZ.06.1.37/0.0/0.0/17_100/0006536</t>
  </si>
  <si>
    <t>Přednádražní prostor Bojkovice</t>
  </si>
  <si>
    <t>CZ.06.1.37/0.0/0.0/17_100/0006453</t>
  </si>
  <si>
    <t>Centrální dopravní terminál Český Těšín a Parkoviště P+R</t>
  </si>
  <si>
    <t>CZ.06.1.37/0.0/0.0/17_100/0006115</t>
  </si>
  <si>
    <t>Přestupní terminál Veselí nad Lužnicí</t>
  </si>
  <si>
    <t>CZ.06.1.37/0.0/0.0/17_100/0006541</t>
  </si>
  <si>
    <t>Modernizace autobusového terminálu v Mělníku</t>
  </si>
  <si>
    <t>CZ.06.1.37/0.0/0.0/17_100/0006555</t>
  </si>
  <si>
    <t>Modernizace přestupního terminálu v Hořicích</t>
  </si>
  <si>
    <t>CZ.06.1.37/0.0/0.0/17_100/0006675</t>
  </si>
  <si>
    <t>Záchytné parkoviště u dopravního terminálu v Zábřehu</t>
  </si>
  <si>
    <t>CZ.06.1.37/0.0/0.0/17_100/0005936</t>
  </si>
  <si>
    <t>Terminál hromadné dopravy Nová Paka</t>
  </si>
  <si>
    <t>CZ.06.1.37/0.0/0.0/17_100/0006382</t>
  </si>
  <si>
    <t>Automatické parkovací zařízení pro kola v Kolíně</t>
  </si>
  <si>
    <t>CZ.06.1.37/0.0/0.0/17_100/0006383</t>
  </si>
  <si>
    <t>Modernizace terminálu Janáčkova v Prostějově</t>
  </si>
  <si>
    <t>CZ.06.1.37/0.0/0.0/17_100/0006477</t>
  </si>
  <si>
    <t>Parkoviště B+R u nádraží v Českém Brodě II</t>
  </si>
  <si>
    <t>CZ.06.1.37/0.0/0.0/17_100/0006466</t>
  </si>
  <si>
    <t>Automatické parkovací zařízení pro kola v Trutnově</t>
  </si>
  <si>
    <t>CZ.06.1.37/0.0/0.0/17_100/0006673</t>
  </si>
  <si>
    <t>Parkovací dům Cerhenice</t>
  </si>
  <si>
    <t>CZ.06.3.33/0.0/0.0/17_099/0006875</t>
  </si>
  <si>
    <t>Muzeum Vysočiny Třebíč, příspěvková organizace</t>
  </si>
  <si>
    <t>Modernizace a rozšíření expozic v pobočce Muzeu řemesel Moravské Budějovice</t>
  </si>
  <si>
    <t>CZ.06.3.33/0.0/0.0/17_099/0007274</t>
  </si>
  <si>
    <t>Správa Krkonošského národního parku</t>
  </si>
  <si>
    <t>Depozitář Krkonošského muzea - II. etapa - nový objekt</t>
  </si>
  <si>
    <t>CZ.06.2.11/0.0/0.0/17_097/0008045</t>
  </si>
  <si>
    <t>CZ.06.2.11/0.0/0.0/17_097/0008056</t>
  </si>
  <si>
    <t>Společenství vlastníků domu Na Lindovce 3289, Kroměříž</t>
  </si>
  <si>
    <t>Stavební úpravy bytového domu Na Lindovce 3289, Kroměříž</t>
  </si>
  <si>
    <t>CZ.06.2.11/0.0/0.0/17_097/0008060</t>
  </si>
  <si>
    <t>Městys Křemže</t>
  </si>
  <si>
    <t>Revitalizace BD Křemže</t>
  </si>
  <si>
    <t>CZ.06.2.11/0.0/0.0/17_097/0008139</t>
  </si>
  <si>
    <t>Společenství vlastníků pro dům č.p. 1462 v Tachově</t>
  </si>
  <si>
    <t>Snížení energetické náročnosti a rekonstrukce bytového domu Bělojarská 1462, Tachov</t>
  </si>
  <si>
    <t>CZ.06.2.11/0.0/0.0/17_097/0008156</t>
  </si>
  <si>
    <t>Společenství vlastníků jednotek v domě na ulici Nákupní 5/419, v Havířově-Šumbarku</t>
  </si>
  <si>
    <t>Energetické úspory bytového domu č.p. 419/5 na ulici Nákupní v Havířově - Šumbarku</t>
  </si>
  <si>
    <t>CZ.06.2.11/0.0/0.0/17_097/0008157</t>
  </si>
  <si>
    <t>Společenství vlastníků jednotek Dvořákova 955</t>
  </si>
  <si>
    <t>Energetické úspory bytového domu č.p. 955 na ulici Dvořákova ve městě Frýdlant nad Ostravicí</t>
  </si>
  <si>
    <t>CZ.06.2.11/0.0/0.0/17_097/0008180</t>
  </si>
  <si>
    <t>"Společenství vlastníků jednotek č.p. 707/III Jindřichův Hradec"</t>
  </si>
  <si>
    <t>Zateplení bytového domu sídliště Vajgar č.p. 707/III, Jindřichův Hradec</t>
  </si>
  <si>
    <t>CZ.06.2.11/0.0/0.0/17_097/0008284</t>
  </si>
  <si>
    <t>Společenství vlastníků Kuřim 845-847</t>
  </si>
  <si>
    <t>Revitalizace bytového domu Kuřim č.p. 845, 846, 847</t>
  </si>
  <si>
    <t>CZ.06.2.11/0.0/0.0/17_097/0008325</t>
  </si>
  <si>
    <t>SLOVÁCKO, stavební bytové družstvo</t>
  </si>
  <si>
    <t>Snížení energetické náročnosti bytového domu Boršice 698</t>
  </si>
  <si>
    <t>CZ.06.2.11/0.0/0.0/17_097/0008382</t>
  </si>
  <si>
    <t>Společenství vlastníků jednotek domu čp. 1750-1751, Nábřeží T.G.Masaryka, Rakovník</t>
  </si>
  <si>
    <t>BD 1750-51 - snížení ENB</t>
  </si>
  <si>
    <t>CZ.06.2.11/0.0/0.0/17_097/0008395</t>
  </si>
  <si>
    <t>Společenství vlastníků jednotek domu č.p. 408 a 409 v Kaznějově</t>
  </si>
  <si>
    <t>Zateplení bytového domu ul. Školní čp. 408 a 409 v Kaznějově</t>
  </si>
  <si>
    <t>CZ.06.2.11/0.0/0.0/17_097/0008398</t>
  </si>
  <si>
    <t>Společenství vlastníků Výškovická 2549</t>
  </si>
  <si>
    <t>Snížení energetické náročnosti bytového domu na ul. Výškovická 2549/102 v Ostravě</t>
  </si>
  <si>
    <t>CZ.06.2.11/0.0/0.0/17_097/0008419</t>
  </si>
  <si>
    <t>Společenství vlastníků Sídliště 810 a 811</t>
  </si>
  <si>
    <t>Zateplení bytového domu Sídliště 810 a 811, Třemošná</t>
  </si>
  <si>
    <t>CZ.06.2.11/0.0/0.0/17_097/0008430</t>
  </si>
  <si>
    <t>Společenství vlastníků jednotek domu čp. 2494-2497 Pardubice</t>
  </si>
  <si>
    <t>Snížení energetické náročnosti a rekonstrukce bytového domu Ul.Svobody čp. 2494-2497, Pardubice</t>
  </si>
  <si>
    <t>CZ.06.2.11/0.0/0.0/17_097/0008452</t>
  </si>
  <si>
    <t>Společenství vlastníků Pavlovova 2630/23, Ostrava</t>
  </si>
  <si>
    <t>Snížení energetické náročnosti domu ve vlastnictví SVJ Pavlovova 2630/23, Ostrava</t>
  </si>
  <si>
    <t>CZ.06.2.11/0.0/0.0/17_097/0008472</t>
  </si>
  <si>
    <t>Společenství Ukrajinská 1435/6,8,10,12</t>
  </si>
  <si>
    <t>Snížení energetické náročnosti a rekonstrukce bytového domu Ukrajinská 6-12, Ostrava, Poruba</t>
  </si>
  <si>
    <t>CZ.06.2.11/0.0/0.0/17_097/0008480</t>
  </si>
  <si>
    <t>Společenství vlastníků Podnásepní 18, Brno</t>
  </si>
  <si>
    <t>Snížení energetické náročnosti a rekonstrukce bytového domu Podnásepní 383/18, Brno</t>
  </si>
  <si>
    <t>CZ.06.2.67/0.0/0.0/16_066/0006086</t>
  </si>
  <si>
    <t>Základní škola a Mateřská škola Opava-Malé Hoštice - příspěvková organizace</t>
  </si>
  <si>
    <t>Modernizace vybavení integrované učebny počítačů a cizích jazyků v ZŠ Malé Hoštice</t>
  </si>
  <si>
    <t>CZ.06.2.67/0.0/0.0/16_066/0006133</t>
  </si>
  <si>
    <t>Základní škola a Mateřská škola Leoše Janáčka Hukvaldy, příspěvková organizace</t>
  </si>
  <si>
    <t>Nadstavba odborných učeben v patře ZŠ Leoše Janáčka Hukvaldy</t>
  </si>
  <si>
    <t>CZ.06.2.67/0.0/0.0/16_066/0008048</t>
  </si>
  <si>
    <t>Podpora přírodních věd, technických oborů a využití digitálních technologií v zájmovém vzdělávání</t>
  </si>
  <si>
    <t>CZ.06.2.67/0.0/0.0/16_066/0006476</t>
  </si>
  <si>
    <t>Modernizace odborných učeben pro praktickou výuku žáků strojírenských oborů</t>
  </si>
  <si>
    <t>CZ.06.2.67/0.0/0.0/16_066/0008087</t>
  </si>
  <si>
    <t>Modernizace vybavení pro zkvalitnění výuky školy</t>
  </si>
  <si>
    <t>CZ.06.2.67/0.0/0.0/16_066/0008103</t>
  </si>
  <si>
    <t>Masarykova základní škola Horní Bříza, okres Plzeň-sever, příspěvková organizace</t>
  </si>
  <si>
    <t>Modernizace učeben digitálních technologií, přírodních věd a cizích jazyků Masarykovy ZŠ Horní Bříza</t>
  </si>
  <si>
    <t>CZ.06.2.67/0.0/0.0/16_066/0007882</t>
  </si>
  <si>
    <t>Modernizace a vybudování odborných učeben pro ZŠ Přerov, Velká Dlážka 5</t>
  </si>
  <si>
    <t>CZ.06.2.67/0.0/0.0/16_066/0007874</t>
  </si>
  <si>
    <t>Masarykova základní škola a mateřská škola Velká Bystřice</t>
  </si>
  <si>
    <t>Modernizace počítačové, přírodovědné a jazykové učebny v ZŠ Velká Bystřice</t>
  </si>
  <si>
    <t>CZ.06.2.67/0.0/0.0/16_067/0007819</t>
  </si>
  <si>
    <t>Vybudování nových učeben pro výuku matematiky</t>
  </si>
  <si>
    <t>CZ.06.2.67/0.0/0.0/16_067/0007966</t>
  </si>
  <si>
    <t>Laboratoř pro obor Rostlinolékařství</t>
  </si>
  <si>
    <t>CZ.06.2.67/0.0/0.0/16_067/0006702</t>
  </si>
  <si>
    <t>Modernizace ZŠ Liberecká a ZŠ Mozartova v Jablonci nad Nisou</t>
  </si>
  <si>
    <t>CZ.06.2.67/0.0/0.0/16_067/0008011</t>
  </si>
  <si>
    <t>Střední škola a Vyšší odborná škola cestovního ruchu, České Budějovice, Senovážné náměstí 12</t>
  </si>
  <si>
    <t>Dokončení modernizace odborných učeben</t>
  </si>
  <si>
    <t>CZ.06.2.67/0.0/0.0/16_067/0008349</t>
  </si>
  <si>
    <t>Střední odborné učiliště, Lišov, tř. 5. května 3</t>
  </si>
  <si>
    <t>Nové technologie - předpoklad úspěšného vstupu na pracovní trh</t>
  </si>
  <si>
    <t>CZ.06.4.59/0.0/0.0/15_003/0007494</t>
  </si>
  <si>
    <t>Aktivity vedoucí k naplňování SCLLD MAS SERVISO II</t>
  </si>
  <si>
    <t>CZ.06.4.59/0.0/0.0/15_003/0007842</t>
  </si>
  <si>
    <t>MAS Vladař o.p.s.</t>
  </si>
  <si>
    <t>Rozjezd SCLLD MAS Vladař</t>
  </si>
  <si>
    <t>CZ.06.4.59/0.0/0.0/15_003/0008216</t>
  </si>
  <si>
    <t>Provoz MAS Horní Pomoraví</t>
  </si>
  <si>
    <t>CZ.06.4.59/0.0/0.0/15_003/0008239</t>
  </si>
  <si>
    <t>Podpůrné, provozní a animační činnosti MAS Hanácký venkov - II</t>
  </si>
  <si>
    <t>CZ.06.3.05/0.0/0.0/16_034/0006399</t>
  </si>
  <si>
    <t>Zvýšení efektivity a bezpečnosti poskytované péče Psychiatrické nemocnice v Dobřanech pomocí ICT podpory</t>
  </si>
  <si>
    <t>CZ.06.2.11/0.0/0.0/16_098/0007776</t>
  </si>
  <si>
    <t>Snížení energetické náročnosti v bytových domech č.p.44-48 v Obci Erpužice</t>
  </si>
  <si>
    <t>CZ.06.2.11/0.0/0.0/16_098/0007779</t>
  </si>
  <si>
    <t>Energetické úspory bytových domů č.p. 482 a 484 v obci Jindřichov</t>
  </si>
  <si>
    <t>CZ.06.2.11/0.0/0.0/16_098/0007787</t>
  </si>
  <si>
    <t>Společenství vlastníků Jana Žižky 746, Uh. Hradiště</t>
  </si>
  <si>
    <t>Stavební úpravy BD Jana Žižky 746, Uh. Hradiště</t>
  </si>
  <si>
    <t>CZ.06.4.59/0.0/0.0/16_038/0008040</t>
  </si>
  <si>
    <t>Městys Velké Poříčí</t>
  </si>
  <si>
    <t>Zvýšení bezpečnosti dopravy v městysi Velké Poříčí - ulice Krausova</t>
  </si>
  <si>
    <t>CZ.06.4.59/0.0/0.0/16_038/0007630</t>
  </si>
  <si>
    <t>Obec Kvíčovice</t>
  </si>
  <si>
    <t>Kvíčovice, chodník u silnice III/19347</t>
  </si>
  <si>
    <t>CZ.06.4.59/0.0/0.0/16_038/0007990</t>
  </si>
  <si>
    <t>Rekonstrukce ulice Sokolská, Tlumačov</t>
  </si>
  <si>
    <t>CZ.06.4.59/0.0/0.0/16_073/0007972</t>
  </si>
  <si>
    <t>Římskokatolická farnost Lipnice nad Sázavou</t>
  </si>
  <si>
    <t>Revitalizace kostela sv. Jiří v Řečici</t>
  </si>
  <si>
    <t>CZ.06.2.67/0.0/0.0/16_041/0008495</t>
  </si>
  <si>
    <t>Obec Bílá Lhota</t>
  </si>
  <si>
    <t>Mateřská škola Bílá Lhota - rozšíření o třídu pro 20 dětí</t>
  </si>
  <si>
    <t>CZ.06.2.67/0.0/0.0/16_041/0005064</t>
  </si>
  <si>
    <t>Obec Vrané nad Vltavou</t>
  </si>
  <si>
    <t>Navýšení kapacity Mateřské školy Vrané nad Vltavou</t>
  </si>
  <si>
    <t>CZ.06.2.67/0.0/0.0/16_041/0005065</t>
  </si>
  <si>
    <t>Nová mateřská škola v obci Dolní Břežany</t>
  </si>
  <si>
    <t>CZ.06.2.56/0.0/0.0/16_056/0007817</t>
  </si>
  <si>
    <t>Sociální byty INIZIO z.s.</t>
  </si>
  <si>
    <t>Využití potenciálu spolkového nájemního sektoru pro potřeby sociálního bydlení v Plzni</t>
  </si>
  <si>
    <t>CZ.06.4.59/0.0/0.0/16_072/0005654</t>
  </si>
  <si>
    <t>Charita Hranice</t>
  </si>
  <si>
    <t>Nákup automobilů pro terénní sociální služby</t>
  </si>
  <si>
    <t>CZ.06.4.59/0.0/0.0/16_072/0005619</t>
  </si>
  <si>
    <t>Sociální služby Lipník nad Bečvou, příspěvková organizace</t>
  </si>
  <si>
    <t>Rozvoj pečovatelské služby - Sociální služby Lipník nad Bečvou, p.o.</t>
  </si>
  <si>
    <t>CZ.06.4.59/0.0/0.0/16_072/0007281</t>
  </si>
  <si>
    <t>Stavební úpravy polikliniky za účelem rozšíření sociálních služeb v Trhových Svinech</t>
  </si>
  <si>
    <t>CZ.06.4.59/0.0/0.0/16_074/0007937</t>
  </si>
  <si>
    <t>Skutečská investiční s.r.o.</t>
  </si>
  <si>
    <t>Sociální podnik Skutečská investiční s.r.o.</t>
  </si>
  <si>
    <t>CZ.06.4.59/0.0/0.0/16_074/0007995</t>
  </si>
  <si>
    <t>cafe-art OKO s.r.o.</t>
  </si>
  <si>
    <t>sociální podnik Cafe-art OKO s.r.o.</t>
  </si>
  <si>
    <t>CZ.06.2.67/0.0/0.0/16_066/0005520</t>
  </si>
  <si>
    <t>Základní škola a Mateřská škola Slavkov, okres Opava, příspěvková organizace</t>
  </si>
  <si>
    <t>Infrastruktura pro inovativní vzdělávání ZŠ Slavkov</t>
  </si>
  <si>
    <t>CZ.06.2.67/0.0/0.0/16_066/0006146</t>
  </si>
  <si>
    <t>Výstavba nového objektu ZŠ Roztoky</t>
  </si>
  <si>
    <t>CZ.06.2.67/0.0/0.0/16_066/0005799</t>
  </si>
  <si>
    <t>Výstavba nového pavilonu Základní školy Tuchlovice</t>
  </si>
  <si>
    <t>CZ.06.2.67/0.0/0.0/16_066/0005800</t>
  </si>
  <si>
    <t>ZŠ Ořech - půdní vestavba</t>
  </si>
  <si>
    <t>CZ.06.2.67/0.0/0.0/16_066/0005925</t>
  </si>
  <si>
    <t>Základní škola a Mateřská škola Chýně, okres Praha - západ</t>
  </si>
  <si>
    <t>Výstavba nové ZŠ - vybavení odborných učeben</t>
  </si>
  <si>
    <t>CZ.06.2.67/0.0/0.0/16_066/0005973</t>
  </si>
  <si>
    <t>Nové odborné učebny ZŠ a ZUŠ Líbeznice</t>
  </si>
  <si>
    <t>CZ.06.2.67/0.0/0.0/16_066/0006122</t>
  </si>
  <si>
    <t>Rekonstrukce a stavební úpravy objektu Základní školy Kladno, Brjanská 3078 se zaměřením na modernizaci ICT, vybavení přírodovědných učeben a dílen včetně zajištění bezbariérovosti</t>
  </si>
  <si>
    <t>CZ.06.2.67/0.0/0.0/16_066/0006016</t>
  </si>
  <si>
    <t>Stavební úpravy v budovách ZŠ Černošice - bezbariérové řešení pro zvýšení dostupnosti a kvality vzdělávání</t>
  </si>
  <si>
    <t>CZ.06.2.67/0.0/0.0/16_066/0005792</t>
  </si>
  <si>
    <t>Konverze mlýna na budovu ZŠ</t>
  </si>
  <si>
    <t>CZ.06.2.67/0.0/0.0/16_066/0005795</t>
  </si>
  <si>
    <t>NOVÉ ODBORNÉ UČEBNY ZŠ SULICE</t>
  </si>
  <si>
    <t>CZ.06.2.67/0.0/0.0/16_066/0006162</t>
  </si>
  <si>
    <t>Základní škola a mateřská škola Hovorčovice, příspěvková organizace</t>
  </si>
  <si>
    <t>Vybavení odborných učeben ZŠ Hovorčovice ve vazbě na klíčové kompetence (ITI)</t>
  </si>
  <si>
    <t>CZ.06.4.59/0.0/0.0/16_075/0007262</t>
  </si>
  <si>
    <t>Středisko volného času, ANIMO, Žamberk</t>
  </si>
  <si>
    <t>SVČ ANIMO - modelářská dílna - pracoviště s moderními technologiemi</t>
  </si>
  <si>
    <t>CZ.06.4.59/0.0/0.0/16_075/0007440</t>
  </si>
  <si>
    <t>Základní škola Vidnava, okres Jeseník - příspěvková organizace</t>
  </si>
  <si>
    <t>CZ.06.4.59/0.0/0.0/16_075/0007957</t>
  </si>
  <si>
    <t>Rekonstrukce odborné učebny fyziky a chemie a zřízení výtahu ZŠ Ležáků</t>
  </si>
  <si>
    <t>CZ.06.4.59/0.0/0.0/16_075/0008230</t>
  </si>
  <si>
    <t>OBEC DOHALICE</t>
  </si>
  <si>
    <t>Novostavba venkovní učebny u ZŠ Dohalice</t>
  </si>
  <si>
    <t>CZ.06.4.59/0.0/0.0/16_075/0008241</t>
  </si>
  <si>
    <t>Venkovní učebna u ZŠ Stěžery</t>
  </si>
  <si>
    <t>CZ.06.4.59/0.0/0.0/16_075/0006709</t>
  </si>
  <si>
    <t>Základní škola a Mateřská škola Orlické Podhůří</t>
  </si>
  <si>
    <t>Odborná učebna pro školní a mimoškolní vzdělávání</t>
  </si>
  <si>
    <t>CZ.06.4.59/0.0/0.0/16_075/0007582</t>
  </si>
  <si>
    <t>Střední škola gastronomie a farmářství Jeseník</t>
  </si>
  <si>
    <t>Pracoviště Heřmanice - Modernizace strojního vybavení odborného výcviku zemědělských oborů</t>
  </si>
  <si>
    <t>CZ.06.4.59/0.0/0.0/16_075/0007938</t>
  </si>
  <si>
    <t>Základní škola Prachatice, Zlatá stezka 240</t>
  </si>
  <si>
    <t>Výstavba zahradní učebny na Zlaté stezce</t>
  </si>
  <si>
    <t>CZ.06.4.59/0.0/0.0/16_075/0006722</t>
  </si>
  <si>
    <t>Masarykova jubilejní základní škola a mateřská škola , Černilov</t>
  </si>
  <si>
    <t>Jsme online a objevujeme</t>
  </si>
  <si>
    <t>CZ.06.4.59/0.0/0.0/16_075/0006342</t>
  </si>
  <si>
    <t>Polytechnická učebna</t>
  </si>
  <si>
    <t>CZ.06.4.59/0.0/0.0/16_075/0008021</t>
  </si>
  <si>
    <t>Modernizace infrastruktury ZŠ T. G. Masaryka Lomnice nad Popelkou - II. etapa</t>
  </si>
  <si>
    <t>CZ.06.4.59/0.0/0.0/16_076/0007649</t>
  </si>
  <si>
    <t>Obec Hodslavice</t>
  </si>
  <si>
    <t>Specializovaná technika v obci Hodslavice</t>
  </si>
  <si>
    <t>CZ.06.1.42/0.0/0.0/17_082/0007334</t>
  </si>
  <si>
    <t>Rekonstrukce MÚK Bazaly II. etapa</t>
  </si>
  <si>
    <t>CZ.06.1.42/0.0/0.0/17_082/0008214</t>
  </si>
  <si>
    <t>II/105 Počepice most ev. č. 105-029</t>
  </si>
  <si>
    <t>CZ.06.1.42/0.0/0.0/17_082/0008421</t>
  </si>
  <si>
    <t>II/303 Police nad Metují - Pěkov</t>
  </si>
  <si>
    <t>CZ.06.4.59/0.0/0.0/15_003/0007931</t>
  </si>
  <si>
    <t>ZLEPŠENÍ ŘÍDÍCÍCH A ADMINISTRATIVNÍCH SCHOPNOSTÍ Místní akční skupiny Šipka, z.s. 2</t>
  </si>
  <si>
    <t>CZ.06.4.59/0.0/0.0/15_003/0008414</t>
  </si>
  <si>
    <t>MOST Vysočiny, o.p.s.</t>
  </si>
  <si>
    <t>CZ.06.3.05/0.0/0.0/16_034/0006296</t>
  </si>
  <si>
    <t>Národní platforma pro elektronickou správu a evidenci muzejních sbírek a agend</t>
  </si>
  <si>
    <t>CZ.06.3.05/0.0/0.0/16_034/0006187</t>
  </si>
  <si>
    <t>Nemocniční informační systém Nemocnice Nové Město na Moravě</t>
  </si>
  <si>
    <t>CZ.06.3.05/0.0/0.0/16_044/0006179</t>
  </si>
  <si>
    <t>IS pro řízení, správu a podporu provozu organizace</t>
  </si>
  <si>
    <t>CZ.06.2.11/0.0/0.0/16_098/0007489</t>
  </si>
  <si>
    <t>BGJ Czech, a.s.</t>
  </si>
  <si>
    <t>Snížení energetické náročnosti bytových domů č.p. 857 a 858</t>
  </si>
  <si>
    <t>CZ.06.2.11/0.0/0.0/16_098/0007648</t>
  </si>
  <si>
    <t>Kounicova 1, 3, 5, 7, 9 - oprava obvodového pláště budovy, dvora a sklepů</t>
  </si>
  <si>
    <t>CZ.06.2.67/0.0/0.0/16_063/0003824</t>
  </si>
  <si>
    <t>Město Kroměříž</t>
  </si>
  <si>
    <t>Škola pro všechny, věda hrou</t>
  </si>
  <si>
    <t>CZ.06.2.67/0.0/0.0/16_063/0003825</t>
  </si>
  <si>
    <t>Základní škola Louny, Prokopa Holého 2632, příspěvková organizace</t>
  </si>
  <si>
    <t>Vzdělávání nově!</t>
  </si>
  <si>
    <t>CZ.06.2.67/0.0/0.0/16_063/0003826</t>
  </si>
  <si>
    <t>Zvýšení kvality a dostupnosti infrastruktury pro vzdělávání v ZŠ Šternberk</t>
  </si>
  <si>
    <t>CZ.06.2.67/0.0/0.0/16_063/0003832</t>
  </si>
  <si>
    <t>Odborné učebny v ZŠ Valašské Klobouky</t>
  </si>
  <si>
    <t>CZ.06.2.67/0.0/0.0/16_063/0003833</t>
  </si>
  <si>
    <t>Město Hluk</t>
  </si>
  <si>
    <t>Půdní vestavba ZŠ Hluk č. p. 950</t>
  </si>
  <si>
    <t>CZ.06.2.67/0.0/0.0/16_063/0003836</t>
  </si>
  <si>
    <t>Základní škola, Trutnov 2, Mládežnická 536</t>
  </si>
  <si>
    <t>Techtle mechtle s technikou a mechatronikou na ZŠ</t>
  </si>
  <si>
    <t>CZ.06.2.67/0.0/0.0/16_063/0003838</t>
  </si>
  <si>
    <t>Zvyšování klíčových kompetencí žáků školy a doplnění bezbariérovosti budov Jelínkova a 1. máje</t>
  </si>
  <si>
    <t>CZ.06.2.67/0.0/0.0/16_063/0003843</t>
  </si>
  <si>
    <t>Základní škola a mateřská škola Suchdol nad Odrou, příspěvková organizace</t>
  </si>
  <si>
    <t>PROvýuku</t>
  </si>
  <si>
    <t>CZ.06.2.67/0.0/0.0/16_063/0003847</t>
  </si>
  <si>
    <t>Podkrovní vestavba odborných učeben pro Základní školu Kolín II., Kmochova 943</t>
  </si>
  <si>
    <t>CZ.06.2.67/0.0/0.0/16_063/0003856</t>
  </si>
  <si>
    <t>Základní škola a Mateřská škola Štěkeň, okres Strakonice</t>
  </si>
  <si>
    <t>Zvýšení kvality a dostupnosti infrastruktury pro vzdělávání v Základní škole a Mateřské škole Štěkeň, okres Strakonice</t>
  </si>
  <si>
    <t>CZ.06.2.67/0.0/0.0/16_063/0003860</t>
  </si>
  <si>
    <t>Základní škola Rychnov nad Kněžnou, Javornická 1596</t>
  </si>
  <si>
    <t>Cesta za poznáním - zkvalitnění zázemí pro výuku klíčových kompetencí v ZŠ Javornická v Rychnově nad Kněžnou</t>
  </si>
  <si>
    <t>CZ.06.2.67/0.0/0.0/16_063/0003863</t>
  </si>
  <si>
    <t>Obec Moravský Písek</t>
  </si>
  <si>
    <t>Přístavba odborných učeben Základní školy v Moravském Písku</t>
  </si>
  <si>
    <t>CZ.06.2.67/0.0/0.0/16_063/0003864</t>
  </si>
  <si>
    <t>Obec Skalice u České Lípy</t>
  </si>
  <si>
    <t>Přístavba a modernizace ZŠ ve Skalici u České Lípy</t>
  </si>
  <si>
    <t>CZ.06.2.67/0.0/0.0/16_063/0003868</t>
  </si>
  <si>
    <t>Obec Kašava</t>
  </si>
  <si>
    <t>Modernizace odborných učeben v ZŠ a MŠ Kašava</t>
  </si>
  <si>
    <t>CZ.06.2.67/0.0/0.0/16_063/0003870</t>
  </si>
  <si>
    <t>Modernizace učebny klíčových kompetencí Základní školy T.G.Masaryka, Uherské Hradiště ? Mařatice, 1.máje 55</t>
  </si>
  <si>
    <t>CZ.06.2.67/0.0/0.0/16_063/0003873</t>
  </si>
  <si>
    <t>Modernizace učebny klíčových kompetencí Základní školy a Mateřské školy Uherské Hradiště ? Jarošov, Pivovarská 200</t>
  </si>
  <si>
    <t>CZ.06.2.67/0.0/0.0/16_063/0003875</t>
  </si>
  <si>
    <t>Základní škola, Trutnov, R. Frimla 816</t>
  </si>
  <si>
    <t>Poznáváme svět</t>
  </si>
  <si>
    <t>CZ.06.2.67/0.0/0.0/16_063/0003880</t>
  </si>
  <si>
    <t>Základní škola a mateřská škola Rájec-Jestřebí, okres Blansko</t>
  </si>
  <si>
    <t>Přírodovědné a jazykové učebny bezbariérově</t>
  </si>
  <si>
    <t>CZ.06.2.67/0.0/0.0/16_063/0003881</t>
  </si>
  <si>
    <t>Základní škola a Mateřská škola, Višňové, okres Znojmo, příspěvková organizace</t>
  </si>
  <si>
    <t>Modernizace odborných učeben ZŠ Višňové</t>
  </si>
  <si>
    <t>CZ.06.2.67/0.0/0.0/16_063/0003883</t>
  </si>
  <si>
    <t>Rozšíření odborné výuky ZŠ Ronovská v Adamově</t>
  </si>
  <si>
    <t>CZ.06.2.67/0.0/0.0/16_063/0003884</t>
  </si>
  <si>
    <t>Revitalizace prostor školy za účelem zkvalitnění klíčových kompetencí v ZŠ Trávníky</t>
  </si>
  <si>
    <t>CZ.06.2.67/0.0/0.0/16_063/0003885</t>
  </si>
  <si>
    <t>Základní škola T. G. Masaryka Milovice</t>
  </si>
  <si>
    <t>Půdní vestavba ZŠ T. G. Masaryka Milovice</t>
  </si>
  <si>
    <t>CZ.06.2.67/0.0/0.0/16_063/0003894</t>
  </si>
  <si>
    <t>Základní škola Roztoky, okres Praha - západ</t>
  </si>
  <si>
    <t>Zvýšení kvality a dostupnosti infrastruktury pro vzdělávání v Základní škole Roztoky, okres Praha - západ</t>
  </si>
  <si>
    <t>CZ.06.2.67/0.0/0.0/16_063/0003899</t>
  </si>
  <si>
    <t>Městys Borotín</t>
  </si>
  <si>
    <t>Modernizace a zvýšení kapacity ZŠ Borotín</t>
  </si>
  <si>
    <t>CZ.06.2.67/0.0/0.0/16_063/0003901</t>
  </si>
  <si>
    <t>1. Základní škola Holešov</t>
  </si>
  <si>
    <t>Modernizace odborných učeben ICT a jazyků</t>
  </si>
  <si>
    <t>CZ.06.2.67/0.0/0.0/16_063/0003902</t>
  </si>
  <si>
    <t>Modernizace učeben klíčových kompetencí Základní školy a Mateřské školy, Uherské Hradiště, Větrná 1063</t>
  </si>
  <si>
    <t>CZ.06.2.67/0.0/0.0/16_063/0003903</t>
  </si>
  <si>
    <t>Modernizace přírodovědné a jazykové učebny na ZŠ Karolinka</t>
  </si>
  <si>
    <t>CZ.06.2.67/0.0/0.0/16_063/0003909</t>
  </si>
  <si>
    <t>Základní škola a Mateřská škola Hrabišín, okres Šumperk, příspěvková organizace</t>
  </si>
  <si>
    <t>Rozvoj jazyků a přírodních věd, aneb "objevujeme, poznáváme a chráníme svět"</t>
  </si>
  <si>
    <t>CZ.06.2.67/0.0/0.0/16_063/0003913</t>
  </si>
  <si>
    <t>Město Horní Cerekev</t>
  </si>
  <si>
    <t>Zkvalitnění podmínek pro výuku vybraných odborných předmětů na ZŠ Horní Cerekev</t>
  </si>
  <si>
    <t>CZ.06.2.67/0.0/0.0/16_063/0003915</t>
  </si>
  <si>
    <t>Město Hoštka</t>
  </si>
  <si>
    <t>Modernizace ZŠ Hoštka</t>
  </si>
  <si>
    <t>CZ.06.2.67/0.0/0.0/16_063/0003918</t>
  </si>
  <si>
    <t>Základní škola Tachov, Kostelní 583, příspěvková organizace</t>
  </si>
  <si>
    <t>Vybudování a modernizace odborných učeben základní školy</t>
  </si>
  <si>
    <t>CZ.06.2.67/0.0/0.0/16_063/0003920</t>
  </si>
  <si>
    <t>Základní škola Tachov, Zárečná 1540, příspěvková organizace</t>
  </si>
  <si>
    <t>Rekonstrukce a modernizace odborných učeben základní školy</t>
  </si>
  <si>
    <t>CZ.06.2.67/0.0/0.0/16_063/0003922</t>
  </si>
  <si>
    <t>Zvýšení kvality vzdělávání v klíčových kompetencích ve vazbě na sociální inkluzi v ZŠ TGM</t>
  </si>
  <si>
    <t>CZ.06.2.67/0.0/0.0/16_063/0003924</t>
  </si>
  <si>
    <t>Základní škola Tachov, Hornická 1325, příspěvková organizace</t>
  </si>
  <si>
    <t>CZ.06.2.67/0.0/0.0/16_063/0003925</t>
  </si>
  <si>
    <t>Základní škola a Mateřská škola Údolí Desné</t>
  </si>
  <si>
    <t>Modernizace učeben na ZŠ a MŠ Údolí Desné</t>
  </si>
  <si>
    <t>CZ.06.2.67/0.0/0.0/16_063/0003927</t>
  </si>
  <si>
    <t>Obec Horní Bečva</t>
  </si>
  <si>
    <t>Základní škola Horní Bečva</t>
  </si>
  <si>
    <t>CZ.06.2.67/0.0/0.0/16_063/0003941</t>
  </si>
  <si>
    <t>Katolická základní škola v Uherském Brodě</t>
  </si>
  <si>
    <t>Rozvoj odborného vzdělávání  na KZŠ v Uherském Brodě</t>
  </si>
  <si>
    <t>CZ.06.2.67/0.0/0.0/16_063/0003959</t>
  </si>
  <si>
    <t>Podpora výuky vybraných odborných předmětů na ZŠ Třešť</t>
  </si>
  <si>
    <t>CZ.06.2.67/0.0/0.0/16_063/0003960</t>
  </si>
  <si>
    <t>Bezbariérové úpravy základní školy  a vybudování odborných učeben cizích jazyků, výpočetní techniky a přírodních věd včetně zajištění vnitřní konektivity</t>
  </si>
  <si>
    <t>CZ.06.2.67/0.0/0.0/16_063/0003962</t>
  </si>
  <si>
    <t>Základní škola a mateřská škola Plesná, příspěvková organizace</t>
  </si>
  <si>
    <t>Rozvoj klíčových kompetencí dětí a žáků, zajištění odpovídající konektivity a bezbariérovosti ZŠMŠ Plesná, p. o.</t>
  </si>
  <si>
    <t>CZ.06.2.67/0.0/0.0/16_063/0003967</t>
  </si>
  <si>
    <t>Základní škola Ústí nad Labem, Mírová 2734/4</t>
  </si>
  <si>
    <t>Propojení ICT a jazyků v systému moderního vzdělávání</t>
  </si>
  <si>
    <t>CZ.06.2.67/0.0/0.0/16_063/0003980</t>
  </si>
  <si>
    <t>Základní škola Louny, J. A. Komenského, Pražská 101, příspěvková organizace</t>
  </si>
  <si>
    <t>Šance pro každého</t>
  </si>
  <si>
    <t>CZ.06.2.67/0.0/0.0/16_063/0003981</t>
  </si>
  <si>
    <t>Základní škola, Trutnov 3, Náchodská 18</t>
  </si>
  <si>
    <t>Úpravy ZŠ Náchodská 18, TRUTNOV - POŘÍČÍ</t>
  </si>
  <si>
    <t>CZ.06.2.67/0.0/0.0/16_063/0003988</t>
  </si>
  <si>
    <t>Základní škola Tuchlovice ,  okres Kladno</t>
  </si>
  <si>
    <t>Zvýšení kvality a dostupnosti infrastruktury pro vzdělávání v  Základní škole Tuchlovice, okres Kladno</t>
  </si>
  <si>
    <t>CZ.06.2.67/0.0/0.0/16_063/0003990</t>
  </si>
  <si>
    <t>Město Nejdek</t>
  </si>
  <si>
    <t>Modernizace učeben - Základní škola Nejdek, nám. Karla IV., p.o.</t>
  </si>
  <si>
    <t>CZ.06.2.67/0.0/0.0/16_063/0004009</t>
  </si>
  <si>
    <t>Základní škola Volary, příspěvková organizace</t>
  </si>
  <si>
    <t>Zvýšení kvality a dostupnosti infrastruktury pro vzdělávání v Základní škole Volary, okres Prachatice</t>
  </si>
  <si>
    <t>CZ.06.2.67/0.0/0.0/16_063/0004012</t>
  </si>
  <si>
    <t>Obec Dolní Loučky</t>
  </si>
  <si>
    <t>Rozšíření vzdělávacích možností ve fyzice a v chemii</t>
  </si>
  <si>
    <t>CZ.06.2.67/0.0/0.0/16_063/0004027</t>
  </si>
  <si>
    <t>Základní škola Brumov-Bylnice, okres Zlín</t>
  </si>
  <si>
    <t>Objevujeme svět kolem nás</t>
  </si>
  <si>
    <t>CZ.06.2.67/0.0/0.0/16_063/0004031</t>
  </si>
  <si>
    <t>Vybudování odborných učeben přírodních věd a ICT v ZŠ Planá nad Lužnicí</t>
  </si>
  <si>
    <t>CZ.06.2.67/0.0/0.0/16_063/0004032</t>
  </si>
  <si>
    <t>Obec Brumovice</t>
  </si>
  <si>
    <t>ZÁKLADNÍ ŠKOLA BRUMOVICE "Polytechnická a jazyková učebna"</t>
  </si>
  <si>
    <t>CZ.06.2.67/0.0/0.0/16_063/0004034</t>
  </si>
  <si>
    <t>Základní škola a Mateřská škola Tovačov</t>
  </si>
  <si>
    <t>VYBUDOVÁNÍ UČEBNY FYZIKY A CHEMIE NA ZÁKLADNÍ ŠKOLE TOVAČOV</t>
  </si>
  <si>
    <t>CZ.06.2.67/0.0/0.0/16_063/0004039</t>
  </si>
  <si>
    <t>Město Hroznětín</t>
  </si>
  <si>
    <t>ZŠ Hroznětín - Infrastruktura základních škol</t>
  </si>
  <si>
    <t>CZ.06.2.67/0.0/0.0/16_063/0004043</t>
  </si>
  <si>
    <t>Zvýšení kvality a dostupnosti infrastruktury pro vzdělávání v Základní škole Charlotty Garrigue Masarykové Lány, okres Kladno</t>
  </si>
  <si>
    <t>CZ.06.2.67/0.0/0.0/16_063/0004044</t>
  </si>
  <si>
    <t>Městys Drásov</t>
  </si>
  <si>
    <t>Nástavba ZŠ Drásov č. e. 32</t>
  </si>
  <si>
    <t>CZ.06.2.67/0.0/0.0/16_063/0004046</t>
  </si>
  <si>
    <t>"Moderní Gajdoška"</t>
  </si>
  <si>
    <t>CZ.06.2.67/0.0/0.0/16_063/0004048</t>
  </si>
  <si>
    <t>ZŠ Gen. Píky 13A</t>
  </si>
  <si>
    <t>CZ.06.2.67/0.0/0.0/16_063/0004050</t>
  </si>
  <si>
    <t>ZŠ Nádražní</t>
  </si>
  <si>
    <t>CZ.06.2.67/0.0/0.0/16_063/0004057</t>
  </si>
  <si>
    <t>ŠKOLA TEČOVICE - ODBORNÉ UČEBNY</t>
  </si>
  <si>
    <t>CZ.06.2.67/0.0/0.0/16_063/0004061</t>
  </si>
  <si>
    <t>Modernizace učeben klíčových kompetencí Základní školy UNESCO, Komenského náměstí 350, Uherské Hradiště</t>
  </si>
  <si>
    <t>CZ.06.2.67/0.0/0.0/16_063/0004062</t>
  </si>
  <si>
    <t>Základní škola a Mateřská škola T.G.Masaryka Fulnek, příspěvková organizace</t>
  </si>
  <si>
    <t>Zvýšení kvality a dostupnosti infrastruktury pro vzdělávání v Základní a mateřské škole T. G. Masaryka Fulnek</t>
  </si>
  <si>
    <t>CZ.06.2.67/0.0/0.0/16_063/0004080</t>
  </si>
  <si>
    <t>Zkvalitnění odborné výuky ZŠ Masarykova</t>
  </si>
  <si>
    <t>CZ.06.2.67/0.0/0.0/16_063/0004081</t>
  </si>
  <si>
    <t>Základní škola, Trutnov, Komenského 399</t>
  </si>
  <si>
    <t>Objevitelé potřebují moderní školu</t>
  </si>
  <si>
    <t>CZ.06.2.67/0.0/0.0/16_063/0004117</t>
  </si>
  <si>
    <t>Nástavba a přístavba ZŠ Sv. Čecha, Sv. Čecha 1686, Choceň</t>
  </si>
  <si>
    <t>CZ.06.2.67/0.0/0.0/16_063/0004125</t>
  </si>
  <si>
    <t>Obec Tupesy</t>
  </si>
  <si>
    <t>Vybudování odborných učeben, zázemí pro žáky se speciálními vzdělávacími potřebami a bezbariérové úpravy ZŠ Tupesy</t>
  </si>
  <si>
    <t>CZ.06.2.67/0.0/0.0/16_063/0004126</t>
  </si>
  <si>
    <t>Základní škola Kvílice, okres Kladno</t>
  </si>
  <si>
    <t>Zvýšení kvality a dostupnosti infrastruktury pro vzdělávání v  Základní škole Kvílice, okres Kladno</t>
  </si>
  <si>
    <t>CZ.06.2.67/0.0/0.0/16_063/0004127</t>
  </si>
  <si>
    <t>Základní škola Bodláka a Pampelišky, o.p.s.</t>
  </si>
  <si>
    <t>REALIZACE PRACÍ V ZÁKLADNÍ ŠKOLE V ROBOUSÍCH</t>
  </si>
  <si>
    <t>CZ.06.2.67/0.0/0.0/16_063/0004131</t>
  </si>
  <si>
    <t>Základní škola Liptál, okres Vsetín</t>
  </si>
  <si>
    <t>Modernizace učeben ZŠ Liptál</t>
  </si>
  <si>
    <t>CZ.06.2.67/0.0/0.0/16_063/0004138</t>
  </si>
  <si>
    <t>Obec Šumná</t>
  </si>
  <si>
    <t>Odborné učebny Šumná</t>
  </si>
  <si>
    <t>CZ.06.2.67/0.0/0.0/16_063/0004143</t>
  </si>
  <si>
    <t>Základní škola Bor, okres Tachov, příspěvková organizace</t>
  </si>
  <si>
    <t>Modernizace učeben ZŠ Bor</t>
  </si>
  <si>
    <t>CZ.06.2.67/0.0/0.0/16_063/0004147</t>
  </si>
  <si>
    <t>Škola - dílna lidskosti - ZŠ Na Výsluní Uherský Brod</t>
  </si>
  <si>
    <t>CZ.06.2.67/0.0/0.0/16_063/0004148</t>
  </si>
  <si>
    <t>Základní škola Mnichovo Hradiště, Sokolovská 254, okres Mladá Boleslav</t>
  </si>
  <si>
    <t>Rekonstrukce odborných učeben ZŠ Sokolovská 254, Mnichovo Hradiště, IROP 47</t>
  </si>
  <si>
    <t>CZ.06.2.67/0.0/0.0/16_063/0004149</t>
  </si>
  <si>
    <t>Přístavba ZŠ Smilovice</t>
  </si>
  <si>
    <t>CZ.06.2.67/0.0/0.0/16_063/0004152</t>
  </si>
  <si>
    <t>Přístavba ZŠ na Prostřední Bečvě za účelem zkvalitnění klíčových kompetencí</t>
  </si>
  <si>
    <t>CZ.06.2.67/0.0/0.0/16_063/0004157</t>
  </si>
  <si>
    <t>Základní škola Mšeno, příspěvková organizace</t>
  </si>
  <si>
    <t>Zvýšení kvality a dostupnosti infrastruktury pro vzdělávání v Základní škole Mšeno, okres Mělník</t>
  </si>
  <si>
    <t>CZ.06.2.67/0.0/0.0/16_063/0004168</t>
  </si>
  <si>
    <t>Zvýšení kvality infrastruktury ZŠ Hlávkova</t>
  </si>
  <si>
    <t>CZ.06.2.67/0.0/0.0/16_063/0004175</t>
  </si>
  <si>
    <t>Zvýšení kvality a dostupnosti infrastruktury pro vzdělávání v Základní škole Ing. M. Plesingera-Božinova Neratovice</t>
  </si>
  <si>
    <t>CZ.06.2.67/0.0/0.0/16_063/0004183</t>
  </si>
  <si>
    <t>Rekonstrukce půdních prostor na odborné učebny, zajištění bezbariérovosti ZŠ České Meziříčí</t>
  </si>
  <si>
    <t>CZ.06.2.67/0.0/0.0/16_063/0004186</t>
  </si>
  <si>
    <t>Zlepšení podmínek výuky keramiky a práce s IT, zajištění bezbariérovosti, zkvalitnění počítačové sítě a zvýšení bezpečnosti internetu ve škole</t>
  </si>
  <si>
    <t>CZ.06.2.67/0.0/0.0/16_063/0004188</t>
  </si>
  <si>
    <t>Obec Domamil</t>
  </si>
  <si>
    <t>Přístavba nových prostor pro výuku - rozšíření kapacity</t>
  </si>
  <si>
    <t>CZ.06.2.67/0.0/0.0/16_063/0004191</t>
  </si>
  <si>
    <t>Obec Výčapy</t>
  </si>
  <si>
    <t>Oáza řemesel a jazyků</t>
  </si>
  <si>
    <t>CZ.06.2.67/0.0/0.0/16_063/0004192</t>
  </si>
  <si>
    <t>Základní škola Veselí nad Moravou, Hutník 1456, okres Hodonín, příspěvková organizace</t>
  </si>
  <si>
    <t>Moderní učebny na ZŠ Hutník</t>
  </si>
  <si>
    <t>CZ.06.2.67/0.0/0.0/16_063/0004194</t>
  </si>
  <si>
    <t>Rekonstrukce a vybavení školních půdních prostor na odborné učebny ZŠ Velké Karlovice</t>
  </si>
  <si>
    <t>CZ.06.2.67/0.0/0.0/16_063/0004203</t>
  </si>
  <si>
    <t>Modernizace infrastruktury základního školství v Rožnově pod Radhoštěm</t>
  </si>
  <si>
    <t>CZ.06.2.67/0.0/0.0/16_063/0004207</t>
  </si>
  <si>
    <t>Vybudování odborných učeben 4. ZŠ Most</t>
  </si>
  <si>
    <t>CZ.06.2.67/0.0/0.0/16_063/0004214</t>
  </si>
  <si>
    <t>Základní škola M.Alše Mirotice, okres Písek</t>
  </si>
  <si>
    <t>Vybudování nových odborných učeben a pořízení vybavení pro výuku odborných předmětů na ZŠ Mirotice</t>
  </si>
  <si>
    <t>CZ.06.2.67/0.0/0.0/16_063/0004215</t>
  </si>
  <si>
    <t>Základní škola a Mateřská škola Horní Jiřetín</t>
  </si>
  <si>
    <t>Moderní učebna na půdě školy</t>
  </si>
  <si>
    <t>CZ.06.2.67/0.0/0.0/16_063/0004222</t>
  </si>
  <si>
    <t>Zřízení a modernizace odborných učeben v ZŠ Měčín</t>
  </si>
  <si>
    <t>CZ.06.2.67/0.0/0.0/16_063/0004223</t>
  </si>
  <si>
    <t>Městys Buchlovice</t>
  </si>
  <si>
    <t>Přírodovědná učebna chemie, fyziky, přírodopisu</t>
  </si>
  <si>
    <t>CZ.06.2.67/0.0/0.0/16_063/0004224</t>
  </si>
  <si>
    <t>Základní škola a Mateřská škola Vroutek, okres Louny - příspěvková organizace</t>
  </si>
  <si>
    <t>Rekonstrukcí ke zvýšení kvality vzdělávání v oblasti přírodních věd a cizích jazyků na ZŠ a MŠ Vroutek</t>
  </si>
  <si>
    <t>CZ.06.2.67/0.0/0.0/16_063/0004229</t>
  </si>
  <si>
    <t>Základní škola  Velvary, okres  Kladno</t>
  </si>
  <si>
    <t>Svět v oknech</t>
  </si>
  <si>
    <t>CZ.06.2.67/0.0/0.0/16_063/0004234</t>
  </si>
  <si>
    <t>Obec Skalička</t>
  </si>
  <si>
    <t>Rozšíření kapacit a modernizace Základní školy ve Skaličce</t>
  </si>
  <si>
    <t>CZ.06.2.67/0.0/0.0/16_063/0004241</t>
  </si>
  <si>
    <t>Rozšíření základní školy ve Stodu</t>
  </si>
  <si>
    <t>CZ.06.2.67/0.0/0.0/16_063/0004242</t>
  </si>
  <si>
    <t>Základní škola Žatec, nám. 28. října 1019, okres Louny</t>
  </si>
  <si>
    <t>ICT a komunikace</t>
  </si>
  <si>
    <t>CZ.06.2.67/0.0/0.0/16_063/0004247</t>
  </si>
  <si>
    <t>Stavební úpravy a přírodovědné učebny na ZŠ Hodonín, U Červených domků 40, příspěvková organizace</t>
  </si>
  <si>
    <t>CZ.06.2.67/0.0/0.0/16_063/0004228</t>
  </si>
  <si>
    <t>Infrastruktura pro rozvoj klíčových kompetencí žáků ZŠ Dolní Břežany</t>
  </si>
  <si>
    <t>CZ.06.1.37/0.0/0.0/16_045/0008247</t>
  </si>
  <si>
    <t>Cyklotrasa podél ulice Pražské a místo pro přecházení na ulici Pražské</t>
  </si>
  <si>
    <t>CZ.06.1.37/0.0/0.0/16_046/0008120</t>
  </si>
  <si>
    <t>Inteligentní dopravní systémy - preference vozidel MHD na světelných signalizačních zařízeních</t>
  </si>
  <si>
    <t>CZ.06.1.37/0.0/0.0/16_046/0008125</t>
  </si>
  <si>
    <t>Inteligentní dopravní systémy - inteligentní zastávky DPKV</t>
  </si>
  <si>
    <t>CZ.06.1.37/0.0/0.0/16_046/0008326</t>
  </si>
  <si>
    <t>Inteligentní zastávky v Jihlavě</t>
  </si>
  <si>
    <t>CZ.06.1.37/0.0/0.0/16_046/0008497</t>
  </si>
  <si>
    <t>Zvýšení bezpečnosti dopravy v Liberci II - lokality Nám. Míru, Písecká - Krumlovská - Prachatická</t>
  </si>
  <si>
    <t>CZ.06.4.59/0.0/0.0/16_038/0007495</t>
  </si>
  <si>
    <t>Obec Oleško</t>
  </si>
  <si>
    <t>Oleško - chodník a veřejné osvětlení od vlakové stanice do obce</t>
  </si>
  <si>
    <t>CZ.06.4.59/0.0/0.0/16_038/0007467</t>
  </si>
  <si>
    <t>Obec Mnetěš</t>
  </si>
  <si>
    <t>Bezbariérové chodníky v obci Mnetěš</t>
  </si>
  <si>
    <t>CZ.06.4.59/0.0/0.0/16_038/0007823</t>
  </si>
  <si>
    <t>Hořice - lávka přes silnici I/35</t>
  </si>
  <si>
    <t>CZ.06.4.59/0.0/0.0/16_038/0007748</t>
  </si>
  <si>
    <t>Obec Krčmaň</t>
  </si>
  <si>
    <t>Rekonstrukce chodníků v obci Krčmaň - pravá strana ve směru Olomouc-Přerov,II. úsek</t>
  </si>
  <si>
    <t>CZ.06.4.59/0.0/0.0/16_038/0007459</t>
  </si>
  <si>
    <t>Zvýšení bezpečnosti pěší dopravy v obci Mikulovice</t>
  </si>
  <si>
    <t>CZ.06.4.59/0.0/0.0/16_038/0007866</t>
  </si>
  <si>
    <t>Obec Cerekvice nad Bystřicí</t>
  </si>
  <si>
    <t>Bezpečná doprava v obci Cerekvice nad Bystřicí</t>
  </si>
  <si>
    <t>CZ.06.4.59/0.0/0.0/16_038/0007982</t>
  </si>
  <si>
    <t>Rekonstrukce chodníku podél MK Wolkerova v Hulíně - úseky 1 a 3</t>
  </si>
  <si>
    <t>CZ.06.4.59/0.0/0.0/16_038/0008058</t>
  </si>
  <si>
    <t>II/186 průtah Plánice - chodníky</t>
  </si>
  <si>
    <t>CZ.06.2.56/0.0/0.0/16_056/0007664</t>
  </si>
  <si>
    <t>Sociální bydlení - Palachova 3416, Chomutov</t>
  </si>
  <si>
    <t>CZ.06.2.56/0.0/0.0/16_056/0007753</t>
  </si>
  <si>
    <t>Rekonstrukce bytových jednotek v ul. Krokova 825/17 Děčín na sociální bydlení</t>
  </si>
  <si>
    <t>CZ.06.4.59/0.0/0.0/16_072/0007958</t>
  </si>
  <si>
    <t>Stavební úpravy budovy č.p. 736 v Pelhřimově - komunitní centrum Fokus</t>
  </si>
  <si>
    <t>CZ.06.4.59/0.0/0.0/16_072/0007663</t>
  </si>
  <si>
    <t>ZAHRADA 2000 z. s.</t>
  </si>
  <si>
    <t>Doplnění zařízení a vybavení sociálních služeb ZAHRADY 2000</t>
  </si>
  <si>
    <t>CZ.06.4.59/0.0/0.0/16_072/0005665</t>
  </si>
  <si>
    <t>ELIM Hranice o. p. s.</t>
  </si>
  <si>
    <t>Zvýšení kvality poskytovaných služeb Azylového domu ELIM Hranice - Venedik Lipník</t>
  </si>
  <si>
    <t>CZ.06.4.59/0.0/0.0/16_075/0006291</t>
  </si>
  <si>
    <t>Obec Lučina</t>
  </si>
  <si>
    <t>Zřízení specializovaných odborných učeben, stavební úpravy a vybudování WC pro imobilní děti ZŠ Lučina</t>
  </si>
  <si>
    <t>CZ.06.4.59/0.0/0.0/16_075/0008249</t>
  </si>
  <si>
    <t>Obec Vrčeň</t>
  </si>
  <si>
    <t>Rozšíření kapacity školy - nové odborné učebny a zázemí základní školy ve Vrčeni</t>
  </si>
  <si>
    <t>CZ.06.4.59/0.0/0.0/16_075/0007795</t>
  </si>
  <si>
    <t>Základní škola a mateřská škola Kostelec na Hané, okres Prostějov, příspěvková organizace</t>
  </si>
  <si>
    <t>Základní škola a mateřská škola Kostelec na Hané, okres Prostějov - Vybavení odborných učeben</t>
  </si>
  <si>
    <t>CZ.06.4.59/0.0/0.0/16_075/0007804</t>
  </si>
  <si>
    <t>Obec Lutín</t>
  </si>
  <si>
    <t>Modernizace ZŠ Lutín</t>
  </si>
  <si>
    <t>CZ.06.4.59/0.0/0.0/16_075/0008223</t>
  </si>
  <si>
    <t>Obchodní akademie, Chrudim, Tyršovo náměstí 250</t>
  </si>
  <si>
    <t>Rekonstrukce a vybavení jazykových učeben pro zkvalitnění výuky cizích jazyků</t>
  </si>
  <si>
    <t>CZ.06.4.59/0.0/0.0/16_076/0007994</t>
  </si>
  <si>
    <t>Obec Loučná nad Desnou</t>
  </si>
  <si>
    <t>Nový Dopravní automobil pro JSDH obce Loučná nad Desnou</t>
  </si>
  <si>
    <t>CZ.06.1.42/0.0/0.0/17_082/0008450</t>
  </si>
  <si>
    <t>II/113 Bílkovice, most ev. č. 113-014 přes potok v obci Bílkovice</t>
  </si>
  <si>
    <t>CZ.06.1.42/0.0/0.0/17_082/0008477</t>
  </si>
  <si>
    <t>II/408 Lesná - Milíčovice</t>
  </si>
  <si>
    <t>CZ.06.3.33/0.0/0.0/17_099/0007610</t>
  </si>
  <si>
    <t>Středočeské muzeum v Roztokách u Prahy, příspěvková organizace</t>
  </si>
  <si>
    <t>AREÁL STŘEDOČESKÉHO MUZEA V ROZTOKÁCH U PRAHY ? OBNOVA A REKONSTRUKCE PROVOZNÍHO A EXPOZIČNÍHO ZÁZEMÍ</t>
  </si>
  <si>
    <t>CZ.06.3.33/0.0/0.0/17_099/0007672</t>
  </si>
  <si>
    <t>Vybudování expozice muzea Těšínska v Jablunkově "Muzeum Trojmezí"</t>
  </si>
  <si>
    <t>CZ.06.3.33/0.0/0.0/17_099/0007815</t>
  </si>
  <si>
    <t>Rozvoj depozitárního areálu Čelákovice II.</t>
  </si>
  <si>
    <t>CZ.06.3.33/0.0/0.0/17_099/0007820</t>
  </si>
  <si>
    <t>Restaurování kolejových vozidel ze sbírky Železničního muzea NTM</t>
  </si>
  <si>
    <t>CZ.06.2.11/0.0/0.0/17_097/0007987</t>
  </si>
  <si>
    <t>Společenství vlastníků Tlapákova 1195, 1196</t>
  </si>
  <si>
    <t>Stavební úpravy bytového domu Tlapákova 1195/16, 1196/14, 700 30 Ostrava - Hrabůvka</t>
  </si>
  <si>
    <t>CZ.06.2.11/0.0/0.0/17_097/0008181</t>
  </si>
  <si>
    <t>Společenství vlastníků jednotek 708/III</t>
  </si>
  <si>
    <t>Zateplení bytového domu sídliště Vajgar č.p. 708/III, Jindřichův Hradec</t>
  </si>
  <si>
    <t>CZ.06.2.11/0.0/0.0/17_097/0008200</t>
  </si>
  <si>
    <t>Společenství vlastníků jednotek bytového domu Preslova 65/67, Brno</t>
  </si>
  <si>
    <t>Revitalizace bytového domu Preslova 65/67, Brno</t>
  </si>
  <si>
    <t>CZ.06.2.11/0.0/0.0/17_097/0008201</t>
  </si>
  <si>
    <t>Společenství vlastníků Nádražní 2685/64</t>
  </si>
  <si>
    <t>Zateplení bytového panelového domu a oprava lodžií Nádražní 2685/64, Ostrava - Moravská Ostrava</t>
  </si>
  <si>
    <t>CZ.06.2.11/0.0/0.0/17_097/0008208</t>
  </si>
  <si>
    <t>Bytové družstvo Staré Místo</t>
  </si>
  <si>
    <t>REGENERACE BYTOVÝCH DOMŮ STARÉ MÍSTO čp. 65,66,67,68, 506 01 JIČÍN</t>
  </si>
  <si>
    <t>CZ.06.2.11/0.0/0.0/17_097/0008277</t>
  </si>
  <si>
    <t>Společenství vlastníků Jelínkova čp. 1875 Sokolov</t>
  </si>
  <si>
    <t>Zateplení bytového domu Jelínkova 1875, Sokolov</t>
  </si>
  <si>
    <t>CZ.06.2.11/0.0/0.0/17_097/0008278</t>
  </si>
  <si>
    <t>Společenství vlastníků jednotek v Domažlicích, Kosmonautů 159-160</t>
  </si>
  <si>
    <t>Zateplení bytového domu ul. Kosmonautů 159-160 v Domažlicích</t>
  </si>
  <si>
    <t>CZ.06.2.11/0.0/0.0/17_097/0008288</t>
  </si>
  <si>
    <t>Společenství vlastníků bytových jednotek bytový dům čp. 1195, 1196, 1197 ulice A. Dvořáka</t>
  </si>
  <si>
    <t>Revitalizace bytového domu č.p. 1195, 1196, 1197 ul. Antonína Dvořáka, Hradec Králové.</t>
  </si>
  <si>
    <t>CZ.06.2.11/0.0/0.0/17_097/0008380</t>
  </si>
  <si>
    <t>Realizace úspor energie BD Součkova 416, Bučovice</t>
  </si>
  <si>
    <t>CZ.06.2.11/0.0/0.0/17_097/0008384</t>
  </si>
  <si>
    <t>Společenství vlastníků Čsl. armády 2856 - 2865, Karviná - Hranice</t>
  </si>
  <si>
    <t>Snížení energetické náročnosti bytového domu na ulici Čsl. Armády č.p. 2856 - 2865, Karviná - Hranice</t>
  </si>
  <si>
    <t>CZ.06.2.11/0.0/0.0/17_097/0008397</t>
  </si>
  <si>
    <t>Společenství vlastníků jednotek čp. 1360, 1361 a 1362, Školní ulice, Tachov</t>
  </si>
  <si>
    <t>Zateplení bytového domu ul. Školní čp.1360, 1361 a 1362 v Tachově</t>
  </si>
  <si>
    <t>CZ.06.2.11/0.0/0.0/17_097/0008399</t>
  </si>
  <si>
    <t>Společenství vlastníků Proskovická 658, 659</t>
  </si>
  <si>
    <t>Zateplení BD na ul. Proskovická 53/658 a 55/659, Ostrava - Výškovice</t>
  </si>
  <si>
    <t>CZ.06.2.11/0.0/0.0/17_097/0008405</t>
  </si>
  <si>
    <t>Město Štramberk</t>
  </si>
  <si>
    <t>Energetické úspory bytového domu Bařiny 750, Štramberk</t>
  </si>
  <si>
    <t>CZ.06.2.11/0.0/0.0/17_097/0008422</t>
  </si>
  <si>
    <t>Společenství vlastníků bytových jednotek v domě čp. 1336, 1337 ul. Dukelská, Příbor</t>
  </si>
  <si>
    <t>Revitalizace bytového domu Dukelská 1336,1337, Příbor</t>
  </si>
  <si>
    <t>CZ.06.2.11/0.0/0.0/17_097/0008460</t>
  </si>
  <si>
    <t>Společenství vlastníků jednotek bytového domu Třebíč, Jindřichova 203</t>
  </si>
  <si>
    <t>Regenerace bytového domu ul.Jindřichova č.p. 203/2, Třebíč</t>
  </si>
  <si>
    <t>CZ.06.2.11/0.0/0.0/17_097/0008473</t>
  </si>
  <si>
    <t>Obec Staré Město</t>
  </si>
  <si>
    <t>Zateplení bytového domu čp 229-obec Staré Město</t>
  </si>
  <si>
    <t>CZ.06.2.11/0.0/0.0/17_097/0008479</t>
  </si>
  <si>
    <t>Stavební bytové družstvo občanů v Jičíně</t>
  </si>
  <si>
    <t>Stavební úprava, regenerace, oprava a údržba bytového domu Achátova 1703-1705, Nová Paka</t>
  </si>
  <si>
    <t>CZ.06.2.11/0.0/0.0/17_097/0008500</t>
  </si>
  <si>
    <t>Společenství vlastníků jednotek pro dům č.p. 791 na ulici B. Němcové v Náměšti n. Osl.</t>
  </si>
  <si>
    <t>Regenerace bytového domu B.Němcové 791, Náměšť nad Oslavou</t>
  </si>
  <si>
    <t>CZ.06.2.11/0.0/0.0/17_097/0008543</t>
  </si>
  <si>
    <t>Společenství vlastníků čp. 837 - 839 v Dobrušce</t>
  </si>
  <si>
    <t>Oprava a modernizace bytového domu Pulická č.p. 837, 838 a 839, Dobruška</t>
  </si>
  <si>
    <t>CZ.06.2.11/0.0/0.0/17_097/0008551</t>
  </si>
  <si>
    <t>Společenství vlastníků Hostouň, Příkopy 38</t>
  </si>
  <si>
    <t>Zateplení bytového domu ul. Příkopy čp.38 v Hostouni</t>
  </si>
  <si>
    <t>CZ.06.2.11/0.0/0.0/17_097/0008558</t>
  </si>
  <si>
    <t>Společenství vlastníků jednotek Chelčického 1177,1657,1658/ 26, 28, 30 v Blansku, společenství</t>
  </si>
  <si>
    <t>Regenerace a zateplení bytového domu Chelčického 26,28,30 Blansko</t>
  </si>
  <si>
    <t>CZ.06.2.11/0.0/0.0/17_097/0008061</t>
  </si>
  <si>
    <t>Obec Janov nad Nisou</t>
  </si>
  <si>
    <t>Snížení energetické náročnosti bytového domu č. p. 180, Hraničná, Janov nad Nisou</t>
  </si>
  <si>
    <t>CZ.06.2.11/0.0/0.0/17_097/0008204</t>
  </si>
  <si>
    <t>Sanace a zateplení stávajícího bytového domu, ulice Pobřežní 434, Dobřany</t>
  </si>
  <si>
    <t>CZ.06.2.11/0.0/0.0/17_097/0008220</t>
  </si>
  <si>
    <t>Bytové družstvo Muchova</t>
  </si>
  <si>
    <t>Panelový dům Muchova 2889/1, Ústí nad Labem, Severní terasa, celková sanace a zateplení objektu</t>
  </si>
  <si>
    <t>CZ.06.2.11/0.0/0.0/17_097/0008348</t>
  </si>
  <si>
    <t>Společenství vlastníků Fráni Šrámka 52 a 54, České Budějovice</t>
  </si>
  <si>
    <t>Úspory energie - SVJ Fráni Šrámka 52, 54</t>
  </si>
  <si>
    <t>CZ.06.2.11/0.0/0.0/17_097/0008444</t>
  </si>
  <si>
    <t>Společenství vlastníků pro dům Oskava 57</t>
  </si>
  <si>
    <t>Energetické úspory bytového domu čp. 57, Oskava</t>
  </si>
  <si>
    <t>CZ.06.4.59/0.0/0.0/15_003/0008386</t>
  </si>
  <si>
    <t>Zlepšení řídících a administrativních schopností MAS II</t>
  </si>
  <si>
    <t>CZ.06.4.59/0.0/0.0/15_003/0007843</t>
  </si>
  <si>
    <t>Administrativní a řídící schopnosti MAS Lípa pro venkov z.s. II</t>
  </si>
  <si>
    <t>CZ.06.4.59/0.0/0.0/15_003/0008206</t>
  </si>
  <si>
    <t>MAS Nad Prahou o.p.s.</t>
  </si>
  <si>
    <t>Režijní zajištění činnosti MAS v regionu Nad Prahou</t>
  </si>
  <si>
    <t>CZ.06.4.59/0.0/0.0/15_003/0008207</t>
  </si>
  <si>
    <t>Investiční zajištění činnosti MAS v regionu Nad Prahou</t>
  </si>
  <si>
    <t>CZ.06.4.59/0.0/0.0/15_003/0008387</t>
  </si>
  <si>
    <t>Realizace Strategie komunitně vedeného místního rozvoje MAS Podbrněnsko</t>
  </si>
  <si>
    <t>CZ.06.4.59/0.0/0.0/15_003/0008410</t>
  </si>
  <si>
    <t>Posílení kapacit MAS Slavkovské bojiště pro realizaci SCLLD</t>
  </si>
  <si>
    <t>CZ.06.4.59/0.0/0.0/15_003/0008451</t>
  </si>
  <si>
    <t>Provoz MAS Šumperský venkov, z.s.</t>
  </si>
  <si>
    <t>CZ.06.4.59/0.0/0.0/15_003/0008542</t>
  </si>
  <si>
    <t>LAG Podralsko z. s.</t>
  </si>
  <si>
    <t>Posílení kapacit komunitně vedeného místního rozvoje LAG Podralsko II</t>
  </si>
  <si>
    <t>CZ.06.2.11/0.0/0.0/16_098/0007743</t>
  </si>
  <si>
    <t>Energetické úspory v bytovém domě v lokalitě Zelená č.p. 581</t>
  </si>
  <si>
    <t>CZ.06.2.11/0.0/0.0/16_098/0007745</t>
  </si>
  <si>
    <t>Obec Rusín</t>
  </si>
  <si>
    <t>Energeticky úsporná opatření bytového domu č.p. 68 v Rusíně</t>
  </si>
  <si>
    <t>CZ.06.2.11/0.0/0.0/16_098/0007212</t>
  </si>
  <si>
    <t>Michal Bartoš</t>
  </si>
  <si>
    <t>Snížení energetické náročnosti bytového domu Na Vyšehradě 944, 535 01 Přelouč</t>
  </si>
  <si>
    <t>CZ.06.2.11/0.0/0.0/16_098/0007469</t>
  </si>
  <si>
    <t>Společenství vlastníků domu Reissova 1786/5, Šumperk</t>
  </si>
  <si>
    <t>Zlepšení tepelně technických vlastností domu Reissova 5</t>
  </si>
  <si>
    <t>CZ.06.2.11/0.0/0.0/16_098/0007785</t>
  </si>
  <si>
    <t>Společenství vlastníků Poláčkova 1829 Sokolov</t>
  </si>
  <si>
    <t>Zateplení bytového domu Poláčkova 1829 Sokolov</t>
  </si>
  <si>
    <t>CZ.06.1.42/0.0/0.0/16_030/0007498</t>
  </si>
  <si>
    <t>Silnice III/4787 Ostrava ul. Výškovická - rekonstrukce mostů ev.č. 4787-3.3 a 4787-4.3</t>
  </si>
  <si>
    <t>Nestátní nezisková organizace Vysočina, z. ú.</t>
  </si>
  <si>
    <t>RYCHLÉ OBČERSTVENÍ VYSOČINA</t>
  </si>
  <si>
    <t>CZ.06.2.58/0.0/0.0/16_061/0003299</t>
  </si>
  <si>
    <t>CompoKit s.r.o.</t>
  </si>
  <si>
    <t>CompoKit s.r.o. - sociální podnik</t>
  </si>
  <si>
    <t>CZ.06.2.58/0.0/0.0/16_061/0003429</t>
  </si>
  <si>
    <t>Sociální firma Slunečnice DC, s.r.o.</t>
  </si>
  <si>
    <t>Sociální firma Slunečnice Děčín</t>
  </si>
  <si>
    <t>CZ.06.2.58/0.0/0.0/16_061/0003476</t>
  </si>
  <si>
    <t>Farma JARO s.r.o.</t>
  </si>
  <si>
    <t>Sociální podnik Farma JARO</t>
  </si>
  <si>
    <t>CZ.06.2.58/0.0/0.0/16_061/0003477</t>
  </si>
  <si>
    <t>1.SDZP družstvo</t>
  </si>
  <si>
    <t>Pracujeme v družstvu 1SDZP-Kovo</t>
  </si>
  <si>
    <t>CZ.06.2.58/0.0/0.0/16_061/0003508</t>
  </si>
  <si>
    <t>Jiří Červenka</t>
  </si>
  <si>
    <t>Koření Červenka</t>
  </si>
  <si>
    <t>CZ.06.2.58/0.0/0.0/16_061/0003530</t>
  </si>
  <si>
    <t>THERMUNIS s.r.o.</t>
  </si>
  <si>
    <t>Digitalizací proti sociálnímu vyloučení</t>
  </si>
  <si>
    <t>CZ.06.2.58/0.0/0.0/16_061/0003566</t>
  </si>
  <si>
    <t>Chebský Kovošrot, spol. s r.o.</t>
  </si>
  <si>
    <t>Recyklační středisko Cheb</t>
  </si>
  <si>
    <t>CZ.06.2.58/0.0/0.0/16_061/0003588</t>
  </si>
  <si>
    <t>eco innova s.r.o.</t>
  </si>
  <si>
    <t>Prádelna Mydlinka - průmyslová prádelna Podivín</t>
  </si>
  <si>
    <t>CZ.06.2.58/0.0/0.0/16_061/0003318</t>
  </si>
  <si>
    <t>RAPTORKOV s.r.o.</t>
  </si>
  <si>
    <t>RAPTORKOV - sociální podnik</t>
  </si>
  <si>
    <t>CZ.06.2.58/0.0/0.0/16_061/0003379</t>
  </si>
  <si>
    <t>Družstvo TISKOGRAF</t>
  </si>
  <si>
    <t>Družstvo Tiskograf</t>
  </si>
  <si>
    <t>CZ.06.2.58/0.0/0.0/16_061/0001882</t>
  </si>
  <si>
    <t>OBALEX DOLEŽEL s.r.o.</t>
  </si>
  <si>
    <t>Kavárna Prostějov</t>
  </si>
  <si>
    <t>CZ.06.2.58/0.0/0.0/16_061/0003432</t>
  </si>
  <si>
    <t>Drak Šmak s.r.o.</t>
  </si>
  <si>
    <t>Drak Šmak s.r.o. - nový sociální podnik</t>
  </si>
  <si>
    <t>CZ.06.2.58/0.0/0.0/16_061/0003235</t>
  </si>
  <si>
    <t>Tesařství Braun s.r.o.</t>
  </si>
  <si>
    <t>Roubenky jako z pohádky - stavíme české roubenky tradičními způsoby - sociální podnik Tesařství Braun s.r.o.</t>
  </si>
  <si>
    <t>CZ.06.2.58/0.0/0.0/16_061/0003286</t>
  </si>
  <si>
    <t>SOPRA s.r.o.</t>
  </si>
  <si>
    <t>Sociální podnik SOPRA, s.r.o. - naděje pro Chrudim</t>
  </si>
  <si>
    <t>CZ.06.2.58/0.0/0.0/16_061/0003374</t>
  </si>
  <si>
    <t>FASTCUT s.r.o.</t>
  </si>
  <si>
    <t>FASTCUT s.r.o. Držovice - sociální podnik</t>
  </si>
  <si>
    <t>CZ.06.2.58/0.0/0.0/16_061/0003401</t>
  </si>
  <si>
    <t>Eko úklidové služby s.r.o.</t>
  </si>
  <si>
    <t>Technické vybavení pro činnosti sociálního podniku Eko úklidové služby, s.r.o.</t>
  </si>
  <si>
    <t>CZ.06.2.58/0.0/0.0/16_061/0003437</t>
  </si>
  <si>
    <t>PAŽITKA s.r.o.</t>
  </si>
  <si>
    <t>Pažitka zdravě a chutně pro děti a dospělé</t>
  </si>
  <si>
    <t>CZ.06.2.58/0.0/0.0/16_061/0003452</t>
  </si>
  <si>
    <t>TVOJE ŠANCE z.s.</t>
  </si>
  <si>
    <t>Drobná řemesla "HUSOVKA"</t>
  </si>
  <si>
    <t>CZ.06.2.58/0.0/0.0/16_061/0003480</t>
  </si>
  <si>
    <t>BONA-PENTO, spol. s r.o.</t>
  </si>
  <si>
    <t>ROZŠÍŘENÍ CHRÁNĚNÉ DÍLNY BONA-PENTO</t>
  </si>
  <si>
    <t>CZ.06.2.58/0.0/0.0/16_061/0003494</t>
  </si>
  <si>
    <t>Pro-Charitu - rozšíření výroby Camellus</t>
  </si>
  <si>
    <t>CZ.06.2.58/0.0/0.0/16_061/0003505</t>
  </si>
  <si>
    <t>Astero s.r.o.</t>
  </si>
  <si>
    <t>Sociální podnik - Pojďte pracovat v přírodě</t>
  </si>
  <si>
    <t>CZ.06.2.58/0.0/0.0/16_061/0003524</t>
  </si>
  <si>
    <t>PROFI.MK, s.r.o.</t>
  </si>
  <si>
    <t>Rozšíření provozu o zámečnickou výrobu</t>
  </si>
  <si>
    <t>CZ.06.2.58/0.0/0.0/16_061/0003537</t>
  </si>
  <si>
    <t>David Velikovský</t>
  </si>
  <si>
    <t>DĚTSKÁ SKUPINA ČEŠKOVICE</t>
  </si>
  <si>
    <t>CZ.06.2.58/0.0/0.0/16_061/0003332</t>
  </si>
  <si>
    <t>RA Dynamics s.r.o.</t>
  </si>
  <si>
    <t>Plastová výroba</t>
  </si>
  <si>
    <t>CZ.06.2.58/0.0/0.0/16_061/0003361</t>
  </si>
  <si>
    <t>Petr Brázda</t>
  </si>
  <si>
    <t>Stavba provozovny</t>
  </si>
  <si>
    <t>CZ.06.2.58/0.0/0.0/16_061/0003329</t>
  </si>
  <si>
    <t>QUEEN BEE s.r.o.</t>
  </si>
  <si>
    <t>Zavedení výroby s použitím dvousložkových reaktivních plastů</t>
  </si>
  <si>
    <t>CZ.06.2.58/0.0/0.0/16_061/0003440</t>
  </si>
  <si>
    <t>Pálavská sociální s.r.o.</t>
  </si>
  <si>
    <t>CZ.06.2.58/0.0/0.0/16_061/0002477</t>
  </si>
  <si>
    <t>Petr Kučík</t>
  </si>
  <si>
    <t>Sociální podnik Petr Kučík</t>
  </si>
  <si>
    <t>CZ.06.2.58/0.0/0.0/16_061/0002937</t>
  </si>
  <si>
    <t>SafeScan s.r.o.</t>
  </si>
  <si>
    <t>Rozšíření sociálního podniku SafeScan</t>
  </si>
  <si>
    <t>CZ.06.2.58/0.0/0.0/16_061/0003263</t>
  </si>
  <si>
    <t>DPD INVEST s.r.o.</t>
  </si>
  <si>
    <t>Úklidová společnost</t>
  </si>
  <si>
    <t>CZ.06.2.58/0.0/0.0/16_061/0003389</t>
  </si>
  <si>
    <t>AGRO Velká Turná, s.r.o.</t>
  </si>
  <si>
    <t>AGRO Velká Turná s.r.o. - Výroba pelet</t>
  </si>
  <si>
    <t>CZ.06.2.58/0.0/0.0/16_061/0003397</t>
  </si>
  <si>
    <t>CNC machining s.r.o.</t>
  </si>
  <si>
    <t>Sociální podnik CNC machining s.r.o.</t>
  </si>
  <si>
    <t>CZ.06.2.58/0.0/0.0/16_061/0003399</t>
  </si>
  <si>
    <t>CNC obrábění Bílina s.r.o.</t>
  </si>
  <si>
    <t>Sociální podnik CNC obrábění Bílina s.r.o.</t>
  </si>
  <si>
    <t>CZ.06.2.58/0.0/0.0/16_061/0003428</t>
  </si>
  <si>
    <t>Egidio s.r.o.</t>
  </si>
  <si>
    <t>Nový sociální podnik Egidio s.r.o.</t>
  </si>
  <si>
    <t>CZ.06.2.58/0.0/0.0/16_061/0003446</t>
  </si>
  <si>
    <t>AGRO LETY s.r.o.</t>
  </si>
  <si>
    <t>AGRO Lety s.r.o. - Armování a pořízení technologie pro prodej olejů</t>
  </si>
  <si>
    <t>CZ.06.2.58/0.0/0.0/16_061/0003565</t>
  </si>
  <si>
    <t>David Jindra</t>
  </si>
  <si>
    <t>Rehabilitační centrum</t>
  </si>
  <si>
    <t>CZ.06.2.58/0.0/0.0/16_061/0003293</t>
  </si>
  <si>
    <t>CLINITEX ZPS s.r.o.</t>
  </si>
  <si>
    <t>Nákup automatické řezací linky</t>
  </si>
  <si>
    <t>CZ.06.2.58/0.0/0.0/16_061/0003414</t>
  </si>
  <si>
    <t>PPgarden s.r.o.</t>
  </si>
  <si>
    <t>PPgarden s.r.o. - specializované zahradnické služby</t>
  </si>
  <si>
    <t>CZ.06.2.58/0.0/0.0/16_061/0003430</t>
  </si>
  <si>
    <t>VK Radouš s.r.o.</t>
  </si>
  <si>
    <t>První pivovar v Druztové</t>
  </si>
  <si>
    <t>CZ.06.2.58/0.0/0.0/16_061/0003140</t>
  </si>
  <si>
    <t>ŠFN s.r.o.</t>
  </si>
  <si>
    <t>Poutní pivovar Neratov</t>
  </si>
  <si>
    <t>CZ.06.2.58/0.0/0.0/16_061/0002933</t>
  </si>
  <si>
    <t>DiVersia s.r.o.</t>
  </si>
  <si>
    <t>Sociální podnik DiVersia</t>
  </si>
  <si>
    <t>CZ.06.2.58/0.0/0.0/16_061/0003313</t>
  </si>
  <si>
    <t>PEKAŘSTVÍ TOPOLNÁ s.r.o.</t>
  </si>
  <si>
    <t>Sociální podnik společnost PEKAŘSTVÍ TOPOLNÁ s.r.o.</t>
  </si>
  <si>
    <t>CZ.06.2.58/0.0/0.0/16_061/0003390</t>
  </si>
  <si>
    <t>David Kratochvíl</t>
  </si>
  <si>
    <t>Zřízení sociálního podniku - prádelny</t>
  </si>
  <si>
    <t>CZ.06.2.58/0.0/0.0/16_061/0003408</t>
  </si>
  <si>
    <t>Petr Slánský</t>
  </si>
  <si>
    <t>Sociální podnik Petr Slánský - SANS</t>
  </si>
  <si>
    <t>CZ.06.2.58/0.0/0.0/16_061/0003515</t>
  </si>
  <si>
    <t>Jaromír Biem - Kovovýroba</t>
  </si>
  <si>
    <t>Rozšíření firmy o středisko sociálního podnikání</t>
  </si>
  <si>
    <t>CZ.06.4.59/0.0/0.0/16_038/0008196</t>
  </si>
  <si>
    <t>Bezpečné přechody pro chodce na silnici I/47 ve Fulneku a Jerlochovicích</t>
  </si>
  <si>
    <t>CZ.06.4.59/0.0/0.0/16_038/0007482</t>
  </si>
  <si>
    <t>Obec Straškov-Vodochody</t>
  </si>
  <si>
    <t>Straškov - Chodník podél II/608</t>
  </si>
  <si>
    <t>CZ.06.4.59/0.0/0.0/16_038/0007920</t>
  </si>
  <si>
    <t>Obec Milovice u Hořic</t>
  </si>
  <si>
    <t>Rekonstrukce a modernizace přístupového chodníku k I/35 - Milovice</t>
  </si>
  <si>
    <t>CZ.06.4.59/0.0/0.0/16_038/0007493</t>
  </si>
  <si>
    <t>Obec Hrobce</t>
  </si>
  <si>
    <t>Rekonstrukce komunikací pro pěší v obci Hrobce</t>
  </si>
  <si>
    <t>CZ.06.4.59/0.0/0.0/16_038/0007991</t>
  </si>
  <si>
    <t>Obec Sulimov</t>
  </si>
  <si>
    <t>Sulimov - rekonstrukce chodníků a veřejného osvětlení</t>
  </si>
  <si>
    <t>CZ.06.4.59/0.0/0.0/16_038/0007798</t>
  </si>
  <si>
    <t>Město Moravský Beroun</t>
  </si>
  <si>
    <t>Vybudování smíšené stezky pro cyklisty a chodce Moravský Beroun - Ondrášov</t>
  </si>
  <si>
    <t>CZ.06.4.59/0.0/0.0/16_038/0008265</t>
  </si>
  <si>
    <t>Blovice - autobusové nádraží Sýkorova ulice</t>
  </si>
  <si>
    <t>CZ.06.4.59/0.0/0.0/16_038/0008131</t>
  </si>
  <si>
    <t>Zvýšení bezpečnosti dopravy v městysi Velké Poříčí - ulice Žďárecká</t>
  </si>
  <si>
    <t>CZ.06.4.59/0.0/0.0/16_038/0008042</t>
  </si>
  <si>
    <t>Obec Hrádek</t>
  </si>
  <si>
    <t>Hrádek u Sušice - chodníky podél II/187</t>
  </si>
  <si>
    <t>CZ.06.4.59/0.0/0.0/16_038/0008088</t>
  </si>
  <si>
    <t>Tupadly - chodník u silnice III/18515</t>
  </si>
  <si>
    <t>CZ.06.4.59/0.0/0.0/16_038/0008198</t>
  </si>
  <si>
    <t>Město Slatiňany</t>
  </si>
  <si>
    <t>Rekonstrukce chodníků v ul. Klášterní ve Slatiňanech</t>
  </si>
  <si>
    <t>CZ.06.2.67/0.0/0.0/16_041/0008254</t>
  </si>
  <si>
    <t>Obec Přáslavice</t>
  </si>
  <si>
    <t>REKONSTRUKCE A PŘÍSTAVBA  MATEŘSKÉ ŠKOLY PŘÁSLAVICE</t>
  </si>
  <si>
    <t>CZ.06.2.56/0.0/0.0/16_057/0007573</t>
  </si>
  <si>
    <t>Středisko křesťanské pomoci Jihlava</t>
  </si>
  <si>
    <t>Azylový dům pro muže Jihlava</t>
  </si>
  <si>
    <t>CZ.06.2.56/0.0/0.0/16_057/0008086</t>
  </si>
  <si>
    <t>Starokatolická církev v ČR</t>
  </si>
  <si>
    <t>Sociální bydlení starokatolická fara - Jablonec nad Nisou</t>
  </si>
  <si>
    <t>CZ.06.4.59/0.0/0.0/16_072/0008014</t>
  </si>
  <si>
    <t>Římskokatolická farnost Raná</t>
  </si>
  <si>
    <t>Komunitní centrum Raná</t>
  </si>
  <si>
    <t>CZ.06.2.58/0.0/0.0/16_065/0008035</t>
  </si>
  <si>
    <t>Čistírna oděvů DUHA</t>
  </si>
  <si>
    <t>CZ.06.2.67/0.0/0.0/16_066/0008142</t>
  </si>
  <si>
    <t>Rekonstrukce Domu dětí a mládeže v Prostějově</t>
  </si>
  <si>
    <t>CZ.06.2.67/0.0/0.0/16_066/0008106</t>
  </si>
  <si>
    <t>Základní škola, Chlumec nad Cidlinou, okres Hradec Králové</t>
  </si>
  <si>
    <t>Základní škola Chlumec nad Cidlinou - polytechnické vzdělávání a bezbariérový přístup</t>
  </si>
  <si>
    <t>CZ.06.2.67/0.0/0.0/16_066/0008126</t>
  </si>
  <si>
    <t>Obec Předměřice nad Labem</t>
  </si>
  <si>
    <t>Víceúčelové polytechnické dílny a učebna IT</t>
  </si>
  <si>
    <t>CZ.06.2.67/0.0/0.0/16_066/0008317</t>
  </si>
  <si>
    <t>Rekonstrukce odborných učeben na Základní škole Studánka</t>
  </si>
  <si>
    <t>CZ.06.2.67/0.0/0.0/16_066/0006326</t>
  </si>
  <si>
    <t>Rekonstrukce odborných učeben a infrastruktury ZŠ Klenovice na Hané za účelem zkvalitnění vzdělávání</t>
  </si>
  <si>
    <t>CZ.06.4.59/0.0/0.0/16_075/0007004</t>
  </si>
  <si>
    <t>Hodina H, z.s.</t>
  </si>
  <si>
    <t>Kombinované učebny pro vzdělávání v KK iROP s bezbariérovým vstupem s bezbariérovým vstupem</t>
  </si>
  <si>
    <t>CZ.06.4.59/0.0/0.0/16_075/0007492</t>
  </si>
  <si>
    <t>Školka jinak, z.s.</t>
  </si>
  <si>
    <t>Lesní klub Školka jinak</t>
  </si>
  <si>
    <t>CZ.06.4.59/0.0/0.0/16_075/0008055</t>
  </si>
  <si>
    <t>Obec Bedihošť</t>
  </si>
  <si>
    <t>Oživlá půda</t>
  </si>
  <si>
    <t>CZ.06.4.59/0.0/0.0/16_075/0007906</t>
  </si>
  <si>
    <t>Centrum aplikovaného výzkumu a dalšího vzdělávání, o.p.s.</t>
  </si>
  <si>
    <t>Modernizace učeben vzdělávacího střediska ve Lštění</t>
  </si>
  <si>
    <t>CZ.06.4.59/0.0/0.0/16_075/0007960</t>
  </si>
  <si>
    <t>Gymnázium K. V. Raise a Střední odborné učiliště, Hlinsko, Adámkova 55</t>
  </si>
  <si>
    <t>Gymnázium K. V. Raise a SOU Hlinsko - multimediální učebna zeměpisu a geologie</t>
  </si>
  <si>
    <t>CZ.06.4.59/0.0/0.0/16_075/0007480</t>
  </si>
  <si>
    <t>CZ.06.4.59/0.0/0.0/16_075/0007941</t>
  </si>
  <si>
    <t>Učebna pro jazykové vzdělávání</t>
  </si>
  <si>
    <t>CZ.06.4.59/0.0/0.0/16_075/0008237</t>
  </si>
  <si>
    <t>Město Spálené Poříčí</t>
  </si>
  <si>
    <t>Moderní učebna cizích jazyků a přírodních věd</t>
  </si>
  <si>
    <t>CZ.06.4.59/0.0/0.0/16_075/0008252</t>
  </si>
  <si>
    <t>Nové učebny pro rozvoj klíčových kompetencí v ZŠ Nepomuk</t>
  </si>
  <si>
    <t>CZ.06.4.59/0.0/0.0/16_075/0007939</t>
  </si>
  <si>
    <t>Základní škola Prachatice, Vodňanská 287</t>
  </si>
  <si>
    <t>Rekonstrukce centra zájmového vzdělávání</t>
  </si>
  <si>
    <t>CZ.06.4.59/0.0/0.0/16_075/0007981</t>
  </si>
  <si>
    <t>Úpravy a vybavení ZŠ Pecka</t>
  </si>
  <si>
    <t>CZ.06.4.59/0.0/0.0/16_076/0008172</t>
  </si>
  <si>
    <t>Zvýšení odolnosti hasičské zbrojnice č.p. 714 Horní Slavkov</t>
  </si>
  <si>
    <t>CZ.06.1.42/0.0/0.0/17_082/0008166</t>
  </si>
  <si>
    <t>Silnice II/278, okružní křižovatka Stráž pod Ralskem</t>
  </si>
  <si>
    <t>CZ.06.1.42/0.0/0.0/17_082/0008379</t>
  </si>
  <si>
    <t>Mosty do 70. výzvy IROP</t>
  </si>
  <si>
    <t>CZ.06.1.42/0.0/0.0/17_082/0008429</t>
  </si>
  <si>
    <t>II/237 N. Strašecí - Mšec, rekonstrukce</t>
  </si>
  <si>
    <t>CZ.06.1.42/0.0/0.0/17_082/0008478</t>
  </si>
  <si>
    <t>II/409 Uherčice - Podhradí nad Dyjí</t>
  </si>
  <si>
    <t>CZ.06.1.42/0.0/0.0/17_082/0008516</t>
  </si>
  <si>
    <t>Rekonstrukce a modernizace silnice II/441 v úseku Odry - Jakubčovice n. Odrou</t>
  </si>
  <si>
    <t>CZ.06.1.42/0.0/0.0/17_082/0008518</t>
  </si>
  <si>
    <t>II/379 Tišnov, ul. Brněnská</t>
  </si>
  <si>
    <t>CZ.06.2.11/0.0/0.0/17_097/0008091</t>
  </si>
  <si>
    <t>345 H</t>
  </si>
  <si>
    <t>CZ.06.2.11/0.0/0.0/17_097/0008107</t>
  </si>
  <si>
    <t>Společenství vlastníků jednotek budovy č.p. 464, 465 v Harrachově</t>
  </si>
  <si>
    <t>SNÍŽENÍ ENERGETICKÉ NÁROČNOSTI BYTOVÉHO DOMU NOVÝ SVĚT Č.P. 464, 465 HARRACHOV</t>
  </si>
  <si>
    <t>CZ.06.2.11/0.0/0.0/17_097/0008209</t>
  </si>
  <si>
    <t>Společenství vlastníků pro dům Na Oboře 572, Karolinka</t>
  </si>
  <si>
    <t>Energetické úspory bytového domu Na Oboře 572, Karolinka</t>
  </si>
  <si>
    <t>CZ.06.2.11/0.0/0.0/17_097/0008286</t>
  </si>
  <si>
    <t>Bytové družstvo Francouzská 905</t>
  </si>
  <si>
    <t>Energetické úspory bytového domu na ul. Francouzská 905/20, Ostrava - Poruba</t>
  </si>
  <si>
    <t>CZ.06.2.11/0.0/0.0/17_097/0008374</t>
  </si>
  <si>
    <t>Společenství vlastníků jednotek v domě čp. 303-304, náměstí 9. května, Ždírec nad Doubravou</t>
  </si>
  <si>
    <t>ZATEPLENÍ BYTOVÉHO DOMU NA NÁMĚSTÍ 9. KVĚTNA 303- 304, ŽDÍREC NAD DOUBRAVOU</t>
  </si>
  <si>
    <t>CZ.06.2.11/0.0/0.0/17_097/0008381</t>
  </si>
  <si>
    <t>Společenství vlastníků Borovského 2316 - 2319, Karviná - Mizerov</t>
  </si>
  <si>
    <t>Snížení energetické náročnosti bytového domu čp. 2316-2319, ul.Borovského, Karviná-Mizerov</t>
  </si>
  <si>
    <t>CZ.06.2.11/0.0/0.0/17_097/0008388</t>
  </si>
  <si>
    <t>Společenství vlastníků pro dům č.p. 76, č.p. 77 Loučná nad Desnou</t>
  </si>
  <si>
    <t>Oprava a zateplení bytového domu Loučná nad Desnou č. 76, 77</t>
  </si>
  <si>
    <t>CZ.06.2.11/0.0/0.0/17_097/0008389</t>
  </si>
  <si>
    <t>CZ.06.2.11/0.0/0.0/17_097/0008439</t>
  </si>
  <si>
    <t>Energetické úspory objektu č.p. 379 v obci Jindřichov</t>
  </si>
  <si>
    <t>CZ.06.2.11/0.0/0.0/17_097/0008463</t>
  </si>
  <si>
    <t>Společenství vlastníků jednotek 1396 Beroun</t>
  </si>
  <si>
    <t>Oprava a modernizace bytového domu Švermova 1396, Beroun</t>
  </si>
  <si>
    <t>CZ.06.2.11/0.0/0.0/17_097/0008468</t>
  </si>
  <si>
    <t>Společenství vlastníků jednotek Barbořina 3305</t>
  </si>
  <si>
    <t>Stavební úpravy bytového domu Odbojářů 3305, Kroměříž</t>
  </si>
  <si>
    <t>CZ.06.2.11/0.0/0.0/17_097/0008471</t>
  </si>
  <si>
    <t>Společenství vlastníků, Třída Míru 1397, Beroun</t>
  </si>
  <si>
    <t>Stavební úpravy a zateplení bytového domu Třída Míru č.p. 1397, 266 01 Beroun</t>
  </si>
  <si>
    <t>CZ.06.2.11/0.0/0.0/17_097/0008501</t>
  </si>
  <si>
    <t>Společenství VM Žerotínova 481</t>
  </si>
  <si>
    <t>Zateplení bytového domu na ul. Žerotínova 481/20, Valašské Meziříčí</t>
  </si>
  <si>
    <t>CZ.06.2.11/0.0/0.0/17_097/0008554</t>
  </si>
  <si>
    <t>Společenství vlastníků domu Nítkovice 47</t>
  </si>
  <si>
    <t>Stavební úpravy bytového domu Nítkovice 47</t>
  </si>
  <si>
    <t>CZ.06.2.11/0.0/0.0/17_097/0008555</t>
  </si>
  <si>
    <t>SNÍŽENÍ ENERGETICKÉ NÁROČNOSTI BD JABLONEC NAD JIZEROU Č.P. 801 A 802</t>
  </si>
  <si>
    <t>CZ.06.2.11/0.0/0.0/17_097/0008573</t>
  </si>
  <si>
    <t>Společenství vlastníků jednotek domu č.p. 400 a 401 v Kaznějově</t>
  </si>
  <si>
    <t>Snížení energetické náročnosti a rekonstrukce bytového domu Poštovní 400 a 401, Kaznějov</t>
  </si>
  <si>
    <t>CZ.06.2.11/0.0/0.0/17_097/0008586</t>
  </si>
  <si>
    <t>Energetické úspory objektu bytového domu č.p. 356 a 357 na ulici Jesenická ve Starém Městě</t>
  </si>
  <si>
    <t>CZ.06.2.11/0.0/0.0/17_097/0008599</t>
  </si>
  <si>
    <t>Snížení energetické náročnosti bytového domu Sluneční č. p. 1516, Přelouč</t>
  </si>
  <si>
    <t>CZ.06.2.11/0.0/0.0/17_097/0008611</t>
  </si>
  <si>
    <t>Společenství vlastníků Sokolská tř. 56, 58, 60, Ostrava</t>
  </si>
  <si>
    <t>Snížení energetické náročnosti a rekonstrukce bytového domu Sokolská tř. 56, 58, 60, Ostrava</t>
  </si>
  <si>
    <t>CZ.06.2.11/0.0/0.0/17_097/0008633</t>
  </si>
  <si>
    <t>Společenství vlastníků Oderská 5</t>
  </si>
  <si>
    <t>Revitalizace bytového domu Oderská 5, Brno - Starý Lískovec</t>
  </si>
  <si>
    <t>CZ.06.2.11/0.0/0.0/17_097/0007962</t>
  </si>
  <si>
    <t>Günther Mayer</t>
  </si>
  <si>
    <t>Snížení energetické náročnosti bytového domu Blok 15, Most</t>
  </si>
  <si>
    <t>CZ.06.2.11/0.0/0.0/17_097/0008383</t>
  </si>
  <si>
    <t>Společenství vlastníků domu U Vodojemu č.p. 605, Chrast</t>
  </si>
  <si>
    <t>ZATEPLENÍ BYTOVÉHO DOMU V CHRASTI, U VODOJEMU,  č.p. 605, 538 51</t>
  </si>
  <si>
    <t>CZ.06.2.11/0.0/0.0/17_097/0008428</t>
  </si>
  <si>
    <t>Společenství vlastníků domu Hukovice 93, 96</t>
  </si>
  <si>
    <t>Energetické úspory BD Hukovice 93, 96, Bartošovice - Hukovice</t>
  </si>
  <si>
    <t>CZ.06.2.11/0.0/0.0/17_097/0008464</t>
  </si>
  <si>
    <t>Společenství vlastníků Švabinského č.p. 1725, 1726 Sokolov</t>
  </si>
  <si>
    <t>Stavební úpravy bytového domu Švabinského 1725, 1726 Sokolov</t>
  </si>
  <si>
    <t>CZ.06.2.11/0.0/0.0/17_097/0008498</t>
  </si>
  <si>
    <t>Zateplení objektu Bedřichov č. p. 11 ve Špindlerově Mlýně</t>
  </si>
  <si>
    <t>CZ.06.2.56/0.0/0.0/17_088/0005722</t>
  </si>
  <si>
    <t>CZ.06.3.05/0.0/0.0/15_011/0006948</t>
  </si>
  <si>
    <t>Kybernetická bezpečnost v Městské nemocnici Ostrava, p.o.</t>
  </si>
  <si>
    <t>CZ.06.2.11/0.0/0.0/16_098/0007395</t>
  </si>
  <si>
    <t>Společenství vlastníků jednotek v domě čp. 999/III v Poděbradech</t>
  </si>
  <si>
    <t>BD Poděbrady Budovcova 999</t>
  </si>
  <si>
    <t>CZ.06.2.11/0.0/0.0/16_098/0007396</t>
  </si>
  <si>
    <t>Společenství vlastníků jednotek v domě čp. 928/III v Poděbradech</t>
  </si>
  <si>
    <t>BD PODĚBRADY JESENIOVA 928</t>
  </si>
  <si>
    <t>CZ.06.2.11/0.0/0.0/16_098/0007397</t>
  </si>
  <si>
    <t>Společenství vlastníků jednotek v domě čp. 927/III v Poděbradech</t>
  </si>
  <si>
    <t>BD PODĚBRADY JESENIOVA 927</t>
  </si>
  <si>
    <t>CZ.06.2.11/0.0/0.0/16_098/0007526</t>
  </si>
  <si>
    <t>Společenství vlastníků jednotek v domě čp. 998/III v Poděbradech</t>
  </si>
  <si>
    <t>BD Poděbrady Budovcova 998</t>
  </si>
  <si>
    <t>CZ.06.3.33/0.0/0.0/16_037/0008190</t>
  </si>
  <si>
    <t>KARLOVARSKÉ MĚSTSKÉ DIVADLO - STAVEBNÍ ÚPRAVA STŘECHY, OBNOVA FASÁDY</t>
  </si>
  <si>
    <t>CZ.06.1.42/0.0/0.0/16_030/0008400</t>
  </si>
  <si>
    <t>II/106 Hradištko, rekonstrukce silnice</t>
  </si>
  <si>
    <t>CZ.06.4.59/0.0/0.0/16_058/0008319</t>
  </si>
  <si>
    <t>Pořízení územních studií města Frýdlant nad Ostravicí</t>
  </si>
  <si>
    <t>CZ.06.2.56/0.0/0.0/16_047/0005873</t>
  </si>
  <si>
    <t>Domov Pod lesem, z.s.</t>
  </si>
  <si>
    <t>Domov Pod lesem</t>
  </si>
  <si>
    <t>CZ.06.1.37/0.0/0.0/16_045/0006834</t>
  </si>
  <si>
    <t>Stará vojenská plovárna (Vinice 25)</t>
  </si>
  <si>
    <t>CZ.06.1.37/0.0/0.0/16_045/0007556</t>
  </si>
  <si>
    <t>Vybavení vozidel dopravců Středočeského kraje zařízením pro aktivní preferenci</t>
  </si>
  <si>
    <t>CZ.06.1.37/0.0/0.0/16_045/0007687</t>
  </si>
  <si>
    <t>Nákup nízkoemisních minibusů pro MAD v Děčíně</t>
  </si>
  <si>
    <t>CZ.06.1.37/0.0/0.0/16_046/0008078</t>
  </si>
  <si>
    <t>Vybudování parkoviště P+R, ul. Žižkova, Jihlava</t>
  </si>
  <si>
    <t>CZ.06.1.37/0.0/0.0/16_046/0008615</t>
  </si>
  <si>
    <t>Zvýšení bezpečnosti dopravy v Liberci II - lokalita Jeřmanická - Česká</t>
  </si>
  <si>
    <t>CZ.06.4.59/0.0/0.0/16_038/0008282</t>
  </si>
  <si>
    <t>Libouchec - Bezpečně pěšky v úseku I/13 před poštou</t>
  </si>
  <si>
    <t>CZ.06.4.59/0.0/0.0/16_038/0008179</t>
  </si>
  <si>
    <t>Rekonstrukce komunikace pro cyklisty a pěší Kraslice - Hraničná</t>
  </si>
  <si>
    <t>CZ.06.4.59/0.0/0.0/16_038/0008130</t>
  </si>
  <si>
    <t>Opatření ke zvýšení bezpečnosti silničního provozu v Polici nad Metují Komenského náměstí a autobusové nádraží, SO 02 Autobusové nádraží</t>
  </si>
  <si>
    <t>CZ.06.4.59/0.0/0.0/16_038/0008191</t>
  </si>
  <si>
    <t>Rekonstrukce chodníků a veřejného osvětlení v ulici Václavská, Chrudim</t>
  </si>
  <si>
    <t>CZ.06.4.59/0.0/0.0/16_038/0008155</t>
  </si>
  <si>
    <t>Stavba bezbariérové trasy ve Fulneku, III. etapa</t>
  </si>
  <si>
    <t>CZ.06.4.59/0.0/0.0/16_038/0007474</t>
  </si>
  <si>
    <t>Obec Bříza</t>
  </si>
  <si>
    <t>Rekonstrukce a výstavba komunikací pro pěší v obci Bříza</t>
  </si>
  <si>
    <t>CZ.06.4.59/0.0/0.0/16_038/0008218</t>
  </si>
  <si>
    <t>Vybudování chodníku na Tř. Osvobození v Odrách</t>
  </si>
  <si>
    <t>CZ.06.4.59/0.0/0.0/16_038/0007887</t>
  </si>
  <si>
    <t>Rekonstrukce veřejného osvětlení a chodníku ul. Jiřího z Poděbrad u bytovek</t>
  </si>
  <si>
    <t>CZ.06.4.59/0.0/0.0/16_038/0008122</t>
  </si>
  <si>
    <t>Plesná, Zvýšení bezpečnosti pro pěší v Revoluční ulici</t>
  </si>
  <si>
    <t>CZ.06.4.59/0.0/0.0/16_038/0008168</t>
  </si>
  <si>
    <t>Rekonstrukce chodníku v ul. Tř. legií v Bystřici pod Hostýnem</t>
  </si>
  <si>
    <t>CZ.06.4.59/0.0/0.0/16_073/0007980</t>
  </si>
  <si>
    <t>Rehabilitace studny v Rajské zahradě konventu Kláštera Želiv</t>
  </si>
  <si>
    <t>CZ.06.2.56/0.0/0.0/16_056/0008034</t>
  </si>
  <si>
    <t>Komunitní centrum na Orlovně</t>
  </si>
  <si>
    <t>CZ.06.2.56/0.0/0.0/16_057/0008467</t>
  </si>
  <si>
    <t>Rekonstrukce bytového domu Komenského 27, Karlovy Vary- zřizování sociálních bytů</t>
  </si>
  <si>
    <t>CZ.06.4.59/0.0/0.0/16_072/0007525</t>
  </si>
  <si>
    <t>KOMUNITNÍ CENTRUM STARÁ RADNICE STAŇKOV</t>
  </si>
  <si>
    <t>CZ.06.4.59/0.0/0.0/16_072/0008420</t>
  </si>
  <si>
    <t>Sociální byty ve Dvoře Králové nad Labem</t>
  </si>
  <si>
    <t>CZ.06.4.59/0.0/0.0/16_072/0007354</t>
  </si>
  <si>
    <t>Obec Tvorovice</t>
  </si>
  <si>
    <t>Komunitní centrum Tvorovice</t>
  </si>
  <si>
    <t>CZ.06.4.59/0.0/0.0/16_072/0008189</t>
  </si>
  <si>
    <t>Zvýšení dostupnosti a kvality terénních služeb pro závažně duševně nemocné na území MAS Chrudimsko</t>
  </si>
  <si>
    <t>CZ.06.2.58/0.0/0.0/16_064/0007814</t>
  </si>
  <si>
    <t>Cider Bohemia s.r.o.</t>
  </si>
  <si>
    <t>Zřízení sociálního podniku Cider Bohemia s.r.o.</t>
  </si>
  <si>
    <t>CZ.06.2.67/0.0/0.0/16_066/0008312</t>
  </si>
  <si>
    <t>Rekonstrukce odborných učeben na Základní škole Družstevní</t>
  </si>
  <si>
    <t>CZ.06.2.67/0.0/0.0/16_066/0008318</t>
  </si>
  <si>
    <t>Rekonstrukce odborných učeben na Základní škole Závodu Míru</t>
  </si>
  <si>
    <t>CZ.06.2.67/0.0/0.0/16_067/0007565</t>
  </si>
  <si>
    <t>MĚSTSKÝ OBVOD LIBEREC - VRATISLAVICE NAD NISOU</t>
  </si>
  <si>
    <t>Zajištění kapacity odborného vzdělání ZŠ Vratislavice nad Nisou</t>
  </si>
  <si>
    <t>CZ.06.2.67/0.0/0.0/16_067/0008371</t>
  </si>
  <si>
    <t>Základní škola Fryšták, okres Zlín, příspěvková organizace</t>
  </si>
  <si>
    <t>ZŠ  Fryšták - Modernizace učebny fyziky a chemie</t>
  </si>
  <si>
    <t>CZ.06.2.67/0.0/0.0/16_067/0008618</t>
  </si>
  <si>
    <t>Modernizace jazykové učebny a školní dílny</t>
  </si>
  <si>
    <t>CZ.06.4.59/0.0/0.0/16_075/0007929</t>
  </si>
  <si>
    <t>Spytihněv - Infrastruktura pro ZŠ</t>
  </si>
  <si>
    <t>CZ.06.4.59/0.0/0.0/16_075/0007593</t>
  </si>
  <si>
    <t>Základní škola Zlaté Hory</t>
  </si>
  <si>
    <t>Modernizace učeben Základní školy Zlaté Hory</t>
  </si>
  <si>
    <t>CZ.06.4.59/0.0/0.0/16_075/0008202</t>
  </si>
  <si>
    <t>Gymnázium Josefa Ressela, Chrudim, Olbrachtova 291</t>
  </si>
  <si>
    <t>Moderní jazyková laboratoř na GJR</t>
  </si>
  <si>
    <t>CZ.06.4.59/0.0/0.0/16_075/0008023</t>
  </si>
  <si>
    <t>Základní škola Nová Paka, Husitská 1695, okres Jičín</t>
  </si>
  <si>
    <t>Vybavení odborné učebny školních dílen a modernizace počítačové učebny ZŠ Husitská Nová Paka</t>
  </si>
  <si>
    <t>CZ.06.4.59/0.0/0.0/16_075/0008027</t>
  </si>
  <si>
    <t>Základní škola Rovensko pod Troskami, příspěvková organizace</t>
  </si>
  <si>
    <t>Vybudování specializované multimediální učebny v objektu ZŠ Rovensko pod Troskami, p.o.</t>
  </si>
  <si>
    <t>CZ.06.4.59/0.0/0.0/16_075/0007510</t>
  </si>
  <si>
    <t>Základní škola SMART</t>
  </si>
  <si>
    <t>Dostupnost a kvalita vzdělávání ZŠ SMART</t>
  </si>
  <si>
    <t>CZ.06.4.59/0.0/0.0/16_075/0007657</t>
  </si>
  <si>
    <t>Střední odborná škola a Střední odborné učiliště strojírenské a stavební, Jeseník, Dukelská 1240</t>
  </si>
  <si>
    <t>Vybudování učebny polytechnického vzdělávání včetně zajištění konektivity</t>
  </si>
  <si>
    <t>CZ.06.4.59/0.0/0.0/16_075/0008232</t>
  </si>
  <si>
    <t>OBEC DUBENEC</t>
  </si>
  <si>
    <t>Venkovní učebna u ZŠ Dubenec a vybavení vnitřní učebny</t>
  </si>
  <si>
    <t>CZ.06.4.59/0.0/0.0/16_075/0008212</t>
  </si>
  <si>
    <t>Stavební úpravy a vybavení odborných učeben ZŠ</t>
  </si>
  <si>
    <t>CZ.06.4.59/0.0/0.0/16_075/0008258</t>
  </si>
  <si>
    <t>Rekonstrukce dvou odborných učeben a zajištění úplné bezbariérovosti ZŠ Odry, Pohořská</t>
  </si>
  <si>
    <t>CZ.06.4.59/0.0/0.0/16_075/0008222</t>
  </si>
  <si>
    <t>Střední škola zdravotnická a sociální Chrudim</t>
  </si>
  <si>
    <t>Výstavba odborných učeben v SŠZS Chrudim</t>
  </si>
  <si>
    <t>CZ.06.4.59/0.0/0.0/16_075/0008022</t>
  </si>
  <si>
    <t>Masarykova základní škola, Stará Paka, okres Jičín</t>
  </si>
  <si>
    <t>Rekonstrukce učebny cizích jazyků a vybavení učebny digitálních technologií Masarykova ZŠ Stará Paka</t>
  </si>
  <si>
    <t>CZ.06.4.59/0.0/0.0/16_075/0008020</t>
  </si>
  <si>
    <t>Základní škola Košťálov, příspěvková organizace</t>
  </si>
  <si>
    <t>Víceúčelová dílna praktických činností ZŠ Košťálov</t>
  </si>
  <si>
    <t>CZ.06.4.59/0.0/0.0/16_075/0008261</t>
  </si>
  <si>
    <t>Nové prostory a vybavení v Slunečnici - za přírodou, technikou i řemesly</t>
  </si>
  <si>
    <t>CZ.06.4.59/0.0/0.0/16_075/0008248</t>
  </si>
  <si>
    <t>Základní škola Josefa Hlávky Přeštice</t>
  </si>
  <si>
    <t>Ve spojení s přírodou</t>
  </si>
  <si>
    <t>CZ.06.4.59/0.0/0.0/16_076/0008128</t>
  </si>
  <si>
    <t>POŘÍZENÍ TECHNIKY PRO JEDNOTKU SBORU DOBROVOLNÝCH HASIČŮ MĚSTA TEREZÍN</t>
  </si>
  <si>
    <t>CZ.06.4.59/0.0/0.0/16_076/0008443</t>
  </si>
  <si>
    <t>Vybavení pro JSDH Tatenice</t>
  </si>
  <si>
    <t>CZ.06.1.42/0.0/0.0/17_082/0008449</t>
  </si>
  <si>
    <t>II/118 Kladno, rekonstrukce silnice</t>
  </si>
  <si>
    <t>CZ.06.1.37/0.0/0.0/17_100/0006609</t>
  </si>
  <si>
    <t>Dopravní terminál Floriánském náměstí, Prostějov</t>
  </si>
  <si>
    <t>CZ.06.2.56/0.0/0.0/17_096/0008594</t>
  </si>
  <si>
    <t>Psychiatrie Říčany s.r.o.</t>
  </si>
  <si>
    <t>Rozšířená ambulantní péče pro osoby s duševním onemocněním v Říčanech u Prahy</t>
  </si>
  <si>
    <t>CZ.06.3.33/0.0/0.0/17_099/0006687</t>
  </si>
  <si>
    <t>Zefektivnění ochrany sbírek NZM Kačina - Muzeum českého venkova</t>
  </si>
  <si>
    <t>CZ.06.3.33/0.0/0.0/17_099/0006688</t>
  </si>
  <si>
    <t>Obnova zámku a muzea Ohrada</t>
  </si>
  <si>
    <t>CZ.06.2.11/0.0/0.0/17_097/0008661</t>
  </si>
  <si>
    <t>Společenství vlastníků jednotek domu 661 v Blovicích</t>
  </si>
  <si>
    <t>Zateplení bytového domu ul. 5. května 661 v Blovicích</t>
  </si>
  <si>
    <t>CZ.06.2.11/0.0/0.0/17_097/0008170</t>
  </si>
  <si>
    <t>Zateplení bytovky OKAL</t>
  </si>
  <si>
    <t>CZ.06.2.11/0.0/0.0/17_097/0008276</t>
  </si>
  <si>
    <t>Společenství vlastníků jednotek domu Smetanovo náměstí 1865, 1866 v Havlíčkově Brodě</t>
  </si>
  <si>
    <t>Stavební úpravy a zateplení bytového panelového domu Smetanovo náměstí 1865 a 1866 v Havlíčkové Brodě</t>
  </si>
  <si>
    <t>CZ.06.2.11/0.0/0.0/17_097/0008456</t>
  </si>
  <si>
    <t>Zateplení bytového domu čp 230-obec Staré Město</t>
  </si>
  <si>
    <t>CZ.06.2.11/0.0/0.0/17_097/0008531</t>
  </si>
  <si>
    <t>Obec Bečov</t>
  </si>
  <si>
    <t>Zateplení bytového domu  č.p. 10 na st.p.č. 223/5 obec Bečov ( Blok 1)</t>
  </si>
  <si>
    <t>CZ.06.2.11/0.0/0.0/17_097/0008578</t>
  </si>
  <si>
    <t>Bytové družstvo Lidická 133 a 135</t>
  </si>
  <si>
    <t>Revitalizace bytového domu v ulici Lidická 133 a 135</t>
  </si>
  <si>
    <t>CZ.06.2.11/0.0/0.0/17_097/0008603</t>
  </si>
  <si>
    <t>Společenství vlastníků Závodského 1923/4, Brno</t>
  </si>
  <si>
    <t>Zateplení bytového domu Závodského č.p.1923, K.Ú.Brno Židenice</t>
  </si>
  <si>
    <t>CZ.06.2.11/0.0/0.0/17_097/0008605</t>
  </si>
  <si>
    <t>Zateplení domu Sokolská 200 Dačice</t>
  </si>
  <si>
    <t>CZ.06.2.11/0.0/0.0/17_097/0008638</t>
  </si>
  <si>
    <t>Společenství vlastníků pro dům Zámecká 135, Libice nad Doubravou</t>
  </si>
  <si>
    <t>ZATEPLENÍ BYTOVÉHO DOMU ZÁMECKÁ 135, LIBICE</t>
  </si>
  <si>
    <t>CZ.06.5.125/0.0/0.0/15_009/0008283</t>
  </si>
  <si>
    <t>Propagační aktivity Centra v rámci IROP v roce 2017-2018</t>
  </si>
  <si>
    <t>CZ.06.4.59/0.0/0.0/16_038/0008152</t>
  </si>
  <si>
    <t>Obec Černotín</t>
  </si>
  <si>
    <t>Zvýšení bezpečnosti pěší a silniční dopravy v Černotíně</t>
  </si>
  <si>
    <t>CZ.06.4.59/0.0/0.0/16_038/0008030</t>
  </si>
  <si>
    <t>Obec Býškovice</t>
  </si>
  <si>
    <t>Chodník podél PK III/4387 v obci Býškovice - etapa I</t>
  </si>
  <si>
    <t>CZ.06.2.67/0.0/0.0/16_066/0008346</t>
  </si>
  <si>
    <t>Rekonstrukce odborných učeben na Základní škole Bratranců Veverkových</t>
  </si>
  <si>
    <t>CZ.06.2.67/0.0/0.0/16_066/0006132</t>
  </si>
  <si>
    <t>Základní škola Havířov-Město Žákovská 1/1006 okres Karviná</t>
  </si>
  <si>
    <t>Venkovní odborná učebna</t>
  </si>
  <si>
    <t>CZ.06.4.59/0.0/0.0/16_075/0007433</t>
  </si>
  <si>
    <t>Modernizace odborných učeben a vestavba výtahu na 1.ZŠ Napajedla</t>
  </si>
  <si>
    <t>CZ.06.4.59/0.0/0.0/16_075/0007988</t>
  </si>
  <si>
    <t>Vybudování jazykové učebny ZŠ Tlumačov a učebny výpočetní techniky</t>
  </si>
  <si>
    <t>CZ.06.4.59/0.0/0.0/16_076/0008193</t>
  </si>
  <si>
    <t>Modernizace stanice SDH Benešov nad Ploučnicí</t>
  </si>
  <si>
    <t>CZ.06.2.11/0.0/0.0/17_097/0008454</t>
  </si>
  <si>
    <t>A U T O A R T a. s.</t>
  </si>
  <si>
    <t>Úspory energie v bytovém domě 17. listopadu 1040/11, Cheb</t>
  </si>
  <si>
    <t>CZ.06.2.11/0.0/0.0/17_097/0008556</t>
  </si>
  <si>
    <t>Společenství vlastníků pro dům Kojetínská 1220</t>
  </si>
  <si>
    <t>Stavební úpravy bytového domu Kojetínská 1220, Kroměříž</t>
  </si>
  <si>
    <t>CZ.06.2.11/0.0/0.0/17_097/0008559</t>
  </si>
  <si>
    <t>Společenství vlastníků jednotek domu ul. Jižní 3143 Kladno - Rozdělov</t>
  </si>
  <si>
    <t>Zateplení bytového domu Jižní 3143, Kladno</t>
  </si>
  <si>
    <t>CZ.06.2.11/0.0/0.0/17_097/0008609</t>
  </si>
  <si>
    <t>Společenství vlastníků Žižkova 1538 Slaný</t>
  </si>
  <si>
    <t>Oprava a modernizace panelového bytového domu Žižkova 1538, Slaný</t>
  </si>
  <si>
    <t>CZ.06.4.59/0.0/0.0/15_003/0008394</t>
  </si>
  <si>
    <t>PROVOZNÍ A ANIMAČNÍ ČINNOSTI MAS PROSTĚJOV VENKOV.</t>
  </si>
  <si>
    <t>CZ.06.4.59/0.0/0.0/15_003/0007505</t>
  </si>
  <si>
    <t>Zlepšení  řídících  a administrativních schopností  MAS  Labské skály z.s. -   II.</t>
  </si>
  <si>
    <t>CZ.06.2.58/0.0/0.0/16_061/0003469</t>
  </si>
  <si>
    <t>KLIER nábytek s.r.o.</t>
  </si>
  <si>
    <t>Sociální podnik KLIER nábytek</t>
  </si>
  <si>
    <t>CZ.06.1.37/0.0/0.0/16_045/0007555</t>
  </si>
  <si>
    <t>OBNOVA A ROZŠÍŘENÍ VOZOVÉHO PARKU DPMUL II.</t>
  </si>
  <si>
    <t>CZ.06.4.59/0.0/0.0/16_038/0008006</t>
  </si>
  <si>
    <t>Obec Chlumany</t>
  </si>
  <si>
    <t>Rekonstrukce cyklostezky Chlumany - Husinec</t>
  </si>
  <si>
    <t>CZ.06.4.59/0.0/0.0/16_038/0008010</t>
  </si>
  <si>
    <t>Rekonstrukce cyklostezky Chlumany - Vlachovo Březí</t>
  </si>
  <si>
    <t>CZ.06.4.59/0.0/0.0/16_038/0005584</t>
  </si>
  <si>
    <t>Parkoviště u nádraží ČD v Bystřici</t>
  </si>
  <si>
    <t>CZ.06.2.67/0.0/0.0/16_066/0005802</t>
  </si>
  <si>
    <t>Budování a modernizace odborných učeben, laboratoří, venkovních pavilónů pro výuku a naučných zahrad při ZŠ v obcích ORP Dobříš</t>
  </si>
  <si>
    <t>CZ.06.2.67/0.0/0.0/16_066/0005803</t>
  </si>
  <si>
    <t>Město Nový Knín</t>
  </si>
  <si>
    <t>Stavební úpravy ZŠ Nový Knín</t>
  </si>
  <si>
    <t>CZ.06.2.67/0.0/0.0/16_066/0006153</t>
  </si>
  <si>
    <t>Město Unhošť</t>
  </si>
  <si>
    <t>Modernizace a rozšíření počtu specializovaných přírodovědných učeben ve školních budovách na náměstí T. G. Masaryka</t>
  </si>
  <si>
    <t>CZ.06.2.67/0.0/0.0/16_066/0005924</t>
  </si>
  <si>
    <t>Rekonstrukce odborných učeben ZŠ Stochov</t>
  </si>
  <si>
    <r>
      <t>CZ.06.2.67/0.0/0.0/16_066/0006123</t>
    </r>
    <r>
      <rPr>
        <sz val="8"/>
        <color theme="1"/>
        <rFont val="Calibri"/>
        <family val="2"/>
        <charset val="238"/>
        <scheme val="minor"/>
      </rPr>
      <t> </t>
    </r>
  </si>
  <si>
    <t>Rekonstrukce a stavební úpravy objektu Základní školy Kladno, Školská 322 se zaměřením na vybavení odborných učeben chemie, přírodopisu, fyziky a technické vybavení školní dílny včetně zajištění bezbariérovosti</t>
  </si>
  <si>
    <t>CZ.06.2.67/0.0/0.0/16_063/0004120</t>
  </si>
  <si>
    <t>MĚSTYS NEZAMYSLICE</t>
  </si>
  <si>
    <t>Odborné učebny ZŠ Nezamyslice</t>
  </si>
  <si>
    <t>CZ.06.4.59/0.0/0.0/16_038/0007101</t>
  </si>
  <si>
    <t>Obec Horní Němčí</t>
  </si>
  <si>
    <t>Rekonstrukce chodníků 2. etapa, Horní Němčí</t>
  </si>
  <si>
    <t>CZ.06.4.59/0.0/0.0/16_038/0007126</t>
  </si>
  <si>
    <t>Obec Nivnice</t>
  </si>
  <si>
    <t>Silnice III/4981: Nivnice, průjezdní úsek</t>
  </si>
  <si>
    <t>CZ.06.4.59/0.0/0.0/16_038/0007112</t>
  </si>
  <si>
    <t>Obec Suchá Loz</t>
  </si>
  <si>
    <t>Suchá Loz - rekonstrukce chodníků a veřejného osvětlení</t>
  </si>
  <si>
    <t>CZ.06.4.59/0.0/0.0/16_038/0007096</t>
  </si>
  <si>
    <t>Zvýšení bezpečnosti dopravy Bajovec, Pořádí, Těšovská - Uherský Brod</t>
  </si>
  <si>
    <t>CZ.06.2.67/0.0/0.0/16_042/0008606</t>
  </si>
  <si>
    <t>Rozšíření kapacity MŠ v lokalitě Suché Vrbné</t>
  </si>
  <si>
    <t>CZ.06.2.56/0.0/0.0/16_056/0008068</t>
  </si>
  <si>
    <t>Obec Přibice</t>
  </si>
  <si>
    <t>Komunitní centrum Přibice</t>
  </si>
  <si>
    <t>CZ.06.4.59/0.0/0.0/16_074/0008169</t>
  </si>
  <si>
    <t>Občerstvení Spalto s.r.o.</t>
  </si>
  <si>
    <t>Občerstvení SPALTO</t>
  </si>
  <si>
    <t>CZ.06.2.67/0.0/0.0/16_067/0008652</t>
  </si>
  <si>
    <t>Adaptace kotelny na učebny ZŠ</t>
  </si>
  <si>
    <t>CZ.06.4.59/0.0/0.0/16_075/0008259</t>
  </si>
  <si>
    <t>Základní škola Dr. Hrubého 2, Šternberk, příspěvková organizace</t>
  </si>
  <si>
    <t>Externí přírodovědná učebna</t>
  </si>
  <si>
    <t>CZ.06.4.59/0.0/0.0/16_075/0007989</t>
  </si>
  <si>
    <t>Základní škola ,Kvasice, okr. Kroměříž</t>
  </si>
  <si>
    <t>Modernizace učebny fyziky a chemie v ZŠ Kvasice</t>
  </si>
  <si>
    <t>CZ.06.4.59/0.0/0.0/16_075/0007445</t>
  </si>
  <si>
    <t>Školka v Mnichovicích pro všechny děti</t>
  </si>
  <si>
    <t>CZ.06.4.59/0.0/0.0/16_075/0008113</t>
  </si>
  <si>
    <t>Základní škola  Kamenné  Žehrovice, okres Kladno</t>
  </si>
  <si>
    <t>Vybudování učebny pro technické vzdělávání na ZŠ Kamenné Žehrovice</t>
  </si>
  <si>
    <t>CZ.06.4.59/0.0/0.0/16_075/0008246</t>
  </si>
  <si>
    <t>Nově k porozumění cizím jazykům</t>
  </si>
  <si>
    <t>CZ.06.4.59/0.0/0.0/16_076/0008257</t>
  </si>
  <si>
    <t>Město Nymburk</t>
  </si>
  <si>
    <t>Pořízení velkokapacitní požární cisterny na dopravu vody pro město Nymburk</t>
  </si>
  <si>
    <t>CZ.06.4.59/0.0/0.0/16_076/0008432</t>
  </si>
  <si>
    <t>Zkvalitnění spojení při mimořádných událostech</t>
  </si>
  <si>
    <t>CZ.06.4.59/0.0/0.0/16_076/0008245</t>
  </si>
  <si>
    <t>Pořízení dopravního automobilu pro JSDHO Tachov</t>
  </si>
  <si>
    <t>CZ.06.1.42/0.0/0.0/17_082/0008292</t>
  </si>
  <si>
    <t>II/102 hr. hl. m. Prahy - Štěchovice, rekonstrukce, ETAPA I.</t>
  </si>
  <si>
    <t>CZ.06.1.37/0.0/0.0/17_100/0006631</t>
  </si>
  <si>
    <t>Integrovaný dopravní přestupní terminál Hlinsko</t>
  </si>
  <si>
    <t>CZ.06.3.33/0.0/0.0/17_099/0007821</t>
  </si>
  <si>
    <t>Galerie Klatovy / Klenová, příspěvková organizace</t>
  </si>
  <si>
    <t>Centrum pro podporu výtvarné kultury</t>
  </si>
  <si>
    <t>CZ.06.3.33/0.0/0.0/17_099/0007840</t>
  </si>
  <si>
    <t>Muzeum Šumavy Sušice, příspěvková organizace</t>
  </si>
  <si>
    <t>Vybudování sklářského muzea včetně bezbariérového přístupu a rekonstrukce depozitáře v Kašperských Horách</t>
  </si>
  <si>
    <t>CZ.06.2.11/0.0/0.0/17_097/0008433</t>
  </si>
  <si>
    <t>Bytový dům Veselí nad Moravou</t>
  </si>
  <si>
    <t>CZ.06.2.11/0.0/0.0/17_097/0008488</t>
  </si>
  <si>
    <t>Zateplení bytového domu čp 228 -obec Staré Město</t>
  </si>
  <si>
    <t>CZ.06.2.11/0.0/0.0/17_097/0008524</t>
  </si>
  <si>
    <t>Společenství vlastníků jednotek v Horšovském Týně, Karla Čapka 172, 173</t>
  </si>
  <si>
    <t>Zateplení panelového domu č.p.  172, 173</t>
  </si>
  <si>
    <t>CZ.06.2.11/0.0/0.0/17_097/0008608</t>
  </si>
  <si>
    <t>Společenství vlastníků  Dělnická 1339/17, Bruntál</t>
  </si>
  <si>
    <t>Revitalizace panelového domu SVJ Dělnická 17, Bruntál</t>
  </si>
  <si>
    <t>CZ.06.2.11/0.0/0.0/17_097/0008646</t>
  </si>
  <si>
    <t>Stavební úpravy bytového domu Mánesova 157/23, Cheb</t>
  </si>
  <si>
    <t>CZ.06.2.11/0.0/0.0/17_097/0008660</t>
  </si>
  <si>
    <t>Společenství vlastníků jednotek Štefánikova 319, Hradec Králové</t>
  </si>
  <si>
    <t>ZATEPLENÍ BYTOVÉHO DOMU HRADEC KRÁLOVÉ, ŠTEFÁNIKOVA Č. P. 319/18</t>
  </si>
  <si>
    <t>CZ.06.2.11/0.0/0.0/17_097/0008671</t>
  </si>
  <si>
    <t>Revitalizace bytového domu na ulici Josefa Kavky 3115, Frýdek-Místek</t>
  </si>
  <si>
    <t>CZ.06.2.11/0.0/0.0/17_097/0008716</t>
  </si>
  <si>
    <t>Společenství vlastníků Repinova 2266/22, Ostrava</t>
  </si>
  <si>
    <t>Revitalizace a snížení energergetické náročnosti bytového domu na adrese Repinova 2266/22, 702 00 Ostrava</t>
  </si>
  <si>
    <t>CZ.06.2.11/0.0/0.0/17_097/0008737</t>
  </si>
  <si>
    <t>Společenství vlastníků jednotek Hořovice 1362-1366</t>
  </si>
  <si>
    <t>Oprava a modernizace bytového domu Hradební 1362-1366, Hořovice</t>
  </si>
  <si>
    <t>CZ.06.2.11/0.0/0.0/17_097/0008799</t>
  </si>
  <si>
    <t>Společenství I.Sekaniny 1801/9</t>
  </si>
  <si>
    <t>Energetické úspory společenství I. Sekaniny 1801/9 Ostrava</t>
  </si>
  <si>
    <t>CZ.06.2.11/0.0/0.0/17_097/0008809</t>
  </si>
  <si>
    <t>Společenství vlastníků domu čp. 1149, 1150, 1151 na ulici Komenského ve Frýdlantě nad Ostravicí</t>
  </si>
  <si>
    <t>Snížení energetické náročnosti a rekonstrukce bytového domu Komenského 1149-1151, Frýdlant nad Ostravicí</t>
  </si>
  <si>
    <t>CZ.06.2.11/0.0/0.0/17_097/0008824</t>
  </si>
  <si>
    <t>Společenství pro dům čp. 1428, 1429 na ulici Palackého ve Frýdlantě nad Ostravicí</t>
  </si>
  <si>
    <t>Snížení energetické náročnosti a rekonstrukce bytového domu Palackého 14281429, Frýdlant nad Ostravicí</t>
  </si>
  <si>
    <t>CZ.06.2.11/0.0/0.0/17_097/0008874</t>
  </si>
  <si>
    <t>Společenství vlastníků jednotek domu čp. 226, Krátká, Fulnek</t>
  </si>
  <si>
    <t>Snížení energetické náročnosti a rekonstrukce bytového domu Krátká 226, Fulnek</t>
  </si>
  <si>
    <t>CZ.06.4.59/0.0/0.0/15_003/0008695</t>
  </si>
  <si>
    <t>2_Provozní a animační činnosti MAS Boleslavsko</t>
  </si>
  <si>
    <t>CZ.06.4.59/0.0/0.0/15_003/0008882</t>
  </si>
  <si>
    <t>Realizace SCLLD MAS Zubří země - režijní výdaje II</t>
  </si>
  <si>
    <t>CZ.06.4.59/0.0/0.0/15_003/0008898</t>
  </si>
  <si>
    <t>Realizace Strategie MAS Česká Kanada</t>
  </si>
  <si>
    <t>CZ.06.3.05/0.0/0.0/15_011/0006928</t>
  </si>
  <si>
    <t>Český telekomunikační úřad</t>
  </si>
  <si>
    <t>Detekce a vyhodnocování kybernetických bezpečnostních událostí v informačních systémech ČTÚ</t>
  </si>
  <si>
    <t>CZ.06.1.42/0.0/0.0/16_030/0008482</t>
  </si>
  <si>
    <t>II/240 Velké Přílepy - Tursko, oprava silnice</t>
  </si>
  <si>
    <t>CZ.06.1.37/0.0/0.0/16_045/0007644</t>
  </si>
  <si>
    <t>CZ.06.1.37/0.0/0.0/16_045/0008627</t>
  </si>
  <si>
    <t>Cyklostezka Bečva - pravobřežní trasa, I. etapa</t>
  </si>
  <si>
    <t>CZ.06.1.37/0.0/0.0/16_046/0008481</t>
  </si>
  <si>
    <t>Zvýšení bezpečnosti dopravy v Liberci II - lokality Polní, Baltská, Nám. Dr. E. Beneše</t>
  </si>
  <si>
    <t>CZ.06.1.37/0.0/0.0/16_046/0008648</t>
  </si>
  <si>
    <t>Cyklostezka Rožnov - Včelná, k. ú. Č. Budějovice 7- 2. + 3. etapa</t>
  </si>
  <si>
    <t>CZ.06.4.59/0.0/0.0/16_038/0008002</t>
  </si>
  <si>
    <t>Rekonstrukce chodníku k ZŠ Olešnice - zvýšení bezpečnosti chodců - žáků</t>
  </si>
  <si>
    <t>CZ.06.4.59/0.0/0.0/16_038/0008003</t>
  </si>
  <si>
    <t>Rekonstrukce chodníku k MŠ Olešnice - zvýšení bezpečnosti chodců, rodičů a dětí</t>
  </si>
  <si>
    <t>CZ.06.4.59/0.0/0.0/16_038/0008102</t>
  </si>
  <si>
    <t>Rájec-Jestřebí - výstavba parkoviště na ul. 9. května</t>
  </si>
  <si>
    <t>CZ.06.4.59/0.0/0.0/16_038/0008359</t>
  </si>
  <si>
    <t>Obec Horní Habartice</t>
  </si>
  <si>
    <t>Horní Habartice - chodník podél silnice III/26223</t>
  </si>
  <si>
    <t>CZ.06.4.59/0.0/0.0/16_038/0008016</t>
  </si>
  <si>
    <t>REKONSTRUKCE PŘILEHLÝCH PLOCH SILNICE II/150 NA ULICI DUKELSKÁ V BOSKOVICÍCH</t>
  </si>
  <si>
    <t>CZ.06.4.59/0.0/0.0/16_038/0008138</t>
  </si>
  <si>
    <t>II/610 Chudoplesy, dopravně - bezpečnostní opatření</t>
  </si>
  <si>
    <t>CZ.06.4.59/0.0/0.0/16_038/0008219</t>
  </si>
  <si>
    <t>Obec Velké Březno</t>
  </si>
  <si>
    <t>Pěšky bezpečněji</t>
  </si>
  <si>
    <t>CZ.06.4.59/0.0/0.0/16_038/0008132</t>
  </si>
  <si>
    <t>Obec Podhradí</t>
  </si>
  <si>
    <t>Chodník podél PK III/2175 přes obec Podhradí</t>
  </si>
  <si>
    <t>CZ.06.4.59/0.0/0.0/16_038/0008049</t>
  </si>
  <si>
    <t>Zvýšení bezpečnosti dopravy - nové chodníky  v obci Lipová</t>
  </si>
  <si>
    <t>CZ.06.4.59/0.0/0.0/16_038/0008017</t>
  </si>
  <si>
    <t>Zvýšení bezpečnosti chodců v lokalitě Na Skalické v Drnovicích</t>
  </si>
  <si>
    <t>CZ.06.4.59/0.0/0.0/16_038/0008100</t>
  </si>
  <si>
    <t>Bezpečnost v dopravě- chodníky Dolní Stakory</t>
  </si>
  <si>
    <t>CZ.06.4.59/0.0/0.0/16_038/0007833</t>
  </si>
  <si>
    <t>Město Jáchymov</t>
  </si>
  <si>
    <t>Zvýšení bezpečnosti dopravy ve městě Jáchymov - komunikace pro pěší na nám. Republiky</t>
  </si>
  <si>
    <t>CZ.06.4.59/0.0/0.0/16_038/0008101</t>
  </si>
  <si>
    <t>Město Dobrovice</t>
  </si>
  <si>
    <t>Výstavba chodníku podél silnice III. třídy v Dobrovici, místní části Sýčina</t>
  </si>
  <si>
    <t>CZ.06.4.59/0.0/0.0/16_038/0008390</t>
  </si>
  <si>
    <t>Obec Nová Hradečná</t>
  </si>
  <si>
    <t>Zvýšení dopravní bezpečnosti v obci Nová Hradečná</t>
  </si>
  <si>
    <t>CZ.06.4.59/0.0/0.0/16_038/0007486</t>
  </si>
  <si>
    <t>Obec Supíkovice</t>
  </si>
  <si>
    <t>Silnice II/455 a III/4578 Písečná - Velké Kunětice SO 1.111.2 a SO 1.111.3</t>
  </si>
  <si>
    <t>CZ.06.4.59/0.0/0.0/16_038/0008111</t>
  </si>
  <si>
    <t>Obec Bradlec</t>
  </si>
  <si>
    <t>BRADLEC - ul. Chudopleská chodník</t>
  </si>
  <si>
    <t>CZ.06.4.59/0.0/0.0/16_073/0007623</t>
  </si>
  <si>
    <t>Obnova kapitulní síně konventu kláštera Chotěšov</t>
  </si>
  <si>
    <t>CZ.06.4.59/0.0/0.0/16_073/0008240</t>
  </si>
  <si>
    <t>Cisterciácké opatství Vyšší Brod</t>
  </si>
  <si>
    <t>Rekonstrukce  objektu čp. 159 v areálu kláštera Vyšší Brod</t>
  </si>
  <si>
    <t>CZ.06.4.59/0.0/0.0/16_072/0008408</t>
  </si>
  <si>
    <t>Společenské centrum Věžička Rybí z.s.</t>
  </si>
  <si>
    <t>Komunitní centrum Věžička</t>
  </si>
  <si>
    <t>CZ.06.4.59/0.0/0.0/16_072/0008081</t>
  </si>
  <si>
    <t>Farní charita Aš</t>
  </si>
  <si>
    <t>Výměna střešní krytiny v objektu azylového domu v Aši</t>
  </si>
  <si>
    <t>CZ.06.4.59/0.0/0.0/16_072/0007305</t>
  </si>
  <si>
    <t>Cesta integrace, o.p.s.</t>
  </si>
  <si>
    <t>Dostupnost sociálních služeb Cesty integrace na Říčansku</t>
  </si>
  <si>
    <t>CZ.06.4.59/0.0/0.0/16_072/0007435</t>
  </si>
  <si>
    <t>Kvalitní zázemí pro navyšování kvality sociálních služeb v regionu</t>
  </si>
  <si>
    <t>CZ.06.4.59/0.0/0.0/16_074/0008195</t>
  </si>
  <si>
    <t>KRÁLOVÉLHOTSKÁ s.r.o.</t>
  </si>
  <si>
    <t>Sociální podnik KRÁLOVÉLHOTSKÁ s.r.o.</t>
  </si>
  <si>
    <t>CZ.06.2.67/0.0/0.0/16_066/0006356</t>
  </si>
  <si>
    <t>Obec Majetín</t>
  </si>
  <si>
    <t>Zkvalitnění prostředí v ZŠ Majetín</t>
  </si>
  <si>
    <t>CZ.06.2.67/0.0/0.0/16_066/0006353</t>
  </si>
  <si>
    <t>Základní škola Uničov, Haškova 211</t>
  </si>
  <si>
    <t>Obnova odborných učeben a infrastruktury na základní škole Haškova</t>
  </si>
  <si>
    <t>CZ.06.2.67/0.0/0.0/16_066/0007984</t>
  </si>
  <si>
    <t>Střední škola EDUCHEM, a.s.</t>
  </si>
  <si>
    <t>Modernizace odborných učeben a odborného výcviku Střední školy Educhem a.s.</t>
  </si>
  <si>
    <t>CZ.06.2.67/0.0/0.0/16_066/0008316</t>
  </si>
  <si>
    <t>Rekonstrukce odborných učeben na Základní škole Staňkova</t>
  </si>
  <si>
    <t>CZ.06.4.59/0.0/0.0/16_075/0007976</t>
  </si>
  <si>
    <t>UČEBNA NEFORMÁLNÍHO VZDĚLÁVÁNÍ KOŠÍKY</t>
  </si>
  <si>
    <t>CZ.06.4.59/0.0/0.0/16_075/0008307</t>
  </si>
  <si>
    <t>Modernizace pavilonu odborných učeben Základní a mateřské školy Bohuňovice</t>
  </si>
  <si>
    <t>CZ.06.4.59/0.0/0.0/16_075/0008511</t>
  </si>
  <si>
    <t>Rekonstrukce odborných učeben ZŠ Malecí</t>
  </si>
  <si>
    <t>CZ.06.4.59/0.0/0.0/16_075/0007998</t>
  </si>
  <si>
    <t>Masarykova základní škola a mateřská škola, Železnice</t>
  </si>
  <si>
    <t>Modernizace jazykové učebny a vybudování bezbariérového přístupu</t>
  </si>
  <si>
    <t>CZ.06.4.59/0.0/0.0/16_075/0007975</t>
  </si>
  <si>
    <t>Masarykova základní škola Libštát, příspěvková organizace</t>
  </si>
  <si>
    <t>Modernizace učebny F - Ch</t>
  </si>
  <si>
    <t>CZ.06.4.59/0.0/0.0/16_075/0007592</t>
  </si>
  <si>
    <t>Základní škola a Mateřská škola, Szkoła Podstawowa, Przedszkole Košařiska, příspěvková organizace</t>
  </si>
  <si>
    <t>Učebna informačních a komunikačních technologií v Košařiskách</t>
  </si>
  <si>
    <t>CZ.06.4.59/0.0/0.0/16_075/0008089</t>
  </si>
  <si>
    <t>Modernizace vybavení české základní školy v Dolní Lomné</t>
  </si>
  <si>
    <t>CZ.06.4.59/0.0/0.0/16_075/0008187</t>
  </si>
  <si>
    <t>Základní škola a mateřská škola Mosty u Jablunkova 750,  příspěvková organizace</t>
  </si>
  <si>
    <t>Zkvalitnění výuky ZŠ Mosty u Jablunkova - multimediální učebna</t>
  </si>
  <si>
    <t>CZ.06.4.59/0.0/0.0/16_076/0008000</t>
  </si>
  <si>
    <t>Obec Libina</t>
  </si>
  <si>
    <t>Věcné prostředky pro stanice JSDH Libina</t>
  </si>
  <si>
    <t>CZ.06.1.42/0.0/0.0/17_082/0008483</t>
  </si>
  <si>
    <t>II/610 Tuřice - Kbel, I. etapa</t>
  </si>
  <si>
    <t>CZ.06.1.42/0.0/0.0/17_082/0008502</t>
  </si>
  <si>
    <t>II/240 Černý Vůl, most ev. č. 240-008 přes potok</t>
  </si>
  <si>
    <t>CZ.06.1.42/0.0/0.0/17_082/0008517</t>
  </si>
  <si>
    <t>II/384 Brno, ul. Rakovecká</t>
  </si>
  <si>
    <t>CZ.06.1.42/0.0/0.0/17_082/0008553</t>
  </si>
  <si>
    <t>Silnice II/610 Turnov - hranice Libereckého kraje (vč. mostních objektů)</t>
  </si>
  <si>
    <t>CZ.06.1.42/0.0/0.0/17_082/0008557</t>
  </si>
  <si>
    <t>II/279 RABAKOV - PRODAŠICE - I. A III. ETAPA</t>
  </si>
  <si>
    <t>CZ.06.1.42/0.0/0.0/17_082/0008600</t>
  </si>
  <si>
    <t>II/105 Kamenný Přívoz, rekonstrukce mostu ev.č. 105-010 a 105-011</t>
  </si>
  <si>
    <t>CZ.06.1.42/0.0/0.0/17_082/0008614</t>
  </si>
  <si>
    <t>II/208 Modernizace silnice Hlinky - Bochov</t>
  </si>
  <si>
    <t>CZ.06.1.42/0.0/0.0/17_082/0008711</t>
  </si>
  <si>
    <t>II/112 Čechtice, most ev.č.112-035 přes strouhu před obcí Čechtice</t>
  </si>
  <si>
    <t>CZ.06.1.42/0.0/0.0/17_082/0008678</t>
  </si>
  <si>
    <t>MODERNIZACE KOMUNIKACÍ II. TŘÍDY P11 A</t>
  </si>
  <si>
    <t>CZ.06.2.56/0.0/0.0/17_095/0008104</t>
  </si>
  <si>
    <t>Domov pro osoby se zdravotním postižením organizace Sagapo v Bruntále</t>
  </si>
  <si>
    <t>CZ.06.2.11/0.0/0.0/17_097/0008281</t>
  </si>
  <si>
    <t>Společenství vlastníků pro dům čp. 1501, k.ú. Slaný</t>
  </si>
  <si>
    <t>Rekonstrukce BD Wilsonova 1501, Slaný</t>
  </si>
  <si>
    <t>CZ.06.2.11/0.0/0.0/17_097/0008597</t>
  </si>
  <si>
    <t>Společenství vlastníků jednotek pro dům č.p. 1482-1483 Choceň</t>
  </si>
  <si>
    <t>Energetické úspory bytového domu Revoluční 1482-1483, Choceň</t>
  </si>
  <si>
    <t>CZ.06.2.11/0.0/0.0/17_097/0008677</t>
  </si>
  <si>
    <t>Společenství vlastníků bytového domu Olešenka 63</t>
  </si>
  <si>
    <t>ZATEPLENÍ BYTOVÉHO DOMU - OLEŠENKA 63</t>
  </si>
  <si>
    <t>CZ.06.2.11/0.0/0.0/17_097/0008682</t>
  </si>
  <si>
    <t>Společenství vlastníků Na Vozovce 1084/39, 1085/41, Olomouc-Nová Ulice</t>
  </si>
  <si>
    <t>Revitalizace bytového domu Na Vozovce 39, 41, Olomouc</t>
  </si>
  <si>
    <t>CZ.06.2.11/0.0/0.0/17_097/0008807</t>
  </si>
  <si>
    <t>Stavební úpravy zateplením bytového domu č.p. 1852 - 1854 na ul. Beethovenova ve Frýdku-Místku</t>
  </si>
  <si>
    <t>CZ.06.2.11/0.0/0.0/17_097/0008867</t>
  </si>
  <si>
    <t>Společenství vlastníků domu Nádražní 772, 773, 774, Chropyně</t>
  </si>
  <si>
    <t>Stavební úpravy bytového domu Nádražní 772-774, Chropyně</t>
  </si>
  <si>
    <t>CZ.06.2.11/0.0/0.0/17_097/0008735</t>
  </si>
  <si>
    <t>Společenství vlastníků jednotek Moravská 614,615</t>
  </si>
  <si>
    <t>Stavební úpravy bytového domu Moravská 614-15, Chropyně</t>
  </si>
  <si>
    <t>CZ.06.2.11/0.0/0.0/17_097/0008851</t>
  </si>
  <si>
    <t>Bytový dům Holečkova 9, Olomouc - snížení energetické náročnosti budovy</t>
  </si>
  <si>
    <t>CZ.06.2.11/0.0/0.0/17_097/0009032</t>
  </si>
  <si>
    <t>Společenství vlastníků Kosmonautů 496 Karviná-Ráj</t>
  </si>
  <si>
    <t>Snížení energetické náročnosti a rekonstrukce bytového domu Kosmonautů 496/30, Karviná</t>
  </si>
  <si>
    <t>CZ.06.5.125/0.0/0.0/15_009/0009056</t>
  </si>
  <si>
    <t>Školení pro příjemce IROP 2018 - 19</t>
  </si>
  <si>
    <t>CZ.06.4.59/0.0/0.0/16_038/0008361</t>
  </si>
  <si>
    <t>Obec Hamr</t>
  </si>
  <si>
    <t>Regenerace veřejného prostoru u obecního úřadu v Hamru - I. etapa</t>
  </si>
  <si>
    <t>CZ.06.4.59/0.0/0.0/16_038/0008343</t>
  </si>
  <si>
    <t>Rekonstrukce chodníků II. etapa ve Veselí nad Lužnicí</t>
  </si>
  <si>
    <t>CZ.06.4.59/0.0/0.0/16_038/0008304</t>
  </si>
  <si>
    <t>Obec Telnice</t>
  </si>
  <si>
    <t>Telnice - Výstavba komunikace pro pěší</t>
  </si>
  <si>
    <t>CZ.06.2.67/0.0/0.0/16_041/0008253</t>
  </si>
  <si>
    <t>Obec Haňovice</t>
  </si>
  <si>
    <t>Zvýšení kapacity mateřské školy v Haňovicích</t>
  </si>
  <si>
    <t>CZ.06.2.67/0.0/0.0/16_066/0006120</t>
  </si>
  <si>
    <t>SOŠ A SOU Beroun - Hlinky</t>
  </si>
  <si>
    <t>TECHNICKÁ INOVACE VÝUKY</t>
  </si>
  <si>
    <t>CZ.06.2.67/0.0/0.0/16_066/0008491</t>
  </si>
  <si>
    <t>Modernizace infrastruktury v ZŠ Pouchov</t>
  </si>
  <si>
    <t>CZ.06.2.67/0.0/0.0/16_066/0008561</t>
  </si>
  <si>
    <t>Modernizace infrastruktury v ZŠ Jiráskovo náměstí</t>
  </si>
  <si>
    <t>CZ.06.2.67/0.0/0.0/16_067/0008673</t>
  </si>
  <si>
    <t>Podpora rozvoje jazykové gramotnosti žáků na ZŠ Bezrevská</t>
  </si>
  <si>
    <t>CZ.06.2.67/0.0/0.0/16_067/0008847</t>
  </si>
  <si>
    <t>Moderní jazyková multimediální učebna na ZŠ Kubatova</t>
  </si>
  <si>
    <t>CZ.06.4.59/0.0/0.0/16_075/0008290</t>
  </si>
  <si>
    <t>Základní škola Svatoplukova 7, Šternberk, příspěvková organizace</t>
  </si>
  <si>
    <t>MODERNIZACE DÍLEN ZŠ SVATOPLUKOVA 7, ŠTERNBERK</t>
  </si>
  <si>
    <t>CZ.06.4.59/0.0/0.0/16_075/0008012</t>
  </si>
  <si>
    <t>Základní škola K.V.Raise, Lázně Bělohrad, okres Jičín</t>
  </si>
  <si>
    <t>Rozvoj digitálních kompetencí a přírodovědné gramotnosti žáků na ZŠ K.V. Raise</t>
  </si>
  <si>
    <t>CZ.06.4.59/0.0/0.0/16_076/0006768</t>
  </si>
  <si>
    <t>Pořízení CAS pro JSDH Mnichovice</t>
  </si>
  <si>
    <t>CZ.06.4.59/0.0/0.0/16_076/0007446</t>
  </si>
  <si>
    <t>Rekonstrukce a rozšíření hasičské zbrojnice JSDH Struhařov</t>
  </si>
  <si>
    <t>CZ.06.2.11/0.0/0.0/17_097/0008528</t>
  </si>
  <si>
    <t>Společenství vlastníků Komenského 269</t>
  </si>
  <si>
    <t>Úspory energie - SVJ Komenského 269</t>
  </si>
  <si>
    <t>CZ.06.2.11/0.0/0.0/17_097/0008585</t>
  </si>
  <si>
    <t>SNÍŽENÍ ENERGETICKÉ NÁROČNOSTI BD JESENNÝ Č.P. 120</t>
  </si>
  <si>
    <t>CZ.06.2.11/0.0/0.0/17_097/0008688</t>
  </si>
  <si>
    <t>Městys JINCE</t>
  </si>
  <si>
    <t>JINCE č.p. 165 snížení energetické náročnosti budovy</t>
  </si>
  <si>
    <t>CZ.06.2.11/0.0/0.0/17_097/0008720</t>
  </si>
  <si>
    <t>Společenství vlastníků Vančurova 447/2, 449/4, 453/6, 463/8, 468/10</t>
  </si>
  <si>
    <t>Snížení energetické náročnosti bytového domu Vančurova 2-10 Nový Jičín</t>
  </si>
  <si>
    <t>CZ.06.2.11/0.0/0.0/17_097/0008843</t>
  </si>
  <si>
    <t>Společenství vlastníků jednotek domu čp. 1136 v ulici Karla Čapka v Lomnici nad Popelkou</t>
  </si>
  <si>
    <t>SNÍŽENÍ ENERGETICKÉ NÁROČNOSTI BD KARLA ČAPKA 1136, LOMNICE NAD POPELKOU</t>
  </si>
  <si>
    <t>CZ.06.2.11/0.0/0.0/17_097/0008902</t>
  </si>
  <si>
    <t>Společenství vlastníků jednotek Kosmonautů 361-363</t>
  </si>
  <si>
    <t>Snížení energetické náročnosti Kosmonautů čp. 361 - 363, Liberec</t>
  </si>
  <si>
    <t>CZ.06.3.05/0.0/0.0/15_007/0007470</t>
  </si>
  <si>
    <t>Zajištění podmínek pro úplné elektronické podání v rezortu životního prostředí</t>
  </si>
  <si>
    <t>CZ.06.4.59/0.0/0.0/15_003/0008909</t>
  </si>
  <si>
    <t>Otevřené zahrady Jičínska z. s.</t>
  </si>
  <si>
    <t>Otevřené zahrady Jičínska z. s. - zlepšení řídících a administrativních schopností v období 2014+</t>
  </si>
  <si>
    <t>CZ.06.3.05/0.0/0.0/15_011/0006958</t>
  </si>
  <si>
    <t>Zajištění kybernetické bezpečnosti Statutárního města Kladna</t>
  </si>
  <si>
    <t>CZ.06.3.05/0.0/0.0/15_011/0006960</t>
  </si>
  <si>
    <t>Zdravotnická záchranná služba Jihomoravského kraje, příspěvková organizace</t>
  </si>
  <si>
    <t>Kybernetická bezpečnost Zdravotnické záchranné služby Jihomoravského kraje</t>
  </si>
  <si>
    <t>CZ.06.3.05/0.0/0.0/15_011/0006961</t>
  </si>
  <si>
    <t>Kybernetická bezpečnost IS a KS Zdravotnické záchranné služby Plzeňského kraje</t>
  </si>
  <si>
    <t>CZ.06.2.11/0.0/0.0/16_098/0007628</t>
  </si>
  <si>
    <t>Zateplení bytového domu č.p. 626/5, Dr. Horákové, Ústí nad Labem ? Krásné Březno</t>
  </si>
  <si>
    <t>Martin Šťastný</t>
  </si>
  <si>
    <t>CZ.06.2.58/0.0/0.0/16_061/0003510</t>
  </si>
  <si>
    <t>DELATERO s.r.o.</t>
  </si>
  <si>
    <t>Sociální podnik DELATERO s.r.o.</t>
  </si>
  <si>
    <t>CZ.06.1.37/0.0/0.0/16_046/0008718</t>
  </si>
  <si>
    <t>Modernizace přestupní zastávky hromadné dopravy "Nádraží" v ulici Nádražní, České Budějovice</t>
  </si>
  <si>
    <t>CZ.06.1.37/0.0/0.0/16_046/0008915</t>
  </si>
  <si>
    <t>Smíšená stezka pro pěší a cyklisty a cyklostezka - průmyslový park, Jihlava</t>
  </si>
  <si>
    <t>CZ.06.4.59/0.0/0.0/16_038/0008342</t>
  </si>
  <si>
    <t>Výstavba a rekonstrukce chodníků v ulici Weisova ve Veselí n/L</t>
  </si>
  <si>
    <t>CZ.06.4.59/0.0/0.0/16_038/0007449</t>
  </si>
  <si>
    <t>Obec Traplice</t>
  </si>
  <si>
    <t>Chodník podél silnice III/42820: Traplice průjezdní úsek - SO102 chodník a SO103 napojení MK a sjezdy</t>
  </si>
  <si>
    <t>CZ.06.4.59/0.0/0.0/16_038/0007450</t>
  </si>
  <si>
    <t>Obec Sušice</t>
  </si>
  <si>
    <t>ZVÝŠENÍ BEZPEČNOSTI DOPRAVY NA SILNICI ČÍSLO III/42822 V OBCI SUŠICE</t>
  </si>
  <si>
    <t>CZ.06.4.59/0.0/0.0/16_038/0007442</t>
  </si>
  <si>
    <t>Zajištění bezpečnosti dopravy v ulici Zběhy, Babice</t>
  </si>
  <si>
    <t>CZ.06.4.59/0.0/0.0/16_038/0007585</t>
  </si>
  <si>
    <t>Obec Kudlovice</t>
  </si>
  <si>
    <t>Chodník u silnice III/43220 v obci Kudlovice</t>
  </si>
  <si>
    <t>CZ.06.4.59/0.0/0.0/16_038/0007587</t>
  </si>
  <si>
    <t>Obec Žlutava</t>
  </si>
  <si>
    <t>Bezpečně ve Žlutavě</t>
  </si>
  <si>
    <t>CZ.06.4.59/0.0/0.0/16_038/0007755</t>
  </si>
  <si>
    <t>Obec Věrovany</t>
  </si>
  <si>
    <t>Zvýšení bezpečnosti pěších v obci Věrovany na ulici Ke Stodolám</t>
  </si>
  <si>
    <t>CZ.06.4.59/0.0/0.0/16_073/0007341</t>
  </si>
  <si>
    <t>NKP zámek Třeboň - Obnova komunikací a mobiliáře v zámeckém parku</t>
  </si>
  <si>
    <t>CZ.06.4.59/0.0/0.0/16_074/0008185</t>
  </si>
  <si>
    <t>Radim Hurdes</t>
  </si>
  <si>
    <t>Sociální podnik Radim Hurdes</t>
  </si>
  <si>
    <t>CZ.06.2.67/0.0/0.0/16_066/0008446</t>
  </si>
  <si>
    <t>Modernizace infrastruktury v ZŠ Kukleny</t>
  </si>
  <si>
    <t>CZ.06.2.67/0.0/0.0/16_066/0008465</t>
  </si>
  <si>
    <t>Modernizace infrastruktury v ZŠ J. Gočára</t>
  </si>
  <si>
    <t>CZ.06.2.67/0.0/0.0/16_066/0008466</t>
  </si>
  <si>
    <t>Modernizace infrastruktury v ZŠ Štefánikova</t>
  </si>
  <si>
    <t>CZ.06.2.67/0.0/0.0/16_066/0008455</t>
  </si>
  <si>
    <t>Modernizace infrastruktury v ZŠ M. Horákové</t>
  </si>
  <si>
    <t>CZ.06.2.67/0.0/0.0/16_066/0008510</t>
  </si>
  <si>
    <t>Modernizace infrastruktury v ZŠ Sever</t>
  </si>
  <si>
    <t>CZ.06.2.67/0.0/0.0/16_067/0008932</t>
  </si>
  <si>
    <t>CZ.06.4.59/0.0/0.0/16_075/0007609</t>
  </si>
  <si>
    <t>Celková modernizace vybavení odborných učeben na ZŠ Jeseník II</t>
  </si>
  <si>
    <t>CZ.06.4.59/0.0/0.0/16_075/0008506</t>
  </si>
  <si>
    <t>Základní škola Nedakonice, okr. Uherské Hradiště, příspěvková organizace</t>
  </si>
  <si>
    <t>Modernizace jazykově-počítačové učebny v ZŠ Nedakonice</t>
  </si>
  <si>
    <t>CZ.06.4.59/0.0/0.0/16_076/0008691</t>
  </si>
  <si>
    <t>Modernizace techniky pro JSDH Lány 2018</t>
  </si>
  <si>
    <t>CZ.06.1.42/0.0/0.0/17_082/0008712</t>
  </si>
  <si>
    <t>Modernizace silnice II/315 křižovatka s III/360 16 - Hrádek</t>
  </si>
  <si>
    <t>CZ.06.1.42/0.0/0.0/17_082/0008742</t>
  </si>
  <si>
    <t>II/169 a II/145 Dlouhá Ves - Radešov, úsek B a C</t>
  </si>
  <si>
    <t>CZ.06.1.42/0.0/0.0/17_082/0008453</t>
  </si>
  <si>
    <t>II/230 Silniční obchvat Mariánské Lázně</t>
  </si>
  <si>
    <t>CZ.06.1.42/0.0/0.0/17_082/0008590</t>
  </si>
  <si>
    <t>Nová komunikace u města Roudnice nad Labem</t>
  </si>
  <si>
    <t>CZ.06.1.42/0.0/0.0/17_082/0008908</t>
  </si>
  <si>
    <t>II/118 Malé Kyšice, nestabilní silniční svah</t>
  </si>
  <si>
    <t>CZ.06.2.11/0.0/0.0/17_097/0008610</t>
  </si>
  <si>
    <t>Společenství vlastníků jednotek  Severní 2152 - 2153, Česká Lípa</t>
  </si>
  <si>
    <t>Regenerace bytového domu č.p. 2152, 2153, ul. Severní, Česká Lípa</t>
  </si>
  <si>
    <t>CZ.06.2.11/0.0/0.0/17_097/0008645</t>
  </si>
  <si>
    <t>Společenství vlastníků  jednotek pro dům Hamerníkova číslo popisné 2428 v Jihlavě</t>
  </si>
  <si>
    <t>Snížení energetické náročnosti v bytovém domě Hamerníkova 2428 Jihlava</t>
  </si>
  <si>
    <t>CZ.06.2.11/0.0/0.0/17_097/0008696</t>
  </si>
  <si>
    <t>Společenství vlastníků jednotek domu čp. 2594, 2595, tř. gen. Janouška 1, 3 v Přerově</t>
  </si>
  <si>
    <t>Zateplení bytového domu tř. gen. Janouška 1, 3, Přerov</t>
  </si>
  <si>
    <t>CZ.06.2.11/0.0/0.0/17_097/0008868</t>
  </si>
  <si>
    <t>Společenství vlastníků jednotek Boršov 123</t>
  </si>
  <si>
    <t>Zateplení bytového domu Sadová 123, Boršov nad Vltavou</t>
  </si>
  <si>
    <t>CZ.06.2.11/0.0/0.0/17_097/0008884</t>
  </si>
  <si>
    <t>Společenství vlastníků jednotek domu č.p. 1706/20, 1707/22, 1708/24 v Novém Jičíně, Mendelova</t>
  </si>
  <si>
    <t>Snížení energetické náročnosti BD Mendelova 1706-1708, Nový Jičín</t>
  </si>
  <si>
    <t>CZ.06.2.11/0.0/0.0/17_097/0008886</t>
  </si>
  <si>
    <t>Společenství vlastníků Jeronýmova 1976, Písek</t>
  </si>
  <si>
    <t>Zateplením k úsporám 1976</t>
  </si>
  <si>
    <t>CZ.06.2.11/0.0/0.0/17_097/0008890</t>
  </si>
  <si>
    <t>Společenství vlastníků Křižná 640, 641, 642 Valašské Meziříčí</t>
  </si>
  <si>
    <t>Revitalizace bytového domu na ulici Křižná 640, 641, 642 ve Valašském Meziříčí</t>
  </si>
  <si>
    <t>CZ.06.2.11/0.0/0.0/17_097/0008901</t>
  </si>
  <si>
    <t>Společenství DOMOV č. 847 a 848 v Dobrušce</t>
  </si>
  <si>
    <t>Revitalizace bytového domu v ulici Javorová č.p. 847 a 848, Dobruška</t>
  </si>
  <si>
    <t>CZ.06.2.11/0.0/0.0/17_097/0009037</t>
  </si>
  <si>
    <t>Společenství vlastníků jednotek Bavlnářská 2882</t>
  </si>
  <si>
    <t>Snížení energetické náročnosti a rekonstrukce bytového domu Bavlnářská 2882, Frýdek-Místek</t>
  </si>
  <si>
    <t>CZ.06.2.11/0.0/0.0/17_097/0008071</t>
  </si>
  <si>
    <t>Společenství vlastníků jednotek domu č.p. 1081 - 1082, Kopřivnice</t>
  </si>
  <si>
    <t>Snižování spotřeby energie bytového domu I. Šustaly p. č. 1081/17, Kopřivnice</t>
  </si>
  <si>
    <t>CZ.06.2.11/0.0/0.0/17_097/0008685</t>
  </si>
  <si>
    <t>OBEC HAJNICE</t>
  </si>
  <si>
    <t>Snížení energetické náročnosti bytového domu čp. 30 a 31 v Hajnici</t>
  </si>
  <si>
    <t>CZ.06.2.11/0.0/0.0/17_097/0008686</t>
  </si>
  <si>
    <t>JINCE č.p. 98 snížení energetické náročnosti budovy</t>
  </si>
  <si>
    <t>CZ.06.2.11/0.0/0.0/17_097/0008693</t>
  </si>
  <si>
    <t>Společenství vlastníků jednotek pro dům čp. 143, 294 45 Jabkenice</t>
  </si>
  <si>
    <t>SNÍŽENÍ ENERGETICKÉ NÁROČNOSTI BD JABKENICE Č.P. 143</t>
  </si>
  <si>
    <t>CZ.06.2.11/0.0/0.0/17_097/0008698</t>
  </si>
  <si>
    <t>JINCE č.p. 32 snížení energetické náročnosti budovy</t>
  </si>
  <si>
    <t>CZ.06.2.11/0.0/0.0/17_097/0008717</t>
  </si>
  <si>
    <t>Společenství vlastníků Karlova 20 Cheb</t>
  </si>
  <si>
    <t>Úspory energie v bytovém domě - Společenství vlastníků Karlova 20 Cheb</t>
  </si>
  <si>
    <t>CZ.06.2.11/0.0/0.0/17_097/0008887</t>
  </si>
  <si>
    <t>Společenství vlastníků Na Ostrohu Roztoky č.p. 1735 - 1743</t>
  </si>
  <si>
    <t>Zateplení bytového domu JUNGMANNOVA 1735-1743, 253 63 ROZTOKY</t>
  </si>
  <si>
    <t>CZ.06.2.11/0.0/0.0/17_097/0008903</t>
  </si>
  <si>
    <t>Společenství vlastníků bytových jednotek tř. Edvarda Beneše 1554, Hradec Králové</t>
  </si>
  <si>
    <t>Revitalizace bytového domu Třída Edvarda Beneše 1554, Hradec Králové</t>
  </si>
  <si>
    <t>CZ.06.2.11/0.0/0.0/17_097/0009026</t>
  </si>
  <si>
    <t>Společenství vlastníků jednotek Kmochova 3167/26, 3168/28 a 3169/30 v Ústí nad Labem</t>
  </si>
  <si>
    <t>Zateplení bytového domu Kmochova 26-28-30</t>
  </si>
  <si>
    <t>CZ.06.2.11/0.0/0.0/17_097/0009054</t>
  </si>
  <si>
    <t>Bytové družstvo občanů</t>
  </si>
  <si>
    <t>Stavební úpravy bytového domu Tř. Václava Klementa 819-821, Mladá Boleslav</t>
  </si>
  <si>
    <t>CZ.06.2.11/0.0/0.0/17_097/0009064</t>
  </si>
  <si>
    <t>Společenství vlastníků P.Bezruče čp. 1271 Sokolov</t>
  </si>
  <si>
    <t>ZATEPLENÍ OBJEKTU BD nábřeží Petra Bezruče 1271, SOKOLOV</t>
  </si>
  <si>
    <t>CZ.06.5.125/0.0/0.0/15_009/0008413</t>
  </si>
  <si>
    <t>Vzdělávání pracovníků ZS IROP v Centru 2017 - 2018</t>
  </si>
  <si>
    <t>CZ.06.4.59/0.0/0.0/16_038/0008306</t>
  </si>
  <si>
    <t>Stavební úpravy náměstí Svobody - Suchdol n. L - I. Etapa</t>
  </si>
  <si>
    <t>CZ.06.4.59/0.0/0.0/16_038/0008475</t>
  </si>
  <si>
    <t>Obec Kostelany nad Moravou</t>
  </si>
  <si>
    <t>KOSTELANY NAD MORAVOU, UL. NÁVES REKONSTRUKCE CHODNÍKŮ</t>
  </si>
  <si>
    <t>CZ.06.4.59/0.0/0.0/16_038/0008494</t>
  </si>
  <si>
    <t>Polešovice - chodníky ulice Školní, II. Etapa</t>
  </si>
  <si>
    <t>CZ.06.2.56/0.0/0.0/16_056/0008442</t>
  </si>
  <si>
    <t>Azylový dům pro rodiny s dětmi - rekonstrukce a vybavení</t>
  </si>
  <si>
    <t>CZ.06.2.56/0.0/0.0/16_056/0008492</t>
  </si>
  <si>
    <t>Rozšíření sociálního bydlení v Dobřanech</t>
  </si>
  <si>
    <t>CZ.06.4.59/0.0/0.0/16_075/0008331</t>
  </si>
  <si>
    <t>Obec Tichá</t>
  </si>
  <si>
    <t>Výstavba multifunkčních učeben pro mimoškolní vzdělávání v ZŠ Tichá</t>
  </si>
  <si>
    <t>CZ.06.4.59/0.0/0.0/16_075/0008655</t>
  </si>
  <si>
    <t>Základní škola a Mateřská škola Tisá, příspěvková organizace</t>
  </si>
  <si>
    <t>Vybudování odborné jazykové učebny</t>
  </si>
  <si>
    <t>CZ.06.4.59/0.0/0.0/16_075/0007919</t>
  </si>
  <si>
    <t>Základní škola J.Vohradského Šluknov, okres Děčín</t>
  </si>
  <si>
    <t>Modernizace vybavení počítačovách učeben v objektu T. G. Masaryka 678</t>
  </si>
  <si>
    <t>CZ.06.4.59/0.0/0.0/16_075/0008354</t>
  </si>
  <si>
    <t>Obec Březová</t>
  </si>
  <si>
    <t>Odborné učebny pro naši odbornost</t>
  </si>
  <si>
    <t>CZ.06.4.59/0.0/0.0/15_003/0008919</t>
  </si>
  <si>
    <t>Zlepšení řídích a administrativních činností MAS Jižní Haná II.</t>
  </si>
  <si>
    <t>CZ.06.4.59/0.0/0.0/16_073/0005218</t>
  </si>
  <si>
    <t>Zřízení kolumbária a rozptylové loučky na Levém Hradci</t>
  </si>
  <si>
    <t>CZ.06.2.67/0.0/0.0/16_066/0008314</t>
  </si>
  <si>
    <t>Rekonstrukce odborných učeben na Základní škole Ohrazenice</t>
  </si>
  <si>
    <t>CZ.06.2.67/0.0/0.0/16_067/0008647</t>
  </si>
  <si>
    <t>Vybudování technických a přírodovědných učeben ZŠ Bezdrevská, České Budějovice</t>
  </si>
  <si>
    <t>CZ.06.2.67/0.0/0.0/16_067/0008917</t>
  </si>
  <si>
    <t>CZ.06.2.11/0.0/0.0/17_097/0008680</t>
  </si>
  <si>
    <t>Společenství vlastníků jednotek Komenského čp. 1158, Kostelec nad Orlicí</t>
  </si>
  <si>
    <t>Zateplení bytového domu Komenského č. p. 1158, Kostelec nad Orlicí</t>
  </si>
  <si>
    <t>CZ.06.2.11/0.0/0.0/17_097/0008690</t>
  </si>
  <si>
    <t>Společenství vlastníků Tolstého 1136 Valašské Meziříčí</t>
  </si>
  <si>
    <t>Revitalizace bytového domu na ulici Tolstého 1136 ve Valašském Meziříčí</t>
  </si>
  <si>
    <t>CZ.06.2.11/0.0/0.0/17_097/0008692</t>
  </si>
  <si>
    <t>CZ.06.2.11/0.0/0.0/17_097/0008914</t>
  </si>
  <si>
    <t>Společenství vlastníků domu Nové Chalupy čp. 91 v Nové Peci</t>
  </si>
  <si>
    <t>Revitalizace bytového domu Nové Chalupy 91</t>
  </si>
  <si>
    <t>CZ.06.2.11/0.0/0.0/17_097/0009002</t>
  </si>
  <si>
    <t>OBEC HOŘÍN</t>
  </si>
  <si>
    <t>Rekonstrukce bytového domu Brozánky č.p.44</t>
  </si>
  <si>
    <t>CZ.06.2.11/0.0/0.0/17_097/0009035</t>
  </si>
  <si>
    <t>Společenství vlastníků domu Libušínská 26,28,30</t>
  </si>
  <si>
    <t>Oprava a modernizace bytového domu Libušínská 26, 28, 30, Žďár nad Sázavou</t>
  </si>
  <si>
    <t>CZ.06.2.11/0.0/0.0/17_097/0009036</t>
  </si>
  <si>
    <t>Společenství vlastníků tř. 17. listopadu 2417, Karviná - Nové Město</t>
  </si>
  <si>
    <t>Snížení energetické náročnosti bytového domu na ulici tř. 17. listopadu 2417, Karviná - Nové Město</t>
  </si>
  <si>
    <t>CZ.06.2.11/0.0/0.0/17_097/0009048</t>
  </si>
  <si>
    <t>Společenství vlastníků Na Výspě 645, 646</t>
  </si>
  <si>
    <t>Zateplení bytového domu na ulici Na Výspě 645/6 a 646/8,  Ostrava - Výškovice</t>
  </si>
  <si>
    <t>CZ.06.2.11/0.0/0.0/17_097/0009065</t>
  </si>
  <si>
    <t>Společenství vlastníků P. Bezruče čp. 1272 Sokolov</t>
  </si>
  <si>
    <t>BD nábřeží Petra Bezruče 1272, SOKOLOV - ZATEPLENÍ OBJEKTU A ZŘÍZENÍ DODATEČNÉ HYDROIZOLACE</t>
  </si>
  <si>
    <t>CZ.06.2.11/0.0/0.0/17_097/0009097</t>
  </si>
  <si>
    <t>Společenství vlastníků Růžová 198, 199  V.M.</t>
  </si>
  <si>
    <t>Revitalizace bytového domu na ulici Růžová č.p. 198 a 199, Valašské Meziříčí</t>
  </si>
  <si>
    <t>CZ.06.4.59/0.0/0.0/16_072/0008392</t>
  </si>
  <si>
    <t>Kvalita a produktivita sociálních služeb</t>
  </si>
  <si>
    <t>CZ.06.1.37/0.0/0.0/16_046/0008938</t>
  </si>
  <si>
    <t>Rozvoj cyklistické dopravy - cyklotrasa Odra-Nisa, úsek za ČOV Liberec</t>
  </si>
  <si>
    <t>CZ.06.4.59/0.0/0.0/16_038/0008474</t>
  </si>
  <si>
    <t>Revitalizace ulice Karolíny Světlé, Staré Město</t>
  </si>
  <si>
    <t>CZ.06.4.59/0.0/0.0/16_038/0008639</t>
  </si>
  <si>
    <t>Chodník k mateřské škole na pozemcích parc.č. 2090/1 a parc.č. 2122/12 v katastrálním území Červená Řečice</t>
  </si>
  <si>
    <t>CZ.06.4.59/0.0/0.0/16_038/0007947</t>
  </si>
  <si>
    <t>Město Šluknov</t>
  </si>
  <si>
    <t>Chodník Budišínská, Šluknov</t>
  </si>
  <si>
    <t>CZ.06.4.59/0.0/0.0/16_038/0008391</t>
  </si>
  <si>
    <t>Obec Dlouhá Loučka</t>
  </si>
  <si>
    <t>Zvýšení bezpečnosti dopravy v obci Dlouhá Loučka</t>
  </si>
  <si>
    <t>CZ.06.4.59/0.0/0.0/16_038/0007899</t>
  </si>
  <si>
    <t>Zvýšení bezpečnosti dopravy na území města Krásná Lípa - Chodníky SO 101 - ul. Pražská, SO 102 ul. Stradalova</t>
  </si>
  <si>
    <t>CZ.06.4.59/0.0/0.0/16_038/0007948</t>
  </si>
  <si>
    <t>Zvýšení bezpečnosti dopravy v místní části Království a ulici Rumburská, Šluknov</t>
  </si>
  <si>
    <t>CZ.06.4.59/0.0/0.0/16_038/0007956</t>
  </si>
  <si>
    <t>Obec Horní Podluží</t>
  </si>
  <si>
    <t>Chodník Horní Podluží III. etapa</t>
  </si>
  <si>
    <t>CZ.06.4.59/0.0/0.0/16_038/0007896</t>
  </si>
  <si>
    <t>Zvýšení bezpečnosti dopravy na území města Krásná Lípa - Chodník Varnsdorfská</t>
  </si>
  <si>
    <t>CZ.06.1.42/0.0/0.0/17_082/0008670</t>
  </si>
  <si>
    <t>II/101 - D10, okružní křižovatka</t>
  </si>
  <si>
    <t>CZ.06.1.42/0.0/0.0/17_082/0008863</t>
  </si>
  <si>
    <t>II/422 Kyjov - Svatobořice, Mistřín</t>
  </si>
  <si>
    <t>CZ.06.1.42/0.0/0.0/17_082/0009018</t>
  </si>
  <si>
    <t>II/101 Obříství</t>
  </si>
  <si>
    <t>CZ.06.4.59/0.0/0.0/15_003/0008676</t>
  </si>
  <si>
    <t>Provoz MAS Podlipansko 2018+</t>
  </si>
  <si>
    <t>CZ.06.4.59/0.0/0.0/15_003/0008981</t>
  </si>
  <si>
    <t>Místní akční skupina Hlubocko - Lišovsko o.p.s.</t>
  </si>
  <si>
    <t>CLLD - přípravné, podpůrné a provozní činnosti Místní akční skupiny Hlubocko - Lišovsko o.p.s.</t>
  </si>
  <si>
    <t>CZ.06.3.33/0.0/0.0/16_059/0004665</t>
  </si>
  <si>
    <t>Revitalizace zámeckého areálu Karlova Koruna v Chlumci nad Cidlinou</t>
  </si>
  <si>
    <t>CZ.06.4.59/0.0/0.0/16_038/0008362</t>
  </si>
  <si>
    <t>Obec Soběšovice</t>
  </si>
  <si>
    <t>Úprava centra obce Soběšovice</t>
  </si>
  <si>
    <t>CZ.06.4.59/0.0/0.0/16_038/0008334</t>
  </si>
  <si>
    <t>Výstavba komunikace pro pěší od autobusové zastávky restaurace Tomis v obci Palkovice</t>
  </si>
  <si>
    <t>CZ.06.4.59/0.0/0.0/16_038/0008355</t>
  </si>
  <si>
    <t>Obec Bruzovice</t>
  </si>
  <si>
    <t>Chodníky v obci Bruzovice - III. etapa</t>
  </si>
  <si>
    <t>CZ.06.4.59/0.0/0.0/16_038/0008366</t>
  </si>
  <si>
    <t>Bezpečnost dopravy obce Hnojník</t>
  </si>
  <si>
    <t>CZ.06.2.67/0.0/0.0/16_041/0008493</t>
  </si>
  <si>
    <t>OSEČÁNEK, z.s.</t>
  </si>
  <si>
    <t>Vybudování zázemí miniškolky OSEČÁNEK</t>
  </si>
  <si>
    <t>CZ.06.2.56/0.0/0.0/16_056/0007927</t>
  </si>
  <si>
    <t>Rekonstrukce bytů pro sociální bydlení, Brno, 5. a 6. skupina</t>
  </si>
  <si>
    <t>CZ.06.2.56/0.0/0.0/16_057/0008038</t>
  </si>
  <si>
    <t>Vybudování chráněného bydlení v Liberci</t>
  </si>
  <si>
    <t>CZ.06.4.59/0.0/0.0/16_072/0008176</t>
  </si>
  <si>
    <t>Obec Josefov</t>
  </si>
  <si>
    <t>Komunitní centrum Josefov</t>
  </si>
  <si>
    <t>CZ.06.4.59/0.0/0.0/16_072/0008411</t>
  </si>
  <si>
    <t>Výstavba komunitního centra s komunitní knihovnou</t>
  </si>
  <si>
    <t>CZ.06.4.59/0.0/0.0/16_072/0008273</t>
  </si>
  <si>
    <t>Obec Kostelní Lhota</t>
  </si>
  <si>
    <t>Komunitní centrum Kostelní Lhota</t>
  </si>
  <si>
    <t>CZ.06.4.59/0.0/0.0/16_072/0008267</t>
  </si>
  <si>
    <t>Obec Ratenice</t>
  </si>
  <si>
    <t>Řešení vestavby komunitního centra v budově obecního úřadu Ratenice</t>
  </si>
  <si>
    <t>CZ.06.4.59/0.0/0.0/16_072/0008262</t>
  </si>
  <si>
    <t>Římskokatolická farnost Pečky</t>
  </si>
  <si>
    <t>Komunitní centrum Dobřichov</t>
  </si>
  <si>
    <t>CZ.06.4.59/0.0/0.0/16_074/0006842</t>
  </si>
  <si>
    <t>Medoo Silesia s.r.o.</t>
  </si>
  <si>
    <t>Medoo Silesia s.r.o. - sociální podnik aneb "Šalek medu ešče baj do roboty mi pomože"</t>
  </si>
  <si>
    <t>CZ.06.4.59/0.0/0.0/16_074/0008424</t>
  </si>
  <si>
    <t>ZELENÁ DÍLNA s.r.o.</t>
  </si>
  <si>
    <t>Nový provoz sociálního podniku Zelená dílna</t>
  </si>
  <si>
    <t>CZ.06.2.67/0.0/0.0/16_067/0008672</t>
  </si>
  <si>
    <t>Modernizace a zkvalitnění výuky fyziky na ZŠ Pohůrecká</t>
  </si>
  <si>
    <t>CZ.06.2.67/0.0/0.0/16_067/0008715</t>
  </si>
  <si>
    <t>Zřízení strojírensko - plastikářských dílen</t>
  </si>
  <si>
    <t>CZ.06.2.67/0.0/0.0/16_067/0008920</t>
  </si>
  <si>
    <t>Karlovy Vary, ZŠ Truhlářská - odborné učebny (dílny)</t>
  </si>
  <si>
    <t>CZ.06.4.59/0.0/0.0/16_075/0007586</t>
  </si>
  <si>
    <t>Modernizace odborných učeben na 2.ZŠ Napajedla</t>
  </si>
  <si>
    <t>CZ.06.4.59/0.0/0.0/16_075/0007780</t>
  </si>
  <si>
    <t>Základní škola a Mateřská škola Halenkovice, okres Zlín, příspěvková organizace</t>
  </si>
  <si>
    <t>Modernizace odborné učebny fyziky - chemie</t>
  </si>
  <si>
    <t>CZ.06.4.59/0.0/0.0/16_075/0007584</t>
  </si>
  <si>
    <t>Obec Jalubí</t>
  </si>
  <si>
    <t>Modernizace multimediální učebny a realizace bezbariérovosti v ZŠ Jalubí</t>
  </si>
  <si>
    <t>CZ.06.4.59/0.0/0.0/16_075/0007967</t>
  </si>
  <si>
    <t>Zvýšení kapacity MŠ a zkvalitnění podmínek pro předškolní vzdělávání</t>
  </si>
  <si>
    <t>CZ.06.4.59/0.0/0.0/16_075/0008158</t>
  </si>
  <si>
    <t>Instalatér ze Stochova pro trh práce připraven</t>
  </si>
  <si>
    <t>CZ.06.4.59/0.0/0.0/16_075/0007626</t>
  </si>
  <si>
    <t>Modernizace odborné učebny a zajištění bezbariérovosti školy</t>
  </si>
  <si>
    <t>CZ.06.4.59/0.0/0.0/16_075/0008629</t>
  </si>
  <si>
    <t>Obec Dolní Habartice</t>
  </si>
  <si>
    <t>Vybudování odborné učebny pro výuku cizích jazyků a digitálních technologií a odborné učebny - dílny pro technické a řemeslné obory</t>
  </si>
  <si>
    <t>CZ.06.4.59/0.0/0.0/16_075/0008654</t>
  </si>
  <si>
    <t>Obec Petrovice</t>
  </si>
  <si>
    <t>ZŠ Petrovice - odborné učebny</t>
  </si>
  <si>
    <t>CZ.06.4.59/0.0/0.0/16_075/0008434</t>
  </si>
  <si>
    <t>OBEC VELKÉ SVATOŇOVICE</t>
  </si>
  <si>
    <t>Tvořivá dílna - ZŠ Velké Svatoňovice</t>
  </si>
  <si>
    <t>CZ.06.4.59/0.0/0.0/16_075/0008364</t>
  </si>
  <si>
    <t>Obec Dolní Němčí</t>
  </si>
  <si>
    <t>Rozvoj odborného vzdělávání a řešení bezbariérovosti - ZŠ a ZUŠ Dolní Němčí</t>
  </si>
  <si>
    <t>CZ.06.4.59/0.0/0.0/16_075/0008186</t>
  </si>
  <si>
    <t>Zážitkové vzdělávací centrum Horní Mlýn Chotěboř, z.s.</t>
  </si>
  <si>
    <t>Vytvoření podmínek pro provozování dětské skupiny v objektu Horního Mlýna u Chotěboře</t>
  </si>
  <si>
    <t>CZ.06.4.59/0.0/0.0/16_075/0008514</t>
  </si>
  <si>
    <t>OBEC OHNIŠOV</t>
  </si>
  <si>
    <t>Zvýšení kvality a dostupnosti vzdělávání v obci Ohnišov</t>
  </si>
  <si>
    <t>CZ.06.4.59/0.0/0.0/16_075/0008601</t>
  </si>
  <si>
    <t>Přístavba a stavební úpravy kotelny na odbornou učebnu dílen ZŠ Dobrovice</t>
  </si>
  <si>
    <t>CZ.06.1.42/0.0/0.0/17_082/0008709</t>
  </si>
  <si>
    <t>Rekonstrukce silnice II/266 Šluknov - Lobendava</t>
  </si>
  <si>
    <t>CZ.06.1.42/0.0/0.0/17_082/0009025</t>
  </si>
  <si>
    <t>II/286 Jičín, Robousy - Valdice,  přeložka</t>
  </si>
  <si>
    <t>CZ.06.2.11/0.0/0.0/17_097/0008850</t>
  </si>
  <si>
    <t>Společenství vlastníků domu Prokopa Holého 734, Uherské Hradiště</t>
  </si>
  <si>
    <t>Snížení energetické náročnosti bytového domu Prokopa Holého 734 Uherské Hradiště</t>
  </si>
  <si>
    <t>CZ.06.2.11/0.0/0.0/17_097/0008861</t>
  </si>
  <si>
    <t>Společenství vlastníků jednotek domu č.p. 43, Malečov</t>
  </si>
  <si>
    <t>Snížení energetické náročnosti v BD čp. 43, Malečov</t>
  </si>
  <si>
    <t>CZ.06.2.11/0.0/0.0/17_097/0008954</t>
  </si>
  <si>
    <t>Společenství vlastníků Mírová 526, Loket</t>
  </si>
  <si>
    <t>Stavební úpravy bytového domu Mírová 526, 357 33 Loket</t>
  </si>
  <si>
    <t>CZ.06.2.11/0.0/0.0/17_097/0008963</t>
  </si>
  <si>
    <t>Společenství vlastníků, Přátelství 166 ve Valdicích</t>
  </si>
  <si>
    <t>Stavební úpravy bytového domu Přátelství 166 ve Valdicích</t>
  </si>
  <si>
    <t>CZ.06.2.11/0.0/0.0/17_097/0008984</t>
  </si>
  <si>
    <t>Revitalizace bytového domu Zvonková 462/1 v Havířově</t>
  </si>
  <si>
    <t>CZ.06.2.11/0.0/0.0/17_097/0009038</t>
  </si>
  <si>
    <t>Společenství vlastníků jednotek pro dům Přemyslova 593-595, Hradec Králové</t>
  </si>
  <si>
    <t>Sanace a zateplení bytové domu č.p. 593-595 Ulice Přemyslova Hradec Králové</t>
  </si>
  <si>
    <t>CZ.06.2.11/0.0/0.0/17_097/0009103</t>
  </si>
  <si>
    <t>Společenství vlastníků pro dům č. p. 422 a 423, ulice Psohlavců v Trutnově</t>
  </si>
  <si>
    <t>Stavební úprava, regenerace, oprava a údržba domu Psohlavců 422 a 423, Trutnov</t>
  </si>
  <si>
    <t>CZ.06.2.11/0.0/0.0/17_097/0009136</t>
  </si>
  <si>
    <t>Společenství vlastníků Třískalova 2, Brno</t>
  </si>
  <si>
    <t>Revitalizace bytového domu Třískalova 2, Brno</t>
  </si>
  <si>
    <t>CZ.06.2.11/0.0/0.0/17_097/0009146</t>
  </si>
  <si>
    <t>Společenství vlastníků jednotek v domě č. 720 - Sídliště Trhové Sviny</t>
  </si>
  <si>
    <t>Zateplení bytového domu Sídliště 720 v Trhových Svinech</t>
  </si>
  <si>
    <t>CZ.06.2.11/0.0/0.0/17_097/0008930</t>
  </si>
  <si>
    <t>Společenství vlastníků Okružní 459, Vsetín</t>
  </si>
  <si>
    <t>Revitalizace bytového domu na ulici Okružní 459 ve Vsetíně</t>
  </si>
  <si>
    <t>CZ.06.2.58/0.0/0.0/16_061/0003482</t>
  </si>
  <si>
    <t>Budoucí prosperita sociální podnik s.r.o.</t>
  </si>
  <si>
    <t>CZ.06.4.59/0.0/0.0/15_003/0008922</t>
  </si>
  <si>
    <t>Způsobilé výdaje MAS Říčansko 2014-2023/2019-2023</t>
  </si>
  <si>
    <t>CZ.06.4.59/0.0/0.0/15_003/0009089</t>
  </si>
  <si>
    <t>Žádost o podporu 2</t>
  </si>
  <si>
    <t>CZ.06.4.59/0.0/0.0/15_003/0009112</t>
  </si>
  <si>
    <t>Zlepšení řídících, administrativních a animačních schopností Místní akční skupiny Hlučínsko 2019-2023</t>
  </si>
  <si>
    <t>CZ.06.4.59/0.0/0.0/15_003/0009189</t>
  </si>
  <si>
    <t>II. Popora řídících a administrativních schopností MAS - SC 4.2</t>
  </si>
  <si>
    <t>CZ.06.2.58/0.0/0.0/16_061/0003490</t>
  </si>
  <si>
    <t>Charita Hrabyně</t>
  </si>
  <si>
    <t>ROZŠÍŘENÍ ČINNOSTÍ CHARITY HRABYNĚ</t>
  </si>
  <si>
    <t>CZ.06.1.37/0.0/0.0/16_045/0008904</t>
  </si>
  <si>
    <t>Zavedení parciálních trolejbusů do provozu městské hromadné dopravy v Pardubicích</t>
  </si>
  <si>
    <t>CZ.06.1.37/0.0/0.0/16_046/0008972</t>
  </si>
  <si>
    <t>Cyklostezka u silnice II/146 podél golfového hřiště v Hluboké nad Vltavou</t>
  </si>
  <si>
    <t>CZ.06.1.37/0.0/0.0/16_046/0009116</t>
  </si>
  <si>
    <t>BEZBARIÉROVÉ ÚPRAVY A VYBAVENÍ ZASTÁVEK MHD V OTROKOVICÍCH</t>
  </si>
  <si>
    <t>CZ.06.4.59/0.0/0.0/16_038/0008305</t>
  </si>
  <si>
    <t>OBEC LOUČKA</t>
  </si>
  <si>
    <t>LOUČKA - CHODNÍK K HŘIŠTI</t>
  </si>
  <si>
    <t>CZ.06.4.59/0.0/0.0/16_038/0008675</t>
  </si>
  <si>
    <t>Obec Nezdenice</t>
  </si>
  <si>
    <t>Lávka pro pěší Nezdenice</t>
  </si>
  <si>
    <t>CZ.06.4.59/0.0/0.0/16_038/0008484</t>
  </si>
  <si>
    <t>Obec Ořechov</t>
  </si>
  <si>
    <t>OŘECHOV - BEZBARIÉROVÝ CHODNÍK U OBECNÍHO ÚŘADU</t>
  </si>
  <si>
    <t>CZ.06.4.59/0.0/0.0/16_038/0008329</t>
  </si>
  <si>
    <t>Město Třeboň</t>
  </si>
  <si>
    <t>Město Třeboň - zvýšení bezpečnosti dopravy u kaple sv. Petra a Pavla</t>
  </si>
  <si>
    <t>CZ.06.4.59/0.0/0.0/16_038/0007158</t>
  </si>
  <si>
    <t>Chodník v Těpeřské ulici</t>
  </si>
  <si>
    <t>CZ.06.4.59/0.0/0.0/16_038/0008309</t>
  </si>
  <si>
    <t>Zvýšení bezpečnosti v centru obce Drnovice</t>
  </si>
  <si>
    <t>CZ.06.4.59/0.0/0.0/16_038/0007217</t>
  </si>
  <si>
    <t>Chodník v Příčné ulici</t>
  </si>
  <si>
    <t>CZ.06.4.59/0.0/0.0/16_038/0007949</t>
  </si>
  <si>
    <t>Stavební úpravy autobusové zastávky Benar, Šluknov</t>
  </si>
  <si>
    <t>CZ.06.4.59/0.0/0.0/16_038/0008251</t>
  </si>
  <si>
    <t>Obec Huzová</t>
  </si>
  <si>
    <t>Zvýšení bezpečnosti dopravy v obci Huzová</t>
  </si>
  <si>
    <t>CZ.06.4.59/0.0/0.0/16_038/0008233</t>
  </si>
  <si>
    <t>Obec Bělkovice-Lašťany</t>
  </si>
  <si>
    <t>Bezbariérové chodníky v Bělkovicích - Lašťanech</t>
  </si>
  <si>
    <t>CZ.06.4.59/0.0/0.0/16_038/0008402</t>
  </si>
  <si>
    <t>Chodník podél místní komunikace na Dolní Paseky, Rožnov pod Radhoštěm</t>
  </si>
  <si>
    <t>CZ.06.4.59/0.0/0.0/16_038/0008406</t>
  </si>
  <si>
    <t>Stavba chodníku podél místní komunikace na parcele č. 3088/1 - Prostřední Bečva</t>
  </si>
  <si>
    <t>CZ.06.4.59/0.0/0.0/16_038/0008403</t>
  </si>
  <si>
    <t>Bezbariérový chodník Podlesí nad rybníkem - 2. etapa</t>
  </si>
  <si>
    <t>CZ.06.4.59/0.0/0.0/16_038/0007835</t>
  </si>
  <si>
    <t>Vybudování cyklostezky - Vysoká Lesov Sadov</t>
  </si>
  <si>
    <t>CZ.06.2.56/0.0/0.0/16_056/0008080</t>
  </si>
  <si>
    <t>Sociální bydlení Bílovice nad Svitavou</t>
  </si>
  <si>
    <t>CZ.06.2.56/0.0/0.0/16_056/0008133</t>
  </si>
  <si>
    <t>Sociální bydlení Židlochovice - II. etapa</t>
  </si>
  <si>
    <t>CZ.06.2.56/0.0/0.0/16_056/0008447</t>
  </si>
  <si>
    <t>Kvalitními službami k úspěšné sociální inkluzi</t>
  </si>
  <si>
    <t>CZ.06.4.59/0.0/0.0/16_072/0008026</t>
  </si>
  <si>
    <t>LEADER ACADEMY o.p.s.</t>
  </si>
  <si>
    <t>Komunitní centrum "ROHÁČEK"</t>
  </si>
  <si>
    <t>CZ.06.4.59/0.0/0.0/16_072/0008025</t>
  </si>
  <si>
    <t>Komunitní centrum PL Petrohrad</t>
  </si>
  <si>
    <t>CZ.06.4.59/0.0/0.0/16_072/0008039</t>
  </si>
  <si>
    <t>Rekonstrukce objektu č. p. 1667 Husova, Kadaň na Komunitní centrum</t>
  </si>
  <si>
    <t>CZ.06.4.59/0.0/0.0/16_072/0008657</t>
  </si>
  <si>
    <t>Obec Povrly</t>
  </si>
  <si>
    <t>Komunitní centrum Povrly</t>
  </si>
  <si>
    <t>CZ.06.4.59/0.0/0.0/16_072/0008377</t>
  </si>
  <si>
    <t>Obec Nedašov</t>
  </si>
  <si>
    <t>Sociální bydlení v Nedašově</t>
  </si>
  <si>
    <t>CZ.06.4.59/0.0/0.0/16_072/0008082</t>
  </si>
  <si>
    <t>Zateplení fasády azylového domu v Aši</t>
  </si>
  <si>
    <t>CZ.06.4.59/0.0/0.0/16_072/0005957</t>
  </si>
  <si>
    <t>Provozní zázemí pečovatelské služby Dolní Lhota</t>
  </si>
  <si>
    <t>CZ.06.4.59/0.0/0.0/16_072/0008418</t>
  </si>
  <si>
    <t>Rekonstrukce a změna užívání na bytový dům, Hodslavice č.p. 400</t>
  </si>
  <si>
    <t>CZ.06.4.59/0.0/0.0/16_072/0008423</t>
  </si>
  <si>
    <t>Rekonstrukce bytů na sociální bydlení v objektu č.p. 261, Tichá</t>
  </si>
  <si>
    <t>CZ.06.4.59/0.0/0.0/16_072/0008560</t>
  </si>
  <si>
    <t>Romodrom o.p.s.</t>
  </si>
  <si>
    <t>Nákup bytu pro účely sociálního bydlení v ulici Alfonse Muchy v Nymburce</t>
  </si>
  <si>
    <t>CZ.06.4.59/0.0/0.0/16_072/0008028</t>
  </si>
  <si>
    <t>Sociální byty v ulici Kostelní č.p. 78, Sadská</t>
  </si>
  <si>
    <t>CZ.06.4.59/0.0/0.0/16_072/0007355</t>
  </si>
  <si>
    <t>Římskokatolická farnost - děkanství Choceň</t>
  </si>
  <si>
    <t>Komunitní centrum Sv. Františka</t>
  </si>
  <si>
    <t>CZ.06.2.67/0.0/0.0/16_066/0008313</t>
  </si>
  <si>
    <t>Rekonstrukce odborných učeben na Základní škole npor. Eliáše</t>
  </si>
  <si>
    <t>CZ.06.2.67/0.0/0.0/16_066/0008659</t>
  </si>
  <si>
    <t>Modernizace infrastruktury v ZŠ Habrmanova</t>
  </si>
  <si>
    <t>CZ.06.2.67/0.0/0.0/16_066/0007812</t>
  </si>
  <si>
    <t>OBEC VŠESTARY</t>
  </si>
  <si>
    <t>ZŠ Všestary č.p. 57 - nástavba a přístavba budovy 2. stupně</t>
  </si>
  <si>
    <t>CZ.06.2.67/0.0/0.0/16_066/0007977</t>
  </si>
  <si>
    <t>SŠT Most - REKO objektu šaten na dílny praktického vyučování</t>
  </si>
  <si>
    <t>CZ.06.2.67/0.0/0.0/16_066/0007880</t>
  </si>
  <si>
    <t>Modernizace a vybudování odborných učeben pro ZŠ Přerov, U Tenisu 4</t>
  </si>
  <si>
    <t>CZ.06.2.67/0.0/0.0/16_066/0007873</t>
  </si>
  <si>
    <t>ZŠ Heyrovského - vybudování odborných učeben</t>
  </si>
  <si>
    <t>CZ.06.2.67/0.0/0.0/16_067/0007209</t>
  </si>
  <si>
    <t>Zvýšení kvality vzdělávání ZŠ Náměstí Míru</t>
  </si>
  <si>
    <t>CZ.06.4.59/0.0/0.0/16_075/0008112</t>
  </si>
  <si>
    <t>Základní škola a Mateřská škola Liběšice, příspěvková organizace</t>
  </si>
  <si>
    <t>Multifunkční odborná učebna přírodních věd</t>
  </si>
  <si>
    <t>CZ.06.4.59/0.0/0.0/16_075/0008580</t>
  </si>
  <si>
    <t>Obec Trstěnice</t>
  </si>
  <si>
    <t>Rozvoj a modernizace odborné učebny na Základní škole a Mateřské škole Trstěnice</t>
  </si>
  <si>
    <t>CZ.06.4.59/0.0/0.0/16_075/0008417</t>
  </si>
  <si>
    <t>Vybudování polytechnické učebny v CVČ Astra</t>
  </si>
  <si>
    <t>CZ.06.4.59/0.0/0.0/16_075/0008393</t>
  </si>
  <si>
    <t>Regionální technologické centrum robotiky v objektu Kláštera kapucínů v Žatci</t>
  </si>
  <si>
    <t>CZ.06.4.59/0.0/0.0/16_075/0008689</t>
  </si>
  <si>
    <t>Základní škola Úpice - Lány</t>
  </si>
  <si>
    <t>Školní dílna - ZŠ Úpice - Lány</t>
  </si>
  <si>
    <t>CZ.06.4.59/0.0/0.0/16_075/0008358</t>
  </si>
  <si>
    <t>Obec Bystřice pod Lopeníkem</t>
  </si>
  <si>
    <t>Novostavba Mateřské školy na p.č. 654/2, Bystřice pod Lopeníkem</t>
  </si>
  <si>
    <t>CZ.06.4.59/0.0/0.0/16_075/0007968</t>
  </si>
  <si>
    <t>Střední průmyslová škola TOS VARNSDORF s.r.o.</t>
  </si>
  <si>
    <t>Vybavení odborných učeben pro výuku strojírenských oborů - učebna CAD/CAM systémů a učebna ICT.</t>
  </si>
  <si>
    <t>CZ.06.4.59/0.0/0.0/16_075/0007986</t>
  </si>
  <si>
    <t>Vybavení odborných učeben pro výuku strojírenských - učebna metrologie a technického měření.</t>
  </si>
  <si>
    <t>CZ.06.4.59/0.0/0.0/16_076/0008635</t>
  </si>
  <si>
    <t>Obec Batňovice</t>
  </si>
  <si>
    <t>DA pro evakuaci a nouzové zásobování obyvatel obce Batňovice a okolí</t>
  </si>
  <si>
    <t>CZ.06.4.59/0.0/0.0/16_076/0008085</t>
  </si>
  <si>
    <t>Obec Lovečkovice</t>
  </si>
  <si>
    <t>Hasičská technika pro JSDH Lovečkovice</t>
  </si>
  <si>
    <t>CZ.06.1.42/0.0/0.0/17_082/0008620</t>
  </si>
  <si>
    <t>II/112 Struhařov okružní křižovatka a silnice I. etapa</t>
  </si>
  <si>
    <t>CZ.06.1.42/0.0/0.0/17_082/0008849</t>
  </si>
  <si>
    <t>Rekonstrukce silnice II/265 Krásná Lípa - Velký Šenov</t>
  </si>
  <si>
    <t>CZ.06.1.42/0.0/0.0/17_082/0008853</t>
  </si>
  <si>
    <t xml:space="preserve">II/116 Nižbor - Hýskov, bezpečnostní opatření na silnici </t>
  </si>
  <si>
    <t>CZ.06.1.42/0.0/0.0/17_082/0008929</t>
  </si>
  <si>
    <t>II/229 Rakovník - I/6, připojení na R6</t>
  </si>
  <si>
    <t>CZ.06.1.42/0.0/0.0/17_082/0008997</t>
  </si>
  <si>
    <t>II/230 Stříbro - dálnice D5, úsek 1</t>
  </si>
  <si>
    <t>CZ.06.1.42/0.0/0.0/17_082/0009029</t>
  </si>
  <si>
    <t>II/114, II/119 a III/10226 Dobříš - průtah, rekonstrukce silnice - I. etapa</t>
  </si>
  <si>
    <t>CZ.06.1.42/0.0/0.0/17_082/0009088</t>
  </si>
  <si>
    <t>II/207 Modernizace silnice Brložec - Lažany, přeložka serpentiny</t>
  </si>
  <si>
    <t>CZ.06.4.59/0.0/0.0/16_075/0006004</t>
  </si>
  <si>
    <t>Obec Dobřichov</t>
  </si>
  <si>
    <t>Novostavba mateřské školy Dobřichov</t>
  </si>
  <si>
    <t>CZ.06.4.59/0.0/0.0/16_075/0006600</t>
  </si>
  <si>
    <t>Nová učebna jazyků s využitím digitálních technologií a vytvoření podmínek pro integraci žáků</t>
  </si>
  <si>
    <t>CZ.06.4.59/0.0/0.0/16_075/0006616</t>
  </si>
  <si>
    <t>Rekonstrukce a vybavení pracovny pracovních činností - dílny ve stávající budově ZŠ (přístavba)</t>
  </si>
  <si>
    <t>CZ.06.4.59/0.0/0.0/16_075/0006615</t>
  </si>
  <si>
    <t>ZÁKLADNÍ ŠKOLA PROSPERITY</t>
  </si>
  <si>
    <t>Výstavba venkovní učebny a rozšíření kapacity kmenové třídy</t>
  </si>
  <si>
    <t>CZ.06.4.59/0.0/0.0/16_075/0006294</t>
  </si>
  <si>
    <t>Městys Plaňany</t>
  </si>
  <si>
    <t>Základní škola Plaňany, výuka v zahradě a u PC</t>
  </si>
  <si>
    <t>CZ.06.4.59/0.0/0.0/16_075/0006614</t>
  </si>
  <si>
    <t>Základní škola a Mateřská škola Nymburk, Tyršova 446 - příspěvková organizace</t>
  </si>
  <si>
    <t>Modernizace přírodovědných učeben</t>
  </si>
  <si>
    <t>CZ.06.4.59/0.0/0.0/16_075/0006630</t>
  </si>
  <si>
    <t>Obec Hořátev</t>
  </si>
  <si>
    <t>Nová odborná učebna ZŠ zaměření na polytechniku</t>
  </si>
  <si>
    <t>CZ.06.4.59/0.0/0.0/16_075/0006611</t>
  </si>
  <si>
    <t>Město Pečky</t>
  </si>
  <si>
    <t>Výtah, cvičná kuchyňka a poradenské pracoviště v ZŠ Pečky</t>
  </si>
  <si>
    <t>CZ.06.4.59/0.0/0.0/16_075/0006468</t>
  </si>
  <si>
    <t>Obec Bečváry</t>
  </si>
  <si>
    <t xml:space="preserve">ZŠ Bečváry - Venkovní odborná učebna </t>
  </si>
  <si>
    <t>CZ.06.1.37/0.0/0.0/16_045/0006832</t>
  </si>
  <si>
    <t>Cyklostezka do Prahy na kole, úsek Mnichovice - Kolovraty, 4. část - Mnichovice</t>
  </si>
  <si>
    <t>CZ.06.1.37/0.0/0.0/16_045/0006831</t>
  </si>
  <si>
    <t>Obec Všestary</t>
  </si>
  <si>
    <t>Cyklostezka do Prahy na kole, úsek Mnichovice - Kolovraty, 3. Všestary</t>
  </si>
  <si>
    <t>CZ.06.1.37/0.0/0.0/16_045/0006836</t>
  </si>
  <si>
    <t>Cyklostezka do Prahy na kole, úsek Mnichovice-Kolovraty, 1. část Říčany</t>
  </si>
  <si>
    <t>CZ.06.1.37/0.0/0.0/16_045/0006692</t>
  </si>
  <si>
    <t>Dopravní cyklostezka Lhota - Zbraslav</t>
  </si>
  <si>
    <t>CZ.06.1.37/0.0/0.0/16_045/0006694</t>
  </si>
  <si>
    <t>OBEC SIBŘINA</t>
  </si>
  <si>
    <t>Výstavba stezek pro chodce a cyklisty Sibřina a Stupice</t>
  </si>
  <si>
    <t>CZ.06.1.37/0.0/0.0/16_045/0006868</t>
  </si>
  <si>
    <t>Podpora cyklodopravy v Mělníku</t>
  </si>
  <si>
    <t>CZ.06.1.37/0.0/0.0/16_045/0006696</t>
  </si>
  <si>
    <t>Cyklostezka a cyklokoridor v Bašti</t>
  </si>
  <si>
    <t>CZ.06.1.37/0.0/0.0/16_045/0007546</t>
  </si>
  <si>
    <t>Dopravní terminál Kladno</t>
  </si>
  <si>
    <t>CZ.06.1.37/0.0/0.0/16_045/0007381</t>
  </si>
  <si>
    <t>Parkovací dům Benešov</t>
  </si>
  <si>
    <t>CZ.06.1.37/0.0/0.0/16_045/0007508</t>
  </si>
  <si>
    <t>Město Milovice</t>
  </si>
  <si>
    <t>Vybudování P+R parkoviště v Nádražní ulici v Milovicích</t>
  </si>
  <si>
    <t>CZ.06.4.59/0.0/0.0/16_038/0008875</t>
  </si>
  <si>
    <t>Chodníky ve Valašské Bystřici - část 1A, Bařiny - U Petruželů</t>
  </si>
  <si>
    <t>CZ.06.4.59/0.0/0.0/16_038/0008250</t>
  </si>
  <si>
    <t>Obec Domašov u Šternberka</t>
  </si>
  <si>
    <t>Zvýšení bezpečnosti - chodník podél sil III/44434 v obci Domašov u Šternberka</t>
  </si>
  <si>
    <t>CZ.06.4.59/0.0/0.0/16_038/0008409</t>
  </si>
  <si>
    <t>Oprava chodníků v obci Horní Bečva II. etapa</t>
  </si>
  <si>
    <t>CZ.06.4.59/0.0/0.0/16_038/0008407</t>
  </si>
  <si>
    <t>Bezbariérový chodník směr Soláň podél silnice II/481 - I. etapa</t>
  </si>
  <si>
    <t>CZ.06.4.59/0.0/0.0/16_038/0008412</t>
  </si>
  <si>
    <t>Obec Vigantice</t>
  </si>
  <si>
    <t>Veřejné osvětlení podél komunikace III/4867 v obci Vigantice</t>
  </si>
  <si>
    <t>CZ.06.4.59/0.0/0.0/16_038/0008607</t>
  </si>
  <si>
    <t>CHODNÍK KE HŘIŠTI VČ. ZASTÁVKY BUS, KAMENICE A CHODNÍK PODÉL SILNICE II/351, KAMENICE</t>
  </si>
  <si>
    <t>CZ.06.4.59/0.0/0.0/16_038/0008842</t>
  </si>
  <si>
    <t>Obec Budíškovice</t>
  </si>
  <si>
    <t>CHODNÍK PODÉL SILNICE II/151, BUDÍŠKOVICE</t>
  </si>
  <si>
    <t>CZ.06.4.59/0.0/0.0/16_038/0008649</t>
  </si>
  <si>
    <t>Výstavba nových chodníků ve městě Brtnice</t>
  </si>
  <si>
    <t>CZ.06.4.59/0.0/0.0/16_072/0008164</t>
  </si>
  <si>
    <t>Úterský spolek Bart</t>
  </si>
  <si>
    <t>TURBOVNA - Komunitní centrum v Úterý</t>
  </si>
  <si>
    <t>CZ.06.2.67/0.0/0.0/16_067/0008725</t>
  </si>
  <si>
    <t>Multifunkční učebnou k podpoře výuky výpočetní techniky a cizích jazyků na ZŠ L. Kuby, České Budějovice</t>
  </si>
  <si>
    <t>CZ.06.1.42/0.0/0.0/17_082/0009082</t>
  </si>
  <si>
    <t>II/406 Dvorce - Telč, 2. stavba</t>
  </si>
  <si>
    <t>CZ.06.1.42/0.0/0.0/17_082/0009107</t>
  </si>
  <si>
    <t>II/437 Lipník nad Bečvou -  hranice Zlínského kraje</t>
  </si>
  <si>
    <t>CZ.06.1.42/0.0/0.0/17_082/0009108</t>
  </si>
  <si>
    <t>II/112 Struhařov, rekonstrukce silnice provozní staničení km 6,70-9,48</t>
  </si>
  <si>
    <t>CZ.06.1.42/0.0/0.0/17_082/0009156</t>
  </si>
  <si>
    <t>II/336, Starý Samechov, mosty ev.č. 336-006, 336-007</t>
  </si>
  <si>
    <t>CZ.06.4.59/0.0/0.0/15_003/0009147</t>
  </si>
  <si>
    <t>Provoz a animace MAS Ploština, z.s. - 2</t>
  </si>
  <si>
    <t>CZ.06.4.59/0.0/0.0/15_003/0009297</t>
  </si>
  <si>
    <t>Implementace SCLLD "Frýdlantsko 2020" 2</t>
  </si>
  <si>
    <t>CZ.06.5.125/0.0/0.0/15_009/0009219</t>
  </si>
  <si>
    <t>Pořízení technických prostředků pro ZS IROP v Centru 2018</t>
  </si>
  <si>
    <t>CZ.06.3.05/0.0/0.0/15_011/0006918</t>
  </si>
  <si>
    <t>Zvýšení kybernetické bezpečnosti ve FN HK</t>
  </si>
  <si>
    <t>CZ.06.3.05/0.0/0.0/16_034/0006459</t>
  </si>
  <si>
    <t>Vytvoření eHealth platformy pro komunikaci, výměnu a sdílení informací mezi poskytovateli zdravotních služeb, pacienty a informačními systémy Uherskohradišťské nemocnice a.s. spojené s technologickou připraveností vazby na další projekty eHealth</t>
  </si>
  <si>
    <t>CZ.06.1.37/0.0/0.0/16_046/0009161</t>
  </si>
  <si>
    <t>Přestupní uzel Horní nádraží - úprava přednádražního prostoru</t>
  </si>
  <si>
    <t>CZ.06.4.59/0.0/0.0/16_038/0008636</t>
  </si>
  <si>
    <t>Zřízení chodníku pro pěší podél silnice II. třídy, č. 112 v obci Rynárec (ve směru z centra obce k vlakovému nádraží)</t>
  </si>
  <si>
    <t>CZ.06.4.59/0.0/0.0/16_073/0008612</t>
  </si>
  <si>
    <t>Obnova ohradních zdí zámeckého parku v Brtnici - anglická zahrada/úvoz</t>
  </si>
  <si>
    <t>CZ.06.2.56/0.0/0.0/16_056/0008076</t>
  </si>
  <si>
    <t>Rekonstrukce bytového domu - ulice Na Mlékárně, číslo popisné 255, Tišnov</t>
  </si>
  <si>
    <t>CZ.06.2.56/0.0/0.0/16_057/0006840</t>
  </si>
  <si>
    <t>R - Mosty, z.s.</t>
  </si>
  <si>
    <t>Koupě a rekonstrukce Azylového domu v Ml. Boleslavi</t>
  </si>
  <si>
    <t>CZ.06.4.59/0.0/0.0/16_072/0008031</t>
  </si>
  <si>
    <t>Vybudování zázemí pro novou službu Sociální rehabilitace - ELIM Hranice</t>
  </si>
  <si>
    <t>CZ.06.4.59/0.0/0.0/16_072/0007953</t>
  </si>
  <si>
    <t>Charita Konice</t>
  </si>
  <si>
    <t>CHARITA KONICE -  POŘÍZENÍ AUTOMOBILU PRO ÚČELY POSKYTOVÁNÍ TERÉNNÍ NEBO AMBULANTNÍ SOCIÁLNÍ SLUŽBY</t>
  </si>
  <si>
    <t>CZ.06.4.59/0.0/0.0/16_072/0008360</t>
  </si>
  <si>
    <t>Obec Obříství</t>
  </si>
  <si>
    <t>Vybudování komunitního centra v Obříství</t>
  </si>
  <si>
    <t>CZ.06.4.59/0.0/0.0/16_074/0008425</t>
  </si>
  <si>
    <t>Ing. Gabriela Žitníková</t>
  </si>
  <si>
    <t>Beránek s plandavým ouškem</t>
  </si>
  <si>
    <t>CZ.06.4.59/0.0/0.0/16_074/0008983</t>
  </si>
  <si>
    <t>Filip Hložek</t>
  </si>
  <si>
    <t>Výroba čerstvých těstovin</t>
  </si>
  <si>
    <t>CZ.06.2.67/0.0/0.0/16_066/0008188</t>
  </si>
  <si>
    <t>Vybudování odborných učeben na Základní škole Kuřim, Tyršova 1255</t>
  </si>
  <si>
    <t>CZ.06.2.67/0.0/0.0/16_066/0008274</t>
  </si>
  <si>
    <t>Základní škola a mateřská škola Šaratice, příspěvková organizace</t>
  </si>
  <si>
    <t>ZŠ Šaratice - škola pro kompetentní žáky</t>
  </si>
  <si>
    <t>CZ.06.2.67/0.0/0.0/16_067/0009039</t>
  </si>
  <si>
    <t>Střední zdravotnická škola a Vyšší odborná škola zdravotnická, České Budějovice, Husova 3</t>
  </si>
  <si>
    <t>Výstavba nových učeben pro výuku přírodovědných předmětů, jazyků a IKT</t>
  </si>
  <si>
    <t>CZ.06.4.59/0.0/0.0/16_075/0008507</t>
  </si>
  <si>
    <t>Navýšení kapacity MŠ Sloupnice</t>
  </si>
  <si>
    <t>CZ.06.4.59/0.0/0.0/16_075/0008458</t>
  </si>
  <si>
    <t>Boříme bariéry</t>
  </si>
  <si>
    <t>CZ.06.4.59/0.0/0.0/16_075/0008457</t>
  </si>
  <si>
    <t>Obec Čistá</t>
  </si>
  <si>
    <t>Vybudování světa techniky, robotiky a přírodních věd pro ZŠ</t>
  </si>
  <si>
    <t>CZ.06.4.59/0.0/0.0/16_075/0008572</t>
  </si>
  <si>
    <t>Městys České Heřmanice</t>
  </si>
  <si>
    <t>Bezbariérovost ZŠ České Heřmanice</t>
  </si>
  <si>
    <t>CZ.06.4.59/0.0/0.0/16_075/0008515</t>
  </si>
  <si>
    <t>TC Staré Město, z.s.</t>
  </si>
  <si>
    <t>Středisko volnočasových aktivit dětí a mládeže</t>
  </si>
  <si>
    <t>CZ.06.4.59/0.0/0.0/16_075/0008550</t>
  </si>
  <si>
    <t>Obec Červená Voda</t>
  </si>
  <si>
    <t>Zkušební včelín</t>
  </si>
  <si>
    <t>CZ.06.4.59/0.0/0.0/16_075/0008656</t>
  </si>
  <si>
    <t>Základní škola Malé Svatoňovice</t>
  </si>
  <si>
    <t>Přírodovědná učebna a výtvarná učebna - ZŠ Malé Svatoňovice</t>
  </si>
  <si>
    <t>CZ.06.4.59/0.0/0.0/16_075/0007831</t>
  </si>
  <si>
    <t>Základní škola a mateřská škola Pernink, příspěvková organizace</t>
  </si>
  <si>
    <t>Celková modernizace učeben ZŠ Pernink</t>
  </si>
  <si>
    <t>CZ.06.4.59/0.0/0.0/16_075/0007653</t>
  </si>
  <si>
    <t>Základní škola a mateřská škola,  Kamenický Šenov, nám. Míru 616, příspěvková organizace</t>
  </si>
  <si>
    <t>Přírodovědné vzdělávání - ZŠ Kamenický Šenov</t>
  </si>
  <si>
    <t>CZ.06.4.59/0.0/0.0/16_075/0007950</t>
  </si>
  <si>
    <t>Vybavení polyfunkční učebny pro zájmové vzdělávání v objektu Zahradní ul.</t>
  </si>
  <si>
    <t>CZ.06.4.59/0.0/0.0/16_075/0008365</t>
  </si>
  <si>
    <t>Obec Vlčnov</t>
  </si>
  <si>
    <t>Modernizace počítačové a přírodovědné učebny v ZŠ Vlčnov</t>
  </si>
  <si>
    <t>CZ.06.4.59/0.0/0.0/16_075/0008445</t>
  </si>
  <si>
    <t>Přístavba MŠ K Vodárně, Vlašim</t>
  </si>
  <si>
    <t>CZ.06.4.59/0.0/0.0/16_076/0008441</t>
  </si>
  <si>
    <t>Pořízení soupravy radiostanic a náhradní zdroje elektrické energie pro JPO obce Braňany</t>
  </si>
  <si>
    <t>CZ.06.4.59/0.0/0.0/16_076/0008197</t>
  </si>
  <si>
    <t>Posílení IZS ve Slatiňaněch</t>
  </si>
  <si>
    <t>CZ.06.2.56/0.0/0.0/17_096/0009268</t>
  </si>
  <si>
    <t>Centrum duševního zdraví</t>
  </si>
  <si>
    <t>CZ.06.2.11/0.0/0.0/17_097/0008634</t>
  </si>
  <si>
    <t>Společenství vlastníků domu čp. 311 Vyšší Brod</t>
  </si>
  <si>
    <t>Úspory energie - SVJ Pohraniční stráže 311</t>
  </si>
  <si>
    <t>CZ.06.2.11/0.0/0.0/17_097/0008870</t>
  </si>
  <si>
    <t>Královéhradecká diecéze Církve československé husitské</t>
  </si>
  <si>
    <t>Revitalizace a stavební úpravy bytového domu č.p. 596 v Hronově</t>
  </si>
  <si>
    <t>CZ.06.2.11/0.0/0.0/17_097/0008880</t>
  </si>
  <si>
    <t>Společenství vlastníků jednotek pro dům Charkovská 196/7 v Olomouci</t>
  </si>
  <si>
    <t>zateplení BD Charkovská 7 v Olomouci</t>
  </si>
  <si>
    <t>CZ.06.2.11/0.0/0.0/17_097/0008923</t>
  </si>
  <si>
    <t>Společenství vlastníků pro dům čp. 97, T. G. Masaryka, Lázně Bělohrad</t>
  </si>
  <si>
    <t>Snížení energetické náročnosti bytového domu T.G. Masaryka č.p. 97 Lázně Bělohrad</t>
  </si>
  <si>
    <t>CZ.06.2.11/0.0/0.0/17_097/0008964</t>
  </si>
  <si>
    <t>Společenství vlastníků jednotek domu čp. 794, 451 Č.Drahlovského 19, Nábř. PFB 25 v Přerově</t>
  </si>
  <si>
    <t>Zateplení a stavební úpravy bytového domu Č.Drahlovského č.p.794,451, Přerov</t>
  </si>
  <si>
    <t>CZ.06.2.11/0.0/0.0/17_097/0009005</t>
  </si>
  <si>
    <t>Společenství vlastníků jednotek v domě Sochorova 82/2 a 225/4 ve Vyškově</t>
  </si>
  <si>
    <t>Komplexní zateplení bytového domu Sochorova č.p.82,225 K.Ú.Vyškov</t>
  </si>
  <si>
    <t>CZ.06.2.11/0.0/0.0/17_097/0009015</t>
  </si>
  <si>
    <t>Společenství vlastníků domu Bezručova 59</t>
  </si>
  <si>
    <t>Revitalizace bytového domu na ulici Bezručova 59 v Bohumíně</t>
  </si>
  <si>
    <t>CZ.06.2.11/0.0/0.0/17_097/0009033</t>
  </si>
  <si>
    <t>Realizace úspor energie - bytový dům ul. Jiřího z Poděbrad č.p. 939 v Čáslavi</t>
  </si>
  <si>
    <t>CZ.06.2.11/0.0/0.0/17_097/0009058</t>
  </si>
  <si>
    <t>Společenství vlastníků Veveří 110, 112, 114, Brno</t>
  </si>
  <si>
    <t>Opravy domu Veveří 110, 112 a 114 v Brně</t>
  </si>
  <si>
    <t>CZ.06.2.11/0.0/0.0/17_097/0009086</t>
  </si>
  <si>
    <t>Společenství vlastníků jednotek domu č.p. 822,823,824, tř. Václava Klementa, Mladá Boleslav</t>
  </si>
  <si>
    <t>Zateplení domu tř. Václava Klementa 822, 823, 824, Mladá Boleslav</t>
  </si>
  <si>
    <t>CZ.06.2.11/0.0/0.0/17_097/0009087</t>
  </si>
  <si>
    <t>BYTY ROŽMITÁL  s.r.o.</t>
  </si>
  <si>
    <t>Zateplení bytových domů Rožmitál na Šumavě</t>
  </si>
  <si>
    <t>CZ.06.2.11/0.0/0.0/17_097/0009090</t>
  </si>
  <si>
    <t>Společenství vlastníků jednotek Větřní 285</t>
  </si>
  <si>
    <t>Revitalizace bytového domu Větřní 285</t>
  </si>
  <si>
    <t>CZ.06.2.11/0.0/0.0/17_097/0009094</t>
  </si>
  <si>
    <t>Společenství vlastníků Pod školou 2268, 2269, 2270, Ústí nad Labem</t>
  </si>
  <si>
    <t>ZATEPLENÍ OBJEKTU BD Pod Školou 11, 13 a 15, Ústí nad Labem</t>
  </si>
  <si>
    <t>CZ.06.2.11/0.0/0.0/17_097/0009110</t>
  </si>
  <si>
    <t>Obec Hosín</t>
  </si>
  <si>
    <t>Snížení energetické náročnosti BD Hosín č.p. 16</t>
  </si>
  <si>
    <t>CZ.06.2.11/0.0/0.0/17_097/0009123</t>
  </si>
  <si>
    <t>Společenství vlastníků jednotek č.p. 744 Dolní Jasenka, Vsetín</t>
  </si>
  <si>
    <t>Revitalizace bytového domu Dolní Jasenka 744, Vsetín</t>
  </si>
  <si>
    <t>CZ.06.2.11/0.0/0.0/17_097/0009138</t>
  </si>
  <si>
    <t>Společenství vlastníků bytů Velkopavlovická 17, 19, Brno</t>
  </si>
  <si>
    <t>Oprava a modernizace bytového domu Velkopavlovická 17,19, Brno - Vinohrady</t>
  </si>
  <si>
    <t>CZ.06.2.11/0.0/0.0/17_097/0009151</t>
  </si>
  <si>
    <t>Společenství vlastníků jednotek domu Kamenická 290/110, 297/108, Děčín II</t>
  </si>
  <si>
    <t>Zateplení SVJ Kamenická, Děčín</t>
  </si>
  <si>
    <t>CZ.06.2.11/0.0/0.0/17_097/0009164</t>
  </si>
  <si>
    <t>Společenství vlastníků jednotek v domě čp. 2046 ulice Železničního pluku v Pardubicích</t>
  </si>
  <si>
    <t>Zateplení bytového domu Železničního pluku 2046, Pardubice</t>
  </si>
  <si>
    <t>CZ.06.2.11/0.0/0.0/17_097/0009180</t>
  </si>
  <si>
    <t>Společenství vlastníků jednotek Husova 721 a 722 a 723</t>
  </si>
  <si>
    <t>Snížení energetické náročnosti a rekonstrukce bytového domu Husova 721,722,723, Nové Město nad Metují</t>
  </si>
  <si>
    <t>CZ.06.2.11/0.0/0.0/17_097/0009186</t>
  </si>
  <si>
    <t>Revitalizace bytového domu Družstevní 13, 14, Brno</t>
  </si>
  <si>
    <t>CZ.06.2.11/0.0/0.0/17_097/0009194</t>
  </si>
  <si>
    <t>CZ.06.2.11/0.0/0.0/17_097/0009196</t>
  </si>
  <si>
    <t>Společenství vlastníků jednotek domu čp. 1545 - 1547 v Erbenově ulici v Písku</t>
  </si>
  <si>
    <t>Rekonstrukce a zateplení 1545 - 1547</t>
  </si>
  <si>
    <t>CZ.06.2.11/0.0/0.0/17_097/0009204</t>
  </si>
  <si>
    <t>Společenství vlastníků jednotek bytového domu Přibyslavice 167-8</t>
  </si>
  <si>
    <t>Regenerace bytového domu Přibyslavice 167-168</t>
  </si>
  <si>
    <t>CZ.06.2.11/0.0/0.0/17_097/0009206</t>
  </si>
  <si>
    <t>Společenství vlastníků jednotek obytného domu Březinova 4046/118,Jihlava</t>
  </si>
  <si>
    <t>Snížení energetické náročnosti BD Březinova 4046, Jihlava</t>
  </si>
  <si>
    <t>CZ.06.2.11/0.0/0.0/17_097/0009233</t>
  </si>
  <si>
    <t>Zateplení střech bytových domů na ulici Pod Lipami 1858,1859,1860 v Hranicích</t>
  </si>
  <si>
    <t>CZ.06.2.11/0.0/0.0/17_097/0009237</t>
  </si>
  <si>
    <t>Společenství vlastníků jednotek Slezská 2544-2545</t>
  </si>
  <si>
    <t>Snížení energetické náročnosti a rekonstrukce bytového domu Slezská 2544-2545, Frýdek-Místek</t>
  </si>
  <si>
    <t>CZ.06.2.11/0.0/0.0/17_097/0009238</t>
  </si>
  <si>
    <t>Společenství pro dům Tůmy Přeloučského 135, Přelouč</t>
  </si>
  <si>
    <t>Sanace a zateplení stávajícího bytového domu Tůmy Přeloučského č.p. 135 Přelouč</t>
  </si>
  <si>
    <t>CZ.06.2.11/0.0/0.0/17_097/0009239</t>
  </si>
  <si>
    <t>Společenství vlastníků domu Francouzská 4033, 4034, Kroměříž</t>
  </si>
  <si>
    <t>Stavební úpravy bytového domu Francouzská 4033-34, Kroměříž</t>
  </si>
  <si>
    <t>CZ.06.2.11/0.0/0.0/17_097/0009249</t>
  </si>
  <si>
    <t>Společenství vlastníků bytových jednotek v domě č.p. 408 v Počátkách</t>
  </si>
  <si>
    <t>Zateplení bytového domu č.p. 408, Počátky</t>
  </si>
  <si>
    <t>CZ.06.2.11/0.0/0.0/17_097/0009254</t>
  </si>
  <si>
    <t>Revitalizace bytového domu na ulici Svazarmovská 1684 v Rožnově pod Radhoštěm</t>
  </si>
  <si>
    <t>CZ.06.2.11/0.0/0.0/17_097/0009273</t>
  </si>
  <si>
    <t>Marek Loštický, Ing.</t>
  </si>
  <si>
    <t>Snížení energetické náročnosti a rekonstrukce bytového domu U hřiště 208, Radomyšl</t>
  </si>
  <si>
    <t>CZ.06.2.11/0.0/0.0/17_097/0009307</t>
  </si>
  <si>
    <t>Společenství vlastníků bytového domu Rohozec 69</t>
  </si>
  <si>
    <t>Snížení energetické náročnosti bytového domu Rohozec 69</t>
  </si>
  <si>
    <t>CZ.06.2.11/0.0/0.0/17_097/0009308</t>
  </si>
  <si>
    <t>Společenství vlastníků Hukovice 91-92, Bartošovice</t>
  </si>
  <si>
    <t>Energetické úspory bytového domu č.p. 91, 92 v obci Bartošovice - Hukovice/II</t>
  </si>
  <si>
    <t>CZ.06.2.11/0.0/0.0/17_097/0009329</t>
  </si>
  <si>
    <t>Obec Bělotín</t>
  </si>
  <si>
    <t>Bytový dům Bělotín 185</t>
  </si>
  <si>
    <t>CZ.06.2.11/0.0/0.0/17_097/0009341</t>
  </si>
  <si>
    <t>ZATEPLENÍ BYTOVÉHO DOMU č.p. 580 - 587, HOŠŤÁLKOVÁ</t>
  </si>
  <si>
    <t>CZ.06.4.59/0.0/0.0/15_003/0009345</t>
  </si>
  <si>
    <t>MAS Jihozápad o.p.s.</t>
  </si>
  <si>
    <t>Provozní a animační výdaje MAS Jihozápad o.p.s. 2018-2023</t>
  </si>
  <si>
    <t>CZ.06.2.11/0.0/0.0/16_098/0007717</t>
  </si>
  <si>
    <t>Město Zákupy</t>
  </si>
  <si>
    <t>SEN bytového domu Nové Zákupy č.p. 507 -509</t>
  </si>
  <si>
    <t>CZ.06.2.11/0.0/0.0/16_098/0007718</t>
  </si>
  <si>
    <t>SEN bytového domu Nové Zákupy č.p. 510 - 512</t>
  </si>
  <si>
    <t>CZ.06.2.11/0.0/0.0/16_098/0007719</t>
  </si>
  <si>
    <t>SEN bytového domu Nové Zákupy  č.p. 513 - 515</t>
  </si>
  <si>
    <t>CZ.06.2.11/0.0/0.0/16_098/0007720</t>
  </si>
  <si>
    <t>SEN bytového domu Nové Zákupy  č.p. 517 - 519</t>
  </si>
  <si>
    <t>CZ.06.1.42/0.0/0.0/16_030/0009304</t>
  </si>
  <si>
    <t>II/105 Netvořice, rekonstrukce</t>
  </si>
  <si>
    <t>CZ.06.1.37/0.0/0.0/16_045/0008928</t>
  </si>
  <si>
    <t>CENTRÁLNÍ DOPRAVNÍ TERMINÁL ČESKÝ TĚŠÍN A PARKOVIŠTĚ P+R</t>
  </si>
  <si>
    <t>CZ.06.1.37/0.0/0.0/16_045/0009028</t>
  </si>
  <si>
    <t>Vybavení světelných křižovatek ve Středočeském kraji zařízením pro aktivní preferenci vozidel veřejné dopravy</t>
  </si>
  <si>
    <t>CZ.06.4.59/0.0/0.0/16_038/0007759</t>
  </si>
  <si>
    <t>Zvýšení bezpečnosti pro chodce - místo pro přecházení na silnici I/58</t>
  </si>
  <si>
    <t>CZ.06.4.59/0.0/0.0/16_038/0007656</t>
  </si>
  <si>
    <t>Rekonstrukce chodníku v úseku od restaurace Terra Libera po odbočku k řadovým garážím</t>
  </si>
  <si>
    <t>CZ.06.4.59/0.0/0.0/16_038/0007905</t>
  </si>
  <si>
    <t>Obec Petrůvka</t>
  </si>
  <si>
    <t>Lokalita Petrůvka - Za hřištěm</t>
  </si>
  <si>
    <t>CZ.06.4.59/0.0/0.0/16_038/0007758</t>
  </si>
  <si>
    <t>Chodníkové těleso podél komunikace II/482 na ul. Obránců míru v Kopřivnici</t>
  </si>
  <si>
    <t>CZ.06.4.59/0.0/0.0/16_038/0007766</t>
  </si>
  <si>
    <t>Městys Brodek u Přerova</t>
  </si>
  <si>
    <t>Chodníky Majetínská, Brodek u Přerova</t>
  </si>
  <si>
    <t>CZ.06.4.59/0.0/0.0/16_038/0008159</t>
  </si>
  <si>
    <t>Zvýšení bezpečnosti dopravy ve městě Trhový Štěpánov</t>
  </si>
  <si>
    <t>CZ.06.4.59/0.0/0.0/16_038/0008476</t>
  </si>
  <si>
    <t>Sdružení obcí Orlicko</t>
  </si>
  <si>
    <t>Cyklostezka Valdštejn-Šušek</t>
  </si>
  <si>
    <t>CZ.06.4.59/0.0/0.0/16_038/0007762</t>
  </si>
  <si>
    <t>Obec Závišice</t>
  </si>
  <si>
    <t>Cyklostezka Závišice</t>
  </si>
  <si>
    <t>CZ.06.4.59/0.0/0.0/16_073/0006491</t>
  </si>
  <si>
    <t>NKP hrad Velhartice - šumavská klenotnice</t>
  </si>
  <si>
    <t>CZ.06.4.59/0.0/0.0/16_072/0008184</t>
  </si>
  <si>
    <t>Komunitní centrum Bělotín</t>
  </si>
  <si>
    <t>CZ.06.4.59/0.0/0.0/16_072/0008681</t>
  </si>
  <si>
    <t>Město Kasejovice</t>
  </si>
  <si>
    <t>Automobil pro pečovatelskou službu</t>
  </si>
  <si>
    <t>CZ.06.4.59/0.0/0.0/16_072/0008683</t>
  </si>
  <si>
    <t>Automobil pro sociální služby</t>
  </si>
  <si>
    <t>CZ.06.4.59/0.0/0.0/16_072/0008684</t>
  </si>
  <si>
    <t>Městský ústav sociálních služeb Klatovy, příspěvková organizace</t>
  </si>
  <si>
    <t>Podpora mobilního týmu Pečovatelské služby MěÚSS Klatovy</t>
  </si>
  <si>
    <t>CZ.06.4.59/0.0/0.0/16_072/0008702</t>
  </si>
  <si>
    <t>Sušice - mobilita sociálních služeb</t>
  </si>
  <si>
    <t>CZ.06.4.59/0.0/0.0/16_072/0008368</t>
  </si>
  <si>
    <t>Camphill na soutoku, z.s.</t>
  </si>
  <si>
    <t>Camphill a sociální služby</t>
  </si>
  <si>
    <t>CZ.06.2.67/0.0/0.0/16_066/0008221</t>
  </si>
  <si>
    <t>ZŠ Gajdošova - stavební úpravy a nástavba</t>
  </si>
  <si>
    <t>CZ.06.2.67/0.0/0.0/16_066/0008226</t>
  </si>
  <si>
    <t>ZŠ Měšťanská - nástavba učeben nad jídelnou</t>
  </si>
  <si>
    <t>CZ.06.2.67/0.0/0.0/16_066/0008269</t>
  </si>
  <si>
    <t>Modernizace odborných učeben na ZŠ Brno, Řehořova 3</t>
  </si>
  <si>
    <t>CZ.06.2.67/0.0/0.0/16_066/0008487</t>
  </si>
  <si>
    <t>Modernizace infrastruktury v ZŠ Nový Hradec Králové</t>
  </si>
  <si>
    <t>CZ.06.2.67/0.0/0.0/16_066/0008911</t>
  </si>
  <si>
    <t>Město Dašice</t>
  </si>
  <si>
    <t>Odborné učebny a konektivita ZŠ Dašice</t>
  </si>
  <si>
    <t>CZ.06.4.59/0.0/0.0/16_075/0008461</t>
  </si>
  <si>
    <t>Obec Mutějovice</t>
  </si>
  <si>
    <t>Vybudování světa technických činností pro žáky ZŠ</t>
  </si>
  <si>
    <t>CZ.06.4.59/0.0/0.0/16_075/0008650</t>
  </si>
  <si>
    <t>Základní škola a mateřská škola Mirovice, okres Písek</t>
  </si>
  <si>
    <t>Nové didaktické pomůcky</t>
  </si>
  <si>
    <t>CZ.06.4.59/0.0/0.0/16_075/0008706</t>
  </si>
  <si>
    <t>Obec Silůvky</t>
  </si>
  <si>
    <t>Přístavba ZŠ Silůvky</t>
  </si>
  <si>
    <t>CZ.06.4.59/0.0/0.0/16_075/0008704</t>
  </si>
  <si>
    <t>Základní škola a Mateřská škola Střelice, okres Brno-venkov, příspěvková organizace</t>
  </si>
  <si>
    <t>Rekonstrukce učebny informatiky ZŠ a MŠ Střelice</t>
  </si>
  <si>
    <t>CZ.06.4.59/0.0/0.0/16_075/0008263</t>
  </si>
  <si>
    <t>Rozšíření a modernizace dílen, jazykové učebny a laboratoře chemie</t>
  </si>
  <si>
    <t>CZ.06.4.59/0.0/0.0/16_076/0008485</t>
  </si>
  <si>
    <t>Obec Obrnice</t>
  </si>
  <si>
    <t>Radiostanice a elektrocentrála pro Obrnice</t>
  </si>
  <si>
    <t>CZ.06.1.42/0.0/0.0/17_082/0009120</t>
  </si>
  <si>
    <t>Silnice II/286 revitalizace ul. Žižkova, Jilemnice</t>
  </si>
  <si>
    <t>CZ.06.1.42/0.0/0.0/17_082/0009129</t>
  </si>
  <si>
    <t>II/329 Pečky, rekonstrukce silnice</t>
  </si>
  <si>
    <t>CZ.06.1.42/0.0/0.0/17_082/0009171</t>
  </si>
  <si>
    <t>II/152 Moravské Bránice, most 152-038</t>
  </si>
  <si>
    <t>CZ.06.1.42/0.0/0.0/17_082/0009245</t>
  </si>
  <si>
    <t>II/325 Velký Vřešťov - I/35, 1. etapa</t>
  </si>
  <si>
    <t>CZ.06.4.59/0.0/0.0/15_003/0009315</t>
  </si>
  <si>
    <t>Posílení kapacit CLLD pro MAS Sokolovsko na období 2018-2023</t>
  </si>
  <si>
    <t>CZ.06.4.59/0.0/0.0/15_003/0009322</t>
  </si>
  <si>
    <t>Zlepšení řídících a administrativních schopností MAS pro období 2019-2023</t>
  </si>
  <si>
    <t>CZ.06.2.11/0.0/0.0/16_098/0007721</t>
  </si>
  <si>
    <t>SEN bytového domu Družstevní č.p. 387 - 388, Zákupy</t>
  </si>
  <si>
    <t>CZ.06.2.11/0.0/0.0/16_098/0007722</t>
  </si>
  <si>
    <t>SEN bytového domu Družstevní č.p. 385 - 386, Zákupy</t>
  </si>
  <si>
    <t>CZ.06.2.11/0.0/0.0/16_098/0007723</t>
  </si>
  <si>
    <t>SEN bytového domu Družstevní č.p. 389 - 390, Zákupy</t>
  </si>
  <si>
    <t>CZ.06.2.11/0.0/0.0/16_098/0007724</t>
  </si>
  <si>
    <t>SEN bytového domu Gagarinova č. p. 395 a 396, Zákupy</t>
  </si>
  <si>
    <t>CZ.06.2.11/0.0/0.0/16_098/0007725</t>
  </si>
  <si>
    <t>SEN bytového domu Školní č.p. 339-340, Zákupy</t>
  </si>
  <si>
    <t>CZ.06.2.11/0.0/0.0/16_098/0007727</t>
  </si>
  <si>
    <t>SEN bytového domu Školní č.p. 343 - 344, Zákupy</t>
  </si>
  <si>
    <t>CZ.06.2.11/0.0/0.0/16_098/0007729</t>
  </si>
  <si>
    <t>SEN bytového domu Školní č.p. 366 - 367, Zákupy</t>
  </si>
  <si>
    <t>CZ.06.2.11/0.0/0.0/16_098/0007726</t>
  </si>
  <si>
    <t>SEN bytového domu Školní č.p. 341-342, Zákupy</t>
  </si>
  <si>
    <t>CZ.06.3.33/0.0/0.0/16_036/0009209</t>
  </si>
  <si>
    <t>Šternberské hradní návrší "čas proměn hradního parku a podhradí"</t>
  </si>
  <si>
    <t>CZ.06.3.33/0.0/0.0/16_036/0008582</t>
  </si>
  <si>
    <t>Revitalizace budovy Muzea východních Čech</t>
  </si>
  <si>
    <t>CZ.06.4.59/0.0/0.0/16_038/0008844</t>
  </si>
  <si>
    <t>Obec Menhartice</t>
  </si>
  <si>
    <t>Výstavba chodníku v Menharticích</t>
  </si>
  <si>
    <t>CZ.06.4.59/0.0/0.0/16_038/0008178</t>
  </si>
  <si>
    <t>Úprava přechodů podél silnice II/112 v Čechticích</t>
  </si>
  <si>
    <t>CZ.06.4.59/0.0/0.0/16_038/0008598</t>
  </si>
  <si>
    <t>Město Týn nad Vltavou</t>
  </si>
  <si>
    <t>Chodník Milevská - 2. fáze</t>
  </si>
  <si>
    <t>CZ.06.4.59/0.0/0.0/16_075/0008327</t>
  </si>
  <si>
    <t>Obec Nová Lhota</t>
  </si>
  <si>
    <t>Vybavení počítačové  učebny a bezbariérové řešení ZŠ Nová Lhota</t>
  </si>
  <si>
    <t>CZ.06.4.59/0.0/0.0/16_075/0008462</t>
  </si>
  <si>
    <t>Technikum Academy, z. s.</t>
  </si>
  <si>
    <t>Vybudování Centra Akademie techniky</t>
  </si>
  <si>
    <t>CZ.06.4.59/0.0/0.0/16_075/0008534</t>
  </si>
  <si>
    <t>Modernizace vybavení učeben pro výuku cizích jazyků a zázemí jazykové školy</t>
  </si>
  <si>
    <t>CZ.06.4.59/0.0/0.0/16_075/0008525</t>
  </si>
  <si>
    <t>EKO-zahrádky ZŠ a MŠ Písečná</t>
  </si>
  <si>
    <t>CZ.06.4.59/0.0/0.0/16_075/0008522</t>
  </si>
  <si>
    <t>Obec Záchlumí</t>
  </si>
  <si>
    <t>Přístavba odborné učebny a zajištění bezbariérovosti v ZŠ Bohousová</t>
  </si>
  <si>
    <t>CZ.06.4.59/0.0/0.0/16_075/0008532</t>
  </si>
  <si>
    <t>ZŠ Žamberk 743 - jazykové učebny a bezbariérové úpravy</t>
  </si>
  <si>
    <t>CZ.06.4.59/0.0/0.0/16_075/0008533</t>
  </si>
  <si>
    <t>Vybavení učebny pro výuku fyziky a chemie</t>
  </si>
  <si>
    <t>CZ.06.4.59/0.0/0.0/16_075/0008520</t>
  </si>
  <si>
    <t>Vybavení odborných učeben ZŠ ve Výprachticích</t>
  </si>
  <si>
    <t>CZ.06.4.59/0.0/0.0/16_075/0008529</t>
  </si>
  <si>
    <t>Střední škola uměleckoprůmyslová Ústí nad Orlicí</t>
  </si>
  <si>
    <t>Zvyšování kvality odborného vzdělávání ve strojírenských oborech v návaznosti na potřeby sociálních partnerů v regionu</t>
  </si>
  <si>
    <t>CZ.06.4.59/0.0/0.0/16_075/0008536</t>
  </si>
  <si>
    <t>ZŠ Moravská Králíky - environmentální učebna a školní zahrada</t>
  </si>
  <si>
    <t>CZ.06.4.59/0.0/0.0/16_075/0008548</t>
  </si>
  <si>
    <t>Pořízení technického zařízení pro praktické vyučování</t>
  </si>
  <si>
    <t>CZ.06.4.59/0.0/0.0/16_075/0008539</t>
  </si>
  <si>
    <t>Základní škola Česká Třebová, Habrmanova ulice</t>
  </si>
  <si>
    <t>Modernizace jazykové učebny ZŠ Česká Třebová, Habrmanova ulice</t>
  </si>
  <si>
    <t>CZ.06.4.59/0.0/0.0/16_075/0008540</t>
  </si>
  <si>
    <t>Rekonstrukce učebny ICT pro Nádražku</t>
  </si>
  <si>
    <t>CZ.06.4.59/0.0/0.0/16_075/0008541</t>
  </si>
  <si>
    <t>Rekonstrukce učebny přírodních věd pro Nádražku</t>
  </si>
  <si>
    <t>CZ.06.4.59/0.0/0.0/16_075/0008856</t>
  </si>
  <si>
    <t>Obec Lom u Tachova</t>
  </si>
  <si>
    <t>Rozšíření kapacity MŠ Lom u Tachova</t>
  </si>
  <si>
    <t>CZ.06.4.59/0.0/0.0/16_075/0008663</t>
  </si>
  <si>
    <t>Žákovská cvičná školní  kuchyně a modernizace počítačové učebny</t>
  </si>
  <si>
    <t>CZ.06.4.59/0.0/0.0/16_075/0008154</t>
  </si>
  <si>
    <t>Základní škola a Mateřská škola Bělotín, příspěvková organizace</t>
  </si>
  <si>
    <t>UBIJ - učebny badatelství, informatiky a jazyků</t>
  </si>
  <si>
    <t>CZ.06.4.59/0.0/0.0/16_075/0008163</t>
  </si>
  <si>
    <t>Obec Všechovice</t>
  </si>
  <si>
    <t>Rozvoj klíčových kompetencí žáků Základní školy</t>
  </si>
  <si>
    <t>CZ.06.4.59/0.0/0.0/16_075/0008032</t>
  </si>
  <si>
    <t>Základní škola a Mateřská škola Jindřichov, okres Přerov, příspěvková organizace</t>
  </si>
  <si>
    <t>ICT vybavení pro ZŠ Jindřichov</t>
  </si>
  <si>
    <t>CZ.06.2.11/0.0/0.0/17_097/0009000</t>
  </si>
  <si>
    <t>Snížení energetické náročnosti budov na ulici Fráni Šrámka 16, 18, 20, 22, 24 a 26, Ostrava-Mariánské Hory</t>
  </si>
  <si>
    <t>CZ.06.2.11/0.0/0.0/17_097/0009014</t>
  </si>
  <si>
    <t>Zateplení bytových domů č.p. 2740 a 2741 ve Varnsdorfu</t>
  </si>
  <si>
    <t>CZ.06.2.11/0.0/0.0/17_097/0009044</t>
  </si>
  <si>
    <t>Společenství vlastníků domu č. p. 362-365, Rumunská, Pardubice</t>
  </si>
  <si>
    <t>ZATEPLENÍ BYTOVÉHO DOMU, PARDUBICE RUMUNSKÁ</t>
  </si>
  <si>
    <t>CZ.06.2.11/0.0/0.0/17_097/0009105</t>
  </si>
  <si>
    <t>BJ Trading s.r.o.</t>
  </si>
  <si>
    <t>Energetické úspory v bytovém domě Mlečice 88</t>
  </si>
  <si>
    <t>CZ.06.2.11/0.0/0.0/17_097/0009125</t>
  </si>
  <si>
    <t>Stavební úpravy a zateplení bytového domu  U Kapličky č. p. 1653 -1654 Čelákovice</t>
  </si>
  <si>
    <t>CZ.06.2.11/0.0/0.0/17_097/0009143</t>
  </si>
  <si>
    <t>Společenství vlastníků Přátelství 142 ve Valdicích</t>
  </si>
  <si>
    <t>Stavební úprava, regenerace, oprava a údržba bytového domu Přátelství 142, Valdice</t>
  </si>
  <si>
    <t>CZ.06.2.11/0.0/0.0/17_097/0009170</t>
  </si>
  <si>
    <t>Společenství vlastníků jednotek ul. Dlouhá 678/34, 357 31 Horní Slavkov</t>
  </si>
  <si>
    <t>Zateplení bytového domu Dlouhá 678/34, Horní Slavkov</t>
  </si>
  <si>
    <t>CZ.06.2.11/0.0/0.0/17_097/0009198</t>
  </si>
  <si>
    <t>Společenství vlastníků jednotek M. Horákové 259 - 263 Hradec Králové</t>
  </si>
  <si>
    <t>Zateplení bytového domu Milady Horákové 259 - 263, Hradec Králové</t>
  </si>
  <si>
    <t>CZ.06.2.11/0.0/0.0/17_097/0009220</t>
  </si>
  <si>
    <t>Společenství vlastníků Zámečnická 477 - 481, Trutnov</t>
  </si>
  <si>
    <t>Stavební úpravy bytového domu, ulice Zámečnická 477-481, Trutnov</t>
  </si>
  <si>
    <t>CZ.06.2.11/0.0/0.0/17_097/0009231</t>
  </si>
  <si>
    <t>CZ.06.2.11/0.0/0.0/17_097/0009270</t>
  </si>
  <si>
    <t>Společenství vlastníků V Zahradách 2196 až 2201 v Žatci</t>
  </si>
  <si>
    <t>Zateplení bytového domu V Zahradách 2196 až 2201 v Žatci</t>
  </si>
  <si>
    <t>CZ.06.2.11/0.0/0.0/17_097/0009274</t>
  </si>
  <si>
    <t>Milan Špaček</t>
  </si>
  <si>
    <t>Snížení energetické náročnosti domu č.p.232</t>
  </si>
  <si>
    <t>CZ.06.2.11/0.0/0.0/17_097/0009293</t>
  </si>
  <si>
    <t>Společenství vlastníků jednotek U Potůčku 617,618,619 Rochlice, Liberec</t>
  </si>
  <si>
    <t>Regenerace bytového domu U Potůčku 617-619, Liberec</t>
  </si>
  <si>
    <t>CZ.06.2.11/0.0/0.0/17_097/0009320</t>
  </si>
  <si>
    <t>Společenství vlastníků domu Křičkova 1010, 1011</t>
  </si>
  <si>
    <t>Realizace úspor energie v objektu bytového domu Křičkova 1010, 1011 Nové Město na Moravě</t>
  </si>
  <si>
    <t>CZ.06.2.11/0.0/0.0/17_097/0009326</t>
  </si>
  <si>
    <t>Společenství vlastníků Hornická 201, 202, 203 Meziboří</t>
  </si>
  <si>
    <t>Snížení energetické  náročnosti bytového domu Hornická 201, 202, 203, Meziboří</t>
  </si>
  <si>
    <t>CZ.06.2.11/0.0/0.0/17_097/0009340</t>
  </si>
  <si>
    <t>Společenství vlastníků Podskalská 1356, Kolín V</t>
  </si>
  <si>
    <t>Snížení energetické náročnosti bytového domu čp. 1356, ul. Podskalská v Kolíně</t>
  </si>
  <si>
    <t>CZ.06.2.11/0.0/0.0/17_097/0009373</t>
  </si>
  <si>
    <t>Zateplení domu 190/V, Komenského</t>
  </si>
  <si>
    <t>CZ.06.2.11/0.0/0.0/17_097/0009379</t>
  </si>
  <si>
    <t>Společenství vlastníků Jana Maluchy 193 a 194</t>
  </si>
  <si>
    <t>Energetické úspory BD J.Maluchy 193/31, 194/33, Ostrava - Dubina</t>
  </si>
  <si>
    <t>CZ.06.2.11/0.0/0.0/17_097/0009384</t>
  </si>
  <si>
    <t>Společenství vlastníků jednotek v Domažlicích, Paroubkova ul. 534, 535</t>
  </si>
  <si>
    <t>Snížení energetické náročnosti a rekonstrukce bytového domu Paroubkova ul. 534,535, Domažlice</t>
  </si>
  <si>
    <t>CZ.06.2.11/0.0/0.0/17_097/0009443</t>
  </si>
  <si>
    <t>Společenství vlastníků domu Pavlovova 1509</t>
  </si>
  <si>
    <t>Revitalizace bytového domu Pavlovova 1509, 592 31 Nové Město na Moravě</t>
  </si>
  <si>
    <t>CZ.06.2.11/0.0/0.0/17_097/0009446</t>
  </si>
  <si>
    <t>SNÍŽENÍ ENERGETICKÉ NÁROČNOSTI BYTOVÉHO DOMU JILEMNICE 1214 - 1215</t>
  </si>
  <si>
    <t>CZ.06.4.59/0.0/0.0/15_003/0009280</t>
  </si>
  <si>
    <t>Přemyslovci 2023</t>
  </si>
  <si>
    <t>CZ.06.2.11/0.0/0.0/16_098/0006142</t>
  </si>
  <si>
    <t>Energetické úspory bytového domu - Ostrava - Radvanice, Šmídova 833/7</t>
  </si>
  <si>
    <t>CZ.06.2.11/0.0/0.0/16_098/0007728</t>
  </si>
  <si>
    <t>SEN bytového domu Školní č.p. 345-346, Zákupy</t>
  </si>
  <si>
    <t>CZ.06.1.42/0.0/0.0/16_031/0009248</t>
  </si>
  <si>
    <t>Modernizace silnice II/146 Hluboká nad Vltavou Lišov</t>
  </si>
  <si>
    <t>CZ.06.1.37/0.0/0.0/16_046/0008302</t>
  </si>
  <si>
    <t>Město Rychnov u Jablonce nad Nisou</t>
  </si>
  <si>
    <t>Dopravní terminál v Rychnově u Jablonce nad Nisou</t>
  </si>
  <si>
    <t>CZ.06.1.37/0.0/0.0/16_046/0009485</t>
  </si>
  <si>
    <t>Obec Řepov</t>
  </si>
  <si>
    <t>Výstavba cyklistické stezky - Řepov</t>
  </si>
  <si>
    <t>CZ.06.4.59/0.0/0.0/16_038/0007913</t>
  </si>
  <si>
    <t>Chodník ul. Hradisko Luhačovice</t>
  </si>
  <si>
    <t>CZ.06.4.59/0.0/0.0/16_038/0008812</t>
  </si>
  <si>
    <t>Obec Felbabka</t>
  </si>
  <si>
    <t>Chodník podél sil. III/1149 v obci Felbabka - III. etapa</t>
  </si>
  <si>
    <t>CZ.06.4.59/0.0/0.0/16_038/0008811</t>
  </si>
  <si>
    <t>Chodník podél sil. III/1149 v obci Felbabka - II. etapa</t>
  </si>
  <si>
    <t>CZ.06.4.59/0.0/0.0/16_038/0007903</t>
  </si>
  <si>
    <t>Obec Hřivínův Újezd</t>
  </si>
  <si>
    <t>Hřivínův Újezd - chodník podél silnice II/490</t>
  </si>
  <si>
    <t>CZ.06.4.59/0.0/0.0/16_038/0008810</t>
  </si>
  <si>
    <t>Chodník podél sil. III/1149 v obci Felbabka - I. etapa</t>
  </si>
  <si>
    <t>CZ.06.4.59/0.0/0.0/16_038/0007935</t>
  </si>
  <si>
    <t>Obec Březůvky</t>
  </si>
  <si>
    <t>Březůvky, chodníky v úseku centrum - křižovatka Ludkovická</t>
  </si>
  <si>
    <t>CZ.06.4.59/0.0/0.0/16_038/0007936</t>
  </si>
  <si>
    <t>Obec Rudimov</t>
  </si>
  <si>
    <t>Veřejné osvětlení v obci Rudimov</t>
  </si>
  <si>
    <t>CZ.06.4.59/0.0/0.0/16_038/0008723</t>
  </si>
  <si>
    <t>Obec Suchodol</t>
  </si>
  <si>
    <t>Výstavba chodníků v Suchodole podél komunikace č. III/11417</t>
  </si>
  <si>
    <t>CZ.06.4.59/0.0/0.0/16_038/0009133</t>
  </si>
  <si>
    <t>Zvýšení bezpečnosti chodců v obci Šumice</t>
  </si>
  <si>
    <t>CZ.06.4.59/0.0/0.0/16_038/0008504</t>
  </si>
  <si>
    <t>Rekonstrukce veřejného osvětlení v ul. Žatecká, Jesenice okr. Rakovník</t>
  </si>
  <si>
    <t>CZ.06.4.59/0.0/0.0/16_038/0008707</t>
  </si>
  <si>
    <t>Obec Vidov</t>
  </si>
  <si>
    <t>Chodníky podél sil. III / 15523, k.ú. Vidov - 1. část, IV.a. ETAPA</t>
  </si>
  <si>
    <t>CZ.06.4.59/0.0/0.0/16_038/0008708</t>
  </si>
  <si>
    <t>Chodníky podél sil. III/15529, k.ú. Plav - I. a II. Etapa</t>
  </si>
  <si>
    <t>CZ.06.4.59/0.0/0.0/16_038/0008705</t>
  </si>
  <si>
    <t>Rekonstrukce chodníků v rámci stavebních úprav ul.Linecká I a část ul.Omlenická, Kaplice</t>
  </si>
  <si>
    <t>CZ.06.4.59/0.0/0.0/16_072/0008063</t>
  </si>
  <si>
    <t>CZ.06.4.59/0.0/0.0/16_076/0008619</t>
  </si>
  <si>
    <t>OBEC HAVLOVICE</t>
  </si>
  <si>
    <t>DA pro evakuaci a nouzové zásobování obyvatel obce Havlovice a okolí</t>
  </si>
  <si>
    <t>CZ.06.1.37/0.0/0.0/17_100/0006667</t>
  </si>
  <si>
    <t>Město Heřmanův Městec</t>
  </si>
  <si>
    <t>Autobusový terminál Heřmanův Městec</t>
  </si>
  <si>
    <t>CZ.06.1.37/0.0/0.0/17_100/0006263</t>
  </si>
  <si>
    <t>Rekonstrukce ulice Pravdova - terminál MHD a VLD, Jindřichův Hradec</t>
  </si>
  <si>
    <t>CZ.06.1.37/0.0/0.0/17_100/0006097</t>
  </si>
  <si>
    <t>Výstavba samostatného parkovacího systému P+R</t>
  </si>
  <si>
    <t>CZ.06.1.37/0.0/0.0/17_100/0006520</t>
  </si>
  <si>
    <t>Terminál Luhačovice</t>
  </si>
  <si>
    <t>CZ.06.1.37/0.0/0.0/17_100/0006672</t>
  </si>
  <si>
    <t>Vytvoření zázemí pro přestupní terminál v Šumicích</t>
  </si>
  <si>
    <t>CZ.06.1.37/0.0/0.0/17_100/0006550</t>
  </si>
  <si>
    <t>Hrušovany nad Jevišovkou, modernizace přestupního terminálu ul. Nádražní</t>
  </si>
  <si>
    <t>CZ.06.1.37/0.0/0.0/17_100/0006579</t>
  </si>
  <si>
    <t>Parkoviště P+R v Polici nad Metují</t>
  </si>
  <si>
    <t>CZ.06.1.37/0.0/0.0/17_100/0006658</t>
  </si>
  <si>
    <t>Parkovací stání v centru obce Těrlicko - zastávka "Těrlicko -  obecní úřad"</t>
  </si>
  <si>
    <t>CZ.06.2.56/0.0/0.0/17_095/0008242</t>
  </si>
  <si>
    <t>Transformace - Domov Sluneční dvůr, p.o. - lokalita Jestřebí</t>
  </si>
  <si>
    <t>CZ.06.2.56/0.0/0.0/17_095/0008337</t>
  </si>
  <si>
    <t>Transformace DNH Rychmburk II.</t>
  </si>
  <si>
    <t>CZ.06.2.56/0.0/0.0/17_095/0006817</t>
  </si>
  <si>
    <t>Transformace příspěvkové organizace Nové Zámky - III. etapa</t>
  </si>
  <si>
    <t>CZ.06.2.11/0.0/0.0/17_097/0009145</t>
  </si>
  <si>
    <t>Rekonstrukce plynové kotelny BD Zvolenov545 Tovačov</t>
  </si>
  <si>
    <t>CZ.06.2.11/0.0/0.0/17_097/0009226</t>
  </si>
  <si>
    <t>Snížení energetické náročnosti BD Velké Heraltice, Zahradní 5</t>
  </si>
  <si>
    <t>CZ.06.2.11/0.0/0.0/17_097/0009258</t>
  </si>
  <si>
    <t>Zateplení budov, náměstí Míru č.p. 136 - 140, Březová</t>
  </si>
  <si>
    <t>CZ.06.2.11/0.0/0.0/17_097/0009264</t>
  </si>
  <si>
    <t>Společenství vlastníků jednotek pro dům č.p. 840, ul. U masokombinátu, Kosmonosy</t>
  </si>
  <si>
    <t>Oprava a modernizace bytového domu U masokombinátu 840, Kosmonosy</t>
  </si>
  <si>
    <t>CZ.06.2.11/0.0/0.0/17_097/0009323</t>
  </si>
  <si>
    <t>"Společenství vlastníků jednotek Vodárenská 509 a 510, Líně"</t>
  </si>
  <si>
    <t>Zateplení bytového domu ul. Vodárenská čp. 509 a 510 v Líních</t>
  </si>
  <si>
    <t>CZ.06.2.11/0.0/0.0/17_097/0009372</t>
  </si>
  <si>
    <t>Zateplení domu 189/V, Komenského</t>
  </si>
  <si>
    <t>CZ.06.2.11/0.0/0.0/17_097/0009416</t>
  </si>
  <si>
    <t>IPF-18 - Program fasády, Dělnická 407-410, Ostrava-Poruba</t>
  </si>
  <si>
    <t>CZ.06.2.11/0.0/0.0/17_097/0009432</t>
  </si>
  <si>
    <t>Snížení energetické náročnosti bytového domu č.p. 523 a 524, ul. Zd. Nejedlého, Zbiroh</t>
  </si>
  <si>
    <t>CZ.06.2.11/0.0/0.0/17_097/0009457</t>
  </si>
  <si>
    <t>Společenství vlastníků pro dům 3213 - 3214, Havlíčkův Brod</t>
  </si>
  <si>
    <t>ZATEPLENÍ BYTOVÉHO DOMU NA SPRAVEDLNOSTI 3213-3214, HAVLÍČKŮV BROD</t>
  </si>
  <si>
    <t>CZ.06.2.11/0.0/0.0/17_097/0009464</t>
  </si>
  <si>
    <t>Společenství vlastníků jednotek domu č.p. 321/26, 322/28, 323/30 v Bílovci, Jeremenkova.</t>
  </si>
  <si>
    <t>Snížení energetické náročnosti bytového domu na ulici Jeremenkova 321/26, 322/28, 323/30, Bílovec</t>
  </si>
  <si>
    <t>CZ.06.2.11/0.0/0.0/17_097/0009481</t>
  </si>
  <si>
    <t>Karel Vrbický</t>
  </si>
  <si>
    <t>Snížení energetické náročnosti a rekonstrukce bytového domu Macanova 1728, Pardubice</t>
  </si>
  <si>
    <t>CZ.06.2.11/0.0/0.0/17_097/0009532</t>
  </si>
  <si>
    <t>Sanace a rekonstrukce obytného domu na ul. Čelakovského v Havířově</t>
  </si>
  <si>
    <t>CZ.06.2.11/0.0/0.0/17_097/0009675</t>
  </si>
  <si>
    <t>Společenství vlastníků  jednotek domu 913/3, Karlovy Vary</t>
  </si>
  <si>
    <t>Revitalizace a snížení energetické náročnosti bytového domu U Koupaliště 913/3, Kalovy Vary</t>
  </si>
  <si>
    <t>CZ.06.2.11/0.0/0.0/17_097/0009677</t>
  </si>
  <si>
    <t>Společenství vlastníků jednotek č.p. 750 Dolní Jasenka, Vsetín</t>
  </si>
  <si>
    <t>Revitalizace bytového domu na ulici Dolní Jasenka č. p. 750 ve městě Vsetín</t>
  </si>
  <si>
    <t>CZ.06.2.11/0.0/0.0/17_097/0009767</t>
  </si>
  <si>
    <t>Společenství vlastníků, Pražská 1274-1279 v Nové Pace</t>
  </si>
  <si>
    <t>Stavební úprava, regenerace, oprava a údržba domu Pražská 1274-1279, Nová Paka</t>
  </si>
  <si>
    <t>CZ.06.4.59/0.0/0.0/15_003/0009414</t>
  </si>
  <si>
    <t>ZLEPŠENÍ ŘÍDÍCÍCH A ADMINISTRATIVNÍCH SCHOPNOSTÍ MAS VÝCHODNÍ SLOVÁCKO, z. s. - II.</t>
  </si>
  <si>
    <t>CZ.06.4.59/0.0/0.0/15_003/0009673</t>
  </si>
  <si>
    <t>Strategie komunitně vedeného místního rozvoje MAS Brdy 2019 - 2023</t>
  </si>
  <si>
    <t>CZ.06.5.125/0.0/0.0/15_009/0009688</t>
  </si>
  <si>
    <t>CZ.06.1.42/0.0/0.0/16_030/0008404</t>
  </si>
  <si>
    <t>Obchvat Králův Dvůr - silnice II. třídy - I. etapa</t>
  </si>
  <si>
    <t>CZ.06.2.58/0.0/0.0/16_061/0003418</t>
  </si>
  <si>
    <t>AZBODY s.r.o.</t>
  </si>
  <si>
    <t>HARMONIA - VZDĚLÁVACÍ A KULTURNÍ CENTRUM</t>
  </si>
  <si>
    <t>CZ.06.1.37/0.0/0.0/16_046/0008440</t>
  </si>
  <si>
    <t>Zajištění dopravní multimodality v Želechovicích nad Dřevnicí</t>
  </si>
  <si>
    <t>CZ.06.4.59/0.0/0.0/16_073/0008512</t>
  </si>
  <si>
    <t>NKP zámek Náměšť nad Oslavou - restaurování plastik na vstupním mostě</t>
  </si>
  <si>
    <t>CZ.06.2.67/0.0/0.0/16_042/0009222</t>
  </si>
  <si>
    <t>Novostavba MŠ Michalovice</t>
  </si>
  <si>
    <t>CZ.06.2.56/0.0/0.0/16_056/0008116</t>
  </si>
  <si>
    <t>Náboženská obec Církve československé husitské ve Střelicích u Brna</t>
  </si>
  <si>
    <t>Rekonstrukce a přístavba objektu Sborový dům NO CČSH Střelice</t>
  </si>
  <si>
    <t>CZ.06.2.56/0.0/0.0/16_057/0009102</t>
  </si>
  <si>
    <t>Spolkové komunitní centrum Vratislavice</t>
  </si>
  <si>
    <t>CZ.06.4.59/0.0/0.0/16_072/0008826</t>
  </si>
  <si>
    <t>Pořízení elektromobilu pro Pečovatelskou službu ve Ždírci nad Doubravou</t>
  </si>
  <si>
    <t>CZ.06.4.59/0.0/0.0/16_072/0008356</t>
  </si>
  <si>
    <t>Obec Nebužely</t>
  </si>
  <si>
    <t>Komunitní centrum Nebužely</t>
  </si>
  <si>
    <t>CZ.06.4.59/0.0/0.0/16_072/0008687</t>
  </si>
  <si>
    <t>FOKUS - Písek, z.ú.</t>
  </si>
  <si>
    <t>Podpora vybavení mobilního týmu pro poskytování sociální rehabilitace pro lidi s duševním onemocněním na Sušicku</t>
  </si>
  <si>
    <t>CZ.06.2.67/0.0/0.0/16_066/0009325</t>
  </si>
  <si>
    <t>Zkvalitnění infrastruktury školní družiny a školního klubu ZŠ Mohelnice, Vodní 27</t>
  </si>
  <si>
    <t>CZ.06.2.67/0.0/0.0/16_066/0008217</t>
  </si>
  <si>
    <t>ZŠ Brno, Čejkovická 10 - vestavba odborných učeben ve vazbě na klíčové kompetence</t>
  </si>
  <si>
    <t>CZ.06.2.67/0.0/0.0/16_066/0008234</t>
  </si>
  <si>
    <t>ZŠ a MŠ Jana Broskvy, Brno-Chrlice - nástavba budovy II. stupně</t>
  </si>
  <si>
    <t>CZ.06.2.67/0.0/0.0/16_066/0008235</t>
  </si>
  <si>
    <t>Základní škola Pastviny 70 - podpora klíčových kompetencí</t>
  </si>
  <si>
    <t>CZ.06.2.67/0.0/0.0/16_066/0008260</t>
  </si>
  <si>
    <t>Badatelka Blanka - ZŠ a MŠ Brno, Kotlářská 4, p.o. - rekonstrukce odborných učeben</t>
  </si>
  <si>
    <t>CZ.06.2.67/0.0/0.0/16_066/0008266</t>
  </si>
  <si>
    <t>Dychtivá očka - budova Vranovská 17 při ZŠ a MŠ Brno, Merhautova 37</t>
  </si>
  <si>
    <t>CZ.06.2.67/0.0/0.0/16_066/0008270</t>
  </si>
  <si>
    <t>Zlepšení podmínek pro vyučování pro vyučování přírodovědných předmětů v ZŠ Brno, Vedlejší 10</t>
  </si>
  <si>
    <t>CZ.06.2.67/0.0/0.0/16_066/0008315</t>
  </si>
  <si>
    <t>Rekonstrukce odborných učeben na Základní škole Spořilov</t>
  </si>
  <si>
    <t>CZ.06.2.67/0.0/0.0/16_067/0009068</t>
  </si>
  <si>
    <t>Obec Boršov nad Vltavou</t>
  </si>
  <si>
    <t>Přístavba školy ZŠ Boršov - vybudování odborných učeben</t>
  </si>
  <si>
    <t>CZ.06.4.59/0.0/0.0/16_075/0008544</t>
  </si>
  <si>
    <t>Rozšíření kapacity Mateřské školy v Šanově pro 48 dětí, okres Rakovník</t>
  </si>
  <si>
    <t>CZ.06.4.59/0.0/0.0/16_075/0008310</t>
  </si>
  <si>
    <t>Rozšíření výuky cizích jazyků ZŠ U Pálenice, Kunovice</t>
  </si>
  <si>
    <t>CZ.06.4.59/0.0/0.0/16_075/0008879</t>
  </si>
  <si>
    <t>Obec Lužec nad Vltavou</t>
  </si>
  <si>
    <t>Vybudování školních dílen a ateliéru ZŠ Lužec nad Vltavou</t>
  </si>
  <si>
    <t>CZ.06.4.59/0.0/0.0/16_075/0007853</t>
  </si>
  <si>
    <t>Základní škola a Mateřská škola Krásná Lípa, příspěvková organizace</t>
  </si>
  <si>
    <t>Infrastruktura ZŠ v Krásné Lípě - Učebna fyziky a chemie</t>
  </si>
  <si>
    <t>CZ.06.4.59/0.0/0.0/16_075/0008674</t>
  </si>
  <si>
    <t>Jazyková laboratoř na ZŠ Týn nad Vltavou, Malá Strana</t>
  </si>
  <si>
    <t>CZ.06.4.59/0.0/0.0/16_076/0008577</t>
  </si>
  <si>
    <t>MODERNIZACE HASIČSKÉ ZBROJNICE MĚSTYSE KOLOVEČ</t>
  </si>
  <si>
    <t>CZ.06.1.42/0.0/0.0/17_082/0009173</t>
  </si>
  <si>
    <t>II/610 Benátky nad Jizerou, most ev. č. 610-021a přes D10</t>
  </si>
  <si>
    <t>CZ.06.1.42/0.0/0.0/17_082/0009192</t>
  </si>
  <si>
    <t>Přeložka silnice II/187 Číhaň - Kolinec</t>
  </si>
  <si>
    <t>CZ.06.1.42/0.0/0.0/17_082/0009425</t>
  </si>
  <si>
    <t>Severozápadní obchvat města Zákupy</t>
  </si>
  <si>
    <t>CZ.06.1.42/0.0/0.0/17_082/0009453</t>
  </si>
  <si>
    <t>II/112 mosty ev.č. 112-007, 009 a 010 u obcí Dobříčkov a Jemniště</t>
  </si>
  <si>
    <t>CZ.06.1.42/0.0/0.0/17_082/0009523</t>
  </si>
  <si>
    <t>CZ.06.4.59/0.0/0.0/15_003/0009472</t>
  </si>
  <si>
    <t>Zlepšení řídících a administrativních schopností MAS svatého Jana z Nepomuku</t>
  </si>
  <si>
    <t>CZ.06.4.59/0.0/0.0/16_038/0007904</t>
  </si>
  <si>
    <t>Obec Kaňovice</t>
  </si>
  <si>
    <t>Kaňovice - chodník podél silnice II/490</t>
  </si>
  <si>
    <t>CZ.06.4.59/0.0/0.0/16_038/0008839</t>
  </si>
  <si>
    <t>Obec Zálesí</t>
  </si>
  <si>
    <t>CHODNÍKY ZNOJEMSKÁ, ZÁLESÍ</t>
  </si>
  <si>
    <t>CZ.06.4.59/0.0/0.0/16_038/0008658</t>
  </si>
  <si>
    <t>Obec Bystročice</t>
  </si>
  <si>
    <t>Zvýšení bezpečnosti chodců v obci Bystročice</t>
  </si>
  <si>
    <t>CZ.06.2.56/0.0/0.0/16_057/0009076</t>
  </si>
  <si>
    <t>Sociální bydlení města Liberce Bytový dům A</t>
  </si>
  <si>
    <t>CZ.06.2.56/0.0/0.0/16_057/0009077</t>
  </si>
  <si>
    <t>Sociální bydlení města Liberce Bytový dům D</t>
  </si>
  <si>
    <t>CZ.06.1.42/0.0/0.0/17_082/0009454</t>
  </si>
  <si>
    <t>Nové vedení trasy silnice III/4848, ul. Palkovická, Frýdek - Místek</t>
  </si>
  <si>
    <t>CZ.06.1.42/0.0/0.0/17_082/0009522</t>
  </si>
  <si>
    <t>II/237 Nové Strašecí, most ev.č. 237-007 nad tratí ČD</t>
  </si>
  <si>
    <t>CZ.06.1.42/0.0/0.0/17_082/0009538</t>
  </si>
  <si>
    <t>II/330 Nymburk, most ev. č. 330-003</t>
  </si>
  <si>
    <t>CZ.06.1.42/0.0/0.0/17_082/0009797</t>
  </si>
  <si>
    <t>II/320 Přepychy - Záhornice</t>
  </si>
  <si>
    <t>CZ.06.2.11/0.0/0.0/17_097/0008579</t>
  </si>
  <si>
    <t>Společenství vlastníků jednotek čp. 141 - 144 Chemiků, Pardubice</t>
  </si>
  <si>
    <t>Revitalizace bytového domu č.p. 141-144 ul. Chemiků, Pardubice</t>
  </si>
  <si>
    <t>CZ.06.2.11/0.0/0.0/17_097/0009259</t>
  </si>
  <si>
    <t>Společenství vlastníků bytových jednotek domu čp. 618, Hornická, Rtyně v Podkrkonoší</t>
  </si>
  <si>
    <t>Zateplení č.p.618</t>
  </si>
  <si>
    <t>CZ.06.2.11/0.0/0.0/17_097/0009342</t>
  </si>
  <si>
    <t>"Společenství vlastníků jednotek Svatošská 303/25, Karlovy Vary"</t>
  </si>
  <si>
    <t>CZ.06.2.11/0.0/0.0/17_097/0009435</t>
  </si>
  <si>
    <t>Společenství vlastníků Rybárny, Medkova 1308 - 1310, Hradec Králové</t>
  </si>
  <si>
    <t>Sanace a zateplení stávajícího bytového domu č.p. 1308 - 1310 Medkova Hradec Králové</t>
  </si>
  <si>
    <t>CZ.06.2.11/0.0/0.0/17_097/0009470</t>
  </si>
  <si>
    <t>Společenství vlastníků Vrbovec 269</t>
  </si>
  <si>
    <t>REVITALIZACE BYTOVÉHO DOMU VRBOVEC 269</t>
  </si>
  <si>
    <t>CZ.06.2.11/0.0/0.0/17_097/0009536</t>
  </si>
  <si>
    <t>Společenství vlastníků Padělky 549 Slušovice</t>
  </si>
  <si>
    <t>Stavební úpravy bytového domu Padělky čp. 549, 763 15 Slušovice</t>
  </si>
  <si>
    <t>CZ.06.2.11/0.0/0.0/17_097/0009685</t>
  </si>
  <si>
    <t>Společenství vlastníků jednotek bytového domu 595, ul. Okružní, Slavičín</t>
  </si>
  <si>
    <t>Revitalizace BD Okružní 595 Slavičín</t>
  </si>
  <si>
    <t>CZ.06.2.11/0.0/0.0/17_097/0009692</t>
  </si>
  <si>
    <t>Zateplení bytového domu č.p. 2290 ve Varnsdorfu</t>
  </si>
  <si>
    <t>CZ.06.2.11/0.0/0.0/17_097/0009730</t>
  </si>
  <si>
    <t>Společenství vlastníků čp.1211-1212-1213 v Jilemnici</t>
  </si>
  <si>
    <t>Snížení energetické náročnosti budovy Ambrožova č.p. 1211-1213, Jilemnice</t>
  </si>
  <si>
    <t>CZ.06.2.11/0.0/0.0/17_097/0009765</t>
  </si>
  <si>
    <t>Společenství vlastníků pro dům č.p. 344, ul. Zahájská, Litomyšl</t>
  </si>
  <si>
    <t>Energetické úspory bytového domu Zahájská 344, Litomyšl</t>
  </si>
  <si>
    <t>CZ.06.2.11/0.0/0.0/17_097/0009779</t>
  </si>
  <si>
    <t>Společenství vlastníků Kaznějov č.p. 398 a 399</t>
  </si>
  <si>
    <t>Snížení energetické náročnosti a rekonstrukce bytového domu Poštovní 398 a 399, Kaznějov</t>
  </si>
  <si>
    <t>CZ.06.2.11/0.0/0.0/17_097/0009826</t>
  </si>
  <si>
    <t>Společenství vlastníků domu čp. 957 - 958 Erno Košťála, Pardubice</t>
  </si>
  <si>
    <t>Revitalizace a snížení energetické náročnosti bytového domu Erno Košťála 957-958, Pardubice</t>
  </si>
  <si>
    <t>CZ.06.4.59/0.0/0.0/15_003/0009762</t>
  </si>
  <si>
    <t>Zlepšení řídících a administrativních schopností MAS Lužnice, z.s. II</t>
  </si>
  <si>
    <t>CZ.06.4.59/0.0/0.0/15_003/0009773</t>
  </si>
  <si>
    <t>MAS Moravská cesta - Zlepšení řídících a administrativních schopností II</t>
  </si>
  <si>
    <t>CZ.06.4.59/0.0/0.0/15_003/0009790</t>
  </si>
  <si>
    <t>Posílení kapacit CLLD a zlepšení řídících a administrativních schopností MAS Střední Povltaví II</t>
  </si>
  <si>
    <t>CZ.06.5.125/0.0/0.0/15_009/0009405</t>
  </si>
  <si>
    <t>Expertní služby a poradenství 2018 - 2023</t>
  </si>
  <si>
    <t>CZ.06.5.125/0.0/0.0/15_009/0010010</t>
  </si>
  <si>
    <t>Režijní náklady Centra jako ZS IROP 2019-2023</t>
  </si>
  <si>
    <t>CZ.06.4.59/0.0/0.0/16_038/0009162</t>
  </si>
  <si>
    <t>Město Třemošnice</t>
  </si>
  <si>
    <t>Chodník ke hřbitovu Třemošnice - II. etapa</t>
  </si>
  <si>
    <t>CZ.06.2.56/0.0/0.0/16_056/0008050</t>
  </si>
  <si>
    <t>Hospic sv. Alžběty o.p.s.</t>
  </si>
  <si>
    <t>Rekonstrukce severního křídla kláštera sv. Alžběty</t>
  </si>
  <si>
    <t>CZ.06.2.56/0.0/0.0/16_056/0008148</t>
  </si>
  <si>
    <t>Bytový dům Mostecká 10, Brno - zařízení sociálních služeb</t>
  </si>
  <si>
    <t>CZ.06.2.56/0.0/0.0/16_056/0007996</t>
  </si>
  <si>
    <t>Ruka pro život o.p.s.</t>
  </si>
  <si>
    <t>Domov pro osoby se zdravotním postižením a dostavba denního stacionáře pro spoluobčany s mentálním a kombinovaným postižením - 2. etapa</t>
  </si>
  <si>
    <t>CZ.06.2.56/0.0/0.0/16_056/0008109</t>
  </si>
  <si>
    <t>Bytový dům Nováčkova 38, Brno - zařízení sociálních služeb</t>
  </si>
  <si>
    <t>CZ.06.2.56/0.0/0.0/16_056/0008129</t>
  </si>
  <si>
    <t>Zkvalitnění sociálních služeb Hospice sv. Alžběty o.p.s. - nároží</t>
  </si>
  <si>
    <t>CZ.06.4.59/0.0/0.0/16_075/0008665</t>
  </si>
  <si>
    <t>Základní škola, ul. Školní 1479, okr. Chomutov</t>
  </si>
  <si>
    <t>Inovace polytechnického vzdělávání na Kadaňské jedničce v Kadani</t>
  </si>
  <si>
    <t>CZ.06.4.59/0.0/0.0/16_075/0008669</t>
  </si>
  <si>
    <t>Vybudování a zkvalitnění kapacit MŠ Liběchov</t>
  </si>
  <si>
    <t>CZ.06.1.42/0.0/0.0/17_082/0009668</t>
  </si>
  <si>
    <t>Silnice II/270 Doksy - Dubá</t>
  </si>
  <si>
    <t>CZ.06.1.37/0.0/0.0/16_045/0008642</t>
  </si>
  <si>
    <t>Dobrovolný svazek obcí Šlapanicko</t>
  </si>
  <si>
    <t>Stavba integrovaného systému bezpečných cyklostezek na území Šlapanicka</t>
  </si>
  <si>
    <t>CZ.06.1.37/0.0/0.0/16_045/0009072</t>
  </si>
  <si>
    <t>Město Jaroměř</t>
  </si>
  <si>
    <t>Dopravní terminál v Jaroměři</t>
  </si>
  <si>
    <t>CZ.06.4.59/0.0/0.0/16_038/0009281</t>
  </si>
  <si>
    <t>Zvýšení bezpečnosti dopravy v České Skalici - ulice Lidická</t>
  </si>
  <si>
    <t>CZ.06.4.59/0.0/0.0/16_038/0009319</t>
  </si>
  <si>
    <t>Zvýšení bezpečnosti dopravy v České Skalici - trasa G1, Ratibořice</t>
  </si>
  <si>
    <t>CZ.06.2.56/0.0/0.0/16_057/0009694</t>
  </si>
  <si>
    <t>FOKUS Mladá Boleslav z.s.</t>
  </si>
  <si>
    <t>Rekonstrukce zázemí centra pracovní rehabilitace</t>
  </si>
  <si>
    <t>CZ.06.4.59/0.0/0.0/16_074/0008857</t>
  </si>
  <si>
    <t>PORTUS Praha s.r.o.</t>
  </si>
  <si>
    <t>Investice: BISTRO A KAVÁRNA S PŘÍBĚHEM</t>
  </si>
  <si>
    <t>CZ.06.4.59/0.0/0.0/16_074/0008545</t>
  </si>
  <si>
    <t>Sdružení Neratov, z.s.</t>
  </si>
  <si>
    <t>Rozšíření sociálního podniku Albertinum Žamberk o vlastní výrobu občerstvení</t>
  </si>
  <si>
    <t>CZ.06.2.11/0.0/0.0/17_097/0009117</t>
  </si>
  <si>
    <t>Město Trmice</t>
  </si>
  <si>
    <t>Rekonstrukce objektu Tyršova 423/14, Trmice</t>
  </si>
  <si>
    <t>CZ.06.2.11/0.0/0.0/17_097/0009477</t>
  </si>
  <si>
    <t>CZ.06.2.11/0.0/0.0/17_097/0009701</t>
  </si>
  <si>
    <t>Společenství vlastníků jednotek v domě Šatov č. p. 444</t>
  </si>
  <si>
    <t>Revitalizace bytového domu Šatov 444</t>
  </si>
  <si>
    <t>CZ.06.2.11/0.0/0.0/17_097/0009760</t>
  </si>
  <si>
    <t>Společenství Vídeňská třída 80, Znojmo</t>
  </si>
  <si>
    <t>REVITALIZACE BYTOVÉHO DOMU VÍDEŇSKÁ 80</t>
  </si>
  <si>
    <t>CZ.06.2.11/0.0/0.0/17_097/0009776</t>
  </si>
  <si>
    <t>Společenství domu 1103/56</t>
  </si>
  <si>
    <t>Snížení energetické náročnosti bytového domu Francouzská 1103 Ostrava - Poruba</t>
  </si>
  <si>
    <t>CZ.06.4.59/0.0/0.0/15_003/0010005</t>
  </si>
  <si>
    <t>Místní akční skupina Mezilesí, z.s.</t>
  </si>
  <si>
    <t>2 MAS MEZILESÍ - ZLEPŠENÍ ŘÍDÍCÍCH A ADMINISTRATIVNÍCH SCHOPNOSTÍ</t>
  </si>
  <si>
    <t>CZ.06.2.58/0.0/0.0/16_061/0003464</t>
  </si>
  <si>
    <t>Pivovar Tišnov s.r.o.</t>
  </si>
  <si>
    <t>Sociální podnik Pivovar Tišnov s.r.o.</t>
  </si>
  <si>
    <t>CZ.06.1.37/0.0/0.0/16_046/0009699</t>
  </si>
  <si>
    <t>Město Kosmonosy</t>
  </si>
  <si>
    <t>Cyklostezka Kosmonosy</t>
  </si>
  <si>
    <t>CZ.06.4.59/0.0/0.0/16_038/0008900</t>
  </si>
  <si>
    <t>Kohoutov přechod pro chodce na sil. I/34</t>
  </si>
  <si>
    <t>CZ.06.4.59/0.0/0.0/16_038/0009437</t>
  </si>
  <si>
    <t>Městys Žernov</t>
  </si>
  <si>
    <t>Zvýšení bezpečnosti dopravy v Žernově - rekonstrukce chodníku spojujícího náves městyse se zastávkou autobusové dopravy a rekonstrukce nástupišť autobusových zastávek</t>
  </si>
  <si>
    <t>CZ.06.4.59/0.0/0.0/16_038/0009008</t>
  </si>
  <si>
    <t>Zvýšení bezpečnosti občanů města Lanškroun v lokalitě ulice Smetanova</t>
  </si>
  <si>
    <t>CZ.06.4.59/0.0/0.0/16_038/0009430</t>
  </si>
  <si>
    <t>Zvýšení bezpečnosti dopravy v České Skalici - trasa G2, Ratibořice</t>
  </si>
  <si>
    <t>CZ.06.2.56/0.0/0.0/16_057/0009700</t>
  </si>
  <si>
    <t>Centrum 83, poskytovatel sociálních služeb</t>
  </si>
  <si>
    <t>Aktivizační centrum - denní stacionář</t>
  </si>
  <si>
    <t>CZ.06.4.59/0.0/0.0/16_072/0009218</t>
  </si>
  <si>
    <t>Mobilita CHPS Blansko</t>
  </si>
  <si>
    <t>CZ.06.4.59/0.0/0.0/16_072/0009132</t>
  </si>
  <si>
    <t>Komunitní centrum Habry</t>
  </si>
  <si>
    <t>CZ.06.4.59/0.0/0.0/16_072/0009212</t>
  </si>
  <si>
    <t>Obec Vepříkov</t>
  </si>
  <si>
    <t>Komunitní centrum Vepříkov</t>
  </si>
  <si>
    <t>CZ.06.4.59/0.0/0.0/16_072/0008741</t>
  </si>
  <si>
    <t>Obec Svratouch</t>
  </si>
  <si>
    <t>Pořízení elektromobilu pro sociální služby - Obec Svratouch</t>
  </si>
  <si>
    <t>CZ.06.4.59/0.0/0.0/16_072/0008827</t>
  </si>
  <si>
    <t>Vybudování komunitního centra Stodola</t>
  </si>
  <si>
    <t>CZ.06.4.59/0.0/0.0/16_072/0009127</t>
  </si>
  <si>
    <t>Centrum ZDISLAVA</t>
  </si>
  <si>
    <t>Auto pro Zdislavu</t>
  </si>
  <si>
    <t>CZ.06.2.58/0.0/0.0/16_065/0009378</t>
  </si>
  <si>
    <t>IQLANDIA SERVIS, s.r.o.</t>
  </si>
  <si>
    <t>Výroba interaktivních exponátů</t>
  </si>
  <si>
    <t>CZ.06.2.67/0.0/0.0/16_066/0008925</t>
  </si>
  <si>
    <t>Vybudování odborných učeben a zajištění vnitřní konektivity v budovách ZŠ Holice, Holubova 47</t>
  </si>
  <si>
    <t>CZ.06.2.67/0.0/0.0/16_066/0009166</t>
  </si>
  <si>
    <t>Modernizace infrastruktury v ZŠ SNP</t>
  </si>
  <si>
    <t>CZ.06.4.59/0.0/0.0/16_075/0008328</t>
  </si>
  <si>
    <t>Obec Velká Losenice</t>
  </si>
  <si>
    <t>Nástavba ZŠ a MŠ ve Velké Losenici</t>
  </si>
  <si>
    <t>CZ.06.4.59/0.0/0.0/16_075/0008335</t>
  </si>
  <si>
    <t>Obec Kameničky</t>
  </si>
  <si>
    <t>Rekonstrukce odborné učebny fyziky a chemie na základní škole v Kameničkách, č. p. 38</t>
  </si>
  <si>
    <t>CZ.06.4.59/0.0/0.0/16_075/0008279</t>
  </si>
  <si>
    <t>Přístavba Mateřské školy Bezručova v Přibyslavi</t>
  </si>
  <si>
    <t>CZ.06.4.59/0.0/0.0/16_075/0008568</t>
  </si>
  <si>
    <t>Masarykova základní škola Lubenec, okres Louny</t>
  </si>
  <si>
    <t>Lubenecké vzdělávání pro budoucnost - přírodovědné vzdělávání</t>
  </si>
  <si>
    <t>CZ.06.4.59/0.0/0.0/16_075/0008666</t>
  </si>
  <si>
    <t>Základní škola Rudolfa Koblice, Pionýrů 1102, Kadaň</t>
  </si>
  <si>
    <t>Inovace jazykového vzdělávání</t>
  </si>
  <si>
    <t>CZ.06.4.59/0.0/0.0/16_075/0008697</t>
  </si>
  <si>
    <t>Základní škola Kadaň, ul. Chomutovská 1683, okr. Chomutov</t>
  </si>
  <si>
    <t>Inovace přírodovědného vzdělávání na Sluníčkové škole v Kadani</t>
  </si>
  <si>
    <t>CZ.06.4.59/0.0/0.0/16_075/0008699</t>
  </si>
  <si>
    <t>Inovace přírodovědného vzdělávání</t>
  </si>
  <si>
    <t>CZ.06.4.59/0.0/0.0/16_075/0008700</t>
  </si>
  <si>
    <t>Inovace přírodovědného vzdělávání na Kadaňské jedničce v Kadani</t>
  </si>
  <si>
    <t>CZ.06.4.59/0.0/0.0/16_075/0008893</t>
  </si>
  <si>
    <t>Obec Radonice</t>
  </si>
  <si>
    <t>Učebna přírodovědných předmětů v ZŠ a MŠ Radonice a zajištění bezbariérového přístupu</t>
  </si>
  <si>
    <t>CZ.06.4.59/0.0/0.0/16_075/0009149</t>
  </si>
  <si>
    <t>Český svaz chovatelů, z.s., Základní organizace Svinčany</t>
  </si>
  <si>
    <t>Rekonstrukce střediska chovatelů ve Svinčanech</t>
  </si>
  <si>
    <t>CZ.06.4.59/0.0/0.0/16_075/0009257</t>
  </si>
  <si>
    <t>Stavební úpravy MŠ Ostřešany</t>
  </si>
  <si>
    <t>CZ.06.4.59/0.0/0.0/16_075/0008990</t>
  </si>
  <si>
    <t>Naše škola v nové škole - ZŠ Mrákotín</t>
  </si>
  <si>
    <t>CZ.06.4.59/0.0/0.0/16_075/0009131</t>
  </si>
  <si>
    <t>Základní škola a Mateřská škola Čestice</t>
  </si>
  <si>
    <t>ZŠ Čestice - vybudování odborné učebny pro výuku přírodních věd</t>
  </si>
  <si>
    <t>CZ.06.4.59/0.0/0.0/16_075/0009252</t>
  </si>
  <si>
    <t>Základní škola Ronov nad Doubravou, okres Chrudim</t>
  </si>
  <si>
    <t>Stavební úpravy dílen - ZŠ Ronov nad Doubravou</t>
  </si>
  <si>
    <t>CZ.06.4.59/0.0/0.0/16_076/0008846</t>
  </si>
  <si>
    <t>Novostavba garáží v areálu JSDH Brandýs nad Labem - zvýšení odolnosti stanice IZS vůči mimořádným událostem</t>
  </si>
  <si>
    <t>CZ.06.4.59/0.0/0.0/16_076/0008369</t>
  </si>
  <si>
    <t>Městys Vojnův Městec</t>
  </si>
  <si>
    <t>Pořízení specializované techniky pro JSDH Vojnův Městec</t>
  </si>
  <si>
    <t>CZ.06.4.59/0.0/0.0/16_076/0008271</t>
  </si>
  <si>
    <t>Nový DA pro JSDH obce Velká Losenice</t>
  </si>
  <si>
    <t>CZ.06.4.59/0.0/0.0/16_076/0008285</t>
  </si>
  <si>
    <t>Městys Bohdalov</t>
  </si>
  <si>
    <t>Nový dopravní automobil pro JSDH městyse Bohdalov</t>
  </si>
  <si>
    <t>CZ.06.4.59/0.0/0.0/16_076/0008287</t>
  </si>
  <si>
    <t>Městys Nové Veselí</t>
  </si>
  <si>
    <t>Dopravní automobil</t>
  </si>
  <si>
    <t>CZ.06.4.59/0.0/0.0/16_076/0008988</t>
  </si>
  <si>
    <t>Městys Malešov</t>
  </si>
  <si>
    <t>Stavební úpravy budovy na hasičskou zbrojnici JPO III Městyse Malešov</t>
  </si>
  <si>
    <t>CZ.06.1.42/0.0/0.0/17_082/0009511</t>
  </si>
  <si>
    <t>II/444 Šternberk - průtah</t>
  </si>
  <si>
    <t>CZ.06.1.42/0.0/0.0/17_082/0009581</t>
  </si>
  <si>
    <t>II/272, most ev.č. 272-004 přes Labe za obcí Litol a rekonstrukce silnice II/272</t>
  </si>
  <si>
    <t>CZ.06.1.42/0.0/0.0/17_082/0009674</t>
  </si>
  <si>
    <t>II/380 Terezín - Čejč</t>
  </si>
  <si>
    <t>CZ.06.2.56/0.0/0.0/17_096/0009676</t>
  </si>
  <si>
    <t>CTCenter MaVe s.r.o.</t>
  </si>
  <si>
    <t>Psychiatrická ambulance a stacionář - AGE Centrum Olomouc</t>
  </si>
  <si>
    <t>CZ.06.2.56/0.0/0.0/17_096/0009993</t>
  </si>
  <si>
    <t>MAYFAIR, s.r.o.</t>
  </si>
  <si>
    <t>Ambulance s rozšířenou péčí, Karviná, Stacionář se zaměřením na psychoterapeutické služby, Karviná</t>
  </si>
  <si>
    <t>CZ.06.2.11/0.0/0.0/17_097/0009506</t>
  </si>
  <si>
    <t>IPF-18 - Program fasády, Skautská 417-419, Ostrava-Poruba</t>
  </si>
  <si>
    <t>CZ.06.2.11/0.0/0.0/17_097/0009678</t>
  </si>
  <si>
    <t>Společenství vlastníků Havlíčkova 1187 - 1190, V. M.</t>
  </si>
  <si>
    <t>Revitalizace bytového panelového domu na ulici Havlíčkova č.p. 1187,1188,1189,1190 ve Valašském Meziříčí</t>
  </si>
  <si>
    <t>CZ.06.2.11/0.0/0.0/17_097/0009702</t>
  </si>
  <si>
    <t>Společenství vlastníků Jindřicha Hořejšího 2684/12 Znojmo</t>
  </si>
  <si>
    <t>REVITALIZACE BYTOVÉHO DOMU J. HOŘEJŠÍHO 2684/12</t>
  </si>
  <si>
    <t>CZ.06.2.11/0.0/0.0/17_097/0009705</t>
  </si>
  <si>
    <t>Společenství vlastníků jednotek Školní 801, Čejkovice</t>
  </si>
  <si>
    <t>Zateplení BD Školní 801, Čejkovice - Energetické úspory v BD III</t>
  </si>
  <si>
    <t>CZ.06.2.11/0.0/0.0/17_097/0009728</t>
  </si>
  <si>
    <t>František Fulín</t>
  </si>
  <si>
    <t>Energetické úspory bytového domu HB I</t>
  </si>
  <si>
    <t>CZ.06.2.11/0.0/0.0/17_097/0009729</t>
  </si>
  <si>
    <t>Pavel Štraus</t>
  </si>
  <si>
    <t>Energetické úspory bytového domu HB II</t>
  </si>
  <si>
    <t>CZ.06.2.11/0.0/0.0/17_097/0009774</t>
  </si>
  <si>
    <t>Snížení energetické náročnosti BD Hradecká 197, 198, Hradec nad Moravicí-Žimrovice</t>
  </si>
  <si>
    <t>CZ.06.2.11/0.0/0.0/17_097/0010017</t>
  </si>
  <si>
    <t>Společenství vlastníků jednotek pro dům čp. 311 a 312, T. G. Masaryka v Ostroměři</t>
  </si>
  <si>
    <t>Sanace a zateplení stávajícího bytového domu ulice T.G.Masaryka č.p.311-312, Ostroměř</t>
  </si>
  <si>
    <t>CZ.06.2.11/0.0/0.0/17_097/0010038</t>
  </si>
  <si>
    <t>Společenství vlastníků pro dům 813-14/III v Klatovech</t>
  </si>
  <si>
    <t>Revitalizace Nádražní 813-4/3, Klatovy</t>
  </si>
  <si>
    <t>CZ.06.2.11/0.0/0.0/17_097/0010052</t>
  </si>
  <si>
    <t>Společenství vlastníků jednotek pro dům 806, 807, 808</t>
  </si>
  <si>
    <t>Snížení energetické náročnosti bytového domu na ulici Nádražní 806, 807, 808, Štramberk</t>
  </si>
  <si>
    <t>CZ.06.2.11/0.0/0.0/17_097/0010096</t>
  </si>
  <si>
    <t>Snížení energetické náročnosti budovy bytového domu Máchova 894 a 895, Strakonice</t>
  </si>
  <si>
    <t>CZ.06.2.11/0.0/0.0/17_097/0010104</t>
  </si>
  <si>
    <t>Společenství vlastníků Roháčova 548, 549, Rokycany</t>
  </si>
  <si>
    <t>Snížení energetické náročnosti a rekonstrukce bytového domu Roháčova 548, 549, Rokycany</t>
  </si>
  <si>
    <t>CZ.06.2.11/0.0/0.0/17_097/0010117</t>
  </si>
  <si>
    <t>Společenství vlastníků jednotek domu č.p. 2746, Tábor</t>
  </si>
  <si>
    <t>Celkové zateplení bytového domu Varšavská 2746/14, Tábor</t>
  </si>
  <si>
    <t>CZ.06.2.56/0.0/0.0/17_079/0008748</t>
  </si>
  <si>
    <t>Obec Křoví</t>
  </si>
  <si>
    <t>BYTOVÝ DŮM 8 BJ, Křoví, parcely 756/50, 824/6</t>
  </si>
  <si>
    <t>CZ.06.2.56/0.0/0.0/17_079/0008759</t>
  </si>
  <si>
    <t>Stavební úpravy objektu sociálního bydlení Vlašimská 897, Benešov</t>
  </si>
  <si>
    <t>CZ.06.2.56/0.0/0.0/17_079/0008760</t>
  </si>
  <si>
    <t>Obec Chotěnov</t>
  </si>
  <si>
    <t>SOCIÁLNÍ BYDLENÍ V Č.P. 39, CHOTĚNOV</t>
  </si>
  <si>
    <t>CZ.06.2.56/0.0/0.0/17_079/0008791</t>
  </si>
  <si>
    <t>STAVEBNÍ ÚPRAVY OBJEKTU Č.P.638 PRO SOCIÁLNÍ BYDLENÍ</t>
  </si>
  <si>
    <t>CZ.06.2.56/0.0/0.0/17_079/0008994</t>
  </si>
  <si>
    <t>Sociální bydlení v Řepové</t>
  </si>
  <si>
    <t>CZ.06.2.56/0.0/0.0/17_079/0009010</t>
  </si>
  <si>
    <t>Obec Petrov</t>
  </si>
  <si>
    <t>Sociální bydlení v obci Petrov</t>
  </si>
  <si>
    <t>CZ.06.2.56/0.0/0.0/17_079/0009158</t>
  </si>
  <si>
    <t>Stavební úpravy objektu čp. 374, ul. Hegerova v Poličce za vzniku bytových jednotek pro účely sociálního bydlení</t>
  </si>
  <si>
    <t>CZ.06.2.56/0.0/0.0/17_079/0009159</t>
  </si>
  <si>
    <t>Stavební úpravy domu č.p. 68, Polička-Lezník, pro účely sociálního bydlení</t>
  </si>
  <si>
    <t>CZ.06.2.56/0.0/0.0/17_079/0009190</t>
  </si>
  <si>
    <t>Stavební úpravy stávajícího bytového domu č.p.191 - sociální bydlení</t>
  </si>
  <si>
    <t>CZ.06.2.56/0.0/0.0/17_079/0009334</t>
  </si>
  <si>
    <t>Rekonstrukce bytového domu č.p.17</t>
  </si>
  <si>
    <t>CZ.06.2.56/0.0/0.0/17_079/0009395</t>
  </si>
  <si>
    <t>Spolek Good Hope z.s.</t>
  </si>
  <si>
    <t>Sociální bydlení - Good Hope, z. s.</t>
  </si>
  <si>
    <t>CZ.06.2.56/0.0/0.0/17_079/0009397</t>
  </si>
  <si>
    <t>Obec Suchohrdly u Miroslavi</t>
  </si>
  <si>
    <t>Sociální bydlení Suchohrdly u Miroslavi</t>
  </si>
  <si>
    <t>CZ.06.2.56/0.0/0.0/17_079/0009413</t>
  </si>
  <si>
    <t>Obec Tuklaty</t>
  </si>
  <si>
    <t>Sociální bydlení Tuklaty objekt č.p. 22 a objekt č.p. 29</t>
  </si>
  <si>
    <t>CZ.06.2.56/0.0/0.0/17_079/0009589</t>
  </si>
  <si>
    <t>Obec Český Rudolec</t>
  </si>
  <si>
    <t>Sociální bydlení v Českém Rudolci</t>
  </si>
  <si>
    <t>CZ.06.2.56/0.0/0.0/17_079/0009593</t>
  </si>
  <si>
    <t>Změna dokončené stavby č. p. 25 v Petříkově na obecní byty</t>
  </si>
  <si>
    <t>CZ.06.2.67/0.0/0.0/18_108/0009727</t>
  </si>
  <si>
    <t>Základní škola pro žáky se specifickými poruchami učení a mateřská škola logopedická Schola Viva, o.p.s.</t>
  </si>
  <si>
    <t>Speciálně pedagogické centrum v Šumperku</t>
  </si>
  <si>
    <t>CZ.06.5.125/0.0/0.0/15_009/0010391</t>
  </si>
  <si>
    <t>Propagační aktivity Centra v rámci IROP v roce 2019</t>
  </si>
  <si>
    <t>CZ.06.1.37/0.0/0.0/16_046/0010078</t>
  </si>
  <si>
    <t>CZ.06.1.37/0.0/0.0/16_046/0010144</t>
  </si>
  <si>
    <t>Pořízení nízkoemisních bezbariérových vozidel pro DPKV II</t>
  </si>
  <si>
    <t>CZ.06.4.59/0.0/0.0/16_038/0008960</t>
  </si>
  <si>
    <t>Obec Lišany</t>
  </si>
  <si>
    <t>Zvýšení bezpečnosti dopravy v obci Lišany</t>
  </si>
  <si>
    <t>CZ.06.2.67/0.0/0.0/16_067/0009829</t>
  </si>
  <si>
    <t>Modernizace ZŠ Pasířská v Jablonci nad Nisou</t>
  </si>
  <si>
    <t>CZ.06.4.59/0.0/0.0/16_075/0007417</t>
  </si>
  <si>
    <t>Patriot energy s.r.o.</t>
  </si>
  <si>
    <t>Galerie minerálů Tišnov</t>
  </si>
  <si>
    <t>CZ.06.4.59/0.0/0.0/16_075/0007416</t>
  </si>
  <si>
    <t>Základní škola ZaHRAda</t>
  </si>
  <si>
    <t>Uzpůsobení prostor Základní školy ZaHRAda vzdělávacím potřebám žáků</t>
  </si>
  <si>
    <t>CZ.06.4.59/0.0/0.0/16_075/0008574</t>
  </si>
  <si>
    <t>Střední škola zahradnická a technická Litomyšl</t>
  </si>
  <si>
    <t>SŠ zahradnická a technická Litomyšl - Modernizace výuky svařování</t>
  </si>
  <si>
    <t>CZ.06.4.59/0.0/0.0/16_075/0008576</t>
  </si>
  <si>
    <t>Integrovaná střední škola technická, Vysoké Mýto, Mládežnická 380</t>
  </si>
  <si>
    <t>ZVÝŠENÍ KVALITY VÝUKY OBORU OPRAVÁŘ ZEMĚDĚLSKÝCH STROJŮ - ISŠT VYSOKÉ MÝTO</t>
  </si>
  <si>
    <t>CZ.06.4.59/0.0/0.0/16_075/0008581</t>
  </si>
  <si>
    <t>Vyšší odborná škola stavební a Střední škola stavební Vysoké Mýto</t>
  </si>
  <si>
    <t>Pořízení vybavení pro výuku geodézie</t>
  </si>
  <si>
    <t>CZ.06.4.59/0.0/0.0/16_076/0008571</t>
  </si>
  <si>
    <t>Obec Káraný</t>
  </si>
  <si>
    <t>Pořízení nového zásahového vozidla CAS 30 (velkokapacitní požární cisterny pro velkoobjemové hašení) pro JSDH Káraný</t>
  </si>
  <si>
    <t>CZ.06.1.42/0.0/0.0/17_082/0010028</t>
  </si>
  <si>
    <t>III/00712 Brandýsek, most ev.č. 00712-4 přes D7</t>
  </si>
  <si>
    <t>CZ.06.1.42/0.0/0.0/17_082/0010088</t>
  </si>
  <si>
    <t>II/327 Chlumec nad Cidlinou - Zábědov</t>
  </si>
  <si>
    <t>CZ.06.1.42/0.0/0.0/17_082/0010091</t>
  </si>
  <si>
    <t>II/285 Jaroměř - Nové Město nad Metují, 1. etapa</t>
  </si>
  <si>
    <t>CZ.06.1.42/0.0/0.0/17_082/0010151</t>
  </si>
  <si>
    <t>II/280 Libáň - hranice kraje, 1. etapa</t>
  </si>
  <si>
    <t>CZ.06.2.11/0.0/0.0/17_097/0009290</t>
  </si>
  <si>
    <t>IPF-18 - Program fasády, Skautská 412-415, Ostrava-Poruba</t>
  </si>
  <si>
    <t>CZ.06.2.11/0.0/0.0/17_097/0009321</t>
  </si>
  <si>
    <t>Společenství vlastníků pro dům Kosmonautů 10, 12, Šumperk</t>
  </si>
  <si>
    <t>Stavební úpravy bytového domu Kosmonautů č. p. 1876, 1877 v Šumperku - snížení energetické náročnosti</t>
  </si>
  <si>
    <t>CZ.06.2.11/0.0/0.0/17_097/0009679</t>
  </si>
  <si>
    <t>Společenství vlastníků 1707 v Rožnově p.R.</t>
  </si>
  <si>
    <t>Revitalizace bytového panelového domu na ulici Průkopnická čp. 1707 v Rožnově p.R.</t>
  </si>
  <si>
    <t>CZ.06.2.11/0.0/0.0/17_097/0009801</t>
  </si>
  <si>
    <t>MOSTECKÁ BYTOVÁ, a.s.</t>
  </si>
  <si>
    <t>Snížení energetické náročnosti bytového domu Blok 35, Most</t>
  </si>
  <si>
    <t>CZ.06.2.11/0.0/0.0/17_097/0009833</t>
  </si>
  <si>
    <t>CZ.06.2.11/0.0/0.0/17_097/0010049</t>
  </si>
  <si>
    <t>Společenství vlastníků Volgogradská 2402, 2403, 2404</t>
  </si>
  <si>
    <t>Energetické úspory BD Volgogradská 111, 113, 115, Ostrava - Zábřeh</t>
  </si>
  <si>
    <t>CZ.06.2.11/0.0/0.0/17_097/0010060</t>
  </si>
  <si>
    <t>Společenství vlastníků jednotek Zruč nad Sázavou 755 - 758</t>
  </si>
  <si>
    <t>Zateplení BD čp. 755-758 ve Zruči nad Sázavou</t>
  </si>
  <si>
    <t>CZ.06.2.11/0.0/0.0/17_097/0010149</t>
  </si>
  <si>
    <t>Stavební úpravy bytového domu Dukelská 481 a 482 ve Strakonicích</t>
  </si>
  <si>
    <t>CZ.06.2.11/0.0/0.0/17_097/0010204</t>
  </si>
  <si>
    <t>Společenství vlastníků Krasnoarmejců 2083, 2084, 2085</t>
  </si>
  <si>
    <t>Snížení energetické náročnosti BD Krasnoarmejců 2085/2, 2084/4 2083/6, Ostrava -Jih - Zábřeh</t>
  </si>
  <si>
    <t>CZ.06.2.11/0.0/0.0/17_097/0010217</t>
  </si>
  <si>
    <t>Společenství Meruňková 386, Stráž nad Nisou</t>
  </si>
  <si>
    <t>Snížení eneregetické náročnosti bytového domu Meruňková 386, Stráž nad Nisou</t>
  </si>
  <si>
    <t>CZ.06.2.11/0.0/0.0/17_097/0010230</t>
  </si>
  <si>
    <t>Společenství vlastníků Heyrovského čp. 1543-1544 Sokolov</t>
  </si>
  <si>
    <t>Projekt zateplení bytového domu Heyrovského 1543,1544, Sokolov</t>
  </si>
  <si>
    <t>CZ.06.2.11/0.0/0.0/17_097/0010235</t>
  </si>
  <si>
    <t>Společenství vlastníků jednotek domu Prostějovská 1081-1082, Hradec Králové</t>
  </si>
  <si>
    <t>Oprava a modernizace bytového domu Prostějovská 1081-2, Hradec Králové</t>
  </si>
  <si>
    <t>CZ.06.2.11/0.0/0.0/17_097/0010246</t>
  </si>
  <si>
    <t>Společenství vlastníků Arbesova 1054/7</t>
  </si>
  <si>
    <t>Revitalizace a snížení energetické náročnosti bytového domu na adrese Arbesova 1054/7, 702 00 Ostrava-Přívoz</t>
  </si>
  <si>
    <t>CZ.06.2.11/0.0/0.0/17_097/0010251</t>
  </si>
  <si>
    <t>Společenství vlastníků Dvořákova 30 Cheb</t>
  </si>
  <si>
    <t>Zateplení bytového domu Dvořákova 30, 350 02 Cheb</t>
  </si>
  <si>
    <t>CZ.06.2.11/0.0/0.0/17_097/0010254</t>
  </si>
  <si>
    <t>Společenství vlastníků jednotek Vlastibořice 55</t>
  </si>
  <si>
    <t>Zateplení domu č.p. 55, Vlastibořice</t>
  </si>
  <si>
    <t>CZ.06.2.11/0.0/0.0/17_097/0010257</t>
  </si>
  <si>
    <t>Ligno PAN s.r.o.</t>
  </si>
  <si>
    <t>Revitalizace bytového domu Dlouhá Ves č.p. 202</t>
  </si>
  <si>
    <t>CZ.06.2.11/0.0/0.0/17_097/0010265</t>
  </si>
  <si>
    <t>Společenství vlastníků Dvořákova 11 v Chebu</t>
  </si>
  <si>
    <t>Zateplení bytového domu Dvořákova 11, 350 02 Cheb</t>
  </si>
  <si>
    <t>CZ.06.2.11/0.0/0.0/17_097/0010269</t>
  </si>
  <si>
    <t>Společenství vlastníků jednotek domu Vyškov, Smetanovo nábřeží 140/9</t>
  </si>
  <si>
    <t>Snížení energetické náročnosti a rekonstrukce bytového domu Smetanovo nábřeží 9 a 11, Vyškov</t>
  </si>
  <si>
    <t>CZ.06.2.11/0.0/0.0/17_097/0010272</t>
  </si>
  <si>
    <t>Zateplení bytového domu, Hradecká 380-381, Opatovice nad Labem</t>
  </si>
  <si>
    <t>CZ.06.2.11/0.0/0.0/17_097/0010275</t>
  </si>
  <si>
    <t>CZ.06.2.11/0.0/0.0/17_097/0010292</t>
  </si>
  <si>
    <t>Společenství vlastníků Jugoslávská 8 Znojmo</t>
  </si>
  <si>
    <t>REVITALIZACE BYTOVÉHO DOMU JUGOSLÁVSKÁ 1696/8</t>
  </si>
  <si>
    <t>CZ.06.2.11/0.0/0.0/17_097/0010303</t>
  </si>
  <si>
    <t>Stavební úpravy bytového domu čp. 459, Rokytnice, 755 01 Vsetín</t>
  </si>
  <si>
    <t>CZ.06.2.11/0.0/0.0/17_097/0010346</t>
  </si>
  <si>
    <t>Společenství vlastníků domu čp. 960 Jana Zajíce, Pardubice</t>
  </si>
  <si>
    <t>Stavební úpravy BD Jana Zajíce 960, Pardubice</t>
  </si>
  <si>
    <t>CZ.06.2.11/0.0/0.0/17_097/0010381</t>
  </si>
  <si>
    <t>Společenství vlastníků jednotek Masarykova 239 Ústí nad Labem</t>
  </si>
  <si>
    <t>Oprava a modernizace bytového domu, Masarykova 239/153, Ústí nad Labem</t>
  </si>
  <si>
    <t>CZ.06.2.11/0.0/0.0/17_097/0010382</t>
  </si>
  <si>
    <t>Společenství vlastníků Tlapákova 1253/2</t>
  </si>
  <si>
    <t>Stavební úpravy bytového domu Tlapákova 1253/2, 700 30 Ostrava - Hrabůvka</t>
  </si>
  <si>
    <t>CZ.06.2.11/0.0/0.0/17_097/0010384</t>
  </si>
  <si>
    <t>OBEC BOHDAŠÍN</t>
  </si>
  <si>
    <t>Stavební úpravy čp. 74 v obci Bohdašín</t>
  </si>
  <si>
    <t>CZ.06.2.11/0.0/0.0/17_097/0010408</t>
  </si>
  <si>
    <t>Stavební bytové družstvo Lanškroun</t>
  </si>
  <si>
    <t>Zateplení bytového domu Lidická 58 - 59, Lanškroun</t>
  </si>
  <si>
    <t>CZ.06.1.42/0.0/0.0/16_030/0009330</t>
  </si>
  <si>
    <t>II/105 Psáry, průtah</t>
  </si>
  <si>
    <t>CZ.06.1.37/0.0/0.0/16_045/0009680</t>
  </si>
  <si>
    <t>Cyklostezka pro pěší a cyklisty Loštice - Moravičany</t>
  </si>
  <si>
    <t>CZ.06.4.59/0.0/0.0/16_073/0008889</t>
  </si>
  <si>
    <t>Obec Jankov</t>
  </si>
  <si>
    <t>Stavební úpravy objektu kovárny v Holašovicích</t>
  </si>
  <si>
    <t>CZ.06.4.59/0.0/0.0/16_073/0008897</t>
  </si>
  <si>
    <t>NKP Klášter Zlatá Koruna - obnova prostoru pro historické záchody ve velkém konventu</t>
  </si>
  <si>
    <t>CZ.06.2.67/0.0/0.0/16_066/0008264</t>
  </si>
  <si>
    <t>Základní škola Lelekovice - přístavba základní školy</t>
  </si>
  <si>
    <t>CZ.06.4.59/0.0/0.0/16_075/0008667</t>
  </si>
  <si>
    <t>Inovace jazykového vzdělávání na Sluníčkové škole v Kadani</t>
  </si>
  <si>
    <t>CZ.06.4.59/0.0/0.0/16_075/0008926</t>
  </si>
  <si>
    <t>Obec Hrobčice</t>
  </si>
  <si>
    <t>Mateřská škola Hrobčice</t>
  </si>
  <si>
    <t>CZ.06.4.59/0.0/0.0/16_075/0008352</t>
  </si>
  <si>
    <t>Obec Blatnice pod Svatým Antonínkem</t>
  </si>
  <si>
    <t>Rozvoj odborného vzdělávání na ZŠ Blatnice pod Svatým Antonínkem</t>
  </si>
  <si>
    <t>CZ.06.4.59/0.0/0.0/16_075/0008713</t>
  </si>
  <si>
    <t>Základní škola J.E.Purkyně a Základní umělecká škola Libochovice</t>
  </si>
  <si>
    <t>Rozvoj infrastruktury ZŠ Libochovice</t>
  </si>
  <si>
    <t>CZ.06.4.59/0.0/0.0/16_075/0009051</t>
  </si>
  <si>
    <t>OBEC ŽĎÁRKY</t>
  </si>
  <si>
    <t>Rekonstrukce půdních prostor ZŠ Žďárky na učebnu klíčových kompetencí</t>
  </si>
  <si>
    <t>CZ.06.4.59/0.0/0.0/16_075/0008819</t>
  </si>
  <si>
    <t>Základní škola a Mateřská škola Velemín, příspěvková organizace</t>
  </si>
  <si>
    <t>Víceúčelové zázemí pro environmentální výchovu, vzdělávání a osvětu</t>
  </si>
  <si>
    <t>CZ.06.4.59/0.0/0.0/16_075/0008935</t>
  </si>
  <si>
    <t>ZŠ Lidická, odborné učebny a bezbariérové řešení školy</t>
  </si>
  <si>
    <t>CZ.06.4.59/0.0/0.0/16_075/0008936</t>
  </si>
  <si>
    <t>ZŠ Za Chlumem, odborná učebna a bezbariérové řešení školy</t>
  </si>
  <si>
    <t>CZ.06.4.59/0.0/0.0/16_075/0009324</t>
  </si>
  <si>
    <t>Obec Provodov-Šonov</t>
  </si>
  <si>
    <t>Přístavba MŠ Provodov-Šonov</t>
  </si>
  <si>
    <t>CZ.06.4.59/0.0/0.0/16_075/0008401</t>
  </si>
  <si>
    <t>Stavební úpravy ZŠ Zdislavice</t>
  </si>
  <si>
    <t>CZ.06.4.59/0.0/0.0/16_075/0008431</t>
  </si>
  <si>
    <t>Městys Načeradec</t>
  </si>
  <si>
    <t>Zlepšení zázemí pro vzdělávání na ZŠ a MŠ Načeradec</t>
  </si>
  <si>
    <t>CZ.06.4.59/0.0/0.0/16_075/0007431</t>
  </si>
  <si>
    <t>Městys Ostrovačice</t>
  </si>
  <si>
    <t>ZŠ Ostrovačice - vybudování tříd pro polytechnickou výuku</t>
  </si>
  <si>
    <t>CZ.06.4.59/0.0/0.0/16_075/0007490</t>
  </si>
  <si>
    <t>Obec Jinačovice</t>
  </si>
  <si>
    <t>Přístavba mateřské školy k budově OÚ Jinačovice</t>
  </si>
  <si>
    <t>CZ.06.4.59/0.0/0.0/16_075/0007518</t>
  </si>
  <si>
    <t>Inovace a navýšení kapacity a mobility IT učebny ZŠ a MŠ Ivančice - Němčice a zajištění bezbariérového přístupu</t>
  </si>
  <si>
    <t>CZ.06.4.59/0.0/0.0/16_075/0007520</t>
  </si>
  <si>
    <t>Základní škola a Mateřská škola Předklášteří, okres Brno - venkov, příspěvková organizace</t>
  </si>
  <si>
    <t>Vybavení ICT učebny - ZŠ a MŠ Předklášteří</t>
  </si>
  <si>
    <t>CZ.06.4.59/0.0/0.0/16_075/0007548</t>
  </si>
  <si>
    <t>Vybudování odborných učeben budovy ZŠ Veverské Knínice</t>
  </si>
  <si>
    <t>CZ.06.4.59/0.0/0.0/16_075/0007597</t>
  </si>
  <si>
    <t>Základní škola a Mateřská škola T.G.Masaryka Zastávka, příspěvková organizace</t>
  </si>
  <si>
    <t>Rekonstrukce budovy vybudování školních dílen ZŠ Zastávka</t>
  </si>
  <si>
    <t>CZ.06.4.59/0.0/0.0/16_076/0009284</t>
  </si>
  <si>
    <t>Městys Štoky</t>
  </si>
  <si>
    <t>Dopravní automobil pro JSDH Štoky</t>
  </si>
  <si>
    <t>CZ.06.4.59/0.0/0.0/16_076/0009285</t>
  </si>
  <si>
    <t>Obec Herálec</t>
  </si>
  <si>
    <t>Nákup DA pro JSDH obce Herálec</t>
  </si>
  <si>
    <t>CZ.06.4.59/0.0/0.0/16_076/0008595</t>
  </si>
  <si>
    <t>Obec Křesetice</t>
  </si>
  <si>
    <t>Stavební úpravy, přístavba a nadstavba hasičské zbrojnice Křesetice pro potřeby zásahové jednotky obce</t>
  </si>
  <si>
    <t>CZ.06.1.42/0.0/0.0/17_082/0010277</t>
  </si>
  <si>
    <t>II/308 Bohuslavice - Nové Město nad Metují</t>
  </si>
  <si>
    <t>CZ.06.2.56/0.0/0.0/17_079/0008749</t>
  </si>
  <si>
    <t>Obec Chelčice</t>
  </si>
  <si>
    <t>SOCIÁLNÍ BYTY CHELČICE</t>
  </si>
  <si>
    <t>CZ.06.2.56/0.0/0.0/17_079/0008751</t>
  </si>
  <si>
    <t>Městys Pozlovice</t>
  </si>
  <si>
    <t>RD - Sociální byty Pozlovice</t>
  </si>
  <si>
    <t>CZ.06.2.56/0.0/0.0/17_079/0008756</t>
  </si>
  <si>
    <t>Obec Věcov</t>
  </si>
  <si>
    <t>Věcov - sociální byty Jimramovské Pavlovice</t>
  </si>
  <si>
    <t>CZ.06.2.56/0.0/0.0/17_079/0008800</t>
  </si>
  <si>
    <t>BD SPS z.s.</t>
  </si>
  <si>
    <t>Sociální bydlení Hlinsko v Čechách</t>
  </si>
  <si>
    <t>CZ.06.2.56/0.0/0.0/17_079/0008834</t>
  </si>
  <si>
    <t>Obec Damnice</t>
  </si>
  <si>
    <t>Sociální bydlení v obci Damnice</t>
  </si>
  <si>
    <t>CZ.06.2.56/0.0/0.0/17_079/0008859</t>
  </si>
  <si>
    <t>Sociální bydlení v Moravském Krumlově</t>
  </si>
  <si>
    <t>CZ.06.2.56/0.0/0.0/17_079/0009021</t>
  </si>
  <si>
    <t>Půdní vestavba sociálních bytů, Masarykovo náměstí č.p. 29/28, Boskovice</t>
  </si>
  <si>
    <t>CZ.06.2.56/0.0/0.0/17_079/0009412</t>
  </si>
  <si>
    <t>Obec Krumvíř</t>
  </si>
  <si>
    <t>Novostavba bytového domu pro sociální bydlení - Krumvíř</t>
  </si>
  <si>
    <t>CZ.06.2.56/0.0/0.0/17_079/0009489</t>
  </si>
  <si>
    <t>Stavební úpravy sociálních bytů ve Veselí nad Lužnicí</t>
  </si>
  <si>
    <t>CZ.06.2.56/0.0/0.0/17_079/0009572</t>
  </si>
  <si>
    <t>Zámeček Žďárná z.s.</t>
  </si>
  <si>
    <t>Sociální bydlení zámeček Žďárná</t>
  </si>
  <si>
    <t>CZ.06.2.56/0.0/0.0/17_079/0009586</t>
  </si>
  <si>
    <t>Město Velké Opatovice</t>
  </si>
  <si>
    <t>Sociální bydlení ve městě Velké Opatovice</t>
  </si>
  <si>
    <t>CZ.06.2.56/0.0/0.0/17_079/0009608</t>
  </si>
  <si>
    <t>Obec Nechvalice</t>
  </si>
  <si>
    <t>Stavební úpravy objektu č.p. 22 Nechvalice</t>
  </si>
  <si>
    <t>CZ.06.2.56/0.0/0.0/17_079/0009621</t>
  </si>
  <si>
    <t>Letohrad rekonstrukce č.p. 41 na byty</t>
  </si>
  <si>
    <t>CZ.06.2.56/0.0/0.0/17_079/0009627</t>
  </si>
  <si>
    <t>Sociální bydlení v Litomyšli</t>
  </si>
  <si>
    <t>CZ.06.2.56/0.0/0.0/17_079/0009063</t>
  </si>
  <si>
    <t>Dům Ludkovice, z.s.</t>
  </si>
  <si>
    <t>Sociální bydlení Ludkovice</t>
  </si>
  <si>
    <t>CZ.06.2.56/0.0/0.0/17_079/0009497</t>
  </si>
  <si>
    <t>Spolek inUs, z.s.</t>
  </si>
  <si>
    <t>Velký Dvůr Pohořelice - přestavba mlýna na sociální bydlení</t>
  </si>
  <si>
    <t>CZ.06.2.56/0.0/0.0/17_079/0009598</t>
  </si>
  <si>
    <t>Indoma Štětovice z.s.</t>
  </si>
  <si>
    <t>Sociální bydlení Drnovice</t>
  </si>
  <si>
    <t>CZ.06.2.56/0.0/0.0/17_079/0009626</t>
  </si>
  <si>
    <t>Římskokatolická farnost u kostela sv. Jiří, Ořechov</t>
  </si>
  <si>
    <t>Rekonstrukce objektu fary č. p. 24 na sociální bydlení</t>
  </si>
  <si>
    <t>CZ.06.2.56/0.0/0.0/17_079/0009656</t>
  </si>
  <si>
    <t>"Dřevo pro Život"</t>
  </si>
  <si>
    <t>Sociální byty Masarykova 444, Železný Brod</t>
  </si>
  <si>
    <t>CZ.06.2.67/0.0/0.0/18_108/0009864</t>
  </si>
  <si>
    <t>Vzdělávací středisko Hranice, s.r.o.</t>
  </si>
  <si>
    <t>Infrastruktura speciálně pedagogického centra</t>
  </si>
  <si>
    <t>CZ.06.2.67/0.0/0.0/18_108/0010002</t>
  </si>
  <si>
    <t>Soukromá mateřská škola, základní škola a střední škola Slunce, o.p.s.</t>
  </si>
  <si>
    <t>Přístavba školy Slunce, Unhošť</t>
  </si>
  <si>
    <t>CZ.06.2.67/0.0/0.0/18_108/0010071</t>
  </si>
  <si>
    <t>Základní škola speciální a praktická škola Diakonie ČCE Čáslav</t>
  </si>
  <si>
    <t>Spolu to dokážeme - vybudování tréninkového pracoviště pro nácvik samostatného bydlení a rukodělných činností</t>
  </si>
  <si>
    <t>CZ.06.4.59/0.0/0.0/15_003/0009981</t>
  </si>
  <si>
    <t>Královská stezka o.p.s.</t>
  </si>
  <si>
    <t>Realizace SCLLD MAS Královská stezka 2 ž</t>
  </si>
  <si>
    <t>CZ.06.4.59/0.0/0.0/15_003/0010073</t>
  </si>
  <si>
    <t>Zlepšení řídících a administrativních schopností MAS Bojkovska, z.s. II</t>
  </si>
  <si>
    <t>CZ.06.4.59/0.0/0.0/15_003/0010351</t>
  </si>
  <si>
    <t>Podpora MAS Achát 2019-2023</t>
  </si>
  <si>
    <t>CZ.06.4.59/0.0/0.0/15_003/0010564</t>
  </si>
  <si>
    <t>Provozní a animační činnost MAS Telčsko II.</t>
  </si>
  <si>
    <t>CZ.06.5.125/0.0/0.0/15_009/0010439</t>
  </si>
  <si>
    <t>Řízení a sledování implementace IROP 2019-2021</t>
  </si>
  <si>
    <t>CZ.06.1.42/0.0/0.0/16_030/0009769</t>
  </si>
  <si>
    <t>II/366 PROSTĚJOV - PŘELOŽKA SILNICE</t>
  </si>
  <si>
    <t>CZ.06.1.37/0.0/0.0/16_046/0010036</t>
  </si>
  <si>
    <t>Zvýšení bezpečnosti dopravy v Jihlavě</t>
  </si>
  <si>
    <t>CZ.06.4.59/0.0/0.0/16_038/0009208</t>
  </si>
  <si>
    <t>Město Mšeno</t>
  </si>
  <si>
    <t>II/273 Mšeno, průtah - SO 131 a SO 801</t>
  </si>
  <si>
    <t>CZ.06.4.59/0.0/0.0/16_038/0009081</t>
  </si>
  <si>
    <t>Obec Šelešovice</t>
  </si>
  <si>
    <t>Chodník podél silnice II/432 Šelešovice</t>
  </si>
  <si>
    <t>CZ.06.4.59/0.0/0.0/16_038/0009084</t>
  </si>
  <si>
    <t>Obec Troubky-Zdislavice</t>
  </si>
  <si>
    <t>Oprava chodníku podél silnice II/428, Troubky</t>
  </si>
  <si>
    <t>CZ.06.4.59/0.0/0.0/16_038/0009542</t>
  </si>
  <si>
    <t>Obec Mostkovice</t>
  </si>
  <si>
    <t>Cyklostezka Mostkovice</t>
  </si>
  <si>
    <t>CZ.06.2.67/0.0/0.0/16_041/0009715</t>
  </si>
  <si>
    <t>Obec Nový Jáchymov</t>
  </si>
  <si>
    <t>Novostavba MŠ a školní kuchyně Nový Jáchymov 157</t>
  </si>
  <si>
    <t>CZ.06.4.59/0.0/0.0/16_072/0009840</t>
  </si>
  <si>
    <t>Pořízení vozidel pro Oblastní charitu Tišnov</t>
  </si>
  <si>
    <t>CZ.06.4.59/0.0/0.0/16_072/0009357</t>
  </si>
  <si>
    <t>Komunitní centrum Štěpánov</t>
  </si>
  <si>
    <t>CZ.06.4.59/0.0/0.0/16_072/0009835</t>
  </si>
  <si>
    <t>Centrum sociálních služeb Tišnov, příspěvková organizace</t>
  </si>
  <si>
    <t>Pořízení vozidla pro Centrum sociálních služeb Tišnov</t>
  </si>
  <si>
    <t>CZ.06.4.59/0.0/0.0/16_072/0009528</t>
  </si>
  <si>
    <t>Komunitní centrum Spokojený svět, z. ú.</t>
  </si>
  <si>
    <t>Komunitní centrum Bakov nad Jizerou</t>
  </si>
  <si>
    <t>CZ.06.4.59/0.0/0.0/16_072/0010102</t>
  </si>
  <si>
    <t>Obnova vozového parku a dovybavení mobilního týmu</t>
  </si>
  <si>
    <t>CZ.06.4.59/0.0/0.0/16_072/0010165</t>
  </si>
  <si>
    <t>Diakonie ČCE - středisko ve Dvoře Králové n.L.</t>
  </si>
  <si>
    <t>Vybavení bezbariérové koupelny pro potřeby klientů pečovatelské služby</t>
  </si>
  <si>
    <t>CZ.06.4.59/0.0/0.0/16_072/0008587</t>
  </si>
  <si>
    <t>Nákup tří osobních automobilů pro CHPS Třebechovice pod Orebem</t>
  </si>
  <si>
    <t>CZ.06.2.58/0.0/0.0/16_065/0010014</t>
  </si>
  <si>
    <t>Sociální podnik TULIPAN s.r.o.</t>
  </si>
  <si>
    <t>Polévkárna a bistro TULIPAN</t>
  </si>
  <si>
    <t>CZ.06.4.59/0.0/0.0/16_074/0009362</t>
  </si>
  <si>
    <t>TEKIS s.r.o.</t>
  </si>
  <si>
    <t>Zajištění svozu a dalšího zpracování vybraných druhů odpadu jako nový provozní segment firmy TEKIS s.r.o.</t>
  </si>
  <si>
    <t>CZ.06.2.56/0.0/0.0/17_079/0008924</t>
  </si>
  <si>
    <t>Město Sedlec-Prčice</t>
  </si>
  <si>
    <t>Sociální bydlení město Sedlec-Prčice</t>
  </si>
  <si>
    <t>CZ.06.2.56/0.0/0.0/17_079/0009141</t>
  </si>
  <si>
    <t>Obec Rovečné</t>
  </si>
  <si>
    <t>Sociální bydlení - rekonstrukce objektu v obci Rovečné</t>
  </si>
  <si>
    <t>CZ.06.2.56/0.0/0.0/17_079/0009182</t>
  </si>
  <si>
    <t>Sociální bydlení Vrchlabí 595</t>
  </si>
  <si>
    <t>CZ.06.2.56/0.0/0.0/17_079/0009266</t>
  </si>
  <si>
    <t>Podporované byty Žižkova II., Hustopeče</t>
  </si>
  <si>
    <t>CZ.06.2.56/0.0/0.0/17_079/0009567</t>
  </si>
  <si>
    <t>Rekonstrukce bytového domu Plzeňská č.p. 220, Jesenice</t>
  </si>
  <si>
    <t>CZ.06.2.56/0.0/0.0/17_079/0009579</t>
  </si>
  <si>
    <t>Sociální bydlení Zdislavice</t>
  </si>
  <si>
    <t>CZ.06.2.56/0.0/0.0/17_079/0009584</t>
  </si>
  <si>
    <t>Obec Svatá</t>
  </si>
  <si>
    <t>Zřízení sociálního bydlení</t>
  </si>
  <si>
    <t>CZ.06.4.59/0.0/0.0/16_038/0008134</t>
  </si>
  <si>
    <t>Obec Louka</t>
  </si>
  <si>
    <t>Louka - bezbariérové chodníky I. etapa</t>
  </si>
  <si>
    <t>CZ.06.4.59/0.0/0.0/16_038/0008140</t>
  </si>
  <si>
    <t>Veselí nad Moravou - na kole a pěšky do ZŠ Hutník</t>
  </si>
  <si>
    <t>CZ.06.4.59/0.0/0.0/16_038/0008094</t>
  </si>
  <si>
    <t>NOVÁ LHOTA - bezbariérové úpravy na chodnících v obci</t>
  </si>
  <si>
    <t>CZ.06.4.59/0.0/0.0/16_038/0008151</t>
  </si>
  <si>
    <t>Bezbariérové chodníky ul. Lidická, Mládežnická - Kunovice</t>
  </si>
  <si>
    <t>CZ.06.4.59/0.0/0.0/16_038/0008127</t>
  </si>
  <si>
    <t>Obec Ostrožská lhota</t>
  </si>
  <si>
    <t>Bezbariérové chodníky Ostrožská Lhota</t>
  </si>
  <si>
    <t>CZ.06.4.59/0.0/0.0/16_038/0008149</t>
  </si>
  <si>
    <t>Doplnění osvětlení 8 přechodů pro chodce ve Veselí nad Moravou</t>
  </si>
  <si>
    <t>CZ.06.4.59/0.0/0.0/16_038/0009433</t>
  </si>
  <si>
    <t>Obec Okřešice</t>
  </si>
  <si>
    <t>Chodníky v obci Okřešice</t>
  </si>
  <si>
    <t>CZ.06.2.67/0.0/0.0/16_041/0007952</t>
  </si>
  <si>
    <t>Novostavba MŠ v areálu ZŠ Určice</t>
  </si>
  <si>
    <t>CZ.06.2.67/0.0/0.0/16_041/0009682</t>
  </si>
  <si>
    <t>Rozšíření kapacity MŠ - 2 etapa</t>
  </si>
  <si>
    <t>CZ.06.2.67/0.0/0.0/16_041/0009708</t>
  </si>
  <si>
    <t>OBEC JENŠTEJN</t>
  </si>
  <si>
    <t>Přístavba MŠ Jenštejn</t>
  </si>
  <si>
    <t>CZ.06.2.67/0.0/0.0/16_041/0009722</t>
  </si>
  <si>
    <t>Rekonstrukce a částečná přestavba prostor objektu č.p. 1702 na Mateřskou školu</t>
  </si>
  <si>
    <t>CZ.06.2.67/0.0/0.0/16_067/0009828</t>
  </si>
  <si>
    <t>Modernizace ZŠ Jablonec nad Nisou - Kokonín</t>
  </si>
  <si>
    <t>CZ.06.4.59/0.0/0.0/16_075/0008565</t>
  </si>
  <si>
    <t>Obec Teplýšovice</t>
  </si>
  <si>
    <t>Stavební úpravy MŠ Teplýšovice</t>
  </si>
  <si>
    <t>CZ.06.4.59/0.0/0.0/16_075/0008584</t>
  </si>
  <si>
    <t>Rozšíření MŠ Votice</t>
  </si>
  <si>
    <t>CZ.06.4.59/0.0/0.0/16_075/0008503</t>
  </si>
  <si>
    <t>Městys Divišov</t>
  </si>
  <si>
    <t>Novostavba pavilónu MŠ Divišov</t>
  </si>
  <si>
    <t>CZ.06.4.59/0.0/0.0/16_075/0008736</t>
  </si>
  <si>
    <t>Městys Vrchotovy Janovice</t>
  </si>
  <si>
    <t>ZŠ Vrchotovy Janovice</t>
  </si>
  <si>
    <t>CZ.06.4.59/0.0/0.0/16_075/0008732</t>
  </si>
  <si>
    <t>Základní škola a Mateřská škola Chocerady 267, příspěvková organizace</t>
  </si>
  <si>
    <t>Doplnění chybějící infrastruktury v ZŠ Chocerady</t>
  </si>
  <si>
    <t>CZ.06.4.59/0.0/0.0/16_075/0008733</t>
  </si>
  <si>
    <t>Obec Olbramovice</t>
  </si>
  <si>
    <t>Olbramovice - Dílna pro technické, řemeslné a přírodovědecké obory</t>
  </si>
  <si>
    <t>CZ.06.1.42/0.0/0.0/17_082/0010113</t>
  </si>
  <si>
    <t>II/420 Dolní Věstonice průtah a most 420-012</t>
  </si>
  <si>
    <t>CZ.06.1.42/0.0/0.0/17_082/0010198</t>
  </si>
  <si>
    <t>II/413 Rybníky průtah</t>
  </si>
  <si>
    <t>CZ.06.2.11/0.0/0.0/17_097/0009046</t>
  </si>
  <si>
    <t>Společenství vlastníků jednotek domu čp. 41, Malečov</t>
  </si>
  <si>
    <t>Snížení energetické náročnosti v BD č. 41, Malečov</t>
  </si>
  <si>
    <t>CZ.06.2.11/0.0/0.0/17_097/0009050</t>
  </si>
  <si>
    <t>AGROPODNIK ZNOJMO, a.s.</t>
  </si>
  <si>
    <t>BD Sokolovská</t>
  </si>
  <si>
    <t>CZ.06.2.11/0.0/0.0/17_097/0009333</t>
  </si>
  <si>
    <t>Eva  Musilová</t>
  </si>
  <si>
    <t>Zateplení bytového domu č.p. 363 Sedlice</t>
  </si>
  <si>
    <t>CZ.06.2.11/0.0/0.0/17_097/0009839</t>
  </si>
  <si>
    <t>Bytové družstvo Jezdecká Prostějov</t>
  </si>
  <si>
    <t>Revitalizace bytového domu Jezdecká 18, 20 Prostějov</t>
  </si>
  <si>
    <t>CZ.06.2.11/0.0/0.0/17_097/0010035</t>
  </si>
  <si>
    <t>Společenství vlastníků domu Labská 252/19, Brno</t>
  </si>
  <si>
    <t>Opravy domu Labská 19 v Brně</t>
  </si>
  <si>
    <t>CZ.06.2.11/0.0/0.0/17_097/0010252</t>
  </si>
  <si>
    <t>Společenství vlastníků Střížov 40 a 41</t>
  </si>
  <si>
    <t>Zateplení bytového domu Střížov 40, 41, 350 02 Cheb</t>
  </si>
  <si>
    <t>CZ.06.2.11/0.0/0.0/17_097/0010267</t>
  </si>
  <si>
    <t>Zateplení a stavební úpravy bytového domu, Zálesní Lhota 30, Studenec</t>
  </si>
  <si>
    <t>CZ.06.2.11/0.0/0.0/17_097/0010270</t>
  </si>
  <si>
    <t>Společenství vlastníků jednotek Těšínská 720/12, Opava</t>
  </si>
  <si>
    <t>Snížení energetické náročnosti BD Těšínská 720/12, Opava-Předměstí</t>
  </si>
  <si>
    <t>CZ.06.2.11/0.0/0.0/17_097/0010338</t>
  </si>
  <si>
    <t>Společenství vlastníků jednotek domu 515/12, 524/14 a 2065/12A v ulici Vítězná v Karlových Varech</t>
  </si>
  <si>
    <t>Stavební úpravy bytového domu 515/12, 524/14 a 2065/12A v ulici Vítězná v Karlových Varech</t>
  </si>
  <si>
    <t>CZ.06.2.11/0.0/0.0/17_097/0010349</t>
  </si>
  <si>
    <t>Společenství vlastníků jednotek Bavorovská 914, 915 Vodňany</t>
  </si>
  <si>
    <t>Zateplení bytového domu č.p. 914 a 915 na pozemku parc.č. St. 1660, k.ú. Vodňany</t>
  </si>
  <si>
    <t>CZ.06.2.11/0.0/0.0/17_097/0010353</t>
  </si>
  <si>
    <t>Společenství vlastníků Petra Bezruče 41, 43 Aš</t>
  </si>
  <si>
    <t>Zateplení BD Petra Bezruče 2589/41, 2590/43, 352 01 Aš</t>
  </si>
  <si>
    <t>CZ.06.2.11/0.0/0.0/17_097/0010372</t>
  </si>
  <si>
    <t>Společenství vlastníků domu Švédská 736/42, Ostrava, Muglinov</t>
  </si>
  <si>
    <t>Stavební úpravy bytového domu Švédská 736/42, 712 00 Ostrava - Muglinov</t>
  </si>
  <si>
    <t>CZ.06.2.11/0.0/0.0/17_097/0010386</t>
  </si>
  <si>
    <t>Obec Šťáhlavy</t>
  </si>
  <si>
    <t>Zateplení bytového domu - Komenského 587, Šťáhlavy</t>
  </si>
  <si>
    <t>CZ.06.2.11/0.0/0.0/17_097/0010395</t>
  </si>
  <si>
    <t>ZEMĚDĚLSKÉ DRUŽSTVO CHELČICE</t>
  </si>
  <si>
    <t>Snížení energetické náročnosti BD č.p. 418, Bavorov</t>
  </si>
  <si>
    <t>CZ.06.2.67/0.0/0.0/18_108/0010245</t>
  </si>
  <si>
    <t>Mateřská škola, Základní škola a Praktická škola při centru ARPIDA, o.p.s.</t>
  </si>
  <si>
    <t>Zvýšení kvality a dostupnosti infrastruktury pro vzdělávání ve školách při centru ARPIDA</t>
  </si>
  <si>
    <t>CZ.06.4.59/0.0/0.0/15_003/0010387</t>
  </si>
  <si>
    <t>Zlepšení řídících a administrativních schopností MAS Pošumaví II</t>
  </si>
  <si>
    <t>CZ.06.4.59/0.0/0.0/15_003/0010411</t>
  </si>
  <si>
    <t>Zlepšení řídících a administrativních schopností MAS Bohumínsko II</t>
  </si>
  <si>
    <t>CZ.06.5.125/0.0/0.0/15_009/0010548</t>
  </si>
  <si>
    <t>Vzdělávání pracovníků ZS IROP v Centru 2018-2019</t>
  </si>
  <si>
    <t>CZ.06.1.37/0.0/0.0/16_045/0009793</t>
  </si>
  <si>
    <t>Modernizace trolejbusového parku v MDPO, a.s. II - trolejbusy</t>
  </si>
  <si>
    <t>CZ.06.1.37/0.0/0.0/16_045/0009807</t>
  </si>
  <si>
    <t>Dopravní podnik města Brna, a.s.</t>
  </si>
  <si>
    <t>Vybavení vozidel DPMB terminály pro odbavení cestujících prostřednictvím bezkontaktní bankovní karty</t>
  </si>
  <si>
    <t>CZ.06.4.59/0.0/0.0/16_038/0008927</t>
  </si>
  <si>
    <t>Stezka podél komunikace II/345, ulice Chotěbořská, Ždírec nad Doubravou</t>
  </si>
  <si>
    <t>CZ.06.4.59/0.0/0.0/16_038/0009669</t>
  </si>
  <si>
    <t>Cyklostezka přes Lesopark Na Panském v Bohumíně</t>
  </si>
  <si>
    <t>CZ.06.4.59/0.0/0.0/16_038/0009312</t>
  </si>
  <si>
    <t>Výstavba chodníků podél silnice III. třídy v obci Čistá u Mladé Boleslavi</t>
  </si>
  <si>
    <t>CZ.06.4.59/0.0/0.0/16_038/0009079</t>
  </si>
  <si>
    <t>Obec Dřínov</t>
  </si>
  <si>
    <t>Modernizace chodníků v obci Dřínov</t>
  </si>
  <si>
    <t>CZ.06.4.59/0.0/0.0/16_038/0008323</t>
  </si>
  <si>
    <t>Bezbariérové chodníky - I. etapa, ulice Brumovská, Valašské Klobouky</t>
  </si>
  <si>
    <t>CZ.06.4.59/0.0/0.0/16_038/0010021</t>
  </si>
  <si>
    <t>Městys Deblín</t>
  </si>
  <si>
    <t>Zvýšení bezpečnosti chodců v obci Deblín</t>
  </si>
  <si>
    <t>CZ.06.4.59/0.0/0.0/16_038/0009417</t>
  </si>
  <si>
    <t>Obec Mastník</t>
  </si>
  <si>
    <t>Výstavba chodníku v obci Mastník</t>
  </si>
  <si>
    <t>CZ.06.4.59/0.0/0.0/16_038/0009871</t>
  </si>
  <si>
    <t>II/379 Tišnov - zvýšení bezpečnosti dopravy v ul. Brněnské</t>
  </si>
  <si>
    <t>CZ.06.4.59/0.0/0.0/16_073/0008321</t>
  </si>
  <si>
    <t>Revitalizace areálu kolem kostela Neposkvrněného Početí Panny Marie ve Starém Městě</t>
  </si>
  <si>
    <t>CZ.06.4.59/0.0/0.0/16_073/0008320</t>
  </si>
  <si>
    <t>Římskokatolická farnost Bruntál</t>
  </si>
  <si>
    <t>Revitalizace kostela Neposkvrněného Početí Panny Marie ve Starém Městě u Bruntálu</t>
  </si>
  <si>
    <t>CZ.06.4.59/0.0/0.0/16_073/0008583</t>
  </si>
  <si>
    <t>Klášter voršilek v Kutné Hoře - obnova oken a části schodiště</t>
  </si>
  <si>
    <t>CZ.06.4.59/0.0/0.0/16_072/0008985</t>
  </si>
  <si>
    <t>Obec Vilémovice</t>
  </si>
  <si>
    <t>Komunitní centrum Vilémovice</t>
  </si>
  <si>
    <t>CZ.06.4.59/0.0/0.0/16_072/0008999</t>
  </si>
  <si>
    <t>Římskokatolická farnost Lipovec u Blanska</t>
  </si>
  <si>
    <t>Komunitní centrum Lipovec</t>
  </si>
  <si>
    <t>CZ.06.4.59/0.0/0.0/16_072/0008937</t>
  </si>
  <si>
    <t>Komunitní centrum Bílovice nad Svitavou</t>
  </si>
  <si>
    <t>CZ.06.4.59/0.0/0.0/16_072/0009370</t>
  </si>
  <si>
    <t>Obec Hroubovice</t>
  </si>
  <si>
    <t>Komunitní  centrum  Hroubovice</t>
  </si>
  <si>
    <t>CZ.06.4.59/0.0/0.0/16_072/0008726</t>
  </si>
  <si>
    <t>Oblastní charita Polička</t>
  </si>
  <si>
    <t>Pořízení automobilů pro Oblastní charitu Polička za účelem rozšíření terénních sociálních služeb na území MAS Poličsko</t>
  </si>
  <si>
    <t>CZ.06.4.59/0.0/0.0/16_072/0010129</t>
  </si>
  <si>
    <t>Farní charita Dvůr Králové nad Labem</t>
  </si>
  <si>
    <t>Obnova vybavení a zařízení Nízkoprahového centra pro děti a mládež</t>
  </si>
  <si>
    <t>CZ.06.4.59/0.0/0.0/16_074/0009509</t>
  </si>
  <si>
    <t>A MANO s.r.o.</t>
  </si>
  <si>
    <t>Čokoládovna Drahonice</t>
  </si>
  <si>
    <t>CZ.06.2.67/0.0/0.0/16_066/0009741</t>
  </si>
  <si>
    <t>Dům dětí a mládeže Šternberk, příspěvková organizace</t>
  </si>
  <si>
    <t>Rekonstrukce učeben DDM Šternberk</t>
  </si>
  <si>
    <t>CZ.06.2.67/0.0/0.0/16_066/0009764</t>
  </si>
  <si>
    <t>CZ.06.2.67/0.0/0.0/16_066/0009808</t>
  </si>
  <si>
    <t>Základní škola a mateřská škola Poříčí nad Sázavou, okres Benešov, příspěvková  organizace</t>
  </si>
  <si>
    <t>Zvýšení kvality vzdělávání v ZŠ Poříčí nad Sázavou</t>
  </si>
  <si>
    <t>CZ.06.4.59/0.0/0.0/15_003/0010040</t>
  </si>
  <si>
    <t>Provozní a animační činnosti MAS Horňácko a Ostrožsko</t>
  </si>
  <si>
    <t>CZ.06.4.59/0.0/0.0/16_038/0008505</t>
  </si>
  <si>
    <t>Obec Čikov</t>
  </si>
  <si>
    <t>Zvýšení bezpečnosti dopravy v obci Čikov</t>
  </si>
  <si>
    <t>CZ.06.4.59/0.0/0.0/16_038/0008508</t>
  </si>
  <si>
    <t>Obec Jinošov</t>
  </si>
  <si>
    <t>Přechod pro chodce s úpravou AZ</t>
  </si>
  <si>
    <t>CZ.06.4.59/0.0/0.0/16_038/0009396</t>
  </si>
  <si>
    <t>Zvýšení bezpečnosti místních komunikací v Doksech (Chodník Panská a Hálkova a Chodník Ke Klůčku)</t>
  </si>
  <si>
    <t>CZ.06.4.59/0.0/0.0/16_038/0009278</t>
  </si>
  <si>
    <t>Město Březová nad Svitavou</t>
  </si>
  <si>
    <t>Chodník podél silnice I/43 na ulici Pražská v Březové nad Svitavou</t>
  </si>
  <si>
    <t>CZ.06.4.59/0.0/0.0/16_038/0009837</t>
  </si>
  <si>
    <t>Chodník Vendolí - křižovatka silnic III/36625/3661 - dolní část obce, I. Etapa</t>
  </si>
  <si>
    <t>CZ.06.4.59/0.0/0.0/16_038/0009999</t>
  </si>
  <si>
    <t>Obec Bukovka</t>
  </si>
  <si>
    <t>Stezka pro pěší a cyklisty podél silnice I/36, obec Bukovka - I. a III. etapa</t>
  </si>
  <si>
    <t>CZ.06.4.59/0.0/0.0/16_038/0009541</t>
  </si>
  <si>
    <t>Stavební úpravy chodníků Masarykova náměstí, Týnec nad Labem</t>
  </si>
  <si>
    <t>CZ.06.4.59/0.0/0.0/16_072/0008727</t>
  </si>
  <si>
    <t>Provozní zázemí pečovatelské služby Sádek</t>
  </si>
  <si>
    <t>CZ.06.4.59/0.0/0.0/16_072/0010069</t>
  </si>
  <si>
    <t>Rozvoj Pečovatelské služby a sociální služby Denního stacionáře v Ivančicíc</t>
  </si>
  <si>
    <t>CZ.06.4.59/0.0/0.0/16_074/0009236</t>
  </si>
  <si>
    <t>Lakovna Ladná s.r.o.</t>
  </si>
  <si>
    <t>Rozvoj technologického vybavení podniku Lakovna Ladná s.r.o.</t>
  </si>
  <si>
    <t>CZ.06.2.67/0.0/0.0/16_067/0009690</t>
  </si>
  <si>
    <t>Vybudování učeben řemeslných oborů</t>
  </si>
  <si>
    <t>CZ.06.4.59/0.0/0.0/16_075/0008883</t>
  </si>
  <si>
    <t>Základní škola Panenský Týnec, okres Louny</t>
  </si>
  <si>
    <t>Modernizace a bezbariérovost školy</t>
  </si>
  <si>
    <t>CZ.06.4.59/0.0/0.0/16_075/0009842</t>
  </si>
  <si>
    <t>Gastrostudio SOUs Vodňany</t>
  </si>
  <si>
    <t>CZ.06.4.59/0.0/0.0/16_075/0008137</t>
  </si>
  <si>
    <t>Gymnázium J. Pivečky a SOŠ Slavičín - CNC centrum</t>
  </si>
  <si>
    <t>CZ.06.4.59/0.0/0.0/16_075/0008143</t>
  </si>
  <si>
    <t>Střední odborná škola Luhačovice</t>
  </si>
  <si>
    <t>Modernizace učeben odborného výcviku UŘ</t>
  </si>
  <si>
    <t>CZ.06.4.59/0.0/0.0/16_075/0009789</t>
  </si>
  <si>
    <t>Základní škola Svitavy, nám. Míru 73</t>
  </si>
  <si>
    <t>Stavební úpravy ZŠ náměstí Míru-ZIP inovativně</t>
  </si>
  <si>
    <t>CZ.06.4.59/0.0/0.0/16_075/0009830</t>
  </si>
  <si>
    <t>Rekonstrukce přírodovědné a IT učebny na ZŠ Opatov</t>
  </si>
  <si>
    <t>CZ.06.4.59/0.0/0.0/16_075/0009844</t>
  </si>
  <si>
    <t>Sdílená učebna informatiky a robotiky</t>
  </si>
  <si>
    <t>CZ.06.4.59/0.0/0.0/16_075/0008845</t>
  </si>
  <si>
    <t>Město Smržovka</t>
  </si>
  <si>
    <t>Vybudování odborné učebny v ZŠ Smržovka</t>
  </si>
  <si>
    <t>CZ.06.4.59/0.0/0.0/16_075/0009740</t>
  </si>
  <si>
    <t>Vybudování venkovní odborné učebny se zázemím zahrady</t>
  </si>
  <si>
    <t>CZ.06.4.59/0.0/0.0/16_075/0009298</t>
  </si>
  <si>
    <t>Základní škola T.G.Masaryka Kutná Hora, Jiráskovy sady 387</t>
  </si>
  <si>
    <t>Učíme přírodní vědy inovativně</t>
  </si>
  <si>
    <t>CZ.06.4.59/0.0/0.0/16_075/0009474</t>
  </si>
  <si>
    <t>Vybudování laboratoře přírodních věd</t>
  </si>
  <si>
    <t>CZ.06.4.59/0.0/0.0/16_076/0009213</t>
  </si>
  <si>
    <t>Pořízení technického vybavení - SDH Strážek</t>
  </si>
  <si>
    <t>CZ.06.4.59/0.0/0.0/16_076/0009195</t>
  </si>
  <si>
    <t>Obec Rožná</t>
  </si>
  <si>
    <t>Zajištění odolnosti a vybavenosti jednotky SDH obce Rožná</t>
  </si>
  <si>
    <t>CZ.06.4.59/0.0/0.0/16_076/0009235</t>
  </si>
  <si>
    <t>SDH Strážek - garážová vrata</t>
  </si>
  <si>
    <t>CZ.06.4.59/0.0/0.0/16_076/0009777</t>
  </si>
  <si>
    <t>Rekonstrukce hasičské zbrojnice Brněnec</t>
  </si>
  <si>
    <t>CZ.06.4.59/0.0/0.0/16_076/0009227</t>
  </si>
  <si>
    <t>OBEC VÍR</t>
  </si>
  <si>
    <t>Přístavba hasičské zbrojnice - Vír</t>
  </si>
  <si>
    <t>CZ.06.4.59/0.0/0.0/16_076/0009101</t>
  </si>
  <si>
    <t>Obec Dalečín</t>
  </si>
  <si>
    <t>Nový DA pro JSDH obce Dalečín</t>
  </si>
  <si>
    <t>CZ.06.4.59/0.0/0.0/16_076/0009160</t>
  </si>
  <si>
    <t>Věcné prostředky pro JSDH Svojanov</t>
  </si>
  <si>
    <t>CZ.06.4.59/0.0/0.0/16_076/0009276</t>
  </si>
  <si>
    <t>Obec Trpín</t>
  </si>
  <si>
    <t>Pořízení dopravního automobilu pro JPO III Trpín</t>
  </si>
  <si>
    <t>CZ.06.1.42/0.0/0.0/17_082/0010023</t>
  </si>
  <si>
    <t>Modernizace silnice II/366 Křenov - Zadní Arnoštov</t>
  </si>
  <si>
    <t>CZ.06.1.42/0.0/0.0/17_082/0010056</t>
  </si>
  <si>
    <t>Modernizace silnice II/315 Skuhrov - Lanškroun (kruhový objezd)</t>
  </si>
  <si>
    <t>CZ.06.1.42/0.0/0.0/17_082/0010105</t>
  </si>
  <si>
    <t>Modernizace mostu ev.č.374-001 - Jaroměřice</t>
  </si>
  <si>
    <t>CZ.06.1.42/0.0/0.0/17_082/0010193</t>
  </si>
  <si>
    <t>Rekonstrukce a modernizace silnice II/478 Klimkovice - Polanka nad Odrou - Stará Bělá</t>
  </si>
  <si>
    <t>CZ.06.1.42/0.0/0.0/17_082/0010324</t>
  </si>
  <si>
    <t>II/326 Nový Bydžov - Bašnice, 1 etapa</t>
  </si>
  <si>
    <t>CZ.06.1.42/0.0/0.0/17_082/0010326</t>
  </si>
  <si>
    <t>II/325 Velký Vřešťov - Hostinné, 4. etapa</t>
  </si>
  <si>
    <t>CZ.06.1.42/0.0/0.0/17_082/0010332</t>
  </si>
  <si>
    <t>Rekonstrukce a modernizace silnice II/457 Sádek - Osoblaha - hr. Polsko</t>
  </si>
  <si>
    <t>CZ.06.1.42/0.0/0.0/17_082/0010360</t>
  </si>
  <si>
    <t>II/399 křiž. III/39911 - Dalešice křiž. s II/351</t>
  </si>
  <si>
    <t>CZ.06.2.11/0.0/0.0/17_097/0009353</t>
  </si>
  <si>
    <t>Úspory energie - Zahradní 275, Vyšší Brod</t>
  </si>
  <si>
    <t>CZ.06.2.11/0.0/0.0/17_097/0009439</t>
  </si>
  <si>
    <t>Snížení energetické náročnosti bytového domu, Jozífova 377-379, Opatovice nad Labem</t>
  </si>
  <si>
    <t>CZ.06.2.11/0.0/0.0/17_097/0010206</t>
  </si>
  <si>
    <t>Společenství vlastníků č.p. 204, 205, Hrádek na Vlárské dráze</t>
  </si>
  <si>
    <t>Revitalizace bytového domu na ulici Nádražní 204 - 205, Hrádek na Vlárské dráze, Slavičín</t>
  </si>
  <si>
    <t>CZ.06.2.11/0.0/0.0/17_097/0010306</t>
  </si>
  <si>
    <t>Společenství vlastníků b.j. Krnov, Bezručova 31, 31a</t>
  </si>
  <si>
    <t>Revitalizace bytového domu Bezručova 31, 31a, Krnov</t>
  </si>
  <si>
    <t>CZ.06.2.11/0.0/0.0/17_097/0010309</t>
  </si>
  <si>
    <t>Společenství vlastníků domu, Dr. E. Axmana 574 a 575, Chropyně</t>
  </si>
  <si>
    <t>Stavební úpravy bytového domu Dr.E.Axmana 574-5, Chropyně</t>
  </si>
  <si>
    <t>CZ.06.2.11/0.0/0.0/17_097/0010329</t>
  </si>
  <si>
    <t>Společenství vlastníků pro dům 1500, 1501, 1502 a 1503, K Vodárně, Dobříš</t>
  </si>
  <si>
    <t>Revitalizace bytového domu K Vodárně 1500-1503, 26301 Dobříš</t>
  </si>
  <si>
    <t>CZ.06.2.11/0.0/0.0/17_097/0010373</t>
  </si>
  <si>
    <t>Společenství vlastníků pro dům Spojovací 405, Ždírec nad Doubravou</t>
  </si>
  <si>
    <t>ZATEPLENÍ BYTOVÉHO DOMU  SPOJOVACÍ 405,  ŽDÍREC NDA DOUBRAVOU</t>
  </si>
  <si>
    <t>CZ.06.2.11/0.0/0.0/17_097/0010383</t>
  </si>
  <si>
    <t>Společenství vlastníků Dvořákova 32,34 Cheb</t>
  </si>
  <si>
    <t>ZATEPLENÍ BD DVOŘÁKOVA 2163/32, 2164/34, CHEB</t>
  </si>
  <si>
    <t>CZ.06.2.11/0.0/0.0/17_097/0010389</t>
  </si>
  <si>
    <t>Snížení energetické náročnosti BD Hradecká 173, Hradec nad Moravicí-Žimrovice</t>
  </si>
  <si>
    <t>CZ.06.2.11/0.0/0.0/17_097/0010392</t>
  </si>
  <si>
    <t>Obec Slezské Rudoltice</t>
  </si>
  <si>
    <t>Energetické úspory bytových domů Slezské Rudoltice</t>
  </si>
  <si>
    <t>CZ.06.2.11/0.0/0.0/17_097/0010414</t>
  </si>
  <si>
    <t>Obec Polnička</t>
  </si>
  <si>
    <t>Opravy domu Polnička č.p. 189</t>
  </si>
  <si>
    <t>CZ.06.2.11/0.0/0.0/17_097/0010425</t>
  </si>
  <si>
    <t>Společenství vlastníků jednotek bytového domu Znojmo, Smetanova 2450/36</t>
  </si>
  <si>
    <t>REVITALIZACE BYTOVÉHO DOMU SMETANOVA 2450/36</t>
  </si>
  <si>
    <t>CZ.06.2.11/0.0/0.0/17_097/0010432</t>
  </si>
  <si>
    <t>Společenství vlastníků jednotek Na Občinách 976, Hradec Králové</t>
  </si>
  <si>
    <t>Zateplení bytového domu Na Občinách 976, Hradec Králové</t>
  </si>
  <si>
    <t>CZ.06.2.11/0.0/0.0/17_097/0010434</t>
  </si>
  <si>
    <t>Společenství vlastníků pro dům Mokrá čp. 313,314, 315</t>
  </si>
  <si>
    <t>Revitalizace bytového domu Mokrá čp. 313, 314, 315</t>
  </si>
  <si>
    <t>CZ.06.2.11/0.0/0.0/17_097/0010452</t>
  </si>
  <si>
    <t>Společenství vlastníků Volgogradská 2416, 2417</t>
  </si>
  <si>
    <t>Stavební úpravy bytového domu Volgogradská 2416/110 a 2417/112 Ostrava - Zábřeh</t>
  </si>
  <si>
    <t>CZ.06.2.11/0.0/0.0/17_097/0010456</t>
  </si>
  <si>
    <t>"Společenství vlastníků jednotek č.p. 716,717/II Jindřichův Hradec"</t>
  </si>
  <si>
    <t>Zateplení bytového domu č.p. 716,717/II, Jindřichův Hradec</t>
  </si>
  <si>
    <t>CZ.06.2.11/0.0/0.0/17_097/0010480</t>
  </si>
  <si>
    <t>Sníženi energetické náročnosti bytového domu č.p. 1189 ve Frýdlantu</t>
  </si>
  <si>
    <t>CZ.06.2.11/0.0/0.0/17_097/0010524</t>
  </si>
  <si>
    <t>Revitalizace bytového domu na ulici Kulturní 1779, 1780 v Rožnově pod Radhoštěm</t>
  </si>
  <si>
    <t>CZ.06.2.11/0.0/0.0/17_097/0010533</t>
  </si>
  <si>
    <t>Společenství vlastníků Oblá 81</t>
  </si>
  <si>
    <t>Regenerace bytového domu Oblá 81, Brno</t>
  </si>
  <si>
    <t>CZ.06.2.11/0.0/0.0/17_097/0010539</t>
  </si>
  <si>
    <t>Společenství vlastníků Oblá 83</t>
  </si>
  <si>
    <t>Regenerace bytového domu Oblá 83, Brno</t>
  </si>
  <si>
    <t>CZ.06.2.11/0.0/0.0/17_097/0010542</t>
  </si>
  <si>
    <t>Společenství vlastníků Stavební 200, Krásná Studánka</t>
  </si>
  <si>
    <t>Zateplení domu č.p. 200, ul. Stavební, Krásná Studánka</t>
  </si>
  <si>
    <t>CZ.06.2.11/0.0/0.0/17_097/0010570</t>
  </si>
  <si>
    <t>Společenství vlastníků jednotek domu Bruzovská 307</t>
  </si>
  <si>
    <t>Stavební úpravy bytového domu Bruzovská 307, 738 01 Frýdek-Místek</t>
  </si>
  <si>
    <t>CZ.06.4.59/0.0/0.0/15_003/0010201</t>
  </si>
  <si>
    <t>Provoz a animace MAS 2</t>
  </si>
  <si>
    <t>CZ.06.4.59/0.0/0.0/15_003/0008913</t>
  </si>
  <si>
    <t>Podpora činnosti MAS 21 - II.</t>
  </si>
  <si>
    <t>CZ.06.4.59/0.0/0.0/16_038/0008959</t>
  </si>
  <si>
    <t>Obec Blažim</t>
  </si>
  <si>
    <t>Výstavba chodníku v obci Blažim</t>
  </si>
  <si>
    <t>CZ.06.4.59/0.0/0.0/16_038/0008436</t>
  </si>
  <si>
    <t>Cyklostezka Bělotín - Hranice</t>
  </si>
  <si>
    <t>CZ.06.4.59/0.0/0.0/16_038/0008435</t>
  </si>
  <si>
    <t>Městys Hustopeče nad Bečvou</t>
  </si>
  <si>
    <t>STEZKA PRO CYKLISTY A CHODCE SE SPOLEČNÝM PROVOZEM HUSTOPEČE NAD BEČVOU - MILOTICE NAD BEČVOU</t>
  </si>
  <si>
    <t>CZ.06.4.59/0.0/0.0/16_072/0009104</t>
  </si>
  <si>
    <t>Centrum sociální pomoci Vodňany</t>
  </si>
  <si>
    <t>Pořízení automobilu pro pečovatelskou službu CSP Vodňany</t>
  </si>
  <si>
    <t>CZ.06.4.59/0.0/0.0/16_072/0010009</t>
  </si>
  <si>
    <t>Rozvoj infrastruktury sociálních služeb OD5K10, z.s. - Vybavení</t>
  </si>
  <si>
    <t>CZ.06.4.59/0.0/0.0/16_074/0009524</t>
  </si>
  <si>
    <t>Specializované obrábění s.r.o.</t>
  </si>
  <si>
    <t>Strojní vybavení sociálního podniku Specializované obrábění s.r.o.</t>
  </si>
  <si>
    <t>CZ.06.2.67/0.0/0.0/16_066/0010114</t>
  </si>
  <si>
    <t>Vybudování odborných učeben</t>
  </si>
  <si>
    <t>CZ.06.2.67/0.0/0.0/16_066/0010131</t>
  </si>
  <si>
    <t>Zvýšení kapacity ZŠ Černošice a zřízení dílen ve vazbě na klíčové kompetence v technických a řemeslných oborech</t>
  </si>
  <si>
    <t>CZ.06.4.59/0.0/0.0/16_075/0008640</t>
  </si>
  <si>
    <t>Modernizace učebny školy - zkvalitnění výuky</t>
  </si>
  <si>
    <t>CZ.06.4.59/0.0/0.0/16_075/0009815</t>
  </si>
  <si>
    <t>Modernizace multifunkční odborné učebny v ZŠ a MŠ Karla Svolinského</t>
  </si>
  <si>
    <t>CZ.06.1.42/0.0/0.0/17_082/0010310</t>
  </si>
  <si>
    <t>II/298 hranice PA kraje - křiž. s I/11, 2. etapa</t>
  </si>
  <si>
    <t>CZ.06.1.42/0.0/0.0/17_082/0010407</t>
  </si>
  <si>
    <t>Městský okruh úsek Křimická - Karlovarská</t>
  </si>
  <si>
    <t>CZ.06.2.11/0.0/0.0/17_097/0010430</t>
  </si>
  <si>
    <t>Zateplení bytového domu ul Růžová č.p. 1467, Rumburk</t>
  </si>
  <si>
    <t>CZ.06.2.11/0.0/0.0/17_097/0010435</t>
  </si>
  <si>
    <t>Stavební úpravy bytového domu Hvězdná 56/V Jindřichův Hradec</t>
  </si>
  <si>
    <t>CZ.06.2.11/0.0/0.0/17_097/0010457</t>
  </si>
  <si>
    <t>Společenství vlastníků Jana Maluchy 203 a 204</t>
  </si>
  <si>
    <t>Energetické úspory BD na Jana Maluchy 203/51 a 204/53 v Ostravě - Dubině</t>
  </si>
  <si>
    <t>CZ.06.2.11/0.0/0.0/17_097/0010479</t>
  </si>
  <si>
    <t>Společenství vlastníků Školní 1190, 1191 Frýdlant</t>
  </si>
  <si>
    <t>Snížení energetické náročnosti bytového domu č.p.1190 a č.p.1191</t>
  </si>
  <si>
    <t>CZ.06.2.11/0.0/0.0/17_097/0010544</t>
  </si>
  <si>
    <t>Společenství vlastníků Pražská sídliště 8a, b, c, Znojmo</t>
  </si>
  <si>
    <t>REVITALIZACE BYTOVÉHO DOMU PRAŽSKÁ SÍDLIŠTĚ 8A, B, C ZNOJMO</t>
  </si>
  <si>
    <t>CZ.06.2.11/0.0/0.0/17_097/0010550</t>
  </si>
  <si>
    <t>Společenství vlastníků domu č.p. 784, Malinovského, Uh.Hradiště</t>
  </si>
  <si>
    <t>Snížení energetické náročnosti bytového domu Malinovského 784 Uherské Hradiště</t>
  </si>
  <si>
    <t>CZ.06.2.11/0.0/0.0/17_097/0010557</t>
  </si>
  <si>
    <t>Společenství vlastníků jednotek pro dům č.p. 195, 215 - Kněžmost</t>
  </si>
  <si>
    <t>Zateplení BD Branžežská č.p. 195 a 215, Kněžmost</t>
  </si>
  <si>
    <t>CZ.06.2.11/0.0/0.0/17_097/0010559</t>
  </si>
  <si>
    <t>Společenství vlastníků domu čp. 2716 Tábor</t>
  </si>
  <si>
    <t>Zateplení panelového domu, Moskevská 2716, Tábor</t>
  </si>
  <si>
    <t>CZ.06.2.11/0.0/0.0/17_097/0010669</t>
  </si>
  <si>
    <t>Společenství vlastníků Lidické náměstí 36 v Jičíně</t>
  </si>
  <si>
    <t>Stavební úprava, regenerace, oprava a údržba domu Lidické nám. 36, Jičín</t>
  </si>
  <si>
    <t>CZ.06.2.56/0.0/0.0/17_079/0009271</t>
  </si>
  <si>
    <t>Obec Mírov</t>
  </si>
  <si>
    <t>Sociální bydlení Mírov</t>
  </si>
  <si>
    <t>CZ.06.2.56/0.0/0.0/17_079/0009533</t>
  </si>
  <si>
    <t>Obec Václavice</t>
  </si>
  <si>
    <t>Rekonstrukce objektu v obci Václavice - Sociální bydlení</t>
  </si>
  <si>
    <t>CZ.06.2.56/0.0/0.0/17_079/0009596</t>
  </si>
  <si>
    <t>SB Kurdějov z.s.</t>
  </si>
  <si>
    <t>Sociální bydlení Kurdějov</t>
  </si>
  <si>
    <t>CZ.06.2.56/0.0/0.0/17_079/0009623</t>
  </si>
  <si>
    <t>DAMELA Vysočina, z.ú.</t>
  </si>
  <si>
    <t>Sociální bydlení ve Světlé nad Sázavou</t>
  </si>
  <si>
    <t>CZ.06.2.56/0.0/0.0/17_079/0009628</t>
  </si>
  <si>
    <t>Obec Uherčice</t>
  </si>
  <si>
    <t>Sociální bydlení Uherčice</t>
  </si>
  <si>
    <t>CZ.06.2.56/0.0/0.0/17_079/0009632</t>
  </si>
  <si>
    <t>Obec Borová</t>
  </si>
  <si>
    <t>Stavební úpravy 4 b.j. sociálního bydlení v obci Borová</t>
  </si>
  <si>
    <t>CZ.06.2.56/0.0/0.0/17_079/0009646</t>
  </si>
  <si>
    <t>Obec Vrbice</t>
  </si>
  <si>
    <t>Výstavba sociálních bytů v obci Vrbice</t>
  </si>
  <si>
    <t>CZ.06.2.56/0.0/0.0/17_079/0009652</t>
  </si>
  <si>
    <t>Bytový dům Nové Hrady č.p. 191</t>
  </si>
  <si>
    <t>CZ.06.4.59/0.0/0.0/15_003/0010794</t>
  </si>
  <si>
    <t>Provozní a animační výdaje MAS Třeboňsko II</t>
  </si>
  <si>
    <t>CZ.06.4.59/0.0/0.0/16_038/0009798</t>
  </si>
  <si>
    <t>Obec Křenovice</t>
  </si>
  <si>
    <t>Rekonstrukce přechodu přes silnici I/47</t>
  </si>
  <si>
    <t>CZ.06.4.59/0.0/0.0/16_038/0009995</t>
  </si>
  <si>
    <t>Obec Živanice</t>
  </si>
  <si>
    <t>Živanice - chodník od zastávky BUS k ZŠ</t>
  </si>
  <si>
    <t>CZ.06.4.59/0.0/0.0/16_038/0009865</t>
  </si>
  <si>
    <t>Město Němčice nad Hanou</t>
  </si>
  <si>
    <t>Rekonstrukce chodníků ulice Šafaříkova</t>
  </si>
  <si>
    <t>CZ.06.4.59/0.0/0.0/16_038/0008933</t>
  </si>
  <si>
    <t>Chodník podél II/111 ve Struhařově</t>
  </si>
  <si>
    <t>CZ.06.4.59/0.0/0.0/16_038/0008806</t>
  </si>
  <si>
    <t>Votice - Rekonstrukce chodníků v Táborské ulici</t>
  </si>
  <si>
    <t>CZ.06.4.59/0.0/0.0/16_038/0009001</t>
  </si>
  <si>
    <t>Obec Petroupim</t>
  </si>
  <si>
    <t>Chodník podél průtahu obcemi Petroupim a Petroupec</t>
  </si>
  <si>
    <t>CZ.06.4.59/0.0/0.0/16_038/0009017</t>
  </si>
  <si>
    <t>Obec Lešany</t>
  </si>
  <si>
    <t>Chodník podél silnice III/1055 Lešany - Kamenný Přívoz</t>
  </si>
  <si>
    <t>CZ.06.2.56/0.0/0.0/16_057/0009731</t>
  </si>
  <si>
    <t>Sociální bydlení v obci Tečovice</t>
  </si>
  <si>
    <t>CZ.06.2.56/0.0/0.0/16_057/0009733</t>
  </si>
  <si>
    <t>Obec Veselá</t>
  </si>
  <si>
    <t>Sociální bydlení v obci Veselá u Zlína</t>
  </si>
  <si>
    <t>CZ.06.4.59/0.0/0.0/16_074/0010111</t>
  </si>
  <si>
    <t>Pekařství Řeznictví Kohut s.r.o.</t>
  </si>
  <si>
    <t>Sociální podnik - rozšíření a zavedení nových technologií v řeznické výrobě</t>
  </si>
  <si>
    <t>CZ.06.4.59/0.0/0.0/16_074/0009375</t>
  </si>
  <si>
    <t>Zásobní sklep - Květná</t>
  </si>
  <si>
    <t>CZ.06.4.59/0.0/0.0/16_074/0009866</t>
  </si>
  <si>
    <t>Rozšíření prádelny sociálního podniku Pro-Charitu</t>
  </si>
  <si>
    <t>CZ.06.2.67/0.0/0.0/16_066/0010082</t>
  </si>
  <si>
    <t>Rekonstrukce části budovy č. p. 1609 - vytvoření zázemí pro Dům dětí a mládeže Rychvald</t>
  </si>
  <si>
    <t>CZ.06.1.42/0.0/0.0/17_082/0010279</t>
  </si>
  <si>
    <t>II/210 Modernizace křižovatky Anenské údolí</t>
  </si>
  <si>
    <t>CZ.06.1.42/0.0/0.0/17_082/0010313</t>
  </si>
  <si>
    <t>II/150 Prostějov - Přerov</t>
  </si>
  <si>
    <t>CZ.06.1.42/0.0/0.0/17_082/0010318</t>
  </si>
  <si>
    <t>Modernizace silnice II/322 odb. prům. areál - po most ev. č. 322-010 Chvaletice</t>
  </si>
  <si>
    <t>CZ.06.1.42/0.0/0.0/17_082/0010345</t>
  </si>
  <si>
    <t>II/152 Jaroměřice - Hrotovice - hr.kraje, 1.stavba</t>
  </si>
  <si>
    <t>CZ.06.1.42/0.0/0.0/17_082/0010365</t>
  </si>
  <si>
    <t>III/5672 Horní Kostelec</t>
  </si>
  <si>
    <t>CZ.06.1.42/0.0/0.0/17_082/0010399</t>
  </si>
  <si>
    <t>II/128 Salačova Lhota - obchvat</t>
  </si>
  <si>
    <t>CZ.06.2.11/0.0/0.0/17_097/0010419</t>
  </si>
  <si>
    <t>Společenství vlastníků domu č.p. 2866/12, Jihlava</t>
  </si>
  <si>
    <t>Zateplení bytového domu U Pivovaru 2866/12, Jihlava</t>
  </si>
  <si>
    <t>CZ.06.2.11/0.0/0.0/17_097/0010462</t>
  </si>
  <si>
    <t>Společenství vlastníků Studentská 3279 Mělník</t>
  </si>
  <si>
    <t>Oprava a modernizace bytového domu Studentská 3279, Mělník</t>
  </si>
  <si>
    <t>CZ.06.2.11/0.0/0.0/17_097/0010518</t>
  </si>
  <si>
    <t>Společenství vlastníků Děčínská 173, Česká Kamenice</t>
  </si>
  <si>
    <t>Regenerace bytového domu č.p.  173, ul. Děčínská, Česká Kamenice</t>
  </si>
  <si>
    <t>CZ.06.2.11/0.0/0.0/17_097/0010541</t>
  </si>
  <si>
    <t>Město Budyně nad Ohří</t>
  </si>
  <si>
    <t>Sanace a zateplení objektu Pražská 345 v Budyni nad Ohří</t>
  </si>
  <si>
    <t>CZ.06.2.11/0.0/0.0/17_097/0010551</t>
  </si>
  <si>
    <t>Společenství vlastníků jednotek domu č.p. 457, 1062, 1094 v Přerově, ul. Šrobárova 9, 11, 13</t>
  </si>
  <si>
    <t>Zateplení bytového domu Šrobárova 9, 11, 13, Přerov</t>
  </si>
  <si>
    <t>CZ.06.2.11/0.0/0.0/17_097/0010608</t>
  </si>
  <si>
    <t>Společenství vlastníků Zahradní 688 až 691 v Sobotce</t>
  </si>
  <si>
    <t>Výstavba plynové kotelny bytového domu Zahradní 688-691 v Sobotce</t>
  </si>
  <si>
    <t>CZ.06.2.11/0.0/0.0/17_097/0010649</t>
  </si>
  <si>
    <t>Společenství vlastníků 17.listopadu 35 Znojmo</t>
  </si>
  <si>
    <t>REVITALIZACE BYTOVÉHO DOMU 17. LISTOPADU 807/35</t>
  </si>
  <si>
    <t>CZ.06.2.11/0.0/0.0/17_097/0010663</t>
  </si>
  <si>
    <t>Společenství vlastníků bytových jednotek domu Čapky Drahlovského 2346 v Přerově</t>
  </si>
  <si>
    <t>Energetická opatření bytového domu Čapky Drahlovského 2346/13, Přerov</t>
  </si>
  <si>
    <t>CZ.06.2.11/0.0/0.0/17_097/0010690</t>
  </si>
  <si>
    <t>Obec Žalany</t>
  </si>
  <si>
    <t>Zateplení bytového domu v Žalanech</t>
  </si>
  <si>
    <t>CZ.06.2.11/0.0/0.0/17_097/0010699</t>
  </si>
  <si>
    <t>Společenství vlastníků jednotek, Dělnická čp. 1138 v Lomnici nad Popelkou</t>
  </si>
  <si>
    <t>Stavební úprava, regenerace, oprava a údržba domu Dělnická 1138, Lomnice nad Popelkou</t>
  </si>
  <si>
    <t>CZ.06.2.11/0.0/0.0/17_097/0010819</t>
  </si>
  <si>
    <t>Společenství vlastníků jednotek budovy č.p.1715,1716 v Písku, ulice 17.listopadu</t>
  </si>
  <si>
    <t>Rekonstrukce se zateplením 1715 a 1716</t>
  </si>
  <si>
    <t>CZ.06.2.11/0.0/0.0/17_097/0010912</t>
  </si>
  <si>
    <t>CZ.06.2.56/0.0/0.0/17_079/0009606</t>
  </si>
  <si>
    <t>Sociální bydlení v Olbramovicích</t>
  </si>
  <si>
    <t>CZ.06.2.56/0.0/0.0/17_079/0009630</t>
  </si>
  <si>
    <t>Zábřežská vrchovina, z.s.</t>
  </si>
  <si>
    <t>Bytový dům Maletín - sociální bydlení</t>
  </si>
  <si>
    <t>CZ.06.2.67/0.0/0.0/18_108/0009791</t>
  </si>
  <si>
    <t>Rekonstrukce objektu pro zajištění služeb školského poradenského zařízení Jičín</t>
  </si>
  <si>
    <t>CZ.06.2.67/0.0/0.0/18_108/0010266</t>
  </si>
  <si>
    <t>Žijeme samostatně a bez bariér - školní infrastruktura vedoucí žáky k samostatnému způsobu života</t>
  </si>
  <si>
    <t>CZ.06.2.67/0.0/0.0/18_108/0010397</t>
  </si>
  <si>
    <t>Novostavba pavilonu F ZŠ speciální, ul. Jižní 1970, Česká Lípa</t>
  </si>
  <si>
    <t>CZ.06.2.67/0.0/0.0/18_108/0010676</t>
  </si>
  <si>
    <t>Základní škola, Rokycany, Čechova 40</t>
  </si>
  <si>
    <t>Modernizace tréninkových pracovišť na Základní škole, Rokycany, Čechova 40</t>
  </si>
  <si>
    <t>CZ.06.2.67/0.0/0.0/18_110/0009880</t>
  </si>
  <si>
    <t>Lesní mateřská škola Remízek, z.s.</t>
  </si>
  <si>
    <t>Lesní MŠ Kraselov</t>
  </si>
  <si>
    <t>CZ.06.2.67/0.0/0.0/18_110/0009882</t>
  </si>
  <si>
    <t>Navýšení kapacity MŠ a zázemí pro DS v Psárech</t>
  </si>
  <si>
    <t>CZ.06.2.67/0.0/0.0/18_110/0009887</t>
  </si>
  <si>
    <t>Obec Šimonovice</t>
  </si>
  <si>
    <t>Mateřská škola Šimonovice</t>
  </si>
  <si>
    <t>CZ.06.2.67/0.0/0.0/18_110/0009893</t>
  </si>
  <si>
    <t>Zvýšení kapacity Mateřské školy Smržovka</t>
  </si>
  <si>
    <t>CZ.06.2.67/0.0/0.0/18_110/0009897</t>
  </si>
  <si>
    <t>Rozšíření kapacity MŠ Tuchlovice</t>
  </si>
  <si>
    <t>CZ.06.2.67/0.0/0.0/18_110/0009925</t>
  </si>
  <si>
    <t>Rozšíření kapacity MŠ v obci České Meziříčí</t>
  </si>
  <si>
    <t>CZ.06.2.67/0.0/0.0/18_110/0010074</t>
  </si>
  <si>
    <t>Modernizace MŠ Budišov nad Budišovkou</t>
  </si>
  <si>
    <t>CZ.06.2.67/0.0/0.0/18_110/0010121</t>
  </si>
  <si>
    <t>Vybudování MŠ Havlíčkův Brod, Konečná</t>
  </si>
  <si>
    <t>CZ.06.2.67/0.0/0.0/18_110/0010130</t>
  </si>
  <si>
    <t>Základní škola Josefa Kajetána Tyla a Mateřská škola Písek, Tylova 2391</t>
  </si>
  <si>
    <t>Stavební úpravy pro zvýšení kapacity na 11.MŠ, Na Ryšavce 241, 397 01 Písek</t>
  </si>
  <si>
    <t>CZ.06.4.59/0.0/0.0/15_003/0009786</t>
  </si>
  <si>
    <t>Zlepšení řídicích a administrativních schopností MAS Hustopečsko - 2.část</t>
  </si>
  <si>
    <t>CZ.06.4.59/0.0/0.0/16_038/0009296</t>
  </si>
  <si>
    <t>Městys Měřín</t>
  </si>
  <si>
    <t>Městys Měřín, Pustina - CHODNÍK PODÉL SILNICE III/3491, ÚPRAVA ZASTÁVKY HD NA SILNICI II/602</t>
  </si>
  <si>
    <t>CZ.06.4.59/0.0/0.0/16_038/0009447</t>
  </si>
  <si>
    <t>Obec Nové Sady</t>
  </si>
  <si>
    <t>Nové Sady - bezpečně pro školáky</t>
  </si>
  <si>
    <t>CZ.06.4.59/0.0/0.0/16_038/0009358</t>
  </si>
  <si>
    <t>Přechod pro chodce u ZŠ, chodníky, parkoviště a autobusová zastávka - Jablonné v Podještědí</t>
  </si>
  <si>
    <t>CZ.06.4.59/0.0/0.0/16_038/0009768</t>
  </si>
  <si>
    <t>Cyklostezka Lipník, Za Vodou</t>
  </si>
  <si>
    <t>CZ.06.4.59/0.0/0.0/16_038/0009857</t>
  </si>
  <si>
    <t>Městys Brodek u Prostějova</t>
  </si>
  <si>
    <t>Stavební úpravy lávky přes Ondratický potok, Brodek u Prostějova</t>
  </si>
  <si>
    <t>CZ.06.2.67/0.0/0.0/16_067/0010388</t>
  </si>
  <si>
    <t>Zvýšení kvality vzdělávání ZŠ 5. května I. stupeň</t>
  </si>
  <si>
    <t>CZ.06.4.59/0.0/0.0/16_075/0008877</t>
  </si>
  <si>
    <t>Základní škola a Mateřská škola Střílky, příspěvková organizace</t>
  </si>
  <si>
    <t>ROZVOJ INFRASTRUKTURY V ZŠ STŘÍLKY</t>
  </si>
  <si>
    <t>CZ.06.4.59/0.0/0.0/16_075/0008885</t>
  </si>
  <si>
    <t>Půdní vestavba objektu ZŠ a MŠ Rataje</t>
  </si>
  <si>
    <t>CZ.06.4.59/0.0/0.0/16_075/0009424</t>
  </si>
  <si>
    <t>Přístavba základní školy</t>
  </si>
  <si>
    <t>CZ.06.4.59/0.0/0.0/16_076/0009771</t>
  </si>
  <si>
    <t>Obec Troubky</t>
  </si>
  <si>
    <t>Stavební úpravy HZ Troubky</t>
  </si>
  <si>
    <t>CZ.06.1.42/0.0/0.0/17_082/0010291</t>
  </si>
  <si>
    <t>CZ.06.1.42/0.0/0.0/17_082/0010311</t>
  </si>
  <si>
    <t>Silnice II/442 Staré Heřminovy - Horní Benešov, včetně OZ</t>
  </si>
  <si>
    <t>CZ.06.1.42/0.0/0.0/17_082/0010376</t>
  </si>
  <si>
    <t>II/303 Přeložka Běloves - Velké Poříčí</t>
  </si>
  <si>
    <t>CZ.06.1.42/0.0/0.0/17_082/0010416</t>
  </si>
  <si>
    <t>II/298 Ledce - Opočno, 3. etapa</t>
  </si>
  <si>
    <t>CZ.06.1.42/0.0/0.0/17_082/0010361</t>
  </si>
  <si>
    <t>II/360 Střítež - Štěpánovice</t>
  </si>
  <si>
    <t>CZ.06.1.42/0.0/0.0/17_082/0010410</t>
  </si>
  <si>
    <t>II/360 Oslavička - Rudíkov</t>
  </si>
  <si>
    <t>CZ.06.2.11/0.0/0.0/17_097/0010488</t>
  </si>
  <si>
    <t>Stavební bytové družstvo Ústí nad Orlicí</t>
  </si>
  <si>
    <t>Zateplení bytového domu, Libchavy č.p. 62</t>
  </si>
  <si>
    <t>CZ.06.2.11/0.0/0.0/17_097/0010549</t>
  </si>
  <si>
    <t>Bytové družstvo "DELTA" pro správu domů v Českém Těšíně</t>
  </si>
  <si>
    <t>Revitalizace bytového domu Dukelská 1302/3, 1303/3a Rekonstrukce napojovacího uzlu</t>
  </si>
  <si>
    <t>CZ.06.2.11/0.0/0.0/17_097/0010591</t>
  </si>
  <si>
    <t>Společenství pro dům Telč, Jana Žižky 373</t>
  </si>
  <si>
    <t>Zateplení bytového domu v Telči, Jana Žižky 373</t>
  </si>
  <si>
    <t>CZ.06.2.11/0.0/0.0/17_097/0010611</t>
  </si>
  <si>
    <t>Společenství vlastníků jednotek čp. 824 a 825, Lidmily Malé, Pardubice</t>
  </si>
  <si>
    <t>ZATEPLENÍ BYTOVÉHO DOMU PARDUBICE,   LIDMILY MALÉ Č. P. 824-825</t>
  </si>
  <si>
    <t>CZ.06.2.11/0.0/0.0/17_097/0010621</t>
  </si>
  <si>
    <t>Společenství vlastníků V Zálomu 2899, 2900</t>
  </si>
  <si>
    <t>Stavební úpravy bytového domu V Zálomu 2899/6, 2900/8, 700 30 Ostrava - Zábřeh</t>
  </si>
  <si>
    <t>CZ.06.2.11/0.0/0.0/17_097/0010646</t>
  </si>
  <si>
    <t>CZ.06.2.11/0.0/0.0/17_097/0010654</t>
  </si>
  <si>
    <t>Společenství vlastníků jednotek obytného domu Jarní 392/11, 393/13, 394/15, 395/17, Jihlava</t>
  </si>
  <si>
    <t>Zateplení bytového domu č.p. 392, 393, 394, 395, Jihlava</t>
  </si>
  <si>
    <t>CZ.06.2.11/0.0/0.0/17_097/0010821</t>
  </si>
  <si>
    <t>Společenství vlastníků-Tlapákova 18</t>
  </si>
  <si>
    <t>Snížení energetické náročnosti a rekonstrukce bytového domu Tlapákova 1194/18, Ostrava</t>
  </si>
  <si>
    <t>CZ.06.2.11/0.0/0.0/17_097/0010860</t>
  </si>
  <si>
    <t>Společenství vlastníků jednotek domu č.p. 2677 a 2678, Tábor</t>
  </si>
  <si>
    <t>Celkové zateplení bytového domu Náchodská 2677 a 2678, Tábor</t>
  </si>
  <si>
    <t>CZ.06.2.11/0.0/0.0/17_097/0010892</t>
  </si>
  <si>
    <t>Společenství vlastníků jednotek obytného domu Dr. Procházky 2586/15, 17, 19, Jihlava</t>
  </si>
  <si>
    <t>Revitalizace bytového domu Dr. Jiřího Procházky 15, 17, 19, Jihlava</t>
  </si>
  <si>
    <t>CZ.06.2.11/0.0/0.0/17_097/0010922</t>
  </si>
  <si>
    <t>Společenství pro dům č.p. 2165 - 2169, Pichlova, Pardubice</t>
  </si>
  <si>
    <t>Revitalizace s úsporou energie v Pardubicích 2167</t>
  </si>
  <si>
    <t>CZ.06.2.11/0.0/0.0/17_097/0010977</t>
  </si>
  <si>
    <t>Společenství vlastníků jednotek domu v Dobřanech, Loudů č.p. 951 a č.p. 952</t>
  </si>
  <si>
    <t>Snížení energetické náročnosti a rekonstrukce bytového domu Loudů 951 a 952, Dobřany</t>
  </si>
  <si>
    <t>CZ.06.2.56/0.0/0.0/17_079/0008754</t>
  </si>
  <si>
    <t>Obec Jesenice</t>
  </si>
  <si>
    <t>Rozvoj sociálního bydlení v obci Jesenice</t>
  </si>
  <si>
    <t>CZ.06.2.56/0.0/0.0/17_079/0009565</t>
  </si>
  <si>
    <t>Nadační fond Hanka</t>
  </si>
  <si>
    <t>Nadační fond Hanka - sociální byty Dvůr Králové nad Labem č.p. 414</t>
  </si>
  <si>
    <t>CZ.06.2.67/0.0/0.0/18_109/0009886</t>
  </si>
  <si>
    <t>Obec Stará Huť</t>
  </si>
  <si>
    <t>Mateřská škola Stará Huť</t>
  </si>
  <si>
    <t>CZ.06.2.67/0.0/0.0/18_109/0009894</t>
  </si>
  <si>
    <t>Sofie - mateřská škola a základní škola o.p.s.</t>
  </si>
  <si>
    <t>Navýšení kapacity MŠ Sofie</t>
  </si>
  <si>
    <t>CZ.06.2.67/0.0/0.0/18_109/0009908</t>
  </si>
  <si>
    <t>Obec Hýskov</t>
  </si>
  <si>
    <t>Výstavba mateřské školy Hýskov</t>
  </si>
  <si>
    <t>CZ.06.2.67/0.0/0.0/18_109/0009937</t>
  </si>
  <si>
    <t>Zvýšení kapacity Mateřské školy Trhový Štěpánov</t>
  </si>
  <si>
    <t>CZ.06.2.67/0.0/0.0/18_110/0009881</t>
  </si>
  <si>
    <t>Mateřská škola Drnovice</t>
  </si>
  <si>
    <t>CZ.06.4.59/0.0/0.0/15_003/0010700</t>
  </si>
  <si>
    <t>Sdružení SPLAV, z.s.</t>
  </si>
  <si>
    <t>Administrace SCLLD v MAS Sdružení SPLAV-2.etapa</t>
  </si>
  <si>
    <t>CZ.06.4.59/0.0/0.0/15_003/0010897</t>
  </si>
  <si>
    <t>Realizace SCLLD MAS Šternbersko 2019-2023</t>
  </si>
  <si>
    <t>CZ.06.2.56/0.0/0.0/17_079/0009639</t>
  </si>
  <si>
    <t>BYTOVÝ DŮM - RIEGROVA 385, KYJOV</t>
  </si>
  <si>
    <t>CZ.06.2.56/0.0/0.0/18_104/0008743</t>
  </si>
  <si>
    <t>Objekt sociálního bydlení v bývalém areálu AČR v Dolním Bousově</t>
  </si>
  <si>
    <t>CZ.06.2.56/0.0/0.0/18_104/0008744</t>
  </si>
  <si>
    <t>Obec Tvrdkov</t>
  </si>
  <si>
    <t>Stavební úpravy stávajícího objektu ? vytvoření tří nových bytových jednotek ? sociální bydlení</t>
  </si>
  <si>
    <t>CZ.06.2.56/0.0/0.0/18_104/0008745</t>
  </si>
  <si>
    <t>Obec Bezkov</t>
  </si>
  <si>
    <t>Rekonstrukce obecního úřadu na sociální byty</t>
  </si>
  <si>
    <t>CZ.06.2.56/0.0/0.0/18_104/0008746</t>
  </si>
  <si>
    <t>Sociální bydlení Nesovice</t>
  </si>
  <si>
    <t>CZ.06.2.56/0.0/0.0/18_104/0008747</t>
  </si>
  <si>
    <t>Obec Prackovice nad Labem</t>
  </si>
  <si>
    <t>Sociální bydlení Prackovice nad Labem</t>
  </si>
  <si>
    <t>CZ.06.2.56/0.0/0.0/18_104/0008750</t>
  </si>
  <si>
    <t>Sociální bydlení v obci Tatenice</t>
  </si>
  <si>
    <t>CZ.06.2.56/0.0/0.0/18_104/0008758</t>
  </si>
  <si>
    <t>Obec Krasov</t>
  </si>
  <si>
    <t>Sociální byty Krasov</t>
  </si>
  <si>
    <t>CZ.06.2.56/0.0/0.0/18_104/0008761</t>
  </si>
  <si>
    <t>Sociální bydlení v Koryčanech</t>
  </si>
  <si>
    <t>CZ.06.2.56/0.0/0.0/18_104/0008762</t>
  </si>
  <si>
    <t>Obec Chornice</t>
  </si>
  <si>
    <t>Sociální bydlení v Chornicích</t>
  </si>
  <si>
    <t>CZ.06.2.56/0.0/0.0/18_104/0008763</t>
  </si>
  <si>
    <t>Sociální bydlení ve Vavřinci</t>
  </si>
  <si>
    <t>CZ.06.2.56/0.0/0.0/18_104/0008765</t>
  </si>
  <si>
    <t>Objekt sociálního bydlení v ulici Boženy Němcové ve Skutči</t>
  </si>
  <si>
    <t>CZ.06.2.56/0.0/0.0/18_104/0008766</t>
  </si>
  <si>
    <t>Proměna bývalé nádražní budovy v objekt sociálního bydlení</t>
  </si>
  <si>
    <t>CZ.06.2.56/0.0/0.0/18_104/0008770</t>
  </si>
  <si>
    <t>Sociální bydlení v Tršicích</t>
  </si>
  <si>
    <t>CZ.06.2.56/0.0/0.0/18_104/0008772</t>
  </si>
  <si>
    <t>Podporované bydlení - Mělník, Husova</t>
  </si>
  <si>
    <t>CZ.06.2.56/0.0/0.0/18_104/0008773</t>
  </si>
  <si>
    <t>OBEC VYSOKOV</t>
  </si>
  <si>
    <t>Sociální bydlení v obci Vysokov</t>
  </si>
  <si>
    <t>CZ.06.2.56/0.0/0.0/18_104/0008775</t>
  </si>
  <si>
    <t>Obec Kejžlice</t>
  </si>
  <si>
    <t>Sociální bydlení v Kejžlici</t>
  </si>
  <si>
    <t>CZ.06.2.56/0.0/0.0/18_104/0008776</t>
  </si>
  <si>
    <t>Životní směr z.s.</t>
  </si>
  <si>
    <t>Sociální bydlení Humpolec</t>
  </si>
  <si>
    <t>CZ.06.2.56/0.0/0.0/18_104/0008778</t>
  </si>
  <si>
    <t>Město Hrob</t>
  </si>
  <si>
    <t>Hrob - rekonstrukce bytového domu</t>
  </si>
  <si>
    <t>CZ.06.2.56/0.0/0.0/18_104/0008784</t>
  </si>
  <si>
    <t>Náboženská obec Církve československé husitské v Přerově</t>
  </si>
  <si>
    <t>Bytový dům Havlíčkova 11, Přerov</t>
  </si>
  <si>
    <t>CZ.06.2.56/0.0/0.0/18_104/0008785</t>
  </si>
  <si>
    <t>Obec Sazená</t>
  </si>
  <si>
    <t>Sociální byty Sazená</t>
  </si>
  <si>
    <t>CZ.06.2.56/0.0/0.0/18_104/0008786</t>
  </si>
  <si>
    <t>Vybudování sociálních bytů - Prostřední Bečva</t>
  </si>
  <si>
    <t>CZ.06.2.56/0.0/0.0/18_104/0008789</t>
  </si>
  <si>
    <t>Nadace Zbraslavice</t>
  </si>
  <si>
    <t>Rekonstrukce bývalého lihovaru ve Zbraslavicích na sociální bydlení</t>
  </si>
  <si>
    <t>CZ.06.2.56/0.0/0.0/18_104/0008792</t>
  </si>
  <si>
    <t>Objekt sociálního bydlení na náměstí Míru v Sobotce</t>
  </si>
  <si>
    <t>CZ.06.2.56/0.0/0.0/18_104/0008793</t>
  </si>
  <si>
    <t>Město Železnice</t>
  </si>
  <si>
    <t>Obnova bytového domu č.p. 4 k sociálnímu bydlení v Železnici</t>
  </si>
  <si>
    <t>CZ.06.2.56/0.0/0.0/18_104/0008796</t>
  </si>
  <si>
    <t>Sociální byty Třanovice</t>
  </si>
  <si>
    <t>CZ.06.2.56/0.0/0.0/18_104/0008804</t>
  </si>
  <si>
    <t>Obec Rymice</t>
  </si>
  <si>
    <t>Podkrovní byty Rymice</t>
  </si>
  <si>
    <t>CZ.06.2.56/0.0/0.0/18_104/0008808</t>
  </si>
  <si>
    <t>Městys Heraltice</t>
  </si>
  <si>
    <t>Rekonstrukce domu č. p. 39 Heraltice</t>
  </si>
  <si>
    <t>CZ.06.2.56/0.0/0.0/18_104/0008814</t>
  </si>
  <si>
    <t>Sociální bydlení - Žitavská, Varnsdorf</t>
  </si>
  <si>
    <t>CZ.06.2.56/0.0/0.0/18_104/0008836</t>
  </si>
  <si>
    <t>Obec Vysočany</t>
  </si>
  <si>
    <t>Sociální bydlení Vysočany, p. č. 108/1 Housko</t>
  </si>
  <si>
    <t>CZ.06.2.56/0.0/0.0/18_104/0008852</t>
  </si>
  <si>
    <t>Město Buštěhrad</t>
  </si>
  <si>
    <t>Sociální byty Buštěhrad</t>
  </si>
  <si>
    <t>CZ.06.2.56/0.0/0.0/18_104/0008864</t>
  </si>
  <si>
    <t>Městys Opatov</t>
  </si>
  <si>
    <t>Sociální bydlení v Opatově</t>
  </si>
  <si>
    <t>CZ.06.2.56/0.0/0.0/18_104/0008873</t>
  </si>
  <si>
    <t>Obec Kunčina</t>
  </si>
  <si>
    <t>Vybudování sociálního bydlení v obci Kunčina</t>
  </si>
  <si>
    <t>CZ.06.2.56/0.0/0.0/18_104/0008891</t>
  </si>
  <si>
    <t>Obec Leskovice</t>
  </si>
  <si>
    <t>Sociální byty v multifunkčním domě v Leskovicích</t>
  </si>
  <si>
    <t>CZ.06.2.56/0.0/0.0/18_104/0008921</t>
  </si>
  <si>
    <t>Obec Dolní Nětčice</t>
  </si>
  <si>
    <t>Provozní budova obce a byty v Dolních Nětčicích</t>
  </si>
  <si>
    <t>CZ.06.2.56/0.0/0.0/18_104/0008971</t>
  </si>
  <si>
    <t>Rekonstrukce objektu č.p. 473 Svoboda nad Úpou na sociální bydlení</t>
  </si>
  <si>
    <t>CZ.06.2.56/0.0/0.0/18_104/0008973</t>
  </si>
  <si>
    <t>Obec Štítná nad Vláří-Popov</t>
  </si>
  <si>
    <t>Sociální bydlení v obci Štítná nad Vláří-Popov</t>
  </si>
  <si>
    <t>CZ.06.2.56/0.0/0.0/18_104/0009020</t>
  </si>
  <si>
    <t>Obec Brnířov</t>
  </si>
  <si>
    <t>Brnířov - Sociální byty</t>
  </si>
  <si>
    <t>CZ.06.2.56/0.0/0.0/18_104/0009023</t>
  </si>
  <si>
    <t>Římskokatolická farnost - děkanství Chomutov</t>
  </si>
  <si>
    <t>Adaptace fary v Údlicích na sociální bydlení</t>
  </si>
  <si>
    <t>CZ.06.2.56/0.0/0.0/18_104/0009030</t>
  </si>
  <si>
    <t>Obec Žeranovice</t>
  </si>
  <si>
    <t>Sociální bydlení v obci Žeranovice</t>
  </si>
  <si>
    <t>CZ.06.2.56/0.0/0.0/18_104/0009040</t>
  </si>
  <si>
    <t>Obec Lačnov</t>
  </si>
  <si>
    <t>Vybudování sociálních bytů - Lačnov</t>
  </si>
  <si>
    <t>CZ.06.2.56/0.0/0.0/18_104/0009053</t>
  </si>
  <si>
    <t>Obec Jablůnka</t>
  </si>
  <si>
    <t>Rozvoj sociálního bydlení v obci Jablůnka</t>
  </si>
  <si>
    <t>CZ.06.2.56/0.0/0.0/18_104/0009059</t>
  </si>
  <si>
    <t>Důstojné bydlení z.s.</t>
  </si>
  <si>
    <t>Důstojné bydlení z. s. - Sociální byty</t>
  </si>
  <si>
    <t>CZ.06.2.56/0.0/0.0/18_104/0009061</t>
  </si>
  <si>
    <t>Obec Břestek</t>
  </si>
  <si>
    <t>Sociální byty v obci Břestek</t>
  </si>
  <si>
    <t>CZ.06.2.56/0.0/0.0/18_104/0009114</t>
  </si>
  <si>
    <t>Sociální bydlení v obci Horní Bečva</t>
  </si>
  <si>
    <t>CZ.06.2.56/0.0/0.0/18_104/0009139</t>
  </si>
  <si>
    <t>Město Pilníkov</t>
  </si>
  <si>
    <t>Rekonstrukce 1. NP domu č.p. 58 v Pilníkově pro účely sociálního bydlení</t>
  </si>
  <si>
    <t>CZ.06.2.56/0.0/0.0/18_104/0009142</t>
  </si>
  <si>
    <t>Město Dubá</t>
  </si>
  <si>
    <t>Rekonstrukce domu č.p. 14, Masarykovo nám., Dubá</t>
  </si>
  <si>
    <t>CZ.06.2.56/0.0/0.0/18_104/0009148</t>
  </si>
  <si>
    <t>Obec Zbraslavice</t>
  </si>
  <si>
    <t>Sociální bydlení Zbraslavice</t>
  </si>
  <si>
    <t>CZ.06.2.56/0.0/0.0/18_104/0009154</t>
  </si>
  <si>
    <t>Dostupné byty Žlutice</t>
  </si>
  <si>
    <t>CZ.06.2.56/0.0/0.0/18_104/0009155</t>
  </si>
  <si>
    <t>Obec Drahanovice</t>
  </si>
  <si>
    <t>Drahanovice - sociální bydlení</t>
  </si>
  <si>
    <t>CZ.06.2.56/0.0/0.0/18_104/0009157</t>
  </si>
  <si>
    <t>Obec Hobšovice</t>
  </si>
  <si>
    <t>Sociální byty Hobšovice</t>
  </si>
  <si>
    <t>CZ.06.2.56/0.0/0.0/18_104/0009172</t>
  </si>
  <si>
    <t>Obec Rusava</t>
  </si>
  <si>
    <t>Sociální bydlení v obci Rusava</t>
  </si>
  <si>
    <t>CZ.06.2.56/0.0/0.0/18_104/0009174</t>
  </si>
  <si>
    <t>Obec Oudoleň</t>
  </si>
  <si>
    <t>Sociální bydlení v obci Oudoleň</t>
  </si>
  <si>
    <t>CZ.06.2.56/0.0/0.0/18_104/0009175</t>
  </si>
  <si>
    <t>Obec Loučka</t>
  </si>
  <si>
    <t>Sociální bydlení v obci Loučka</t>
  </si>
  <si>
    <t>CZ.06.2.58/0.0/0.0/16_061/0002903</t>
  </si>
  <si>
    <t>CZ.06.4.59/0.0/0.0/16_038/0009380</t>
  </si>
  <si>
    <t>Město Horní Jelení</t>
  </si>
  <si>
    <t>Zvýšení bezpečnosti dopravy v Dolním Jelení výstavbou a rekonstrukcí chodníků</t>
  </si>
  <si>
    <t>CZ.06.4.59/0.0/0.0/16_038/0009419</t>
  </si>
  <si>
    <t>Obec Dolní Roveň</t>
  </si>
  <si>
    <t>Chodník Dolní Roveň</t>
  </si>
  <si>
    <t>CZ.06.4.59/0.0/0.0/16_038/0009421</t>
  </si>
  <si>
    <t>Obec Trusnov</t>
  </si>
  <si>
    <t>Zvýšení bezpečnosti v obci Trusnov</t>
  </si>
  <si>
    <t>CZ.06.4.59/0.0/0.0/16_038/0010000</t>
  </si>
  <si>
    <t>Rekonstrukce chodníku v ulici Tjabinova, Nezamyslice</t>
  </si>
  <si>
    <t>CZ.06.4.59/0.0/0.0/16_073/0009706</t>
  </si>
  <si>
    <t>Jízdárna Tachov Světce - vybudování expozice kovářství</t>
  </si>
  <si>
    <t>CZ.06.2.56/0.0/0.0/16_057/0010371</t>
  </si>
  <si>
    <t>Obec Bukovno</t>
  </si>
  <si>
    <t>Nástavba sociálního bydlení - Jednota</t>
  </si>
  <si>
    <t>CZ.06.4.59/0.0/0.0/16_072/0009696</t>
  </si>
  <si>
    <t>Sociální služby města Velké Meziříčí</t>
  </si>
  <si>
    <t>Vozidlo pro terénní sociální služby města Velké Meziříčí</t>
  </si>
  <si>
    <t>CZ.06.4.59/0.0/0.0/16_074/0009672</t>
  </si>
  <si>
    <t>Dobrý domov s.r.o.</t>
  </si>
  <si>
    <t>Sociální podnik - prádelna Dobrý domov s.r.o.</t>
  </si>
  <si>
    <t>CZ.06.2.67/0.0/0.0/16_066/0010146</t>
  </si>
  <si>
    <t>Obec Tehov</t>
  </si>
  <si>
    <t>Rozšíření kapacit odborných učeben ZŠ Tehov</t>
  </si>
  <si>
    <t>CZ.06.4.59/0.0/0.0/16_075/0009422</t>
  </si>
  <si>
    <t>Stavební úpravy dílen ZŠ Masarykova Dolní Roveň</t>
  </si>
  <si>
    <t>CZ.06.4.59/0.0/0.0/16_075/0009423</t>
  </si>
  <si>
    <t>Učebna výpočetní techniky ZŠ Dolní Roveň</t>
  </si>
  <si>
    <t>CZ.06.4.59/0.0/0.0/16_075/0009016</t>
  </si>
  <si>
    <t>Rekonstrukce učeben pro výuku AJ a přírodních věd na ZŠ Lidická v Hrádku nad Nisou</t>
  </si>
  <si>
    <t>CZ.06.4.59/0.0/0.0/16_076/0009799</t>
  </si>
  <si>
    <t>Nákup cisternové automobilové stříkačky pro jednotku SDH Roztoky</t>
  </si>
  <si>
    <t>CZ.06.1.42/0.0/0.0/17_082/0010340</t>
  </si>
  <si>
    <t>II/353 Nové Veselí - obchvat</t>
  </si>
  <si>
    <t>CZ.06.1.42/0.0/0.0/17_082/0010370</t>
  </si>
  <si>
    <t>II/408 Valtrovice průtah</t>
  </si>
  <si>
    <t>CZ.06.1.42/0.0/0.0/17_082/0010393</t>
  </si>
  <si>
    <t>II/374 Brno, ul. Fryčajova, mosty 374-047, 048</t>
  </si>
  <si>
    <t>CZ.06.1.42/0.0/0.0/17_082/0010440</t>
  </si>
  <si>
    <t>II/130 Golčův Jeníkov - křiž. s D1, úsek č. 1, část III.</t>
  </si>
  <si>
    <t>CZ.06.2.11/0.0/0.0/17_097/0010415</t>
  </si>
  <si>
    <t>Bytové družstvo Zákrejsova 12</t>
  </si>
  <si>
    <t>Stavební úpravy bytového domu Zákrejsova 1064/12, Ostrava - Přívoz, PSČ 702 00</t>
  </si>
  <si>
    <t>CZ.06.2.11/0.0/0.0/17_097/0010450</t>
  </si>
  <si>
    <t>Společenství vlastníků Obětí nacismu 1</t>
  </si>
  <si>
    <t>Snížení energetické náročnosti budovy Obětí nacismu 1, Cheb</t>
  </si>
  <si>
    <t>CZ.06.2.11/0.0/0.0/17_097/0010592</t>
  </si>
  <si>
    <t>Stavební úpravy bytového domu na ulici Třebovská č. p. 441, 442 v Ústí nad Orlicí</t>
  </si>
  <si>
    <t>CZ.06.2.11/0.0/0.0/17_097/0010718</t>
  </si>
  <si>
    <t>Společenství vlastníků pro dům č.p. 2368 v Písku</t>
  </si>
  <si>
    <t>Opatření k úspoře 2368</t>
  </si>
  <si>
    <t>CZ.06.2.11/0.0/0.0/17_097/0010739</t>
  </si>
  <si>
    <t>Společenství vlastníků čtrnácti bytových jednotek Střelice 641</t>
  </si>
  <si>
    <t>Revitalizace bytového domu Ant. Smutného 641/83, Střelice</t>
  </si>
  <si>
    <t>CZ.06.2.11/0.0/0.0/17_097/0010841</t>
  </si>
  <si>
    <t>Společenství vlastníků jednotek pro dům Luční 462 Semily</t>
  </si>
  <si>
    <t>SNÍŽENÍ ENERGETICKÉ NÁROČNOSTI BD LUČNÍ 462, SEMILY</t>
  </si>
  <si>
    <t>CZ.06.2.11/0.0/0.0/17_097/0010891</t>
  </si>
  <si>
    <t>Společenství vlastníků jednotek Tyršova 75, Beroun 2.</t>
  </si>
  <si>
    <t>Zateplení a stavební úpravy objektu ul. Tyršova čp. 75, Beroun</t>
  </si>
  <si>
    <t>CZ.06.2.11/0.0/0.0/17_097/0010931</t>
  </si>
  <si>
    <t>BD Tůně, bytové družstvo</t>
  </si>
  <si>
    <t>Snížení energetické náročnosti bytového domu Tůně 848 Uherské Hradiště</t>
  </si>
  <si>
    <t>CZ.06.2.11/0.0/0.0/17_097/0010940</t>
  </si>
  <si>
    <t>Společenství vlastníků Ježkova 908 a 909, Liberec 6</t>
  </si>
  <si>
    <t>Regenerace bytového domu Ježkova 908 a 909, Liberec</t>
  </si>
  <si>
    <t>CZ.06.2.11/0.0/0.0/17_097/0010944</t>
  </si>
  <si>
    <t>Společenství vlastníků v domě čp. 677/678/IV ul.  Větrná Vysoké Mýto</t>
  </si>
  <si>
    <t>Energetické úspory bytového domu Větrná 677-678, Vysoké Mýto</t>
  </si>
  <si>
    <t>CZ.06.2.11/0.0/0.0/17_097/0010956</t>
  </si>
  <si>
    <t>Snížení energetické náročnosti bytového domu Pecka č.p. 300</t>
  </si>
  <si>
    <t>CZ.06.2.11/0.0/0.0/17_097/0010974</t>
  </si>
  <si>
    <t>Společenství vlastníků jednotek domu Na Honech II 4907 - 4911 ve Zlíně</t>
  </si>
  <si>
    <t>Snížení energetické náročnosti a rekonstrukce bytového domu Na Honech II 4907-4911, Zlín</t>
  </si>
  <si>
    <t>CZ.06.2.11/0.0/0.0/17_097/0010978</t>
  </si>
  <si>
    <t>Společenství vlastníků jednotek v domě čp. 1824 a 1825, Nábřeží 1.máje, Písek</t>
  </si>
  <si>
    <t>Revitalizace na nábřeží 1824</t>
  </si>
  <si>
    <t>CZ.06.2.11/0.0/0.0/17_097/0010979</t>
  </si>
  <si>
    <t>Společenství vlastníků jednotek v domě čp. 1826 a 1827, Nábřeží 1.máje, Písek</t>
  </si>
  <si>
    <t>Revitalizace na nábřeží 1826</t>
  </si>
  <si>
    <t>CZ.06.2.11/0.0/0.0/17_097/0010999</t>
  </si>
  <si>
    <t>Společenství vlastníků Osvobození 304,305,306</t>
  </si>
  <si>
    <t>Snížení energetické náročnosti a rekonstrukce bytového domu Osvobození 304,305,306, Žandov</t>
  </si>
  <si>
    <t>CZ.06.2.11/0.0/0.0/17_097/0011048</t>
  </si>
  <si>
    <t>Společenství vlastníků jednotek Křižíkova 554, Trutnov</t>
  </si>
  <si>
    <t>Revitalizace bytového domu č.p. 554 v ulici Křižíkova, Trutnov</t>
  </si>
  <si>
    <t>CZ.06.2.56/0.0/0.0/18_104/0008831</t>
  </si>
  <si>
    <t>Sociální bydlení na zámku Třemešek</t>
  </si>
  <si>
    <t>CZ.06.2.56/0.0/0.0/18_104/0009109</t>
  </si>
  <si>
    <t>Rekonstrukce domu č. p. 1066 - sociální bydlení, Uherský Brod</t>
  </si>
  <si>
    <t>CZ.06.2.58/0.0/0.0/16_064/0005829</t>
  </si>
  <si>
    <t>Granum, spol. s r.o.</t>
  </si>
  <si>
    <t>Novostavba skladovací haly Granum</t>
  </si>
  <si>
    <t>CZ.06.4.59/0.0/0.0/15_003/0010779</t>
  </si>
  <si>
    <t>Zkvalitnění řídících a administrativních schopností Místní akční skupiny Třešťsko, o.p.s.</t>
  </si>
  <si>
    <t>CZ.06.4.59/0.0/0.0/15_003/0010431</t>
  </si>
  <si>
    <t>MAS Partnerství venkova, z. s.</t>
  </si>
  <si>
    <t>Realizace SCLLD MAS Partnerství venkova, z. s. v letech 2019-2023</t>
  </si>
  <si>
    <t>CZ.06.4.59/0.0/0.0/15_003/0010567</t>
  </si>
  <si>
    <t>Zlepšení řídících a administrativních schopností MAS Pomalší II</t>
  </si>
  <si>
    <t>CZ.06.4.59/0.0/0.0/16_038/0010160</t>
  </si>
  <si>
    <t>Výstavba chodníku - Křenovice</t>
  </si>
  <si>
    <t>CZ.06.4.59/0.0/0.0/16_038/0010008</t>
  </si>
  <si>
    <t>MĚSTYS Tištín</t>
  </si>
  <si>
    <t>Obnova chodníků v ulici Zámostí, Tištín</t>
  </si>
  <si>
    <t>CZ.06.4.59/0.0/0.0/16_038/0009683</t>
  </si>
  <si>
    <t>Střelice - rekonstrukce chodníků na ulici Antonína Smutného - II. etapa</t>
  </si>
  <si>
    <t>CZ.06.4.59/0.0/0.0/16_038/0008637</t>
  </si>
  <si>
    <t>Cyklostezka Dřevárka</t>
  </si>
  <si>
    <t>CZ.06.4.59/0.0/0.0/16_038/0009420</t>
  </si>
  <si>
    <t>Obec Jaroslav</t>
  </si>
  <si>
    <t>Jaroslav - chodník při II/305</t>
  </si>
  <si>
    <t>CZ.06.4.59/0.0/0.0/16_038/0010077</t>
  </si>
  <si>
    <t>Obec Radostice</t>
  </si>
  <si>
    <t>Radostice - rekonstrukce chodníků na ulici Prostřední</t>
  </si>
  <si>
    <t>CZ.06.4.59/0.0/0.0/16_038/0010037</t>
  </si>
  <si>
    <t>Obec Habartice</t>
  </si>
  <si>
    <t>BEZPEČNÁ DOPRAVA V OBCI HABARTICE - CHODNÍK PODÉL SILNICE I.13</t>
  </si>
  <si>
    <t>CZ.06.4.59/0.0/0.0/16_072/0009359</t>
  </si>
  <si>
    <t>Obec Rosice</t>
  </si>
  <si>
    <t>Komunitní  centrum  Rosice</t>
  </si>
  <si>
    <t>CZ.06.2.67/0.0/0.0/16_066/0010136</t>
  </si>
  <si>
    <t>Odborné učebny ZŠ AMOS</t>
  </si>
  <si>
    <t>CZ.06.2.67/0.0/0.0/16_066/0010428</t>
  </si>
  <si>
    <t>Střední odborná škola NET OFFICE Orlová, spol. s r.o.</t>
  </si>
  <si>
    <t>Odborná učebna ICT vč. bezbariérovosti v SOŠ NET Office, s.r.o.</t>
  </si>
  <si>
    <t>CZ.06.4.59/0.0/0.0/16_075/0009183</t>
  </si>
  <si>
    <t>Základní škola a Mateřská škola Janov nad Nisou, příspěvková organizace</t>
  </si>
  <si>
    <t>Děti ze školy se domluví ve světě</t>
  </si>
  <si>
    <t>CZ.06.4.59/0.0/0.0/16_075/0009338</t>
  </si>
  <si>
    <t>Obec Věšín</t>
  </si>
  <si>
    <t>Vybudování nové odborné učebny informatiky</t>
  </si>
  <si>
    <t>CZ.06.4.59/0.0/0.0/16_075/0009364</t>
  </si>
  <si>
    <t>Obec Chraštice</t>
  </si>
  <si>
    <t>Dílny ZŠ Chraštice</t>
  </si>
  <si>
    <t>CZ.06.4.59/0.0/0.0/16_075/0010232</t>
  </si>
  <si>
    <t>Obec Zaječice</t>
  </si>
  <si>
    <t>Vybudování  odborných učeben v  ZŠ Zaječice</t>
  </si>
  <si>
    <t>CZ.06.4.59/0.0/0.0/16_075/0009339</t>
  </si>
  <si>
    <t>Vybudování odborných učeben ZŠ Rožmitál pod Třemšínem</t>
  </si>
  <si>
    <t>CZ.06.4.59/0.0/0.0/16_075/0009349</t>
  </si>
  <si>
    <t>Město Březnice</t>
  </si>
  <si>
    <t>Vybudování odborných učeben v ZŠ Březnice</t>
  </si>
  <si>
    <t>CZ.06.4.59/0.0/0.0/16_075/0007826</t>
  </si>
  <si>
    <t>Rozšíření kapacity Mateřské školy Želechovice nad Dřevnicí</t>
  </si>
  <si>
    <t>CZ.06.4.59/0.0/0.0/16_075/0009188</t>
  </si>
  <si>
    <t>ZÁKLADNÍ ŠKOLA a MATEŘSKÁ ŠKOLA TIP TOES s.r.o.</t>
  </si>
  <si>
    <t>Odborná učebna přírodních věd ZŠ Tip Toes</t>
  </si>
  <si>
    <t>CZ.06.4.59/0.0/0.0/16_075/0008641</t>
  </si>
  <si>
    <t>Mateřská škola Sluníčko Lhota u Příbramě</t>
  </si>
  <si>
    <t>Vybudování venkovní učebny s vybavením</t>
  </si>
  <si>
    <t>CZ.06.4.59/0.0/0.0/16_075/0009820</t>
  </si>
  <si>
    <t>Obec Koleč</t>
  </si>
  <si>
    <t>Přístavba přírodovědné učebny a vybavení odborných učeben v ZŠ Koleč</t>
  </si>
  <si>
    <t>CZ.06.4.59/0.0/0.0/16_075/0010231</t>
  </si>
  <si>
    <t>Vybudování venkovní  učebny  v ZŠ Komenského  Skuteč</t>
  </si>
  <si>
    <t>CZ.06.1.42/0.0/0.0/17_082/0010350</t>
  </si>
  <si>
    <t>II/102 hr. hl. m. Prahy - Štěchovice, rekonstrukce, ETAPA II.</t>
  </si>
  <si>
    <t>CZ.06.1.42/0.0/0.0/17_082/0010390</t>
  </si>
  <si>
    <t>Modernizace silnice II/371 Rozstání - Městečko Trnávka</t>
  </si>
  <si>
    <t>CZ.06.1.42/0.0/0.0/17_082/0010409</t>
  </si>
  <si>
    <t>Rekonstrukce a modernizace silnice II/445 Heřmanovice - hr. Olomouckého kraje</t>
  </si>
  <si>
    <t>CZ.06.1.42/0.0/0.0/17_082/0010468</t>
  </si>
  <si>
    <t>II/372 Velké Opatovice - Chlum, extravilány</t>
  </si>
  <si>
    <t>CZ.06.1.42/0.0/0.0/17_082/0010062</t>
  </si>
  <si>
    <t>Modernizace mostu ev. č. 333-003 Přelouč</t>
  </si>
  <si>
    <t>CZ.06.1.42/0.0/0.0/17_082/0010339</t>
  </si>
  <si>
    <t>Silnice II/268 Mimoň - hranice Libereckého kraje</t>
  </si>
  <si>
    <t>CZ.06.1.42/0.0/0.0/17_082/0010342</t>
  </si>
  <si>
    <t>II/349 Svatoslav - Čechtín</t>
  </si>
  <si>
    <t>CZ.06.2.11/0.0/0.0/17_097/0010751</t>
  </si>
  <si>
    <t>CZ.06.2.11/0.0/0.0/17_097/0010637</t>
  </si>
  <si>
    <t>Společenství vlastníků jednotek Husova 626, 627, Kvasice</t>
  </si>
  <si>
    <t>Stavební úpravy bytového domu Husova 626-627, Kvasice</t>
  </si>
  <si>
    <t>CZ.06.2.11/0.0/0.0/17_097/0010710</t>
  </si>
  <si>
    <t>Společenství vlastníků Vrchlického čp. 1334 Kroměříž</t>
  </si>
  <si>
    <t>Stavební úpravy bytového domu Vrchlického 1334, Kroměříž</t>
  </si>
  <si>
    <t>CZ.06.2.11/0.0/0.0/17_097/0010899</t>
  </si>
  <si>
    <t>Společenství vlastníků jednotek Krnov, U Fortny 3</t>
  </si>
  <si>
    <t>Snížení energetické náročnosti BD U Fortny 34/3, Krnov-Pod Bezručovým vrchem</t>
  </si>
  <si>
    <t>CZ.06.2.11/0.0/0.0/17_097/0010958</t>
  </si>
  <si>
    <t>Společenství vlastníků Družstevní čp. 661, 662, 663, 664 Slavičín</t>
  </si>
  <si>
    <t>Revitalizace a snížení energetické náročnosti bytového domu Družstevní 661, 662, 663, 664, Slavičín</t>
  </si>
  <si>
    <t>CZ.06.2.11/0.0/0.0/17_097/0011071</t>
  </si>
  <si>
    <t>Společenství vlastníků domu Dobříš čp. 1107 - 1108</t>
  </si>
  <si>
    <t>Revitalizace bytového domu Fričova 1107, 1108 v Dobříši</t>
  </si>
  <si>
    <t>CZ.06.2.11/0.0/0.0/17_097/0010437</t>
  </si>
  <si>
    <t>Společenství vlastníků Jugoslávská 2841, 2842, 2843</t>
  </si>
  <si>
    <t>Zateplení Stavební úpravy bytového domu Jugoslávská 2841, 2842, 2843, Ostrava - Zábřeh</t>
  </si>
  <si>
    <t>CZ.06.2.11/0.0/0.0/17_097/0010763</t>
  </si>
  <si>
    <t>Společenství vlastníků Lidická 977/23a</t>
  </si>
  <si>
    <t>Revitalizace bytového domu na ulici Lidická 977/23a, Brno</t>
  </si>
  <si>
    <t>CZ.06.2.11/0.0/0.0/17_097/0010948</t>
  </si>
  <si>
    <t>Společenství vlastníků jednotek pro dům Fritzova číslo popisné 2522 v Jihlavě</t>
  </si>
  <si>
    <t>REVITALIZACE BYTOVÉHO DOMU FRITZOVA 2522 V JIHLAVĚ</t>
  </si>
  <si>
    <t>CZ.06.2.11/0.0/0.0/17_097/0010949</t>
  </si>
  <si>
    <t>Společenství vlastníků Boženy Němcové 69, 71 Cheb</t>
  </si>
  <si>
    <t>Zateplení BD Boženy Němcové 2112/69, 2114/71, Cheb</t>
  </si>
  <si>
    <t>CZ.06.2.11/0.0/0.0/17_097/0011094</t>
  </si>
  <si>
    <t>Společenství vlastníků domu U Prazdroje 29 a 31 v Plzni</t>
  </si>
  <si>
    <t>Zateplení bytového domu ul. U Prazdroje 29 a 31 v Plzni</t>
  </si>
  <si>
    <t>CZ.06.2.11/0.0/0.0/17_097/0011058</t>
  </si>
  <si>
    <t>Okresní stavební bytové družstvo Teplice</t>
  </si>
  <si>
    <t>Oprava a modernizace bytového domu Zahradní 519-520, Dubí</t>
  </si>
  <si>
    <t>CZ.06.2.11/0.0/0.0/17_097/0010594</t>
  </si>
  <si>
    <t>Společenství vlastníků Bří. Čapků 840, Moravský Krumlov</t>
  </si>
  <si>
    <t>Modernizace, zateplení cihlového bytového domu v Moravském Krumlově ulice Bratří Čapků 840, PSČ 672 01 Moravský Krumlov</t>
  </si>
  <si>
    <t>CZ.06.2.11/0.0/0.0/17_097/0011017</t>
  </si>
  <si>
    <t>Oprava a modernizace bytového domu Tovární 289-290, Dubí</t>
  </si>
  <si>
    <t>CZ.06.2.11/0.0/0.0/17_097/0010797</t>
  </si>
  <si>
    <t>Společenství vlastníků Kelč 511</t>
  </si>
  <si>
    <t>Energetické úspory BD Kelč 511</t>
  </si>
  <si>
    <t>CZ.06.2.11/0.0/0.0/17_097/0010890</t>
  </si>
  <si>
    <t>Energetické úspory bytových domů č.p. 233 a 483 v obci Jindřichov</t>
  </si>
  <si>
    <t>CZ.06.2.11/0.0/0.0/17_097/0011072</t>
  </si>
  <si>
    <t>Společenství vlastníků domu Svojsíkova 11/1588, Ostrava - Poruba</t>
  </si>
  <si>
    <t>Snížení energetické náročnosti a rekonstrukce bytového domu Svojsíkova 1588/11, Ostrava</t>
  </si>
  <si>
    <t>CZ.06.2.11/0.0/0.0/17_097/0011084</t>
  </si>
  <si>
    <t>Společenství vlastníků jednotek čp. 1363 a 1364, Školní ulice, Tachov</t>
  </si>
  <si>
    <t>Snížení energetické náročnosti a rekonstrukce bytového domu Školní 1363 a 1364, Tachov</t>
  </si>
  <si>
    <t>CZ.06.2.11/0.0/0.0/17_097/0011067</t>
  </si>
  <si>
    <t>Společenství vlastníků jednotek pro dům Stiborova 607/22 v Olomouci</t>
  </si>
  <si>
    <t>Snížení energetické náročnosti a rekonstrukce bytového domu Stiborova 607/22, Olomouc</t>
  </si>
  <si>
    <t>CZ.06.2.11/0.0/0.0/17_097/0011064</t>
  </si>
  <si>
    <t>Společenství vlastníků jednotek Letní 1</t>
  </si>
  <si>
    <t>Snížení energetické náročnosti a rekonstrukce bytového domu Letní 1, Havířov</t>
  </si>
  <si>
    <t>CZ.06.2.11/0.0/0.0/17_097/0010993</t>
  </si>
  <si>
    <t>Bytové družstvo Hornická 1008</t>
  </si>
  <si>
    <t>Revitalizace bytového domu Hornická 1008</t>
  </si>
  <si>
    <t>CZ.06.2.11/0.0/0.0/17_097/0010707</t>
  </si>
  <si>
    <t>Společenství vlastníků jednotek bytů Vyšší Brod 310</t>
  </si>
  <si>
    <t>Revitalizace bytového domu Vyšší Brod 310</t>
  </si>
  <si>
    <t>CZ.06.2.11/0.0/0.0/17_097/0011024</t>
  </si>
  <si>
    <t>Společenství vlastníků bytů domů č.p. 1828 a 1829 Písek, nábřeží 1.máje</t>
  </si>
  <si>
    <t>Revitalizace na nábřeží 1829</t>
  </si>
  <si>
    <t>CZ.06.2.11/0.0/0.0/17_097/0011050</t>
  </si>
  <si>
    <t>Společenství vlastníků jednotek Ke Střelnici č.p. 189, Písek-Hradiště</t>
  </si>
  <si>
    <t>Tepelné úspory na Hradišti</t>
  </si>
  <si>
    <t>CZ.06.2.11/0.0/0.0/17_097/0010555</t>
  </si>
  <si>
    <t>Společenství vlastníků ulice Průběžná čp. 16, České Budějovice</t>
  </si>
  <si>
    <t>Revitalizace bytového domu Průběžná 16</t>
  </si>
  <si>
    <t>CZ.06.2.11/0.0/0.0/17_097/0010980</t>
  </si>
  <si>
    <t>Společenství vlastníků, Přátelství 165 ve Valdicích</t>
  </si>
  <si>
    <t>Stavební úprava, regenerace, oprava a údržba bytového domu Přátelství 165, Valdice</t>
  </si>
  <si>
    <t>CZ.06.2.11/0.0/0.0/17_097/0010898</t>
  </si>
  <si>
    <t>Společenství vlastníků jednotek Mandloňová 2 - 12</t>
  </si>
  <si>
    <t>Revitalizace bytového domu Mandloňová 2-12, Brno</t>
  </si>
  <si>
    <t>CZ.06.2.11/0.0/0.0/17_097/0010988</t>
  </si>
  <si>
    <t>Společenství vlastníků jednotek 69, 70, 71, 72 Beroun</t>
  </si>
  <si>
    <t>Snížení energetické náročnosti a rekonstrukce bytového domu U Stadionu 69-72 Beroun</t>
  </si>
  <si>
    <t>CZ.06.2.11/0.0/0.0/17_097/0009346</t>
  </si>
  <si>
    <t>Společenství vlastníků jednotek Úprkova 1805 Staré Město</t>
  </si>
  <si>
    <t>Energetické úspory - bytový dům č.p. 1805</t>
  </si>
  <si>
    <t>CZ.06.4.59/0.0/0.0/15_003/0010589</t>
  </si>
  <si>
    <t>CZ.06.4.59/0.0/0.0/15_003/0010648</t>
  </si>
  <si>
    <t>Realizace SCLLD Bystřička</t>
  </si>
  <si>
    <t>CZ.06.4.59/0.0/0.0/15_003/0011019</t>
  </si>
  <si>
    <t>MAS Český Západ, z.s.</t>
  </si>
  <si>
    <t>Režijní výdaje MAS Český Západ - I</t>
  </si>
  <si>
    <t>CZ.06.4.59/0.0/0.0/16_038/0010172</t>
  </si>
  <si>
    <t>Obec Vrábče</t>
  </si>
  <si>
    <t>Oprava povrchu chodníku Vrábče - Zastávka</t>
  </si>
  <si>
    <t>CZ.06.4.59/0.0/0.0/16_038/0009067</t>
  </si>
  <si>
    <t>Obec Kostelany</t>
  </si>
  <si>
    <t>Chodníky v obci Kostelany a Lhotka (část Kostelany)</t>
  </si>
  <si>
    <t>CZ.06.4.59/0.0/0.0/16_038/0009083</t>
  </si>
  <si>
    <t>Obec Jarohněvice</t>
  </si>
  <si>
    <t>Zvýšení bezpečnosti chodců v obci Jarohněvice</t>
  </si>
  <si>
    <t>CZ.06.4.59/0.0/0.0/16_038/0010330</t>
  </si>
  <si>
    <t>Zpomalovací ostrůvek na Třebčínské ulici v Lutíně</t>
  </si>
  <si>
    <t>CZ.06.4.59/0.0/0.0/16_038/0009504</t>
  </si>
  <si>
    <t>Pěší komunikace v obci Ondřejov</t>
  </si>
  <si>
    <t>CZ.06.4.59/0.0/0.0/16_038/0009518</t>
  </si>
  <si>
    <t>Město Břidličná</t>
  </si>
  <si>
    <t>Chodník ve městě Břidličná - Rýmařovská</t>
  </si>
  <si>
    <t>CZ.06.4.59/0.0/0.0/16_073/0010358</t>
  </si>
  <si>
    <t>Rehabilitace oltáře v kapli sv. Anny</t>
  </si>
  <si>
    <t>CZ.06.2.56/0.0/0.0/16_057/0010418</t>
  </si>
  <si>
    <t>CENTRUM PRO ZDRAVOTNĚ POSTIŽENÉ Libereckého kraje, o.p.s.</t>
  </si>
  <si>
    <t>Modernizace infrastruktury Centra pro zdravotně postižené Libereckého kraje</t>
  </si>
  <si>
    <t>CZ.06.4.59/0.0/0.0/16_072/0009711</t>
  </si>
  <si>
    <t>Nákup osobních automobilů pro terénní pracovníky v regionu Strakonicko</t>
  </si>
  <si>
    <t>CZ.06.4.59/0.0/0.0/16_072/0009723</t>
  </si>
  <si>
    <t>DS NESA - stropní zvedací a asistenční systém</t>
  </si>
  <si>
    <t>CZ.06.4.59/0.0/0.0/16_072/0009229</t>
  </si>
  <si>
    <t>Diakonie ČCE - středisko ve Valašském Meziříčí</t>
  </si>
  <si>
    <t>Zlepšení poskytovaných služeb Diakonie ČCE - středisko ve Valašské Meziříčí</t>
  </si>
  <si>
    <t>CZ.06.4.59/0.0/0.0/16_074/0009766</t>
  </si>
  <si>
    <t>Karel Kohout</t>
  </si>
  <si>
    <t>Komunální a zahradnické práce</t>
  </si>
  <si>
    <t>CZ.06.2.67/0.0/0.0/16_066/0010116</t>
  </si>
  <si>
    <t>Základní škola Kairos, z. ú.</t>
  </si>
  <si>
    <t>Rekonstrukce suterénu budovy ZŠ Kairos a vybudování odborné učebny a šaten</t>
  </si>
  <si>
    <t>CZ.06.4.59/0.0/0.0/16_075/0008630</t>
  </si>
  <si>
    <t>Základní škola a Mateřská škola Jince</t>
  </si>
  <si>
    <t>Vybavení keramické dílny</t>
  </si>
  <si>
    <t>CZ.06.4.59/0.0/0.0/16_075/0010127</t>
  </si>
  <si>
    <t>Odborné učebny v ZŠ Chvalšiny</t>
  </si>
  <si>
    <t>CZ.06.4.59/0.0/0.0/16_076/0010068</t>
  </si>
  <si>
    <t>OBEC BUKOVICE</t>
  </si>
  <si>
    <t>Zvýšení odolnosti požární zbrojnice v obci Bukovice</t>
  </si>
  <si>
    <t>CZ.06.4.59/0.0/0.0/16_076/0009819</t>
  </si>
  <si>
    <t>Obec Zákolany</t>
  </si>
  <si>
    <t>Rekonstrukce hasičské zbrojnice Zákolany</t>
  </si>
  <si>
    <t>CZ.06.1.42/0.0/0.0/17_082/0010402</t>
  </si>
  <si>
    <t>II/114, II/119 a III/10226 Dobříš - průtah, rekonstrukce silnice - II. etapa</t>
  </si>
  <si>
    <t>CZ.06.1.42/0.0/0.0/17_082/0010429</t>
  </si>
  <si>
    <t>II/315 hr. okresu Ústí nad Orlicí-Zábřeh-Leština</t>
  </si>
  <si>
    <t>CZ.06.1.42/0.0/0.0/17_082/0010420</t>
  </si>
  <si>
    <t>II/353 Velký Beranov - obchvat</t>
  </si>
  <si>
    <t>CZ.06.2.11/0.0/0.0/17_097/0011061</t>
  </si>
  <si>
    <t>Společenství vlastníků jednotek bytů Podbořany Sídliště Míru čp. 789</t>
  </si>
  <si>
    <t>Zateplení panelového domu Sídliště Míru 789, Podbořany</t>
  </si>
  <si>
    <t>CZ.06.2.11/0.0/0.0/17_097/0010784</t>
  </si>
  <si>
    <t>Hamzova odborná léčebna pro děti a dospělé</t>
  </si>
  <si>
    <t>HL Luže - Košumberk - energetické úspory bytového domu č.p. 398 a 399</t>
  </si>
  <si>
    <t>CZ.06.2.11/0.0/0.0/17_097/0011053</t>
  </si>
  <si>
    <t>Společenství vlastníků Sídliště 221 a 222 v Davli</t>
  </si>
  <si>
    <t>Revitalizace obvodového pláště BD Sídliště 221 ? 222 v Davli</t>
  </si>
  <si>
    <t>CZ.06.2.11/0.0/0.0/17_097/0011062</t>
  </si>
  <si>
    <t>Společenství vlastníků jednotek Ostrčilova 536/3 v Ústí nad Labem</t>
  </si>
  <si>
    <t>Zateplení bytového domu Ostrčilova č. 536/3, Ústí nad Labem</t>
  </si>
  <si>
    <t>CZ.06.2.11/0.0/0.0/17_097/0011070</t>
  </si>
  <si>
    <t>Společenství vlastníků Smetanova 1131-1132, Chotěboř</t>
  </si>
  <si>
    <t>ZATEPLENÍ BYTOVÉHO DOMU SMETANOVA 1131 - 1132, CHOTĚBOŘ</t>
  </si>
  <si>
    <t>CZ.06.2.11/0.0/0.0/17_097/0011082</t>
  </si>
  <si>
    <t>Společenství vlastníků jednotek Nová ul. 1259 - 1260</t>
  </si>
  <si>
    <t>Stavební úpravy bytového domu Nová 1259-60, Kojetín</t>
  </si>
  <si>
    <t>CZ.06.2.11/0.0/0.0/17_097/0011092</t>
  </si>
  <si>
    <t>Společenství vlastníků bytových jednotek domu čp. 970,975,363 01 Ostrov</t>
  </si>
  <si>
    <t>Stavební úpravy bytového domu Klínovecká 970, 975, Ostrov 363 01</t>
  </si>
  <si>
    <t>CZ.06.2.11/0.0/0.0/17_097/0011098</t>
  </si>
  <si>
    <t>Společenství vlastníků jednotek domu V. Talicha č.p. 1869-1871</t>
  </si>
  <si>
    <t>Stavební úpravy - revitalizace bytového domu na ulici Václava Talicha 1869-1871, Frýdek-Místek</t>
  </si>
  <si>
    <t>CZ.06.2.11/0.0/0.0/17_097/0011104</t>
  </si>
  <si>
    <t>Společenství vlastníků domu Na Chuchli 772-3/II v Klatovech</t>
  </si>
  <si>
    <t>Stavební úpravy bytového domu Na Chuchli čp. 772-3/II v Klatovech</t>
  </si>
  <si>
    <t>CZ.06.2.11/0.0/0.0/17_097/0011204</t>
  </si>
  <si>
    <t>Společenství vlastníků J. Plachty 9</t>
  </si>
  <si>
    <t>Snížení energetické náročnosti a rekonstrukce bytového domu J. Plachty 2154/9, České Budějovice</t>
  </si>
  <si>
    <t>CZ.06.2.56/0.0/0.0/17_079/0008797</t>
  </si>
  <si>
    <t>Obec Senice na Hané - sociální bydlení</t>
  </si>
  <si>
    <t>CZ.06.2.67/0.0/0.0/18_108/0010957</t>
  </si>
  <si>
    <t>Vyšší odborná škola, Střední škola, Základní škola a Mateřská škola, Hradec Králové, Štefánikova 549</t>
  </si>
  <si>
    <t>Centrum komplexní podpory pro klienty se sluchovým postižením při VOŠ, SŠ, ZŠ a MŠ Štefánikova</t>
  </si>
  <si>
    <t>CZ.06.2.67/0.0/0.0/18_108/0010619</t>
  </si>
  <si>
    <t>Českobrodské moderní poradenské pracoviště  s navazujícími vzdělávacími službami</t>
  </si>
  <si>
    <t>CZ.06.2.67/0.0/0.0/18_108/0010814</t>
  </si>
  <si>
    <t>Základní škola Ostrov, příspěvková organizace</t>
  </si>
  <si>
    <t>ZVLÁDNU TO SÁM</t>
  </si>
  <si>
    <t>CZ.06.2.67/0.0/0.0/18_108/0010861</t>
  </si>
  <si>
    <t>Odborné učiliště, Praktická škola, Základní škola a Mateřská škola Příbram IV, příspěvková organizace</t>
  </si>
  <si>
    <t>Odborné terapeutické učebny</t>
  </si>
  <si>
    <t>CZ.06.2.67/0.0/0.0/18_110/0009883</t>
  </si>
  <si>
    <t>Obec Měchenice</t>
  </si>
  <si>
    <t>Novostavba mateřské školy v obci Měchenice</t>
  </si>
  <si>
    <t>CZ.06.2.67/0.0/0.0/18_110/0009885</t>
  </si>
  <si>
    <t>Zvýšení kapacity MŠ Pražská, Doksy</t>
  </si>
  <si>
    <t>CZ.06.2.67/0.0/0.0/18_110/0009888</t>
  </si>
  <si>
    <t>Stavební úpravy objektu č. p. 2338 na mateřskou školu</t>
  </si>
  <si>
    <t>CZ.06.2.67/0.0/0.0/18_110/0009889</t>
  </si>
  <si>
    <t>Obec Obruby</t>
  </si>
  <si>
    <t>Zvýšení kapacity Mateřské školy v obci Obruby</t>
  </si>
  <si>
    <t>CZ.06.2.67/0.0/0.0/18_110/0009891</t>
  </si>
  <si>
    <t>Přístavba a rozšíření MŠ Hošťálková</t>
  </si>
  <si>
    <t>CZ.06.2.67/0.0/0.0/18_110/0009895</t>
  </si>
  <si>
    <t>Město Rokycany</t>
  </si>
  <si>
    <t>Přístavba pavilonu MŠ Čechova na st.p.č. 2895/1 a p.p.č. 2624/32, k.ú. Rokycany</t>
  </si>
  <si>
    <t>CZ.06.2.67/0.0/0.0/18_110/0009924</t>
  </si>
  <si>
    <t>Novostavba MŠ v Horní Krupé</t>
  </si>
  <si>
    <t>CZ.06.2.67/0.0/0.0/18_110/0009927</t>
  </si>
  <si>
    <t>Obec Racková</t>
  </si>
  <si>
    <t>Přístavba a rekonstrukce MŠ v Rackové</t>
  </si>
  <si>
    <t>CZ.06.2.67/0.0/0.0/18_110/0009931</t>
  </si>
  <si>
    <t>Základní škola a Mateřská škola Vyškov, Letní pole, příspěvková organizace</t>
  </si>
  <si>
    <t>Rozšíření kapacit MŠ - ZŠ a MŠ Vyškov, Letní pole</t>
  </si>
  <si>
    <t>CZ.06.2.67/0.0/0.0/18_110/0009953</t>
  </si>
  <si>
    <t>Navýšení kapacity MŠ Počátky</t>
  </si>
  <si>
    <t>CZ.06.2.67/0.0/0.0/18_109/0009899</t>
  </si>
  <si>
    <t>NOVOSTAVBA MATEŘSKÉ ŠKOLY VE STARÉ BOLESLAVI</t>
  </si>
  <si>
    <t>CZ.06.2.67/0.0/0.0/18_109/0009907</t>
  </si>
  <si>
    <t>Zkapacitnění objektu MŠ Velká Bíteš - Masarykovo náměstí 86</t>
  </si>
  <si>
    <t>CZ.06.2.67/0.0/0.0/18_109/0009944</t>
  </si>
  <si>
    <t>Mateřská škola Pňovice</t>
  </si>
  <si>
    <t>CZ.06.4.59/0.0/0.0/15_003/0010697</t>
  </si>
  <si>
    <t>CZ.06.1.42/0.0/0.0/16_030/0009761</t>
  </si>
  <si>
    <t>Rekonstrukce a modernizace silnice II/479 Ostrava, ul. Opavská</t>
  </si>
  <si>
    <t>CZ.06.1.42/0.0/0.0/16_030/0010904</t>
  </si>
  <si>
    <t>II/101 D1 - Jesenice, rekonstrukce</t>
  </si>
  <si>
    <t>CZ.06.1.42/0.0/0.0/16_030/0010906</t>
  </si>
  <si>
    <t>II/101 Unhošť - Červený Újezd</t>
  </si>
  <si>
    <t>CZ.06.1.37/0.0/0.0/16_045/0009813</t>
  </si>
  <si>
    <t>ČSAD Brno holding, a.s.</t>
  </si>
  <si>
    <t>Modernizace ÚAN Zvonařka Brno</t>
  </si>
  <si>
    <t>CZ.06.4.59/0.0/0.0/16_038/0009738</t>
  </si>
  <si>
    <t>Obec Dobroměřice</t>
  </si>
  <si>
    <t>Oprava a modernizace chodníku, Dobroměřice</t>
  </si>
  <si>
    <t>CZ.06.4.59/0.0/0.0/16_038/0010259</t>
  </si>
  <si>
    <t>Obec Ostopovice</t>
  </si>
  <si>
    <t>ZVÝŠENÍ BEZPEČNOSTI CHODCŮ V OSTOPOVICÍCH</t>
  </si>
  <si>
    <t>CZ.06.4.59/0.0/0.0/16_038/0010280</t>
  </si>
  <si>
    <t>Obnova chodníků "Bukovina" v obci Ústín</t>
  </si>
  <si>
    <t>CZ.06.4.59/0.0/0.0/16_038/0010331</t>
  </si>
  <si>
    <t>Obec Březsko</t>
  </si>
  <si>
    <t>BEZPEČNOST DOPRAVY V OBCI BŘEZSKO</t>
  </si>
  <si>
    <t>CZ.06.4.59/0.0/0.0/16_038/0009725</t>
  </si>
  <si>
    <t>Město Libochovice</t>
  </si>
  <si>
    <t>Rekonstrukce chodníku v ul. Poděbradova, Libochovice</t>
  </si>
  <si>
    <t>CZ.06.4.59/0.0/0.0/16_038/0009726</t>
  </si>
  <si>
    <t>Obec Keblice</t>
  </si>
  <si>
    <t>KEBLICE -  Autobusové zastávky a chodník ke hřbitovu</t>
  </si>
  <si>
    <t>CZ.06.4.59/0.0/0.0/16_038/0009805</t>
  </si>
  <si>
    <t>Bukovec - bezpečnost dopravy</t>
  </si>
  <si>
    <t>CZ.06.2.56/0.0/0.0/16_056/0008115</t>
  </si>
  <si>
    <t>Bytový dům Mostecká 12, Brno - celková rekonstrukce, nástavba, přístavba</t>
  </si>
  <si>
    <t>CZ.06.4.59/0.0/0.0/16_072/0009055</t>
  </si>
  <si>
    <t>Komunitní centrum v Kamýku nad Vltavou</t>
  </si>
  <si>
    <t>CZ.06.4.59/0.0/0.0/16_072/0009846</t>
  </si>
  <si>
    <t>Vybudování Komunitního centra u Podivena</t>
  </si>
  <si>
    <t>CZ.06.4.59/0.0/0.0/16_072/0009240</t>
  </si>
  <si>
    <t>Obec Prušánky</t>
  </si>
  <si>
    <t>Komunitní centrum - Prušánky</t>
  </si>
  <si>
    <t>CZ.06.4.59/0.0/0.0/16_074/0009451</t>
  </si>
  <si>
    <t>MIGplus s.r.o.</t>
  </si>
  <si>
    <t>MIGplus, s. r. o. - sociální podnik</t>
  </si>
  <si>
    <t>CZ.06.4.59/0.0/0.0/16_075/0009269</t>
  </si>
  <si>
    <t>Zvýšení kapacity a dostupnosti MŠ Káraný</t>
  </si>
  <si>
    <t>CZ.06.4.59/0.0/0.0/16_075/0010209</t>
  </si>
  <si>
    <t>Základní škola, Chrast, okres Chrudim</t>
  </si>
  <si>
    <t>Stavební úpravy a pořízení vybavení učebny VT</t>
  </si>
  <si>
    <t>CZ.06.4.59/0.0/0.0/16_075/0010098</t>
  </si>
  <si>
    <t>Vybavení odborných učeben ZŠ Těšetice</t>
  </si>
  <si>
    <t>CZ.06.4.59/0.0/0.0/16_075/0009225</t>
  </si>
  <si>
    <t>Modernizace výuky přírodních věd v ZŠ a MŠ Kamýk nad Vltavou</t>
  </si>
  <si>
    <t>CZ.06.4.59/0.0/0.0/16_075/0010334</t>
  </si>
  <si>
    <t>Obec Police</t>
  </si>
  <si>
    <t>ROZŠÍŘENÍ KAPACITY MŠ POLICE A VYBUDOVÁNÍ NOVÉ TŘÍDY MŠ V PROSTORÁCH STÁVAJÍCÍ BUDOVY ŠKOLY</t>
  </si>
  <si>
    <t>CZ.06.4.59/0.0/0.0/16_075/0010072</t>
  </si>
  <si>
    <t>Jubilejní základní škola svatováclavská ve Strýčicích</t>
  </si>
  <si>
    <t>ZŠ Strýčice - odborná učebna a bezbariérovost</t>
  </si>
  <si>
    <t>CZ.06.4.59/0.0/0.0/16_075/0009007</t>
  </si>
  <si>
    <t>ZŠ TGM Hrádek nad Nisou - Jazyková laboratoř, práce se zvukem a sdílením obrazu</t>
  </si>
  <si>
    <t>CZ.06.4.59/0.0/0.0/16_075/0008910</t>
  </si>
  <si>
    <t>Město Hejnice</t>
  </si>
  <si>
    <t>Modernizace odborných učeben pro výuku přírodních věd a práce s digitálními technologiemi v ZŠ Hejnice</t>
  </si>
  <si>
    <t>CZ.06.4.59/0.0/0.0/16_075/0008931</t>
  </si>
  <si>
    <t>Rekonstrukce a modernizace přírodovědné laboratoře, Gymnázium, Frýdlant, Mládeže 884, příspěvková organizace</t>
  </si>
  <si>
    <t>CZ.06.1.42/0.0/0.0/17_082/0010426</t>
  </si>
  <si>
    <t>Okružní křižovatka silnice II/145 s ulicí 1.máje ve Vimperku - Fišerka</t>
  </si>
  <si>
    <t>CZ.06.5.125/0.0/0.0/15_009/0011088</t>
  </si>
  <si>
    <t>Multifunkční zařízení a tiskárny pro Centrum 2019 - 2023</t>
  </si>
  <si>
    <t>CZ.06.1.42/0.0/0.0/16_030/0010905</t>
  </si>
  <si>
    <t>II/101 JESENICE, OBCHVAT - II. ETAPA</t>
  </si>
  <si>
    <t>CZ.06.1.42/0.0/0.0/16_030/0010907</t>
  </si>
  <si>
    <t>II/113 Mukařov - Struhařov</t>
  </si>
  <si>
    <t>CZ.06.1.37/0.0/0.0/16_045/0010777</t>
  </si>
  <si>
    <t>Obec Kozolupy</t>
  </si>
  <si>
    <t>Cyklostezka Kozolupy - Město Touškov - Bdeněves: Část A - Kozolupy - Město Touškov</t>
  </si>
  <si>
    <t>CZ.06.1.37/0.0/0.0/16_046/0011021</t>
  </si>
  <si>
    <t>Obec Kolomuty</t>
  </si>
  <si>
    <t>Cyklistická trasa - Kolomuty</t>
  </si>
  <si>
    <t>CZ.06.4.59/0.0/0.0/16_038/0010328</t>
  </si>
  <si>
    <t>Zvýšení bezpečnosti dopravy v obci Lipová</t>
  </si>
  <si>
    <t>CZ.06.4.59/0.0/0.0/16_038/0009695</t>
  </si>
  <si>
    <t>Cyklostezka Tachov Světce</t>
  </si>
  <si>
    <t>CZ.06.2.56/0.0/0.0/16_057/0010727</t>
  </si>
  <si>
    <t>Sbor Jednoty bratrské v Chrastavě</t>
  </si>
  <si>
    <t>Rozvoj Komunitního centra Bétel</t>
  </si>
  <si>
    <t>CZ.06.4.59/0.0/0.0/16_072/0008628</t>
  </si>
  <si>
    <t>Obec Orlík nad Vltavou</t>
  </si>
  <si>
    <t>Komunitní centrum Orlík</t>
  </si>
  <si>
    <t>CZ.06.4.59/0.0/0.0/16_072/0009469</t>
  </si>
  <si>
    <t>ZÁZEMÍ PRO TERÉNNÍ SOCIÁLNÍ SLUŽBY</t>
  </si>
  <si>
    <t>CZ.06.4.59/0.0/0.0/16_072/0009816</t>
  </si>
  <si>
    <t>Nákup vozidla pro zkvalitnění zázemí PS Loučovice</t>
  </si>
  <si>
    <t>CZ.06.4.59/0.0/0.0/16_074/0009718</t>
  </si>
  <si>
    <t>Osoblažská dílna s. r. o.</t>
  </si>
  <si>
    <t>Ruční výroba v Hlince</t>
  </si>
  <si>
    <t>CZ.06.2.56/0.0/0.0/17_079/0009066</t>
  </si>
  <si>
    <t>Sociální byty Beroun</t>
  </si>
  <si>
    <t>CZ.06.2.56/0.0/0.0/17_079/0009185</t>
  </si>
  <si>
    <t>Výstavba sociálních bytů v obci Úsobrno</t>
  </si>
  <si>
    <t>CZ.06.2.56/0.0/0.0/17_079/0009207</t>
  </si>
  <si>
    <t>STAVEBNÍ ÚPRAVY OBJEKTU Č. P. 550, UL. DUKELSKÁ, NOVÉ STRAŠECÍ  - SOCIÁLNÍ BYTY</t>
  </si>
  <si>
    <t>CZ.06.2.67/0.0/0.0/18_108/0011010</t>
  </si>
  <si>
    <t>ZŠ Šternberk, Olomoucká 76 - Green Class</t>
  </si>
  <si>
    <t>CZ.06.2.67/0.0/0.0/18_108/0011188</t>
  </si>
  <si>
    <t>Přístavba Základní školy a Praktické školy Velká Bíteš</t>
  </si>
  <si>
    <t>CZ.06.2.67/0.0/0.0/18_109/0009914</t>
  </si>
  <si>
    <t>Elánek z.s.</t>
  </si>
  <si>
    <t>Dětská skupina ve Velké Bíteši</t>
  </si>
  <si>
    <t>CZ.06.2.67/0.0/0.0/18_109/0009943</t>
  </si>
  <si>
    <t>Rozšíření kapacity MŠ Louňovice pod Blaníkem</t>
  </si>
  <si>
    <t>CZ.06.2.67/0.0/0.0/18_110/0009912</t>
  </si>
  <si>
    <t>Výstavba mateřské školy ve Všelibicích</t>
  </si>
  <si>
    <t>CZ.06.2.67/0.0/0.0/18_110/0009935</t>
  </si>
  <si>
    <t>Nástavba a rozšíření kapacity MŠ Oty Pavla Buštěhrad</t>
  </si>
  <si>
    <t>CZ.06.4.59/0.0/0.0/15_003/0011069</t>
  </si>
  <si>
    <t>CZ.06.4.59/0.0/0.0/16_058/0010031</t>
  </si>
  <si>
    <t>Územní studie veřejného prostranství Horní náměstí - Dolní náměstí a lokalita Zichpil</t>
  </si>
  <si>
    <t>CZ.06.4.59/0.0/0.0/16_038/0009743</t>
  </si>
  <si>
    <t>Obec Líšťany</t>
  </si>
  <si>
    <t>Bezpečné komunikace pro pěší v obci Líšťany</t>
  </si>
  <si>
    <t>CZ.06.4.59/0.0/0.0/16_038/0009720</t>
  </si>
  <si>
    <t>Komunikace pro pěší mezi městy Litvínov a Meziboří</t>
  </si>
  <si>
    <t>CZ.06.4.59/0.0/0.0/16_038/0010379</t>
  </si>
  <si>
    <t>SOBĚSLAV - CHODNÍKY TYRŠOVA A K SEDLEČKU</t>
  </si>
  <si>
    <t>CZ.06.4.59/0.0/0.0/16_038/0009744</t>
  </si>
  <si>
    <t>Obec Děčany</t>
  </si>
  <si>
    <t>Zvýšení bezpečnosti chodců v obci Děčany</t>
  </si>
  <si>
    <t>CZ.06.2.67/0.0/0.0/16_041/0009739</t>
  </si>
  <si>
    <t>OBEC BŘEZÍ</t>
  </si>
  <si>
    <t>Výstavba mateřské školy Březí</t>
  </si>
  <si>
    <t>CZ.06.4.59/0.0/0.0/16_075/0009399</t>
  </si>
  <si>
    <t>Základní škola Eduarda Nápravníka Býšť, okres Pardubice</t>
  </si>
  <si>
    <t>Rekonstrukce odborné učebny školních dílen ZŠ E. Nápravníka Býšť,  okres Pardubice</t>
  </si>
  <si>
    <t>CZ.06.4.59/0.0/0.0/16_075/0008651</t>
  </si>
  <si>
    <t>Základní škola Třeboň, Na Sadech 375</t>
  </si>
  <si>
    <t>Nová jazyková učebna</t>
  </si>
  <si>
    <t>CZ.06.4.59/0.0/0.0/16_075/0009402</t>
  </si>
  <si>
    <t>Školní statek, Humpolec, Dusilov 384</t>
  </si>
  <si>
    <t>Rekonstrukce minimlékárny</t>
  </si>
  <si>
    <t>CZ.06.4.59/0.0/0.0/16_075/0009403</t>
  </si>
  <si>
    <t>Základní škola Senožaty, okres Pelhřimov</t>
  </si>
  <si>
    <t>Nová přírodní učebna - Altán</t>
  </si>
  <si>
    <t>CZ.06.4.59/0.0/0.0/16_075/0010083</t>
  </si>
  <si>
    <t>Základní škola, Lubnice, okres Znojmo, příspěvková organizace</t>
  </si>
  <si>
    <t>Odborná učebna na výuku přírodopisu, fyziky a chemie 2018</t>
  </si>
  <si>
    <t>CZ.06.4.59/0.0/0.0/16_075/0010156</t>
  </si>
  <si>
    <t>Zkvalitnění infrastruktury Základní školy Senice na Hané II.</t>
  </si>
  <si>
    <t>CZ.06.4.59/0.0/0.0/16_075/0010179</t>
  </si>
  <si>
    <t>Základní škola a mateřská škola Kostelec na Hané, okres Prostějov - vybavení odborných učeben, II.etapa</t>
  </si>
  <si>
    <t>CZ.06.4.59/0.0/0.0/16_075/0010357</t>
  </si>
  <si>
    <t>Integrovaná střední škola technická Mělník, příspěvková organizace</t>
  </si>
  <si>
    <t>Vybudování moderních výukových prostor v ISŠT Mělník</t>
  </si>
  <si>
    <t>CZ.06.4.59/0.0/0.0/16_075/0010352</t>
  </si>
  <si>
    <t>Obec Halenkov</t>
  </si>
  <si>
    <t>Vybudování učebny pro předškolní děti včetně vybavení.</t>
  </si>
  <si>
    <t>CZ.06.4.59/0.0/0.0/16_075/0009823</t>
  </si>
  <si>
    <t>Litoměřice, ZŠ Boženy Němcové 2 - vybudování bezbariérového přístupu</t>
  </si>
  <si>
    <t>CZ.06.4.59/0.0/0.0/16_075/0009863</t>
  </si>
  <si>
    <t>Rekonstrukce budovy mateřské školy Dřínov č.p.1</t>
  </si>
  <si>
    <t>CZ.06.4.59/0.0/0.0/16_075/0010298</t>
  </si>
  <si>
    <t>Nová učebna ZŠ Konečná - brána do světa jazyků</t>
  </si>
  <si>
    <t>CZ.06.4.59/0.0/0.0/16_075/0010319</t>
  </si>
  <si>
    <t>Základní škola Světlá nad Sázavou, Lánecká 699, příspěvková organizace</t>
  </si>
  <si>
    <t>ZŠ Lánecká - Měření přírodovědných veličin badatelsky</t>
  </si>
  <si>
    <t>CZ.06.4.59/0.0/0.0/16_075/0009693</t>
  </si>
  <si>
    <t>Obec Zátor</t>
  </si>
  <si>
    <t>Zvýšení kapacity MŠ Zátor s experimentální výukou - přístavba</t>
  </si>
  <si>
    <t>CZ.06.4.59/0.0/0.0/16_075/0009710</t>
  </si>
  <si>
    <t>Základní škola Strakonice, Dukelská 166</t>
  </si>
  <si>
    <t>Zvyšování kvality zájmového vzdělávání v ZŠ Strakonice, Dukelská 166</t>
  </si>
  <si>
    <t>CZ.06.4.59/0.0/0.0/16_076/0010079</t>
  </si>
  <si>
    <t>Stavební úpravy garáže a dílny pro potřeby JSDHO Netolice na p.č.70, k.ú. Netolice</t>
  </si>
  <si>
    <t>CZ.06.4.59/0.0/0.0/16_076/0010057</t>
  </si>
  <si>
    <t>Rekonstrukce objektu požární zbrojnice v obci Dubné</t>
  </si>
  <si>
    <t>CZ.06.4.59/0.0/0.0/16_076/0010126</t>
  </si>
  <si>
    <t>Rekonstrukce hasičské zbrojnice Chvalšiny</t>
  </si>
  <si>
    <t>CZ.06.4.59/0.0/0.0/16_076/0010299</t>
  </si>
  <si>
    <t>Technika pro IZS - terénní čtyřkolka pro JSDHO Rabí</t>
  </si>
  <si>
    <t>CZ.06.4.59/0.0/0.0/16_076/0009597</t>
  </si>
  <si>
    <t>Požární cisterna na pitnou vodu</t>
  </si>
  <si>
    <t>CZ.06.2.11/0.0/0.0/17_097/0010913</t>
  </si>
  <si>
    <t>Společenství vlastníků  Ke Svatému Jiří 1305/36,1306/38 v Plzni</t>
  </si>
  <si>
    <t>Úspora celkové dodané energie bytového domu Ke Sv. Jiří 36 a 38, 312 00 Plzeň</t>
  </si>
  <si>
    <t>CZ.06.2.11/0.0/0.0/17_097/0010976</t>
  </si>
  <si>
    <t>Revitalizace bytových domů Horní náměstí 33, 34, 35</t>
  </si>
  <si>
    <t>CZ.06.2.11/0.0/0.0/17_097/0011030</t>
  </si>
  <si>
    <t>Společenství vlastníků domu č.p. 418, A. Muchy, Litoměřice</t>
  </si>
  <si>
    <t>Revitalizace bytového domu v ulici Alfonse Muchy 418/18 a 418/20, Litoměřice</t>
  </si>
  <si>
    <t>CZ.06.2.11/0.0/0.0/17_097/0011054</t>
  </si>
  <si>
    <t>Společenství vlastníků jednotek pro dům Máchova č.p. 1656/23, 1657/25, 1658/27, Nový Jičín</t>
  </si>
  <si>
    <t>Revitalizace a snížení energetické náročnosti bytového domu na adrese Máchova 1656/23, 1657/25, 1658/27, Nový Jičín</t>
  </si>
  <si>
    <t>CZ.06.2.11/0.0/0.0/17_097/0011057</t>
  </si>
  <si>
    <t>Společenství vlastníků domu čp. 1262, 1263 na ulici Pionýrů ve Frýdlantě nad Ostravicí</t>
  </si>
  <si>
    <t>Stavební úpravy - revitalizace bytového domu na ulici Pionýrů 1262 a 1263, Frýdlant nad Ostravicí</t>
  </si>
  <si>
    <t>CZ.06.2.11/0.0/0.0/17_097/0011063</t>
  </si>
  <si>
    <t>Obec Domoušice</t>
  </si>
  <si>
    <t>Snížení energetické náročnosti bytového domu Domoušice č.p. 84 včetně vytápění s využitím tepelného čerpadla</t>
  </si>
  <si>
    <t>CZ.06.2.11/0.0/0.0/17_097/0011086</t>
  </si>
  <si>
    <t>Společenství vlastníků pro dům Halenkov 624</t>
  </si>
  <si>
    <t>Stavební úpravy bytového domu  čp. 624 Halenkov</t>
  </si>
  <si>
    <t>CZ.06.2.11/0.0/0.0/17_097/0011101</t>
  </si>
  <si>
    <t>Společenství vlastníků jednotek ul. Zahradní 639/11, 357 31 Horní Slavkov</t>
  </si>
  <si>
    <t>Zateplení bytového domu Zahradní 639/11, Horní Slavkov</t>
  </si>
  <si>
    <t>CZ.06.2.11/0.0/0.0/17_097/0011112</t>
  </si>
  <si>
    <t>Bytové družstvo Vachkova 863, Hradec Králové</t>
  </si>
  <si>
    <t>Oprava a modernizace bytového domu Vachkova 863/7, Hradec Králové</t>
  </si>
  <si>
    <t>CZ.06.2.11/0.0/0.0/17_097/0011113</t>
  </si>
  <si>
    <t>Společenství vlastníků jednotek domu č.p.1989, 1990, 1991 Nový Jičín, Palackého</t>
  </si>
  <si>
    <t>Stavební úpravy bytového domu na ulici Palackého č. p. 1989, 1990, 1991, Nový Jičín</t>
  </si>
  <si>
    <t>CZ.06.2.11/0.0/0.0/17_097/0011138</t>
  </si>
  <si>
    <t>Společenství vlastníků domu č. p. 24, Kozmice</t>
  </si>
  <si>
    <t>Kozmice č.p. 24 - zateplení fasády a výměna oken bytového domu</t>
  </si>
  <si>
    <t>CZ.06.2.11/0.0/0.0/17_097/0011176</t>
  </si>
  <si>
    <t>Společenství vlastníků 1709 v Rožnově p. R.</t>
  </si>
  <si>
    <t>Revitalizace bytového domu na ulici Průkopnická 1709 v Rožnově pod Radhoštěm</t>
  </si>
  <si>
    <t>CZ.06.2.11/0.0/0.0/17_097/0011184</t>
  </si>
  <si>
    <t>Společenství vlastníků jednotek domu Rohová 188, 189</t>
  </si>
  <si>
    <t>Oprava a modernizace bytového domu Rohová 188-189, Teplice</t>
  </si>
  <si>
    <t>CZ.06.2.11/0.0/0.0/17_097/0011196</t>
  </si>
  <si>
    <t>Oprava a modernizace bytového domu Nové Srbice č.p. 92</t>
  </si>
  <si>
    <t>CZ.06.4.59/0.0/0.0/15_003/0010842</t>
  </si>
  <si>
    <t>Řídící a administrativní schopnost MAS Sdružení Růže II</t>
  </si>
  <si>
    <t>CZ.06.4.59/0.0/0.0/15_003/0011085</t>
  </si>
  <si>
    <t>Provozní a animační činnosti při realizaci SCLLD MAS Radbuza, z.s. - II.</t>
  </si>
  <si>
    <t>CZ.06.1.37/0.0/0.0/16_046/0011033</t>
  </si>
  <si>
    <t>Cyklostezka náměstí Míru - Českobratrské náměstí</t>
  </si>
  <si>
    <t>CZ.06.1.37/0.0/0.0/16_046/0011079</t>
  </si>
  <si>
    <t>Rekonstrukce ul. prostoru v ulici Tř. 2. května, Zlín</t>
  </si>
  <si>
    <t>CZ.06.4.59/0.0/0.0/16_038/0009745</t>
  </si>
  <si>
    <t>Bezpečné komunikace pro pěší v Hrobčicích</t>
  </si>
  <si>
    <t>CZ.06.4.59/0.0/0.0/16_038/0009994</t>
  </si>
  <si>
    <t>Chodník a odvod dešťových vod podél komunikace č. III/01211 Sibřina - Květnice</t>
  </si>
  <si>
    <t>CZ.06.2.67/0.0/0.0/16_066/0009991</t>
  </si>
  <si>
    <t>Modernizace učebny pracovní výchovy</t>
  </si>
  <si>
    <t>CZ.06.2.67/0.0/0.0/16_066/0010004</t>
  </si>
  <si>
    <t>Základní škola a Mateřská škola generála Pattona Dýšina, příspěvková organizace</t>
  </si>
  <si>
    <t>Modernizace učeben na ZŠ a MŠ generála Pattona Dýšina</t>
  </si>
  <si>
    <t>CZ.06.2.67/0.0/0.0/16_066/0010634</t>
  </si>
  <si>
    <t>Dům dětí a mládeže, Třinec, příspěvková organizace</t>
  </si>
  <si>
    <t>Podpora mimoškolních vzdělávacích aktivit na odborně-technické úrovni v DDM Třinec</t>
  </si>
  <si>
    <t>CZ.06.2.67/0.0/0.0/16_066/0010920</t>
  </si>
  <si>
    <t>Modernizace odborných učeben a odborného výcviku</t>
  </si>
  <si>
    <t>CZ.06.4.59/0.0/0.0/16_075/0009391</t>
  </si>
  <si>
    <t>Přístavba výtahu ZŠ České Velenice</t>
  </si>
  <si>
    <t>CZ.06.4.59/0.0/0.0/16_075/0010106</t>
  </si>
  <si>
    <t>Přístavba Základní školy Školní ve Štětí</t>
  </si>
  <si>
    <t>CZ.06.4.59/0.0/0.0/16_075/0009392</t>
  </si>
  <si>
    <t>Vybudování jazykové učebny ZŠ České Velenice</t>
  </si>
  <si>
    <t>CZ.06.4.59/0.0/0.0/16_075/0010253</t>
  </si>
  <si>
    <t>Rekonstrukce odborných učeben (učebna pro fyziku/přírodopis/přírodovědu a učebna chemie) na ZŠ Budišov nad Budišovkou</t>
  </si>
  <si>
    <t>CZ.06.4.59/0.0/0.0/16_075/0009224</t>
  </si>
  <si>
    <t>Základní škola Hrob, okres Teplice příspěvková organizace</t>
  </si>
  <si>
    <t>Přírodní vědy moderněji</t>
  </si>
  <si>
    <t>CZ.06.4.59/0.0/0.0/16_075/0009785</t>
  </si>
  <si>
    <t>EDUCA Pardubice - Střední odborná škola, s.r.o.</t>
  </si>
  <si>
    <t>Multimediální laboratoř v praxi</t>
  </si>
  <si>
    <t>CZ.06.4.59/0.0/0.0/16_075/0010125</t>
  </si>
  <si>
    <t>Rozšíření kapacity MŠ Paskov, p. o. - nástavba části budovy</t>
  </si>
  <si>
    <t>CZ.06.4.59/0.0/0.0/16_075/0010087</t>
  </si>
  <si>
    <t>Počítače do školy, pro holky a pro kluky</t>
  </si>
  <si>
    <t>CZ.06.1.42/0.0/0.0/17_082/0010515</t>
  </si>
  <si>
    <t>Modernizace silnice II/371 Jevíčko - Jaroměřice, km 19,950 - 17,100</t>
  </si>
  <si>
    <t>CZ.06.1.42/0.0/0.0/17_082/0010516</t>
  </si>
  <si>
    <t>Přeložka II/128 Číměř</t>
  </si>
  <si>
    <t>CZ.06.1.42/0.0/0.0/17_082/0010545</t>
  </si>
  <si>
    <t>Rekonstrukce silnice II/262 Starý Šachov - Děčín</t>
  </si>
  <si>
    <t>CZ.06.1.42/0.0/0.0/17_082/0010560</t>
  </si>
  <si>
    <t>II/332, III/27212, III/3323 Straky</t>
  </si>
  <si>
    <t>CZ.06.1.42/0.0/0.0/17_082/0010561</t>
  </si>
  <si>
    <t>Modernizace komunikací II. třídy P 11 B</t>
  </si>
  <si>
    <t>CZ.06.1.42/0.0/0.0/17_082/0010563</t>
  </si>
  <si>
    <t>II/112 Jemniště - Domašín</t>
  </si>
  <si>
    <t>CZ.06.1.42/0.0/0.0/17_082/0010565</t>
  </si>
  <si>
    <t>II/374 Rájec průtah IV. stavba</t>
  </si>
  <si>
    <t>CZ.06.1.42/0.0/0.0/17_082/0010566</t>
  </si>
  <si>
    <t>II/347 Čejov - průtah</t>
  </si>
  <si>
    <t>CZ.06.1.42/0.0/0.0/17_082/0010569</t>
  </si>
  <si>
    <t>II/114, most Živohošť - Neveklov</t>
  </si>
  <si>
    <t>CZ.06.1.42/0.0/0.0/17_082/0010572</t>
  </si>
  <si>
    <t>Modernizace silnice II/337 Seč - Třemošnice (křižovatka s III/33741)</t>
  </si>
  <si>
    <t>CZ.06.1.42/0.0/0.0/17_082/0010575</t>
  </si>
  <si>
    <t>Přeložka II/156 a II/157 - 4. etapa, stavební část IIb</t>
  </si>
  <si>
    <t>CZ.06.1.42/0.0/0.0/17_082/0010577</t>
  </si>
  <si>
    <t>II/606 Nové Strašecí - hranice okresu Rakovník</t>
  </si>
  <si>
    <t>CZ.06.1.42/0.0/0.0/17_082/0010580</t>
  </si>
  <si>
    <t>Modernizace silnice II/343 Vršov - Trhová Kamenice</t>
  </si>
  <si>
    <t>CZ.06.1.42/0.0/0.0/17_082/0010584</t>
  </si>
  <si>
    <t>II/422 Svatobořice Mistřín - křiž. s II/380</t>
  </si>
  <si>
    <t>CZ.06.1.42/0.0/0.0/17_082/0010586</t>
  </si>
  <si>
    <t>II/448 Laškov - Kandia - hr. okr. Ol</t>
  </si>
  <si>
    <t>CZ.06.1.42/0.0/0.0/17_082/0010587</t>
  </si>
  <si>
    <t>II/449 Uničov - hr. okr. Bruntál</t>
  </si>
  <si>
    <t>CZ.06.1.42/0.0/0.0/17_082/0010588</t>
  </si>
  <si>
    <t>II/456 Žulová - křiž. se silnicí II/457</t>
  </si>
  <si>
    <t>CZ.06.1.42/0.0/0.0/17_082/0010599</t>
  </si>
  <si>
    <t>Modernizace komunikací II. třídy P 10 G</t>
  </si>
  <si>
    <t>CZ.06.1.42/0.0/0.0/17_082/0010603</t>
  </si>
  <si>
    <t>II/325 Velký Vřešťov - I/35, 2. etapa</t>
  </si>
  <si>
    <t>CZ.06.1.42/0.0/0.0/17_082/0010604</t>
  </si>
  <si>
    <t>II/300 Dvůr Králové nad Labem - Kocbeře, 2. etapa</t>
  </si>
  <si>
    <t>CZ.06.2.11/0.0/0.0/17_097/0010771</t>
  </si>
  <si>
    <t>Společenství vlastníků Rubínová 1923-1925, Turnov</t>
  </si>
  <si>
    <t>REGENERACE BYTOVÉHO DOMU RUBÍNOVÁ 1923, 1924, 1925, TURNOV</t>
  </si>
  <si>
    <t>CZ.06.2.11/0.0/0.0/17_097/0011056</t>
  </si>
  <si>
    <t>Společenství vlastníků  867 - 868 v Luhačovicích</t>
  </si>
  <si>
    <t>Stavební úpravy bytového domu v Luhačovicích 867, 868 - zateplení</t>
  </si>
  <si>
    <t>CZ.06.2.11/0.0/0.0/17_097/0011099</t>
  </si>
  <si>
    <t>Společenství vlastníků jednotek Třanovského 2395-2396</t>
  </si>
  <si>
    <t>Stavební úpravy bytového domu na ulici Třanovského č.p. 2395,2396, Frýdek-Místek</t>
  </si>
  <si>
    <t>CZ.06.2.11/0.0/0.0/17_097/0011106</t>
  </si>
  <si>
    <t>Stavební úpravy bytového domu Svépomoc 500, Brodek u Přerova</t>
  </si>
  <si>
    <t>CZ.06.2.11/0.0/0.0/17_097/0011122</t>
  </si>
  <si>
    <t>Bytové družstvo Jednosměrka</t>
  </si>
  <si>
    <t>Stavební úpravy obytného domu vč. zateplení Švermova 1322, 1323, 742 58 Příbor</t>
  </si>
  <si>
    <t>CZ.06.2.11/0.0/0.0/17_097/0011143</t>
  </si>
  <si>
    <t>Společenství vlastníků pro dům Jungmannova 1236, 1237, 1238 Kyjov</t>
  </si>
  <si>
    <t>Revitalizace BD Jungmannova 1236, 1237, 1238 Kyjov</t>
  </si>
  <si>
    <t>CZ.06.2.11/0.0/0.0/17_097/0011186</t>
  </si>
  <si>
    <t>Společenství vlastníků jednotek Lískovecká 221, Frýdek - Místek</t>
  </si>
  <si>
    <t>Snížení energetické náročnosti bytového domu Lískovecká 221 Frýdek Místek</t>
  </si>
  <si>
    <t>CZ.06.2.11/0.0/0.0/17_097/0011197</t>
  </si>
  <si>
    <t>Oprava a modernizace bytového domu Nové Srbice č.p. 93</t>
  </si>
  <si>
    <t>CZ.06.2.11/0.0/0.0/17_097/0011200</t>
  </si>
  <si>
    <t>Společenství vlastníků Krnov, Jesenická 9</t>
  </si>
  <si>
    <t>Snížení energetické náročnosti BD Jesenická 1924/9, Krnov-Pod Bezručovým vrchem</t>
  </si>
  <si>
    <t>CZ.06.2.11/0.0/0.0/17_097/0011219</t>
  </si>
  <si>
    <t>Společenství vlastníků Česká 4755 - 4756, Zlín</t>
  </si>
  <si>
    <t>Revitalizace bytového domu Česká 4755, 4756, Zlín</t>
  </si>
  <si>
    <t>CZ.06.2.11/0.0/0.0/17_097/0011226</t>
  </si>
  <si>
    <t>Společenství vlastníků jednotek Jana Morávka 504, Jílové u Prahy</t>
  </si>
  <si>
    <t>Stavební úpravy bytového domu Jana Morávka 504, Jílové u Prahy 254 01</t>
  </si>
  <si>
    <t>CZ.06.2.67/0.0/0.0/18_108/0011177</t>
  </si>
  <si>
    <t>Základní škola a Praktická škola SVÍTÁNÍ, o.p.s.</t>
  </si>
  <si>
    <t>Vybudování prostor pro odbornou výuku a terapii žáků školy SVÍTÁNÍ</t>
  </si>
  <si>
    <t>CZ.06.2.67/0.0/0.0/18_108/0011222</t>
  </si>
  <si>
    <t>PPP a SPC Vysočina - rekonstrukce budovy pro pracoviště v Třebíči</t>
  </si>
  <si>
    <t>CZ.06.4.59/0.0/0.0/15_003/0010816</t>
  </si>
  <si>
    <t>Zlepšení řídících a administrativních schopností MAS Region HANÁ II</t>
  </si>
  <si>
    <t>CZ.06.4.59/0.0/0.0/15_003/0011105</t>
  </si>
  <si>
    <t>MAS Podbrdsko - II. provozní a animační výdaje 2019-2023</t>
  </si>
  <si>
    <t>CZ.06.4.59/0.0/0.0/15_003/0011128</t>
  </si>
  <si>
    <t>Via rustica z.s.</t>
  </si>
  <si>
    <t>CZ.06.4.59/0.0/0.0/15_003/0011195</t>
  </si>
  <si>
    <t>CZ.06.4.59/0.0/0.0/15_003/0011246</t>
  </si>
  <si>
    <t>Realizace Strategie komunitně vedeného místního rozvoje MAS Živé pomezí Krumlovsko-Jevišovicko</t>
  </si>
  <si>
    <t>CZ.06.1.42/0.0/0.0/16_030/0010909</t>
  </si>
  <si>
    <t>II/606 Velká Dobrá - hranice okresu Kladno, rekonstrukce silnice a mostů</t>
  </si>
  <si>
    <t>CZ.06.1.37/0.0/0.0/16_046/0011032</t>
  </si>
  <si>
    <t>Cyklostezka Jičínská</t>
  </si>
  <si>
    <t>CZ.06.4.59/0.0/0.0/16_038/0008738</t>
  </si>
  <si>
    <t>Obec Staré Bříště</t>
  </si>
  <si>
    <t>Bezpečnost dopravy v obci Staré Bříště</t>
  </si>
  <si>
    <t>CZ.06.4.59/0.0/0.0/16_038/0008830</t>
  </si>
  <si>
    <t>Obec Koberovice</t>
  </si>
  <si>
    <t>Koberovice - chodník</t>
  </si>
  <si>
    <t>CZ.06.4.59/0.0/0.0/16_038/0008734</t>
  </si>
  <si>
    <t>Obec Kaliště</t>
  </si>
  <si>
    <t>OBEC KALIŠTĚ - CHODNÍK PODÉL SILNICE III/12934</t>
  </si>
  <si>
    <t>CZ.06.4.59/0.0/0.0/16_038/0010406</t>
  </si>
  <si>
    <t>OBEC BŘEZNICE - VÝSTAVBA CHODNÍKU 3. ČÁST SMĚR TÝN, SMĚR BECHYNĚ</t>
  </si>
  <si>
    <t>CZ.06.4.59/0.0/0.0/16_038/0010363</t>
  </si>
  <si>
    <t>Výstavba cyklostezky podél silnice III/4676 v obci Háj ve Slezsku</t>
  </si>
  <si>
    <t>CZ.06.4.59/0.0/0.0/16_038/0008872</t>
  </si>
  <si>
    <t>Obec Zlatá</t>
  </si>
  <si>
    <t>Rekonstrukce chodníku v obci Zlatá</t>
  </si>
  <si>
    <t>CZ.06.4.59/0.0/0.0/16_038/0009876</t>
  </si>
  <si>
    <t>Chodník mezi obcemi Tuklaty Tlustovousy, větev "A2", autobusové zastávky Tlustovousy, chodník k autobusové zastávce v ulici Akátové</t>
  </si>
  <si>
    <t>CZ.06.4.59/0.0/0.0/16_038/0009878</t>
  </si>
  <si>
    <t>Chodníky a místní komunikace Tlustovousy</t>
  </si>
  <si>
    <t>CZ.06.4.59/0.0/0.0/16_038/0009877</t>
  </si>
  <si>
    <t>Chodník ulice Akátová, Tuklaty</t>
  </si>
  <si>
    <t>CZ.06.4.59/0.0/0.0/16_038/0009442</t>
  </si>
  <si>
    <t>Obec Rousměrov</t>
  </si>
  <si>
    <t>Stezka pro cyklisty a pěší Rousměrov - Laštovičky</t>
  </si>
  <si>
    <t>CZ.06.4.59/0.0/0.0/16_038/0009203</t>
  </si>
  <si>
    <t>Chodníky v obci Dívčí Hrad</t>
  </si>
  <si>
    <t>CZ.06.4.59/0.0/0.0/16_038/0008739</t>
  </si>
  <si>
    <t>Chodník Rozkoš podél silnice II/348</t>
  </si>
  <si>
    <t>CZ.06.4.59/0.0/0.0/16_073/0010316</t>
  </si>
  <si>
    <t>CZ.06.2.56/0.0/0.0/16_057/0011087</t>
  </si>
  <si>
    <t>Charita Zlín</t>
  </si>
  <si>
    <t>Zkvalitnění sociálních služeb Charity Zlín</t>
  </si>
  <si>
    <t>CZ.06.2.56/0.0/0.0/16_057/0010290</t>
  </si>
  <si>
    <t>Sociální byty Liberec</t>
  </si>
  <si>
    <t>CZ.06.4.59/0.0/0.0/16_072/0009230</t>
  </si>
  <si>
    <t>Rekonstrukce vnitřních prostor objektu Charity Valašské Meziříčí, budovy služeb pro lidi bez domova a charitního šatníku</t>
  </si>
  <si>
    <t>CZ.06.4.59/0.0/0.0/16_072/0010362</t>
  </si>
  <si>
    <t>Zvýšení dostupnosti sociálních služeb SASRD a NZDM TUNNEL VÍTKOV - B</t>
  </si>
  <si>
    <t>CZ.06.4.59/0.0/0.0/16_072/0009758</t>
  </si>
  <si>
    <t>Rozšíření Centra sociálních služeb Chotovice</t>
  </si>
  <si>
    <t>CZ.06.4.59/0.0/0.0/16_072/0009814</t>
  </si>
  <si>
    <t>Zvýšení mobility terénní služby</t>
  </si>
  <si>
    <t>CZ.06.4.59/0.0/0.0/16_072/0010054</t>
  </si>
  <si>
    <t>Obec Slavkov</t>
  </si>
  <si>
    <t>Komunitní centrum Slavkov</t>
  </si>
  <si>
    <t>CZ.06.4.59/0.0/0.0/16_072/0010369</t>
  </si>
  <si>
    <t>Změna šrotovníku na klubovnu</t>
  </si>
  <si>
    <t>CZ.06.4.59/0.0/0.0/16_072/0009784</t>
  </si>
  <si>
    <t>Farní charita Litomyšl</t>
  </si>
  <si>
    <t>Automobily pro terénní sociální služby Farní charity Litomyšl</t>
  </si>
  <si>
    <t>CZ.06.4.59/0.0/0.0/16_072/0009736</t>
  </si>
  <si>
    <t>KOMUNITNÍ CENTRUM CHELČICE</t>
  </si>
  <si>
    <t>CZ.06.4.59/0.0/0.0/16_072/0008229</t>
  </si>
  <si>
    <t>Charita Slavičín</t>
  </si>
  <si>
    <t>Rozvoj sociálních služeb a vozového parku-Charita Slavičín</t>
  </si>
  <si>
    <t>CZ.06.4.59/0.0/0.0/16_072/0008231</t>
  </si>
  <si>
    <t>Charita Luhačovice</t>
  </si>
  <si>
    <t>Rozvoj sociálních služeb a vozového parku - Charita Luhačovice</t>
  </si>
  <si>
    <t>CZ.06.4.59/0.0/0.0/16_072/0009354</t>
  </si>
  <si>
    <t>Zkvalitnění pobytových podmínek osob se zdravotním postižením - Dps Osoblaha</t>
  </si>
  <si>
    <t>CZ.06.2.67/0.0/0.0/16_066/0009681</t>
  </si>
  <si>
    <t>Obec Nezvěstice</t>
  </si>
  <si>
    <t>Nezvěstice - Vybudování nástavby a přístavby ZŠ II. etapa - Půdní vestavba učebny přírodopisu a matematiky, učebny vaření, učebny informatiky včetně vybavení</t>
  </si>
  <si>
    <t>CZ.06.2.67/0.0/0.0/16_066/0009868</t>
  </si>
  <si>
    <t>Středisko volného času Amos</t>
  </si>
  <si>
    <t>Od řemesla k technice</t>
  </si>
  <si>
    <t>CZ.06.2.67/0.0/0.0/16_066/0010526</t>
  </si>
  <si>
    <t>Základní škola a Mateřská škola Aloise Jiráska Dolní Lutyně Komenského 1000 okres Karviná, příspěvková organizace</t>
  </si>
  <si>
    <t>Jazyková učebna Dolní Lutyně</t>
  </si>
  <si>
    <t>CZ.06.2.67/0.0/0.0/16_066/0010706</t>
  </si>
  <si>
    <t>Statutární město Třinec</t>
  </si>
  <si>
    <t>Modernizace a bezbariérovost na ZŠ a MŠ Gustawa Przeczka s p. v. j., Třinec</t>
  </si>
  <si>
    <t>CZ.06.2.67/0.0/0.0/16_066/0010749</t>
  </si>
  <si>
    <t>Přírodní vědy v technických oborech</t>
  </si>
  <si>
    <t>CZ.06.2.67/0.0/0.0/16_066/0010015</t>
  </si>
  <si>
    <t>Modernizace odborných učeben ZŠ Lázně Bohdaneč - II. etapa</t>
  </si>
  <si>
    <t>CZ.06.2.67/0.0/0.0/16_067/0010868</t>
  </si>
  <si>
    <t>Vybudování odborné školní producentské firmy</t>
  </si>
  <si>
    <t>CZ.06.4.59/0.0/0.0/16_075/0009809</t>
  </si>
  <si>
    <t>Základní škola a Mateřská škola Velká Polom, příspěvková organizace</t>
  </si>
  <si>
    <t>Modernizace odborné výuky na ZŠ Velká Polom</t>
  </si>
  <si>
    <t>CZ.06.4.59/0.0/0.0/16_075/0009318</t>
  </si>
  <si>
    <t>Základní škola a Mateřská škola Mírová 81, Mimoň, příspěvková organizace</t>
  </si>
  <si>
    <t>Učebna přírodních věd pro ZŠ a MŠ Mírová 81, Mimoň</t>
  </si>
  <si>
    <t>CZ.06.4.59/0.0/0.0/16_075/0009406</t>
  </si>
  <si>
    <t>Základní škola Kravaře, okres Česká Lípa,příspěvková organizace</t>
  </si>
  <si>
    <t>Moderní výuka jazyků.</t>
  </si>
  <si>
    <t>CZ.06.4.59/0.0/0.0/16_075/0010109</t>
  </si>
  <si>
    <t>Renovace počítačové učebny ZŠ Slatinice</t>
  </si>
  <si>
    <t>CZ.06.4.59/0.0/0.0/16_075/0009407</t>
  </si>
  <si>
    <t>Základní škola a mateřská škola, Okna, okres Česká Lípa, příspěvková organizace</t>
  </si>
  <si>
    <t>Odborná jazyková učebna</t>
  </si>
  <si>
    <t>CZ.06.4.59/0.0/0.0/16_075/0009408</t>
  </si>
  <si>
    <t>Venkovní přírodovědná učebna ZŠ Zahrádky</t>
  </si>
  <si>
    <t>CZ.06.4.59/0.0/0.0/16_075/0010271</t>
  </si>
  <si>
    <t>Obec Brloh</t>
  </si>
  <si>
    <t>ZŠ Brloh - odborná učebna IT a bezbariérovost</t>
  </si>
  <si>
    <t>CZ.06.4.59/0.0/0.0/16_075/0009713</t>
  </si>
  <si>
    <t>STAVEBNÍ ÚPRAVY ZŠ - TECHNICKÝ ATELIÉR</t>
  </si>
  <si>
    <t>CZ.06.4.59/0.0/0.0/16_075/0010274</t>
  </si>
  <si>
    <t>Odborné učebny na ZŠ Ledeč nad Sázavou</t>
  </si>
  <si>
    <t>CZ.06.4.59/0.0/0.0/16_076/0010444</t>
  </si>
  <si>
    <t>Rekonstrukce hasičské zbrojnice v Opatově</t>
  </si>
  <si>
    <t>CZ.06.4.59/0.0/0.0/16_076/0010675</t>
  </si>
  <si>
    <t>Obec Bělá pod Pradědem</t>
  </si>
  <si>
    <t>Zvýšení připravenosti JSDH Bělá pod Pradědem</t>
  </si>
  <si>
    <t>CZ.06.4.59/0.0/0.0/16_076/0010061</t>
  </si>
  <si>
    <t>Pořízení dopravního automobilu pro JSDH Velké Karlovice - U kostela</t>
  </si>
  <si>
    <t>CZ.06.2.11/0.0/0.0/17_097/0010995</t>
  </si>
  <si>
    <t>Společenství vlastníků Lesní 1288-1289, Frýdlant</t>
  </si>
  <si>
    <t>SNÍŽENÍ ENERGETICKÉ NÁROČNOSTI BD LESNÍ 1288 - 1289, FRÝDLANT</t>
  </si>
  <si>
    <t>CZ.06.2.11/0.0/0.0/17_097/0011081</t>
  </si>
  <si>
    <t>Společenství pro dům Dudíkova 1265 - 1266 v Kojetíně</t>
  </si>
  <si>
    <t>Stavební úpravy bytového domu Dudíkova 1265-66, Kojetín</t>
  </si>
  <si>
    <t>CZ.06.2.11/0.0/0.0/17_097/0011135</t>
  </si>
  <si>
    <t>Společenství vlastníků domu čp. 384-387 Gagarinova, Pardubice</t>
  </si>
  <si>
    <t>Snížení energetické náročnosti a rekonstrukce bytového domu Gagarinova 384-387, Pardubice</t>
  </si>
  <si>
    <t>CZ.06.2.56/0.0/0.0/18_105/0009750</t>
  </si>
  <si>
    <t>Rekonstrukce objektu v ul. Fűgnerova 411/26, Děčín na sociální bydlení</t>
  </si>
  <si>
    <t>CZ.06.4.59/0.0/0.0/15_003/0011107</t>
  </si>
  <si>
    <t>Podpora činnosti místního partnerství MAS CÍNOVECKO-LEADER II</t>
  </si>
  <si>
    <t>CZ.06.4.59/0.0/0.0/15_003/0011296</t>
  </si>
  <si>
    <t>Místní akční skupina Brána Brněnska 2019 - 2023</t>
  </si>
  <si>
    <t>CZ.06.1.37/0.0/0.0/16_046/0010926</t>
  </si>
  <si>
    <t>Modernizace přestupní zastávky "Nádraží" v ulici  Nádražní, České Budějovice</t>
  </si>
  <si>
    <t>CZ.06.1.37/0.0/0.0/16_046/0011366</t>
  </si>
  <si>
    <t>Zlín, ulice Středová, oprava komunikace a stezka pro cyklisty - aktivita Bezpečnost dopravy</t>
  </si>
  <si>
    <t>CZ.06.1.37/0.0/0.0/16_046/0010989</t>
  </si>
  <si>
    <t>Parkoviště Jírovcova II</t>
  </si>
  <si>
    <t>CZ.06.4.59/0.0/0.0/16_038/0009734</t>
  </si>
  <si>
    <t>Oprava chodníku na p.p.č. 108/2 a 108/18 v k.ú. Lahošť</t>
  </si>
  <si>
    <t>CZ.06.4.59/0.0/0.0/16_038/0010356</t>
  </si>
  <si>
    <t>Obec Žabeň</t>
  </si>
  <si>
    <t>Rekonstrukce chodníku podél komunikace III-48411 v Žabni</t>
  </si>
  <si>
    <t>CZ.06.4.59/0.0/0.0/16_038/0010024</t>
  </si>
  <si>
    <t>Stezka pro chodce a cyklisty</t>
  </si>
  <si>
    <t>CZ.06.4.59/0.0/0.0/16_038/0009875</t>
  </si>
  <si>
    <t>Autobusové zastávky v ul. Hlavní, chodník v ul. Ke školce - Tuklaty</t>
  </si>
  <si>
    <t>CZ.06.4.59/0.0/0.0/16_038/0009179</t>
  </si>
  <si>
    <t>Velké Hamry - lávka pro pěší</t>
  </si>
  <si>
    <t>CZ.06.4.59/0.0/0.0/16_038/0010336</t>
  </si>
  <si>
    <t>Město Kostelec na Hané</t>
  </si>
  <si>
    <t>Zvýšení bezpečnosti dopravy ve městě Kostelec na Hané</t>
  </si>
  <si>
    <t>CZ.06.4.59/0.0/0.0/16_038/0009749</t>
  </si>
  <si>
    <t>Obec Ohrobec</t>
  </si>
  <si>
    <t>Bezpečné napojení lokality - zastávka a chodník Zvolská</t>
  </si>
  <si>
    <t>CZ.06.4.59/0.0/0.0/16_038/0010176</t>
  </si>
  <si>
    <t>Chodník Turnov, Nádražní ulice</t>
  </si>
  <si>
    <t>CZ.06.2.67/0.0/0.0/16_042/0011192</t>
  </si>
  <si>
    <t>Novostavba MŠ Pampeliška</t>
  </si>
  <si>
    <t>CZ.06.4.59/0.0/0.0/16_072/0010368</t>
  </si>
  <si>
    <t>Půdní vestavba komunitního centra s knihovnou</t>
  </si>
  <si>
    <t>CZ.06.4.59/0.0/0.0/16_072/0010915</t>
  </si>
  <si>
    <t>Spolek Zvolská čtyřka</t>
  </si>
  <si>
    <t>Komunitní centrum Zvole</t>
  </si>
  <si>
    <t>CZ.06.4.59/0.0/0.0/16_072/0010107</t>
  </si>
  <si>
    <t>Obec Malhostovice</t>
  </si>
  <si>
    <t>Půdní vestavba Komunitního centra Malhostovice</t>
  </si>
  <si>
    <t>CZ.06.4.59/0.0/0.0/16_072/0010882</t>
  </si>
  <si>
    <t>Sušice - Denní stacionář Klíček</t>
  </si>
  <si>
    <t>CZ.06.4.59/0.0/0.0/16_072/0010380</t>
  </si>
  <si>
    <t>Hospic sv. Štěpána, z.s.</t>
  </si>
  <si>
    <t>Hospic sv. Štěpána stavební úpravy pro rozvoj sociálních služeb</t>
  </si>
  <si>
    <t>CZ.06.4.59/0.0/0.0/16_074/0009838</t>
  </si>
  <si>
    <t>Práce v ruce s.r.o.</t>
  </si>
  <si>
    <t>Práce v ruce v regionu</t>
  </si>
  <si>
    <t>CZ.06.2.67/0.0/0.0/16_066/0010752</t>
  </si>
  <si>
    <t>AGEL Střední zdravotnická škola s.r.o.</t>
  </si>
  <si>
    <t>Modernizace učeben - AGEL Střední zdravotnická škola s. r. o.</t>
  </si>
  <si>
    <t>CZ.06.2.67/0.0/0.0/16_066/0010776</t>
  </si>
  <si>
    <t>Podpora technického vzdělávání v DDM Kopřivnice</t>
  </si>
  <si>
    <t>CZ.06.4.59/0.0/0.0/16_075/0008351</t>
  </si>
  <si>
    <t>Stavební úprava ZŠ a MŠ Blatnice pod Svatým Antonínkem</t>
  </si>
  <si>
    <t>CZ.06.4.59/0.0/0.0/16_075/0010207</t>
  </si>
  <si>
    <t>Cvičná kuchyňka pro potřeby neformálního a zájmového vzdělávání</t>
  </si>
  <si>
    <t>CZ.06.4.59/0.0/0.0/16_075/0010965</t>
  </si>
  <si>
    <t>Učebna odborných předmětů</t>
  </si>
  <si>
    <t>CZ.06.4.59/0.0/0.0/16_075/0010396</t>
  </si>
  <si>
    <t>Výstavba dílen pro praktickou výuku ZŠ Strupčice</t>
  </si>
  <si>
    <t>CZ.06.4.59/0.0/0.0/16_075/0009466</t>
  </si>
  <si>
    <t>Vybudování učebny přírodních věd</t>
  </si>
  <si>
    <t>CZ.06.4.59/0.0/0.0/16_075/0009498</t>
  </si>
  <si>
    <t>Základní škola Krnov, Žižkova 3, okres Bruntál, příspěvková organizace</t>
  </si>
  <si>
    <t>Modernizace odborných učeben a bezbariérovost školy</t>
  </si>
  <si>
    <t>CZ.06.4.59/0.0/0.0/16_076/0009859</t>
  </si>
  <si>
    <t>Specializovaná technika pro JSDH Hradec nad Moravicí</t>
  </si>
  <si>
    <t>CZ.06.4.59/0.0/0.0/16_076/0009687</t>
  </si>
  <si>
    <t>Obec Budislav</t>
  </si>
  <si>
    <t>Zvýšení odolnosti požární zbrojnice Budislav</t>
  </si>
  <si>
    <t>CZ.06.4.59/0.0/0.0/16_076/0010178</t>
  </si>
  <si>
    <t>Pořízení DA pro JSDHO Brloh</t>
  </si>
  <si>
    <t>CZ.06.4.59/0.0/0.0/16_076/0009812</t>
  </si>
  <si>
    <t>Nákup dopravního automobilu pro JSDH Halenkov</t>
  </si>
  <si>
    <t>CZ.06.4.59/0.0/0.0/16_076/0010200</t>
  </si>
  <si>
    <t>Obec Polepy</t>
  </si>
  <si>
    <t>Hasičská technika pro JSDH Polepy</t>
  </si>
  <si>
    <t>CZ.06.1.42/0.0/0.0/17_082/0010573</t>
  </si>
  <si>
    <t>Modernizace silnice II/343 Vršov - Seč, křižovatka s II/337</t>
  </si>
  <si>
    <t>CZ.06.1.42/0.0/0.0/17_082/0010593</t>
  </si>
  <si>
    <t>Bezpečnostní opatření na silnicích II. tříd - 70. výzva IROP</t>
  </si>
  <si>
    <t>CZ.06.1.42/0.0/0.0/17_082/0010568</t>
  </si>
  <si>
    <t>II/114, Neveklov - I/3</t>
  </si>
  <si>
    <t>CZ.06.1.42/0.0/0.0/17_082/0010595</t>
  </si>
  <si>
    <t>II/602 hr. kraje - Pelhřimov, 8. a 9. stavba</t>
  </si>
  <si>
    <t>CZ.06.2.11/0.0/0.0/17_097/0011096</t>
  </si>
  <si>
    <t>Společenství vlastníků Vítězná 30</t>
  </si>
  <si>
    <t>Revitalizace a snížení energetické náročnosti bytového domu, Vítězná 1034/30, Rohatec</t>
  </si>
  <si>
    <t>CZ.06.2.11/0.0/0.0/17_097/0011109</t>
  </si>
  <si>
    <t>Společenství vlastníků Štefánikova 580 ve Zlíně</t>
  </si>
  <si>
    <t>Projekt energeticky úsporných opatření BD - Zlín, Štefánikova 580</t>
  </si>
  <si>
    <t>CZ.06.2.11/0.0/0.0/17_097/0011136</t>
  </si>
  <si>
    <t>CZ.06.2.11/0.0/0.0/17_097/0011178</t>
  </si>
  <si>
    <t>Společenství vlastníků pro dům Hostinné 739</t>
  </si>
  <si>
    <t>Regenerace objektu č.p. 739, ul. Sídliště, Hostinné</t>
  </si>
  <si>
    <t>CZ.06.2.11/0.0/0.0/17_097/0011198</t>
  </si>
  <si>
    <t>Společenství vlastníků Jiráskova 1330, Kyjov</t>
  </si>
  <si>
    <t>Zateplení bytového domu Jiráskova 1330, Kyjov</t>
  </si>
  <si>
    <t>CZ.06.2.11/0.0/0.0/17_097/0011209</t>
  </si>
  <si>
    <t>Společenství vlastníků jednotek pro dům č.p. 1443 na ulici  Janáčkova ve Frýdlantě nad Ostravicí</t>
  </si>
  <si>
    <t>Revitalizace bytového domu Janáčkova 1443, Frýdlant</t>
  </si>
  <si>
    <t>CZ.06.2.11/0.0/0.0/17_097/0011212</t>
  </si>
  <si>
    <t>Společenství vlastníků U Dráhy 280, Liberec 23</t>
  </si>
  <si>
    <t>Regenerace bytového domu U Dráhy 280, Liberec</t>
  </si>
  <si>
    <t>CZ.06.2.11/0.0/0.0/17_097/0011236</t>
  </si>
  <si>
    <t>Společenství vlastníků Mírová 985, 986, V.M.</t>
  </si>
  <si>
    <t>Revitalizace bytového domu na ulici Mírová 985,986 ve Valašském Meziříčí</t>
  </si>
  <si>
    <t>CZ.06.2.11/0.0/0.0/17_097/0011260</t>
  </si>
  <si>
    <t>Společenství vlastníků Na Kopečku 324, Dobšice</t>
  </si>
  <si>
    <t>Revitalizace bytového domu v Dobšicích, Na Kopečku 324</t>
  </si>
  <si>
    <t>CZ.06.2.11/0.0/0.0/17_097/0011300</t>
  </si>
  <si>
    <t>Bytové družstvo Kpt. Nálepky 2241 - 42</t>
  </si>
  <si>
    <t>Zateplení panelového domu č.p. 2241 a 2242, Kpt. Nálepky 2241,2242, Louny</t>
  </si>
  <si>
    <t>CZ.06.2.11/0.0/0.0/17_097/0011302</t>
  </si>
  <si>
    <t>Společenství vlastníků Rumunská 1156, Veselí nad Moravou</t>
  </si>
  <si>
    <t>Úspory energií bytového domu - Rumunská 1156, Veselí nad Moravou</t>
  </si>
  <si>
    <t>CZ.06.2.11/0.0/0.0/17_097/0011361</t>
  </si>
  <si>
    <t>Snížení energetické náročnosti bytového domu č.p. 268 + č.p. 269 v Bílině</t>
  </si>
  <si>
    <t>CZ.06.2.11/0.0/0.0/17_097/0011364</t>
  </si>
  <si>
    <t>Společenství vlastníků domu 309 Vyšší Brod</t>
  </si>
  <si>
    <t>Revitalizace bytového domu Vyšší Brod 309</t>
  </si>
  <si>
    <t>CZ.06.2.11/0.0/0.0/17_097/0011384</t>
  </si>
  <si>
    <t>Společenství vlastníků 1380 a 1381 Tachov</t>
  </si>
  <si>
    <t>Snížení energetické náročnosti a rekonstrukce bytového domu Školní 1380 a 1381, Tachov</t>
  </si>
  <si>
    <t>CZ.06.2.11/0.0/0.0/17_097/0011407</t>
  </si>
  <si>
    <t>Společenství vlastníků pro dům Obránců míru 1077</t>
  </si>
  <si>
    <t>Snížení energetické náročnosti bytového domu č.p. 1077 v Lomnici nad Popelkou</t>
  </si>
  <si>
    <t>CZ.06.2.11/0.0/0.0/17_097/0011412</t>
  </si>
  <si>
    <t>Společenství vlastníků Sídliště Zahradní 1246/9 Kyjov</t>
  </si>
  <si>
    <t>Snížení energetické náročnosti bytového domu Zahradní 1246 Kyjov</t>
  </si>
  <si>
    <t>CZ.06.2.56/0.0/0.0/17_079/0009667</t>
  </si>
  <si>
    <t>Dům pro sociální služby, Na Návsi 14, 664 46 Radostice</t>
  </si>
  <si>
    <t>CZ.06.2.56/0.0/0.0/18_104/0008752</t>
  </si>
  <si>
    <t>Obec Rochlov</t>
  </si>
  <si>
    <t>Sociální bydlení Rochlov</t>
  </si>
  <si>
    <t>CZ.06.2.56/0.0/0.0/18_104/0008753</t>
  </si>
  <si>
    <t>Novostavba bytového domu ve Starém Hrozenkově</t>
  </si>
  <si>
    <t>CZ.06.2.56/0.0/0.0/18_104/0008755</t>
  </si>
  <si>
    <t>Objekt pro sociální bydlení Stařeč</t>
  </si>
  <si>
    <t>CZ.06.2.56/0.0/0.0/18_104/0008757</t>
  </si>
  <si>
    <t>Sociální byty Troubelice</t>
  </si>
  <si>
    <t>CZ.06.2.56/0.0/0.0/18_104/0008767</t>
  </si>
  <si>
    <t>Město Zlaté Hory</t>
  </si>
  <si>
    <t>Rekonstrukce sociálních bytů v domech č.p. 429 a č.p. 178 ve Zlatých Horách</t>
  </si>
  <si>
    <t>CZ.06.2.56/0.0/0.0/18_104/0008771</t>
  </si>
  <si>
    <t>Sociální bydlení v obci Hlohovice</t>
  </si>
  <si>
    <t>CZ.06.2.56/0.0/0.0/18_104/0008779</t>
  </si>
  <si>
    <t>Náboženská obec Církve československé husitské v Jeseníku</t>
  </si>
  <si>
    <t>Sociální byty v Jeseníku</t>
  </si>
  <si>
    <t>CZ.06.2.56/0.0/0.0/18_104/0008780</t>
  </si>
  <si>
    <t>Náboženská obec Církve československé husitské ve Šternberku</t>
  </si>
  <si>
    <t>Sociální byty ve Šternberku</t>
  </si>
  <si>
    <t>CZ.06.2.56/0.0/0.0/18_104/0008787</t>
  </si>
  <si>
    <t>PANDA care z.s.</t>
  </si>
  <si>
    <t>Domov na dosah</t>
  </si>
  <si>
    <t>CZ.06.2.56/0.0/0.0/18_104/0008795</t>
  </si>
  <si>
    <t>Sociální bydlení - Hrádek nad Nisou</t>
  </si>
  <si>
    <t>CZ.06.2.56/0.0/0.0/18_104/0008798</t>
  </si>
  <si>
    <t>Sociální byty Bernartice</t>
  </si>
  <si>
    <t>CZ.06.2.56/0.0/0.0/18_104/0008803</t>
  </si>
  <si>
    <t>Obec Jankovice</t>
  </si>
  <si>
    <t>Sociální byty Jankovice</t>
  </si>
  <si>
    <t>CZ.06.2.56/0.0/0.0/18_104/0008815</t>
  </si>
  <si>
    <t>Město Mikulášovice</t>
  </si>
  <si>
    <t>Sociální bydlení - Mikulášovice budova č.p. 321</t>
  </si>
  <si>
    <t>CZ.06.2.56/0.0/0.0/18_104/0008822</t>
  </si>
  <si>
    <t>Centrum sociální podpory Tlapnet z.s.</t>
  </si>
  <si>
    <t>Sociální bydlení TLAPNET</t>
  </si>
  <si>
    <t>CZ.06.2.56/0.0/0.0/18_104/0008833</t>
  </si>
  <si>
    <t>Město Žlutice</t>
  </si>
  <si>
    <t>Bydlení na zámku</t>
  </si>
  <si>
    <t>CZ.06.2.56/0.0/0.0/18_104/0008837</t>
  </si>
  <si>
    <t>Obec Lukavec</t>
  </si>
  <si>
    <t>Revitalizace objektu-zámek Lukavec, Etapa I</t>
  </si>
  <si>
    <t>CZ.06.2.56/0.0/0.0/18_104/0008840</t>
  </si>
  <si>
    <t>Obec Třebařov</t>
  </si>
  <si>
    <t>Výstavba sociálních bytů v obci Třebařov, č. p. 294</t>
  </si>
  <si>
    <t>CZ.06.2.56/0.0/0.0/18_104/0008865</t>
  </si>
  <si>
    <t>Rekonstrukce budovy č.p. 51, Hrobčice - sociální bydlení</t>
  </si>
  <si>
    <t>CZ.06.2.56/0.0/0.0/18_104/0008869</t>
  </si>
  <si>
    <t>Město Kouřim</t>
  </si>
  <si>
    <t>Sociální bydlení Kouřim</t>
  </si>
  <si>
    <t>CZ.06.2.56/0.0/0.0/18_104/0008878</t>
  </si>
  <si>
    <t>Sociální bydlení Hronov z.s.</t>
  </si>
  <si>
    <t>Sociální bydlení Hronov - Papírna</t>
  </si>
  <si>
    <t>CZ.06.2.56/0.0/0.0/18_104/0008906</t>
  </si>
  <si>
    <t>Obec Holštejn</t>
  </si>
  <si>
    <t>Sociální bydlení Holštejn</t>
  </si>
  <si>
    <t>CZ.06.2.56/0.0/0.0/18_104/0008955</t>
  </si>
  <si>
    <t>Podpora sociálního bydlení v obci Nový Malín</t>
  </si>
  <si>
    <t>CZ.06.2.56/0.0/0.0/18_104/0008962</t>
  </si>
  <si>
    <t>Podporované bydlení - Mělník, Dukelská.</t>
  </si>
  <si>
    <t>CZ.06.2.56/0.0/0.0/18_104/0008966</t>
  </si>
  <si>
    <t>Římskokatolická farnost Loukov u Mnichova Hradiště</t>
  </si>
  <si>
    <t>Fara v Loukově - Přestavba na sociální bydlení</t>
  </si>
  <si>
    <t>CZ.06.2.56/0.0/0.0/18_104/0008974</t>
  </si>
  <si>
    <t>AMK Znojmo, z.s.</t>
  </si>
  <si>
    <t>Sociální bydlení AMK Znojmo</t>
  </si>
  <si>
    <t>CZ.06.2.56/0.0/0.0/18_104/0008998</t>
  </si>
  <si>
    <t>Rozvoj sociálního bydlení - Určice</t>
  </si>
  <si>
    <t>CZ.06.2.56/0.0/0.0/18_104/0009022</t>
  </si>
  <si>
    <t>Sociální bydlení v obci Šumice</t>
  </si>
  <si>
    <t>CZ.06.2.56/0.0/0.0/18_104/0009041</t>
  </si>
  <si>
    <t>Sociální bydlení Stařeč, z.s.</t>
  </si>
  <si>
    <t>CZ.06.2.56/0.0/0.0/18_104/0009045</t>
  </si>
  <si>
    <t>Sociální byty druhá šance, z.s.</t>
  </si>
  <si>
    <t>CZ.06.2.56/0.0/0.0/18_104/0009062</t>
  </si>
  <si>
    <t>Sociální bydlení v městysi Jince</t>
  </si>
  <si>
    <t>CZ.06.2.56/0.0/0.0/18_104/0009078</t>
  </si>
  <si>
    <t>Služby Železnice, z. s.</t>
  </si>
  <si>
    <t>Rekonstrukce objektu Tyršova 196 v Železnici se sociálním bydlením</t>
  </si>
  <si>
    <t>CZ.06.2.56/0.0/0.0/18_104/0009092</t>
  </si>
  <si>
    <t>Sociální byty - vestavba 2 bytových jednotek, Kraslice, B. Smetany 1700</t>
  </si>
  <si>
    <t>CZ.06.2.56/0.0/0.0/18_104/0009093</t>
  </si>
  <si>
    <t>OBEC HLUŠICE</t>
  </si>
  <si>
    <t>Rekonstrukce objektu č.p. 33 v Hlušicích na BD se sociálním bydlením</t>
  </si>
  <si>
    <t>CZ.06.2.56/0.0/0.0/18_104/0009096</t>
  </si>
  <si>
    <t>Bydlení u sv. ANNY, z. s.</t>
  </si>
  <si>
    <t>Sociální bydlení v obci Česká Lípa, sv. Anna</t>
  </si>
  <si>
    <t>CZ.06.2.56/0.0/0.0/18_104/0009098</t>
  </si>
  <si>
    <t>Obec Neumětely</t>
  </si>
  <si>
    <t>Sociální byty v obci Neumětely</t>
  </si>
  <si>
    <t>CZ.06.2.56/0.0/0.0/18_104/0009115</t>
  </si>
  <si>
    <t>Obec Horní Tošanovice</t>
  </si>
  <si>
    <t>Sociální bydlení v obci Horní Tošanovice</t>
  </si>
  <si>
    <t>CZ.06.2.56/0.0/0.0/18_104/0009124</t>
  </si>
  <si>
    <t>Město Nasavrky</t>
  </si>
  <si>
    <t>Rekonstrukce objektu bývalé školy Náměstí č.p. 37, Nasavrky se sociálním bydlením</t>
  </si>
  <si>
    <t>CZ.06.2.56/0.0/0.0/18_104/0009144</t>
  </si>
  <si>
    <t>Stavební úpravy objektu č.p. 9 v Dobrém</t>
  </si>
  <si>
    <t>CZ.06.2.56/0.0/0.0/18_104/0009150</t>
  </si>
  <si>
    <t>Revitalizace bytového domu Moravský Písek, p.č. 2090</t>
  </si>
  <si>
    <t>CZ.06.2.56/0.0/0.0/18_104/0009153</t>
  </si>
  <si>
    <t>Město Rousínov</t>
  </si>
  <si>
    <t>Sociální byty v multifunkčním domě v Rousínově - Čechyni</t>
  </si>
  <si>
    <t>CZ.06.2.56/0.0/0.0/18_104/0009169</t>
  </si>
  <si>
    <t>Sociální bydlení v obci Lipůvka</t>
  </si>
  <si>
    <t>CZ.06.2.56/0.0/0.0/18_104/0009177</t>
  </si>
  <si>
    <t>Sociální bydlení v obci Dlouhá Loučka</t>
  </si>
  <si>
    <t>CZ.06.2.56/0.0/0.0/18_104/0009178</t>
  </si>
  <si>
    <t>Městys Malšice</t>
  </si>
  <si>
    <t>Sociální bydlení v Malšicích</t>
  </si>
  <si>
    <t>CZ.06.2.56/0.0/0.0/18_104/0009184</t>
  </si>
  <si>
    <t>Sociální bydlení - město Žulová</t>
  </si>
  <si>
    <t>CZ.06.2.56/0.0/0.0/18_104/0009193</t>
  </si>
  <si>
    <t>Sociální bydlení - Velká Bystřice</t>
  </si>
  <si>
    <t>CZ.06.2.56/0.0/0.0/18_104/0009197</t>
  </si>
  <si>
    <t>Obec Řepiště</t>
  </si>
  <si>
    <t>Komunitní dům Řepiště - byty v integraci se zařízením občanského vybavení</t>
  </si>
  <si>
    <t>CZ.06.2.56/0.0/0.0/18_104/0009202</t>
  </si>
  <si>
    <t>Obec Snovídky</t>
  </si>
  <si>
    <t>Sociální byty Snovídky</t>
  </si>
  <si>
    <t>CZ.06.2.56/0.0/0.0/18_104/0009210</t>
  </si>
  <si>
    <t>Obec Neuměřice</t>
  </si>
  <si>
    <t>Sociální bydlení v obci Neuměřice</t>
  </si>
  <si>
    <t>CZ.06.2.56/0.0/0.0/18_104/0009215</t>
  </si>
  <si>
    <t>3S - Sociální bydlení z.s.</t>
  </si>
  <si>
    <t>3S - sociální bydlení z.s.</t>
  </si>
  <si>
    <t>CZ.06.2.56/0.0/0.0/18_104/0009216</t>
  </si>
  <si>
    <t>Stavební úpravy bytového domu č.p. 737 na sociální bydlení</t>
  </si>
  <si>
    <t>CZ.06.2.56/0.0/0.0/18_104/0009241</t>
  </si>
  <si>
    <t>Byty LD Řevnice, z.s.</t>
  </si>
  <si>
    <t>Byty LD Řevnice, z.ú.</t>
  </si>
  <si>
    <t>CZ.06.2.56/0.0/0.0/18_104/0009262</t>
  </si>
  <si>
    <t>Sociální byty - Pod Nádražím č.p. 632, Kraslice</t>
  </si>
  <si>
    <t>CZ.06.2.56/0.0/0.0/18_104/0009426</t>
  </si>
  <si>
    <t>Sociální bydlení - Komenského 146, Vítkov</t>
  </si>
  <si>
    <t>CZ.06.2.56/0.0/0.0/18_104/0009427</t>
  </si>
  <si>
    <t>Sociální bydlení - Švermova 220, Vítkov</t>
  </si>
  <si>
    <t>CZ.06.2.56/0.0/0.0/18_104/0009448</t>
  </si>
  <si>
    <t>Bytový dům u kostela</t>
  </si>
  <si>
    <t>CZ.06.2.56/0.0/0.0/18_104/0009455</t>
  </si>
  <si>
    <t>Obec Černá Voda</t>
  </si>
  <si>
    <t>Sociální bydlení Černá Voda</t>
  </si>
  <si>
    <t>CZ.06.2.56/0.0/0.0/18_104/0009459</t>
  </si>
  <si>
    <t>Rekonstrukce panelového domu - sociální bydlení Vlčice</t>
  </si>
  <si>
    <t>CZ.06.2.56/0.0/0.0/18_104/0009471</t>
  </si>
  <si>
    <t>Sociální bydlení Postoloprty</t>
  </si>
  <si>
    <t>CZ.06.2.56/0.0/0.0/18_104/0009476</t>
  </si>
  <si>
    <t>Ústav Bytový dům Tichá z.ú.</t>
  </si>
  <si>
    <t>Sociální bydlení Vsetín</t>
  </si>
  <si>
    <t>CZ.06.2.56/0.0/0.0/18_104/0009503</t>
  </si>
  <si>
    <t>PŘESTAVBA BYTOVÉHO DOMU, UL. OSTROV, Č.P. 459, MORAVSKÝ BEROUN</t>
  </si>
  <si>
    <t>CZ.06.2.56/0.0/0.0/18_104/0009564</t>
  </si>
  <si>
    <t>Sociální byty - č.p. 265 Prunéřov</t>
  </si>
  <si>
    <t>CZ.06.2.56/0.0/0.0/18_104/0009568</t>
  </si>
  <si>
    <t>Sociální byty ve Velkých Hamrech (2. etapa)</t>
  </si>
  <si>
    <t>CZ.06.2.56/0.0/0.0/18_104/0009595</t>
  </si>
  <si>
    <t>Rekonstrukce domu Stará 7</t>
  </si>
  <si>
    <t>CZ.06.2.56/0.0/0.0/18_104/0009613</t>
  </si>
  <si>
    <t>SÁDEK projekt, z.s.</t>
  </si>
  <si>
    <t>Sociální bydlení na Sádku v Dívčím Hradě</t>
  </si>
  <si>
    <t>CZ.06.2.56/0.0/0.0/18_104/0009615</t>
  </si>
  <si>
    <t>Sociální bydlení - Lesní 147, Vítkov</t>
  </si>
  <si>
    <t>CZ.06.2.56/0.0/0.0/18_104/0009634</t>
  </si>
  <si>
    <t>SB BAFA z.s.</t>
  </si>
  <si>
    <t>Sociální bydlení SB BAFA z.s.</t>
  </si>
  <si>
    <t>CZ.06.2.56/0.0/0.0/18_104/0009648</t>
  </si>
  <si>
    <t>Sociální bydlení Oblastní charity Most</t>
  </si>
  <si>
    <t>CZ.06.2.56/0.0/0.0/18_104/0008993</t>
  </si>
  <si>
    <t>Modré bydlení z.s.</t>
  </si>
  <si>
    <t>Sociální bydlení v ul. Božkova, Ostrava</t>
  </si>
  <si>
    <t>CZ.06.2.56/0.0/0.0/18_104/0009487</t>
  </si>
  <si>
    <t>Vindico vita z.s.</t>
  </si>
  <si>
    <t>Rozšíření nabídky sociálního bydlení v Ostravě, Vindico Vita, z.s.</t>
  </si>
  <si>
    <t>CZ.06.2.56/0.0/0.0/18_104/0009488</t>
  </si>
  <si>
    <t>SBPK z.s.</t>
  </si>
  <si>
    <t>Zajištění sociálníh bydlení v Ostravě, SBPK, z. s.</t>
  </si>
  <si>
    <t>CZ.06.2.67/0.0/0.0/18_109/0009946</t>
  </si>
  <si>
    <t>Obec Písek</t>
  </si>
  <si>
    <t>Přístavba a nástavba budovy č.p. 178</t>
  </si>
  <si>
    <t>CZ.06.2.67/0.0/0.0/18_109/0009961</t>
  </si>
  <si>
    <t>Přístavba a stavební úpravy - rozšíření kapacit MŠ Hlučínská 496, Ludgeřovice</t>
  </si>
  <si>
    <t>CZ.06.2.67/0.0/0.0/18_109/0009969</t>
  </si>
  <si>
    <t>Přístavba, nástavba a stavební úpravy pro rozšíření kapacity Mateřské školy Měřín</t>
  </si>
  <si>
    <t>CZ.06.2.67/0.0/0.0/18_110/0009890</t>
  </si>
  <si>
    <t>Městys Luka nad Jihlavou</t>
  </si>
  <si>
    <t>Přístavba a úprava MŠ Luka nad Jihlavou</t>
  </si>
  <si>
    <t>CZ.06.2.67/0.0/0.0/18_110/0009892</t>
  </si>
  <si>
    <t>Rozšíření kapacit MŠ Ořechov</t>
  </si>
  <si>
    <t>CZ.06.2.67/0.0/0.0/18_110/0009900</t>
  </si>
  <si>
    <t>Stavební úpravy, přístavba a nástavba MŠ v Čisté za účelem zvýšení kapacity</t>
  </si>
  <si>
    <t>CZ.06.2.67/0.0/0.0/18_110/0009901</t>
  </si>
  <si>
    <t>Novostavba mateřské školy v Semilech</t>
  </si>
  <si>
    <t>CZ.06.2.67/0.0/0.0/18_110/0009909</t>
  </si>
  <si>
    <t>Rekonstrukce bývalé ZŠ Všechovice - mateřská škola</t>
  </si>
  <si>
    <t>CZ.06.2.67/0.0/0.0/18_110/0009913</t>
  </si>
  <si>
    <t>Obec Stará Lysá</t>
  </si>
  <si>
    <t>Výstavba mateřské školky Stará Lysá</t>
  </si>
  <si>
    <t>CZ.06.2.67/0.0/0.0/18_110/0009922</t>
  </si>
  <si>
    <t>CZ.06.2.67/0.0/0.0/18_110/0009932</t>
  </si>
  <si>
    <t>Přístavba mateřské školy v Raškovicích</t>
  </si>
  <si>
    <t>CZ.06.2.67/0.0/0.0/18_110/0009952</t>
  </si>
  <si>
    <t>Obec Spešov</t>
  </si>
  <si>
    <t>Výstavba Mateřské školy Lísteček - Spešov</t>
  </si>
  <si>
    <t>CZ.06.1.37/0.0/0.0/16_045/0011029</t>
  </si>
  <si>
    <t>Revitalizace přednádražního prostoru v Mohelnici</t>
  </si>
  <si>
    <t>CZ.06.1.37/0.0/0.0/16_045/0010660</t>
  </si>
  <si>
    <t>ITI - Obnova vozového parku DPO autobusy CNG</t>
  </si>
  <si>
    <t>CZ.06.4.59/0.0/0.0/16_038/0008982</t>
  </si>
  <si>
    <t>ZDAR, a.s.</t>
  </si>
  <si>
    <t>Pořízení nízkoemisních autobusů</t>
  </si>
  <si>
    <t>CZ.06.4.59/0.0/0.0/16_073/0010453</t>
  </si>
  <si>
    <t>NKP zámek Červené Poříčí - obnova staveb v zámecké zahradě</t>
  </si>
  <si>
    <t>CZ.06.4.59/0.0/0.0/16_072/0010982</t>
  </si>
  <si>
    <t>Farní charita Vlašim</t>
  </si>
  <si>
    <t>Komunitní centrum Vlašim</t>
  </si>
  <si>
    <t>CZ.06.4.59/0.0/0.0/16_072/0011242</t>
  </si>
  <si>
    <t>Komunitní centrum Chotěboř</t>
  </si>
  <si>
    <t>CZ.06.4.59/0.0/0.0/16_072/0010656</t>
  </si>
  <si>
    <t>Obec Slabčice</t>
  </si>
  <si>
    <t>Komunitní centrum Slabčice</t>
  </si>
  <si>
    <t>CZ.06.2.58/0.0/0.0/16_064/0010374</t>
  </si>
  <si>
    <t>AGROFACE s.r.o.</t>
  </si>
  <si>
    <t>Kopeme za sebe</t>
  </si>
  <si>
    <t>CZ.06.2.67/0.0/0.0/16_066/0010645</t>
  </si>
  <si>
    <t>Základní škola Labyrint Lhota s.r.o.</t>
  </si>
  <si>
    <t>CZ.06.2.67/0.0/0.0/16_066/0010712</t>
  </si>
  <si>
    <t>Vybudování interaktivní učebny a zřízení bezbariérovosti v ZŠ E. Beneše v Bohumíně</t>
  </si>
  <si>
    <t>CZ.06.2.67/0.0/0.0/16_066/0010530</t>
  </si>
  <si>
    <t>Havířovsko-karvinský kovo klastr, z.s.</t>
  </si>
  <si>
    <t>Vzdělávací institut kovo-průmysl 4.0</t>
  </si>
  <si>
    <t>CZ.06.4.59/0.0/0.0/16_075/0010211</t>
  </si>
  <si>
    <t>Vybudování učebny pro výuku přírodních věd na ZŠ Krátká</t>
  </si>
  <si>
    <t>CZ.06.4.59/0.0/0.0/16_075/0010844</t>
  </si>
  <si>
    <t>Modernizace učebny VT, modernizace jazykové výuky a bezbariérový přístup a bezbariérové WC budovy B Gymnázia Otrokovice</t>
  </si>
  <si>
    <t>CZ.06.4.59/0.0/0.0/16_075/0009462</t>
  </si>
  <si>
    <t>Obec Vidče</t>
  </si>
  <si>
    <t>Nová jazykovo-počítačová učebna a rekonstrukce učebny pracovních činností v ZŠ Vidče</t>
  </si>
  <si>
    <t>CZ.06.4.59/0.0/0.0/16_075/0009697</t>
  </si>
  <si>
    <t>Základní škola Holčovice, okres Bruntál, příspěvková organizace</t>
  </si>
  <si>
    <t>Modernizace učeben, bezbariérovost a zabezpečení ZŠ Holčovice</t>
  </si>
  <si>
    <t>CZ.06.4.59/0.0/0.0/16_075/0010018</t>
  </si>
  <si>
    <t>Interaktivní jazyková učebna</t>
  </si>
  <si>
    <t>CZ.06.4.59/0.0/0.0/16_075/0008144</t>
  </si>
  <si>
    <t>Modernizace učebny PC a zeměpisu</t>
  </si>
  <si>
    <t>CZ.06.4.59/0.0/0.0/16_075/0008147</t>
  </si>
  <si>
    <t>Základní škola Slavičín - Vlára, příspěvková organizace</t>
  </si>
  <si>
    <t>Vytvoření učebny technických řemesel a přírodopisu</t>
  </si>
  <si>
    <t>CZ.06.4.59/0.0/0.0/16_075/0008099</t>
  </si>
  <si>
    <t>Základní škola Slavičín - Malé Pole, příspěvková organizace</t>
  </si>
  <si>
    <t>Modernizace jazykovo-počítačové učebny</t>
  </si>
  <si>
    <t>CZ.06.4.59/0.0/0.0/16_075/0009465</t>
  </si>
  <si>
    <t>Vybudování odborné jazykové učebny a informatiky (budova Dubí, Dlouhá 167/27)</t>
  </si>
  <si>
    <t>CZ.06.4.59/0.0/0.0/16_075/0009525</t>
  </si>
  <si>
    <t>Zlepšení infrastruktury pro rozvoj klíčových kompetencí a zajištění bezbariérovosti - ZŠ Valašské Meziříčí, Šafaříková 726</t>
  </si>
  <si>
    <t>CZ.06.4.59/0.0/0.0/16_075/0010770</t>
  </si>
  <si>
    <t>Obec Mokrá - Horákov</t>
  </si>
  <si>
    <t>Vybavení odborných učeben ZŠ Mokrá-Horákov</t>
  </si>
  <si>
    <t>CZ.06.4.59/0.0/0.0/16_075/0010058</t>
  </si>
  <si>
    <t>Základní škola a mateřská škola Rybitví</t>
  </si>
  <si>
    <t>ICT jako cesta k lepším zítřkům</t>
  </si>
  <si>
    <t>CZ.06.4.59/0.0/0.0/16_076/0010289</t>
  </si>
  <si>
    <t>Technika pro JSDHO Sušice - terénní čtyřkolka</t>
  </si>
  <si>
    <t>CZ.06.4.59/0.0/0.0/16_076/0010367</t>
  </si>
  <si>
    <t>Stavební úpravy požární zbrojnice Rudná</t>
  </si>
  <si>
    <t>CZ.06.4.59/0.0/0.0/15_003/0011405</t>
  </si>
  <si>
    <t>Zlepšení řídících a administrativních schopností MAS Staroměstsko II</t>
  </si>
  <si>
    <t>CZ.06.4.59/0.0/0.0/16_038/0010122</t>
  </si>
  <si>
    <t>Obec Sviadnov</t>
  </si>
  <si>
    <t>Přechod pro chodce Sviadnov</t>
  </si>
  <si>
    <t>CZ.06.4.59/0.0/0.0/16_038/0009803</t>
  </si>
  <si>
    <t>Obec Břežany II</t>
  </si>
  <si>
    <t>Stezka pro cyklisty a chodce Břežany II - Rostoklaty</t>
  </si>
  <si>
    <t>CZ.06.4.59/0.0/0.0/16_038/0010921</t>
  </si>
  <si>
    <t>Obec Kamenec u Poličky</t>
  </si>
  <si>
    <t>Chodník v obci Kamenec u Poličky - I. etapa</t>
  </si>
  <si>
    <t>CZ.06.4.59/0.0/0.0/16_038/0010655</t>
  </si>
  <si>
    <t>Obec Přibyslavice</t>
  </si>
  <si>
    <t>II/602 A II/3798 Přibyslavice průtah, Zvýšení dopravní bezpečnosti</t>
  </si>
  <si>
    <t>CZ.06.4.59/0.0/0.0/16_038/0010598</t>
  </si>
  <si>
    <t>Obec Vlastec</t>
  </si>
  <si>
    <t>Vybudování chodníku v obci Vlastec</t>
  </si>
  <si>
    <t>CZ.06.4.59/0.0/0.0/16_073/0010517</t>
  </si>
  <si>
    <t>Expozice středověkých stavebních strojů</t>
  </si>
  <si>
    <t>CZ.06.4.59/0.0/0.0/16_073/0009810</t>
  </si>
  <si>
    <t>Římskokatolická farnost Roztoky u Prahy</t>
  </si>
  <si>
    <t>LEVÝ HRADEC, KOSTEL SV. KLIMENTA, RESTAUROVÁNÍ FRESEK, OPRAVA KROVU, STŘECHY A PLÁŠTĚ</t>
  </si>
  <si>
    <t>CZ.06.2.56/0.0/0.0/16_057/0009879</t>
  </si>
  <si>
    <t>Sociální bydlení města Liberce Bytový dům E</t>
  </si>
  <si>
    <t>CZ.06.4.59/0.0/0.0/16_072/0009714</t>
  </si>
  <si>
    <t>Stavební úpravy objektu č.p. 14 Komunitní centrum (Krásná Hora nad Vltavou)</t>
  </si>
  <si>
    <t>CZ.06.2.67/0.0/0.0/16_066/0011009</t>
  </si>
  <si>
    <t>Střední průmyslová škola Brno, Purkyňova, příspěvková organizace</t>
  </si>
  <si>
    <t>Rozšíření nadstavby školy pro zvýšení úrovně vzdělávání v oboru IT</t>
  </si>
  <si>
    <t>CZ.06.2.67/0.0/0.0/16_066/0010642</t>
  </si>
  <si>
    <t>Vybudování multifunkční učebny a zařízení bezbariérovosti v ZŠ Bohumín-Skřečoň</t>
  </si>
  <si>
    <t>CZ.06.2.67/0.0/0.0/16_066/0009804</t>
  </si>
  <si>
    <t>Přístavba odborných učeben - ZŠ Tyršova</t>
  </si>
  <si>
    <t>CZ.06.2.67/0.0/0.0/16_066/0010750</t>
  </si>
  <si>
    <t>Modernizace ZŠ Struhlovsko v Hranicích</t>
  </si>
  <si>
    <t>CZ.06.2.67/0.0/0.0/16_066/0009770</t>
  </si>
  <si>
    <t>Základní škola Boženy Němcové Jaroměř, Husovo náměstí 352,okres Náchod</t>
  </si>
  <si>
    <t>Polytechnická učebna a učebna fyziky Základní školy Boženy Němcové Jaroměř</t>
  </si>
  <si>
    <t>CZ.06.4.59/0.0/0.0/16_075/0010164</t>
  </si>
  <si>
    <t>AKLU 1 a.s.</t>
  </si>
  <si>
    <t>RC Tuřice - zařízení péče o děti do 3 let</t>
  </si>
  <si>
    <t>CZ.06.4.59/0.0/0.0/16_075/0010080</t>
  </si>
  <si>
    <t>Střední odborná škola a Střední odborné učiliště, Horky nad Jizerou 35</t>
  </si>
  <si>
    <t>Vybudování odborné učebny se zázemím ve školním zahradnictví SOŠ a SOU Horky nad Jizerou</t>
  </si>
  <si>
    <t>CZ.06.4.59/0.0/0.0/16_075/0010248</t>
  </si>
  <si>
    <t>Modernizace vzduchotechniky a vybavení svařovny</t>
  </si>
  <si>
    <t>CZ.06.4.59/0.0/0.0/16_076/0010472</t>
  </si>
  <si>
    <t>Nákup specializované techniky pro JSDH Kyjovice</t>
  </si>
  <si>
    <t>Obec Kyjovice</t>
  </si>
  <si>
    <t>CZ.06.4.59/0.0/0.0/16_076/0010497</t>
  </si>
  <si>
    <t>Pořízení specializované techniky IZS pro Obec Hlubočec</t>
  </si>
  <si>
    <t>Obec Hlubočec</t>
  </si>
  <si>
    <t>CZ.06.2.11/0.0/0.0/17_097/0011189</t>
  </si>
  <si>
    <t>Společenství vlastníků domu Oblá 39</t>
  </si>
  <si>
    <t>Revitalizace a snížení energetické náročnosti bytového domu Oblá 39, Brno</t>
  </si>
  <si>
    <t>CZ.06.2.11/0.0/0.0/17_097/0011191</t>
  </si>
  <si>
    <t>Společenství vlastníků jednotek Křížová 11</t>
  </si>
  <si>
    <t>Revitalizace bytového domu Křížová 11, 603 00 Brno</t>
  </si>
  <si>
    <t>CZ.06.2.11/0.0/0.0/17_097/0011199</t>
  </si>
  <si>
    <t>Společenství vlastníků Francouzská 1913/41,1912/43,1911/45,1910/47,1909/49 v Plzni</t>
  </si>
  <si>
    <t>Regenerace bytového domu Francouzská 41, 43, 45, 47 a 49, Plzeň</t>
  </si>
  <si>
    <t>CZ.06.2.11/0.0/0.0/17_097/0011205</t>
  </si>
  <si>
    <t>Společenství vlastníků Třemošná č.p. 812, 813</t>
  </si>
  <si>
    <t>Zateplení bytového domu Sídliště 812, 813 v Třemošné</t>
  </si>
  <si>
    <t>CZ.06.2.11/0.0/0.0/17_097/0011220</t>
  </si>
  <si>
    <t>Společenství vlastníků jednotek domu čp. 546, 547 a 548, Horní Rokytnice čp. 547, Rokytnice nad Jizerou</t>
  </si>
  <si>
    <t>Snížení energetické náročnosti bytového domu čp. 546, 547 a 548 v Horní Rokytnici</t>
  </si>
  <si>
    <t>CZ.06.2.11/0.0/0.0/17_097/0011267</t>
  </si>
  <si>
    <t>Sdružení  občanů obytného domu Májová 192-194, z. s.</t>
  </si>
  <si>
    <t>Zateplení domu Májová 192 - 194, Meziboří - 2. podání</t>
  </si>
  <si>
    <t>CZ.06.2.11/0.0/0.0/17_097/0011277</t>
  </si>
  <si>
    <t>Společenství vlastníků Gagarinova 19 Znojmo</t>
  </si>
  <si>
    <t>Zateplení budovy Gagarinova 19 Znojmo</t>
  </si>
  <si>
    <t>CZ.06.2.11/0.0/0.0/17_097/0011291</t>
  </si>
  <si>
    <t>František Holan</t>
  </si>
  <si>
    <t>Rekonstrukce obytného objektu Nový Dvůr 41, Písek</t>
  </si>
  <si>
    <t>CZ.06.2.11/0.0/0.0/17_097/0011303</t>
  </si>
  <si>
    <t>Společenství vlastníků jednotek pro dům č.p. 575, 576, Husova ulice, Blovice</t>
  </si>
  <si>
    <t>Zateplení bytového domu ul. Husova 575 a 576 v Blovicích</t>
  </si>
  <si>
    <t>CZ.06.2.11/0.0/0.0/17_097/0011315</t>
  </si>
  <si>
    <t>Společenství vlastníků domu 609, 610, 611,  Vratimov</t>
  </si>
  <si>
    <t>Energetické úspory BD Frýdecká 7,9,11, Vratimov</t>
  </si>
  <si>
    <t>CZ.06.2.11/0.0/0.0/17_097/0011362</t>
  </si>
  <si>
    <t>Snížení energetické náročnosti bytového domu čp. 270 a 271 v Bílině</t>
  </si>
  <si>
    <t>CZ.06.2.11/0.0/0.0/17_097/0011363</t>
  </si>
  <si>
    <t>Společenství vlastníků jednotek domu č.p. 2362, Tábor</t>
  </si>
  <si>
    <t>Revitalizace bytového domu Sokolovská 2362, Tábor</t>
  </si>
  <si>
    <t>CZ.06.2.11/0.0/0.0/17_097/0011382</t>
  </si>
  <si>
    <t>Společenství vlastníků pro dům č.p. 2178 v Písku</t>
  </si>
  <si>
    <t>Snížení energetických nároků 2178</t>
  </si>
  <si>
    <t>CZ.06.2.11/0.0/0.0/17_097/0011386</t>
  </si>
  <si>
    <t>Společenství vlastníků domu čp. 967, 968,  969 Erno Košťála, Pardubice</t>
  </si>
  <si>
    <t>Snížení energetické náročnosti a rekonstrukce bytového domu Erno Košťála 967-969, Pardubice</t>
  </si>
  <si>
    <t>CZ.06.2.11/0.0/0.0/17_097/0011387</t>
  </si>
  <si>
    <t>Společenství vlastníků Barákova 764, 765, Rokycany</t>
  </si>
  <si>
    <t>Zateplení bytového domu ul. Barákova 764,765 v Rokycanech</t>
  </si>
  <si>
    <t>CZ.06.2.11/0.0/0.0/17_097/0011413</t>
  </si>
  <si>
    <t>Společenství vlastníků Hlavní 77,78 v Kryrech</t>
  </si>
  <si>
    <t>Zateplení bytového domu č.p. 77 a 78 Kryry</t>
  </si>
  <si>
    <t>CZ.06.2.11/0.0/0.0/17_097/0011491</t>
  </si>
  <si>
    <t>Společenství vlastníků Budovatelská 4814 - 4815 ve Zlíně</t>
  </si>
  <si>
    <t>Projekt energeticky úsporných opatření BD Zlín, Budovatelská 4814-4815, parc.č.St.7045, k.ú. Zlín</t>
  </si>
  <si>
    <t>CZ.06.2.56/0.0/0.0/18_105/0009747</t>
  </si>
  <si>
    <t>Byty pro Most a Chomutov</t>
  </si>
  <si>
    <t>CZ.06.1.37/0.0/0.0/16_045/0011027</t>
  </si>
  <si>
    <t>Obec Mirošovice</t>
  </si>
  <si>
    <t>Parkoviště P+R u nádraží v obci Mirošovice</t>
  </si>
  <si>
    <t>CZ.06.1.37/0.0/0.0/16_045/0010661</t>
  </si>
  <si>
    <t>ITI - Obnova tramvají v DPO</t>
  </si>
  <si>
    <t>CZ.06.1.37/0.0/0.0/16_045/0010732</t>
  </si>
  <si>
    <t>ITI - Obnova vozového parku DPO elektrobusy</t>
  </si>
  <si>
    <t>CZ.06.1.37/0.0/0.0/16_046/0010997</t>
  </si>
  <si>
    <t>Cyklostezka Bradlec - Kosmonosy</t>
  </si>
  <si>
    <t>CZ.06.1.37/0.0/0.0/16_046/0011367</t>
  </si>
  <si>
    <t>Cyklostezka Zlín, ulice Výletní a Tyršovo nábřeží včetně bezpečnostních opatření - aktivita Cyklodoprava</t>
  </si>
  <si>
    <t>CZ.06.4.59/0.0/0.0/16_038/0010863</t>
  </si>
  <si>
    <t>Obec Velké Chvojno</t>
  </si>
  <si>
    <t>Bezpečně po chodníku i přes silnici</t>
  </si>
  <si>
    <t>CZ.06.4.59/0.0/0.0/16_038/0009847</t>
  </si>
  <si>
    <t>Dřínov, Cyklostezka Bakovský potok - úsek 2.1</t>
  </si>
  <si>
    <t>CZ.06.4.59/0.0/0.0/16_038/0009851</t>
  </si>
  <si>
    <t>Obec Neprobylice</t>
  </si>
  <si>
    <t>Neprobylice, chodníky a zastávky podél III/23728</t>
  </si>
  <si>
    <t>CZ.06.4.59/0.0/0.0/16_038/0009855</t>
  </si>
  <si>
    <t>Úprava veřejného prostranství před Obecním úřadem v Zákolanech</t>
  </si>
  <si>
    <t>CZ.06.4.59/0.0/0.0/16_038/0010042</t>
  </si>
  <si>
    <t>Obec Nišovice</t>
  </si>
  <si>
    <t>Chodník Volyně - Nišovice - 1. etapa</t>
  </si>
  <si>
    <t>CZ.06.4.59/0.0/0.0/16_038/0010046</t>
  </si>
  <si>
    <t>Bezpečnostní opatření realizovaná v ulici Lidická - veřejné osvětlení, Strakonice</t>
  </si>
  <si>
    <t>CZ.06.2.67/0.0/0.0/16_042/0011480</t>
  </si>
  <si>
    <t>Obec Radošovice</t>
  </si>
  <si>
    <t>MATEŘSKÁ ŠKOLA RADOŠOVICE</t>
  </si>
  <si>
    <t>CZ.06.4.59/0.0/0.0/16_072/0010255</t>
  </si>
  <si>
    <t>Římskokatolická farnost Morašice u Litomyšle</t>
  </si>
  <si>
    <t>Komunitní centrum PŘÁTELSTVÍ</t>
  </si>
  <si>
    <t>CZ.06.4.59/0.0/0.0/16_072/0011249</t>
  </si>
  <si>
    <t>Městys Libice nad Doubravou</t>
  </si>
  <si>
    <t>Komunitní centrum Pilnův statek Libice nad Doubravou</t>
  </si>
  <si>
    <t>CZ.06.4.59/0.0/0.0/16_072/0010883</t>
  </si>
  <si>
    <t>"Krámeček služeb" - centrum pečovatelských služeb</t>
  </si>
  <si>
    <t>CZ.06.4.59/0.0/0.0/16_072/0010403</t>
  </si>
  <si>
    <t>WHITE LIGHT I, z.ú.</t>
  </si>
  <si>
    <t>Rozvoj služeb Terapeutické komunity WHITE LIGHT I</t>
  </si>
  <si>
    <t>CZ.06.4.59/0.0/0.0/16_074/0009843</t>
  </si>
  <si>
    <t>Polabský GRUNT s.r.o.</t>
  </si>
  <si>
    <t>Potravinářská výrobna těstovin a gnocchi Polabský Grunt</t>
  </si>
  <si>
    <t>CZ.06.2.67/0.0/0.0/16_066/0010571</t>
  </si>
  <si>
    <t>Základní škola Jablunkov, Lesní 190, příspěvková organizace</t>
  </si>
  <si>
    <t>Modernizace prostor pro multimediální integrovanou výuku v ZŠ Jablunkov</t>
  </si>
  <si>
    <t>CZ.06.2.67/0.0/0.0/16_066/0010581</t>
  </si>
  <si>
    <t>Školní statek, Opava, příspěvková organizace</t>
  </si>
  <si>
    <t>Modernizace odborných učeben ve Školním statku Opava</t>
  </si>
  <si>
    <t>CZ.06.2.67/0.0/0.0/16_067/0010870</t>
  </si>
  <si>
    <t>Academic School, Střední škola, s.r.o.</t>
  </si>
  <si>
    <t>Modernizace učeben a dílen SŠOT s. r. o.</t>
  </si>
  <si>
    <t>CZ.06.4.59/0.0/0.0/16_075/0010224</t>
  </si>
  <si>
    <t>Vybavení jazykové a polytechnické učebny při ZŠ Větřkovice</t>
  </si>
  <si>
    <t>CZ.06.4.59/0.0/0.0/16_075/0011059</t>
  </si>
  <si>
    <t>Obec Brniště</t>
  </si>
  <si>
    <t>Přístavba pro zvýšení kapacity a stavební úpravy MŠ Brniště</t>
  </si>
  <si>
    <t>CZ.06.4.59/0.0/0.0/16_075/0009515</t>
  </si>
  <si>
    <t>Stavební úpravy a pořízení vybavení při ZŠ Masarykova pro zajištění rozvoje klíčových kompetencí žáků v přírodních vědách</t>
  </si>
  <si>
    <t>CZ.06.4.59/0.0/0.0/16_075/0010161</t>
  </si>
  <si>
    <t>Střední škola automobilní Ústí nad Orlicí</t>
  </si>
  <si>
    <t>Inovace odborného a přírodovědného vzdělávání SŠA</t>
  </si>
  <si>
    <t>CZ.06.4.59/0.0/0.0/16_076/0010724</t>
  </si>
  <si>
    <t>Obec Olešnice v Orlických horách - pořízení techniky pro JSDH</t>
  </si>
  <si>
    <t>CZ.06.4.59/0.0/0.0/16_076/0010725</t>
  </si>
  <si>
    <t>Město Opočno - pořízení techniky pro JSDH</t>
  </si>
  <si>
    <t>CZ.06.4.59/0.0/0.0/16_076/0010687</t>
  </si>
  <si>
    <t>Obec Skorošice</t>
  </si>
  <si>
    <t>Pořízení evakuační techniky pro JSDH Skorošice</t>
  </si>
  <si>
    <t>CZ.06.4.59/0.0/0.0/16_076/0010746</t>
  </si>
  <si>
    <t>OBEC TRNOV</t>
  </si>
  <si>
    <t>Obec Trnov - pořízení techniky pro JSDH</t>
  </si>
  <si>
    <t>CZ.06.4.59/0.0/0.0/16_076/0010759</t>
  </si>
  <si>
    <t>Město Dobruška - pořízení techniky pro JSDH kategorie JPO III</t>
  </si>
  <si>
    <t>CZ.06.4.59/0.0/0.0/16_076/0010723</t>
  </si>
  <si>
    <t>Obec Bohdašín - pořízení techniky pro JSDH</t>
  </si>
  <si>
    <t>CZ.06.4.59/0.0/0.0/16_076/0010304</t>
  </si>
  <si>
    <t>Technika pro IZS - pořízení terénní čtyřkolky pro JSDHO Luby</t>
  </si>
  <si>
    <t>CZ.06.2.11/0.0/0.0/17_097/0011102</t>
  </si>
  <si>
    <t>BD LIPOVÁ 1498 - 1499 BRANDÝS NAD LABEM - SO - 01 ZATEPLENÍ OBVODOVÉHO PLÁŠTĚ</t>
  </si>
  <si>
    <t>CZ.06.2.11/0.0/0.0/17_097/0011208</t>
  </si>
  <si>
    <t>Společenství vlastníků jednotek Liptovská 960/2, Opava</t>
  </si>
  <si>
    <t>Revitalizace bytového domu Liptovská 960/2, Opava</t>
  </si>
  <si>
    <t>CZ.06.2.11/0.0/0.0/17_097/0011210</t>
  </si>
  <si>
    <t>Společenství vlastníků jednotek domu Studentská 344,345, 403 31 Ústí nad Labem</t>
  </si>
  <si>
    <t>Regenerace bytového domu Studentská ul. č.p. 344, 345 Ústí nad Labem - Neštěmice</t>
  </si>
  <si>
    <t>CZ.06.2.11/0.0/0.0/17_097/0011225</t>
  </si>
  <si>
    <t>Mladá Vožice - Snížení energetické náročnosti BD 180</t>
  </si>
  <si>
    <t>CZ.06.2.11/0.0/0.0/17_097/0011240</t>
  </si>
  <si>
    <t>Snížení energetické náročnosti Bytový dům ul. Dukelská a Švermova č.p. 271-276, Stochov</t>
  </si>
  <si>
    <t>CZ.06.2.11/0.0/0.0/17_097/0011241</t>
  </si>
  <si>
    <t>Snížení energetické náročnosti Bytový dům ul. Hornická a Dukelská č.p. 310-314, Stochov</t>
  </si>
  <si>
    <t>CZ.06.2.11/0.0/0.0/17_097/0011257</t>
  </si>
  <si>
    <t>Společenství vlastníků 1576</t>
  </si>
  <si>
    <t>Zateplení bytového domu Svazarmovská 1576 Rožnov pod Radhoštěm</t>
  </si>
  <si>
    <t>CZ.06.2.11/0.0/0.0/17_097/0011281</t>
  </si>
  <si>
    <t>Společenství vlastníků Francouzská 3,5,7,9,11,13,15 a Krejčíkova 2,4,6, Plzeň</t>
  </si>
  <si>
    <t>Revitalizace a snížení energetické náročnosti bytového domu Francouzská 3, 5, 7, 9, 11, 13, 15 a Krejčíkova 2, 4, 6, Plzeň</t>
  </si>
  <si>
    <t>CZ.06.2.11/0.0/0.0/17_097/0011305</t>
  </si>
  <si>
    <t>Stavební bytové družstvo Náchod</t>
  </si>
  <si>
    <t>Stavební úpravy bytového domu, ulice Nad Stadionem č.p. 1321, 1322, 1323, Nové Město nad Metují</t>
  </si>
  <si>
    <t>CZ.06.2.11/0.0/0.0/17_097/0011348</t>
  </si>
  <si>
    <t>Společenství vlastníků jednotek domu čp. 867-868, ul.Kaštanová, Návsí</t>
  </si>
  <si>
    <t>Energetické úspory BD Kaštanová 867-868, Návsí</t>
  </si>
  <si>
    <t>CZ.06.2.11/0.0/0.0/17_097/0011397</t>
  </si>
  <si>
    <t>Společenství vlastníků Veselí 467</t>
  </si>
  <si>
    <t>Změna dokončené stavby - zateplení bytového domu Společenství vlastníků Veselí 467</t>
  </si>
  <si>
    <t>CZ.06.2.11/0.0/0.0/17_097/0011401</t>
  </si>
  <si>
    <t>Společenství vlastníků pro dům Rokytnice 460, Vsetín</t>
  </si>
  <si>
    <t>Stavební úpravy bytového domu Rokytnice 460</t>
  </si>
  <si>
    <t>CZ.06.2.11/0.0/0.0/17_097/0011430</t>
  </si>
  <si>
    <t>Společenství vlastníků Francouzská 17,19,21,23,25,27, Plzeň</t>
  </si>
  <si>
    <t>Snížení energetické náročnosti a rekonstrukce bytového domu Francouzská 17-27, Plzeň</t>
  </si>
  <si>
    <t>CZ.06.2.11/0.0/0.0/17_097/0011456</t>
  </si>
  <si>
    <t>Společenství vlastníků pro dům, Sukova 2597/32, 2598/34, Plzeň</t>
  </si>
  <si>
    <t>Snížení energetické náročnosti a rekonstrukce bytového domu Sukova 2597,2598, Plzeň</t>
  </si>
  <si>
    <t>CZ.06.2.11/0.0/0.0/17_097/0011477</t>
  </si>
  <si>
    <t>Milan Sika</t>
  </si>
  <si>
    <t>Snížení energetické náročnosti a rekonstrukce bytového domu Chlum u Třeboně 7</t>
  </si>
  <si>
    <t>CZ.06.2.56/0.0/0.0/18_104/0008794</t>
  </si>
  <si>
    <t>Obec Bohdalice - Pavlovice</t>
  </si>
  <si>
    <t>Rozvoj sociálního bydlení v obci Bohdalice - Pavlovice</t>
  </si>
  <si>
    <t>CZ.06.2.56/0.0/0.0/18_104/0009118</t>
  </si>
  <si>
    <t>Obec Horní Město</t>
  </si>
  <si>
    <t>Stavební úpravy stávajícího objektu, vytvoření 8 bytových jednotek sociálního bydlení</t>
  </si>
  <si>
    <t>CZ.06.2.56/0.0/0.0/18_104/0009445</t>
  </si>
  <si>
    <t>SOECO, z.s.</t>
  </si>
  <si>
    <t>Sociální byty Čelakovského</t>
  </si>
  <si>
    <t>CZ.06.2.56/0.0/0.0/18_104/0009577</t>
  </si>
  <si>
    <t>Spolek pro RADOSTNÉ BYDLENÍ</t>
  </si>
  <si>
    <t>Výstavba bytového domu se sociálními byty na ulici Okružní 208 ve městě Vsetín - Rokytnice</t>
  </si>
  <si>
    <t>CZ.06.4.59/0.0/0.0/15_003/0011408</t>
  </si>
  <si>
    <t>Zlepšení řídících schopností MAS MOST Vysočiny 2019-2023</t>
  </si>
  <si>
    <t>CZ.06.1.37/0.0/0.0/16_045/0011005</t>
  </si>
  <si>
    <t>Neratovice - parkování a zastávka bus v ul. Mánesova</t>
  </si>
  <si>
    <t>CZ.06.1.37/0.0/0.0/16_045/0011031</t>
  </si>
  <si>
    <t>Parkovací dům P+R v Brandýse nad Labem - Staré Boleslavi</t>
  </si>
  <si>
    <t>CZ.06.4.59/0.0/0.0/16_038/0009383</t>
  </si>
  <si>
    <t>Obec Ratiboř</t>
  </si>
  <si>
    <t>Zvýšení bezpečnosti dopravy v obci Ratiboř</t>
  </si>
  <si>
    <t>CZ.06.4.59/0.0/0.0/16_038/0010153</t>
  </si>
  <si>
    <t>Zvýšení bezpečnosti chodců na Nábřežní ulici v Karolince</t>
  </si>
  <si>
    <t>CZ.06.4.59/0.0/0.0/16_038/0010135</t>
  </si>
  <si>
    <t>Obec Huslenky</t>
  </si>
  <si>
    <t>Chodník podél silnice III/4874 v k.ú. Huslenky</t>
  </si>
  <si>
    <t>CZ.06.4.59/0.0/0.0/16_038/0010063</t>
  </si>
  <si>
    <t>Zvýšení bezpečnosti dopravy ve Velkých Karlovicích - realizace VO</t>
  </si>
  <si>
    <t>CZ.06.4.59/0.0/0.0/16_038/0010119</t>
  </si>
  <si>
    <t>Obec Hovězí</t>
  </si>
  <si>
    <t>Zvýšení bezpečnosti chodců a dopravy v obci Hovězí realizací veřejného osvětlení</t>
  </si>
  <si>
    <t>CZ.06.2.56/0.0/0.0/16_057/0010748</t>
  </si>
  <si>
    <t>Jednota bratrská Liberec - Ruprechtice</t>
  </si>
  <si>
    <t>Komunitní centrum Konopná</t>
  </si>
  <si>
    <t>CZ.06.4.59/0.0/0.0/16_072/0010170</t>
  </si>
  <si>
    <t>Stavební úprava podkroví pro terapeutické dílny</t>
  </si>
  <si>
    <t>CZ.06.2.67/0.0/0.0/16_066/0010918</t>
  </si>
  <si>
    <t>CZ.06.2.67/0.0/0.0/16_067/0011510</t>
  </si>
  <si>
    <t>Střední průmyslová škola Ostrov, příspěvková organizace</t>
  </si>
  <si>
    <t>Modernizace učeben pro strojírenské obory</t>
  </si>
  <si>
    <t>CZ.06.4.59/0.0/0.0/16_075/0010355</t>
  </si>
  <si>
    <t>Základní škola a Mateřská škola Branka u Opavy, příspěvková organizace</t>
  </si>
  <si>
    <t>Venkovní tzv. živá učebna v ZŠ Branka u Opavy</t>
  </si>
  <si>
    <t>CZ.06.4.59/0.0/0.0/16_075/0010317</t>
  </si>
  <si>
    <t>Masarykova základní škola a mateřská škola Melč, okres Opava, příspěvková organizace</t>
  </si>
  <si>
    <t>Modernizovanými učebnami vstříc moderním výukovým metodám</t>
  </si>
  <si>
    <t>CZ.06.4.59/0.0/0.0/16_075/0011016</t>
  </si>
  <si>
    <t>Využití digitálních technologií pro rozvoj a vzdělávání v oblasti cizích jazyků a technických a řemeslných oborů</t>
  </si>
  <si>
    <t>CZ.06.4.59/0.0/0.0/16_075/0008952</t>
  </si>
  <si>
    <t>Obec Jarcová</t>
  </si>
  <si>
    <t>Stavební úpravy ZŠ a MŠ Jarcová č.p. 53</t>
  </si>
  <si>
    <t>CZ.06.4.59/0.0/0.0/16_076/0010421</t>
  </si>
  <si>
    <t>Město Vidnava</t>
  </si>
  <si>
    <t>Pořízení dopravního automobilu pro JSDH Vidnava</t>
  </si>
  <si>
    <t>CZ.06.4.59/0.0/0.0/16_076/0009860</t>
  </si>
  <si>
    <t>Specializovaná technika JSDH Jakubčovice - 2</t>
  </si>
  <si>
    <t>CZ.06.4.59/0.0/0.0/16_076/0010677</t>
  </si>
  <si>
    <t>Pořízení hasičského dopravního automobilu pro město Hrob</t>
  </si>
  <si>
    <t>CZ.06.2.11/0.0/0.0/17_097/0011385</t>
  </si>
  <si>
    <t>Společenství vlastníků Kosmova 491</t>
  </si>
  <si>
    <t>Zateplení BD Kosmova</t>
  </si>
  <si>
    <t>CZ.06.2.11/0.0/0.0/17_097/0011488</t>
  </si>
  <si>
    <t>Společenství vlastníků domu č.p. 4177, Jihlava</t>
  </si>
  <si>
    <t>Zateplení BD - Jihlava, Okružní 4177/9</t>
  </si>
  <si>
    <t>CZ.06.4.59/0.0/0.0/18_107/0010256</t>
  </si>
  <si>
    <t>Obec Předhradí</t>
  </si>
  <si>
    <t>Sociální  bydlení  v Předhradí</t>
  </si>
  <si>
    <t>CZ.06.1.42/0.0/0.0/16_030/0010947</t>
  </si>
  <si>
    <t>II/272 Litol, rekonstrukce</t>
  </si>
  <si>
    <t>CZ.06.1.37/0.0/0.0/16_045/0010773</t>
  </si>
  <si>
    <t>Město Plumlov</t>
  </si>
  <si>
    <t>Cyklostezka Plumlov - Mostkovice, atraktivní přehrada</t>
  </si>
  <si>
    <t>CZ.06.1.37/0.0/0.0/16_045/0010951</t>
  </si>
  <si>
    <t>Elektronické označníky, Říčany</t>
  </si>
  <si>
    <t>CZ.06.4.59/0.0/0.0/16_038/0011008</t>
  </si>
  <si>
    <t>Obec Heřmanov</t>
  </si>
  <si>
    <t>Heřmanov - chodník u ZŠ</t>
  </si>
  <si>
    <t>CZ.06.4.59/0.0/0.0/16_038/0011002</t>
  </si>
  <si>
    <t>Obec Tisá</t>
  </si>
  <si>
    <t>Bezpečně pěšky v Tisé  - vybudování chodníku podél hlavní komunikace</t>
  </si>
  <si>
    <t>CZ.06.4.59/0.0/0.0/16_038/0010278</t>
  </si>
  <si>
    <t>Obec Podomí</t>
  </si>
  <si>
    <t>Podomí - rekonstrukce chodníků podél silnic II/379 a III/37924</t>
  </si>
  <si>
    <t>CZ.06.4.59/0.0/0.0/16_038/0010848</t>
  </si>
  <si>
    <t>Obec Borovany</t>
  </si>
  <si>
    <t>Výstavba chodníků Borovany</t>
  </si>
  <si>
    <t>CZ.06.4.59/0.0/0.0/16_038/0009526</t>
  </si>
  <si>
    <t>Bezpečnost v dopravě - ul. Bratislavská</t>
  </si>
  <si>
    <t>CZ.06.4.59/0.0/0.0/16_038/0010959</t>
  </si>
  <si>
    <t>Modernizace přestupního terminálu v Telči</t>
  </si>
  <si>
    <t>CZ.06.4.59/0.0/0.0/16_038/0010203</t>
  </si>
  <si>
    <t>Chodník ulice Nádražní</t>
  </si>
  <si>
    <t>CZ.06.4.59/0.0/0.0/16_038/0011001</t>
  </si>
  <si>
    <t>OBEC ČERVENÁ HORA</t>
  </si>
  <si>
    <t>Chodníky a zpevněné plochy v obci Červená Hora - SO 101 - chodník pravá strana silnice III/3049</t>
  </si>
  <si>
    <t>CZ.06.4.59/0.0/0.0/16_038/0009381</t>
  </si>
  <si>
    <t>Rekonstrukce veřejného osvětlení v obci Bystřička</t>
  </si>
  <si>
    <t>CZ.06.4.59/0.0/0.0/16_072/0009853</t>
  </si>
  <si>
    <t>Farní sbor Českobratrské církve evangelické v Libčicích nad Vltavou</t>
  </si>
  <si>
    <t>Komunitní centrum fara Libčice</t>
  </si>
  <si>
    <t>CZ.06.4.59/0.0/0.0/16_072/0010652</t>
  </si>
  <si>
    <t>Farní charita Chrudim</t>
  </si>
  <si>
    <t>Modernizace vybavení Farní charity Chrudim pro poskytování sociálních služeb ve spádovém území</t>
  </si>
  <si>
    <t>CZ.06.4.59/0.0/0.0/16_072/0010233</t>
  </si>
  <si>
    <t>DPH Žampach - bezbariérový přístup do podkroví domku Adam</t>
  </si>
  <si>
    <t>CZ.06.2.67/0.0/0.0/16_066/0010283</t>
  </si>
  <si>
    <t>Základní škola a mateřská škola Líně, p.o.</t>
  </si>
  <si>
    <t>Modernizace a vybavení učeben "Člověk a jeho svět" a "Informatika" v ZŠ Líně</t>
  </si>
  <si>
    <t>CZ.06.2.67/0.0/0.0/16_066/0010284</t>
  </si>
  <si>
    <t>Obec Vejprnice</t>
  </si>
  <si>
    <t>Modernizace učeben cizích jazyků, přírodních věd a odborných řemeslných učeben v Základní škole a mateřské škole Vejprnice</t>
  </si>
  <si>
    <t>CZ.06.2.67/0.0/0.0/16_066/0010929</t>
  </si>
  <si>
    <t>Základní škola Brodek u Prostějova - rekonstrukce odborných učeben</t>
  </si>
  <si>
    <t>CZ.06.2.67/0.0/0.0/16_066/0010936</t>
  </si>
  <si>
    <t>Zvýšení kvality infrastruktury pro vzdělávání v klíčových kompetencích a zajištění bezbariérového přístupu na ZŠ E. Valenty v Prostějově</t>
  </si>
  <si>
    <t>CZ.06.2.67/0.0/0.0/16_066/0010937</t>
  </si>
  <si>
    <t>Zvýšení kvality infrastruktury pro vzdělávání v klíčových kompetencích a zajištění bezbariérového přístupu na ZŠ Melantrichova v Prostějově</t>
  </si>
  <si>
    <t>CZ.06.2.67/0.0/0.0/16_067/0010547</t>
  </si>
  <si>
    <t>Karlovy Vary, ZŠ Truhlářská budova Školní 9A - odborné učebny (polytechnická a přírodní vědy a multifunkční učebna)</t>
  </si>
  <si>
    <t>CZ.06.2.67/0.0/0.0/16_067/0010955</t>
  </si>
  <si>
    <t>Zvýšení kvality vzdělávání ZŠ 5. května II. stupeň</t>
  </si>
  <si>
    <t>CZ.06.4.59/0.0/0.0/16_075/0010740</t>
  </si>
  <si>
    <t>Základní škola a Mateřská škola, Čistá u Horek</t>
  </si>
  <si>
    <t>Vybudování multifunkční učebny v ZŠ Čistá u Horek</t>
  </si>
  <si>
    <t>CZ.06.4.59/0.0/0.0/16_075/0010946</t>
  </si>
  <si>
    <t>Obec Blažovice</t>
  </si>
  <si>
    <t>MŠ Blažovice - navýšení kapacity - II. etapa</t>
  </si>
  <si>
    <t>CZ.06.4.59/0.0/0.0/16_075/0010344</t>
  </si>
  <si>
    <t>Základní škola Soběslav, tř. Dr. Edvarda Beneše 50</t>
  </si>
  <si>
    <t>Venkovní učebna pro přírodovědné předměty se sociálním zázemím v Základní škole Soběslav, tř. Dr. Edvarda Beneše 50</t>
  </si>
  <si>
    <t>CZ.06.4.59/0.0/0.0/16_075/0010343</t>
  </si>
  <si>
    <t>Obec Sudoměřice u Bechyně</t>
  </si>
  <si>
    <t>Nové učebny v Základní škole Sudoměřice u Bechyně - 1. ETAPA POČÍTAČOVÁ UČEBNA</t>
  </si>
  <si>
    <t>CZ.06.4.59/0.0/0.0/16_075/0010983</t>
  </si>
  <si>
    <t>Pořízení vybavení polytechnické učebny, přírodovědné učebny a mobilní jazykové učebny pro ZŠ Velký Újezd</t>
  </si>
  <si>
    <t>CZ.06.4.59/0.0/0.0/16_075/0010194</t>
  </si>
  <si>
    <t>CZ.06.4.59/0.0/0.0/16_075/0010219</t>
  </si>
  <si>
    <t>Laboratoř přírodních věd</t>
  </si>
  <si>
    <t>CZ.06.4.59/0.0/0.0/16_076/0010525</t>
  </si>
  <si>
    <t>Specializovaná technika JSDH Mokré Lazce</t>
  </si>
  <si>
    <t>CZ.06.4.59/0.0/0.0/16_076/0011043</t>
  </si>
  <si>
    <t>Přístavba hasičské zbrojnice Jesenice - 1. etapa</t>
  </si>
  <si>
    <t>CZ.06.4.59/0.0/0.0/16_076/0010519</t>
  </si>
  <si>
    <t>JSDH Brumovice - pořízení techniky</t>
  </si>
  <si>
    <t>CZ.06.4.59/0.0/0.0/16_076/0010737</t>
  </si>
  <si>
    <t>Obec Deštné v Orlických horách - pořízení techniky pro JSDH</t>
  </si>
  <si>
    <t>CZ.06.4.59/0.0/0.0/16_076/0010726</t>
  </si>
  <si>
    <t>Obec České Meziříčí - pořízení techniky pro JSDH</t>
  </si>
  <si>
    <t>CZ.06.4.59/0.0/0.0/16_076/0011039</t>
  </si>
  <si>
    <t>Cisternová automobilová stříkačka pro JSDH Snovídky</t>
  </si>
  <si>
    <t>CZ.06.4.59/0.0/0.0/16_076/0009822</t>
  </si>
  <si>
    <t>Nákup dopravního automobilu pro JSDH Karolinka</t>
  </si>
  <si>
    <t>CZ.06.4.59/0.0/0.0/16_076/0010562</t>
  </si>
  <si>
    <t>Vybavení JSDH Chrudim technikou pro zmírnění dopadů živelných pohrom</t>
  </si>
  <si>
    <t>CZ.06.2.11/0.0/0.0/17_097/0011114</t>
  </si>
  <si>
    <t>Společenství vlastníků pro dům Na Oboře 576, Karolinka</t>
  </si>
  <si>
    <t>Energetické úspory bytového domu Na Oboře 576, Karolinka</t>
  </si>
  <si>
    <t>CZ.06.2.11/0.0/0.0/17_097/0011230</t>
  </si>
  <si>
    <t>Snížení energetické náročnosti bytového domu č.p. 281, Hlinsko</t>
  </si>
  <si>
    <t>CZ.06.2.11/0.0/0.0/17_097/0011265</t>
  </si>
  <si>
    <t>Společenství vlastníků č.p. 673 - 676, Slavičín</t>
  </si>
  <si>
    <t>Revitalizace bytového domu na ulici Dlouhá 673 - 676 ve Slavičíně</t>
  </si>
  <si>
    <t>CZ.06.2.11/0.0/0.0/17_097/0011280</t>
  </si>
  <si>
    <t>Společenství vlastníků Na Hůrce 471, 489 ve Vroutku</t>
  </si>
  <si>
    <t>Revitalizace a snížení energetické náročnosti bytového domu,  Na Hůrce č.p. 471 a č.p. 489, Vroutek</t>
  </si>
  <si>
    <t>CZ.06.2.11/0.0/0.0/17_097/0011304</t>
  </si>
  <si>
    <t>Společenství vlastníků jednotek domu čp. 1975, Jaselská 9 v Přerově</t>
  </si>
  <si>
    <t>Stavební úpravy BD Jaselská 1975 Přerov - oprava a zateplení bytového domu</t>
  </si>
  <si>
    <t>CZ.06.2.11/0.0/0.0/17_097/0011375</t>
  </si>
  <si>
    <t>Společenství vlastníků domu v Kozmicích, Hlavní 360/34</t>
  </si>
  <si>
    <t>Snížení energetické náročnosti BD Kozmice, Hlavní 360/34</t>
  </si>
  <si>
    <t>CZ.06.2.11/0.0/0.0/17_097/0011399</t>
  </si>
  <si>
    <t>Společenství vlastníků jednotek budovy  474, 475  Harrachov</t>
  </si>
  <si>
    <t>ZATEPLENÍ BD Nový Svět 474, 475, Harrachov</t>
  </si>
  <si>
    <t>CZ.06.2.11/0.0/0.0/17_097/0011409</t>
  </si>
  <si>
    <t>Společenství vlastníků jednotek pro dům Hrusice 157</t>
  </si>
  <si>
    <t>Zateplení obvodového pláště BD Hrusice 157, 251 66 Hrusice</t>
  </si>
  <si>
    <t>CZ.06.2.11/0.0/0.0/17_097/0011417</t>
  </si>
  <si>
    <t>Zateplení, rekonstrukce střechy a výměna oken bytového domu č.p. 473 a 474</t>
  </si>
  <si>
    <t>CZ.06.2.11/0.0/0.0/17_097/0011428</t>
  </si>
  <si>
    <t>Společenství vlastníků jednotek pro dům čp. 1844-1845, Nymburk</t>
  </si>
  <si>
    <t>Revitalizace - zateplení bytového objektu Raisova 1844-1845, 28802 Nymburk</t>
  </si>
  <si>
    <t>CZ.06.2.11/0.0/0.0/17_097/0011438</t>
  </si>
  <si>
    <t>Společenství vlastníků jednotek v domě čp. 2564 a 2565, Pichlova, Pardubice</t>
  </si>
  <si>
    <t>Revitalizace bytového domu Pichlova 2564-65, Pichlova ul., Pardubice</t>
  </si>
  <si>
    <t>CZ.06.2.11/0.0/0.0/17_097/0011458</t>
  </si>
  <si>
    <t>Stavební úprava, regenerace, oprava a údržba panelového domu Na Jihu 528-530, Jičín</t>
  </si>
  <si>
    <t>CZ.06.2.11/0.0/0.0/17_097/0011462</t>
  </si>
  <si>
    <t>Společenství vlastníků Havířská 1328 Karviná-Nové Město</t>
  </si>
  <si>
    <t>Snížení energetické náročnosti a rekonstrukce bytového domu Havířská 1328, Karviná</t>
  </si>
  <si>
    <t>CZ.06.2.11/0.0/0.0/17_097/0011468</t>
  </si>
  <si>
    <t>Rostislav Mareček</t>
  </si>
  <si>
    <t>Úspory energie v bytovém domě Žižkova 347/25, 348/27 a 349/29</t>
  </si>
  <si>
    <t>CZ.06.2.11/0.0/0.0/17_097/0011482</t>
  </si>
  <si>
    <t>Společenství vlastníků pro dům Polní 1747 v Opavě</t>
  </si>
  <si>
    <t>Snížení energetické náročnosti BD Polní 1747, Opava-Předměstí</t>
  </si>
  <si>
    <t>CZ.06.2.11/0.0/0.0/17_097/0011587</t>
  </si>
  <si>
    <t>Společenství vlastníků pro dům čp. 983</t>
  </si>
  <si>
    <t>Úspora tepla na Sokolovské 983</t>
  </si>
  <si>
    <t>CZ.06.4.59/0.0/0.0/18_107/0010427</t>
  </si>
  <si>
    <t>Stavební úpravy objektu Barvířská 560, Jevíčko</t>
  </si>
  <si>
    <t>Popisky řádků</t>
  </si>
  <si>
    <t>Celkový součet</t>
  </si>
  <si>
    <t>Počet z Reg. Číslo</t>
  </si>
  <si>
    <t>Součet z Požadováno z EU (CZK)</t>
  </si>
  <si>
    <t>CZ.06.4.59/0.0/0.0/15_003/0011332</t>
  </si>
  <si>
    <t>Administrace a animace MAS Moravskotřebovsko a Jevíčsko o.p.s.</t>
  </si>
  <si>
    <t>CZ.06.4.59/0.0/0.0/15_003/0011463</t>
  </si>
  <si>
    <t>MAS Partnerství Moštěnka - provozní a animační výdaje II</t>
  </si>
  <si>
    <t>CZ.06.1.42/0.0/0.0/16_031/0011394</t>
  </si>
  <si>
    <t>Silnice III/2904 Oldřichov (vč. humanizace)</t>
  </si>
  <si>
    <t>CZ.06.3.33/0.0/0.0/16_036/0011323</t>
  </si>
  <si>
    <t>Adaptace objektů v areálu NKP Olomoucký hrad s kostelem sv. Václava</t>
  </si>
  <si>
    <t>CZ.06.3.33/0.0/0.0/16_036/0011170</t>
  </si>
  <si>
    <t>SMARTmuzeum: modernizace depozitářů, technického a technologického zázemí Muzea východních Čech v Hradci Králové</t>
  </si>
  <si>
    <t>CZ.06.3.33/0.0/0.0/16_036/0011182</t>
  </si>
  <si>
    <t>Zámek Pardubice - využití a obnova zámeckých exteriérů a interiérů čp. 1 a čp. 2</t>
  </si>
  <si>
    <t>CZ.06.4.59/0.0/0.0/16_038/0011012</t>
  </si>
  <si>
    <t>Obec Chuderov</t>
  </si>
  <si>
    <t>Zvýšení bezpečnosti dopravy v obci Chuderov</t>
  </si>
  <si>
    <t>CZ.06.4.59/0.0/0.0/16_038/0010938</t>
  </si>
  <si>
    <t>Dolany - bezpečnost dopravy</t>
  </si>
  <si>
    <t>CZ.06.4.59/0.0/0.0/16_038/0010377</t>
  </si>
  <si>
    <t>Sedliště - zvýšení bezpečnosti dopravy na II/473, II. etapa - část cyklostezka</t>
  </si>
  <si>
    <t>CZ.06.4.59/0.0/0.0/16_038/0010210</t>
  </si>
  <si>
    <t>Obec Žampach</t>
  </si>
  <si>
    <t>Chodník a zárubní zeď u č.p. 27 Žampach</t>
  </si>
  <si>
    <t>CZ.06.4.59/0.0/0.0/16_038/0010520</t>
  </si>
  <si>
    <t>Zvýšení bezpečnosti dopravy v obci Hlubočec</t>
  </si>
  <si>
    <t>CZ.06.4.59/0.0/0.0/16_038/0010514</t>
  </si>
  <si>
    <t>LANŠKROUNSKO</t>
  </si>
  <si>
    <t>Cyklostezka Lanškroun-Sázava</t>
  </si>
  <si>
    <t>CZ.06.4.59/0.0/0.0/16_038/0009366</t>
  </si>
  <si>
    <t>Obec Lhota u Vsetína</t>
  </si>
  <si>
    <t>Lhota u Vsetína - chodník u Jednoty</t>
  </si>
  <si>
    <t>CZ.06.4.59/0.0/0.0/16_038/0011022</t>
  </si>
  <si>
    <t>Zvýšení bezpečnosti dopravy ve městě Červený Kostelec - chodník podél silnice III/3039</t>
  </si>
  <si>
    <t>CZ.06.2.56/0.0/0.0/16_057/0011566</t>
  </si>
  <si>
    <t>Charita Otrokovice</t>
  </si>
  <si>
    <t>Zkvalitnění terénních služeb Charity sv. Anežky Otrokovice</t>
  </si>
  <si>
    <t>CZ.06.4.59/0.0/0.0/16_072/0009510</t>
  </si>
  <si>
    <t>Sbor Církve bratrské v Hrádku</t>
  </si>
  <si>
    <t>Z hrádečku do reality</t>
  </si>
  <si>
    <t>CZ.06.4.59/0.0/0.0/16_072/0010849</t>
  </si>
  <si>
    <t>Automobil pro SAS FCHL a TP</t>
  </si>
  <si>
    <t>CZ.06.4.59/0.0/0.0/16_072/0010884</t>
  </si>
  <si>
    <t>Zvýšení dostupnosti a efektivity sociálních služeb ve Slatině</t>
  </si>
  <si>
    <t>CZ.06.4.59/0.0/0.0/16_074/0010347</t>
  </si>
  <si>
    <t>Mgr. Milan Marek</t>
  </si>
  <si>
    <t>Studio Don Bosco</t>
  </si>
  <si>
    <t>CZ.06.4.59/0.0/0.0/16_074/0009074</t>
  </si>
  <si>
    <t>Bander Group s.r.o.</t>
  </si>
  <si>
    <t>Provoz automyčky v Žatci</t>
  </si>
  <si>
    <t>CZ.06.2.67/0.0/0.0/16_066/0010741</t>
  </si>
  <si>
    <t>Hukvaldský biskupský environmentální resort</t>
  </si>
  <si>
    <t>CZ.06.2.67/0.0/0.0/16_066/0011162</t>
  </si>
  <si>
    <t>ZŠ Dvorského - odborné učebny</t>
  </si>
  <si>
    <t>CZ.06.2.67/0.0/0.0/16_067/0011542</t>
  </si>
  <si>
    <t>Kompetenční centrum pro 3D, rozšíření 3D laboratoře</t>
  </si>
  <si>
    <t>CZ.06.4.59/0.0/0.0/15_003/0011425</t>
  </si>
  <si>
    <t>Provoz MAS II</t>
  </si>
  <si>
    <t>CZ.06.4.59/0.0/0.0/15_003/0011484</t>
  </si>
  <si>
    <t>Boskovicko žije v praxi II</t>
  </si>
  <si>
    <t>CZ.06.4.59/0.0/0.0/15_003/0011553</t>
  </si>
  <si>
    <t>Režijní výdaje II MAS Český les, z. s.</t>
  </si>
  <si>
    <t>CZ.06.4.59/0.0/0.0/15_003/0011556</t>
  </si>
  <si>
    <t>Zajištění provozních činností MAS Hrubý Jeseník, z.s. na roky 2019 - 2023</t>
  </si>
  <si>
    <t>CZ.06.4.59/0.0/0.0/15_003/0011570</t>
  </si>
  <si>
    <t>ZLEPŠENÍ ŘÍDÍCÍCH A ADMINISTRATIVNÍCH SCHOPNOSTÍ MAS STŘEDNÍ HANÁ 2019-2023</t>
  </si>
  <si>
    <t>CZ.06.1.37/0.0/0.0/16_045/0011306</t>
  </si>
  <si>
    <t>Cyklostezka Litovel - Uničov, k.ú. Střelice</t>
  </si>
  <si>
    <t>CZ.06.1.37/0.0/0.0/16_045/0011035</t>
  </si>
  <si>
    <t>Parkoviště u nádraží Mnichovice</t>
  </si>
  <si>
    <t>CZ.06.1.37/0.0/0.0/16_045/0011343</t>
  </si>
  <si>
    <t>Cyklistická stezka Litovel - Červenka - Uničov, k.ú. Červenka</t>
  </si>
  <si>
    <t>CZ.06.1.37/0.0/0.0/16_045/0011248</t>
  </si>
  <si>
    <t>Cyklostezka Mirošovice - Mnichovice kolem Božkovského jezírka</t>
  </si>
  <si>
    <t>CZ.06.1.37/0.0/0.0/16_045/0010950</t>
  </si>
  <si>
    <t>Modernizace zastávkového informačního systému Středočeského kraje</t>
  </si>
  <si>
    <t>CZ.06.4.59/0.0/0.0/16_038/0010850</t>
  </si>
  <si>
    <t>Obec Malé Březno</t>
  </si>
  <si>
    <t>V Malém Březně bezpečněji</t>
  </si>
  <si>
    <t>CZ.06.4.59/0.0/0.0/16_038/0010128</t>
  </si>
  <si>
    <t>Obec Bohutice</t>
  </si>
  <si>
    <t>Rekonstrukce chodníků na návsi Bohutice</t>
  </si>
  <si>
    <t>CZ.06.4.59/0.0/0.0/16_038/0010195</t>
  </si>
  <si>
    <t>Obec Valtrovice</t>
  </si>
  <si>
    <t>Chodník podél místní komunikace, Valtrovice</t>
  </si>
  <si>
    <t>CZ.06.4.59/0.0/0.0/16_038/0010981</t>
  </si>
  <si>
    <t>OBEC STRAČOV</t>
  </si>
  <si>
    <t>CHODNÍK KLENICE</t>
  </si>
  <si>
    <t>CZ.06.4.59/0.0/0.0/16_038/0010400</t>
  </si>
  <si>
    <t>Sdružení obcí Jablunkovska</t>
  </si>
  <si>
    <t>Prodloužení cyklostezky z Dolní Lomné</t>
  </si>
  <si>
    <t>CZ.06.4.59/0.0/0.0/16_038/0010972</t>
  </si>
  <si>
    <t>OBEC DOBŘENICE</t>
  </si>
  <si>
    <t>Výstavba chodníku Dobřenice I-Dobřenice II</t>
  </si>
  <si>
    <t>CZ.06.4.59/0.0/0.0/16_038/0009870</t>
  </si>
  <si>
    <t>Obec Mochov</t>
  </si>
  <si>
    <t>Mochov - chodník Chudomelská</t>
  </si>
  <si>
    <t>CZ.06.4.59/0.0/0.0/16_038/0011083</t>
  </si>
  <si>
    <t>Cyklostezka Uničov, m.č. Horní Sukolom - Dlouhá Loučka</t>
  </si>
  <si>
    <t>CZ.06.4.59/0.0/0.0/16_038/0011117</t>
  </si>
  <si>
    <t>Obec Šumvald</t>
  </si>
  <si>
    <t>Šumvald - dopravní infrastruktura</t>
  </si>
  <si>
    <t>CZ.06.4.59/0.0/0.0/16_038/0009121</t>
  </si>
  <si>
    <t>OBEC ČERNILOV</t>
  </si>
  <si>
    <t>Chodník v místní část Újezd, Černilov</t>
  </si>
  <si>
    <t>CZ.06.4.59/0.0/0.0/16_038/0010917</t>
  </si>
  <si>
    <t>Obec Mutkov</t>
  </si>
  <si>
    <t>Chodník a autobusová zastávka v obci Mutkov</t>
  </si>
  <si>
    <t>CZ.06.4.59/0.0/0.0/16_038/0010470</t>
  </si>
  <si>
    <t>Zvýšení bezpečnosti dopravy v obci Kyjovice</t>
  </si>
  <si>
    <t>CZ.06.4.59/0.0/0.0/16_038/0010894</t>
  </si>
  <si>
    <t>Stavební úpravy a prodloužení chodníku ul. Dlouhá ve Šternberku</t>
  </si>
  <si>
    <t>CZ.06.4.59/0.0/0.0/16_038/0009242</t>
  </si>
  <si>
    <t>Město Český Dub</t>
  </si>
  <si>
    <t>Chodník v ulici Masarykova včetně přechodu pro chodce - Český Dub</t>
  </si>
  <si>
    <t>CZ.06.4.59/0.0/0.0/16_038/0009821</t>
  </si>
  <si>
    <t>Obec Sokolnice</t>
  </si>
  <si>
    <t>SOKOLNICE - AUTOBUSOVÁ ZASTÁVKA BRNĚNSKÁ</t>
  </si>
  <si>
    <t>CZ.06.4.59/0.0/0.0/16_038/0010108</t>
  </si>
  <si>
    <t>Rekonstrukce Dukelské ulice</t>
  </si>
  <si>
    <t>CZ.06.4.59/0.0/0.0/16_038/0010197</t>
  </si>
  <si>
    <t>Chodník Písečná II. etapa</t>
  </si>
  <si>
    <t>CZ.06.4.59/0.0/0.0/16_038/0009496</t>
  </si>
  <si>
    <t>Silnice II/380 Moutnice průtah</t>
  </si>
  <si>
    <t>CZ.06.4.59/0.0/0.0/16_038/0010692</t>
  </si>
  <si>
    <t>Obec Chudčice</t>
  </si>
  <si>
    <t>Chudčice - rekonstrukce chodníků, 2.etapa</t>
  </si>
  <si>
    <t>CZ.06.4.59/0.0/0.0/16_072/0010787</t>
  </si>
  <si>
    <t>Obec Roudná</t>
  </si>
  <si>
    <t>KOMUNITNÍ CENTRUM ROUDNÁ</t>
  </si>
  <si>
    <t>CZ.06.4.59/0.0/0.0/16_072/0010227</t>
  </si>
  <si>
    <t>Cesta pro rodinu, z.ú.</t>
  </si>
  <si>
    <t>Automobil pro terénní službu</t>
  </si>
  <si>
    <t>CZ.06.4.59/0.0/0.0/16_072/0010223</t>
  </si>
  <si>
    <t>Amalthea z.s.</t>
  </si>
  <si>
    <t>Autem do terénu</t>
  </si>
  <si>
    <t>CZ.06.4.59/0.0/0.0/16_074/0010831</t>
  </si>
  <si>
    <t>EKOVYSOČINA s.r.o.</t>
  </si>
  <si>
    <t>Zázemí sociálního podniku EKOVYSOČINA s.r.o. - vybudování zázemí pro dřevovýrobu</t>
  </si>
  <si>
    <t>CZ.06.2.67/0.0/0.0/16_066/0010576</t>
  </si>
  <si>
    <t>Odborné učebny ZŠ Boženy Němcové</t>
  </si>
  <si>
    <t>CZ.06.2.67/0.0/0.0/16_066/0010650</t>
  </si>
  <si>
    <t>Základní škola Vratimov, Datyňská 690</t>
  </si>
  <si>
    <t>Odborné učebny v ZŠ Vratimov, Datyňská 690 - 2. etapa</t>
  </si>
  <si>
    <t>CZ.06.2.67/0.0/0.0/16_066/0010715</t>
  </si>
  <si>
    <t>Biskupské gymnázium v Ostravě</t>
  </si>
  <si>
    <t>Odborné učebny a bezbariérový přístup Biskupské gymnázium v Ostravě</t>
  </si>
  <si>
    <t>CZ.06.2.67/0.0/0.0/16_067/0011311</t>
  </si>
  <si>
    <t>Město Chodov</t>
  </si>
  <si>
    <t>Komplexní modernizace odborných učeben s ohledem na sociální inkluzi</t>
  </si>
  <si>
    <t>CZ.06.4.59/0.0/0.0/16_075/0010325</t>
  </si>
  <si>
    <t>Základní škola Jevíčko</t>
  </si>
  <si>
    <t>Modernizace učebny přírodních věd se zaměřením na badatelskou výuku na ZŠ Jevíčko</t>
  </si>
  <si>
    <t>CZ.06.4.59/0.0/0.0/16_075/0010322</t>
  </si>
  <si>
    <t>Modernizace IT-jazykové učebny, a vybudování venkovní přírodovědné učebny ZŠ Třebařov</t>
  </si>
  <si>
    <t>CZ.06.4.59/0.0/0.0/16_075/0010766</t>
  </si>
  <si>
    <t>Základní škola Jilemnice, Komenského 288, příspěvková organizace</t>
  </si>
  <si>
    <t>Vybudování multimediální odborné učebny Základní školy Jilemnice, Komenského 288</t>
  </si>
  <si>
    <t>CZ.06.4.59/0.0/0.0/16_075/0010321</t>
  </si>
  <si>
    <t>Obnova vybavení multimediální učebny</t>
  </si>
  <si>
    <t>CZ.06.4.59/0.0/0.0/16_075/0010774</t>
  </si>
  <si>
    <t>Rekonstrukce odborné učebny v ZŠ Rokytnice nad Jizerou</t>
  </si>
  <si>
    <t>CZ.06.4.59/0.0/0.0/16_075/0010804</t>
  </si>
  <si>
    <t>Obec Kovářov</t>
  </si>
  <si>
    <t>Podpora rozvoje klíčových kompetencí a společného vzdělávání - ZŠ Kovářov - 1. etapa</t>
  </si>
  <si>
    <t>CZ.06.4.59/0.0/0.0/16_075/0010847</t>
  </si>
  <si>
    <t>2. základní škola J.A.Komenského Milevsko, J.A.Komenského 1023, okres Písek</t>
  </si>
  <si>
    <t>Modernizace odborných učeben na 2. ZŠ Milevsko</t>
  </si>
  <si>
    <t>CZ.06.4.59/0.0/0.0/16_075/0010935</t>
  </si>
  <si>
    <t>Základní škola Chotěboř, Smetanova 745, okres Havlíčkův Brod</t>
  </si>
  <si>
    <t>Přírodovědná učebna ZŠ Smetanova v Chotěboři</t>
  </si>
  <si>
    <t>CZ.06.4.59/0.0/0.0/16_075/0010225</t>
  </si>
  <si>
    <t>Základní škola a mateřská škola Červená Voda</t>
  </si>
  <si>
    <t>Modernizace jazykové učebny pro I. a II. stupeň ZŠ Červená Voda</t>
  </si>
  <si>
    <t>CZ.06.4.59/0.0/0.0/16_075/0010239</t>
  </si>
  <si>
    <t>Základní škola Ústí nad Orlicí, Komenského 11</t>
  </si>
  <si>
    <t>Modernizace učebny chemie v ZŠ Ústí nad Orlicí</t>
  </si>
  <si>
    <t>CZ.06.4.59/0.0/0.0/16_075/0010747</t>
  </si>
  <si>
    <t>Technologický klub Albrechtice - TKAC II.</t>
  </si>
  <si>
    <t>CZ.06.4.59/0.0/0.0/16_075/0010228</t>
  </si>
  <si>
    <t>Modernizace učebny dílen v Základní škole Česká Třebová, Nádražní ulice</t>
  </si>
  <si>
    <t>CZ.06.4.59/0.0/0.0/16_075/0010236</t>
  </si>
  <si>
    <t>Modernizace učebny IT</t>
  </si>
  <si>
    <t>CZ.06.4.59/0.0/0.0/16_075/0010579</t>
  </si>
  <si>
    <t>Obec Sivice</t>
  </si>
  <si>
    <t>Půdní vestavba, nástavba a přístavba výtahu ZŠ v obci Sivice</t>
  </si>
  <si>
    <t>CZ.06.4.59/0.0/0.0/16_075/0010832</t>
  </si>
  <si>
    <t>1. základní škola T.G. Masaryka Milevsko, Jeřábkova 690, okres Písek</t>
  </si>
  <si>
    <t>Vybavení učeben přírodních věd a polytechnického vzdělávání</t>
  </si>
  <si>
    <t>CZ.06.4.59/0.0/0.0/16_075/0009365</t>
  </si>
  <si>
    <t>Učebna robotiky pro 1. ZŠ ve Veselí nad Lužnicí</t>
  </si>
  <si>
    <t>CZ.06.4.59/0.0/0.0/16_075/0008643</t>
  </si>
  <si>
    <t>Základní škola  a Mateřská škola Zaječov, okres Beroun</t>
  </si>
  <si>
    <t>Dovybavení ICT učebny 2.stupně ZŠ Zaječov</t>
  </si>
  <si>
    <t>CZ.06.4.59/0.0/0.0/16_075/0009802</t>
  </si>
  <si>
    <t>Výstavba venkovní učebny, úpravy školní zahrady a zařízení počítačové učebny ZŠ Křinec</t>
  </si>
  <si>
    <t>CZ.06.4.59/0.0/0.0/16_075/0009795</t>
  </si>
  <si>
    <t>Masarykova základní škola Dymokury, okres Nymburk</t>
  </si>
  <si>
    <t>Přírodní vědy v Dymokurech</t>
  </si>
  <si>
    <t>CZ.06.4.59/0.0/0.0/16_075/0011253</t>
  </si>
  <si>
    <t>Středisko volného času POHODA a POHODA COOL</t>
  </si>
  <si>
    <t>Učíme se v Pohodě</t>
  </si>
  <si>
    <t>CZ.06.4.59/0.0/0.0/16_075/0010441</t>
  </si>
  <si>
    <t>Základní škola Český Brod, Žitomířská 885, okres Kolín</t>
  </si>
  <si>
    <t>Vybudování multimediální jazykové laboratoře v ZŠ Český Brod</t>
  </si>
  <si>
    <t>CZ.06.4.59/0.0/0.0/16_075/0010442</t>
  </si>
  <si>
    <t>Modernizace školních dílen a skladu dílen v ZŠ Český Brod</t>
  </si>
  <si>
    <t>CZ.06.4.59/0.0/0.0/16_075/0009800</t>
  </si>
  <si>
    <t>Město Rožďalovice</t>
  </si>
  <si>
    <t>Odborná jazyková učebna v ZŠ Rožďalovice</t>
  </si>
  <si>
    <t>CZ.06.4.59/0.0/0.0/16_075/0010477</t>
  </si>
  <si>
    <t>DOKOLEČKA z.s.</t>
  </si>
  <si>
    <t>Klub komunitního vzdělávání Dokolečka</t>
  </si>
  <si>
    <t>CZ.06.4.59/0.0/0.0/16_075/0010220</t>
  </si>
  <si>
    <t>ZŠ Žamberk 581 - přírodovědná učebna s laboratoří a bezbariérové úpravy</t>
  </si>
  <si>
    <t>CZ.06.4.59/0.0/0.0/16_075/0009327</t>
  </si>
  <si>
    <t>Vybudování školní odborné učebny</t>
  </si>
  <si>
    <t>CZ.06.4.59/0.0/0.0/16_075/0010954</t>
  </si>
  <si>
    <t>vybavení digitalní učebny pro 3D tisk</t>
  </si>
  <si>
    <t>CZ.06.4.59/0.0/0.0/16_075/0010532</t>
  </si>
  <si>
    <t>OBEC VYSOKÉ POLE</t>
  </si>
  <si>
    <t>Modernizované přírodovědné učebny ZŠ Vysoké Pole</t>
  </si>
  <si>
    <t>CZ.06.4.59/0.0/0.0/16_075/0010218</t>
  </si>
  <si>
    <t>Bezbariérová cesta ke vzdělání</t>
  </si>
  <si>
    <t>CZ.06.4.59/0.0/0.0/16_075/0010247</t>
  </si>
  <si>
    <t>Vyšší odborná škola a Střední škola technická Česká Třebová</t>
  </si>
  <si>
    <t>VDA Česká Třebová - rekonstrukce a modernizace zámečnické dílny a kovárny</t>
  </si>
  <si>
    <t>CZ.06.4.59/0.0/0.0/16_075/0010249</t>
  </si>
  <si>
    <t>Modernizace svařovny elektrickým obloukem</t>
  </si>
  <si>
    <t>CZ.06.4.59/0.0/0.0/16_075/0010685</t>
  </si>
  <si>
    <t>Mama klub Chrudim z.s.</t>
  </si>
  <si>
    <t>Učebna jazyků, řemesel, IT a přírodních věd</t>
  </si>
  <si>
    <t>CZ.06.4.59/0.0/0.0/16_075/0010583</t>
  </si>
  <si>
    <t>Bohemia - Hotelová škola a Střední pedagogická škola a Základní škola s.r.o.</t>
  </si>
  <si>
    <t>Digitalizujeme</t>
  </si>
  <si>
    <t>CZ.06.4.59/0.0/0.0/16_075/0010531</t>
  </si>
  <si>
    <t>Obec Vlachovice</t>
  </si>
  <si>
    <t>Modernizované učebny ZŠ Vlachovice</t>
  </si>
  <si>
    <t>CZ.06.4.59/0.0/0.0/16_075/0010208</t>
  </si>
  <si>
    <t>Vybavení přírodovědné učebny a zajištění konektivity školy</t>
  </si>
  <si>
    <t>CZ.06.4.59/0.0/0.0/16_075/0010226</t>
  </si>
  <si>
    <t>Centrum celoživotního vzdělávání - 1. etapa</t>
  </si>
  <si>
    <t>CZ.06.4.59/0.0/0.0/16_075/0010237</t>
  </si>
  <si>
    <t>CZ.06.4.59/0.0/0.0/16_075/0011015</t>
  </si>
  <si>
    <t>Vlašimská astronomická společnost o.p.s.</t>
  </si>
  <si>
    <t>Zvýšení kvality zázemí pro zájmové a neformální vzdělávání na hvězdárně ve Vlašimi</t>
  </si>
  <si>
    <t>CZ.06.4.59/0.0/0.0/16_075/0011014</t>
  </si>
  <si>
    <t>Neformální vzdělávání v ZŠ Načeradec</t>
  </si>
  <si>
    <t>CZ.06.4.59/0.0/0.0/16_076/0010738</t>
  </si>
  <si>
    <t>Obec Dobré - pořízení techniky pro JSDH</t>
  </si>
  <si>
    <t>CZ.06.4.59/0.0/0.0/16_076/0010745</t>
  </si>
  <si>
    <t>Městys Nový Hrádek - pořízení techniky pro JSDH</t>
  </si>
  <si>
    <t>CZ.06.4.59/0.0/0.0/16_076/0010862</t>
  </si>
  <si>
    <t>Obec Kostomlaty pod Milešovkou</t>
  </si>
  <si>
    <t>Pořízení techniky pro SDH Kostomlaty pod Milešovkou</t>
  </si>
  <si>
    <t>CZ.06.4.59/0.0/0.0/16_076/0011041</t>
  </si>
  <si>
    <t>Město Ivanovice na Hané</t>
  </si>
  <si>
    <t>Pořízení cisternové automobilové stříkačky pro město Ivanovice na Hané</t>
  </si>
  <si>
    <t>CZ.06.4.59/0.0/0.0/16_076/0010281</t>
  </si>
  <si>
    <t>Technika pro JSDHO Chudenice - terénní čtyřkolka</t>
  </si>
  <si>
    <t>CZ.06.2.11/0.0/0.0/17_097/0011250</t>
  </si>
  <si>
    <t>Mladá Vožice - Snížení energetické náročnosti BD 190</t>
  </si>
  <si>
    <t>CZ.06.2.11/0.0/0.0/17_097/0011271</t>
  </si>
  <si>
    <t>Společenství vlastníků jednotek domu č.p. 410 v Třebízského ulici v Písku</t>
  </si>
  <si>
    <t>Stavební úpravy bytového domu Třebízská 410, Písek</t>
  </si>
  <si>
    <t>CZ.06.2.11/0.0/0.0/17_097/0011272</t>
  </si>
  <si>
    <t>Společenství vlastníků Varenská 2939</t>
  </si>
  <si>
    <t>Revitalizace bytového domu Varenská 16, Ostrava</t>
  </si>
  <si>
    <t>CZ.06.2.11/0.0/0.0/17_097/0011275</t>
  </si>
  <si>
    <t>Mladá Vožice - Snížení energetické náročnosti BD 193</t>
  </si>
  <si>
    <t>CZ.06.2.11/0.0/0.0/17_097/0011289</t>
  </si>
  <si>
    <t>SMN a.s. - o.z. Nemocnice Šternberk - REÚO - Domov sester</t>
  </si>
  <si>
    <t>CZ.06.2.11/0.0/0.0/17_097/0011294</t>
  </si>
  <si>
    <t>Martin Zaremba</t>
  </si>
  <si>
    <t>Přístavba a stavební úpravy objektu na ulici S. K. Neumanna č.p. 608  v Moravské Ostravě</t>
  </si>
  <si>
    <t>CZ.06.2.11/0.0/0.0/17_097/0011370</t>
  </si>
  <si>
    <t>Společenství vlastníků jednotek Sportovní 5,7, Ivančice</t>
  </si>
  <si>
    <t>Revitalizace bytového domu Sportovní 5,7, Ivančice</t>
  </si>
  <si>
    <t>CZ.06.2.11/0.0/0.0/17_097/0011372</t>
  </si>
  <si>
    <t>Revitalizace bytového domu ul. Ke Statku 1170, 735 53 Dolní Lutyně</t>
  </si>
  <si>
    <t>CZ.06.2.11/0.0/0.0/17_097/0011379</t>
  </si>
  <si>
    <t>Společenství vlastníků jednotek pro dům č.p. 661-4 ulice Nad Příhořím v Náměšti n. Osl.</t>
  </si>
  <si>
    <t>Regenerace bytového domu SVJ Nad Příhořím 661-664, Náměšť nad Oslavou</t>
  </si>
  <si>
    <t>CZ.06.2.11/0.0/0.0/17_097/0011389</t>
  </si>
  <si>
    <t>Společenství vlastníků jednotek domu čp. 1875, na ul. 28. října ve Frýdku-Místku, 738 02</t>
  </si>
  <si>
    <t>Zateplení domu čp. 1875, ul. 28. října ve Frýdku - Místku, 738 02</t>
  </si>
  <si>
    <t>CZ.06.2.11/0.0/0.0/17_097/0011398</t>
  </si>
  <si>
    <t>Společenství vlastníků jednotek ulice Čoupkových 676/40, 677/42, 678/44, Brno - Komín</t>
  </si>
  <si>
    <t>Opravy domu ulice Čoupkových 40, 42, 44, Brno</t>
  </si>
  <si>
    <t>CZ.06.2.11/0.0/0.0/17_097/0011406</t>
  </si>
  <si>
    <t>Společenství vlastníků Borovského 673 Karviná-Ráj</t>
  </si>
  <si>
    <t>Snížení energetické náročnosti bytového domu na ulici Borovského 673/40, Karviná</t>
  </si>
  <si>
    <t>CZ.06.2.11/0.0/0.0/17_097/0011415</t>
  </si>
  <si>
    <t>Společenství vlastníků jednotek domu Šeříková čp. 2129 - 2132, Nymburk</t>
  </si>
  <si>
    <t>Revitalizace bytového domu Šeříková 2129-2132, Nymburk</t>
  </si>
  <si>
    <t>CZ.06.2.11/0.0/0.0/17_097/0011454</t>
  </si>
  <si>
    <t>Společenství vlastníků pro dům Kozinova 279/5, 789 01 Zábřeh</t>
  </si>
  <si>
    <t>Snížení energetické náročnosti BD Kozinova 5, Zábřeh</t>
  </si>
  <si>
    <t>CZ.06.2.11/0.0/0.0/17_097/0011474</t>
  </si>
  <si>
    <t>Společenství vlastníků v domě č.p. 65 v Třebnicích</t>
  </si>
  <si>
    <t>Snížení energetické náročnosti a rekonstrukce bytového domu Třebnice 65</t>
  </si>
  <si>
    <t>CZ.06.2.11/0.0/0.0/17_097/0011483</t>
  </si>
  <si>
    <t>Společenství vlastníků pro dům 278 a 279, Meziboří</t>
  </si>
  <si>
    <t>Zateplení 2019</t>
  </si>
  <si>
    <t>CZ.06.2.11/0.0/0.0/17_097/0011485</t>
  </si>
  <si>
    <t>Společenství vlastníků bytových jednotek Rozkvět 715-717 Brumov-Bylnice</t>
  </si>
  <si>
    <t>Revitalizace bytového domu na ulici Rozkvět č. p. 715-717, Brumov-Bylnice</t>
  </si>
  <si>
    <t>CZ.06.2.11/0.0/0.0/17_097/0011495</t>
  </si>
  <si>
    <t>Společenství vlastníků jednotek domu čp. 1973 Jaselská 5 v Přerově</t>
  </si>
  <si>
    <t>Zateplení a stavební úpravy BD Jaselská 1973/5, Přerov</t>
  </si>
  <si>
    <t>CZ.06.2.11/0.0/0.0/17_097/0011500</t>
  </si>
  <si>
    <t>Zateplení bytového domu  č.p. 80-81, 83-84 - na st.p.č. 261-264 obec Bečov (blok 8)</t>
  </si>
  <si>
    <t>CZ.06.2.11/0.0/0.0/17_097/0011508</t>
  </si>
  <si>
    <t>Společenství vlastníků jednotek Fučíkova 898-899, Nový Bydžov</t>
  </si>
  <si>
    <t>Revitalizace bytového domu Fučíkova 898-899, Nový Bydžov</t>
  </si>
  <si>
    <t>CZ.06.2.11/0.0/0.0/17_097/0011552</t>
  </si>
  <si>
    <t>Společenství vlastníků domu č. p. 1633, Železničního pluku, Pardubice</t>
  </si>
  <si>
    <t>Snížení energetické náročnosti a rekonstrukce bytového domu Železničního pluku 1633, Pardubice</t>
  </si>
  <si>
    <t>CZ.06.2.11/0.0/0.0/17_097/0011578</t>
  </si>
  <si>
    <t>Zateplení domu 162, tř. 9. května</t>
  </si>
  <si>
    <t>CZ.06.2.11/0.0/0.0/17_097/0011595</t>
  </si>
  <si>
    <t>Miloš Burýšek</t>
  </si>
  <si>
    <t>Zateplení Varšavská 13, Střekov</t>
  </si>
  <si>
    <t>CZ.06.2.11/0.0/0.0/17_097/0011598</t>
  </si>
  <si>
    <t>Společenství Hrnčířská 12 Cheb</t>
  </si>
  <si>
    <t>Snížení energetické náročnosti budovy BD Hrnčířská 2141/12, Cheb</t>
  </si>
  <si>
    <t>CZ.06.2.11/0.0/0.0/17_097/0011600</t>
  </si>
  <si>
    <t>Společenství vlastníků domu v Líšném čp. 4,63,64,70</t>
  </si>
  <si>
    <t>Snížení energetické náročnosti bytového domu v Líšném čp. 4,63,64,70</t>
  </si>
  <si>
    <t>CZ.06.2.11/0.0/0.0/17_097/0011614</t>
  </si>
  <si>
    <t>Richard Ostrčil</t>
  </si>
  <si>
    <t>Opravy domu Karáskovo náměstí 8, Brno</t>
  </si>
  <si>
    <t>CZ.06.2.11/0.0/0.0/17_097/0011638</t>
  </si>
  <si>
    <t>Zateplení bytového domu Bedřichov č. p. 37, Špindlerův Mlýn</t>
  </si>
  <si>
    <t>CZ.06.2.11/0.0/0.0/17_097/0011646</t>
  </si>
  <si>
    <t>Společenství vlastníků jednotek domu čp. 274, 275 v Senci</t>
  </si>
  <si>
    <t>Snížení energetické náročnosti a rekonstrukce bytového domu Ke Březí 274, 275, Zruč-Senec</t>
  </si>
  <si>
    <t>CZ.06.2.11/0.0/0.0/17_097/0011703</t>
  </si>
  <si>
    <t>Společenství vlastníků pro dům 1. máje 183, 338 42 Hrádek</t>
  </si>
  <si>
    <t>Zateplení bytového domu ul. 1 máje 183 v Nové Huti</t>
  </si>
  <si>
    <t>CZ.06.4.59/0.0/0.0/15_003/0011421</t>
  </si>
  <si>
    <t>Posílení kapacit komunitně vedeného místního rozvoje MAS Lednicko-valtický areál, z.s._II.</t>
  </si>
  <si>
    <t>CZ.06.4.59/0.0/0.0/15_003/0011557</t>
  </si>
  <si>
    <t>Zajištění mobility pomocí nového osobního motorového vozu</t>
  </si>
  <si>
    <t>CZ.06.4.59/0.0/0.0/15_003/0011575</t>
  </si>
  <si>
    <t>Zlepšení řídících a administrativních schopností MAS II.</t>
  </si>
  <si>
    <t>CZ.06.4.59/0.0/0.0/15_003/0011611</t>
  </si>
  <si>
    <t>MAS Frýdlantsko - Beskydy z.s.</t>
  </si>
  <si>
    <t>Administrace a řízení MAS Frýdlantsko - Beskydy II</t>
  </si>
  <si>
    <t>CZ.06.4.59/0.0/0.0/15_003/0011625</t>
  </si>
  <si>
    <t>Zlepšení řídících a administrativních schopností MAS 2</t>
  </si>
  <si>
    <t>CZ.06.4.59/0.0/0.0/15_003/0011660</t>
  </si>
  <si>
    <t>MAS Sdružení Západní Krušnohoří - Provozní a animační výdaje II</t>
  </si>
  <si>
    <t>CZ.06.1.37/0.0/0.0/16_045/0010755</t>
  </si>
  <si>
    <t>Obec Žákava</t>
  </si>
  <si>
    <t>Cyklostezka Žákava</t>
  </si>
  <si>
    <t>CZ.06.1.37/0.0/0.0/16_045/0011229</t>
  </si>
  <si>
    <t>Cyklostezka Buštěhrad - Lidice</t>
  </si>
  <si>
    <t>CZ.06.1.37/0.0/0.0/16_046/0011368</t>
  </si>
  <si>
    <t>Cyklostezka Zlín, ulice Výletní a Tyršovo nábřeží včetně bezpečnostních opatření - aktivita Bezpečnost dopravy</t>
  </si>
  <si>
    <t>CZ.06.1.37/0.0/0.0/16_046/0011479</t>
  </si>
  <si>
    <t>Otrokovice - páteřní cyklostezka Otrokovice - Vizovice - napojení sídliště Střed</t>
  </si>
  <si>
    <t>CZ.06.4.59/0.0/0.0/16_038/0009073</t>
  </si>
  <si>
    <t>Obec Kačice</t>
  </si>
  <si>
    <t>Novostavba chodníku Kačice - ul. Čelechovická</t>
  </si>
  <si>
    <t>CZ.06.4.59/0.0/0.0/16_038/0010401</t>
  </si>
  <si>
    <t>Obec Seninka</t>
  </si>
  <si>
    <t>Chodník pro pěší podél silnice III/05741 v obci Seninka 1.etapa</t>
  </si>
  <si>
    <t>CZ.06.4.59/0.0/0.0/16_038/0010945</t>
  </si>
  <si>
    <t>Místo pro přecházení na silnici I/57 Bludovice u Nového Jičína</t>
  </si>
  <si>
    <t>CZ.06.4.59/0.0/0.0/16_038/0011023</t>
  </si>
  <si>
    <t>Obec Lichnov</t>
  </si>
  <si>
    <t>Chodníkové těleso Lichnov podél silnice III/4865 - Horní Konec</t>
  </si>
  <si>
    <t>CZ.06.4.59/0.0/0.0/16_038/0010801</t>
  </si>
  <si>
    <t>Obec Hraničné Petrovice</t>
  </si>
  <si>
    <t>Výstavba chodníků v obci Hraničné Petrovice</t>
  </si>
  <si>
    <t>CZ.06.4.59/0.0/0.0/16_038/0010872</t>
  </si>
  <si>
    <t>Obec Adamov</t>
  </si>
  <si>
    <t>Vybudování chodníku Adamov - Ulice Adamovská</t>
  </si>
  <si>
    <t>CZ.06.4.59/0.0/0.0/16_038/0010065</t>
  </si>
  <si>
    <t>OBEC KONECCHLUMÍ</t>
  </si>
  <si>
    <t>Cyklostezka Kamenice - Konecchlumí</t>
  </si>
  <si>
    <t>CZ.06.4.59/0.0/0.0/16_038/0011134</t>
  </si>
  <si>
    <t>Stezka pro chodce a cyklisty Doksy - Obora</t>
  </si>
  <si>
    <t>CZ.06.4.59/0.0/0.0/16_038/0009368</t>
  </si>
  <si>
    <t>Chodníky v dolní části obce Liptál - III. etapa</t>
  </si>
  <si>
    <t>CZ.06.4.59/0.0/0.0/16_038/0010657</t>
  </si>
  <si>
    <t>Obec Dvakačovice</t>
  </si>
  <si>
    <t>Chodník podél komunikace II/355, Dvakačovice</t>
  </si>
  <si>
    <t>CZ.06.4.59/0.0/0.0/16_038/0009670</t>
  </si>
  <si>
    <t>Obec Zářecká Lhota</t>
  </si>
  <si>
    <t>Pokračování stezky pro chodce a cyklisty v obci Zářecká Lhota</t>
  </si>
  <si>
    <t>CZ.06.4.59/0.0/0.0/16_038/0010378</t>
  </si>
  <si>
    <t>Obec Vráto</t>
  </si>
  <si>
    <t>Vybudování chodníku Vráto (úsek od ulice Za Prodejnou k ulici Slunečná)</t>
  </si>
  <si>
    <t>CZ.06.4.59/0.0/0.0/16_038/0010857</t>
  </si>
  <si>
    <t>Chodníky v křižovatce Poněšická - Dobřejovická, Hluboká nad Vltavou</t>
  </si>
  <si>
    <t>CZ.06.4.59/0.0/0.0/16_038/0010398</t>
  </si>
  <si>
    <t>Obec Libín</t>
  </si>
  <si>
    <t>Revitalizace obce Slavošovice zlepšení dopravní situace</t>
  </si>
  <si>
    <t>CZ.06.4.59/0.0/0.0/16_073/0011169</t>
  </si>
  <si>
    <t>SZ Kunštát - restaurování portrétů a podlahy v Rytířském sále</t>
  </si>
  <si>
    <t>CZ.06.4.59/0.0/0.0/16_073/0010447</t>
  </si>
  <si>
    <t>Botanický ústav AV ČR, v. v. i.</t>
  </si>
  <si>
    <t>Zvýšení ochrany a sjednocení areálu Průhonického parku</t>
  </si>
  <si>
    <t>CZ.06.2.67/0.0/0.0/16_041/0011269</t>
  </si>
  <si>
    <t>INTABA Přerov s.r.o.</t>
  </si>
  <si>
    <t>Mateřská škola Přerov</t>
  </si>
  <si>
    <t>CZ.06.2.56/0.0/0.0/16_057/0011307</t>
  </si>
  <si>
    <t>Chráněné bydlení pro osoby s duševním onemocněním Karlovy Vary</t>
  </si>
  <si>
    <t>CZ.06.4.59/0.0/0.0/16_074/0010216</t>
  </si>
  <si>
    <t>Renata Turková</t>
  </si>
  <si>
    <t>Rozšíření podniku</t>
  </si>
  <si>
    <t>CZ.06.2.67/0.0/0.0/16_066/0010394</t>
  </si>
  <si>
    <t>Obec Mošnov</t>
  </si>
  <si>
    <t>Jazyková učebna v ZŠ Mošnov</t>
  </si>
  <si>
    <t>CZ.06.2.67/0.0/0.0/16_066/0010791</t>
  </si>
  <si>
    <t>Základní škola Klimkovice, příspěvková organizace</t>
  </si>
  <si>
    <t>Modernizace PC učeben ZŠ Klimkovice</t>
  </si>
  <si>
    <t>CZ.06.2.67/0.0/0.0/16_066/0010651</t>
  </si>
  <si>
    <t>Přístavba střediska výuky praktických předmětů ZŠ ul. Těrlická, Horní Suchá</t>
  </si>
  <si>
    <t>CZ.06.2.67/0.0/0.0/16_066/0011164</t>
  </si>
  <si>
    <t>ZŠ Holečkova - odborné učebny</t>
  </si>
  <si>
    <t>CZ.06.2.67/0.0/0.0/16_066/0011146</t>
  </si>
  <si>
    <t>Základní škola a Mateřká škola Horka nad Moravou, příspěvková organizace</t>
  </si>
  <si>
    <t>Zkvalitnění výuky v ZŠ Horka nad Moravou</t>
  </si>
  <si>
    <t>CZ.06.2.67/0.0/0.0/16_067/0011551</t>
  </si>
  <si>
    <t>Střední škola logistická Dalovice, příspěvková organizace</t>
  </si>
  <si>
    <t>Modernizace infrastruktury SŠ logistické</t>
  </si>
  <si>
    <t>CZ.06.2.56/0.0/0.0/18_104/0009071</t>
  </si>
  <si>
    <t>Rekonverze bývalé SPŠT v Aši - Sociální bydlení (blok A)</t>
  </si>
  <si>
    <t>CZ.06.2.56/0.0/0.0/18_104/0009246</t>
  </si>
  <si>
    <t>Novostavba domů na p.č. 130/1 v Loučovicích se sociálním bydlením</t>
  </si>
  <si>
    <t>CZ.06.2.56/0.0/0.0/18_104/0009250</t>
  </si>
  <si>
    <t>Libina - sociální bydlení</t>
  </si>
  <si>
    <t>CZ.06.2.56/0.0/0.0/18_104/0009251</t>
  </si>
  <si>
    <t>Obec Císařov</t>
  </si>
  <si>
    <t>Sociální bydlení v obci Císařov</t>
  </si>
  <si>
    <t>CZ.06.2.56/0.0/0.0/18_104/0009253</t>
  </si>
  <si>
    <t>Sociální bydlení v Hodslavicích</t>
  </si>
  <si>
    <t>CZ.06.2.56/0.0/0.0/18_104/0009272</t>
  </si>
  <si>
    <t>Sociální bydlení v obci Suchdol - Labutice</t>
  </si>
  <si>
    <t>CZ.06.2.56/0.0/0.0/18_104/0009282</t>
  </si>
  <si>
    <t>Městys Protivanov</t>
  </si>
  <si>
    <t>Novostavba sociálních bytů na parcele číslo 789/2</t>
  </si>
  <si>
    <t>CZ.06.2.56/0.0/0.0/18_104/0009289</t>
  </si>
  <si>
    <t>Výstavba sociálních bytů ve městě Unhošť</t>
  </si>
  <si>
    <t>CZ.06.2.56/0.0/0.0/18_104/0009291</t>
  </si>
  <si>
    <t>Stavební úpravy objektu čp. 34 Nížebohy - Adaptace pro potřeby sociálního bydlení</t>
  </si>
  <si>
    <t>CZ.06.2.56/0.0/0.0/18_104/0009295</t>
  </si>
  <si>
    <t>Novostavba bytového domu pro sociální bydlení v Hrabišíně</t>
  </si>
  <si>
    <t>CZ.06.2.56/0.0/0.0/18_104/0009299</t>
  </si>
  <si>
    <t>Sociální bydlení v městysi Nezamyslice</t>
  </si>
  <si>
    <t>CZ.06.2.56/0.0/0.0/18_104/0009300</t>
  </si>
  <si>
    <t>Modernizace domu č. 183 v Hanušovicích</t>
  </si>
  <si>
    <t>CZ.06.2.56/0.0/0.0/18_104/0009301</t>
  </si>
  <si>
    <t>Obec Bařice - Velké Těšany</t>
  </si>
  <si>
    <t>Rekonstrukce bývalé školy v Bařicích č.p. 64 na bytový dům</t>
  </si>
  <si>
    <t>CZ.06.2.56/0.0/0.0/18_104/0009303</t>
  </si>
  <si>
    <t>Město Horní Benešov</t>
  </si>
  <si>
    <t>Sociální bydlení Horní Benešov - Luhy č. p. 116</t>
  </si>
  <si>
    <t>CZ.06.2.56/0.0/0.0/18_104/0009311</t>
  </si>
  <si>
    <t>CZ.06.2.56/0.0/0.0/18_104/0009316</t>
  </si>
  <si>
    <t>Obec Mořice</t>
  </si>
  <si>
    <t>Přestavba bývalé ZŠ Mořice</t>
  </si>
  <si>
    <t>CZ.06.2.56/0.0/0.0/18_104/0009335</t>
  </si>
  <si>
    <t>NOVÁ ŠANCE, o.p.s.</t>
  </si>
  <si>
    <t>Nová šance na vlastní bydlení</t>
  </si>
  <si>
    <t>CZ.06.2.56/0.0/0.0/18_104/0009337</t>
  </si>
  <si>
    <t>Pohoda U jezera, z. s.</t>
  </si>
  <si>
    <t>Sociální bydlení - Pohoda U Jezera</t>
  </si>
  <si>
    <t>CZ.06.2.56/0.0/0.0/18_104/0009343</t>
  </si>
  <si>
    <t>Výstavba sociálních bytů v Tupesích</t>
  </si>
  <si>
    <t>CZ.06.2.56/0.0/0.0/18_104/0009351</t>
  </si>
  <si>
    <t>Rekonstrukce objektu č.p. 60 v Lipině - sociální byty</t>
  </si>
  <si>
    <t>CZ.06.2.56/0.0/0.0/18_104/0009352</t>
  </si>
  <si>
    <t>Spirála, Ústecký kraj, z. s.</t>
  </si>
  <si>
    <t>Startovací byty pro osoby v tíživé situaci, Spirála, Ústecký kraj, z.s., Janáčkova ulice 299, Ústí nad Labem</t>
  </si>
  <si>
    <t>CZ.06.2.56/0.0/0.0/18_104/0009360</t>
  </si>
  <si>
    <t>Centrum moudré šance, spolek</t>
  </si>
  <si>
    <t>Sociální bydlení na ulici Jungmannova v Přerově</t>
  </si>
  <si>
    <t>CZ.06.2.56/0.0/0.0/18_104/0009376</t>
  </si>
  <si>
    <t>Sociální bydlení v Heřmanově Městci - bytový dům č. p. 244</t>
  </si>
  <si>
    <t>CZ.06.2.56/0.0/0.0/18_104/0009390</t>
  </si>
  <si>
    <t>Sociální bydlení městys Cerhenice stavební úpravy a nástavba objektu č.p.143</t>
  </si>
  <si>
    <t>CZ.06.2.67/0.0/0.0/18_109/0009967</t>
  </si>
  <si>
    <t>MŠ Turnov, Zborovská - vybudování oddělení pro děti mladší tří let</t>
  </si>
  <si>
    <t>CZ.06.2.67/0.0/0.0/18_109/0009971</t>
  </si>
  <si>
    <t>Obec Vlastiboř</t>
  </si>
  <si>
    <t>Výstavba mateřské školy Vlastiboř</t>
  </si>
  <si>
    <t>CZ.06.2.67/0.0/0.0/18_110/0009898</t>
  </si>
  <si>
    <t>Navýšení kapacit MŠ Pastelka</t>
  </si>
  <si>
    <t>CZ.06.2.67/0.0/0.0/18_110/0009902</t>
  </si>
  <si>
    <t>Rozšíření kapacity MŠ Jilemnického v Adamově</t>
  </si>
  <si>
    <t>CZ.06.2.67/0.0/0.0/18_110/0009904</t>
  </si>
  <si>
    <t>Dostavba a rozšíření kapacity mateřské školy v Nasavrkách</t>
  </si>
  <si>
    <t>CZ.06.2.67/0.0/0.0/18_110/0009905</t>
  </si>
  <si>
    <t>OBEC BUKOVINKA</t>
  </si>
  <si>
    <t>Přístavba budovy mateřské školy v Bukovince, k. ú. Bukovinka, parc. č. 74, 180/2,180/5</t>
  </si>
  <si>
    <t>CZ.06.2.67/0.0/0.0/18_110/0009930</t>
  </si>
  <si>
    <t>Obec Ženklava</t>
  </si>
  <si>
    <t>Navýšení kapacity MŠ v Ženklavě</t>
  </si>
  <si>
    <t>CZ.06.2.67/0.0/0.0/18_110/0009934</t>
  </si>
  <si>
    <t>Zvýšení kapacity předškolního vzdělávání ve městě Vamberk</t>
  </si>
  <si>
    <t>CZ.06.4.59/0.0/0.0/16_038/0010986</t>
  </si>
  <si>
    <t>Rekonstrukce chodníků v ulici  Za Humny, Majetín</t>
  </si>
  <si>
    <t>CZ.06.4.59/0.0/0.0/16_038/0010996</t>
  </si>
  <si>
    <t>Městys Dub nad Moravou</t>
  </si>
  <si>
    <t>Chodník podél silnice III/43512, Dub nad Moravou - Bolelouc</t>
  </si>
  <si>
    <t>CZ.06.4.59/0.0/0.0/16_038/0010150</t>
  </si>
  <si>
    <t>Chodník k trafostanici ve Voděradech</t>
  </si>
  <si>
    <t>CZ.06.4.59/0.0/0.0/16_038/0010196</t>
  </si>
  <si>
    <t>Chodník Písečná I. etapa</t>
  </si>
  <si>
    <t>CZ.06.4.59/0.0/0.0/16_038/0011026</t>
  </si>
  <si>
    <t>Městys Dešenice</t>
  </si>
  <si>
    <t>Dešenice - Chodník u silnice III/19020</t>
  </si>
  <si>
    <t>CZ.06.4.59/0.0/0.0/16_075/0010320</t>
  </si>
  <si>
    <t>Základní škola Chyšky</t>
  </si>
  <si>
    <t>Modernizace učebny přírodních věd a učebny polytechnických dovedností</t>
  </si>
  <si>
    <t>CZ.06.4.59/0.0/0.0/16_075/0011154</t>
  </si>
  <si>
    <t>Základní škola a Mateřská škola Jana Ámose Komenského 696 47 Žeravice 37, okres Hodonín, příspěvková organizace</t>
  </si>
  <si>
    <t>Rekonstrukce odborné učebny fyziky</t>
  </si>
  <si>
    <t>CZ.06.4.59/0.0/0.0/16_075/0011252</t>
  </si>
  <si>
    <t>Obec Raná</t>
  </si>
  <si>
    <t>Venkovní učebna přírodních věd a řemeslných oborů Základní školy Raná, okres Chrudim</t>
  </si>
  <si>
    <t>CZ.06.4.59/0.0/0.0/16_075/0010240</t>
  </si>
  <si>
    <t>Vybudování multimediální jazykové laboratoře v ZŠ Ústí nad Orlicí</t>
  </si>
  <si>
    <t>CZ.06.4.59/0.0/0.0/16_075/0010961</t>
  </si>
  <si>
    <t>Základní škola V. Hejny, Červený Kostelec, Komenského 540, okres Náchod</t>
  </si>
  <si>
    <t>Vybudování multimediální učebny</t>
  </si>
  <si>
    <t>CZ.06.4.59/0.0/0.0/16_075/0010836</t>
  </si>
  <si>
    <t>Otevřeno pro děti z.s.</t>
  </si>
  <si>
    <t>Jurta pro potřeby zájmového a neformálního vzdělávaní</t>
  </si>
  <si>
    <t>CZ.06.4.59/0.0/0.0/16_075/0011018</t>
  </si>
  <si>
    <t>Vzdělávací a rekreační centrum Lesná, o.p.s.</t>
  </si>
  <si>
    <t>Krušnohorská multifunkční učebna</t>
  </si>
  <si>
    <t>CZ.06.4.59/0.0/0.0/16_075/0010242</t>
  </si>
  <si>
    <t>Základní škola Králíky</t>
  </si>
  <si>
    <t>Rozvoj polytechnické výuky na ZŠ Králíky</t>
  </si>
  <si>
    <t>CZ.06.4.59/0.0/0.0/16_075/0010243</t>
  </si>
  <si>
    <t>Modernizace cvičné kuchyňky sloužící žákům I. a II. stupně ZŠ Králíky</t>
  </si>
  <si>
    <t>CZ.06.4.59/0.0/0.0/16_075/0010673</t>
  </si>
  <si>
    <t>Učebna chemie a fyziky</t>
  </si>
  <si>
    <t>CZ.06.4.59/0.0/0.0/16_075/0010768</t>
  </si>
  <si>
    <t>Základní škola Sv. Čecha, Choceň</t>
  </si>
  <si>
    <t>Oprava učebny technického vyučování</t>
  </si>
  <si>
    <t>CZ.06.4.59/0.0/0.0/16_075/0010941</t>
  </si>
  <si>
    <t>Školní klub s technikou a robotikou</t>
  </si>
  <si>
    <t>CZ.06.4.59/0.0/0.0/16_075/0011040</t>
  </si>
  <si>
    <t>Masarykova základní škola Janovice nad Úhlavou okres Klatovy</t>
  </si>
  <si>
    <t>Modernizace přírodovědné učebny</t>
  </si>
  <si>
    <t>CZ.06.4.59/0.0/0.0/16_076/0010914</t>
  </si>
  <si>
    <t>Dovybavení JSDH Města Hanušovice 2</t>
  </si>
  <si>
    <t>CZ.06.4.59/0.0/0.0/16_076/0010678</t>
  </si>
  <si>
    <t>Pořízení hasičského dopravního automobilu pro město Košťany</t>
  </si>
  <si>
    <t>CZ.06.4.59/0.0/0.0/16_076/0010903</t>
  </si>
  <si>
    <t>Obec Mutěnice</t>
  </si>
  <si>
    <t>Nová CAS pro JSDH obce Mutěnice</t>
  </si>
  <si>
    <t>CZ.06.4.59/0.0/0.0/16_076/0010962</t>
  </si>
  <si>
    <t>Město Dubňany</t>
  </si>
  <si>
    <t>Pořízení hasičské techniky pro JSDH Dubňany - CAS</t>
  </si>
  <si>
    <t>CZ.06.4.59/0.0/0.0/16_076/0011000</t>
  </si>
  <si>
    <t>Obec Sudovo Hlavno</t>
  </si>
  <si>
    <t>Stavební úpravy - Půdní vestavba - Hasičská zbrojnice Sudovo Hlavno</t>
  </si>
  <si>
    <t>CZ.06.4.59/0.0/0.0/16_076/0010300</t>
  </si>
  <si>
    <t>Městys Všeruby</t>
  </si>
  <si>
    <t>Technika pro JSDHO Všeruby - terénní čtyřkolka</t>
  </si>
  <si>
    <t>CZ.06.2.11/0.0/0.0/17_097/0011381</t>
  </si>
  <si>
    <t>Společenství vlastníků Slovanská 1339, 1340, 1341, Děčín</t>
  </si>
  <si>
    <t>Stavební úpravy objektu Slovanská č.p. 1339, 1340, 1341, 405 02  Děčín VI</t>
  </si>
  <si>
    <t>CZ.06.2.11/0.0/0.0/17_097/0011388</t>
  </si>
  <si>
    <t>Společenství vlastníků jednotek domu V. Huga 24, Ostrava - Hrabová</t>
  </si>
  <si>
    <t>Zateplení bytového domu č.p. 562/24, ul. V. Huga v Ostravě - Hrabové</t>
  </si>
  <si>
    <t>CZ.06.2.11/0.0/0.0/17_097/0011416</t>
  </si>
  <si>
    <t>Společenství vlastníků jednotek domu Budovatelská 4797 ve Zlíně</t>
  </si>
  <si>
    <t>Revitalizace BD Budovatelská 4797, Zlín</t>
  </si>
  <si>
    <t>CZ.06.2.11/0.0/0.0/17_097/0011419</t>
  </si>
  <si>
    <t>Společenství vlastníků domu Družstevní 593, Kvasice</t>
  </si>
  <si>
    <t>Stavební úpravy bytového domu Družstevní 593, Kvasice</t>
  </si>
  <si>
    <t>CZ.06.2.11/0.0/0.0/17_097/0011440</t>
  </si>
  <si>
    <t>Společenství vlastníků domu čp. 1135 v Lomnici nad Popelkou</t>
  </si>
  <si>
    <t>Snížení energetické náročnosti bytového domu č.p. 1135 v Lomnici nad Popelkou</t>
  </si>
  <si>
    <t>CZ.06.2.11/0.0/0.0/17_097/0011452</t>
  </si>
  <si>
    <t>Společenství vlastníků jednotek domu Nová č.p. 1214, 1215, 1216 v Kojetíně</t>
  </si>
  <si>
    <t>Zateplení domu a rekonstrukce balkonů BD Kojetín, ul.Nová č.p.1214,1215,1216</t>
  </si>
  <si>
    <t>CZ.06.2.11/0.0/0.0/17_097/0011459</t>
  </si>
  <si>
    <t>CZ.06.2.11/0.0/0.0/17_097/0011460</t>
  </si>
  <si>
    <t>Společenství vlastníků Budovatelů 1774/6, Nový Jičín</t>
  </si>
  <si>
    <t>Snížení energetické náročnosti bytového domu na ulici Budovatelů 1774/6, Nový Jičín</t>
  </si>
  <si>
    <t>CZ.06.2.11/0.0/0.0/17_097/0011467</t>
  </si>
  <si>
    <t>Úspory energie v bytovém domě Žižkova 345/21 a 346/23</t>
  </si>
  <si>
    <t>CZ.06.2.11/0.0/0.0/17_097/0011560</t>
  </si>
  <si>
    <t>Společenství vlastníků jednotek domu čp. 1553-1554 v Jeronýmově a Erbenově ulici v Písku</t>
  </si>
  <si>
    <t>Zateplení domu 1553 - 1554 v Písku</t>
  </si>
  <si>
    <t>CZ.06.2.11/0.0/0.0/17_097/0011567</t>
  </si>
  <si>
    <t>Společenství vlastníků jednotek 693/IV, Klatovy</t>
  </si>
  <si>
    <t>Energetické úspory BD Plánická 693/IV, Klatovy</t>
  </si>
  <si>
    <t>CZ.06.2.11/0.0/0.0/17_097/0011569</t>
  </si>
  <si>
    <t>Společenství vlastníků Nádražní 2684/62</t>
  </si>
  <si>
    <t>Zateplení bytového panelového domu a oprava lodžií, Nádražní 2684/62,</t>
  </si>
  <si>
    <t>CZ.06.2.11/0.0/0.0/17_097/0011580</t>
  </si>
  <si>
    <t>Společenství vlastníků Výškovická 2554/96</t>
  </si>
  <si>
    <t>Zateplení panelového bytového domu na ul. Výškovická 2554/96, Ostrava</t>
  </si>
  <si>
    <t>CZ.06.2.11/0.0/0.0/17_097/0011581</t>
  </si>
  <si>
    <t>Společenství vlastníků Chalabalova 1 Brno</t>
  </si>
  <si>
    <t>Revitalizace bytového domu Chalabalova 1, Brno</t>
  </si>
  <si>
    <t>CZ.06.2.11/0.0/0.0/17_097/0011585</t>
  </si>
  <si>
    <t>Společenství vlastníků jednotek domu čp. 1955 - 1956 v Truhlářské ulici v Písku</t>
  </si>
  <si>
    <t>Revitalizace Truhlářská 1955 - 6 v Písku</t>
  </si>
  <si>
    <t>CZ.06.2.11/0.0/0.0/17_097/0011588</t>
  </si>
  <si>
    <t>Společenství vlastníků Alejnikovova 1525/3</t>
  </si>
  <si>
    <t>Zateplení bytového domu Alejnikovova 1525/3, Ostrava - Zábřeh</t>
  </si>
  <si>
    <t>CZ.06.2.11/0.0/0.0/17_097/0011589</t>
  </si>
  <si>
    <t>Společenství vlastníků Varenská 2942</t>
  </si>
  <si>
    <t>Stavební úpravy bytového domu Varenská 2942/10, Ostrava - Moravská Ostrava</t>
  </si>
  <si>
    <t>CZ.06.2.11/0.0/0.0/17_097/0011601</t>
  </si>
  <si>
    <t>Společenství vlastníků pro dům Hybešova č. p. 1409, 1410 Boskovice</t>
  </si>
  <si>
    <t>Regenerace a zateplení bytového domu Hybešova 22, 24, Boskovice</t>
  </si>
  <si>
    <t>CZ.06.2.11/0.0/0.0/17_097/0011637</t>
  </si>
  <si>
    <t>Zateplení bytového domu Bedřichov č. p. 36, Špindlerův Mlýn</t>
  </si>
  <si>
    <t>CZ.06.2.11/0.0/0.0/17_097/0011666</t>
  </si>
  <si>
    <t>Společenství vlastníků Vrchlabí, Chelčického 897, 898</t>
  </si>
  <si>
    <t>Snížení energetické náročnosti bytového domu Chelčického 897, 898 ve Vrchlabí</t>
  </si>
  <si>
    <t>CZ.06.2.11/0.0/0.0/17_097/0011667</t>
  </si>
  <si>
    <t>Zateplení 19_09 Tylova, Rottrova</t>
  </si>
  <si>
    <t>CZ.06.2.11/0.0/0.0/17_097/0011686</t>
  </si>
  <si>
    <t>Společenství vlastníků č.p. 2663 v Táboře</t>
  </si>
  <si>
    <t>Energetické úspory v Táboře 2663</t>
  </si>
  <si>
    <t>CZ.06.2.11/0.0/0.0/17_097/0011688</t>
  </si>
  <si>
    <t>Společenství vlastníků jednotek Písecká čp. 719 - 720, Bechyně</t>
  </si>
  <si>
    <t>Zateplení bytového domu Písecká 719 - 720</t>
  </si>
  <si>
    <t>CZ.06.2.11/0.0/0.0/17_097/0011722</t>
  </si>
  <si>
    <t>Společenství vlastníků jednotek bytového domu Střelice, Ant. Smutného 93a</t>
  </si>
  <si>
    <t>Snížení energetické náročnosti bytového domu, Antonína Smutného 93a, Střelice</t>
  </si>
  <si>
    <t>CZ.06.2.11/0.0/0.0/17_097/0011734</t>
  </si>
  <si>
    <t>Společenství vlastníků pro dům tř. Legií 1088-1089 v Bystřici pod Hostýnem</t>
  </si>
  <si>
    <t>Snížení energetické náročnosti a rekonstrukce bytového domu tř. Legií 1088-089, Bystřice pod Hostýnem</t>
  </si>
  <si>
    <t>CZ.06.2.11/0.0/0.0/17_097/0011787</t>
  </si>
  <si>
    <t>Bytové družstvo Věkoše</t>
  </si>
  <si>
    <t>Zateplení fasád a střech domů v Truhlářské ul. čp. 259/32-264/22, HK-Věkoše</t>
  </si>
  <si>
    <t>CZ.06.2.11/0.0/0.0/17_097/0011792</t>
  </si>
  <si>
    <t>Společenství vlastníků Třebovská, č.p. 409 a 410, Ústí nad Orlicí - Hylváty</t>
  </si>
  <si>
    <t>Stavební úpravy bytového domu na ulici Třebovská č. p. 409, 410 v Ústí nad Orlicí</t>
  </si>
  <si>
    <t>CZ.06.2.11/0.0/0.0/17_097/0011794</t>
  </si>
  <si>
    <t>Společenství vlastníků jednotek Družstevní 1303 - 1304</t>
  </si>
  <si>
    <t>Stavební úpravy bytového domu Družstevní 1303-4, Kojetín</t>
  </si>
  <si>
    <t>CZ.06.2.11/0.0/0.0/17_097/0011800</t>
  </si>
  <si>
    <t>Společenství vlastníků jednotek v domě čp. 2383-2385 Kpt. Nálepky a 2386-2388 Sokolovská, Pardubice</t>
  </si>
  <si>
    <t>Snížení energetické náročnosti a rekonstrukce bytového domu Kpt. Nálepky 2383-2385 a Sokolovská 2386-2388 Pardubice</t>
  </si>
  <si>
    <t>CZ.06.2.11/0.0/0.0/17_097/0011883</t>
  </si>
  <si>
    <t>Společenství vlastníků jednotek Střelice 653</t>
  </si>
  <si>
    <t>STŘELICE - BYTOVÝ DŮM NEBOVIDSKÁ 653 - REVITALIZACE OBVODOVÉHO PLÁŠTĚ</t>
  </si>
  <si>
    <t>CZ.06.2.56/0.0/0.0/18_104/0009075</t>
  </si>
  <si>
    <t>Postřekov - změna užívání části objektu prodejny na tři sociální bytové jednotky</t>
  </si>
  <si>
    <t>CZ.06.2.56/0.0/0.0/18_102/0008940</t>
  </si>
  <si>
    <t>Rekonstrukce Dětské rehabilitace</t>
  </si>
  <si>
    <t>CZ.06.2.56/0.0/0.0/18_102/0008950</t>
  </si>
  <si>
    <t>Transformace Domova Kamélie Křižanov IV.</t>
  </si>
  <si>
    <t>CZ.06.2.56/0.0/0.0/18_102/0008953</t>
  </si>
  <si>
    <t>Denní stacionář v MŠ a ZŠ Sluníčko</t>
  </si>
  <si>
    <t>CZ.06.2.56/0.0/0.0/18_102/0009187</t>
  </si>
  <si>
    <t>Stavební úpravy a nástavba budovy Oblastní charity Polička čp. 10 na ul. Vrchlického v Poličce</t>
  </si>
  <si>
    <t>CZ.06.2.56/0.0/0.0/18_102/0009817</t>
  </si>
  <si>
    <t>Rekonstrukce objektu denního stacionáře EDEN v Českém Těšíně</t>
  </si>
  <si>
    <t>CZ.06.2.56/0.0/0.0/18_102/0010366</t>
  </si>
  <si>
    <t>Rozvoj osobní asistence Ledax o.p.s.</t>
  </si>
  <si>
    <t>CZ.06.2.56/0.0/0.0/18_102/0010481</t>
  </si>
  <si>
    <t>Rozvoj materiálně technických podmínek pro poskytování sociálních služeb</t>
  </si>
  <si>
    <t>CZ.06.2.56/0.0/0.0/18_102/0010501</t>
  </si>
  <si>
    <t>Pořízení automobilů pro výkon terénní služby osobní asistence</t>
  </si>
  <si>
    <t>CZ.06.2.67/0.0/0.0/18_108/0010835</t>
  </si>
  <si>
    <t>Vulnus Curare z.s.</t>
  </si>
  <si>
    <t>Vybudování logopedického a ergoterapeutického tréninkového pracoviště pro ABAškolku</t>
  </si>
  <si>
    <t>CZ.06.2.67/0.0/0.0/18_108/0011193</t>
  </si>
  <si>
    <t>Poradenské a vzdělávací centrum Královéhradeckého kraje při PPP v Trutnově</t>
  </si>
  <si>
    <t>CZ.06.2.67/0.0/0.0/18_110/0009910</t>
  </si>
  <si>
    <t>Mateřská škola, Západní ul. Varnsdorf</t>
  </si>
  <si>
    <t>CZ.06.4.59/0.0/0.0/15_003/0011839</t>
  </si>
  <si>
    <t>Implementace SCLLD MAS Vincenze Priessnitze pro Jesenicko 2019 - 2023</t>
  </si>
  <si>
    <t>CZ.06.4.59/0.0/0.0/15_003/0011845</t>
  </si>
  <si>
    <t>ZLEPŠENÍ ŘÍDÍCÍCH A ADMINISTRATIVNÍCH SCHOPNOSTÍ Místní akční skupiny Šipka, z.s. 3</t>
  </si>
  <si>
    <t>CZ.06.4.59/0.0/0.0/15_003/0011897</t>
  </si>
  <si>
    <t>Zlepšení řídících a administrativních schopností MAS Labské skály, z.s.-III</t>
  </si>
  <si>
    <t>CZ.06.3.33/0.0/0.0/16_036/0011446</t>
  </si>
  <si>
    <t>Obnova kulturní památky Olomoucké radnice II</t>
  </si>
  <si>
    <t>CZ.06.1.37/0.0/0.0/16_045/0011245</t>
  </si>
  <si>
    <t>Labská cyklostezka, úsek Kozly - Tuhaň</t>
  </si>
  <si>
    <t>CZ.06.4.59/0.0/0.0/16_038/0010666</t>
  </si>
  <si>
    <t>VEJPRNICE, KŘIMICKÁ UL., CHODNÍK A PŘECHOD U UL. 1. MÁJE</t>
  </si>
  <si>
    <t>CZ.06.4.59/0.0/0.0/16_038/0010553</t>
  </si>
  <si>
    <t>Obec Valašská Polanka</t>
  </si>
  <si>
    <t>Přeložka vedení VO - Valašská Polanka</t>
  </si>
  <si>
    <t>CZ.06.4.59/0.0/0.0/16_038/0010180</t>
  </si>
  <si>
    <t>Chodník podél silnice III/4136</t>
  </si>
  <si>
    <t>CZ.06.4.59/0.0/0.0/16_038/0010301</t>
  </si>
  <si>
    <t>Městys Budišov</t>
  </si>
  <si>
    <t>Zvýšení bezpečnosti dopravy v Budišově</t>
  </si>
  <si>
    <t>CZ.06.4.59/0.0/0.0/16_038/0010772</t>
  </si>
  <si>
    <t>Zlepšení bezpečnosti dopravy při ZŠ Kovářov - rekonstrukce chodníku</t>
  </si>
  <si>
    <t>CZ.06.4.59/0.0/0.0/16_038/0010422</t>
  </si>
  <si>
    <t>Bezpečnost dopravy v Školní ulici, Trhové Sviny</t>
  </si>
  <si>
    <t>CZ.06.4.59/0.0/0.0/16_038/0010443</t>
  </si>
  <si>
    <t>Z údolí Jizery do údolí Bobru II</t>
  </si>
  <si>
    <t>CZ.06.4.59/0.0/0.0/16_038/0010404</t>
  </si>
  <si>
    <t>Obec Jenišovice</t>
  </si>
  <si>
    <t>Chodník Jenišovice - Mariánka I.Etapa</t>
  </si>
  <si>
    <t>CZ.06.4.59/0.0/0.0/16_038/0010436</t>
  </si>
  <si>
    <t>Obec Ohrazenice</t>
  </si>
  <si>
    <t>Chodník v ulici Nádražní - Ohrazenice</t>
  </si>
  <si>
    <t>CZ.06.4.59/0.0/0.0/16_038/0010446</t>
  </si>
  <si>
    <t>Železný Brod - chodník v Horecké ulici</t>
  </si>
  <si>
    <t>CZ.06.4.59/0.0/0.0/16_038/0011004</t>
  </si>
  <si>
    <t>Světelná signalizace přechodu Štramberk - Bařiny</t>
  </si>
  <si>
    <t>CZ.06.4.59/0.0/0.0/16_038/0011331</t>
  </si>
  <si>
    <t>Obec Biskupice</t>
  </si>
  <si>
    <t>Výstavba chodníků v obci Biskupice - I.etapa</t>
  </si>
  <si>
    <t>CZ.06.4.59/0.0/0.0/16_038/0010424</t>
  </si>
  <si>
    <t>Zvýšení bezpečnosti chodců v Nových Hradech</t>
  </si>
  <si>
    <t>CZ.06.4.59/0.0/0.0/16_038/0010417</t>
  </si>
  <si>
    <t>Obec Srubec</t>
  </si>
  <si>
    <t>Chodník podél silnice II/157 k budoucí ZŠ Srubec</t>
  </si>
  <si>
    <t>CZ.06.4.59/0.0/0.0/16_038/0009283</t>
  </si>
  <si>
    <t>Obec Podolí</t>
  </si>
  <si>
    <t>Inženýrské sítě a chodník Podolí - lokalita Stříbrná</t>
  </si>
  <si>
    <t>CZ.06.4.59/0.0/0.0/16_038/0010112</t>
  </si>
  <si>
    <t>Město Kelč</t>
  </si>
  <si>
    <t>Chodník u kina v obci Kelč</t>
  </si>
  <si>
    <t>CZ.06.4.59/0.0/0.0/16_038/0010786</t>
  </si>
  <si>
    <t>Obec Prlov</t>
  </si>
  <si>
    <t>Rekonstrukce chodníku podél silnice I/49 Prlov</t>
  </si>
  <si>
    <t>CZ.06.4.59/0.0/0.0/16_073/0010670</t>
  </si>
  <si>
    <t>Šimek Lubor, Ing.</t>
  </si>
  <si>
    <t>Hlavní brána a ohradní zeď spodní zahrady kláštera</t>
  </si>
  <si>
    <t>CZ.06.4.59/0.0/0.0/16_073/0010554</t>
  </si>
  <si>
    <t>Miroslav Brouček</t>
  </si>
  <si>
    <t>Obnova zázemí a zahrady bývalého správního úřadu chotěšovského kláštera</t>
  </si>
  <si>
    <t>CZ.06.4.59/0.0/0.0/16_073/0009717</t>
  </si>
  <si>
    <t>NKP hrad a zámek Horšovský Týn - obnova Hlásky v parku</t>
  </si>
  <si>
    <t>CZ.06.4.59/0.0/0.0/16_073/0011055</t>
  </si>
  <si>
    <t>Židovská obec Brno</t>
  </si>
  <si>
    <t>Oprava židovského hřbitova v Holešově</t>
  </si>
  <si>
    <t>CZ.06.4.59/0.0/0.0/16_072/0009537</t>
  </si>
  <si>
    <t>Interiéry komunitního centra</t>
  </si>
  <si>
    <t>CZ.06.4.59/0.0/0.0/16_072/0011003</t>
  </si>
  <si>
    <t>Společenství Dobromysl</t>
  </si>
  <si>
    <t>Oprava střechy Zámečku Srbeč - Týdenní stacionář Dobromysl</t>
  </si>
  <si>
    <t>CZ.06.4.59/0.0/0.0/16_072/0010229</t>
  </si>
  <si>
    <t>Nákup osobního automobilu pro poskytování sociálních služeb ve městě Brandýs nad Orlicí</t>
  </si>
  <si>
    <t>CZ.06.4.59/0.0/0.0/16_072/0010234</t>
  </si>
  <si>
    <t>RODINNÉ CENTRUM SRDÍČKO z.s.</t>
  </si>
  <si>
    <t>NZDM KAMIN Ústí nad Orlicí - vybavení služby</t>
  </si>
  <si>
    <t>CZ.06.4.59/0.0/0.0/16_072/0011095</t>
  </si>
  <si>
    <t>Rozvoj sociálních služeb ve Valašských Kloboukách</t>
  </si>
  <si>
    <t>CZ.06.4.59/0.0/0.0/16_072/0010811</t>
  </si>
  <si>
    <t>Přístavba multifunkčního objektu domu s pečovatelskou službou Bílina</t>
  </si>
  <si>
    <t>CZ.06.4.59/0.0/0.0/16_072/0010537</t>
  </si>
  <si>
    <t>Zkvalitnění zázemí poskytovaných sociálních služeb v azylovém domě v Jeseníku</t>
  </si>
  <si>
    <t>CZ.06.4.59/0.0/0.0/16_072/0010667</t>
  </si>
  <si>
    <t>Charita Jeseník</t>
  </si>
  <si>
    <t>Automobil pro Denní stacionář Šimon</t>
  </si>
  <si>
    <t>CZ.06.4.59/0.0/0.0/16_074/0010260</t>
  </si>
  <si>
    <t>"Etincelle, o.s."</t>
  </si>
  <si>
    <t>Nová šumavská pražírna Café Etincelle</t>
  </si>
  <si>
    <t>CZ.06.4.59/0.0/0.0/16_074/0010261</t>
  </si>
  <si>
    <t>Bistro Mezi řádky na Nových Hutích</t>
  </si>
  <si>
    <t>CZ.06.4.59/0.0/0.0/16_074/0010152</t>
  </si>
  <si>
    <t>Tereza Novotná</t>
  </si>
  <si>
    <t>Založení sociáního podniku Jasmínová prádelna</t>
  </si>
  <si>
    <t>CZ.06.2.67/0.0/0.0/16_066/0011156</t>
  </si>
  <si>
    <t>Základní škola Loštice, okres Šumperk, příspěvková organizace</t>
  </si>
  <si>
    <t>ZŠ Loštice - rekonstrukce odborných učeben</t>
  </si>
  <si>
    <t>CZ.06.4.59/0.0/0.0/16_075/0010695</t>
  </si>
  <si>
    <t>Základní škola Obrnice, okres Most, příspěvková organizace</t>
  </si>
  <si>
    <t>Modernizace vybavení tří učeben na ZŠ Obrnice</t>
  </si>
  <si>
    <t>CZ.06.4.59/0.0/0.0/16_075/0010696</t>
  </si>
  <si>
    <t>Město Osek</t>
  </si>
  <si>
    <t>Rekonstrukce skleníku a dílen ZŠ Nelsonská</t>
  </si>
  <si>
    <t>CZ.06.4.59/0.0/0.0/16_075/0011124</t>
  </si>
  <si>
    <t>Základní škola a Mateřská škola Svatobořice-Mistřín, okres Hodonín, příspěvková organizace</t>
  </si>
  <si>
    <t>Modernizace učebny ICT</t>
  </si>
  <si>
    <t>CZ.06.4.59/0.0/0.0/16_075/0010895</t>
  </si>
  <si>
    <t>Základní škola Boženy Němcové Jaroměř, Husovo náměstí 352, okres Náchod</t>
  </si>
  <si>
    <t>Přírodovědná učebna v novém kabátu a online</t>
  </si>
  <si>
    <t>CZ.06.4.59/0.0/0.0/16_075/0011120</t>
  </si>
  <si>
    <t>Venkovní učebna přírodních věd v ZŠ Vacenovice</t>
  </si>
  <si>
    <t>CZ.06.4.59/0.0/0.0/16_075/0009832</t>
  </si>
  <si>
    <t>Zázemí pro mimoškolní aktivity v Kunčicích pod Ondřejníkem</t>
  </si>
  <si>
    <t>CZ.06.4.59/0.0/0.0/16_075/0010141</t>
  </si>
  <si>
    <t>Zahradní učebna Červená Voda</t>
  </si>
  <si>
    <t>CZ.06.4.59/0.0/0.0/16_075/0011285</t>
  </si>
  <si>
    <t>Městys Větrný Jeníkov</t>
  </si>
  <si>
    <t>Bezbariérovost ZŠ Větrný Jeníkov, přístavba a modernizace odborných učeben</t>
  </si>
  <si>
    <t>CZ.06.4.59/0.0/0.0/16_075/0011090</t>
  </si>
  <si>
    <t>Obec Puklice</t>
  </si>
  <si>
    <t>REKONSTRUKCE ODBORNÉ UČEBNY A ZAJIŠTĚNÍ BEZBARIÉROVÉHO POHYBU PO ZŠ PUKLICE</t>
  </si>
  <si>
    <t>CZ.06.4.59/0.0/0.0/16_075/0011237</t>
  </si>
  <si>
    <t>Odborná učebna přírodopisu ZŠ Ležáků, Hlinsko</t>
  </si>
  <si>
    <t>CZ.06.4.59/0.0/0.0/16_075/0011167</t>
  </si>
  <si>
    <t>Základní škola T.G. Masaryka a Mateřská škola, Hovorany, příspěvková organizace</t>
  </si>
  <si>
    <t>CZ.06.2.11/0.0/0.0/17_097/0011404</t>
  </si>
  <si>
    <t>Společenství vlastníků jednotek bytového domu Třebíč, Velkomeziříčská 299-300</t>
  </si>
  <si>
    <t>Regenerace bytového domu ul. Velkomeziříčská č.p. 299/30 a 300/28, Třebíč</t>
  </si>
  <si>
    <t>CZ.06.2.11/0.0/0.0/17_097/0011593</t>
  </si>
  <si>
    <t>Zateplení 19-02 Cholevova 1446-1452</t>
  </si>
  <si>
    <t>CZ.06.2.11/0.0/0.0/17_097/0011631</t>
  </si>
  <si>
    <t>Společenství vlastníků Křižná 567, 568 Valašské Meziříčí</t>
  </si>
  <si>
    <t>Revitalizace BD Křižná 567 a 568, Valašské Meziříčí</t>
  </si>
  <si>
    <t>CZ.06.2.11/0.0/0.0/17_097/0011655</t>
  </si>
  <si>
    <t>Společenství pro dům čp. 521</t>
  </si>
  <si>
    <t>Zateplení obvodového pláště a střechy BD Dolní Bečva 521</t>
  </si>
  <si>
    <t>CZ.06.2.11/0.0/0.0/17_097/0011668</t>
  </si>
  <si>
    <t>Zateplení 19_10 Horní</t>
  </si>
  <si>
    <t>CZ.06.2.11/0.0/0.0/17_097/0011690</t>
  </si>
  <si>
    <t>Společenství vlastníků jednotek bytového domu Střelice, Ant. Smutného 91</t>
  </si>
  <si>
    <t>Snížení energetické náročnosti bytového domu, Antonína Smutného 91, Střelice</t>
  </si>
  <si>
    <t>CZ.06.2.11/0.0/0.0/17_097/0011705</t>
  </si>
  <si>
    <t>Společenství vlastníků Ukrajinská 7 Brno</t>
  </si>
  <si>
    <t>Revitalizace bytového domu Ukrajinská 7, Brno</t>
  </si>
  <si>
    <t>CZ.06.2.11/0.0/0.0/17_097/0011711</t>
  </si>
  <si>
    <t>Společenství vlastníků jednotek bytů Kryry Hlavní čp. 73</t>
  </si>
  <si>
    <t>Zateplení BD Kryry</t>
  </si>
  <si>
    <t>CZ.06.2.11/0.0/0.0/17_097/0011728</t>
  </si>
  <si>
    <t>Společenství vlastníků jednotek obytného domu Jarní 381/24, 382/26, 383/28, 384/30,  Jihlava</t>
  </si>
  <si>
    <t>Regenerace panelového domu Jarní č. 381/24, 382/26, 383/28, 384/30 - Jihlava</t>
  </si>
  <si>
    <t>CZ.06.2.11/0.0/0.0/17_097/0011786</t>
  </si>
  <si>
    <t>Společenství vlastníků Handkeho 731/3 a 5, Olomouc</t>
  </si>
  <si>
    <t>Stavební úpravy bytového domu Handkeho 731/3, 731/5, Olomouc</t>
  </si>
  <si>
    <t>CZ.06.2.11/0.0/0.0/17_097/0011816</t>
  </si>
  <si>
    <t>Společenství vlastníků bytových jednotek - Sadová 569, Modřice</t>
  </si>
  <si>
    <t>Revitalizace bytového domu Sadová 569, Modřice</t>
  </si>
  <si>
    <t>CZ.06.2.11/0.0/0.0/17_097/0011846</t>
  </si>
  <si>
    <t>"Společenství vlastníků jednotek Dlouhá 888-889, Nýřany"</t>
  </si>
  <si>
    <t>Revitalizace BD Dlouhá 888, 889 Nýřany</t>
  </si>
  <si>
    <t>CZ.06.2.11/0.0/0.0/17_097/0011852</t>
  </si>
  <si>
    <t>Jitka Kupcová</t>
  </si>
  <si>
    <t>Zateplení věžového domu, U Koupaliště 809, Chodov</t>
  </si>
  <si>
    <t>CZ.06.2.11/0.0/0.0/17_097/0011873</t>
  </si>
  <si>
    <t>Společenství vlastníků pro dům čp. 2102, 2103, 2104, 2105, 2106 Boskovice</t>
  </si>
  <si>
    <t>Regenerace a zateplení bytového domu Komenského 10, 12, 14 , 16, 18, Boskovice</t>
  </si>
  <si>
    <t>CZ.06.2.11/0.0/0.0/17_097/0011973</t>
  </si>
  <si>
    <t>Oprava a modernizace bytového domu Zabrušany č.p. 100</t>
  </si>
  <si>
    <t>CZ.06.2.11/0.0/0.0/17_097/0011606</t>
  </si>
  <si>
    <t>Společenství vlastníků jednotek domu Jungmannova 2555-2557</t>
  </si>
  <si>
    <t>ZATEPLENÍ BYTOVÉHO DOMU JUNGMANNOVA č. p. 2555 -2557, PARDUBICE</t>
  </si>
  <si>
    <t>CZ.06.2.11/0.0/0.0/17_097/0011793</t>
  </si>
  <si>
    <t>Snížení energetické náročnosti DPS 1061, Horažďovice</t>
  </si>
  <si>
    <t>CZ.06.2.56/0.0/0.0/17_079/0009587</t>
  </si>
  <si>
    <t>World Talent Academy, z.s.</t>
  </si>
  <si>
    <t>Možnosti sociálního bydlení v obci Diváky</t>
  </si>
  <si>
    <t>CZ.06.4.59/0.0/0.0/18_107/0010756</t>
  </si>
  <si>
    <t>Rekonstrukce čp. 70 v Jilemnici pro potřeby sociálního bydlení</t>
  </si>
  <si>
    <t>CZ.06.4.59/0.0/0.0/18_107/0011422</t>
  </si>
  <si>
    <t>Sociální byty Kněžice</t>
  </si>
  <si>
    <t>CZ.06.4.59/0.0/0.0/18_107/0011166</t>
  </si>
  <si>
    <t>Obec Němčovice</t>
  </si>
  <si>
    <t>Novostavba 6 BJ Němčovice</t>
  </si>
  <si>
    <t>CZ.06.4.59/0.0/0.0/15_003/0011788</t>
  </si>
  <si>
    <t>Místní akční skupina Rožnovsko, z.s.</t>
  </si>
  <si>
    <t>Režijní výdaje MAS Rožnovsko II.</t>
  </si>
  <si>
    <t>CZ.06.4.59/0.0/0.0/15_003/0011866</t>
  </si>
  <si>
    <t>CZ.06.4.59/0.0/0.0/15_003/0011783</t>
  </si>
  <si>
    <t>Provozní a animační výdaje MAS Havlíčkův kraj - II.</t>
  </si>
  <si>
    <t>CZ.06.4.59/0.0/0.0/15_003/0011813</t>
  </si>
  <si>
    <t>Zlepšení řídících a animačních schopností MAS Rokytná o.p.s. 2019-2023</t>
  </si>
  <si>
    <t>CZ.06.4.59/0.0/0.0/15_003/0011892</t>
  </si>
  <si>
    <t>Řídící a administrativní schopnosti MAS II.</t>
  </si>
  <si>
    <t>CZ.06.1.37/0.0/0.0/16_045/0011247</t>
  </si>
  <si>
    <t>Vybudování bezpečných cyklotras ve městě Řevnice</t>
  </si>
  <si>
    <t>CZ.06.1.37/0.0/0.0/16_045/0011342</t>
  </si>
  <si>
    <t>Město Litovel</t>
  </si>
  <si>
    <t>Cyklistická stezka podél II/449, v k. ú. Litovel</t>
  </si>
  <si>
    <t>CZ.06.1.37/0.0/0.0/16_045/0011727</t>
  </si>
  <si>
    <t>BUS CNG KLADNO 2018</t>
  </si>
  <si>
    <t>CZ.06.4.59/0.0/0.0/16_038/0010919</t>
  </si>
  <si>
    <t>Obec Střelná</t>
  </si>
  <si>
    <t>Bezbariérové řešení autobusové zastávky a parkování pro potřeby MŠ ZŠ ve Střelné</t>
  </si>
  <si>
    <t>CZ.06.4.59/0.0/0.0/16_038/0011045</t>
  </si>
  <si>
    <t>Přechod pro chodce před firmou Erich Jaeger</t>
  </si>
  <si>
    <t>CZ.06.4.59/0.0/0.0/16_038/0011044</t>
  </si>
  <si>
    <t>Chodník a přechod pro chodce na ul. Záhumenní</t>
  </si>
  <si>
    <t>CZ.06.4.59/0.0/0.0/16_038/0010998</t>
  </si>
  <si>
    <t>Prodloužení chodníku ul. Jičínská, Příbor</t>
  </si>
  <si>
    <t>CZ.06.4.59/0.0/0.0/16_038/0010174</t>
  </si>
  <si>
    <t>Obec Hříšice</t>
  </si>
  <si>
    <t>Bezpečná doprava v obci Hříšice - I. etapa</t>
  </si>
  <si>
    <t>CZ.06.4.59/0.0/0.0/16_038/0010896</t>
  </si>
  <si>
    <t>Obec Leskovec</t>
  </si>
  <si>
    <t>Zvýšení bezpečnosti chodců a dopravy v obci Leskovec realizací veřejného osvětlení</t>
  </si>
  <si>
    <t>CZ.06.4.59/0.0/0.0/16_038/0010590</t>
  </si>
  <si>
    <t>Obec Šebetov</t>
  </si>
  <si>
    <t>Bezpečnost dopravy Šebetov - výstavba chodníků</t>
  </si>
  <si>
    <t>CZ.06.4.59/0.0/0.0/16_038/0010143</t>
  </si>
  <si>
    <t>Město Deštná</t>
  </si>
  <si>
    <t>Bezpečnost dopravy v Deštné</t>
  </si>
  <si>
    <t>CZ.06.2.67/0.0/0.0/16_066/0010552</t>
  </si>
  <si>
    <t>Město Brušperk</t>
  </si>
  <si>
    <t>Odborné učebny v ZŠ Vojtěcha Martínka, Brušperk</t>
  </si>
  <si>
    <t>CZ.06.2.67/0.0/0.0/16_066/0010798</t>
  </si>
  <si>
    <t>Rekonstrukce a modernizace odborných učeben ZŠ Rychvald, č.p. 1600 - II. Etapa</t>
  </si>
  <si>
    <t>CZ.06.2.67/0.0/0.0/16_066/0011161</t>
  </si>
  <si>
    <t>ZŠ Slavonín - přístavba odborných učeben</t>
  </si>
  <si>
    <t>CZ.06.2.67/0.0/0.0/16_066/0010744</t>
  </si>
  <si>
    <t>SVÁŘEČSKÁ ŠKOLA KRAVAŘE s.r.o.</t>
  </si>
  <si>
    <t>Pořízení technologií ve vztahu k CNC a výuka vzdělávacích kurzů</t>
  </si>
  <si>
    <t>CZ.06.2.67/0.0/0.0/16_066/0010808</t>
  </si>
  <si>
    <t>Gymnázium Český Těšín - Specializovaná multimediální učebna pro výuku grafiky a dalších</t>
  </si>
  <si>
    <t>CZ.06.4.59/0.0/0.0/16_075/0009389</t>
  </si>
  <si>
    <t>Město Stráž nad Nežárkou</t>
  </si>
  <si>
    <t>Modernizace ZŠ a MŠ Stráž nad Nežárkou</t>
  </si>
  <si>
    <t>CZ.06.4.59/0.0/0.0/16_075/0011251</t>
  </si>
  <si>
    <t>Městys Včelákov</t>
  </si>
  <si>
    <t>Zlepšení podmínek pro výuku přírodovědných předmětů v ZŠ Včelákov</t>
  </si>
  <si>
    <t>CZ.06.4.59/0.0/0.0/16_075/0011183</t>
  </si>
  <si>
    <t>Obec Nečín</t>
  </si>
  <si>
    <t>Vybudování odborných učeben v ZŠ a MŠ Nečín</t>
  </si>
  <si>
    <t>CZ.06.4.59/0.0/0.0/16_075/0010302</t>
  </si>
  <si>
    <t>Zvýšení kapacity předškolního vzdělávání v Budišově</t>
  </si>
  <si>
    <t>CZ.06.4.59/0.0/0.0/16_075/0010556</t>
  </si>
  <si>
    <t>Základní škola a Mateřská škola Zhoř, okres Jihlava, příspěvková organizace</t>
  </si>
  <si>
    <t>Zlepšení kvality vzdělávání žáků ZŠ Zhoř</t>
  </si>
  <si>
    <t>CZ.06.4.59/0.0/0.0/16_075/0011034</t>
  </si>
  <si>
    <t>Obec Ratíškovice</t>
  </si>
  <si>
    <t>Odborné učebny ZŠ Ratíškovice - vybavení a zeleň</t>
  </si>
  <si>
    <t>CZ.06.4.59/0.0/0.0/16_075/0010960</t>
  </si>
  <si>
    <t>Obec Čejč</t>
  </si>
  <si>
    <t>Čejč - modernizace základní školy</t>
  </si>
  <si>
    <t>CZ.06.4.59/0.0/0.0/16_075/0009698</t>
  </si>
  <si>
    <t>CZ.06.4.59/0.0/0.0/16_075/0011308</t>
  </si>
  <si>
    <t>Vybavení přírodovědné a jazykové učebny Déčka Náchod</t>
  </si>
  <si>
    <t>CZ.06.4.59/0.0/0.0/16_075/0010694</t>
  </si>
  <si>
    <t>Základní škola a Mateřská škola Vraclav, okres Ústí nad Orlicí</t>
  </si>
  <si>
    <t>Učíme se na vzduchu a používáme moderní technologii v ZŠ Vraclav?</t>
  </si>
  <si>
    <t>CZ.06.4.59/0.0/0.0/16_075/0010764</t>
  </si>
  <si>
    <t>Zkvalitnění vzdělávání na ZŠ Zámrsk</t>
  </si>
  <si>
    <t>CZ.06.4.59/0.0/0.0/16_075/0011174</t>
  </si>
  <si>
    <t>Obec Dolní Beřkovice</t>
  </si>
  <si>
    <t>STAVEBNÍ ÚPRAVY MATEŘSKÉ ŠKOLY DOLNÍ BEŘKOVICE</t>
  </si>
  <si>
    <t>CZ.06.4.59/0.0/0.0/16_075/0010639</t>
  </si>
  <si>
    <t>Město Týniště nad Orlicí</t>
  </si>
  <si>
    <t>Cvičná kuchyně Týniště nad Orlicí</t>
  </si>
  <si>
    <t>CZ.06.4.59/0.0/0.0/16_075/0011091</t>
  </si>
  <si>
    <t>Obec Velký Beranov</t>
  </si>
  <si>
    <t>Vybavení učebny ICT a zajištění  bezbariérového přístupu ZŠ Velký Beranov</t>
  </si>
  <si>
    <t>CZ.06.4.59/0.0/0.0/16_076/0009861</t>
  </si>
  <si>
    <t>PŘÍSTAVBA A NÁSTAVBA POŽÁRNÍ ZBROJNICE V KOZINCI-HOLUBICÍCH</t>
  </si>
  <si>
    <t>CZ.06.4.59/0.0/0.0/16_076/0010296</t>
  </si>
  <si>
    <t>JSDH Bystřice pod Hostýnem - modernizace jednotky</t>
  </si>
  <si>
    <t>CZ.06.4.59/0.0/0.0/16_076/0010297</t>
  </si>
  <si>
    <t>Stavební úpravy objektu hasičské zbrojnice v Bystřici pod Hostýnem</t>
  </si>
  <si>
    <t>CZ.06.4.59/0.0/0.0/16_076/0010305</t>
  </si>
  <si>
    <t>Obec Loukov</t>
  </si>
  <si>
    <t>Nákup vybavení pro jednotku SDH Loukov</t>
  </si>
  <si>
    <t>CZ.06.4.59/0.0/0.0/16_076/0010968</t>
  </si>
  <si>
    <t>Obec Rohatec</t>
  </si>
  <si>
    <t>Hasičská technika pro JSDH Rohatec</t>
  </si>
  <si>
    <t>CZ.06.4.59/0.0/0.0/16_076/0010911</t>
  </si>
  <si>
    <t>Stavební úpravy požární zbrojnice v Bratrušově - I. etapa</t>
  </si>
  <si>
    <t>CZ.06.4.59/0.0/0.0/16_076/0010314</t>
  </si>
  <si>
    <t>Vybavení pro extrémní situace JSDH Hošťálková</t>
  </si>
  <si>
    <t>CZ.06.1.42/0.0/0.0/17_082/0010606</t>
  </si>
  <si>
    <t>Modernizace komunikací II. třídy P 10 H</t>
  </si>
  <si>
    <t>CZ.06.1.42/0.0/0.0/17_082/0010609</t>
  </si>
  <si>
    <t>II/373 Brno, ul. Bělohorská</t>
  </si>
  <si>
    <t>CZ.06.1.42/0.0/0.0/17_082/0010616</t>
  </si>
  <si>
    <t>Rekonstrukce silnice II/141 u Dřemlinského rybníka</t>
  </si>
  <si>
    <t>CZ.06.2.11/0.0/0.0/17_097/0011279</t>
  </si>
  <si>
    <t>Společenství vlastníků jednotek domu č.p. 1959-1960, ul. Pod Holým vrchem, Česká Lípa</t>
  </si>
  <si>
    <t>Stavební úpravy BD č.p. 1959, 1960 Pod Holým vrchem, Česká Lípa</t>
  </si>
  <si>
    <t>CZ.06.2.11/0.0/0.0/17_097/0011594</t>
  </si>
  <si>
    <t>Zateplení 19-04 Aviatiků 1517-1520</t>
  </si>
  <si>
    <t>CZ.06.2.11/0.0/0.0/17_097/0011605</t>
  </si>
  <si>
    <t>CZ.06.2.11/0.0/0.0/17_097/0011664</t>
  </si>
  <si>
    <t>Zateplení 19_05 Prameny</t>
  </si>
  <si>
    <t>CZ.06.2.11/0.0/0.0/17_097/0011678</t>
  </si>
  <si>
    <t>Společenství vlastníků jednotek Jižní č.p. 1839, Česká Lípa</t>
  </si>
  <si>
    <t>Snížení energetické náročnosti B.D v ul. Jižní č.p. 1839, Česká Lípa</t>
  </si>
  <si>
    <t>CZ.06.2.11/0.0/0.0/17_097/0011712</t>
  </si>
  <si>
    <t>Společenství vlastníků jednotek bytového domu Střelice, Ant. Smutného 93</t>
  </si>
  <si>
    <t>Snížení energetické náročnosti bytového domu, Antonína Smutného 93, Střelice</t>
  </si>
  <si>
    <t>CZ.06.2.11/0.0/0.0/17_097/0011718</t>
  </si>
  <si>
    <t>Společenství pro dům čp. 304, 305, Stráž</t>
  </si>
  <si>
    <t>Revitalizace bytového domu č.p. 304,305 Stráž</t>
  </si>
  <si>
    <t>CZ.06.2.11/0.0/0.0/17_097/0011817</t>
  </si>
  <si>
    <t>Společenství vlastníků domu Plešivec 389, 390</t>
  </si>
  <si>
    <t>Realizace úspor energie SV domu Plešivec 389, 390</t>
  </si>
  <si>
    <t>CZ.06.2.11/0.0/0.0/17_097/0011848</t>
  </si>
  <si>
    <t>Společenství vlastníků jednotek Štěpánská 318/3a, Brno</t>
  </si>
  <si>
    <t>Snížení energetické náročnosti bytového domu Štěpánská 318/3a, 602 00 Brno</t>
  </si>
  <si>
    <t>CZ.06.2.11/0.0/0.0/17_097/0011874</t>
  </si>
  <si>
    <t>Zateplení bytového domu Na jihu čp. 541-544, Jičín</t>
  </si>
  <si>
    <t>CZ.06.2.11/0.0/0.0/17_097/0011966</t>
  </si>
  <si>
    <t>Společenství L. Podéště 1866/16, 18</t>
  </si>
  <si>
    <t>Snížení energetické náročnosti a rekonstrukce bytového domu L. Podéště 1866/16, 18, Ostrava-Poruba</t>
  </si>
  <si>
    <t>CZ.06.2.11/0.0/0.0/17_097/0011981</t>
  </si>
  <si>
    <t>Společenství Dukelská 1819, Vsetín</t>
  </si>
  <si>
    <t>Zateplení obvodového pláště a střechy BD Vsetín, ul. Dukelská č.p. 1819</t>
  </si>
  <si>
    <t>CZ.06.2.56/0.0/0.0/18_104/0009111</t>
  </si>
  <si>
    <t>Obec Malé Svatoňovice</t>
  </si>
  <si>
    <t>Stavební úpravy objektů č.p. 48 a 74 Malé Svatoňovice - sociální bydlení</t>
  </si>
  <si>
    <t>CZ.06.2.56/0.0/0.0/18_105/0009746</t>
  </si>
  <si>
    <t>VITREUS z.s.</t>
  </si>
  <si>
    <t>Dobrý den</t>
  </si>
  <si>
    <t>CZ.06.2.56/0.0/0.0/18_105/0010286</t>
  </si>
  <si>
    <t>Sociální bydlení Židlochovice I. etapa</t>
  </si>
  <si>
    <t>CZ.06.2.67/0.0/0.0/18_108/0011203</t>
  </si>
  <si>
    <t>SŠ, ZŠ a MŠ Prostějov, Komenského 10 - Bezbariérové užívání objektu ZŠ</t>
  </si>
  <si>
    <t>CZ.06.1.37/0.0/0.0/16_045/0011801</t>
  </si>
  <si>
    <t>Cyklistická stezka Bystročice - Nedvězí</t>
  </si>
  <si>
    <t>CZ.06.1.37/0.0/0.0/16_045/0011243</t>
  </si>
  <si>
    <t>Labská cyklostezka, úsek ČOV - cukrovar</t>
  </si>
  <si>
    <t>CZ.06.4.59/0.0/0.0/16_073/0011157</t>
  </si>
  <si>
    <t>Ruční papírna Velké Losiny a.s.</t>
  </si>
  <si>
    <t>Svět papíru</t>
  </si>
  <si>
    <t>CZ.06.4.59/0.0/0.0/16_072/0011318</t>
  </si>
  <si>
    <t>Rekonstrukce komunitního centra Doksy</t>
  </si>
  <si>
    <t>CZ.06.4.59/0.0/0.0/16_072/0010241</t>
  </si>
  <si>
    <t>ABATAB, spolek pro péči o rodinu</t>
  </si>
  <si>
    <t>Vozidlo MAS Orlicko</t>
  </si>
  <si>
    <t>CZ.06.4.59/0.0/0.0/16_076/0010923</t>
  </si>
  <si>
    <t>Rekonstrukce objektu pro potřeby JSDH Zábřeh</t>
  </si>
  <si>
    <t>CZ.06.2.11/0.0/0.0/17_097/0011432</t>
  </si>
  <si>
    <t>CZ.06.2.11/0.0/0.0/17_097/0011682</t>
  </si>
  <si>
    <t>Společenství vlastníků jednotek Sokolovská 105,107,109, Karlovy Vary</t>
  </si>
  <si>
    <t>BYTOVÝ DŮM A ZÁVODNÍ JÍDELNA Sokolovská 102/105, 293/107, 191/109 360 05 Karlovy Vary - Rybáře</t>
  </si>
  <si>
    <t>CZ.06.2.11/0.0/0.0/17_097/0011689</t>
  </si>
  <si>
    <t>SVORNOST, stavební bytové družstvo</t>
  </si>
  <si>
    <t>Stavební úpravy bytového domu Talichova 3699, Kroměříž</t>
  </si>
  <si>
    <t>CZ.06.2.11/0.0/0.0/17_097/0011704</t>
  </si>
  <si>
    <t>Bytové družstvo U Lesa 34b</t>
  </si>
  <si>
    <t>Revitalizace panelového bytového domu č.p. 869 U Lesa, k.ú. Karviná - Ráj, parc. č. 501/337</t>
  </si>
  <si>
    <t>CZ.06.2.11/0.0/0.0/17_097/0011773</t>
  </si>
  <si>
    <t>Společenství vlastníků bytových jednotek domu čp. 1011,1012,36301 Ostrov</t>
  </si>
  <si>
    <t>Zateplení bytového domu v Ostrově 1011</t>
  </si>
  <si>
    <t>CZ.06.2.11/0.0/0.0/17_097/0011795</t>
  </si>
  <si>
    <t>Společenství vlastníků Třebovská, č.p. 411 a 412, Ústí nad Orlicí - Hylváty</t>
  </si>
  <si>
    <t>Stavební úpravy bytového domu na ulici Třebovská č. p. 411, 412 v Ústí nad Orlicí</t>
  </si>
  <si>
    <t>CZ.06.2.11/0.0/0.0/17_097/0011812</t>
  </si>
  <si>
    <t>Společenství vlastníků jednotek domu č.p. 261, 262, Rokytnice v Orlických horách</t>
  </si>
  <si>
    <t>Úspora energie v Rokytnici 262</t>
  </si>
  <si>
    <t>CZ.06.2.11/0.0/0.0/17_097/0011814</t>
  </si>
  <si>
    <t>Energeticky úsporná opatření v bytových domech Staré Sedlo č.p. 174-176 Orlík nad Vltavou</t>
  </si>
  <si>
    <t>CZ.06.2.11/0.0/0.0/17_097/0011888</t>
  </si>
  <si>
    <t>Společenství vlastníků jednotek pro dům Štefánikova 303 a 304, Hradec Králové</t>
  </si>
  <si>
    <t>Oprava a modernizace bytového domu Štefánikova 303, 3074, Hradec Králové</t>
  </si>
  <si>
    <t>CZ.06.2.11/0.0/0.0/17_097/0011893</t>
  </si>
  <si>
    <t>Společenství vlastníků domu 41,42 Kledenského, Fulnek</t>
  </si>
  <si>
    <t>Snížení energetické náročnosti BD Fulnek, Kledenského 41, 42</t>
  </si>
  <si>
    <t>CZ.06.2.11/0.0/0.0/17_097/0011907</t>
  </si>
  <si>
    <t>Společenství vlastníků jednotek pro dům čp. 810 Červený Kostelec</t>
  </si>
  <si>
    <t>Stavební úpravy bytového domu Pod Vodojemem 810, Červený Kostelec</t>
  </si>
  <si>
    <t>CZ.06.2.11/0.0/0.0/17_097/0011917</t>
  </si>
  <si>
    <t>Společenství vlastníků jednotek domu čp. 2030 - 2031 v Budovatelské v Písku</t>
  </si>
  <si>
    <t>Energetická úspora 2030 a 2031 v Písku</t>
  </si>
  <si>
    <t>CZ.06.2.11/0.0/0.0/17_097/0011934</t>
  </si>
  <si>
    <t>Společenství vlastníků bytových jednotek domu číslo popisné 1530, 1531, ulice Dubková, Rožnov pod Radhoštěm, 756 61</t>
  </si>
  <si>
    <t>Revitalizace bytového domu Dubková 1530, 1531 v Rožnově pod Radhoštěm</t>
  </si>
  <si>
    <t>CZ.06.2.11/0.0/0.0/17_097/0011979</t>
  </si>
  <si>
    <t>CZ.06.2.11/0.0/0.0/17_097/0012030</t>
  </si>
  <si>
    <t>Společenství vlastníků jednotek domu čp. 10, Kocbeře</t>
  </si>
  <si>
    <t>Snížení energetické náročnosti BD Kocbeře čp. 10</t>
  </si>
  <si>
    <t>CZ.06.2.11/0.0/0.0/17_097/0012047</t>
  </si>
  <si>
    <t>CZ.06.2.11/0.0/0.0/17_097/0012048</t>
  </si>
  <si>
    <t>Společenství vlastníků Slovenská 1703/4 Znojmo</t>
  </si>
  <si>
    <t>Zateplení bytového domu Slovenská č.p. 1703/4</t>
  </si>
  <si>
    <t>CZ.06.2.11/0.0/0.0/17_097/0012052</t>
  </si>
  <si>
    <t>Společenství vlastníků domu v Chrástu č. p. 526, 527</t>
  </si>
  <si>
    <t>Snížení energetické náročnosti a rekonstrukce bytového domu Budovatelů 526,527, Chrást</t>
  </si>
  <si>
    <t>CZ.06.2.11/0.0/0.0/17_097/0012063</t>
  </si>
  <si>
    <t>Společenství vlastníků Merhautova 978/102,  Brno</t>
  </si>
  <si>
    <t>Snížení energetické náročnosti a rekonstrukce bytového domu Merhautova 102, Brno</t>
  </si>
  <si>
    <t>CZ.06.2.11/0.0/0.0/17_097/0012080</t>
  </si>
  <si>
    <t>Společenství vlastníků jednotek domu č.p. 246 v ulici Žižkova v Lovosicích</t>
  </si>
  <si>
    <t>Snížení energetické náročnosti a rekonstrukce bytového domu Žižkova 246, Lovosice</t>
  </si>
  <si>
    <t>CZ.06.2.11/0.0/0.0/17_097/0012105</t>
  </si>
  <si>
    <t>Město Rtyně v Podkrkonoší</t>
  </si>
  <si>
    <t>Snížení energetické náročnosti bytového domu čp. 627 v ul. Za Lékárnou, Rtyně v Podkrkonoší</t>
  </si>
  <si>
    <t>CZ.06.2.11/0.0/0.0/17_097/0012116</t>
  </si>
  <si>
    <t>Společenství vlastníků bytových jednotek domu gen. Janouška 2555, 2554 v Přerově</t>
  </si>
  <si>
    <t>Revitalizace bytového domu Gen. Janouška 27, 29, Přerov</t>
  </si>
  <si>
    <t>CZ.06.2.56/0.0/0.0/18_104/0009305</t>
  </si>
  <si>
    <t>Městys Hvězdlice</t>
  </si>
  <si>
    <t>Sociální byty na prac.č. 232, Nové Hvězdlice</t>
  </si>
  <si>
    <t>CZ.06.4.59/0.0/0.0/15_003/0011864</t>
  </si>
  <si>
    <t>III. Zlepšení řídících a administrativních schopností MAS Vltava</t>
  </si>
  <si>
    <t>CZ.06.4.59/0.0/0.0/15_003/0011903</t>
  </si>
  <si>
    <t>Provozní a animační činnosti MAS II</t>
  </si>
  <si>
    <t>CZ.06.4.59/0.0/0.0/15_003/0011919</t>
  </si>
  <si>
    <t>Realizace Strategie komunitně vedeného místního rozvoje MAS Podbrněnsko II</t>
  </si>
  <si>
    <t>CZ.06.3.33/0.0/0.0/16_037/0011550</t>
  </si>
  <si>
    <t>Karlovy Vary - Sadová kolonáda - dílčí úprava</t>
  </si>
  <si>
    <t>CZ.06.1.42/0.0/0.0/16_030/0011507</t>
  </si>
  <si>
    <t>II/101 Třebotov - Rudná, rekonstrukce I. etapa</t>
  </si>
  <si>
    <t>CZ.06.1.37/0.0/0.0/16_045/0011640</t>
  </si>
  <si>
    <t>Stavba integrovaného systému bezpečných cyklostezek na Šlapanicku: Jiříkovice - Blažovice, Kobylnice - Prace</t>
  </si>
  <si>
    <t>CZ.06.1.37/0.0/0.0/16_045/0011231</t>
  </si>
  <si>
    <t>Cyklostezka Kralupy nad Vltavou - Zákolany, ITI</t>
  </si>
  <si>
    <t>CZ.06.4.59/0.0/0.0/16_038/0010991</t>
  </si>
  <si>
    <t>Obec Suchonice</t>
  </si>
  <si>
    <t>Stavební úpravy chodníků</t>
  </si>
  <si>
    <t>CZ.06.4.59/0.0/0.0/16_038/0011194</t>
  </si>
  <si>
    <t>Výstavba chodníku U Bělidla, Jeseník</t>
  </si>
  <si>
    <t>CZ.06.4.59/0.0/0.0/16_038/0011171</t>
  </si>
  <si>
    <t>Obec Odřepsy</t>
  </si>
  <si>
    <t>Chodníky při silnici I/11 a III/3281 Odřepsy</t>
  </si>
  <si>
    <t>CZ.06.4.59/0.0/0.0/16_038/0009709</t>
  </si>
  <si>
    <t>Obec Pamětice</t>
  </si>
  <si>
    <t>Chodníky v průtahu obcí Pamětice</t>
  </si>
  <si>
    <t>CZ.06.4.59/0.0/0.0/16_038/0011173</t>
  </si>
  <si>
    <t>Obec Sokoleč</t>
  </si>
  <si>
    <t>Výstavba chodníků k.ú. Sokoleč</t>
  </si>
  <si>
    <t>CZ.06.4.59/0.0/0.0/16_038/0011155</t>
  </si>
  <si>
    <t>Rekonstrukce chodníků v ulici 9. května a Na Kopě v Cerhenicích</t>
  </si>
  <si>
    <t>CZ.06.4.59/0.0/0.0/16_038/0011145</t>
  </si>
  <si>
    <t>Obec Velim</t>
  </si>
  <si>
    <t>Cyklostezka Vítězov - Velim</t>
  </si>
  <si>
    <t>CZ.06.4.59/0.0/0.0/16_038/0011126</t>
  </si>
  <si>
    <t>Chodník v Loketské ulici - Nové Sedlo</t>
  </si>
  <si>
    <t>CZ.06.4.59/0.0/0.0/16_038/0011137</t>
  </si>
  <si>
    <t>Obec Pátek</t>
  </si>
  <si>
    <t>OD PONDĚLKA DO PÁTKU BEZPEČNĚ PO PÁTKU</t>
  </si>
  <si>
    <t>CZ.06.4.59/0.0/0.0/16_038/0011232</t>
  </si>
  <si>
    <t>Obec Sebranice</t>
  </si>
  <si>
    <t>Chodník podél místní komunikace v obci Sebranice</t>
  </si>
  <si>
    <t>CZ.06.4.59/0.0/0.0/16_038/0010158</t>
  </si>
  <si>
    <t>Obec Poličná</t>
  </si>
  <si>
    <t>Stavba chodníku "Paseky u Revíru" v obci Poličná</t>
  </si>
  <si>
    <t>CZ.06.4.59/0.0/0.0/16_038/0011582</t>
  </si>
  <si>
    <t>Modernizace chodníků na ulici Čelakovského</t>
  </si>
  <si>
    <t>CZ.06.4.59/0.0/0.0/16_038/0010222</t>
  </si>
  <si>
    <t>Chodník Orlice - Kunčice, I. etapa</t>
  </si>
  <si>
    <t>CZ.06.4.59/0.0/0.0/16_038/0011579</t>
  </si>
  <si>
    <t>OBEC NEMOJOV</t>
  </si>
  <si>
    <t>Bezpečnost dopravy Nemojov</t>
  </si>
  <si>
    <t>CZ.06.4.59/0.0/0.0/16_038/0011339</t>
  </si>
  <si>
    <t>Chodník Proboštov - Přítkov</t>
  </si>
  <si>
    <t>CZ.06.4.59/0.0/0.0/16_038/0011290</t>
  </si>
  <si>
    <t>Zajištění bezpečnosti dopravy ve městě Košťany</t>
  </si>
  <si>
    <t>CZ.06.4.59/0.0/0.0/16_038/0011823</t>
  </si>
  <si>
    <t>Obec Stehelčeves</t>
  </si>
  <si>
    <t>Rekonstrukce chodníků v obci Stehelčeves - I. etapa</t>
  </si>
  <si>
    <t>CZ.06.4.59/0.0/0.0/16_038/0011669</t>
  </si>
  <si>
    <t>Obec Dobromilice</t>
  </si>
  <si>
    <t>Chodník podél silnice III/4335, I. etapa, Dobromilice</t>
  </si>
  <si>
    <t>CZ.06.4.59/0.0/0.0/16_038/0011118</t>
  </si>
  <si>
    <t>Obec Lipinka</t>
  </si>
  <si>
    <t>Rekonstrukce stávajících chodníků v obci Lipinka</t>
  </si>
  <si>
    <t>CZ.06.4.59/0.0/0.0/16_038/0011671</t>
  </si>
  <si>
    <t>Výstavba chodníku v ulici "Záhumení" pro zvýšení bezpečnosti chodců</t>
  </si>
  <si>
    <t>CZ.06.4.59/0.0/0.0/16_038/0011672</t>
  </si>
  <si>
    <t>Obec Vrchoslavice</t>
  </si>
  <si>
    <t>Chodník podél silnice I/47, Vrchoslavice</t>
  </si>
  <si>
    <t>CZ.06.4.59/0.0/0.0/16_038/0011714</t>
  </si>
  <si>
    <t>Chodník a zastávky veřejné dopravy v místní části Pustiměřské Prusy, Pustiměř</t>
  </si>
  <si>
    <t>CZ.06.4.59/0.0/0.0/16_038/0011730</t>
  </si>
  <si>
    <t>Rekonstrukce komunikace "Trávníky", Otaslavice</t>
  </si>
  <si>
    <t>CZ.06.4.59/0.0/0.0/16_038/0011749</t>
  </si>
  <si>
    <t>Mořice - zvýšení bezpečnosti pěší dopravy - plochy sever</t>
  </si>
  <si>
    <t>CZ.06.2.56/0.0/0.0/16_057/0011713</t>
  </si>
  <si>
    <t>Azylový dům pro ženy a matky s dětmi o.p.s.</t>
  </si>
  <si>
    <t>Zvýšení dostupnosti pomoci rodinám s dětmi</t>
  </si>
  <si>
    <t>CZ.06.4.59/0.0/0.0/16_072/0011295</t>
  </si>
  <si>
    <t>Stavební úpravy objektu Charita Šternberk</t>
  </si>
  <si>
    <t>CZ.06.4.59/0.0/0.0/16_072/0010901</t>
  </si>
  <si>
    <t>Charita Šumperk</t>
  </si>
  <si>
    <t>Modernizace vybavení Charity Šumperk</t>
  </si>
  <si>
    <t>CZ.06.4.59/0.0/0.0/16_072/0010221</t>
  </si>
  <si>
    <t>Polyfunkční komunitní centrum Humpolec</t>
  </si>
  <si>
    <t>CZ.06.4.59/0.0/0.0/16_074/0011097</t>
  </si>
  <si>
    <t>Sdružení přátel Vysokého Pole</t>
  </si>
  <si>
    <t>Rozvoj sociálního podniku Sdružení přítel Vysokého Pole</t>
  </si>
  <si>
    <t>CZ.06.2.67/0.0/0.0/16_066/0010810</t>
  </si>
  <si>
    <t>Specializované laboratoře na SPŠ chemické akademika Heyrovského v Ostravě</t>
  </si>
  <si>
    <t>CZ.06.4.59/0.0/0.0/16_075/0011121</t>
  </si>
  <si>
    <t>Základní škola T.G.Masaryka Poděbrady, Školní 556, Okres Nymburk</t>
  </si>
  <si>
    <t>Úspěšný absolvent</t>
  </si>
  <si>
    <t>CZ.06.4.59/0.0/0.0/16_075/0011089</t>
  </si>
  <si>
    <t>Centrum zájmového a neformálního vzdělávání při ZŠ Cerhenice</t>
  </si>
  <si>
    <t>CZ.06.4.59/0.0/0.0/16_075/0011172</t>
  </si>
  <si>
    <t>Základní škola Václava Havla, Poděbrady, Na Valech 45, okres Nymburk</t>
  </si>
  <si>
    <t>Modernizace odborných učeben v ZŠ Václava Havla</t>
  </si>
  <si>
    <t>CZ.06.4.59/0.0/0.0/16_075/0011144</t>
  </si>
  <si>
    <t>Základní škola a Mateřská škola Žarošice, okres Hodonín, příspěvková organizace</t>
  </si>
  <si>
    <t>Multifunkční učebna</t>
  </si>
  <si>
    <t>CZ.06.4.59/0.0/0.0/16_075/0011153</t>
  </si>
  <si>
    <t>Obec Šardice</t>
  </si>
  <si>
    <t>CZ.06.4.59/0.0/0.0/16_075/0011259</t>
  </si>
  <si>
    <t>Pořízení vybavení odborných učeben ZŠ Liběchov</t>
  </si>
  <si>
    <t>CZ.06.4.59/0.0/0.0/16_075/0011108</t>
  </si>
  <si>
    <t>Základní škola Horažďovice, Komenského 211, příspěvková organizace</t>
  </si>
  <si>
    <t>Inovace ve výuce informační a komunikační technologie</t>
  </si>
  <si>
    <t>CZ.06.4.59/0.0/0.0/16_075/0011115</t>
  </si>
  <si>
    <t>Inovace odborné učebny chemie</t>
  </si>
  <si>
    <t>CZ.06.4.59/0.0/0.0/16_075/0011490</t>
  </si>
  <si>
    <t>Obec Pačejov</t>
  </si>
  <si>
    <t>ZŠ Pačejov - rekonstrukce a inovace dílen</t>
  </si>
  <si>
    <t>CZ.06.4.59/0.0/0.0/16_075/0011506</t>
  </si>
  <si>
    <t>Město Nalžovské Hory</t>
  </si>
  <si>
    <t>Inovace jazykové a počítačové IT vybavení učebny</t>
  </si>
  <si>
    <t>CZ.06.4.59/0.0/0.0/16_076/0010307</t>
  </si>
  <si>
    <t>Obec Chvalčov</t>
  </si>
  <si>
    <t>Nákladní čtyřkolka pro JSDHO Chvalčov</t>
  </si>
  <si>
    <t>CZ.06.4.59/0.0/0.0/16_076/0011489</t>
  </si>
  <si>
    <t>Posílení vybavení JSDH Orlické Záhoří</t>
  </si>
  <si>
    <t>CZ.06.1.42/0.0/0.0/17_082/0010607</t>
  </si>
  <si>
    <t>Silnice II/262 Česká Lípa - Dobranov</t>
  </si>
  <si>
    <t>CZ.06.2.11/0.0/0.0/17_097/0011613</t>
  </si>
  <si>
    <t>Společenství vlastníků jednotek domu čp. 856  Bechyně</t>
  </si>
  <si>
    <t>Kompletní revitalizace objektu ul. Písecká, č.p. 856, Bechyně</t>
  </si>
  <si>
    <t>CZ.06.2.11/0.0/0.0/17_097/0011647</t>
  </si>
  <si>
    <t>Společenství vlastníků Janáčkova 763, 764, V.M.</t>
  </si>
  <si>
    <t>Revitalizace bytového domu na ulici Janáčkova č.p. 763 a 764, Valašské Meziříčí</t>
  </si>
  <si>
    <t>CZ.06.2.11/0.0/0.0/17_097/0011687</t>
  </si>
  <si>
    <t>Společenství vlastníků jednotek ul. Školní, č.p. 3869 a ul. Meisnerova, č.p. 3870, Chomutov</t>
  </si>
  <si>
    <t>BD Chomutov Školní 3869</t>
  </si>
  <si>
    <t>CZ.06.2.11/0.0/0.0/17_097/0011723</t>
  </si>
  <si>
    <t>Zateplení 19_07 17.listopadu</t>
  </si>
  <si>
    <t>CZ.06.2.11/0.0/0.0/17_097/0011791</t>
  </si>
  <si>
    <t>Společenství vlastníků Třebovská, č.p. 407 a 408, Ústí nad Orlicí - Hylváty</t>
  </si>
  <si>
    <t>Stavební úpravy bytového domu na ulici Třebovská č. p. 407, 408 v Ústí nad Orlicí</t>
  </si>
  <si>
    <t>CZ.06.2.11/0.0/0.0/17_097/0011806</t>
  </si>
  <si>
    <t>Společenství vlastníků jednotek Božejov 115</t>
  </si>
  <si>
    <t>Stavební úpravy obytného domu Božejov č.p.115</t>
  </si>
  <si>
    <t>CZ.06.2.11/0.0/0.0/17_097/0011815</t>
  </si>
  <si>
    <t>Společenství vlastníků jednotek Bechyně 649 - 653</t>
  </si>
  <si>
    <t>BD Bechyně Na Libuši 649</t>
  </si>
  <si>
    <t>CZ.06.2.11/0.0/0.0/17_097/0011841</t>
  </si>
  <si>
    <t>Společenství vlastníků jednotek pro dům Štefánikova 326 Hradec Králové</t>
  </si>
  <si>
    <t>Sanace a zateplení bytového domu č.p.326 Štefánikova Hradec Králové</t>
  </si>
  <si>
    <t>CZ.06.2.11/0.0/0.0/17_097/0011894</t>
  </si>
  <si>
    <t>Bytové družstvo Jablunkovská 411+412+413</t>
  </si>
  <si>
    <t>Revitalizace bytového domu na ul.Jablunkovské 411+412+413 v Třinci</t>
  </si>
  <si>
    <t>CZ.06.2.11/0.0/0.0/17_097/0012067</t>
  </si>
  <si>
    <t>Společenství vlastníků jednotek Úpická 334,335,336,337 Malé Svatoňovice</t>
  </si>
  <si>
    <t>Regenerace objektu čp. 334, 335, 336 a 337 v ulici Úpická v Malých Svatoňovicích</t>
  </si>
  <si>
    <t>CZ.06.2.11/0.0/0.0/17_097/0012075</t>
  </si>
  <si>
    <t>Společenství vlastníků pro dům Rokytnice 404, Vsetín</t>
  </si>
  <si>
    <t>Stavební úpravy bytového domu Rokytnice 404, Vsetín</t>
  </si>
  <si>
    <t>CZ.06.2.11/0.0/0.0/17_097/0012106</t>
  </si>
  <si>
    <t>Společenství vlastníků domu čp. 2865/2, 2866/4, 2867/6, ulice Soudní, Kroměříž</t>
  </si>
  <si>
    <t>Stavební úpravy bytového domu Soudní 2865-67, Kroměříž</t>
  </si>
  <si>
    <t>CZ.06.2.11/0.0/0.0/17_097/0012123</t>
  </si>
  <si>
    <t>Společenství vlastníků jednotek domu čp. 1342, 1343, 1344 ul. Riegrova, město Děčín</t>
  </si>
  <si>
    <t>Zateplení Riegrova, Děčín</t>
  </si>
  <si>
    <t>CZ.06.2.11/0.0/0.0/17_097/0012174</t>
  </si>
  <si>
    <t>Zateplení domů č. p. 101 - 104, Soběslav</t>
  </si>
  <si>
    <t>CZ.06.2.56/0.0/0.0/18_103/0008943</t>
  </si>
  <si>
    <t>Domov pro osoby s poruchou autistického spektra</t>
  </si>
  <si>
    <t>CZ.06.2.56/0.0/0.0/18_103/0008945</t>
  </si>
  <si>
    <t>Transformace Domova Kamélie Křižanov III. - Jihlava Na Kopci</t>
  </si>
  <si>
    <t>CZ.06.2.56/0.0/0.0/18_103/0008946</t>
  </si>
  <si>
    <t>Transformace Domova Kamélie Křižanov III. - Jihlava Pávov</t>
  </si>
  <si>
    <t>CZ.06.2.56/0.0/0.0/18_103/0008949</t>
  </si>
  <si>
    <t>Domov ve Věži - Komunitní bydlení 2</t>
  </si>
  <si>
    <t>CZ.06.2.56/0.0/0.0/18_103/0008956</t>
  </si>
  <si>
    <t>Zvýšení dostupnosti komunitních pobytových služeb v lokalitě Náchod</t>
  </si>
  <si>
    <t>CZ.06.2.56/0.0/0.0/18_103/0010445</t>
  </si>
  <si>
    <t>Noclehárna a nízkoprahové denní centrum Prunéřov 167</t>
  </si>
  <si>
    <t>CZ.06.2.56/0.0/0.0/18_103/0010451</t>
  </si>
  <si>
    <t>Nízkoprahové centrum Armády spásy v Krnově</t>
  </si>
  <si>
    <t>CZ.06.2.56/0.0/0.0/18_103/0010459</t>
  </si>
  <si>
    <t>Rodina v centru, z.ú.</t>
  </si>
  <si>
    <t>Sociální centrum Dům rodiny v Novém Boru</t>
  </si>
  <si>
    <t>CZ.06.2.56/0.0/0.0/18_103/0010461</t>
  </si>
  <si>
    <t>Město Jirkov</t>
  </si>
  <si>
    <t>Centrum služeb Jirkov</t>
  </si>
  <si>
    <t>CZ.06.2.56/0.0/0.0/18_103/0010474</t>
  </si>
  <si>
    <t>Althaia o.p.s.</t>
  </si>
  <si>
    <t>Centrum služeb v Hlince</t>
  </si>
  <si>
    <t>CZ.06.2.56/0.0/0.0/18_103/0010475</t>
  </si>
  <si>
    <t>Centrum sociálních služeb Žďár nad Sázavou</t>
  </si>
  <si>
    <t>CZ.06.2.56/0.0/0.0/18_103/0010487</t>
  </si>
  <si>
    <t>Zázemí sociálních služeb Slezské diakonie, Hlubčická 9, Krnov</t>
  </si>
  <si>
    <t>CZ.06.2.56/0.0/0.0/18_103/0009331</t>
  </si>
  <si>
    <t>Elim Vsetín, o.p.s.</t>
  </si>
  <si>
    <t>Zvýšení kvality a dostupnosti sociálních služeb Elim Vsetín, o.p.s.</t>
  </si>
  <si>
    <t>CZ.06.2.56/0.0/0.0/18_103/0010335</t>
  </si>
  <si>
    <t>Rekonstrukce azylového domu a noclehárny v Mostě</t>
  </si>
  <si>
    <t>CZ.06.2.56/0.0/0.0/18_103/0010413</t>
  </si>
  <si>
    <t>Diakonie ČCE - středisko Vsetín</t>
  </si>
  <si>
    <t>Automobily pro sociálně aktivizační služby MOZAIKA</t>
  </si>
  <si>
    <t>CZ.06.2.56/0.0/0.0/18_103/0010476</t>
  </si>
  <si>
    <t>Rekonstrukce budovy Domova pro matky (otce) s dětmi Ječmínek, o. p. s.</t>
  </si>
  <si>
    <t>CZ.06.2.56/0.0/0.0/18_103/0010482</t>
  </si>
  <si>
    <t>Prostory pro Sovičku</t>
  </si>
  <si>
    <t>CZ.06.2.56/0.0/0.0/18_103/0010491</t>
  </si>
  <si>
    <t>Zvýšení dostupnosti terénní asistenční služby Vsetín</t>
  </si>
  <si>
    <t>CZ.06.4.59/0.0/0.0/18_107/0011244</t>
  </si>
  <si>
    <t>Obec Kučeř</t>
  </si>
  <si>
    <t>Sociální byty Kučeř</t>
  </si>
  <si>
    <t>CZ.06.4.59/0.0/0.0/18_107/0011093</t>
  </si>
  <si>
    <t>Sociální bydlení Vlachovice</t>
  </si>
  <si>
    <t>CZ.06.3.33/0.0/0.0/16_036/0011228</t>
  </si>
  <si>
    <t>Oživení pevnosti Josefov</t>
  </si>
  <si>
    <t>CZ.06.1.37/0.0/0.0/16_045/0011685</t>
  </si>
  <si>
    <t>Smíšená stezka ul. Olomoucká - I. etapa</t>
  </si>
  <si>
    <t>CZ.06.4.59/0.0/0.0/16_038/0008828</t>
  </si>
  <si>
    <t>Městys Chodová Planá</t>
  </si>
  <si>
    <t>Bezpečné přecházení u školy v Chodové Plané</t>
  </si>
  <si>
    <t>CZ.06.4.59/0.0/0.0/16_038/0008835</t>
  </si>
  <si>
    <t>Obec Svojšín</t>
  </si>
  <si>
    <t>Svojšín, Regenerace centrální části obce - I. etapa, první část</t>
  </si>
  <si>
    <t>CZ.06.4.59/0.0/0.0/16_038/0011333</t>
  </si>
  <si>
    <t>Obec Poříčí u Litomyšle</t>
  </si>
  <si>
    <t>Zvýšení bezpečnosti na místní komunikaci v lokalitě "Alej", Poříčí u Litomyšle</t>
  </si>
  <si>
    <t>CZ.06.4.59/0.0/0.0/16_038/0008821</t>
  </si>
  <si>
    <t>Cyklostezka Stříbro - Těchlovice, II.etapa</t>
  </si>
  <si>
    <t>CZ.06.4.59/0.0/0.0/16_038/0011377</t>
  </si>
  <si>
    <t>Přechody pro chodce v obci Dolní Beřkovice</t>
  </si>
  <si>
    <t>CZ.06.4.59/0.0/0.0/16_072/0010933</t>
  </si>
  <si>
    <t>Obec Opatovice I</t>
  </si>
  <si>
    <t>Komunitní centrum Opatovice I</t>
  </si>
  <si>
    <t>CZ.06.4.59/0.0/0.0/16_072/0010952</t>
  </si>
  <si>
    <t>Cesta životem bez bariér, z.s.</t>
  </si>
  <si>
    <t>Centrum denních služeb Kvapilova</t>
  </si>
  <si>
    <t>CZ.06.4.59/0.0/0.0/16_072/0011369</t>
  </si>
  <si>
    <t>Pořízení automobilů k rozšíření pečovatelské služby</t>
  </si>
  <si>
    <t>CZ.06.4.59/0.0/0.0/16_074/0011042</t>
  </si>
  <si>
    <t>OZDOBA CZ s.r.o.</t>
  </si>
  <si>
    <t>Vznik sociálního podniku OZDOBA CZ s.r.o.</t>
  </si>
  <si>
    <t>CZ.06.2.67/0.0/0.0/16_066/0010813</t>
  </si>
  <si>
    <t>Gymnázium a Obchodní akademie, Orlová, příspěvková organizace</t>
  </si>
  <si>
    <t>Gymnázium a OA Orlová - jazykové učebny</t>
  </si>
  <si>
    <t>CZ.06.2.67/0.0/0.0/16_066/0010815</t>
  </si>
  <si>
    <t>Multifunkční posluchárna základní školy Hello</t>
  </si>
  <si>
    <t>CZ.06.2.67/0.0/0.0/16_066/0010795</t>
  </si>
  <si>
    <t>Gymnázium, Nový Jičín, příspěvková organizace</t>
  </si>
  <si>
    <t>Rozvoj moderních vyučovacích metod v přírodovědných a technických předmětech</t>
  </si>
  <si>
    <t>CZ.06.2.67/0.0/0.0/16_066/0011636</t>
  </si>
  <si>
    <t>SŠT Most - Vybavení dílen praktického vyučování</t>
  </si>
  <si>
    <t>CZ.06.4.59/0.0/0.0/16_075/0011313</t>
  </si>
  <si>
    <t>ZŠ Olešnice - moderně a komplexně II</t>
  </si>
  <si>
    <t>CZ.06.4.59/0.0/0.0/16_075/0010812</t>
  </si>
  <si>
    <t>Odborná učebna pro výuku keramiky</t>
  </si>
  <si>
    <t>CZ.06.4.59/0.0/0.0/16_075/0010825</t>
  </si>
  <si>
    <t>Obec Hlincová Hora</t>
  </si>
  <si>
    <t>Přístavba objektu Mateřské školy Hlincová Hora</t>
  </si>
  <si>
    <t>CZ.06.4.59/0.0/0.0/16_075/0010582</t>
  </si>
  <si>
    <t>Obec Zhoř</t>
  </si>
  <si>
    <t>Revitalizace prostorů pro odborné učebny v ZŠ Zhoř</t>
  </si>
  <si>
    <t>CZ.06.4.59/0.0/0.0/16_075/0008820</t>
  </si>
  <si>
    <t>Město Kladruby</t>
  </si>
  <si>
    <t>Vybavení odborných učeben a zkvalitnění IT infrastruktury ZŠ Kladruby</t>
  </si>
  <si>
    <t>CZ.06.4.59/0.0/0.0/16_075/0011132</t>
  </si>
  <si>
    <t>Základní škola Polná, okres Jihlava</t>
  </si>
  <si>
    <t>Modernizace odborné učebny fyziky v ZŠ Polná</t>
  </si>
  <si>
    <t>CZ.06.4.59/0.0/0.0/16_075/0011692</t>
  </si>
  <si>
    <t>Cesta do školy</t>
  </si>
  <si>
    <t>CZ.06.4.59/0.0/0.0/16_075/0011833</t>
  </si>
  <si>
    <t>Obec Dolany nad Vltavou</t>
  </si>
  <si>
    <t>Stavební úpravy a přístavba objektu MŠ Dolany</t>
  </si>
  <si>
    <t>CZ.06.4.59/0.0/0.0/16_075/0008832</t>
  </si>
  <si>
    <t>Základní škola Stříbro, Mánesova 485, příspěvková organizace</t>
  </si>
  <si>
    <t>Multimediální učebna v ZŠ Mánesova, Stříbro</t>
  </si>
  <si>
    <t>CZ.06.4.59/0.0/0.0/16_075/0008816</t>
  </si>
  <si>
    <t>Město Bezdružice</t>
  </si>
  <si>
    <t>ZŠ Bezdružice bez bariér</t>
  </si>
  <si>
    <t>CZ.06.4.59/0.0/0.0/16_075/0009328</t>
  </si>
  <si>
    <t>Modernizace odborné učebny ZŠ Jablůnka</t>
  </si>
  <si>
    <t>CZ.06.4.59/0.0/0.0/16_075/0010213</t>
  </si>
  <si>
    <t>Modernizace jazykové učebny</t>
  </si>
  <si>
    <t>CZ.06.4.59/0.0/0.0/16_075/0010214</t>
  </si>
  <si>
    <t>Nová počítačová učebna</t>
  </si>
  <si>
    <t>CZ.06.4.59/0.0/0.0/16_075/0010244</t>
  </si>
  <si>
    <t>Odborné učebny LSG - učebna přírodních věd</t>
  </si>
  <si>
    <t>CZ.06.4.59/0.0/0.0/16_075/0010852</t>
  </si>
  <si>
    <t>Základní škola a Mateřská škola Bělčice, okres Strakonice</t>
  </si>
  <si>
    <t>Rekonstrukce odborných učeben v ZŠ a MŠ Bělčice</t>
  </si>
  <si>
    <t>CZ.06.4.59/0.0/0.0/16_075/0009834</t>
  </si>
  <si>
    <t>Základní škola Radomyšl, okres Strakonice</t>
  </si>
  <si>
    <t>Modernizace přírodovědné učebny pro výuku chemie a fyziky</t>
  </si>
  <si>
    <t>CZ.06.4.59/0.0/0.0/16_075/0010902</t>
  </si>
  <si>
    <t>Obec Lužice</t>
  </si>
  <si>
    <t>Stavební úpravy školní dílny ZŠ Lužice</t>
  </si>
  <si>
    <t>CZ.06.4.59/0.0/0.0/16_075/0010973</t>
  </si>
  <si>
    <t>Obec Dolní Bojanovice</t>
  </si>
  <si>
    <t>Zvýšení kvality vzdělávání na ZŠ Dolní Bojanovice</t>
  </si>
  <si>
    <t>CZ.06.4.59/0.0/0.0/16_075/0010967</t>
  </si>
  <si>
    <t>Zvýšení kvality vzdělávání v ZŠ Rohatec</t>
  </si>
  <si>
    <t>CZ.06.4.59/0.0/0.0/16_075/0010971</t>
  </si>
  <si>
    <t>Základní škola Tvrdonice, příspěvková organizace</t>
  </si>
  <si>
    <t>Zvýšení kvality vzdělávání v ZŠ Tvrdonice</t>
  </si>
  <si>
    <t>CZ.06.4.59/0.0/0.0/16_075/0011165</t>
  </si>
  <si>
    <t>Masarykova základní škola Velký Osek, okres Kolín</t>
  </si>
  <si>
    <t>Odborná učebna ZŠ Velký Osek</t>
  </si>
  <si>
    <t>CZ.06.4.59/0.0/0.0/16_075/0011207</t>
  </si>
  <si>
    <t>Obec Štarnov</t>
  </si>
  <si>
    <t>Venkovní učebna v areálu ZŠ Štarnov</t>
  </si>
  <si>
    <t>CZ.06.4.59/0.0/0.0/16_075/0011349</t>
  </si>
  <si>
    <t>Římskokatolická farnost Bratřejov</t>
  </si>
  <si>
    <t>Centrum pro všechny Bratřejov</t>
  </si>
  <si>
    <t>CZ.06.4.59/0.0/0.0/16_075/0010528</t>
  </si>
  <si>
    <t>Terénní základna pro ekologickou a polytechnickou výchovu dětí a mládeže Vrátkov</t>
  </si>
  <si>
    <t>CZ.06.4.59/0.0/0.0/16_075/0011274</t>
  </si>
  <si>
    <t>Učebna přírodopisu</t>
  </si>
  <si>
    <t>CZ.06.4.59/0.0/0.0/16_075/0011324</t>
  </si>
  <si>
    <t>Modernizace učebny fyziky - ZŠ Plumlov</t>
  </si>
  <si>
    <t>CZ.06.4.59/0.0/0.0/16_075/0011078</t>
  </si>
  <si>
    <t>Rozvoj odborného vzdělání v ZŠ Horní Město</t>
  </si>
  <si>
    <t>CZ.06.4.59/0.0/0.0/16_075/0011392</t>
  </si>
  <si>
    <t>Podpora rozvoje digitální gramotnosti na ZŠ da Vinci</t>
  </si>
  <si>
    <t>CZ.06.2.11/0.0/0.0/17_097/0011694</t>
  </si>
  <si>
    <t>Bytové družstvo SNP 437 a 438, Třinec</t>
  </si>
  <si>
    <t>Oprava a zateplení byt. domu č. p. 437-438 na ul. SNP v Třinci</t>
  </si>
  <si>
    <t>CZ.06.2.11/0.0/0.0/17_097/0011725</t>
  </si>
  <si>
    <t>Zateplení Ostrava - Poruba Jana Ziky 1955 - 1959</t>
  </si>
  <si>
    <t>CZ.06.2.11/0.0/0.0/17_097/0011753</t>
  </si>
  <si>
    <t>Společenství vlastníků jednotek Obránců míru 1258, Strakonice</t>
  </si>
  <si>
    <t>Stavební úpravy bytového domu Obránců Míru čp. 1258 ve Strakonicích</t>
  </si>
  <si>
    <t>CZ.06.2.11/0.0/0.0/17_097/0011844</t>
  </si>
  <si>
    <t>Společenství vlastníků Dykova 1301, 1302, 1303, Hradec Králové</t>
  </si>
  <si>
    <t>Zateplení bytového domu v ul. Dykova 1301 - 1303, Hradec Králové</t>
  </si>
  <si>
    <t>CZ.06.2.11/0.0/0.0/17_097/0011915</t>
  </si>
  <si>
    <t>Společenství vlastníků jednotek v domě čp. 365, ul. B. Němcové, Žacléř</t>
  </si>
  <si>
    <t>Stavební úprava, regenerace, oprava a údržba domu Boženy Němcové 365, Žacléř</t>
  </si>
  <si>
    <t>CZ.06.2.11/0.0/0.0/17_097/0011941</t>
  </si>
  <si>
    <t>Společenství vlastníků jednotek domu Trávník č.p. 2661/32, 2662/34, 2663/36, 2664/38 v Přerově</t>
  </si>
  <si>
    <t>Revitalizace bytového domu na ulici Trávník 2661/32, 2662/34, 2663/36, 2664/38 v Přerově</t>
  </si>
  <si>
    <t>CZ.06.2.11/0.0/0.0/17_097/0011972</t>
  </si>
  <si>
    <t>Oprava a modernizace bytového domu Zabrušany č.p. 101</t>
  </si>
  <si>
    <t>CZ.06.2.11/0.0/0.0/17_097/0012062</t>
  </si>
  <si>
    <t>CZ.06.2.11/0.0/0.0/17_097/0012074</t>
  </si>
  <si>
    <t>Společenství vlastníků Staré Nechanice 120</t>
  </si>
  <si>
    <t>Zateplení bytového domu Staré Nechanice 120</t>
  </si>
  <si>
    <t>CZ.06.2.11/0.0/0.0/17_097/0012087</t>
  </si>
  <si>
    <t>Společenství vlastníků Pelclova 2669, Ostrava</t>
  </si>
  <si>
    <t>STAVEBNÍ ÚPRAVY BYTOVÉHO DOMU PELCLOVA 2669/4, 2669/6, OSTRAVA</t>
  </si>
  <si>
    <t>CZ.06.2.11/0.0/0.0/17_097/0012104</t>
  </si>
  <si>
    <t>Helena Švarcová</t>
  </si>
  <si>
    <t>Energetické úspory bytového domu č.p. 92</t>
  </si>
  <si>
    <t>CZ.06.2.11/0.0/0.0/17_097/0012115</t>
  </si>
  <si>
    <t>Společenství vlastníků pro dům Jesenická 1667/5, Šumperk</t>
  </si>
  <si>
    <t>Zlepšení tepelně technických vlastností domu Jesenická 5</t>
  </si>
  <si>
    <t>CZ.06.2.11/0.0/0.0/17_097/0012120</t>
  </si>
  <si>
    <t>Společenství vlastníků domu č.p. 185 Sudkov</t>
  </si>
  <si>
    <t>Zlepšení tepelně technických vlastností domu Sudkov 185</t>
  </si>
  <si>
    <t>CZ.06.2.11/0.0/0.0/17_097/0012128</t>
  </si>
  <si>
    <t>Společenství vlastníků Klímova 2067, 2066, 2065</t>
  </si>
  <si>
    <t>Opravy domu Klímova 23, 25, 27, Brno</t>
  </si>
  <si>
    <t>CZ.06.2.11/0.0/0.0/17_097/0012129</t>
  </si>
  <si>
    <t>Zateplení bytových domů č.p. 201, 202 a 203 v ul. Lidická ve městě Česká Kamenice</t>
  </si>
  <si>
    <t>CZ.06.2.11/0.0/0.0/17_097/0012143</t>
  </si>
  <si>
    <t>Společenství vlastníků jednotek Zápy 229</t>
  </si>
  <si>
    <t>Revitalizace bytového domu Zápy 229</t>
  </si>
  <si>
    <t>CZ.06.2.11/0.0/0.0/17_097/0012175</t>
  </si>
  <si>
    <t>Společenství vlastníků jednotek domu č. p. 228-229 v Sedlci</t>
  </si>
  <si>
    <t>Zateplení Školní v Prčicích</t>
  </si>
  <si>
    <t>CZ.06.2.11/0.0/0.0/17_097/0012178</t>
  </si>
  <si>
    <t>Společenství vlastníků jednotek domu č. 673 a 683 ul. Sídliště, Kovářská</t>
  </si>
  <si>
    <t>Energetické úspory - SVJ Sídliště 673 - 683, Kovářská</t>
  </si>
  <si>
    <t>CZ.06.2.67/0.0/0.0/18_110/0009911</t>
  </si>
  <si>
    <t>Rozšíření kapacity MŠ Troubelice</t>
  </si>
  <si>
    <t>CZ.06.4.59/0.0/0.0/16_072/0011235</t>
  </si>
  <si>
    <t>Obec Mikulčice</t>
  </si>
  <si>
    <t>Pobočka Pečovatelské služby Homediss, o.p.s., Mikulčice "Špitálek"</t>
  </si>
  <si>
    <t>CZ.06.4.59/0.0/0.0/16_072/0011011</t>
  </si>
  <si>
    <t>Obec Mělnické Vtelno</t>
  </si>
  <si>
    <t>CZ.06.4.59/0.0/0.0/16_074/0010202</t>
  </si>
  <si>
    <t>Chráněnky z.ú.</t>
  </si>
  <si>
    <t>Sociální firma</t>
  </si>
  <si>
    <t>CZ.06.2.67/0.0/0.0/18_110/0009896</t>
  </si>
  <si>
    <t>Přístavba a rozšíření kapacity MŠ Skuteč, Poršova 240</t>
  </si>
  <si>
    <t>CZ.06.4.59/0.0/0.0/15_003/0011933</t>
  </si>
  <si>
    <t>Zlepšení řídících a administrativních schopností MAS 3</t>
  </si>
  <si>
    <t>CZ.06.4.59/0.0/0.0/15_003/0011976</t>
  </si>
  <si>
    <t>Zlepšení řídích a administrativních schopností MAS Rokytná odborné služby 2019-2023 II</t>
  </si>
  <si>
    <t>CZ.06.4.59/0.0/0.0/15_003/0011994</t>
  </si>
  <si>
    <t>II. Provozní a animační činnosti MAS Společnost pro rozvoj Humpolecka, z.s.</t>
  </si>
  <si>
    <t>CZ.06.4.59/0.0/0.0/15_003/0012006</t>
  </si>
  <si>
    <t>Zlepšení řídících a administrativních schopností MAS Lašsko, z. s. II</t>
  </si>
  <si>
    <t>CZ.06.4.59/0.0/0.0/15_003/0012009</t>
  </si>
  <si>
    <t>Zajištění kvalitní činnosti Místní akční skupiny Podřipsko, z.s.</t>
  </si>
  <si>
    <t>CZ.06.4.59/0.0/0.0/16_038/0011299</t>
  </si>
  <si>
    <t>Obec Tržek</t>
  </si>
  <si>
    <t>Chodník pro pěší - Tržek</t>
  </si>
  <si>
    <t>CZ.06.4.59/0.0/0.0/16_038/0011457</t>
  </si>
  <si>
    <t>Rekonstrukce chodníku podél silnice III/35112, Okřešice</t>
  </si>
  <si>
    <t>CZ.06.4.59/0.0/0.0/16_038/0011830</t>
  </si>
  <si>
    <t>Rekonstrukce komunikací na trase CT 202 - úprava na cyklostezku ÚSEK B a C trasy.</t>
  </si>
  <si>
    <t>CZ.06.2.56/0.0/0.0/16_056/0008114</t>
  </si>
  <si>
    <t>Rekonstrukce bytového domu Plynárenská 263/8, Brno</t>
  </si>
  <si>
    <t>CZ.06.2.56/0.0/0.0/16_056/0008141</t>
  </si>
  <si>
    <t>Rekonstrukce bytového domu Podnásepní 86/2, Brno</t>
  </si>
  <si>
    <t>CZ.06.4.59/0.0/0.0/16_074/0011396</t>
  </si>
  <si>
    <t>Jiří Ondráček</t>
  </si>
  <si>
    <t>Technické služby Ondráček</t>
  </si>
  <si>
    <t>CZ.06.2.67/0.0/0.0/16_066/0010793</t>
  </si>
  <si>
    <t>Vybudování školní dílny v Základní škole Ostrava-Michálkovice, U Kříže 28, p. o.</t>
  </si>
  <si>
    <t>CZ.06.2.67/0.0/0.0/16_066/0010824</t>
  </si>
  <si>
    <t>Modernizace učebny fyziky - chemie</t>
  </si>
  <si>
    <t>CZ.06.2.67/0.0/0.0/16_066/0010820</t>
  </si>
  <si>
    <t>Moderní metody pěstování rostlin</t>
  </si>
  <si>
    <t>CZ.06.2.67/0.0/0.0/16_067/0011777</t>
  </si>
  <si>
    <t>Modernizace laboratoře fyziky</t>
  </si>
  <si>
    <t>CZ.06.4.59/0.0/0.0/16_075/0011320</t>
  </si>
  <si>
    <t>Rekonstrukce a vybavení počítačové učebny</t>
  </si>
  <si>
    <t>CZ.06.4.59/0.0/0.0/16_075/0011322</t>
  </si>
  <si>
    <t>Základní škola Vizovice, příspěvková organizace</t>
  </si>
  <si>
    <t>Modernizace odborného technického vzdělávání v ZŠ Vizovice</t>
  </si>
  <si>
    <t>CZ.06.4.59/0.0/0.0/16_075/0011168</t>
  </si>
  <si>
    <t>Zvýšení kvality vzdělávání na ZŠ a MŠ Dr. Joklíka v Kyjově</t>
  </si>
  <si>
    <t>CZ.06.4.59/0.0/0.0/16_075/0011335</t>
  </si>
  <si>
    <t>ZŠ ŽINKOVY - NOVÉ ODBORNÉ UČEBNY PRO ROZVOJ KLÍČOVÝCH KOMPETENCÍ, BEZBARIÉROVOST ŠKOLY</t>
  </si>
  <si>
    <t>CZ.06.4.59/0.0/0.0/16_075/0009429</t>
  </si>
  <si>
    <t>Multifunkční odborná učebna ZŠ Košťany</t>
  </si>
  <si>
    <t>CZ.06.4.59/0.0/0.0/16_075/0009787</t>
  </si>
  <si>
    <t>Vybudování zázemí pro zájmové aktivity a celoživotní vzdělávání OSEČÁNEK</t>
  </si>
  <si>
    <t>CZ.06.4.59/0.0/0.0/16_075/0011327</t>
  </si>
  <si>
    <t>Modernizace výuky technických oborů a vnitřní konektivity na Střední škole André Citroëna Boskovice</t>
  </si>
  <si>
    <t>CZ.06.4.59/0.0/0.0/16_075/0010199</t>
  </si>
  <si>
    <t>Lesní mateřská škola a základní škola Devětsil</t>
  </si>
  <si>
    <t>Vybudování odborných učeben v ZŠ Devětsil</t>
  </si>
  <si>
    <t>CZ.06.4.59/0.0/0.0/16_075/0010341</t>
  </si>
  <si>
    <t>Základní škola Sulice, příspěvková organizace</t>
  </si>
  <si>
    <t>Prakticky v odborných předmětech v ZŠ Sulice</t>
  </si>
  <si>
    <t>CZ.06.4.59/0.0/0.0/16_076/0011424</t>
  </si>
  <si>
    <t>Pořízení cisterny na pitnou vodu pro JSDH Dolní Bousov</t>
  </si>
  <si>
    <t>CZ.06.4.59/0.0/0.0/16_076/0011435</t>
  </si>
  <si>
    <t>Nákup techniky pro JSDH obce Kněžmost</t>
  </si>
  <si>
    <t>CZ.06.4.59/0.0/0.0/16_076/0011518</t>
  </si>
  <si>
    <t>Posílení vybavení JPO II Police nad Metují</t>
  </si>
  <si>
    <t>CZ.06.4.59/0.0/0.0/16_076/0011826</t>
  </si>
  <si>
    <t>Technika pro JSDHO Všeruby - dopravní automobil</t>
  </si>
  <si>
    <t>CZ.06.4.59/0.0/0.0/16_076/0011824</t>
  </si>
  <si>
    <t>Obec Pocinovice</t>
  </si>
  <si>
    <t>Technika pro JSDHO Pocinovice - dopravní automobil</t>
  </si>
  <si>
    <t>CZ.06.2.56/0.0/0.0/17_096/0012127</t>
  </si>
  <si>
    <t>MUDr. Monika Weimerová</t>
  </si>
  <si>
    <t>Novostavba psychiatrické ambulance s rozšířenou péčí Frýdek-Místek</t>
  </si>
  <si>
    <t>CZ.06.2.11/0.0/0.0/17_097/0011677</t>
  </si>
  <si>
    <t>Společenství vlastníků jednotek Klosova 486, 487 a 488</t>
  </si>
  <si>
    <t>Zateplení bytového domu v Novém Městě nad Metují, Klosova 486 - 488</t>
  </si>
  <si>
    <t>CZ.06.2.11/0.0/0.0/17_097/0011784</t>
  </si>
  <si>
    <t>Společenství vlastníků Alejnikovova 1</t>
  </si>
  <si>
    <t>Zateplení bytového domu Alejnikovova 1526/1, Ostrava-Zábřeh</t>
  </si>
  <si>
    <t>CZ.06.2.11/0.0/0.0/17_097/0011818</t>
  </si>
  <si>
    <t>Bytové družstvo U Lesa 868</t>
  </si>
  <si>
    <t>Revitalizace bytového domu U Lesa 868/34a, 734 01 Karviná - Ráj</t>
  </si>
  <si>
    <t>CZ.06.2.11/0.0/0.0/17_097/0011849</t>
  </si>
  <si>
    <t>Společenství vlastníků jednotek domu čp.561 v Govorově ulici ve Smiřicích</t>
  </si>
  <si>
    <t>Oprava a modernizace bytového domu Govorova 561, Smiřice</t>
  </si>
  <si>
    <t>CZ.06.2.11/0.0/0.0/17_097/0011855</t>
  </si>
  <si>
    <t>Společenství vlastníků jednotek domu čp. 2594,2593 a 2592 v Kroměříži, Gorkého ulice</t>
  </si>
  <si>
    <t>Stavební úpravy bytového domu Gorkého 2592-94, Kroměříž</t>
  </si>
  <si>
    <t>CZ.06.2.11/0.0/0.0/17_097/0011906</t>
  </si>
  <si>
    <t>Společenství vlastníků jednotek pro dům v Plzni, Karla Vokáče 23,25,27</t>
  </si>
  <si>
    <t>Revitalizace a snížení energetické náročnosti bytového domu Karla Vokáče 23, 25, 27, Plzeň</t>
  </si>
  <si>
    <t>CZ.06.2.11/0.0/0.0/17_097/0011913</t>
  </si>
  <si>
    <t>Společenství vlastníků Nýřany č.p. 1125, 1126</t>
  </si>
  <si>
    <t>Rekonstrukce domu Havířská 1125, 1126</t>
  </si>
  <si>
    <t>CZ.06.2.11/0.0/0.0/17_097/0011914</t>
  </si>
  <si>
    <t>Bytové družstvo Vyškov Osvobození 50-54</t>
  </si>
  <si>
    <t>Snížení energetické náročnosti bytového domu Vyškov</t>
  </si>
  <si>
    <t>CZ.06.2.11/0.0/0.0/17_097/0011930</t>
  </si>
  <si>
    <t>Sanace obytného domu na ul. Mánesova 44 - 48, Havířov - Město</t>
  </si>
  <si>
    <t>CZ.06.2.11/0.0/0.0/17_097/0011937</t>
  </si>
  <si>
    <t>Společenství vlastníků jednotek Národní č.p. 527/34 a 528/36, Karlovy Vary</t>
  </si>
  <si>
    <t>Stavební úpravy bytového domu Národní 527, 528, 360 01 Karlovy Vary</t>
  </si>
  <si>
    <t>CZ.06.2.11/0.0/0.0/17_097/0011978</t>
  </si>
  <si>
    <t>Společenství vlastníků jednotek obytného domu Březinova 3648/20, 3649/21, Jihlava</t>
  </si>
  <si>
    <t>Regenerace panelového domu - Březinova 3648/20, 3649/21</t>
  </si>
  <si>
    <t>CZ.06.2.11/0.0/0.0/17_097/0012031</t>
  </si>
  <si>
    <t>Společenství vlastníků Vrchlického 2650 Kroměříž</t>
  </si>
  <si>
    <t>Stavební úpravy bytového domu Vrchlického 2650-1, Sládkova 2653, Kroměříž</t>
  </si>
  <si>
    <t>CZ.06.2.11/0.0/0.0/17_097/0012043</t>
  </si>
  <si>
    <t>Energeticky úsporná opatření bytového domu M. Pujmanové 10, Prostějov</t>
  </si>
  <si>
    <t>CZ.06.2.11/0.0/0.0/17_097/0012083</t>
  </si>
  <si>
    <t>Společenství vlastníků jednotek domu čp. 396 v Jablonského ulici v Písku</t>
  </si>
  <si>
    <t>Revitalizace Jablonského 396</t>
  </si>
  <si>
    <t>CZ.06.2.11/0.0/0.0/17_097/0012102</t>
  </si>
  <si>
    <t>Společenství vlastníků domu Alešova 5 v Plzni</t>
  </si>
  <si>
    <t>Zateplení bytového domu ul. Alešova 5 v Plzni</t>
  </si>
  <si>
    <t>CZ.06.2.11/0.0/0.0/17_097/0012121</t>
  </si>
  <si>
    <t>Společenství vlastníků Zahradní 468, Liberec</t>
  </si>
  <si>
    <t>Zateplení domu Zahradní 468, Liberec 11</t>
  </si>
  <si>
    <t>CZ.06.2.11/0.0/0.0/17_097/0012142</t>
  </si>
  <si>
    <t>Společenství vlastníků Fintajslova 32,34</t>
  </si>
  <si>
    <t>Zateplení objektu bytového domu Fintajslova 32, 34, Břeclav</t>
  </si>
  <si>
    <t>CZ.06.2.11/0.0/0.0/17_097/0012172</t>
  </si>
  <si>
    <t>Společenství vlastníků Přátelství 1971 Písek 397 01</t>
  </si>
  <si>
    <t>Úspora energie Přátelství 1971 v Písku</t>
  </si>
  <si>
    <t>CZ.06.2.11/0.0/0.0/17_097/0012179</t>
  </si>
  <si>
    <t>Společenství vlastníků Na Padělcích 803</t>
  </si>
  <si>
    <t>Revitalizace a snížení energetické náročnosti bytového domu Na Padělcích 803, Bučovice</t>
  </si>
  <si>
    <t>CZ.06.2.11/0.0/0.0/17_097/0012194</t>
  </si>
  <si>
    <t>Společenství vlastníků pro dům Jablůnka 398</t>
  </si>
  <si>
    <t>Stavební úpravy bytového domu čp. 398 Jablůnka</t>
  </si>
  <si>
    <t>CZ.06.2.11/0.0/0.0/17_097/0012213</t>
  </si>
  <si>
    <t>Společenství vlastníků pro dům Cacovická 1622/67, Brno-Husovice</t>
  </si>
  <si>
    <t>Revitalizace bytového domu Cacovická 67, Brno - Husovice</t>
  </si>
  <si>
    <t>CZ.06.2.11/0.0/0.0/17_097/0012242</t>
  </si>
  <si>
    <t>Společenství vlastníků jednotek Na Stráni 1625-26-27 v Čelákovicích</t>
  </si>
  <si>
    <t>Revitalizace bytového domu Na Stráni 1625 - 27 Čelákovice</t>
  </si>
  <si>
    <t>CZ.06.2.56/0.0/0.0/18_104/0008769</t>
  </si>
  <si>
    <t>Bydlení pro všechny, z.ú.</t>
  </si>
  <si>
    <t>Bydlení na Nové</t>
  </si>
  <si>
    <t>CZ.06.2.56/0.0/0.0/18_104/0008788</t>
  </si>
  <si>
    <t>SODALITAS z.s.</t>
  </si>
  <si>
    <t>Bydlení základ života</t>
  </si>
  <si>
    <t>CZ.06.2.56/0.0/0.0/18_104/0008805</t>
  </si>
  <si>
    <t>SDRUŽENÍ SPORTOVCŮ POSÁZAVÍ, z.s.</t>
  </si>
  <si>
    <t>Sociální bydlení v Kácově</t>
  </si>
  <si>
    <t>CZ.06.2.56/0.0/0.0/18_104/0009566</t>
  </si>
  <si>
    <t>Sociální bydlení města Vejprty</t>
  </si>
  <si>
    <t>CZ.06.2.56/0.0/0.0/18_105/0011617</t>
  </si>
  <si>
    <t>Bílá kopretina, z.s.</t>
  </si>
  <si>
    <t>Dostupné byty Kopretina</t>
  </si>
  <si>
    <t>CZ.06.2.67/0.0/0.0/18_108/0011268</t>
  </si>
  <si>
    <t>Speciální ZŠ Skuteč - půdní vestavba a přístavba</t>
  </si>
  <si>
    <t>CZ.06.2.67/0.0/0.0/18_108/0011276</t>
  </si>
  <si>
    <t>Základní škola a Mateřská škola Kroměříž, F. Vančury</t>
  </si>
  <si>
    <t>Stavební úpravy a přístavba školy, části B a C, Základní škola a Mateřská škola Kroměříž, F. Vančury</t>
  </si>
  <si>
    <t>CZ.06.2.67/0.0/0.0/18_108/0011278</t>
  </si>
  <si>
    <t>Mateřská škola pro zrakově postižené, České Budějovice, Zachariášova 5</t>
  </si>
  <si>
    <t>Rekonstrukce a modernizace mateřské školy pro zrakově postižené a speciálně pedagogického centra</t>
  </si>
  <si>
    <t>CZ.06.2.67/0.0/0.0/18_108/0011347</t>
  </si>
  <si>
    <t>PPP a SPC Vysočina - rekonstrukce budovy pro pracoviště Havlíčkův Brod</t>
  </si>
  <si>
    <t>CZ.06.2.67/0.0/0.0/18_108/0011359</t>
  </si>
  <si>
    <t>Střední odborné učiliště a Praktická škola Kladno - Vrapice, příspěvková organizace</t>
  </si>
  <si>
    <t>Modernizace a rozšíření prostor SPC Kladno - Vrapice</t>
  </si>
  <si>
    <t>CZ.06.2.67/0.0/0.0/18_108/0011436</t>
  </si>
  <si>
    <t>Pořízení strojního vybavení a zajištění bezbariérovosti na OU a PrŠ Lipová-lázně</t>
  </si>
  <si>
    <t>CZ.06.1.42/0.0/0.0/16_030/0011514</t>
  </si>
  <si>
    <t>II/101 Brandýs nad Labem, přeložka, část obchvat Zápy</t>
  </si>
  <si>
    <t>CZ.06.4.59/0.0/0.0/16_058/0011573</t>
  </si>
  <si>
    <t>Územní studie veřejných prostranství Skuhrov nad Bělou</t>
  </si>
  <si>
    <t>CZ.06.4.59/0.0/0.0/16_038/0011418</t>
  </si>
  <si>
    <t>Obec Nedomice</t>
  </si>
  <si>
    <t>Nedomice - zajištění bezpečnosti podél komunikace III. třídy</t>
  </si>
  <si>
    <t>CZ.06.4.59/0.0/0.0/16_038/0010716</t>
  </si>
  <si>
    <t>Chodník podél silnice III/05018, Zlechov</t>
  </si>
  <si>
    <t>CZ.06.4.59/0.0/0.0/16_038/0010691</t>
  </si>
  <si>
    <t>Městys Osvětimany</t>
  </si>
  <si>
    <t>Chodník v rámci revitalizace lokality "Újezda" v Osvětimanech</t>
  </si>
  <si>
    <t>CZ.06.4.59/0.0/0.0/16_038/0010758</t>
  </si>
  <si>
    <t>Chodník podél komunikace III/4222 a do lokality Za humny</t>
  </si>
  <si>
    <t>CZ.06.4.59/0.0/0.0/16_038/0010529</t>
  </si>
  <si>
    <t>Výstavba chodníků, veřejného osvětlení a rozhlasu v obci Bukovno - III. Etapa</t>
  </si>
  <si>
    <t>CZ.06.4.59/0.0/0.0/16_038/0010671</t>
  </si>
  <si>
    <t>Obec Velehrad</t>
  </si>
  <si>
    <t>Rekonstrukce a výstavba chodníku ke hřbitovu v obci Velehrad</t>
  </si>
  <si>
    <t>CZ.06.4.59/0.0/0.0/16_038/0010778</t>
  </si>
  <si>
    <t>Obec Salaš</t>
  </si>
  <si>
    <t>CHODNÍK PODÉL SILNICE III/4221 - III. ETAPA (část A)</t>
  </si>
  <si>
    <t>CZ.06.4.59/0.0/0.0/16_038/0011410</t>
  </si>
  <si>
    <t>OBEC KOBYLICE</t>
  </si>
  <si>
    <t>Rekonstrukce chodníků v obci Kobylice</t>
  </si>
  <si>
    <t>CZ.06.4.59/0.0/0.0/16_038/0011441</t>
  </si>
  <si>
    <t>OBEC OLEŠNICE</t>
  </si>
  <si>
    <t>Dopravně bezpečnostní opatření a rekonstrukce chodníků Olešnice</t>
  </si>
  <si>
    <t>CZ.06.4.59/0.0/0.0/16_038/0011286</t>
  </si>
  <si>
    <t>Dokončení jednostranného chodníku v ulici Žíželická, Chlumec nad Cidlinou</t>
  </si>
  <si>
    <t>CZ.06.4.59/0.0/0.0/16_073/0011020</t>
  </si>
  <si>
    <t>Město Boží Dar</t>
  </si>
  <si>
    <t>Restaurování hlavního oltáře v kostele sv. Anny v Božím Daru</t>
  </si>
  <si>
    <t>CZ.06.4.59/0.0/0.0/16_073/0011216</t>
  </si>
  <si>
    <t>Zpřístupnění věží se zvony a restaurování oltáře poutního kostela Nanebevzetí Panny Marie v Chlumu Sv. Maří</t>
  </si>
  <si>
    <t>CZ.06.4.59/0.0/0.0/16_073/0011715</t>
  </si>
  <si>
    <t>Římskokatolická farnost Kutná Hora - Sedlec</t>
  </si>
  <si>
    <t>KOSTEL SV. JAKUBA - REKONSTRUKCE INTERIÉRU VĚŽE A NOVÁ ZVONOVÁ STOLICE</t>
  </si>
  <si>
    <t>CZ.06.4.59/0.0/0.0/16_072/0010963</t>
  </si>
  <si>
    <t>Městys Suchdol</t>
  </si>
  <si>
    <t>KOMUNITNÍ CENTRUM DOBŘEŇ</t>
  </si>
  <si>
    <t>CZ.06.2.67/0.0/0.0/16_066/0010792</t>
  </si>
  <si>
    <t>Rekonstrukce učeben ZŠ Petrovice u Karviné - 2. etapa</t>
  </si>
  <si>
    <t>CZ.06.2.67/0.0/0.0/16_066/0010809</t>
  </si>
  <si>
    <t>Podpora technických a řemeslných oborů v MSK</t>
  </si>
  <si>
    <t>CZ.06.2.67/0.0/0.0/16_067/0011805</t>
  </si>
  <si>
    <t>Rekonstrukce školní svářecí školy SŠ Polytechnické</t>
  </si>
  <si>
    <t>CZ.06.2.67/0.0/0.0/16_067/0011967</t>
  </si>
  <si>
    <t>Karlovy Vary, ZŠ 1. máje - učebna přírodopisu a zeměpisu, včetně vybavení</t>
  </si>
  <si>
    <t>CZ.06.2.67/0.0/0.0/16_067/0011968</t>
  </si>
  <si>
    <t>Karlovy Vary, ZŠ jazyků - učebna polytechniky a společná učebna fyziky a chemie, včetně kabinetů a vybavení</t>
  </si>
  <si>
    <t>CZ.06.4.59/0.0/0.0/16_075/0010540</t>
  </si>
  <si>
    <t>CZ.06.4.59/0.0/0.0/16_075/0010596</t>
  </si>
  <si>
    <t>Základní škola Na Dědině s.r.o.</t>
  </si>
  <si>
    <t>Odborné učebny ZŠ Na Dědině s.r.o.</t>
  </si>
  <si>
    <t>CZ.06.4.59/0.0/0.0/16_075/0010612</t>
  </si>
  <si>
    <t>Církevní základní škola ve Veselí nad Moravou</t>
  </si>
  <si>
    <t>Vybudování specializované učebny v Církevní základní škole ve Veselí nad Moravou</t>
  </si>
  <si>
    <t>CZ.06.4.59/0.0/0.0/16_075/0012078</t>
  </si>
  <si>
    <t>2 NOVÉ KMENOVÉ UČEBNY - Základní škola a Mateřská škola Malšice</t>
  </si>
  <si>
    <t>CZ.06.4.59/0.0/0.0/16_076/0012049</t>
  </si>
  <si>
    <t>Obec Hrabyně</t>
  </si>
  <si>
    <t>JSDH Hrabyně - pořízení technického vybavení</t>
  </si>
  <si>
    <t>CZ.06.4.59/0.0/0.0/16_076/0011912</t>
  </si>
  <si>
    <t>Obec Mikolajice</t>
  </si>
  <si>
    <t>Nákup specializované techniky pro JSDH Mikolajice</t>
  </si>
  <si>
    <t>CZ.06.4.59/0.0/0.0/16_076/0011520</t>
  </si>
  <si>
    <t>Městys Machov</t>
  </si>
  <si>
    <t>Posílení vybavení technikou a věcnými prostředky JPO Machov</t>
  </si>
  <si>
    <t>CZ.06.2.11/0.0/0.0/17_097/0011607</t>
  </si>
  <si>
    <t>Zateplení 19-03 Veverkova 1511 - 1516</t>
  </si>
  <si>
    <t>CZ.06.2.11/0.0/0.0/17_097/0011680</t>
  </si>
  <si>
    <t>Společenství vlastníků jednotek domu č. 672 a 682 ul. Sídliště, Kovářská</t>
  </si>
  <si>
    <t>Energetické úspory bytového domu č.p. 682, Kovářská</t>
  </si>
  <si>
    <t>CZ.06.2.11/0.0/0.0/17_097/0011716</t>
  </si>
  <si>
    <t>Společenství vlastníků jednotek Sportovní č.p. 496, 497, Trutnov 3</t>
  </si>
  <si>
    <t>Zateplení bytového domu čp. 496 a 497, v ulici Sportovní Trutnov 3</t>
  </si>
  <si>
    <t>CZ.06.2.11/0.0/0.0/17_097/0011717</t>
  </si>
  <si>
    <t>Společenství vlastníků jednotek domu čp. 1958 - 1959 na tř. Přátelství v Písku</t>
  </si>
  <si>
    <t>Stavební úpravy BD - snížení energetické náročnosti č.p. 1958,1959, st.p.č. 3728 , K.Ú. Písek</t>
  </si>
  <si>
    <t>CZ.06.2.11/0.0/0.0/17_097/0011752</t>
  </si>
  <si>
    <t>Zateplení bytového domu č.871, U Lesa, Karviná, Ráj</t>
  </si>
  <si>
    <t>CZ.06.2.11/0.0/0.0/17_097/0011780</t>
  </si>
  <si>
    <t>Zateplení Frýdek-Místek,  Třanovského 379 - 384</t>
  </si>
  <si>
    <t>CZ.06.2.11/0.0/0.0/17_097/0011923</t>
  </si>
  <si>
    <t>Společenství vlastníků Samoljovova 1761/9</t>
  </si>
  <si>
    <t>Energetické úspory BD Samoljovova 1761/9, Ostrava - Zábřeh</t>
  </si>
  <si>
    <t>CZ.06.2.11/0.0/0.0/17_097/0012038</t>
  </si>
  <si>
    <t>Společenství vlastníků jednotek Pražská 1552, Náchod</t>
  </si>
  <si>
    <t>Úspora tepelné energie v Náchodě</t>
  </si>
  <si>
    <t>CZ.06.2.11/0.0/0.0/17_097/0012082</t>
  </si>
  <si>
    <t>Společenství vlastníků Nerudova 1250/36, Kyjov</t>
  </si>
  <si>
    <t>Snížení energetické náročnosti bytového domu Nerudova 1250 Kyjov II.</t>
  </si>
  <si>
    <t>CZ.06.2.11/0.0/0.0/17_097/0012199</t>
  </si>
  <si>
    <t>Zateplení Mitušova 1420/79 a 1421/81</t>
  </si>
  <si>
    <t>CZ.06.2.11/0.0/0.0/17_097/0012200</t>
  </si>
  <si>
    <t>Společenství vlastníků jednotek Bratří Čapků 214</t>
  </si>
  <si>
    <t>Snížení energetické náročnosti a rekonstrukce bytového domu Bratří Čapků 214, Nové Město nad Metují</t>
  </si>
  <si>
    <t>CZ.06.2.11/0.0/0.0/17_097/0012202</t>
  </si>
  <si>
    <t>Zateplení 19-01 Cholevova 1474-1476</t>
  </si>
  <si>
    <t>CZ.06.2.11/0.0/0.0/17_097/0012211</t>
  </si>
  <si>
    <t>Společenství vlastníků jednotek 2413, 2414 Tábor</t>
  </si>
  <si>
    <t>Rekonstrukce panelového domu Tábor č. p. 2413, 2414, kpt. Jaroše</t>
  </si>
  <si>
    <t>CZ.06.4.59/0.0/0.0/15_003/0011797</t>
  </si>
  <si>
    <t>Zlepšení řídících a administrativních schopností MAS - 2</t>
  </si>
  <si>
    <t>CZ.06.4.59/0.0/0.0/15_003/0011928</t>
  </si>
  <si>
    <t>CZ.06.4.59/0.0/0.0/15_003/0011809</t>
  </si>
  <si>
    <t>Provoz a animace MAS Luhačovské Zálesí II</t>
  </si>
  <si>
    <t>CZ.06.4.59/0.0/0.0/15_003/0011918</t>
  </si>
  <si>
    <t>MAS Regionu Poodří, z.s.</t>
  </si>
  <si>
    <t>Podpora realizace strategie CLLD: Poodří - přívětivý region II</t>
  </si>
  <si>
    <t>CZ.06.4.59/0.0/0.0/16_058/0011571</t>
  </si>
  <si>
    <t>Obec Rybná nad Zdobnicí</t>
  </si>
  <si>
    <t>Územní studie veřejných prostranství Rybná nad Zdobnicí.</t>
  </si>
  <si>
    <t>CZ.06.3.33/0.0/0.0/16_036/0011221</t>
  </si>
  <si>
    <t>Kofola ČeskoSlovensko a.s.</t>
  </si>
  <si>
    <t>KOFOLA - DOMOV V SRDCI OSTRAVY</t>
  </si>
  <si>
    <t>CZ.06.1.37/0.0/0.0/16_045/0011478</t>
  </si>
  <si>
    <t>Stezka pro pěší a cyklisty Pouchov - Piletice</t>
  </si>
  <si>
    <t>CZ.06.4.59/0.0/0.0/16_038/0011696</t>
  </si>
  <si>
    <t>Obec Karolín</t>
  </si>
  <si>
    <t>Karolín, rekonstrukce komunikace pro pěší podél místní komunikace a silnice III/36742</t>
  </si>
  <si>
    <t>CZ.06.4.59/0.0/0.0/16_038/0012122</t>
  </si>
  <si>
    <t>Obec Valy</t>
  </si>
  <si>
    <t>Cyklostezka Veselí - Valy, úsek Valy</t>
  </si>
  <si>
    <t>CZ.06.4.59/0.0/0.0/16_038/0011426</t>
  </si>
  <si>
    <t>Plesná, společná stezka pro pěší a cyklisty odbočka k Pile - Plesná</t>
  </si>
  <si>
    <t>CZ.06.4.59/0.0/0.0/16_038/0011829</t>
  </si>
  <si>
    <t>Stavební úpravy chodníků v obci Nelahozeves</t>
  </si>
  <si>
    <t>CZ.06.4.59/0.0/0.0/16_038/0012147</t>
  </si>
  <si>
    <t>Obec Veselí</t>
  </si>
  <si>
    <t>Cyklostezka Veselí - Valy, úsek Veselí</t>
  </si>
  <si>
    <t>CZ.06.4.59/0.0/0.0/16_038/0011628</t>
  </si>
  <si>
    <t>Obec Nedachlebice</t>
  </si>
  <si>
    <t>Nedachlebice - zvýšení bezpečnosti dopravy</t>
  </si>
  <si>
    <t>CZ.06.4.59/0.0/0.0/16_038/0011885</t>
  </si>
  <si>
    <t>Výstavba chodníků v obci Troubky</t>
  </si>
  <si>
    <t>CZ.06.4.59/0.0/0.0/16_038/0010900</t>
  </si>
  <si>
    <t>Zlepšení dopravních podmínek ve městě Hroznětín</t>
  </si>
  <si>
    <t>CZ.06.4.59/0.0/0.0/16_074/0011766</t>
  </si>
  <si>
    <t>Centrum služeb Broumov s.r.o.</t>
  </si>
  <si>
    <t>Rozšíření sociálního podniku Tiskárny Centrum služeb Broumov s.r.o.</t>
  </si>
  <si>
    <t>CZ.06.2.67/0.0/0.0/16_066/0010823</t>
  </si>
  <si>
    <t>Univerzální přírodovědná učebna při ZŠ Chrustova 24, Slezská Ostrava</t>
  </si>
  <si>
    <t>CZ.06.2.67/0.0/0.0/16_066/0010828</t>
  </si>
  <si>
    <t>Dům dětí a mládeže Bohumín, příspěvková organizace</t>
  </si>
  <si>
    <t>Volnočasový inkubátor DDM Bohumín</t>
  </si>
  <si>
    <t>CZ.06.2.67/0.0/0.0/16_066/0010829</t>
  </si>
  <si>
    <t>ZŠ Lučina - Integrovaná multimediální odborná učebna</t>
  </si>
  <si>
    <t>CZ.06.2.67/0.0/0.0/16_066/0010826</t>
  </si>
  <si>
    <t>Univerzální přírodovědná učebna</t>
  </si>
  <si>
    <t>CZ.06.2.67/0.0/0.0/16_066/0010717</t>
  </si>
  <si>
    <t>Ostrčilova - inovace</t>
  </si>
  <si>
    <t>CZ.06.2.67/0.0/0.0/16_066/0010840</t>
  </si>
  <si>
    <t>Základní škola Hlučín, Hornická 7, okres Opava, příspěvková organizace</t>
  </si>
  <si>
    <t>Modernizace odborných učeben vč. vybavení ZŠ Hlučín</t>
  </si>
  <si>
    <t>CZ.06.2.67/0.0/0.0/16_067/0011808</t>
  </si>
  <si>
    <t>Základní škola a Mateřská škola Želechovice nad Dřevnicí, příspěvková organizace</t>
  </si>
  <si>
    <t>CZ.06.4.59/0.0/0.0/16_075/0011309</t>
  </si>
  <si>
    <t>Základní škola a Mateřská škola, Horní Dunajovice, okres Znojmo, příspěvková organizace</t>
  </si>
  <si>
    <t>Rozvoj odborného vzdělávání v ZŠ a MŠ Horní Dunajovice</t>
  </si>
  <si>
    <t>CZ.06.4.59/0.0/0.0/16_075/0011158</t>
  </si>
  <si>
    <t>Základní škola a Mateřská škola Bohuslava Reynka, Lípa, příspěvková organizace</t>
  </si>
  <si>
    <t>Zlepšení podmínek technického, praktického a digitálního vzdělávání - škola Lípa</t>
  </si>
  <si>
    <t>CZ.06.4.59/0.0/0.0/16_075/0011287</t>
  </si>
  <si>
    <t>Obec Želetice</t>
  </si>
  <si>
    <t>Zvýšení kvality odborného vzdělávání na ZŠ Želetice</t>
  </si>
  <si>
    <t>CZ.06.4.59/0.0/0.0/16_075/0010463</t>
  </si>
  <si>
    <t>Obec Boršice u Blatnice</t>
  </si>
  <si>
    <t>Vybavení školní družiny ZŠ Boršice u Blatnice</t>
  </si>
  <si>
    <t>CZ.06.4.59/0.0/0.0/16_075/0010664</t>
  </si>
  <si>
    <t>Obec Javorník</t>
  </si>
  <si>
    <t>Modernizace odborné učebny ZŠ Javorník</t>
  </si>
  <si>
    <t>CZ.06.4.59/0.0/0.0/16_075/0010688</t>
  </si>
  <si>
    <t>Modernizace multimediální učebny v DDM Pastelka Uherský Ostroh</t>
  </si>
  <si>
    <t>CZ.06.4.59/0.0/0.0/16_075/0011971</t>
  </si>
  <si>
    <t>Odborná počítačová učebna v ZŠ Luže</t>
  </si>
  <si>
    <t>CZ.06.4.59/0.0/0.0/16_075/0010686</t>
  </si>
  <si>
    <t>Medovníček, z.s.</t>
  </si>
  <si>
    <t>Odborné herny pro děti</t>
  </si>
  <si>
    <t>CZ.06.4.59/0.0/0.0/16_075/0011355</t>
  </si>
  <si>
    <t>Přírodovědná učebna ZŠ a MŠ Kašava</t>
  </si>
  <si>
    <t>CZ.06.4.59/0.0/0.0/16_075/0011702</t>
  </si>
  <si>
    <t>Obec Krušovice</t>
  </si>
  <si>
    <t>Škola otevřená světu a přírodě</t>
  </si>
  <si>
    <t>CZ.06.4.59/0.0/0.0/16_075/0011282</t>
  </si>
  <si>
    <t>Modernizace odborných učeben DDM Domino Hronov</t>
  </si>
  <si>
    <t>CZ.06.4.59/0.0/0.0/16_075/0011130</t>
  </si>
  <si>
    <t>Inovace počítačové učebny</t>
  </si>
  <si>
    <t>CZ.06.4.59/0.0/0.0/16_075/0011393</t>
  </si>
  <si>
    <t>Multimediální učebna pro aplikaci IT dovedností</t>
  </si>
  <si>
    <t>CZ.06.4.59/0.0/0.0/16_075/0011608</t>
  </si>
  <si>
    <t>Modernizace odborných učeben základní školy v Dobrovici - pořízení vybavení</t>
  </si>
  <si>
    <t>CZ.06.4.59/0.0/0.0/16_075/0011395</t>
  </si>
  <si>
    <t>Digitální high-tech audiovizuální laboratoř ZŠ Psáry</t>
  </si>
  <si>
    <t>CZ.06.4.59/0.0/0.0/16_075/0011354</t>
  </si>
  <si>
    <t>Modernizace odborných učeben ZŠ Slušovice</t>
  </si>
  <si>
    <t>CZ.06.4.59/0.0/0.0/16_075/0011110</t>
  </si>
  <si>
    <t>Modernizace učeben, Gymnázium, Mimoň,Letná 263, příspěvková organizace</t>
  </si>
  <si>
    <t>CZ.06.4.59/0.0/0.0/16_075/0011838</t>
  </si>
  <si>
    <t>Mateřská škola a Základní škola, Ostopovice, okres Brno - venkov, příspěvková organizace</t>
  </si>
  <si>
    <t>Modernizace odborných učeben ZŠ</t>
  </si>
  <si>
    <t>CZ.06.4.59/0.0/0.0/16_076/0011910</t>
  </si>
  <si>
    <t>Obec Jakartovice</t>
  </si>
  <si>
    <t>Nákup specializované techniky pro JSDH Jakartovice-Bohdanovice</t>
  </si>
  <si>
    <t>CZ.06.4.59/0.0/0.0/16_076/0011316</t>
  </si>
  <si>
    <t>Technika pro integrovaný záchranný systém</t>
  </si>
  <si>
    <t>CZ.06.4.59/0.0/0.0/16_076/0011519</t>
  </si>
  <si>
    <t>Zvýšení odolnosti hasičské zbrojnice JSDH Hronov</t>
  </si>
  <si>
    <t>CZ.06.4.59/0.0/0.0/16_076/0011691</t>
  </si>
  <si>
    <t>Obec Kestřany</t>
  </si>
  <si>
    <t>Pořízení dopravního automobilu s požárním přívěsem pro JSDH Kestřany</t>
  </si>
  <si>
    <t>CZ.06.2.11/0.0/0.0/17_097/0011898</t>
  </si>
  <si>
    <t>Bytový dům Handkeho 711/1, Olomouc, (pro tělesně postižené) - snížení energetické náročnosti budovy</t>
  </si>
  <si>
    <t>CZ.06.2.11/0.0/0.0/17_097/0011904</t>
  </si>
  <si>
    <t>Snížení energetické náročnosti a přístavba lodžií Zahradní 1246 Kyjov</t>
  </si>
  <si>
    <t>CZ.06.2.11/0.0/0.0/17_097/0011927</t>
  </si>
  <si>
    <t>Společenství vlastníků domu čp. 996-997 Erno Košťála, Pardubice</t>
  </si>
  <si>
    <t>Sanace a zateplení bytového domu č.p. 996-997 ulice Erno Košťála Pardubice</t>
  </si>
  <si>
    <t>CZ.06.2.11/0.0/0.0/17_097/0012044</t>
  </si>
  <si>
    <t>Společenství vlastníků bytových jednotek domu čp. 968, 969, 363 01 Ostrov</t>
  </si>
  <si>
    <t>Zateplení bytového domu Klínovecká č.p. 968, 969, Ostrov</t>
  </si>
  <si>
    <t>CZ.06.2.11/0.0/0.0/17_097/0012191</t>
  </si>
  <si>
    <t>Sanace obytného domu na ul. 1. Máje 2, Havířov - Město</t>
  </si>
  <si>
    <t>CZ.06.2.11/0.0/0.0/17_097/0012195</t>
  </si>
  <si>
    <t>Společenství vlastníků Jilemnického, č. p. 178, 179, 180, 181, 182 a 183, Ústí nad Orlicí</t>
  </si>
  <si>
    <t>Stavební úpravy bytového domu na ulici Jilemnického č.p. 178,179, 180, 181, 182,183 v Ústí nad Orlicí - snížení energetické náročnosti</t>
  </si>
  <si>
    <t>CZ.06.2.11/0.0/0.0/17_097/0012305</t>
  </si>
  <si>
    <t>Společenství vlastníků Boženy Němcové čp. 2117 a 2118, Cheb</t>
  </si>
  <si>
    <t>ZATEPLENÍ BD BOŽENY NĚMCOVÉ 2117/73, 2118/75, CHEB</t>
  </si>
  <si>
    <t>CZ.06.4.59/0.0/0.0/16_058/0011583</t>
  </si>
  <si>
    <t>Územní studie lokality bývalého závodu masny, Vamberk</t>
  </si>
  <si>
    <t>CZ.06.2.56/0.0/0.0/16_056/0010273</t>
  </si>
  <si>
    <t>ParaCENTRUM Fenix, z. s.</t>
  </si>
  <si>
    <t>Nový Fenix</t>
  </si>
  <si>
    <t>CZ.06.2.56/0.0/0.0/16_056/0010287</t>
  </si>
  <si>
    <t>Tady to mám rád, z.s.</t>
  </si>
  <si>
    <t>Nový domov</t>
  </si>
  <si>
    <t>CZ.06.2.56/0.0/0.0/16_057/0012154</t>
  </si>
  <si>
    <t>Obnova vozového parku Agentury domácí péče Ladara</t>
  </si>
  <si>
    <t>CZ.06.4.59/0.0/0.0/16_072/0011602</t>
  </si>
  <si>
    <t>Městský ústav sociálních služeb Jirkov, příspěvková organizace</t>
  </si>
  <si>
    <t>Podpora rozvoje infrastruktury odborného sociálního poradenství a pečovatelské služby v Jirkově a přilehlých obcích</t>
  </si>
  <si>
    <t>CZ.06.2.67/0.0/0.0/16_067/0011989</t>
  </si>
  <si>
    <t>Církevní základní škola a mateřská škola ve Zlíně</t>
  </si>
  <si>
    <t>Vybudování jazykové a počítačové učebny v CZŠ a MŠ ve Zlíně</t>
  </si>
  <si>
    <t>CZ.06.1.42/0.0/0.0/16_030/0011512</t>
  </si>
  <si>
    <t>II/272 Starý Vestec, přeložka silnice</t>
  </si>
  <si>
    <t>CZ.06.4.59/0.0/0.0/16_038/0008818</t>
  </si>
  <si>
    <t>Vybudování chodníku a zastávkového zálivu podél silnice II-230 v Ostrově u Stříbra</t>
  </si>
  <si>
    <t>CZ.06.4.59/0.0/0.0/16_038/0011555</t>
  </si>
  <si>
    <t>Obec Krahulov</t>
  </si>
  <si>
    <t>Novostavba chodníku v obci Krahulov</t>
  </si>
  <si>
    <t>CZ.06.4.59/0.0/0.0/16_038/0011860</t>
  </si>
  <si>
    <t>Město Bělčice</t>
  </si>
  <si>
    <t>Chodníky podél silnice III/1765 Bělčice</t>
  </si>
  <si>
    <t>CZ.06.4.59/0.0/0.0/16_038/0011461</t>
  </si>
  <si>
    <t>Městys Rokytnice nad Rokytnou</t>
  </si>
  <si>
    <t>Bezpečný chodník 2019</t>
  </si>
  <si>
    <t>CZ.06.4.59/0.0/0.0/16_038/0011475</t>
  </si>
  <si>
    <t>Zvýšení bezpečnosti chodců v Okříškách</t>
  </si>
  <si>
    <t>CZ.06.4.59/0.0/0.0/16_038/0011414</t>
  </si>
  <si>
    <t>Výstavba chodníku a bezbariérového přechodu před školou v obci Byšice</t>
  </si>
  <si>
    <t>CZ.06.4.59/0.0/0.0/16_038/0011887</t>
  </si>
  <si>
    <t>Rekonstrukce stávajících autobusových zastávek u obecního úřadu v obci Maletín</t>
  </si>
  <si>
    <t>CZ.06.4.59/0.0/0.0/16_038/0011983</t>
  </si>
  <si>
    <t>Mohelnice - cyklostezka Újezd - Líšnice</t>
  </si>
  <si>
    <t>CZ.06.4.59/0.0/0.0/16_038/0012077</t>
  </si>
  <si>
    <t>Chodník Dolní Slivno</t>
  </si>
  <si>
    <t>CZ.06.4.59/0.0/0.0/16_038/0011882</t>
  </si>
  <si>
    <t>Bezpečnost dopravy ve městě Tovačov</t>
  </si>
  <si>
    <t>CZ.06.2.67/0.0/0.0/16_042/0012181</t>
  </si>
  <si>
    <t>Navýšení kapacity MŠ Arbesova v Jablonci nad Nisou</t>
  </si>
  <si>
    <t>CZ.06.4.59/0.0/0.0/16_072/0011503</t>
  </si>
  <si>
    <t>Rozvoj pečovatelské služby Hronov</t>
  </si>
  <si>
    <t>CZ.06.4.59/0.0/0.0/16_072/0011496</t>
  </si>
  <si>
    <t>Obnova vozového parku charitních pečovatelských služeb na Kyjovsku</t>
  </si>
  <si>
    <t>CZ.06.4.59/0.0/0.0/16_072/0011498</t>
  </si>
  <si>
    <t>Charita Kyjov</t>
  </si>
  <si>
    <t>Charita Kyjov - stavební úpravy kanceláře Občanské poradny</t>
  </si>
  <si>
    <t>CZ.06.4.59/0.0/0.0/16_072/0011383</t>
  </si>
  <si>
    <t>Pořízení služebních vozidel pro účely poskytování terénní pečovatelské služby</t>
  </si>
  <si>
    <t>CZ.06.4.59/0.0/0.0/16_074/0011159</t>
  </si>
  <si>
    <t>KVAŠÁRNA s.r.o.</t>
  </si>
  <si>
    <t>Kvašárna s.r.o. - Výroba a prodej kvašených potravin</t>
  </si>
  <si>
    <t>CZ.06.2.67/0.0/0.0/16_066/0010822</t>
  </si>
  <si>
    <t>Modernizace 2 na ZŠ a MŠ Třinec, Koperníkova 696, p.o.</t>
  </si>
  <si>
    <t>CZ.06.2.67/0.0/0.0/16_066/0010846</t>
  </si>
  <si>
    <t>Vytvoření a vybavení venkovní učebny pro rozvoj technicko-řemeslných a přírodovědných kompetencí žáků ZŠ Opava - Malé Hoštice</t>
  </si>
  <si>
    <t>CZ.06.2.67/0.0/0.0/16_066/0010839</t>
  </si>
  <si>
    <t>Modernizace technického vybavení pro zkvalitnění výuky</t>
  </si>
  <si>
    <t>CZ.06.2.67/0.0/0.0/16_066/0012114</t>
  </si>
  <si>
    <t>Základní škola a mateřská škola KLAS s.r.o.</t>
  </si>
  <si>
    <t>ZŠ Klas - Vybudování odborných učeben včetně vybudování bezbariérovosti školy</t>
  </si>
  <si>
    <t>CZ.06.4.59/0.0/0.0/16_075/0010538</t>
  </si>
  <si>
    <t>Základní škola a mateřská škola Jaromíra Hlubíka Lipov, okres Hodonín, příspěvková organizace</t>
  </si>
  <si>
    <t>Cesta ke zkvalitnění výuky</t>
  </si>
  <si>
    <t>CZ.06.4.59/0.0/0.0/16_075/0010681</t>
  </si>
  <si>
    <t>Modernizace odborné učebny ZŠ Ostrožská Lhota</t>
  </si>
  <si>
    <t>CZ.06.4.59/0.0/0.0/16_075/0011264</t>
  </si>
  <si>
    <t>Základní škola Mělník, Jaroslava Seiferta 148 příspěvková organizace</t>
  </si>
  <si>
    <t>Úprava multifunkční učebny fyziky a chemie a úprava WC</t>
  </si>
  <si>
    <t>CZ.06.4.59/0.0/0.0/16_075/0011834</t>
  </si>
  <si>
    <t>Obec Řisuty</t>
  </si>
  <si>
    <t>Nástavba ateliéru- nové prostory pro MŠ Řisuty</t>
  </si>
  <si>
    <t>CZ.06.4.59/0.0/0.0/16_075/0011623</t>
  </si>
  <si>
    <t>Základní škola Kosmonosy, Podzámecká 1, okres Mladá Boleslav, příspěvková organizace</t>
  </si>
  <si>
    <t>Rekonstrukce PC učeben</t>
  </si>
  <si>
    <t>CZ.06.4.59/0.0/0.0/16_075/0011837</t>
  </si>
  <si>
    <t>Venkovní výukový altán</t>
  </si>
  <si>
    <t>CZ.06.4.59/0.0/0.0/16_075/0009382</t>
  </si>
  <si>
    <t>Základní škola Lednice, okres Břeclav</t>
  </si>
  <si>
    <t>Přírodovědné uny na ZŠ Lednice</t>
  </si>
  <si>
    <t>CZ.06.4.59/0.0/0.0/16_075/0009361</t>
  </si>
  <si>
    <t>Město Valtice</t>
  </si>
  <si>
    <t>Modernizace učeben fyziky a přírodopisu</t>
  </si>
  <si>
    <t>CZ.06.4.59/0.0/0.0/16_075/0011073</t>
  </si>
  <si>
    <t>Základní škola Loděnice</t>
  </si>
  <si>
    <t>Modernizace odborné učebny Technické dílny na ZŠ LODĚNICE</t>
  </si>
  <si>
    <t>CZ.06.4.59/0.0/0.0/16_075/0011119</t>
  </si>
  <si>
    <t>Obec Tachlovice</t>
  </si>
  <si>
    <t>Učebna přírodních věd a Multimediální učebna v ZŠ Tachlovice</t>
  </si>
  <si>
    <t>CZ.06.4.59/0.0/0.0/16_075/0011180</t>
  </si>
  <si>
    <t>OBEC NUČICE</t>
  </si>
  <si>
    <t>Modernizace odborných učeben s podporou digitálních technologií na ZŠ NUČICE</t>
  </si>
  <si>
    <t>CZ.06.4.59/0.0/0.0/16_076/0011911</t>
  </si>
  <si>
    <t>Nákup specializované techniky pro jednotku sboru hasičů Litultovice</t>
  </si>
  <si>
    <t>CZ.06.4.59/0.0/0.0/16_076/0011675</t>
  </si>
  <si>
    <t>Nafukovací stan s příslušenstvím a přívěsný vozík pro Žlutice</t>
  </si>
  <si>
    <t>CZ.06.4.59/0.0/0.0/16_076/0011676</t>
  </si>
  <si>
    <t>Město Toužim</t>
  </si>
  <si>
    <t>Nafukovací stan s příslušenstvím a přívěsný vozík pro Toužim</t>
  </si>
  <si>
    <t>CZ.06.4.59/0.0/0.0/16_076/0011827</t>
  </si>
  <si>
    <t>Obec Kout na Šumavě</t>
  </si>
  <si>
    <t>Technika pro JSDHO Kout na Šumavě - dopravní automobil</t>
  </si>
  <si>
    <t>CZ.06.2.11/0.0/0.0/17_097/0011707</t>
  </si>
  <si>
    <t>Společenství vlastníků jednotek domu čp. 397 v Jablonského ulici v Písku</t>
  </si>
  <si>
    <t>Revitalizace Jablonského 397</t>
  </si>
  <si>
    <t>CZ.06.2.11/0.0/0.0/17_097/0012094</t>
  </si>
  <si>
    <t>Stavební úpravy bytových domů Budišov nad Budišovkou</t>
  </si>
  <si>
    <t>CZ.06.2.11/0.0/0.0/17_097/0012125</t>
  </si>
  <si>
    <t>Školské sestry sv. Františka Česká provincie</t>
  </si>
  <si>
    <t>Snížení energetické náročnosti objektu pro bydlení Hoješín č.p. 1</t>
  </si>
  <si>
    <t>CZ.06.2.11/0.0/0.0/17_097/0012134</t>
  </si>
  <si>
    <t>Společenství vlastníků jednotek Hořovice 1237,1238,1239</t>
  </si>
  <si>
    <t>Oprava a modernizace bytového domu, Hořovice, Višňová 1237 - 1239</t>
  </si>
  <si>
    <t>CZ.06.2.11/0.0/0.0/17_097/0012135</t>
  </si>
  <si>
    <t>Společenství vlastníků jednotek 366, 367 Králův Dvůr</t>
  </si>
  <si>
    <t>Oprava a modernizace panelového bytového domu Nad Stadionem 366-367</t>
  </si>
  <si>
    <t>CZ.06.2.11/0.0/0.0/17_097/0012183</t>
  </si>
  <si>
    <t>Bytové družstvo Štefánikova 736 + 737, Třinec</t>
  </si>
  <si>
    <t>Kompletní revitalizace panelového domu na ul.Štefánikova 736 - 737, Třinec</t>
  </si>
  <si>
    <t>CZ.06.2.11/0.0/0.0/17_097/0012187</t>
  </si>
  <si>
    <t>Stavební úpravy bytového domu č.p. 1852-1854, ul. Beethovenova ve FM</t>
  </si>
  <si>
    <t>CZ.06.2.11/0.0/0.0/17_097/0012208</t>
  </si>
  <si>
    <t>Úspora energií bytového domu, Hrnčířská 3309 Zlín II.</t>
  </si>
  <si>
    <t>CZ.06.2.11/0.0/0.0/17_097/0012225</t>
  </si>
  <si>
    <t>Společenství vlastníků Mezi Mlaty 1109, 1110, Kyjov</t>
  </si>
  <si>
    <t>Zateplení bytového domu Mezi Mlaty 1109, 1110, 697 01 Kyjov</t>
  </si>
  <si>
    <t>CZ.06.2.11/0.0/0.0/17_097/0012228</t>
  </si>
  <si>
    <t>Společenství vlastníků jednotek domu č.p. 1080 v Lomnici nad Popelkou</t>
  </si>
  <si>
    <t>Snížení energetické náročnosti bytového domu č.p. 1080 v Lomnici nad Popelkou</t>
  </si>
  <si>
    <t>CZ.06.2.11/0.0/0.0/17_097/0012234</t>
  </si>
  <si>
    <t>D.IN, bytové družstvo</t>
  </si>
  <si>
    <t>Stavební úpravy domu Velký Dvůr 132, Pohořelice</t>
  </si>
  <si>
    <t>CZ.06.2.11/0.0/0.0/17_097/0012260</t>
  </si>
  <si>
    <t>Bytové družstvo Podlesí 622</t>
  </si>
  <si>
    <t>Zateplení domu č.p. 622, Podlesí, Hodkovice nad Mohelkou</t>
  </si>
  <si>
    <t>CZ.06.2.11/0.0/0.0/17_097/0012264</t>
  </si>
  <si>
    <t>Společenství vlastníků bytových jednotek v Křimicích, Prvomájová 287, 426, 419</t>
  </si>
  <si>
    <t>Snížení energetické náročnosti a rekonstrukce bytového domu Prvomájová 287,426,419, Plzeň</t>
  </si>
  <si>
    <t>CZ.06.2.11/0.0/0.0/17_097/0012288</t>
  </si>
  <si>
    <t>Společenství vlastníků Varenská 2940</t>
  </si>
  <si>
    <t>Revitalizace bytového domu Varenská 2940, Varenská 2940/14, Moravská Ostrava, 702 00 Ostrava</t>
  </si>
  <si>
    <t>CZ.06.2.11/0.0/0.0/17_097/0012293</t>
  </si>
  <si>
    <t>Společenství vlastníků domu Hobzíkova 100/3, 746 01 Opava</t>
  </si>
  <si>
    <t>Tepelná čerpadla SVJ Hobzíkova 3 Opava</t>
  </si>
  <si>
    <t>CZ.06.2.11/0.0/0.0/17_097/0012308</t>
  </si>
  <si>
    <t>Společenství vlastníků jednotek Jedlová 548 a 549,</t>
  </si>
  <si>
    <t>Zateplení bytového domu ul. Jedlová 548 a 549 v Horní Bříze</t>
  </si>
  <si>
    <t>CZ.06.2.11/0.0/0.0/17_097/0012315</t>
  </si>
  <si>
    <t>Společenství vlastníků Kaznějov, Poštovní 390, 391</t>
  </si>
  <si>
    <t>Stavební úpravy BD č.p. 390, 391 - Kaznějov</t>
  </si>
  <si>
    <t>CZ.06.2.56/0.0/0.0/18_103/0008944</t>
  </si>
  <si>
    <t>Městská správa sociálních služeb Vejprty</t>
  </si>
  <si>
    <t>DOMEČEK VEJPRTY - domov pro osoby se zdravotním postižením</t>
  </si>
  <si>
    <t>CZ.06.2.56/0.0/0.0/18_103/0008951</t>
  </si>
  <si>
    <t>Stavební úpravy Azylového domu č.p. 73 v Kralupech nad Vltavou - Minicích</t>
  </si>
  <si>
    <t>CZ.06.1.37/0.0/0.0/16_045/0011993</t>
  </si>
  <si>
    <t>VEJPRNICE - CYKLOSTEZKA DO SKVRŇAN</t>
  </si>
  <si>
    <t>CZ.06.1.37/0.0/0.0/16_045/0012131</t>
  </si>
  <si>
    <t>Parkoviště P+R Na Podole, Beroun</t>
  </si>
  <si>
    <t>CZ.06.1.37/0.0/0.0/16_046/0012190</t>
  </si>
  <si>
    <t>Zvýšení bezpečnosti dopravy v Liberci II - lokalita Dobiášova</t>
  </si>
  <si>
    <t>CZ.06.4.59/0.0/0.0/16_038/0011633</t>
  </si>
  <si>
    <t>Obec Šarovy</t>
  </si>
  <si>
    <t>Modernizace chodníků v obci Šarovy</t>
  </si>
  <si>
    <t>CZ.06.4.59/0.0/0.0/16_038/0010601</t>
  </si>
  <si>
    <t>Obec Vyžlovka</t>
  </si>
  <si>
    <t>Výstavba chodníků v ulici Pražská, Vyžlovka</t>
  </si>
  <si>
    <t>CZ.06.4.59/0.0/0.0/16_038/0010558</t>
  </si>
  <si>
    <t>OBEC KLOKOČNÁ</t>
  </si>
  <si>
    <t>Výstavba chodníku v obci Klokočná</t>
  </si>
  <si>
    <t>CZ.06.4.59/0.0/0.0/16_038/0010757</t>
  </si>
  <si>
    <t>Obec Mukařov</t>
  </si>
  <si>
    <t>Výstavba chodníků v obci Mukařov - etapa I</t>
  </si>
  <si>
    <t>CZ.06.2.56/0.0/0.0/18_104/0009393</t>
  </si>
  <si>
    <t>Obec Choťánky</t>
  </si>
  <si>
    <t>Vybudování sociálních bytů v Choťánkách</t>
  </si>
  <si>
    <t>CZ.06.2.56/0.0/0.0/18_104/0009400</t>
  </si>
  <si>
    <t>Obec Lobodice</t>
  </si>
  <si>
    <t>Sociální bydlení Lobodice</t>
  </si>
  <si>
    <t>CZ.06.2.56/0.0/0.0/18_104/0009409</t>
  </si>
  <si>
    <t>Centrum PRO BONO, z.s.</t>
  </si>
  <si>
    <t>Podpora nájemního bydlení v obci Rapotín</t>
  </si>
  <si>
    <t>CZ.06.2.56/0.0/0.0/18_104/0009415</t>
  </si>
  <si>
    <t>OBEC HORNÍ RADECHOVÁ</t>
  </si>
  <si>
    <t>Stavební úpravy a nástavba č.p. 162 Horní Radechová</t>
  </si>
  <si>
    <t>CZ.06.2.56/0.0/0.0/18_104/0009418</t>
  </si>
  <si>
    <t>Sociální bydlení v ul. Mlýnská, Bystřice pod Hostýnem</t>
  </si>
  <si>
    <t>CZ.06.2.56/0.0/0.0/18_104/0009449</t>
  </si>
  <si>
    <t>Rekonstrukce objektu ve Skalici u České Lípy č.p. 266 se sociálním bydlením</t>
  </si>
  <si>
    <t>CZ.06.2.56/0.0/0.0/18_104/0009456</t>
  </si>
  <si>
    <t>Sociální bydlení Kovářská</t>
  </si>
  <si>
    <t>CZ.06.2.56/0.0/0.0/18_104/0009460</t>
  </si>
  <si>
    <t>CZ.06.2.56/0.0/0.0/18_104/0009480</t>
  </si>
  <si>
    <t>BD Světlá Hora, z.s.</t>
  </si>
  <si>
    <t>Sociální byty BD Světlá Hora z.s.</t>
  </si>
  <si>
    <t>CZ.06.2.56/0.0/0.0/18_104/0009483</t>
  </si>
  <si>
    <t>Od kořenů z.s.</t>
  </si>
  <si>
    <t>Sociální bydlení Od Kořenů, Kutná Hora</t>
  </si>
  <si>
    <t>CZ.06.2.56/0.0/0.0/18_104/0009490</t>
  </si>
  <si>
    <t>Katolický dům Dědice z.s.</t>
  </si>
  <si>
    <t>Vybudování sociálních bytů v Dědicích u Vyškova</t>
  </si>
  <si>
    <t>CZ.06.2.56/0.0/0.0/18_104/0009491</t>
  </si>
  <si>
    <t>Sociální bydlení - Herálec</t>
  </si>
  <si>
    <t>CZ.06.2.56/0.0/0.0/18_104/0009492</t>
  </si>
  <si>
    <t>Vybudování sociálního bydlení v obci Malé Březno</t>
  </si>
  <si>
    <t>CZ.06.2.56/0.0/0.0/18_104/0009493</t>
  </si>
  <si>
    <t>Centrum pro Sociální Rozvoj a Vzdělávání z.s.</t>
  </si>
  <si>
    <t>Byty pro Zlín</t>
  </si>
  <si>
    <t>CZ.06.2.56/0.0/0.0/18_104/0009494</t>
  </si>
  <si>
    <t>Naslouchat srdcem, pomáhat rozumem, z. s.</t>
  </si>
  <si>
    <t>Byty pro potřebné</t>
  </si>
  <si>
    <t>CZ.06.2.56/0.0/0.0/18_104/0009500</t>
  </si>
  <si>
    <t>Obec Horní Lideč</t>
  </si>
  <si>
    <t>Sociální byt Horní Lideč</t>
  </si>
  <si>
    <t>CZ.06.2.56/0.0/0.0/18_104/0009501</t>
  </si>
  <si>
    <t>Obec Kubova Huť</t>
  </si>
  <si>
    <t>Novostavba 2 bytových jednotek se sociálním bydlením na Kubově Huti</t>
  </si>
  <si>
    <t>CZ.06.2.56/0.0/0.0/18_104/0009505</t>
  </si>
  <si>
    <t>Nové bydlení Teplice z.s.</t>
  </si>
  <si>
    <t>Sociální bydlení - Nové bydlení Teplice</t>
  </si>
  <si>
    <t>CZ.06.2.56/0.0/0.0/18_104/0009508</t>
  </si>
  <si>
    <t>Zřízení sociálních bytů v obci Sebečice č. II</t>
  </si>
  <si>
    <t>CZ.06.3.33/0.0/0.0/16_036/0011980</t>
  </si>
  <si>
    <t>BeePartner a.s.</t>
  </si>
  <si>
    <t>Revitalizace objektů výklopny a mlýnice v areálu Dolní oblasti Vítkovice</t>
  </si>
  <si>
    <t>CZ.06.1.37/0.0/0.0/16_045/0011038</t>
  </si>
  <si>
    <t>Přestupní terminál Vrané nad Vltavou</t>
  </si>
  <si>
    <t>CZ.06.1.37/0.0/0.0/16_045/0012150</t>
  </si>
  <si>
    <t>Tišnov - parkoviště u nádraží</t>
  </si>
  <si>
    <t>CZ.06.4.59/0.0/0.0/16_038/0011337</t>
  </si>
  <si>
    <t>MODERNIZACE ODSTAVNÉ PARKOVACÍ PLOCHY, K. Ú. BYŇOV</t>
  </si>
  <si>
    <t>CZ.06.4.59/0.0/0.0/16_038/0010597</t>
  </si>
  <si>
    <t>Obec Předměřice nad Jizerou</t>
  </si>
  <si>
    <t>Bezpečná doprava Předměřice nad Jizerou</t>
  </si>
  <si>
    <t>CZ.06.4.59/0.0/0.0/16_038/0011681</t>
  </si>
  <si>
    <t>Úprava chodníku T.G.M. město Blatná</t>
  </si>
  <si>
    <t>CZ.06.4.59/0.0/0.0/16_038/0011402</t>
  </si>
  <si>
    <t>Řešení cyklodopravy Pomezí nad Ohří</t>
  </si>
  <si>
    <t>CZ.06.4.59/0.0/0.0/16_038/0011782</t>
  </si>
  <si>
    <t>Cyklotrasa Žabokrky - Velké Petrovice</t>
  </si>
  <si>
    <t>CZ.06.4.59/0.0/0.0/16_038/0011871</t>
  </si>
  <si>
    <t>Obec Uhřičice</t>
  </si>
  <si>
    <t>Rekonstrukce chodníku u silnice II/367 Uhřičice</t>
  </si>
  <si>
    <t>CZ.06.4.59/0.0/0.0/16_038/0011965</t>
  </si>
  <si>
    <t>Obec Vratěnín</t>
  </si>
  <si>
    <t>II/409 UHERČICE - VRATĚNÍN - RANCÍŘOV, ÚSEK 2</t>
  </si>
  <si>
    <t>CZ.06.4.59/0.0/0.0/16_038/0010337</t>
  </si>
  <si>
    <t>Rekonstrukce chodníku a místní komunikace v obci Bohuslavice</t>
  </si>
  <si>
    <t>CZ.06.4.59/0.0/0.0/16_038/0010602</t>
  </si>
  <si>
    <t>Obec Krakovany</t>
  </si>
  <si>
    <t>Bezbariérový chodník při silnici č. 327 13, Obec Krakovany</t>
  </si>
  <si>
    <t>CZ.06.4.59/0.0/0.0/16_038/0012008</t>
  </si>
  <si>
    <t>Obec Třebětice</t>
  </si>
  <si>
    <t>ZTV RD Třebětice - rekonstrukce chodníku</t>
  </si>
  <si>
    <t>CZ.06.4.59/0.0/0.0/16_038/0011353</t>
  </si>
  <si>
    <t>Rekonstrukce chodníky Nesovice Úsek na Snovídky</t>
  </si>
  <si>
    <t>CZ.06.4.59/0.0/0.0/16_038/0011350</t>
  </si>
  <si>
    <t>Snovídky - stavební úpravy chodníků ve středu obce</t>
  </si>
  <si>
    <t>CZ.06.4.59/0.0/0.0/16_038/0011341</t>
  </si>
  <si>
    <t>Hvězdlice - úprava chodníků podél silnice III/43339</t>
  </si>
  <si>
    <t>CZ.06.2.56/0.0/0.0/16_057/0012182</t>
  </si>
  <si>
    <t>Spokojený domov, o.p.s.</t>
  </si>
  <si>
    <t>Pořízení dvou osobních automobilů pro zvýšení dostupnosti terénních sociálních služeb</t>
  </si>
  <si>
    <t>CZ.06.4.59/0.0/0.0/16_075/0011774</t>
  </si>
  <si>
    <t>Základní škola a Mateřská škola Čížová, okres Písek</t>
  </si>
  <si>
    <t>Vybavení dvou kmenových tříd v ZŠ Čížová</t>
  </si>
  <si>
    <t>CZ.06.4.59/0.0/0.0/16_075/0010994</t>
  </si>
  <si>
    <t>Infrastruktura pro rozvoj vzdělávání v klíčových kompetencích na ZŠ Horní Slavkov</t>
  </si>
  <si>
    <t>CZ.06.4.59/0.0/0.0/16_075/0011007</t>
  </si>
  <si>
    <t>Základní škola Královské Poříčí, okres Sokolov</t>
  </si>
  <si>
    <t>ZŠ Královské Poříčí - bez bariér s počítačem za jazykem</t>
  </si>
  <si>
    <t>CZ.06.4.59/0.0/0.0/16_075/0011074</t>
  </si>
  <si>
    <t>Základní škola a mateřská škola Veleň</t>
  </si>
  <si>
    <t>Vybavení odborných učeben ZŠ Veleň ve vazbě na klíčové kompetence</t>
  </si>
  <si>
    <t>CZ.06.4.59/0.0/0.0/16_075/0011346</t>
  </si>
  <si>
    <t>ZŠ Jistebnice - Zřízení multimediální učebny</t>
  </si>
  <si>
    <t>CZ.06.4.59/0.0/0.0/16_075/0011325</t>
  </si>
  <si>
    <t>"Hledá se Smolíček, o. s."</t>
  </si>
  <si>
    <t>Vybudování dětské skupiny MINIMIMIS Náchod - Lipí</t>
  </si>
  <si>
    <t>CZ.06.4.59/0.0/0.0/16_075/0011360</t>
  </si>
  <si>
    <t>Základní škola a Mateřská škola Jevišovice, okres Znojmo</t>
  </si>
  <si>
    <t>Zvyšování kvality a dostupnosti infrastruktury pro vzdělávání v ZŠ Jevišovice</t>
  </si>
  <si>
    <t>CZ.06.4.59/0.0/0.0/16_075/0011867</t>
  </si>
  <si>
    <t>Obec Moravany</t>
  </si>
  <si>
    <t>Modernizace ZŠ Moravany</t>
  </si>
  <si>
    <t>CZ.06.4.59/0.0/0.0/16_075/0011352</t>
  </si>
  <si>
    <t>Základní škola a mateřská škola Brankovice, příspěvková organizace</t>
  </si>
  <si>
    <t>Škola bez bariér</t>
  </si>
  <si>
    <t>CZ.06.4.59/0.0/0.0/16_075/0011227</t>
  </si>
  <si>
    <t>Rekonstrukce odborných učeben ZŠ Habrovanská - učebna fyziky</t>
  </si>
  <si>
    <t>CZ.06.4.59/0.0/0.0/16_075/0011699</t>
  </si>
  <si>
    <t>Základní škola Chropyně, okres Kroměříž, příspěvková organizace</t>
  </si>
  <si>
    <t>Modernizace učebny fyziky a dílen pro ŽS Komenského, Chropyně</t>
  </si>
  <si>
    <t>CZ.06.4.59/0.0/0.0/16_075/0011926</t>
  </si>
  <si>
    <t>Robotika v Černilově</t>
  </si>
  <si>
    <t>CZ.06.4.59/0.0/0.0/16_075/0012145</t>
  </si>
  <si>
    <t>Vybudování a vybavení dvou jazykových učeben v ZŠ Podharť</t>
  </si>
  <si>
    <t>CZ.06.4.59/0.0/0.0/16_075/0011884</t>
  </si>
  <si>
    <t>Domažlice - MŠ Petrovická</t>
  </si>
  <si>
    <t>CZ.06.4.59/0.0/0.0/16_075/0011620</t>
  </si>
  <si>
    <t>Venkovní učebna ZŠ Smetanova</t>
  </si>
  <si>
    <t>CZ.06.4.59/0.0/0.0/16_075/0011624</t>
  </si>
  <si>
    <t>Základní škola a mateřská škola Vacov</t>
  </si>
  <si>
    <t>Počítačová/jazyková učebna ZŠ Vacov</t>
  </si>
  <si>
    <t>CZ.06.4.59/0.0/0.0/16_075/0011619</t>
  </si>
  <si>
    <t>Obec Horní Vltavice</t>
  </si>
  <si>
    <t>Modernizace učebny informatiky</t>
  </si>
  <si>
    <t>CZ.06.4.59/0.0/0.0/16_075/0011622</t>
  </si>
  <si>
    <t>Vybudování přírodovědné učebny na I. st</t>
  </si>
  <si>
    <t>CZ.06.4.59/0.0/0.0/16_075/0010405</t>
  </si>
  <si>
    <t>Obec Hořepník</t>
  </si>
  <si>
    <t>Přírodní vědy, jazyky a bezbariérovost na ZŠ Hořepník</t>
  </si>
  <si>
    <t>CZ.06.4.59/0.0/0.0/16_075/0011201</t>
  </si>
  <si>
    <t>Komunitní škola Traplice, z.s.</t>
  </si>
  <si>
    <t>Centrum polytechnického vzdělávání</t>
  </si>
  <si>
    <t>CZ.06.4.59/0.0/0.0/15_003/0012013</t>
  </si>
  <si>
    <t>MAS - Střední Polabí, z. s.</t>
  </si>
  <si>
    <t>Administrativní kapacita MAS II</t>
  </si>
  <si>
    <t>CZ.06.4.59/0.0/0.0/15_003/0012017</t>
  </si>
  <si>
    <t>Provozní a animační činnosti MAS Opavsko při realizaci SCLLD v letech 2019 - 2023</t>
  </si>
  <si>
    <t>CZ.06.4.59/0.0/0.0/15_003/0011990</t>
  </si>
  <si>
    <t>Realizace CLLD MAS Vladař</t>
  </si>
  <si>
    <t>CZ.06.4.59/0.0/0.0/15_003/0011940</t>
  </si>
  <si>
    <t>Zlepšení řídicích a administrativních schopností MAS Hranicko z. s. II</t>
  </si>
  <si>
    <t>CZ.06.4.59/0.0/0.0/15_003/0012007</t>
  </si>
  <si>
    <t>Místní akční skupina Valašsko - Horní Vsacko, z.s.</t>
  </si>
  <si>
    <t>Administrativní a řídící schopnosti MAS Valašsko - Horní Vsacko</t>
  </si>
  <si>
    <t>CZ.06.4.59/0.0/0.0/15_003/0011929</t>
  </si>
  <si>
    <t>MAS Mikulovsko o.p.s.</t>
  </si>
  <si>
    <t>Posílení kapacit komunitně vedeného místního rozvoje MAS Mikulovsko o.p.s.</t>
  </si>
  <si>
    <t>CZ.06.4.59/0.0/0.0/15_003/0011984</t>
  </si>
  <si>
    <t>II. etapa Realizace SCLLD MAS na Rýmařovsku</t>
  </si>
  <si>
    <t>CZ.06.4.59/0.0/0.0/15_003/0011985</t>
  </si>
  <si>
    <t>Zajištění provozu MAS Moravský kras z.s. II</t>
  </si>
  <si>
    <t>CZ.06.4.59/0.0/0.0/15_003/0012010</t>
  </si>
  <si>
    <t>Provoz a animace SCLLD v Hanáckém Království</t>
  </si>
  <si>
    <t>CZ.06.4.59/0.0/0.0/15_003/0012011</t>
  </si>
  <si>
    <t>Provozní činnosti Místní akční skupiny Hlubocko - Lišovsko o.p.s.</t>
  </si>
  <si>
    <t>CZ.06.4.59/0.0/0.0/15_003/0012021</t>
  </si>
  <si>
    <t>Režijní výdaje MAS Český Západ - II</t>
  </si>
  <si>
    <t>CZ.06.5.125/0.0/0.0/15_009/0012173</t>
  </si>
  <si>
    <t>Vzdělávání pracovníků ZS IROP v Centru 2019 - 2020</t>
  </si>
  <si>
    <t>748 800,00</t>
  </si>
  <si>
    <t>4 992 000,00</t>
  </si>
  <si>
    <t>CZ.06.4.59/0.0/0.0/16_072/0011330</t>
  </si>
  <si>
    <t>Komunitní centrum ve Šternberském klášteře</t>
  </si>
  <si>
    <t>CZ.06.4.59/0.0/0.0/16_072/0011505</t>
  </si>
  <si>
    <t>Centrum sociálních služeb Kyjov, příspěvková organizace města Kyjova</t>
  </si>
  <si>
    <t>Zkvalitnění poskytování sociálních služeb pro osoby s handicapem a seniory v CSS Kyjov, p.o.</t>
  </si>
  <si>
    <t>CZ.06.4.59/0.0/0.0/16_072/0011679</t>
  </si>
  <si>
    <t>Městys Strunkovice nad Blanicí</t>
  </si>
  <si>
    <t>Komunitní centrum Strunkovice nad Blanicí</t>
  </si>
  <si>
    <t>CZ.06.4.59/0.0/0.0/16_072/0011147</t>
  </si>
  <si>
    <t>Městské středisko sociálních služeb MARIE</t>
  </si>
  <si>
    <t>Pořízení automobilu pro poskytování terénní pečovatelské služby</t>
  </si>
  <si>
    <t>CZ.06.4.59/0.0/0.0/16_072/0011374</t>
  </si>
  <si>
    <t>Charita Kyjov - pořízení automobilů</t>
  </si>
  <si>
    <t>CZ.06.4.59/0.0/0.0/16_072/0011748</t>
  </si>
  <si>
    <t>Mobilní vůz pro Denní stacionář v Přešticích</t>
  </si>
  <si>
    <t>CZ.06.4.59/0.0/0.0/16_072/0011517</t>
  </si>
  <si>
    <t>Oblastní charita Náchod</t>
  </si>
  <si>
    <t>Zkvalitnění terénních pečovatelských služeb - obnova vozového parku</t>
  </si>
  <si>
    <t>CZ.06.4.59/0.0/0.0/16_072/0011516</t>
  </si>
  <si>
    <t>Římskokatolická farnost Vlkoš u Kyjova</t>
  </si>
  <si>
    <t>Komunitní a farní centrum Vlkoš</t>
  </si>
  <si>
    <t>CZ.06.4.59/0.0/0.0/16_072/0011527</t>
  </si>
  <si>
    <t>Komunitní centrum Želetice</t>
  </si>
  <si>
    <t>CZ.06.4.59/0.0/0.0/16_072/0011643</t>
  </si>
  <si>
    <t>Město Starý Plzenec</t>
  </si>
  <si>
    <t>STARÝ PLZENEC - POŘÍZENÍ ELEKTROMOBILU PRO PEČOVATELSKOU SLUŽBU</t>
  </si>
  <si>
    <t>CZ.06.4.59/0.0/0.0/16_072/0011764</t>
  </si>
  <si>
    <t>Revitalizace objektu v Kostelní ul. v Merklíně pro sociální služby Plamínek a Jubilata</t>
  </si>
  <si>
    <t>CZ.06.4.59/0.0/0.0/16_072/0009707</t>
  </si>
  <si>
    <t>Pořízení automobilů pro rozvoj sociálních služeb Oblastní charity Uherský Brod</t>
  </si>
  <si>
    <t>CZ.06.4.59/0.0/0.0/16_072/0010966</t>
  </si>
  <si>
    <t>STRNIŠTĚ - společnost životního prostoru a vzdělávání, zapsaný spolek (zkratka: STRNIŠTĚ z.s.)</t>
  </si>
  <si>
    <t>Komunitní centrum KOŠICE</t>
  </si>
  <si>
    <t>CZ.06.4.59/0.0/0.0/16_072/0011710</t>
  </si>
  <si>
    <t>OBEC BARTOŠOVICE V ORLICKÝCH HORÁCH</t>
  </si>
  <si>
    <t>Komunitní centrum Bartošovice v Orlických horách</t>
  </si>
  <si>
    <t>CZ.06.4.59/0.0/0.0/16_072/0009849</t>
  </si>
  <si>
    <t>OBEC STATENICE</t>
  </si>
  <si>
    <t>Komunitní centrum volnočasových aktivit "Pod Jasany" Statenice</t>
  </si>
  <si>
    <t>CZ.06.4.59/0.0/0.0/16_074/0011524</t>
  </si>
  <si>
    <t>Farma Krok, sociální podnik, s.r.o.</t>
  </si>
  <si>
    <t>Farma Krok, sociální podnik, s.r.o. - investice</t>
  </si>
  <si>
    <t>CZ.06.4.59/0.0/0.0/16_074/0011223</t>
  </si>
  <si>
    <t>Apolenka - centrum pro agroturistiku s.r.o.</t>
  </si>
  <si>
    <t>Občerstvení na farmě</t>
  </si>
  <si>
    <t>CZ.06.2.67/0.0/0.0/16_066/0010830</t>
  </si>
  <si>
    <t>Základní škola Galaxie s.r.o.</t>
  </si>
  <si>
    <t>Vybudování odborných učeben na ZŠ Galaxie</t>
  </si>
  <si>
    <t>CZ.06.2.67/0.0/0.0/16_066/0010843</t>
  </si>
  <si>
    <t>Obchodní akademie a Střední odborná škola logistická, Opava, příspěvková organizace</t>
  </si>
  <si>
    <t>Modernizace multimediální učebny a učebny virtualizace počítačových sítí</t>
  </si>
  <si>
    <t>CZ.06.2.67/0.0/0.0/16_066/0010856</t>
  </si>
  <si>
    <t>AHOL - Střední odborná škola, s.r.o.</t>
  </si>
  <si>
    <t>CZ.06.2.67/0.0/0.0/16_066/0010858</t>
  </si>
  <si>
    <t>Základní škola Ostrava - Hrabůvka, Provaznická 64, příspěvková organizace</t>
  </si>
  <si>
    <t>Modernizace odborných učeben na ZŠ Provaznická</t>
  </si>
  <si>
    <t>CZ.06.2.67/0.0/0.0/16_066/0010869</t>
  </si>
  <si>
    <t>Základní škola a mateřská škola, Třinec, Kaštanová 412, příspěvková organizace</t>
  </si>
  <si>
    <t>Učení prožitkem</t>
  </si>
  <si>
    <t>CZ.06.2.67/0.0/0.0/16_066/0010833</t>
  </si>
  <si>
    <t>ZAJIŠTĚNÍ BEZBARIÉROVOSTI, PŘÍSTAVBA DVOU SPECIALIZOVANÝCH TŘÍD A REKONSTRUKCE TŘÍDY PRO POLYTECHNICKOU VÝUKU V ZŠ V KRÁSNÉM POLI</t>
  </si>
  <si>
    <t>CZ.06.2.67/0.0/0.0/16_066/0012036</t>
  </si>
  <si>
    <t>Modernizace infrastruktury ZŠ Plotiště</t>
  </si>
  <si>
    <t>CZ.06.2.67/0.0/0.0/16_067/0012004</t>
  </si>
  <si>
    <t>Zvyšování rozvoje profesních kompetencí učebního oboru Kadeřník/Kadeřnice Soukromé střední školy a jazykové školy s právem státní jazykové zkoušky Č. Budějovice, s.r.o.</t>
  </si>
  <si>
    <t>CZ.06.4.59/0.0/0.0/16_075/0011515</t>
  </si>
  <si>
    <t>Základní škola a mateřská škola Bohuslavice, příspěvková organizace</t>
  </si>
  <si>
    <t>Vybudování a vybavení fyzikální a chemické laboratoře</t>
  </si>
  <si>
    <t>CZ.06.4.59/0.0/0.0/16_075/0011476</t>
  </si>
  <si>
    <t>Obec Štěpánkovice</t>
  </si>
  <si>
    <t>ZŠ Štěpánkovice - venkovní třída</t>
  </si>
  <si>
    <t>CZ.06.4.59/0.0/0.0/16_075/0011544</t>
  </si>
  <si>
    <t>Základní škola a mateřská škola Vřesina, okres Opava - Učebna přírodních věd a zajištění bezbariérovosti</t>
  </si>
  <si>
    <t>CZ.06.4.59/0.0/0.0/16_075/0011547</t>
  </si>
  <si>
    <t>Obec Chuchelná</t>
  </si>
  <si>
    <t>Základní škola a Mateřská škola Chuchelná - Rekonstrukce učebny přírodovědných předmětů a zajištění bezbariérovosti</t>
  </si>
  <si>
    <t>CZ.06.4.59/0.0/0.0/16_075/0011546</t>
  </si>
  <si>
    <t>Základní škola a mateřská škola Šilheřovice, příspěvková organizace</t>
  </si>
  <si>
    <t>Konec samé teorie, hurá s pokusy do praxe</t>
  </si>
  <si>
    <t>CZ.06.4.59/0.0/0.0/16_075/0010605</t>
  </si>
  <si>
    <t>Odborné učebny ZŠ Kamenice nad Lipou</t>
  </si>
  <si>
    <t>CZ.06.4.59/0.0/0.0/16_075/0010308</t>
  </si>
  <si>
    <t>Městys Nová Cerekev</t>
  </si>
  <si>
    <t>Odborná učebna ZŠ Nová Cerekev</t>
  </si>
  <si>
    <t>CZ.06.4.59/0.0/0.0/16_076/0011028</t>
  </si>
  <si>
    <t>Rekonstrukce hasičské zbrojnice, č.p. 1203, SDH Nejdek</t>
  </si>
  <si>
    <t>CZ.06.2.11/0.0/0.0/17_097/0012034</t>
  </si>
  <si>
    <t>Snížení energetické náročnosti bytového domu č.p. 241, 242 a 243 Lidická, Broumov</t>
  </si>
  <si>
    <t>CZ.06.2.11/0.0/0.0/17_097/0012085</t>
  </si>
  <si>
    <t>Společenství vlastníků domu Gagarinova 1137/1138</t>
  </si>
  <si>
    <t>Zateplení bytového domu Gagarinova 1137/1138, 362 22 Nejdek</t>
  </si>
  <si>
    <t>CZ.06.2.11/0.0/0.0/17_097/0012093</t>
  </si>
  <si>
    <t>Snížení energetické náročnosti bytového domu Drahany č. p. 177</t>
  </si>
  <si>
    <t>CZ.06.2.11/0.0/0.0/17_097/0012130</t>
  </si>
  <si>
    <t>Společenství vlastníků jednotek č.p. 2292,2293,2294,2295, PSČ 470 01 Česká Lípa</t>
  </si>
  <si>
    <t>Revitalizace bytového domu Střelnice 2292-2295, Česká Lípa</t>
  </si>
  <si>
    <t>CZ.06.2.11/0.0/0.0/17_097/0012168</t>
  </si>
  <si>
    <t>Společenství vlastníků jednotek Zahradní 374, Zliv</t>
  </si>
  <si>
    <t>Zliv Zahradní 374 - stavební úpravy a zateplení bytového domu</t>
  </si>
  <si>
    <t>CZ.06.2.11/0.0/0.0/17_097/0012180</t>
  </si>
  <si>
    <t>Společenství vlastníků jednotek domu č.p. 1972 v Přerově, ul. Jaselská č. 3</t>
  </si>
  <si>
    <t>Stavební úpravy BD Jaselská 1972, Přerov</t>
  </si>
  <si>
    <t>CZ.06.2.11/0.0/0.0/17_097/0012192</t>
  </si>
  <si>
    <t>Sanace obytného domu na ul. Dlouhá třída 34 - 42, Havířov - Podlesí</t>
  </si>
  <si>
    <t>CZ.06.2.11/0.0/0.0/17_097/0012198</t>
  </si>
  <si>
    <t>Energetické úspory bytového domu na ulici Sokolská třída 2414/58 v Ostravě</t>
  </si>
  <si>
    <t>CZ.06.2.11/0.0/0.0/17_097/0012205</t>
  </si>
  <si>
    <t>Společenství vlastníků domu čp. 221-226 Prodloužená, Pardubice</t>
  </si>
  <si>
    <t>Revitalizace objektu bytového domu Prodloužená 221-226 v Pardubicích</t>
  </si>
  <si>
    <t>CZ.06.2.11/0.0/0.0/17_097/0012210</t>
  </si>
  <si>
    <t>Energetické úspory v BD El. Krásnohorské č.p. 240-242</t>
  </si>
  <si>
    <t>CZ.06.2.11/0.0/0.0/17_097/0012214</t>
  </si>
  <si>
    <t>Společenství vlastníků Tlapákova 1190/23</t>
  </si>
  <si>
    <t>Zateplení bytového domu Tlapákova 1190/23, Ostrava ? Hrabůvka</t>
  </si>
  <si>
    <t>CZ.06.2.11/0.0/0.0/17_097/0012215</t>
  </si>
  <si>
    <t>Společenství vlastníků jednotek domu Pražská 754,Hradec Králové</t>
  </si>
  <si>
    <t>Revitalizace BD Pražská 754, Hradec Králové - Kukleny</t>
  </si>
  <si>
    <t>CZ.06.2.11/0.0/0.0/17_097/0012218</t>
  </si>
  <si>
    <t>Energetické úspory v BD Foerstrova 719 a Čs. Armády 720-724, Frýdek-Místek</t>
  </si>
  <si>
    <t>CZ.06.2.11/0.0/0.0/17_097/0012224</t>
  </si>
  <si>
    <t>Bytové domy na ulici Horní - energetická opatření</t>
  </si>
  <si>
    <t>CZ.06.2.11/0.0/0.0/17_097/0012226</t>
  </si>
  <si>
    <t>"Společenství vlastníků bytových jednotek Břidličná, ul. Jesenická 460"</t>
  </si>
  <si>
    <t>Zateplení bytového domu ul. Jesenická st.p.č. 460, k.ú. Břidličná</t>
  </si>
  <si>
    <t>CZ.06.2.11/0.0/0.0/17_097/0012231</t>
  </si>
  <si>
    <t>Společenství vlastníků U Pivovaru 359/12, Kynšperk nad Ohří</t>
  </si>
  <si>
    <t>Snížení energetické náročnosti BD U Pivovaru 359/12, Kynšperk nad Ohří</t>
  </si>
  <si>
    <t>CZ.06.2.11/0.0/0.0/17_097/0012232</t>
  </si>
  <si>
    <t>Oprava a modernizace bytového domu Orlická 981-982, Dobruška</t>
  </si>
  <si>
    <t>CZ.06.2.11/0.0/0.0/17_097/0012236</t>
  </si>
  <si>
    <t>Zateplení a stavební úpravy panelového domu Horní Rokytnice 646 - 647</t>
  </si>
  <si>
    <t>CZ.06.2.11/0.0/0.0/17_097/0012238</t>
  </si>
  <si>
    <t>CZ.06.2.11/0.0/0.0/17_097/0012239</t>
  </si>
  <si>
    <t>Společenství vlastníků jednotek Dvořákova 275/46, 276/48, Olomouc-Nová Ulice</t>
  </si>
  <si>
    <t>Snížení energetické náročnosti a rekonstrukce bytového domu Dvořákova 275/46, 276/48, Nová Ulice, Olomouc</t>
  </si>
  <si>
    <t>CZ.06.2.11/0.0/0.0/17_097/0012243</t>
  </si>
  <si>
    <t>Zateplení objektu BD Litoměřická 248, Velké Březno</t>
  </si>
  <si>
    <t>CZ.06.2.11/0.0/0.0/17_097/0012248</t>
  </si>
  <si>
    <t>Společenství vlastníků pro dům Dukelská 1820, Vsetín</t>
  </si>
  <si>
    <t>Stavební úpravy bytového domu Dukelská 1820, Vsetín 755 01</t>
  </si>
  <si>
    <t>CZ.06.2.11/0.0/0.0/17_097/0012249</t>
  </si>
  <si>
    <t>Společenství vlastníků bytových a nebytových jednotek domu čp. 650, 651, 652, 363 01 Ostrov</t>
  </si>
  <si>
    <t>Rekonstrukce střechy na domě Seifertova 650, 651, 652 Ostrov</t>
  </si>
  <si>
    <t>CZ.06.2.11/0.0/0.0/17_097/0012254</t>
  </si>
  <si>
    <t>Společenství vlastníků pro dům č.p. 129 - 131 Skořenice</t>
  </si>
  <si>
    <t>Zateplením k úspoře Skořenice 129</t>
  </si>
  <si>
    <t>CZ.06.2.11/0.0/0.0/17_097/0012256</t>
  </si>
  <si>
    <t>Společenství vlastníků jednotek domu čp. 356-358 v Žacléři, ul. Na Pilíři</t>
  </si>
  <si>
    <t>Stavební úprava, regenerace, oprava a údržba domu Na Pilíři 356-358, Žacléř</t>
  </si>
  <si>
    <t>CZ.06.2.11/0.0/0.0/17_097/0012257</t>
  </si>
  <si>
    <t>Společenství vlastníků Jugoslávská 30, Brno</t>
  </si>
  <si>
    <t>Revitalizace a snížení energetické náročnosti bytového domu Jugoslávská 30, Brno</t>
  </si>
  <si>
    <t>CZ.06.2.11/0.0/0.0/17_097/0012258</t>
  </si>
  <si>
    <t>Společenství vlastníků pro dům Konečná 1176 Vsetín</t>
  </si>
  <si>
    <t>Energetické úspory BD ul. Konečná č.p. 1176 - Vsetín</t>
  </si>
  <si>
    <t>CZ.06.2.11/0.0/0.0/17_097/0012289</t>
  </si>
  <si>
    <t>Společenství vlastníků Jana Maluchy 201 a 202</t>
  </si>
  <si>
    <t>Revitalizace bytového domu společenství vlastníků Jana Maluchy 201 a 202, 700 30 Ostrava - Dubina</t>
  </si>
  <si>
    <t>CZ.06.2.11/0.0/0.0/17_097/0012310</t>
  </si>
  <si>
    <t>Společenství vlastníků pro dům Libina 761, 762</t>
  </si>
  <si>
    <t>Zateplení BD Horní Libina č.p. 761 a 762</t>
  </si>
  <si>
    <t>CZ.06.2.11/0.0/0.0/17_097/0012326</t>
  </si>
  <si>
    <t>Společenství vlastníků jednotek Srbská 28</t>
  </si>
  <si>
    <t>Zateplení bytového domu Srbská 2634/28, Brno-Královo pole</t>
  </si>
  <si>
    <t>CZ.06.2.11/0.0/0.0/17_097/0012328</t>
  </si>
  <si>
    <t>Společenství vlastníků Volgogradská 2399, 2400, 2401</t>
  </si>
  <si>
    <t>Zateplení bytového domu Volgogradská 2401/118, 2400/120, 2399/122, 700 30 Ostrava - Zábřeh</t>
  </si>
  <si>
    <t>CZ.06.2.11/0.0/0.0/17_097/0012332</t>
  </si>
  <si>
    <t>Společenství vlastníků jednotek domu tř. 17. listopadu 279/20 a 290/22</t>
  </si>
  <si>
    <t>Zateplení bytového domu Třída 17. listopadu 20,22 Přerov</t>
  </si>
  <si>
    <t>CZ.06.2.11/0.0/0.0/17_097/0012339</t>
  </si>
  <si>
    <t>CZ.06.2.11/0.0/0.0/17_097/0012381</t>
  </si>
  <si>
    <t>Společenství vlastníků domu Nám. Republiky 2,4 Blansko</t>
  </si>
  <si>
    <t>Zateplení objektu BD BLANSKO</t>
  </si>
  <si>
    <t>CZ.06.2.11/0.0/0.0/17_097/0012382</t>
  </si>
  <si>
    <t>Zateplení bytového objektu čp.629,630, ul.Zahradní, Postoloprty</t>
  </si>
  <si>
    <t>CZ.06.2.11/0.0/0.0/17_097/0012390</t>
  </si>
  <si>
    <t>Společenství vlastníků jednotek bytového domu Okříšky, J.A.Komenského 348-9</t>
  </si>
  <si>
    <t>Regenerace bytového domu J.A.Komenského č.p.348, 349, Okříšky</t>
  </si>
  <si>
    <t>CZ.06.2.11/0.0/0.0/17_097/0012421</t>
  </si>
  <si>
    <t>Společenství vlastníků jednotek domu Dostihová 470 - 471 ve Slušovicích</t>
  </si>
  <si>
    <t>Snížení energetické náročnosti a rekonstrukce bytového domu Dostihová 470-471, Slušovice</t>
  </si>
  <si>
    <t>CZ.06.2.11/0.0/0.0/17_097/0012435</t>
  </si>
  <si>
    <t>Společenství vlastníků Puklicova 1002/2,1001/4 a 1000/6 České Budějovice</t>
  </si>
  <si>
    <t>Zateplení BD Puklicova 2, 4, 6</t>
  </si>
  <si>
    <t>CZ.06.2.11/0.0/0.0/17_097/0012436</t>
  </si>
  <si>
    <t>Zateplení bytového domu ul. Vrchlického č.p. 1111/23, 1112/21</t>
  </si>
  <si>
    <t>CZ.06.2.11/0.0/0.0/17_097/0012449</t>
  </si>
  <si>
    <t>Společenství vlastníků pro dům Papírenská 43 České Budějovice</t>
  </si>
  <si>
    <t>Snížení energetické náročnosti a rekonstrukce bytového domu Papírenská 1749/43, České Budějovice</t>
  </si>
  <si>
    <t>CZ.06.5.125/0.0/0.0/15_009/0012294</t>
  </si>
  <si>
    <t>CRR ČR</t>
  </si>
  <si>
    <t>Školení pro příjemce IROP 2020 - 2023</t>
  </si>
  <si>
    <t>CZ.06.1.37/0.0/0.0/16_045/0012039</t>
  </si>
  <si>
    <t>Pořízení nízkoemisních vozidel pro MHD Havířov</t>
  </si>
  <si>
    <t>CZ.06.1.37/0.0/0.0/16_045/0012153</t>
  </si>
  <si>
    <t>Parkoviště na pozemku parc. č. 1279/13, k.ú. Telnice u Brna</t>
  </si>
  <si>
    <t>CZ.06.1.37/0.0/0.0/16_045/0012233</t>
  </si>
  <si>
    <t>Stezka pro pěší a cyklisty Piletice - Rusek</t>
  </si>
  <si>
    <t>CZ.06.1.13/0.0/0.0/16_046/0012427</t>
  </si>
  <si>
    <t>Stezka Ledenice, úsek Ohrazeníčko - U Císaře - ČSPH Ledenice</t>
  </si>
  <si>
    <t>CZ.06.1.13/0.0/0.0/16_046/0012480</t>
  </si>
  <si>
    <t>Cyklostezka Včelná-Rožnov, k. ú. Včelná</t>
  </si>
  <si>
    <t>CZ.06.4.59/0.0/0.0/16_038/0011741</t>
  </si>
  <si>
    <t>Obec Jasenná</t>
  </si>
  <si>
    <t>Jasenná - bezpečná a přístupná obec pro všechny: chodník podél silnice I/69, II. etapa</t>
  </si>
  <si>
    <t>CZ.06.4.59/0.0/0.0/16_038/0011861</t>
  </si>
  <si>
    <t>Oprava chodníku na p.p.č. 855/2, v k.ú. Osek u Duchcova</t>
  </si>
  <si>
    <t>CZ.06.4.59/0.0/0.0/16_038/0011763</t>
  </si>
  <si>
    <t>Obec Všemina</t>
  </si>
  <si>
    <t>Všemina - dobudování chodníku podél silnice III/4915 - horní konec obce</t>
  </si>
  <si>
    <t>CZ.06.4.59/0.0/0.0/16_038/0011599</t>
  </si>
  <si>
    <t>Obec Kolešovice</t>
  </si>
  <si>
    <t>Chodníky Kolešovice</t>
  </si>
  <si>
    <t>CZ.06.4.59/0.0/0.0/16_038/0011673</t>
  </si>
  <si>
    <t>Městys Kněževes</t>
  </si>
  <si>
    <t>Kněževes - chodník Husovo náměstí - IV. etapa</t>
  </si>
  <si>
    <t>CZ.06.4.59/0.0/0.0/16_038/0011810</t>
  </si>
  <si>
    <t>Obec Vítonice</t>
  </si>
  <si>
    <t>Rekonstrukce chodníků a veřejného osvětlení</t>
  </si>
  <si>
    <t>CZ.06.4.59/0.0/0.0/16_038/0011811</t>
  </si>
  <si>
    <t>Rekonstrukce chodníku v ulici Rusavská, Bystřice pod Hostýnem</t>
  </si>
  <si>
    <t>CZ.06.4.59/0.0/0.0/16_038/0011768</t>
  </si>
  <si>
    <t>Obec Hlásná Třebaň</t>
  </si>
  <si>
    <t>Veřejné osvětlení Hlásná Třebaň</t>
  </si>
  <si>
    <t>CZ.06.4.59/0.0/0.0/16_038/0011881</t>
  </si>
  <si>
    <t>Výstavba chodníků ke hřbitovu v obci Lobodice</t>
  </si>
  <si>
    <t>CZ.06.4.59/0.0/0.0/16_038/0011616</t>
  </si>
  <si>
    <t>Stavba nových chodníků a rekonstrukce veřejného osvětlení ve vybraných ulicích města Jesenice</t>
  </si>
  <si>
    <t>CZ.06.4.59/0.0/0.0/16_038/0012026</t>
  </si>
  <si>
    <t>Mikroregion Novoměstsko</t>
  </si>
  <si>
    <t>Společná stezka pro cyklisty a chodce Nové Město na Moravě - Nová Ves u Nového Města na Moravě</t>
  </si>
  <si>
    <t>CZ.06.4.59/0.0/0.0/16_038/0011999</t>
  </si>
  <si>
    <t>Obec Báňovice</t>
  </si>
  <si>
    <t>Vybudování chodníku Báňovice</t>
  </si>
  <si>
    <t>CZ.06.4.59/0.0/0.0/16_038/0011698</t>
  </si>
  <si>
    <t>Obec Břest</t>
  </si>
  <si>
    <t>Rekonstrukce chodníků v obci Břest</t>
  </si>
  <si>
    <t>CZ.06.4.59/0.0/0.0/16_038/0011988</t>
  </si>
  <si>
    <t>Chodník podél silnice II/409 Uherčice, úsek č. 4</t>
  </si>
  <si>
    <t>CZ.06.4.59/0.0/0.0/16_038/0011328</t>
  </si>
  <si>
    <t>VYTEZA, s.r.o.</t>
  </si>
  <si>
    <t>Zvýšení bezpečnosti na průtahu městem Vyškov - modernizace SSZ</t>
  </si>
  <si>
    <t>CZ.06.2.67/0.0/0.0/16_042/0012451</t>
  </si>
  <si>
    <t>Navýšení kapacit MŠ Motýlek</t>
  </si>
  <si>
    <t>CZ.06.4.59/0.0/0.0/16_072/0012041</t>
  </si>
  <si>
    <t>Obec Velká Lhota</t>
  </si>
  <si>
    <t>Komunitní centrum U Pavlů</t>
  </si>
  <si>
    <t>CZ.06.4.59/0.0/0.0/16_072/0012086</t>
  </si>
  <si>
    <t>Změna šrotovníku na klubovnu - ETAPA II</t>
  </si>
  <si>
    <t>CZ.06.4.59/0.0/0.0/16_072/0012088</t>
  </si>
  <si>
    <t>Obec Staré Těchanovice</t>
  </si>
  <si>
    <t>Komunitní centrum Staré Těchanovice</t>
  </si>
  <si>
    <t>CZ.06.2.56/0.0/0.0/18_104/0009516</t>
  </si>
  <si>
    <t>Sociální bydlení v Uničově, Gen. Svobody 1213</t>
  </si>
  <si>
    <t>CZ.06.2.56/0.0/0.0/18_104/0009517</t>
  </si>
  <si>
    <t>Obec Vejvanov</t>
  </si>
  <si>
    <t>Sociální byty Vejvanov</t>
  </si>
  <si>
    <t>CZ.06.2.56/0.0/0.0/18_104/0009520</t>
  </si>
  <si>
    <t>Sociální bydlení Velvary</t>
  </si>
  <si>
    <t>CZ.06.2.56/0.0/0.0/18_104/0009531</t>
  </si>
  <si>
    <t>Obec Kozlany</t>
  </si>
  <si>
    <t>Rodinné dvojdomky pro sociální bydlení v Kozlanech</t>
  </si>
  <si>
    <t>CZ.06.2.56/0.0/0.0/18_104/0009534</t>
  </si>
  <si>
    <t>Město Uhlířské Janovice</t>
  </si>
  <si>
    <t>Rekonstrukce a půdní vestavba v ul. Jungmannova č.p. 151, Uhlířské Janovice</t>
  </si>
  <si>
    <t>CZ.06.2.56/0.0/0.0/18_104/0009544</t>
  </si>
  <si>
    <t>Obec Branice</t>
  </si>
  <si>
    <t>Sociální bydlení Branice</t>
  </si>
  <si>
    <t>CZ.06.2.56/0.0/0.0/18_104/0009545</t>
  </si>
  <si>
    <t>Obec Výšovice</t>
  </si>
  <si>
    <t>Sociální bydlení v obci Výšovice</t>
  </si>
  <si>
    <t>CZ.06.2.56/0.0/0.0/18_104/0009549</t>
  </si>
  <si>
    <t>Sociální byty v obci Hošťálková</t>
  </si>
  <si>
    <t>CZ.06.2.56/0.0/0.0/18_104/0009550</t>
  </si>
  <si>
    <t>Rekonstrukce domu v ulici Slavkovská č.p.33 za účelem vybudování sociálního bydlení</t>
  </si>
  <si>
    <t>CZ.06.2.56/0.0/0.0/18_104/0009551</t>
  </si>
  <si>
    <t>Obec Skalička - Sociální byty</t>
  </si>
  <si>
    <t>CZ.06.2.56/0.0/0.0/18_104/0009556</t>
  </si>
  <si>
    <t>Obec Vítějeves</t>
  </si>
  <si>
    <t>Sociální bydlení v obci Vítějeves</t>
  </si>
  <si>
    <t>CZ.06.2.56/0.0/0.0/18_104/0009559</t>
  </si>
  <si>
    <t>Rekonstrukce bytového domu čp. 25 Bohuslavice</t>
  </si>
  <si>
    <t>CZ.06.2.56/0.0/0.0/18_104/0009560</t>
  </si>
  <si>
    <t>Bytový dům Jiříkovská, Rumburk</t>
  </si>
  <si>
    <t>CZ.06.2.56/0.0/0.0/18_104/0009562</t>
  </si>
  <si>
    <t>Stavební úpravy bývalé horní  MŠ č.p.316 na byty v Radiměři</t>
  </si>
  <si>
    <t>CZ.06.2.56/0.0/0.0/18_104/0009571</t>
  </si>
  <si>
    <t>Sociální byty Slezské Rudoltice</t>
  </si>
  <si>
    <t>CZ.06.2.56/0.0/0.0/18_104/0009578</t>
  </si>
  <si>
    <t>Stavební úpravy č.p. 380 - Sociální byty, Brozany nad Ohří</t>
  </si>
  <si>
    <t>CZ.06.2.56/0.0/0.0/18_104/0009580</t>
  </si>
  <si>
    <t>Stavební úpravy RD č. p. 662</t>
  </si>
  <si>
    <t>CZ.06.2.56/0.0/0.0/18_104/0009594</t>
  </si>
  <si>
    <t>Město Jiříkov</t>
  </si>
  <si>
    <t>Jiříkov - stavební úpravy objektu čp. 461, Náměstí  - sociální bydlení pro sociálně vyloučené lokality II</t>
  </si>
  <si>
    <t>CZ.06.2.56/0.0/0.0/18_104/0009605</t>
  </si>
  <si>
    <t>Sociální bydlení v obci Francova Lhota</t>
  </si>
  <si>
    <t>CZ.06.2.56/0.0/0.0/18_104/0009609</t>
  </si>
  <si>
    <t>Obec Študlov</t>
  </si>
  <si>
    <t>Rodinný dům se sociálními byty Študlov č. p. 129</t>
  </si>
  <si>
    <t>CZ.06.2.56/0.0/0.0/18_104/0009612</t>
  </si>
  <si>
    <t>Město Libáň</t>
  </si>
  <si>
    <t>Sociální byty Libáň</t>
  </si>
  <si>
    <t>CZ.06.2.56/0.0/0.0/18_104/0009620</t>
  </si>
  <si>
    <t>Pražská 559 - stavební úpravy domu pro sociální bydlení</t>
  </si>
  <si>
    <t>CZ.06.2.56/0.0/0.0/18_104/0009625</t>
  </si>
  <si>
    <t>Obec Mysločovice</t>
  </si>
  <si>
    <t>Sociální bydlení Mysločovice</t>
  </si>
  <si>
    <t>CZ.06.2.56/0.0/0.0/18_104/0009636</t>
  </si>
  <si>
    <t>Město Luby</t>
  </si>
  <si>
    <t>Sociání bydlení - město Luby</t>
  </si>
  <si>
    <t>CZ.06.2.56/0.0/0.0/18_104/0009641</t>
  </si>
  <si>
    <t>Město Hora Svaté Kateřiny</t>
  </si>
  <si>
    <t>Bytový dům čp. 76  Růžový vrch, Hora Svaté Kateřiny</t>
  </si>
  <si>
    <t>CZ.06.2.56/0.0/0.0/18_104/0009647</t>
  </si>
  <si>
    <t>Obec Kozojídky</t>
  </si>
  <si>
    <t>Sociální bydlení v Kozojídkách</t>
  </si>
  <si>
    <t>CZ.06.2.56/0.0/0.0/18_104/0009649</t>
  </si>
  <si>
    <t>NORD housing z.s.</t>
  </si>
  <si>
    <t>Bytový dům č.p. 71 - Dolní Poustevna</t>
  </si>
  <si>
    <t>CZ.06.2.56/0.0/0.0/18_104/0009650</t>
  </si>
  <si>
    <t>Pomoc na dlani z.s.</t>
  </si>
  <si>
    <t>Pomoc na dlani - sociální bydlení</t>
  </si>
  <si>
    <t>CZ.06.2.56/0.0/0.0/18_104/0009651</t>
  </si>
  <si>
    <t>Sociální byty v Obci Skřípov - půdní vestavba</t>
  </si>
  <si>
    <t>CZ.06.2.56/0.0/0.0/18_104/0009653</t>
  </si>
  <si>
    <t>Dům pro sociální bydlení v Přerově</t>
  </si>
  <si>
    <t>CZ.06.2.56/0.0/0.0/18_104/0009655</t>
  </si>
  <si>
    <t>Bytový dům Senkov-adaptace na bytové jednotky</t>
  </si>
  <si>
    <t>CZ.06.2.56/0.0/0.0/18_104/0009658</t>
  </si>
  <si>
    <t>Arcidiecézní charita Praha</t>
  </si>
  <si>
    <t>Sociální bydlení fara Svárov</t>
  </si>
  <si>
    <t>CZ.06.2.56/0.0/0.0/18_104/0009660</t>
  </si>
  <si>
    <t>Stavební úpravy objektu občanské vybavenosti na sociální byty, obec Bedihošť</t>
  </si>
  <si>
    <t>CZ.06.2.56/0.0/0.0/18_104/0009661</t>
  </si>
  <si>
    <t>Klidný Spánek, z.ú.</t>
  </si>
  <si>
    <t>Bydlení na úrovni Rapotín</t>
  </si>
  <si>
    <t>CZ.06.2.56/0.0/0.0/18_104/0009662</t>
  </si>
  <si>
    <t>Spolek pro klidný život seniorů z.s.</t>
  </si>
  <si>
    <t>Sociální bydlení Brandov</t>
  </si>
  <si>
    <t>CZ.06.2.56/0.0/0.0/18_104/0009663</t>
  </si>
  <si>
    <t>Novostavba bytového domu pro sociální bydlení ve Veltrusích</t>
  </si>
  <si>
    <t>CZ.06.2.56/0.0/0.0/18_104/0009664</t>
  </si>
  <si>
    <t>Klidný domov Morava, z.ú.</t>
  </si>
  <si>
    <t>Klidný domov Školní</t>
  </si>
  <si>
    <t>CZ.06.2.67/0.0/0.0/18_109/0010039</t>
  </si>
  <si>
    <t>MŠ Na Sídlišti - I. etapa, nástavba</t>
  </si>
  <si>
    <t>CZ.06.2.67/0.0/0.0/18_109/0010059</t>
  </si>
  <si>
    <t>Navýšení kapacit II. MŠ v Litomyšli</t>
  </si>
  <si>
    <t>CZ.06.2.67/0.0/0.0/18_109/0010064</t>
  </si>
  <si>
    <t>Mateřská škola Rebešovice</t>
  </si>
  <si>
    <t>CZ.06.2.67/0.0/0.0/18_109/0010075</t>
  </si>
  <si>
    <t>Obec Moravec</t>
  </si>
  <si>
    <t>Mateřská škola Moravec</t>
  </si>
  <si>
    <t>CZ.06.2.67/0.0/0.0/18_109/0010142</t>
  </si>
  <si>
    <t>Pavilon MŠ pro děti do tří let</t>
  </si>
  <si>
    <t>CZ.06.2.67/0.0/0.0/18_109/0010148</t>
  </si>
  <si>
    <t>Rozšíření kapacity MŠ ve Velkých Pavlovicích</t>
  </si>
  <si>
    <t>CZ.06.2.67/0.0/0.0/18_109/0010163</t>
  </si>
  <si>
    <t>MŠ Svítkov - novostavba objektu mateřské školy</t>
  </si>
  <si>
    <t>CZ.06.2.67/0.0/0.0/18_109/0010168</t>
  </si>
  <si>
    <t>Obec Dolní Kralovice</t>
  </si>
  <si>
    <t>Rozšíření kapacity MŠ Dolní Kralovice</t>
  </si>
  <si>
    <t>CZ.06.2.67/0.0/0.0/18_109/0010184</t>
  </si>
  <si>
    <t>Mateřská škola Damnice</t>
  </si>
  <si>
    <t>CZ.06.2.67/0.0/0.0/18_109/0010188</t>
  </si>
  <si>
    <t>Rekonstrukce mateřské školy, Dukovanská č.p. 1663, Polánka, Moravský Krumlov</t>
  </si>
  <si>
    <t>CZ.06.2.67/0.0/0.0/18_109/0010190</t>
  </si>
  <si>
    <t>Obec Nová Ves</t>
  </si>
  <si>
    <t>Zvýšení kapacity objektu MŠ Nová Ves - stavební úpravy a nástavba</t>
  </si>
  <si>
    <t>CZ.06.2.67/0.0/0.0/18_109/0009926</t>
  </si>
  <si>
    <t>Přístavba MŠ v Kunštátě</t>
  </si>
  <si>
    <t>CZ.06.2.67/0.0/0.0/18_109/0009962</t>
  </si>
  <si>
    <t>Obec Nová Ves u Světlé</t>
  </si>
  <si>
    <t>Přístavba mateřské školy k budově čp. 33, Nová Ves u Světlé</t>
  </si>
  <si>
    <t>CZ.06.2.67/0.0/0.0/18_109/0009950</t>
  </si>
  <si>
    <t>Obec Senohraby</t>
  </si>
  <si>
    <t>Rozšíření kapacity mateřské školy Senohraby</t>
  </si>
  <si>
    <t>CZ.06.2.67/0.0/0.0/18_110/0009916</t>
  </si>
  <si>
    <t>CZ.06.2.67/0.0/0.0/18_110/0009917</t>
  </si>
  <si>
    <t>Obec Ptení</t>
  </si>
  <si>
    <t>Nadstavba budovy parc. č. 72 za účelem rozšíření kapacity MŠ v obci Ptení</t>
  </si>
  <si>
    <t>CZ.06.2.67/0.0/0.0/18_110/0009919</t>
  </si>
  <si>
    <t>Mateřská škola Hello</t>
  </si>
  <si>
    <t>CZ.06.2.67/0.0/0.0/18_110/0009940</t>
  </si>
  <si>
    <t>Rozšíření kapacity MŠ Nivnice</t>
  </si>
  <si>
    <t>CZ.06.2.67/0.0/0.0/18_110/0009942</t>
  </si>
  <si>
    <t>Obec Kařez</t>
  </si>
  <si>
    <t>Nástavba budovy školy s výstavbou nových tříd MŠ Kařez</t>
  </si>
  <si>
    <t>CZ.06.2.67/0.0/0.0/18_110/0009945</t>
  </si>
  <si>
    <t>Zvýšení kapacity MS Komenského Telč</t>
  </si>
  <si>
    <t>CZ.06.2.67/0.0/0.0/18_110/0009947</t>
  </si>
  <si>
    <t>IN Club, z.s.</t>
  </si>
  <si>
    <t>Zvýšení kapacity dětské skupiny INClub</t>
  </si>
  <si>
    <t>CZ.06.2.67/0.0/0.0/18_110/0009957</t>
  </si>
  <si>
    <t>Obec Radovesice</t>
  </si>
  <si>
    <t>Stavební úpravy mateřské školy, Radovesice</t>
  </si>
  <si>
    <t>CZ.06.2.67/0.0/0.0/18_110/0009964</t>
  </si>
  <si>
    <t>Novostavba modulární MŠ v Býškovicích</t>
  </si>
  <si>
    <t>CZ.06.2.67/0.0/0.0/18_110/0009965</t>
  </si>
  <si>
    <t>Nadstavba MŠ Bystřice č.p. 440 pro vznik další třídy</t>
  </si>
  <si>
    <t>CZ.06.2.67/0.0/0.0/18_110/0009968</t>
  </si>
  <si>
    <t>Mateřská školka v areálu Krajské nemocnice T. Bati, a.s.</t>
  </si>
  <si>
    <t>CZ.06.2.67/0.0/0.0/18_110/0009970</t>
  </si>
  <si>
    <t>Navýšení kapacity MŠ Montessori v Jablonci nad Nisou</t>
  </si>
  <si>
    <t>CZ.06.2.67/0.0/0.0/18_110/0009974</t>
  </si>
  <si>
    <t>Obec Horoměřice</t>
  </si>
  <si>
    <t>Mateřská škola Horoměřice - pavilon A</t>
  </si>
  <si>
    <t>CZ.06.2.67/0.0/0.0/18_110/0009976</t>
  </si>
  <si>
    <t>Medinform, z.s.</t>
  </si>
  <si>
    <t>Stavební úpravy objektu čp. 217 Týniště nad Orlicí na zařízení dětské skupiny pečující o děti do tří let v rámci podpory předškolního vzdělávání</t>
  </si>
  <si>
    <t>CZ.06.2.67/0.0/0.0/18_110/0009977</t>
  </si>
  <si>
    <t>Dostavba mateřské školy Skalice u České Lípy</t>
  </si>
  <si>
    <t>CZ.06.2.67/0.0/0.0/18_110/0009978</t>
  </si>
  <si>
    <t>Rozšíření kapacity MŠ Palkovice</t>
  </si>
  <si>
    <t>CZ.06.2.67/0.0/0.0/18_110/0009979</t>
  </si>
  <si>
    <t>Rozšíření MŠ ve Velešíně</t>
  </si>
  <si>
    <t>CZ.06.2.67/0.0/0.0/18_110/0009980</t>
  </si>
  <si>
    <t>Přístavba MŠ Bohuslavice</t>
  </si>
  <si>
    <t>CZ.06.2.67/0.0/0.0/18_110/0009982</t>
  </si>
  <si>
    <t>Rozšíření kapacity MŠ v Lanžhotě</t>
  </si>
  <si>
    <t>CZ.06.2.67/0.0/0.0/18_110/0009983</t>
  </si>
  <si>
    <t>Rekonstrukce vnitřní části Mateřské školy Horní Domaslavice</t>
  </si>
  <si>
    <t>CZ.06.2.67/0.0/0.0/18_110/0009985</t>
  </si>
  <si>
    <t>Město Strmilov</t>
  </si>
  <si>
    <t>Dračí doupě ve Strmilově aneb přístavba mateřské školy</t>
  </si>
  <si>
    <t>CZ.06.2.67/0.0/0.0/18_110/0009987</t>
  </si>
  <si>
    <t>Farní sbor Slezské církve evangelické a. v. v Bystřici</t>
  </si>
  <si>
    <t>Církevní mateřská škola Bystřice</t>
  </si>
  <si>
    <t>CZ.06.2.67/0.0/0.0/18_110/0009992</t>
  </si>
  <si>
    <t>Modernizace MŠ Olšany u Prostějova</t>
  </si>
  <si>
    <t>CZ.06.2.67/0.0/0.0/18_110/0009998</t>
  </si>
  <si>
    <t>Přístavba Mateřské školy v Trmicích, Lovecká 600/14, 40004 Trmice</t>
  </si>
  <si>
    <t>CZ.06.2.67/0.0/0.0/18_110/0010003</t>
  </si>
  <si>
    <t>Zvýšení kapacity MŠ Březnice</t>
  </si>
  <si>
    <t>CZ.06.2.67/0.0/0.0/18_110/0010013</t>
  </si>
  <si>
    <t>Stavba 3. Oddělení MŠ Nechanice</t>
  </si>
  <si>
    <t>CZ.06.2.67/0.0/0.0/18_110/0010022</t>
  </si>
  <si>
    <t>Město Hostomice</t>
  </si>
  <si>
    <t>Přístavba a stavební úpravy objektu MŠ v Hostomicích</t>
  </si>
  <si>
    <t>CZ.06.2.67/0.0/0.0/18_110/0010048</t>
  </si>
  <si>
    <t>Městys Rokytnice nad Rokytnou - výstavba mateřské školy</t>
  </si>
  <si>
    <t>CZ.06.2.67/0.0/0.0/18_110/0010066</t>
  </si>
  <si>
    <t>Obec Drahelčice</t>
  </si>
  <si>
    <t>MŠ Drahelčice</t>
  </si>
  <si>
    <t>CZ.06.2.67/0.0/0.0/18_110/0010095</t>
  </si>
  <si>
    <t>Nástavba a stavební úpravy MŠ Unhošť</t>
  </si>
  <si>
    <t>CZ.06.2.67/0.0/0.0/18_110/0010097</t>
  </si>
  <si>
    <t>Navýšení kapacity Mateřské školy v obci Říčany u Brna</t>
  </si>
  <si>
    <t>CZ.06.2.67/0.0/0.0/18_110/0010100</t>
  </si>
  <si>
    <t>Stavební úpravy MŠ U plavecké haly</t>
  </si>
  <si>
    <t>CZ.06.2.67/0.0/0.0/18_110/0010123</t>
  </si>
  <si>
    <t>Waldorfská základní škola a mateřská škola Olomouc s.r.o.</t>
  </si>
  <si>
    <t>Stavba školky pro šikulky</t>
  </si>
  <si>
    <t>CZ.06.2.67/0.0/0.0/18_110/0010132</t>
  </si>
  <si>
    <t>Rozšíření kapacit MŠ Mírová v Mnichově Hradišti</t>
  </si>
  <si>
    <t>CZ.06.2.67/0.0/0.0/18_110/0010140</t>
  </si>
  <si>
    <t>Obec Řetová</t>
  </si>
  <si>
    <t>Zvýšení kapacity MŠ v obci Řetová</t>
  </si>
  <si>
    <t>CZ.06.2.67/0.0/0.0/18_110/0010157</t>
  </si>
  <si>
    <t>Kindergarten At The Castle - Mateřská škola Na Hradě, z.s.</t>
  </si>
  <si>
    <t>Mateřská škola Na Hradě - Třebíč Borovina</t>
  </si>
  <si>
    <t>CZ.06.2.67/0.0/0.0/18_110/0010173</t>
  </si>
  <si>
    <t>Asociace jihočeských rodin z.s.</t>
  </si>
  <si>
    <t>Královská školka a jesle Písek "Vila Vilekula"</t>
  </si>
  <si>
    <t>CZ.06.2.67/0.0/0.0/18_110/0010177</t>
  </si>
  <si>
    <t>Základní škola a Mateřská škola Ladná, příspěvková organizace</t>
  </si>
  <si>
    <t>Zvýšení kapacity mateřské školy v obci Ladná</t>
  </si>
  <si>
    <t>CZ.06.2.67/0.0/0.0/18_110/0010181</t>
  </si>
  <si>
    <t>Obec Lednice</t>
  </si>
  <si>
    <t>Stavba mateřské školy Lednice</t>
  </si>
  <si>
    <t>CZ.06.2.67/0.0/0.0/18_110/0010182</t>
  </si>
  <si>
    <t>Obec Třebsko</t>
  </si>
  <si>
    <t>Stavební úpravy Mateřské školy Třebsko za účelem navýšení kapacity</t>
  </si>
  <si>
    <t>CZ.06.2.67/0.0/0.0/18_110/0010185</t>
  </si>
  <si>
    <t>Rozšíření kapacity mateřské školy v Okříškách</t>
  </si>
  <si>
    <t>CZ.06.2.67/0.0/0.0/18_110/0010187</t>
  </si>
  <si>
    <t>Rozšíření kapacity mateřské školy obce Rohatec</t>
  </si>
  <si>
    <t>CZ.06.2.67/0.0/0.0/18_110/0009959</t>
  </si>
  <si>
    <t>Obec Dobrá</t>
  </si>
  <si>
    <t>Rozšíření kapacity mateřské školy v Dobré</t>
  </si>
  <si>
    <t>CZ.06.2.67/0.0/0.0/18_110/0009996</t>
  </si>
  <si>
    <t>Obec Štěpánov</t>
  </si>
  <si>
    <t>Rekonstrukce Mateřské školy v obci Štěpánov</t>
  </si>
  <si>
    <t>CZ.06.2.67/0.0/0.0/18_110/0010094</t>
  </si>
  <si>
    <t>Mateřská škola v Tichém údolí</t>
  </si>
  <si>
    <t>CZ.06.2.67/0.0/0.0/18_108/0011453</t>
  </si>
  <si>
    <t>Modernizace infrastruktury speciálních škol a školských zařízení</t>
  </si>
  <si>
    <t>CZ.06.2.67/0.0/0.0/18_109/0010115</t>
  </si>
  <si>
    <t>Obec Herink</t>
  </si>
  <si>
    <t>Novostavba MŠ v Herinku</t>
  </si>
  <si>
    <t>CZ.06.2.67/0.0/0.0/18_110/0009920</t>
  </si>
  <si>
    <t>STAVEBNÍ ÚPRAVY ČP. 66 PRO OBNOVENÍ MŠ ŽIDOVICE</t>
  </si>
  <si>
    <t>CZ.06.2.67/0.0/0.0/18_110/0009990</t>
  </si>
  <si>
    <t>Městys Všetaty</t>
  </si>
  <si>
    <t>Novostavba Mateřské školy Všetaty-Přívory</t>
  </si>
  <si>
    <t>CZ.06.4.59/0.0/0.0/16_074/0012033</t>
  </si>
  <si>
    <t>ISIS - M o.p.s.</t>
  </si>
  <si>
    <t>Zajištění infrastruktury pro rozšíření kapacit sociálního podniku Prádelna Ráj</t>
  </si>
  <si>
    <t>CZ.06.4.59/0.0/0.0/16_074/0012064</t>
  </si>
  <si>
    <t>Dřevo NB, s.r.o. Sociální podnik</t>
  </si>
  <si>
    <t>Zvyšování kvality sociálního podniku společnosti Dřevo NB</t>
  </si>
  <si>
    <t>CZ.06.4.59/0.0/0.0/16_074/0011564</t>
  </si>
  <si>
    <t>Ing. Jan Jemelka</t>
  </si>
  <si>
    <t>Minipivovar Příbor</t>
  </si>
  <si>
    <t>CZ.06.4.59/0.0/0.0/16_074/0011111</t>
  </si>
  <si>
    <t>Zřízení nového pracoviště sociálního podniku v Zábřehu</t>
  </si>
  <si>
    <t>CZ.06.2.67/0.0/0.0/16_066/0010827</t>
  </si>
  <si>
    <t>Zájmové vzdělávání na gymnáziu a základní škole Hello</t>
  </si>
  <si>
    <t>CZ.06.2.67/0.0/0.0/16_066/0010873</t>
  </si>
  <si>
    <t>Základní škola a Mateřská škola Kopřivnice, 17. listopadu 1225 okres Nový Jičín, příspěvková organizace</t>
  </si>
  <si>
    <t>CZ.06.2.67/0.0/0.0/16_066/0010879</t>
  </si>
  <si>
    <t>Základní škola a mateřská škola Ostrava-Zábřeh, Březinova 52, příspěvková organizace</t>
  </si>
  <si>
    <t>Revitalizace odborných učeben a bezbariérovost ZŠ Březinova, Ostrava</t>
  </si>
  <si>
    <t>CZ.06.4.59/0.0/0.0/16_075/0011737</t>
  </si>
  <si>
    <t>Základní škola Mikoláše Alše a Mateřská škola Mirotice, okres Písek</t>
  </si>
  <si>
    <t>Pořízení interaktivních tabulí ZŠ Mirotice</t>
  </si>
  <si>
    <t>CZ.06.4.59/0.0/0.0/16_075/0010990</t>
  </si>
  <si>
    <t>Základní škola, Jičín, Železnická 460</t>
  </si>
  <si>
    <t>CZ.06.4.59/0.0/0.0/16_075/0010964</t>
  </si>
  <si>
    <t>Rekonstrukce a vybavení učeben fyziky a chemie ZŠ Masarykova Ostrov</t>
  </si>
  <si>
    <t>CZ.06.4.59/0.0/0.0/16_075/0011288</t>
  </si>
  <si>
    <t>Základní škola a mateřská škola, Blížkovice, okr. Znojmo příspěvková organizace</t>
  </si>
  <si>
    <t>Rekonstrukce přírodovědné učebny a vybudování biologické laboratoře</t>
  </si>
  <si>
    <t>CZ.06.4.59/0.0/0.0/16_075/0011821</t>
  </si>
  <si>
    <t>Odborné učebny IC techniky ZŠ Dašice</t>
  </si>
  <si>
    <t>CZ.06.4.59/0.0/0.0/16_075/0011850</t>
  </si>
  <si>
    <t>Multimediální učebna</t>
  </si>
  <si>
    <t>CZ.06.4.59/0.0/0.0/16_076/0011391</t>
  </si>
  <si>
    <t>Osvětlovací souprava pro JSDH Obrnice</t>
  </si>
  <si>
    <t>CZ.06.4.59/0.0/0.0/16_076/0011525</t>
  </si>
  <si>
    <t>OBEC VELKÉ PETROVICE</t>
  </si>
  <si>
    <t>Technika pro integrovaný záchranný systém - JPO III Velké Petrovice</t>
  </si>
  <si>
    <t>CZ.06.2.11/0.0/0.0/17_097/0011922</t>
  </si>
  <si>
    <t>Sanace obytného domu na ul. Dlouhá třída 20 - 24, Havířov - Město</t>
  </si>
  <si>
    <t>CZ.06.2.11/0.0/0.0/17_097/0012244</t>
  </si>
  <si>
    <t>Zateplení objektu BD Ústecká č.p. 149 a 152, Velké Březno</t>
  </si>
  <si>
    <t>CZ.06.2.11/0.0/0.0/17_097/0012378</t>
  </si>
  <si>
    <t>Společenství vlastníků jednotek domu č.p. 78 v Přerově - Předmostí, ulice pod Skalkou 21</t>
  </si>
  <si>
    <t>Oprava bytového domu Pod Skalkou č. 21, Přerov Předmostí</t>
  </si>
  <si>
    <t>CZ.06.2.11/0.0/0.0/17_097/0012387</t>
  </si>
  <si>
    <t>OKNA 436-2</t>
  </si>
  <si>
    <t>CZ.06.2.11/0.0/0.0/17_097/0012388</t>
  </si>
  <si>
    <t>OKNA 437-2</t>
  </si>
  <si>
    <t>CZ.06.2.11/0.0/0.0/17_097/0012423</t>
  </si>
  <si>
    <t>Společenství vlastníků jednotek č.p. 1166 J. Sousedíka, Vsetín</t>
  </si>
  <si>
    <t>Stavební úpravy bytového domu Josefa Sousedíka 1166, Vsetín</t>
  </si>
  <si>
    <t>CZ.06.2.11/0.0/0.0/17_097/0012441</t>
  </si>
  <si>
    <t>Společenství vlastníků Lhota 62, Valašské Meziříčí</t>
  </si>
  <si>
    <t>Revitalizace bytového domu č.p. 62 Lhota u Valašského Meziříčí, Choryně</t>
  </si>
  <si>
    <t>CZ.06.2.11/0.0/0.0/17_097/0012492</t>
  </si>
  <si>
    <t>SPOLEČENSTVÍ  VLASTNÍKŮ  JEDNOTEK - FR.LÝSKA 5/1606</t>
  </si>
  <si>
    <t>Energetické úspory BD Františka Lýska 5/1606, Ostrava</t>
  </si>
  <si>
    <t>CZ.06.2.11/0.0/0.0/17_097/0012169</t>
  </si>
  <si>
    <t>Společenství vlastníků Zamykalova 20,22,24, Olomouc</t>
  </si>
  <si>
    <t>Energetické úspory bytového domu Zamykalova č.p. 20, 22, 24 v Olomouci</t>
  </si>
  <si>
    <t>CZ.06.2.11/0.0/0.0/17_097/0012235</t>
  </si>
  <si>
    <t>Společenství vlastníků jednotek domu Kubánská 6</t>
  </si>
  <si>
    <t>Využití sluneční energie v bytovém domě v Brně, Kubánská 6</t>
  </si>
  <si>
    <t>CZ.06.2.11/0.0/0.0/17_097/0012265</t>
  </si>
  <si>
    <t>Společenství vlastníků domu Brodská 51, 53, 55</t>
  </si>
  <si>
    <t>Opravy bytového domu Brodská 51, 53, 55,  Žďár nad Sázavou</t>
  </si>
  <si>
    <t>CZ.06.2.11/0.0/0.0/17_097/0012333</t>
  </si>
  <si>
    <t>Společenství vlastníků jednotek Ke Sv. Jiří 21 Plzeň</t>
  </si>
  <si>
    <t>Revitalizace bytového domu Ke Sv. Jiří 1184/21 v Plzni</t>
  </si>
  <si>
    <t>CZ.06.2.11/0.0/0.0/17_097/0012389</t>
  </si>
  <si>
    <t>Společenství vlastníků Belgická 7</t>
  </si>
  <si>
    <t>Snížení energetické náročnosti a rekonstrukce bytového domu Belgická 7, Prostějov?</t>
  </si>
  <si>
    <t>CZ.06.2.11/0.0/0.0/17_097/0012392</t>
  </si>
  <si>
    <t>Společenství vlastníků Jugoslávská 2848, 2849, 2850</t>
  </si>
  <si>
    <t>Zateplení bytového domu Jugoslávská 2848, 2849, 2850, 700 30 Ostrava - Zábřeh</t>
  </si>
  <si>
    <t>CZ.06.2.11/0.0/0.0/17_097/0012439</t>
  </si>
  <si>
    <t>Oblá 20 a 22, Brno - společenství vlastníků jednotek</t>
  </si>
  <si>
    <t>Oprava a modernizace bytového domu Oblá 20, 22, Brno - Nový Lískovec</t>
  </si>
  <si>
    <t>CZ.06.2.11/0.0/0.0/17_097/0012497</t>
  </si>
  <si>
    <t>Společenství vlastníků pro dům čp.280</t>
  </si>
  <si>
    <t>Stavební úpravy bytového domu Tržní čp. 280 ve Strakonicích</t>
  </si>
  <si>
    <t>CZ.06.2.11/0.0/0.0/17_097/0012506</t>
  </si>
  <si>
    <t>Společenství vlastníků Brandtova 34,36 v Ústí nad Labem</t>
  </si>
  <si>
    <t>Energetické úspory v BD Brandtova</t>
  </si>
  <si>
    <t>CZ.06.2.11/0.0/0.0/17_097/0012518</t>
  </si>
  <si>
    <t>Společenství vlastníků jednotek Sídliště Míru čp. 227, 373 33 Nové Hrady</t>
  </si>
  <si>
    <t>Úspory energie - SVJ Sídliště míru 227</t>
  </si>
  <si>
    <t>CZ.06.2.11/0.0/0.0/17_097/0012520</t>
  </si>
  <si>
    <t>Společenství pro dům Čechova 11 v Plzni</t>
  </si>
  <si>
    <t>Snížení energetické náročnosti a rekonstrukce bytového domu Čechova 1787/11, Plzeň</t>
  </si>
  <si>
    <t>CZ.06.2.11/0.0/0.0/17_097/0012522</t>
  </si>
  <si>
    <t>Společenství vlastníků Proskovická 667, 668, 669</t>
  </si>
  <si>
    <t>Zateplení bytového domu Proskovická 667/71, 668/73, 669/75, Ostrava - Výškovice</t>
  </si>
  <si>
    <t>CZ.06.2.11/0.0/0.0/17_097/0012528</t>
  </si>
  <si>
    <t>Společenství vlastníků jednotek domu čp. 567 Veselí nad Lužnicí</t>
  </si>
  <si>
    <t>Zateplení bytového domu ul. Blatské sídliště 567, Veselí nad Lužnicí</t>
  </si>
  <si>
    <t>CZ.06.2.11/0.0/0.0/17_097/0012532</t>
  </si>
  <si>
    <t>Společenství vlastníků jednotek domu čp. 1094, 1095, 1096, na ulici Komenského ve Frýdlantu nad Ostravicí</t>
  </si>
  <si>
    <t>Snížení energetické náročnosti a rekonstrukce bytového domu Komenského 1094-1096, Frýdlant nad Ostravicí</t>
  </si>
  <si>
    <t>CZ.06.2.11/0.0/0.0/17_097/0012538</t>
  </si>
  <si>
    <t>Společenství vlastníků jednotek čp.515 Semily</t>
  </si>
  <si>
    <t>Revitalizace bytového domu Semily, U Pekáren 515</t>
  </si>
  <si>
    <t>CZ.06.2.11/0.0/0.0/17_097/0012546</t>
  </si>
  <si>
    <t>Společenství vlastníků pro dům Těšínská 1111/15, 17 Plzeň</t>
  </si>
  <si>
    <t>Snížení energetické náročnosti a rekonstrukce bytového domu Těšínská 15,17 Plzeň</t>
  </si>
  <si>
    <t>CZ.06.2.11/0.0/0.0/17_097/0012592</t>
  </si>
  <si>
    <t>Společenství vlastníků jednotek pro dům I. P. Pavlova 809/22 v Olomouci</t>
  </si>
  <si>
    <t>Revitalizace a snížení energetické náročnosti BD I.P.Pavlova 22, Olomouc</t>
  </si>
  <si>
    <t>CZ.06.2.11/0.0/0.0/17_097/0012595</t>
  </si>
  <si>
    <t>Společenství vlastníků jednotek č.p. 1789 Tichá, Vsetín</t>
  </si>
  <si>
    <t>Snížení energetické náročnosti bytového domu Tichá 1789 Vsetín</t>
  </si>
  <si>
    <t>CZ.06.2.11/0.0/0.0/17_097/0012635</t>
  </si>
  <si>
    <t>Společenství vlastníků Velká nad Veličkou č. 590</t>
  </si>
  <si>
    <t>Snížení energetické náročnosti bytového domu Velká nad Veličkou 590</t>
  </si>
  <si>
    <t>CZ.06.2.11/0.0/0.0/17_097/0012655</t>
  </si>
  <si>
    <t>Společenství vlastníků Karvinská 1267, 1268, 1269, 1270, 1271, 1272, 1273, 1274, Havířov, Město</t>
  </si>
  <si>
    <t>Zateplení bytového domu SVJ Špice 6-13, Karvinská 1267-1274, Havířov</t>
  </si>
  <si>
    <t>CZ.06.2.56/0.0/0.0/18_105/0011618</t>
  </si>
  <si>
    <t>Dostupné bydlení v Ústí - ITI</t>
  </si>
  <si>
    <t>CZ.06.4.59/0.0/0.0/18_107/0012068</t>
  </si>
  <si>
    <t>Obec Čermná ve Slezsku</t>
  </si>
  <si>
    <t>Sociální bydlení - č. p. 49, Čermná ve Slezsku</t>
  </si>
  <si>
    <t>CZ.06.4.59/0.0/0.0/18_107/0011494</t>
  </si>
  <si>
    <t>Sociální bydlení Dolní Slivno</t>
  </si>
  <si>
    <t>CZ.06.5.125/0.0/0.0/15_009/0012609</t>
  </si>
  <si>
    <t>Mzdový projekt pro ZS IROP 2020 - 2021</t>
  </si>
  <si>
    <t>CZ.06.1.37/0.0/0.0/16_045/0012027</t>
  </si>
  <si>
    <t>Cyklostezka Plzeň - Brdy, část Nezvěstice</t>
  </si>
  <si>
    <t>CZ.06.1.37/0.0/0.0/16_045/0011262</t>
  </si>
  <si>
    <t>Smíšená stezka ul. Olomoucká - II. ETAPA</t>
  </si>
  <si>
    <t>CZ.06.4.59/0.0/0.0/16_038/0011765</t>
  </si>
  <si>
    <t>Bezpečné chodníky - chodník Říční v Černošicích</t>
  </si>
  <si>
    <t>CZ.06.4.59/0.0/0.0/16_038/0011742</t>
  </si>
  <si>
    <t>Rekonstrukce chodníků Neumětely - úsek D</t>
  </si>
  <si>
    <t>CZ.06.4.59/0.0/0.0/16_038/0012095</t>
  </si>
  <si>
    <t>Obec Branka u Opavy</t>
  </si>
  <si>
    <t>Opatření ke zvýšení dopravní bezpečnosti v obci Branka u Opavy</t>
  </si>
  <si>
    <t>CZ.06.4.59/0.0/0.0/16_038/0011526</t>
  </si>
  <si>
    <t>Obec Žíšov</t>
  </si>
  <si>
    <t>Stavba chodníku Žíšov - Veselí nad Lužnicí</t>
  </si>
  <si>
    <t>CZ.06.4.59/0.0/0.0/16_038/0012073</t>
  </si>
  <si>
    <t>Chodníky II. etapa - bezpečnost dopravy v obci Tatenice</t>
  </si>
  <si>
    <t>CZ.06.4.59/0.0/0.0/16_038/0011612</t>
  </si>
  <si>
    <t>Obec Drslavice</t>
  </si>
  <si>
    <t>Výstavba chodníku - Obec Drslavice</t>
  </si>
  <si>
    <t>CZ.06.4.59/0.0/0.0/16_038/0011778</t>
  </si>
  <si>
    <t>Chodník Dobřichovice - Karlík 2019</t>
  </si>
  <si>
    <t>CZ.06.4.59/0.0/0.0/16_038/0012177</t>
  </si>
  <si>
    <t>Tachov - chodníky v ulicích Okružní a Sokolovská</t>
  </si>
  <si>
    <t>CZ.06.4.59/0.0/0.0/16_038/0012042</t>
  </si>
  <si>
    <t>Chodník podél silnice III/48312 Čeladná (směr Podolánky)</t>
  </si>
  <si>
    <t>CZ.06.4.59/0.0/0.0/16_038/0012081</t>
  </si>
  <si>
    <t>REKONSTRUKCE CHODNÍKŮ V OBCI BAŠKA - TRASA A1, B, C, D</t>
  </si>
  <si>
    <t>CZ.06.4.59/0.0/0.0/16_038/0011771</t>
  </si>
  <si>
    <t>Obec Zádveřice-Raková</t>
  </si>
  <si>
    <t>ZÁDVEŘICE - silnice III/4885 - chodník a veřejné osvětlení</t>
  </si>
  <si>
    <t>CZ.06.4.59/0.0/0.0/16_038/0012029</t>
  </si>
  <si>
    <t>Cyklostezka Bystřice n. P. - Domanín</t>
  </si>
  <si>
    <t>CZ.06.4.59/0.0/0.0/16_038/0011776</t>
  </si>
  <si>
    <t>Modernizace chodníku v obci Kašava</t>
  </si>
  <si>
    <t>CZ.06.4.59/0.0/0.0/16_038/0011822</t>
  </si>
  <si>
    <t>Obec Stříbřec, Stříbřec 149</t>
  </si>
  <si>
    <t>Oprava chodníků v obci Mníšek</t>
  </si>
  <si>
    <t>CZ.06.4.59/0.0/0.0/16_038/0011977</t>
  </si>
  <si>
    <t>Obec Drahotěšice</t>
  </si>
  <si>
    <t>Novostavba chodníku - Drahotěšice</t>
  </si>
  <si>
    <t>CZ.06.4.59/0.0/0.0/16_038/0012001</t>
  </si>
  <si>
    <t>Chodník podél sil. I/24, úsek mezi křiž. s ul. Tyršova - sídl. Na Pražské</t>
  </si>
  <si>
    <t>CZ.06.2.67/0.0/0.0/16_042/0012406</t>
  </si>
  <si>
    <t>Město Hodkovice nad Mohelkou</t>
  </si>
  <si>
    <t>Navýšení kapacity MŠ Hodkovice nad Mohelkou</t>
  </si>
  <si>
    <t>CZ.06.2.67/0.0/0.0/16_042/0012384</t>
  </si>
  <si>
    <t>Obec Mníšek</t>
  </si>
  <si>
    <t>Navýšení kapacity mateřské školy v Mníšku</t>
  </si>
  <si>
    <t>CZ.06.4.59/0.0/0.0/16_072/0012097</t>
  </si>
  <si>
    <t>Komunitní centrum Litultovice</t>
  </si>
  <si>
    <t>CZ.06.4.59/0.0/0.0/16_072/0011539</t>
  </si>
  <si>
    <t>PFERDA z.ú.</t>
  </si>
  <si>
    <t>Pferdí trénink</t>
  </si>
  <si>
    <t>CZ.06.4.59/0.0/0.0/16_072/0011411</t>
  </si>
  <si>
    <t>Pořízení vybavení do Terapeutické komunity Podcestný Mlýn</t>
  </si>
  <si>
    <t>CZ.06.4.59/0.0/0.0/16_072/0011439</t>
  </si>
  <si>
    <t>AUTOMOBIL PRO ČESKOU MALTÉZSKOU POMOC,  LOKALITA MAS POMALŠÍ</t>
  </si>
  <si>
    <t>CZ.06.4.59/0.0/0.0/16_072/0011577</t>
  </si>
  <si>
    <t>Nákup osobního automobilu pro terénní pracovníky v regionu Česká Kanada</t>
  </si>
  <si>
    <t>CZ.06.4.59/0.0/0.0/16_072/0011592</t>
  </si>
  <si>
    <t>Rozvoj pečovatelské služby Ledax o.p.s na území MAS Česká Kanada</t>
  </si>
  <si>
    <t>CZ.06.4.59/0.0/0.0/16_072/0011735</t>
  </si>
  <si>
    <t>Pořízení vybavení pro kvalitnější a efektivnější poskytování sociálních služeb v Poradně Rožnov</t>
  </si>
  <si>
    <t>CZ.06.4.59/0.0/0.0/16_072/0011754</t>
  </si>
  <si>
    <t>Obnova a zkvalitnění zázemí pro poskytování sociální služby - II.</t>
  </si>
  <si>
    <t>CZ.06.2.67/0.0/0.0/16_066/0010859</t>
  </si>
  <si>
    <t>Odborné učebny pro podporu technické a řemeslné výuky v ZŠ a MŠ Těrlicko</t>
  </si>
  <si>
    <t>CZ.06.2.67/0.0/0.0/16_066/0010875</t>
  </si>
  <si>
    <t>Modernizace odborné učebny F - Ch</t>
  </si>
  <si>
    <t>CZ.06.2.67/0.0/0.0/16_066/0010881</t>
  </si>
  <si>
    <t>Nástavba a modernizace odborných učeben ZŠ Ludgeřovice podporující rozvoj technicko-řemeslných, přírodních, jazykových a digitálních kompetencí žáků</t>
  </si>
  <si>
    <t>CZ.06.4.59/0.0/0.0/16_075/0010625</t>
  </si>
  <si>
    <t>Základní škola Protivín,  se sídlem 398 11 Protivín, Komenského 238</t>
  </si>
  <si>
    <t>Zkvalitnění zázemí pro výuku odborných předmětů na ZŠ Protivín</t>
  </si>
  <si>
    <t>CZ.06.4.59/0.0/0.0/16_075/0010578</t>
  </si>
  <si>
    <t>Rekonstrukce odborné učebny fyziky a chemie - ZŠ Libáň</t>
  </si>
  <si>
    <t>CZ.06.4.59/0.0/0.0/16_075/0011996</t>
  </si>
  <si>
    <t>O. K. klub v novém</t>
  </si>
  <si>
    <t>CZ.06.4.59/0.0/0.0/16_075/0011358</t>
  </si>
  <si>
    <t>Základní škola, Moravský Krumlov, Ivančická 218, okres Znojmo, příspěvková organizace</t>
  </si>
  <si>
    <t>Moderní výuka a konektivita ZŠ Ivančická</t>
  </si>
  <si>
    <t>CZ.06.4.59/0.0/0.0/16_076/0011535</t>
  </si>
  <si>
    <t>Městys Šatov</t>
  </si>
  <si>
    <t>Rekonstrukce hasičské zbrojnice JSDH městyse Šatov, etapa č. 1 - přístavba</t>
  </si>
  <si>
    <t>CZ.06.4.59/0.0/0.0/16_076/0011215</t>
  </si>
  <si>
    <t>Stavební úpravy hasičské zbrojnice pro JSDH Zbraslavice</t>
  </si>
  <si>
    <t>CZ.06.2.11/0.0/0.0/17_097/0011924</t>
  </si>
  <si>
    <t>Sanace obytného domu na ulici Dlouhá třída 81, c, d, Havířov - Podlesí</t>
  </si>
  <si>
    <t>CZ.06.2.11/0.0/0.0/17_097/0012335</t>
  </si>
  <si>
    <t>Bytové družstvo Gerasimovova 16, Ostrava</t>
  </si>
  <si>
    <t>Energetické úspory BD Gerasimovova 1788/16, Ostrava</t>
  </si>
  <si>
    <t>CZ.06.2.11/0.0/0.0/17_097/0012473</t>
  </si>
  <si>
    <t>Společenství vlastníků jednotek domu čp. 415 U Borku, Pardubice</t>
  </si>
  <si>
    <t>Revitalizace bytového domu U Borku 415 v Pardubicích</t>
  </si>
  <si>
    <t>CZ.06.2.11/0.0/0.0/17_097/0012534</t>
  </si>
  <si>
    <t>Společenství vlastníků U Červených domků č.p. 2976, č.p. 2977, Hodonín,</t>
  </si>
  <si>
    <t>Revitalizace a snížení energetické náročnosti bytového domu U Červených domků   2976/34 a 2977/36, Hodonín</t>
  </si>
  <si>
    <t>CZ.06.2.11/0.0/0.0/17_097/0012596</t>
  </si>
  <si>
    <t>Společenství vlastníků domu č.p. 732 a 733 v Sezemicích, Nejedlého ulice</t>
  </si>
  <si>
    <t>Sanace a zateplení bytového domu Nejedlého 732 a Smetanova 733 Sezemice</t>
  </si>
  <si>
    <t>CZ.06.4.59/0.0/0.0/16_058/0011807</t>
  </si>
  <si>
    <t>Obec Třebíz</t>
  </si>
  <si>
    <t>Územní plán Třebíz</t>
  </si>
  <si>
    <t>CZ.06.4.59/0.0/0.0/16_058/0011831</t>
  </si>
  <si>
    <t>Obec Loucká</t>
  </si>
  <si>
    <t>Nový územní plán obce Loucká</t>
  </si>
  <si>
    <t>CZ.06.4.59/0.0/0.0/16_058/0011835</t>
  </si>
  <si>
    <t>Nový územní plán města Roztoky</t>
  </si>
  <si>
    <t>CZ.06.1.37/0.0/0.0/16_045/0012161</t>
  </si>
  <si>
    <t>Parkoviště B+R - Automatická kolárna Lysá nad Labem</t>
  </si>
  <si>
    <t>CZ.06.4.59/0.0/0.0/16_038/0012057</t>
  </si>
  <si>
    <t>Obec Žimutice</t>
  </si>
  <si>
    <t>Žimutice - chodník</t>
  </si>
  <si>
    <t>CZ.06.4.59/0.0/0.0/16_073/0011803</t>
  </si>
  <si>
    <t>NKP SZ Krásný Dvůr - obnova drobných staveb v zámeckém parku</t>
  </si>
  <si>
    <t>CZ.06.2.56/0.0/0.0/16_057/0011942</t>
  </si>
  <si>
    <t>Centrum služeb a podpory Zlín, o.p.s.        s možností užívání zkrácené formy:  CSP Zlín, o.p.s.</t>
  </si>
  <si>
    <t>Zkvalitnění Centra služeb a podpory Zlín, o.p.s.</t>
  </si>
  <si>
    <t>CZ.06.2.56/0.0/0.0/16_057/0012203</t>
  </si>
  <si>
    <t>Jistoty Domova, z. ú.</t>
  </si>
  <si>
    <t>Kvalitní zázemí pro sociální služby Jistoty Domova</t>
  </si>
  <si>
    <t>CZ.06.4.59/0.0/0.0/16_072/0011743</t>
  </si>
  <si>
    <t>Kamarád Rožnov o.p.s.</t>
  </si>
  <si>
    <t>Zvýšení efektivity a dostupnosti sociálně terapeutických dílen</t>
  </si>
  <si>
    <t>CZ.06.4.59/0.0/0.0/16_072/0011549</t>
  </si>
  <si>
    <t>Stavební úpravy pečovatelského domu čp. 259 Police n. M.</t>
  </si>
  <si>
    <t>CZ.06.4.59/0.0/0.0/16_072/0011543</t>
  </si>
  <si>
    <t>Pořízení automobilu pro účely poskytování terénní sociální služby odborné sociální poradenství</t>
  </si>
  <si>
    <t>CZ.06.4.59/0.0/0.0/16_072/0012058</t>
  </si>
  <si>
    <t>Rekonstrukce Zdislava</t>
  </si>
  <si>
    <t>CZ.06.4.59/0.0/0.0/16_072/0009691</t>
  </si>
  <si>
    <t>SOCIÁLNÍ SLUŽBY UHERSKÝ BROD, příspěvková organizace</t>
  </si>
  <si>
    <t>Zlepšení kvality a dostupnosti sociálních služeb na Uherskobrodsku</t>
  </si>
  <si>
    <t>CZ.06.4.59/0.0/0.0/16_072/0011234</t>
  </si>
  <si>
    <t>Obec Sudslava</t>
  </si>
  <si>
    <t>Komunitní centrum pro obec Sudslava</t>
  </si>
  <si>
    <t>CZ.06.4.59/0.0/0.0/16_072/0011371</t>
  </si>
  <si>
    <t>Spolek pro lůžkový hospic Mezi stromy, z. s.</t>
  </si>
  <si>
    <t>Nákup automobilu pro terénní formu služby odborného sociálního poradenství</t>
  </si>
  <si>
    <t>CZ.06.4.59/0.0/0.0/16_072/0012002</t>
  </si>
  <si>
    <t>Komunitní centrum Branišovice</t>
  </si>
  <si>
    <t>CZ.06.2.67/0.0/0.0/16_066/0010871</t>
  </si>
  <si>
    <t>Modernizace jazykových učeben</t>
  </si>
  <si>
    <t>CZ.06.2.67/0.0/0.0/16_066/0010877</t>
  </si>
  <si>
    <t>Modernizace učebny fyziky</t>
  </si>
  <si>
    <t>CZ.06.2.67/0.0/0.0/16_066/0010880</t>
  </si>
  <si>
    <t>Gymnázium Josefa Kainara, Hlučín, příspěvková organizace</t>
  </si>
  <si>
    <t>Přírodní vědy moderně a bez překážek</t>
  </si>
  <si>
    <t>CZ.06.2.67/0.0/0.0/16_066/0010878</t>
  </si>
  <si>
    <t>Vybudování laboratoře biologie a environmentální výchovy se zázemím včetně zajištění konektivity školy a bezbariérového přístupu</t>
  </si>
  <si>
    <t>CZ.06.2.67/0.0/0.0/16_066/0010866</t>
  </si>
  <si>
    <t>Naše Montessa, z.s.</t>
  </si>
  <si>
    <t>Vybudování učeben k neformálnímu vzdělávání včetně zajištění bezbariérovosti</t>
  </si>
  <si>
    <t>CZ.06.2.67/0.0/0.0/16_066/0010867</t>
  </si>
  <si>
    <t>ZÁKLADNÍ ŠKOLA A MATEŘSKÁ ŠKOLA PRŽNO, OKRES FRÝDEK - MÍSTEK, příspěvková organizace</t>
  </si>
  <si>
    <t>Modernizací k praxi</t>
  </si>
  <si>
    <t>CZ.06.4.59/0.0/0.0/16_075/0011790</t>
  </si>
  <si>
    <t>Odborné učebny ZŠ Votice</t>
  </si>
  <si>
    <t>CZ.06.4.59/0.0/0.0/16_075/0012138</t>
  </si>
  <si>
    <t>Základní škola Osek, okres Teplice</t>
  </si>
  <si>
    <t>Modernizace školních dílen a skleníku</t>
  </si>
  <si>
    <t>CZ.06.4.59/0.0/0.0/16_075/0012092</t>
  </si>
  <si>
    <t>Základní škola  Obříství ,    okres  Mělník</t>
  </si>
  <si>
    <t>Modernizace IT technologií v základní škole</t>
  </si>
  <si>
    <t>CZ.06.4.59/0.0/0.0/16_075/0011344</t>
  </si>
  <si>
    <t>Základní škola Vyškov, Purkyňova 39, příspěvková organizace</t>
  </si>
  <si>
    <t>Vybavení učeben (informatika, cvičná kuchyně, jazyková učebna)</t>
  </si>
  <si>
    <t>CZ.06.4.59/0.0/0.0/16_075/0011789</t>
  </si>
  <si>
    <t>Obec Miličín</t>
  </si>
  <si>
    <t>Odborné učebny ZŠ Miličín</t>
  </si>
  <si>
    <t>CZ.06.4.59/0.0/0.0/16_075/0012096</t>
  </si>
  <si>
    <t>Základní škola a Mateřská škola Senohraby, okres Praha-východ, příspěvková organizace</t>
  </si>
  <si>
    <t>Odborná učebna IT a AJ</t>
  </si>
  <si>
    <t>CZ.06.4.59/0.0/0.0/16_075/0011925</t>
  </si>
  <si>
    <t>Laboratoř poz(ná)vání</t>
  </si>
  <si>
    <t>CZ.06.4.59/0.0/0.0/16_075/0011931</t>
  </si>
  <si>
    <t>Obec Orlické Podhůří</t>
  </si>
  <si>
    <t>Škola pro všechny - ZŠ a MŠ Orlické Podhůří</t>
  </si>
  <si>
    <t>CZ.06.4.59/0.0/0.0/16_076/0010975</t>
  </si>
  <si>
    <t>Velkokapacitní cisterna pro JSDH Kopidlno</t>
  </si>
  <si>
    <t>CZ.06.2.11/0.0/0.0/17_097/0012312</t>
  </si>
  <si>
    <t>Bytové družstvo BEJDOVÁ 1792 a 1795</t>
  </si>
  <si>
    <t>Revitalizace a snížení energetické náročnosti bytového domu Bejdová 1792, Ostrava</t>
  </si>
  <si>
    <t>CZ.06.2.11/0.0/0.0/17_097/0012570</t>
  </si>
  <si>
    <t>Stavební úpravy bytového domu - zateplení, Handkeho 731/3 a 731/5, Olomouc</t>
  </si>
  <si>
    <t>CZ.06.2.11/0.0/0.0/17_097/0012598</t>
  </si>
  <si>
    <t>Společenství vlastníků domu č.p. 728 - 731 v Sezemicích, Spojovací ulice</t>
  </si>
  <si>
    <t>Sanace a zateplení bytového domu Spojovací 728,729 a Nejedlého 730,731 Sezemice</t>
  </si>
  <si>
    <t>CZ.06.2.11/0.0/0.0/17_097/0012636</t>
  </si>
  <si>
    <t>Společenství vlastníků jednotek čp. 523 Tábor - Měšice</t>
  </si>
  <si>
    <t>Energetické úspory v Táboře 523</t>
  </si>
  <si>
    <t>CZ.06.2.11/0.0/0.0/17_097/0012701</t>
  </si>
  <si>
    <t>Společenství vlastníků jednotek domu čp. 1999 v ulici Přátelství v Písku</t>
  </si>
  <si>
    <t>Snížení energetické náročnosti 1999 v Písku</t>
  </si>
  <si>
    <t>CZ.06.2.56/0.0/0.0/18_105/0011804</t>
  </si>
  <si>
    <t>Úpravy bytového domu U Radbuzy 8 pro účely sociálního bydlení v Plzni</t>
  </si>
  <si>
    <t>CZ.06.4.59/0.0/0.0/16_075/0009377</t>
  </si>
  <si>
    <t>Novostavba dílen řemeslné nauky - prostory pro odbornou technickou a řemeslnou výuku žáků - ZŠ Kpt. Nálepky</t>
  </si>
  <si>
    <t>CZ.06.4.59/0.0/0.0/16_075/0009317</t>
  </si>
  <si>
    <t>Základní škola Podivín, příspěvková organizace</t>
  </si>
  <si>
    <t>Rekonstrukce a vybavení počítačové učebny - modernizace výuky informatiky a informační technologie</t>
  </si>
  <si>
    <t>CZ.06.1.37/0.0/0.0/16_045/0011986</t>
  </si>
  <si>
    <t>Náhrdelník Chrudimky (úsek 66)</t>
  </si>
  <si>
    <t>CZ.06.4.59/0.0/0.0/16_038/0011779</t>
  </si>
  <si>
    <t>Chodník k úřadu městysu Karlštejn</t>
  </si>
  <si>
    <t>CZ.06.4.59/0.0/0.0/16_038/0012186</t>
  </si>
  <si>
    <t>Město Jílové u Prahy</t>
  </si>
  <si>
    <t>Rekonstrukce chodníku Nádražní ulice, zvýšení bezpečnosti chodců - 3.etapa</t>
  </si>
  <si>
    <t>CZ.06.4.59/0.0/0.0/16_072/0011068</t>
  </si>
  <si>
    <t>Obec Trubská</t>
  </si>
  <si>
    <t>Komunitní centrum v obci Trubská</t>
  </si>
  <si>
    <t>CZ.06.4.59/0.0/0.0/16_072/0011036</t>
  </si>
  <si>
    <t>Zvýšení dostupnosti a kvality terénních služeb pro závažně duševně nemocné na území MAS Otevřené zahrady Jičínska</t>
  </si>
  <si>
    <t>CZ.06.4.59/0.0/0.0/16_072/0011466</t>
  </si>
  <si>
    <t>Obec Zlámanec</t>
  </si>
  <si>
    <t>Komunitní centrum Zlámanec</t>
  </si>
  <si>
    <t>CZ.06.4.59/0.0/0.0/16_072/0011013</t>
  </si>
  <si>
    <t>Oblastní charita Jičín</t>
  </si>
  <si>
    <t>Pořízení automobilu pro charitní pečovatelskou službu</t>
  </si>
  <si>
    <t>CZ.06.4.59/0.0/0.0/16_072/0011644</t>
  </si>
  <si>
    <t>Obec Kněžpole</t>
  </si>
  <si>
    <t>Kněžpole - revitalizované komunitní centrum</t>
  </si>
  <si>
    <t>CZ.06.4.59/0.0/0.0/16_072/0011658</t>
  </si>
  <si>
    <t>OBEC SVÁROV</t>
  </si>
  <si>
    <t>Komunitní centrum Svárov</t>
  </si>
  <si>
    <t>CZ.06.4.59/0.0/0.0/16_072/0011879</t>
  </si>
  <si>
    <t>Charita Kojetín</t>
  </si>
  <si>
    <t>ZVÝŠENÍ KVALITY A DOSTUPNOSTI SLUŽEB-CHARITA KOJETÍN-POŘÍZENÍ AUTOMOBILU</t>
  </si>
  <si>
    <t>CZ.06.4.59/0.0/0.0/16_072/0011719</t>
  </si>
  <si>
    <t>Rozvoj sociálních služeb Sdružení Neratov, z. s.</t>
  </si>
  <si>
    <t>CZ.06.4.59/0.0/0.0/16_072/0011720</t>
  </si>
  <si>
    <t>Zvýšení dostupnosti a kvality terénních služeb pro závažně duševně nemocné na území MAS Sdružení SPLAV</t>
  </si>
  <si>
    <t>CZ.06.2.67/0.0/0.0/16_066/0010865</t>
  </si>
  <si>
    <t>Střední uměleckoprůmyslová škola s.r.o.</t>
  </si>
  <si>
    <t>Odborné učebny a bezbariérovost na Střední uměleckoprůmyslové škole s. r. o.</t>
  </si>
  <si>
    <t>CZ.06.2.67/0.0/0.0/16_066/0010876</t>
  </si>
  <si>
    <t>Základní škola Kopřivnice - Lubina okres Nový Jičín, příspěvková organizace</t>
  </si>
  <si>
    <t>Vytvoření přírodovědné učebny</t>
  </si>
  <si>
    <t>CZ.06.4.59/0.0/0.0/16_075/0012217</t>
  </si>
  <si>
    <t>Obec Slavkov pod Hostýnem</t>
  </si>
  <si>
    <t>Vybavení speciálních učeben ZŠ</t>
  </si>
  <si>
    <t>CZ.06.4.59/0.0/0.0/16_075/0012360</t>
  </si>
  <si>
    <t>Infrastruktura ve vzdělávání - počítačová učebna, ZŠ Česká Skalice</t>
  </si>
  <si>
    <t>CZ.06.4.59/0.0/0.0/16_075/0012221</t>
  </si>
  <si>
    <t>Zajištění bezbariérovosti - výtah do ZŠ Červený Kostelec</t>
  </si>
  <si>
    <t>CZ.06.4.59/0.0/0.0/16_075/0012336</t>
  </si>
  <si>
    <t>Základní škola Jaroměř - Josefov, Vodárenská 370, okres Náchod</t>
  </si>
  <si>
    <t>ZŠ Jaroměř - Josefov - rekonstrukce a vybavení odborné učebny včetně digitalizace a bezbariérovosti</t>
  </si>
  <si>
    <t>CZ.06.4.59/0.0/0.0/16_075/0012344</t>
  </si>
  <si>
    <t>Základní škola Jaroměř, Na Ostrově 4, okres Náchod</t>
  </si>
  <si>
    <t>Modernizace a digitalizace výuky na Základní škole Jaroměř, Na Ostrově 4, okres Náchod</t>
  </si>
  <si>
    <t>CZ.06.2.11/0.0/0.0/17_097/0012292</t>
  </si>
  <si>
    <t>Snížení energetické náročnosti bytového domu č.p. 263, Vyšší Brod</t>
  </si>
  <si>
    <t>CZ.06.2.11/0.0/0.0/17_097/0012500</t>
  </si>
  <si>
    <t>Společenství vlastníků jednotek Teplická ul. 1339, 1340, 1341 Hranice</t>
  </si>
  <si>
    <t>Zateplení bytového domu Teplická 1339-1341, Hranice</t>
  </si>
  <si>
    <t>CZ.06.2.11/0.0/0.0/17_097/0012502</t>
  </si>
  <si>
    <t>Společenství pro dům Přátelství 549 - 552 v Jičíně</t>
  </si>
  <si>
    <t>Snížení energetické náročnosti bytového domu č.p. 549 - 552 ul. Přátelství v Jičíně</t>
  </si>
  <si>
    <t>CZ.06.2.11/0.0/0.0/17_097/0012561</t>
  </si>
  <si>
    <t>Společenství vlastníků jednotek Chelčického 538, Pardubice</t>
  </si>
  <si>
    <t>Snížení energetické náročnosti a rekonstrukce bytového domu Chelčického 538, Pardubice</t>
  </si>
  <si>
    <t>CZ.06.2.11/0.0/0.0/17_097/0012582</t>
  </si>
  <si>
    <t>Společenství vlastníků Tererova 6, 7, 8, Adamov</t>
  </si>
  <si>
    <t>Revitalizace bytového domu Adamov, Tererova 6, 7, 8</t>
  </si>
  <si>
    <t>CZ.06.2.11/0.0/0.0/17_097/0012633</t>
  </si>
  <si>
    <t>Společenství vlastníků Poděbradova 564, Modřice</t>
  </si>
  <si>
    <t>Revitalizace bytového domu Poděbradova 564, Modřice</t>
  </si>
  <si>
    <t>CZ.06.2.11/0.0/0.0/17_097/0012666</t>
  </si>
  <si>
    <t>Společenství vlastníků Nýřany č.p. 1133,1134</t>
  </si>
  <si>
    <t>STAVEBNÍ ÚPRAVY BYTOVÉHO DOMU ULICE ANTONÍNA UXY 1133 A 1134, NÝŘANY</t>
  </si>
  <si>
    <t>CZ.06.2.11/0.0/0.0/17_097/0012667</t>
  </si>
  <si>
    <t>CZ.06.2.11/0.0/0.0/17_097/0012722</t>
  </si>
  <si>
    <t>Společenství vlastníků Nedbalova 2667/25, Ostrava</t>
  </si>
  <si>
    <t>Snížení energetické náročnosti a revitalizace bytového domu Nedbalova 2667/25, Ostrava - Moravská Ostrava</t>
  </si>
  <si>
    <t>CZ.06.5.125/0.0/0.0/15_009/0012600</t>
  </si>
  <si>
    <t>Zajištění služeb centrální spisovny</t>
  </si>
  <si>
    <t>2 707 012,00</t>
  </si>
  <si>
    <t>477 708,00</t>
  </si>
  <si>
    <t>3 184 720,00</t>
  </si>
  <si>
    <t>CZ.06.1.13/0.0/0.0/16_045/0012525</t>
  </si>
  <si>
    <t>Nákup oboustranné tramvaje pro tramvajovou trať na Nové Sady</t>
  </si>
  <si>
    <t>CZ.06.1.13/0.0/0.0/16_046/0012434</t>
  </si>
  <si>
    <t>Pořízení nízkoemisních bezbariérových vozidel pro DPKV III</t>
  </si>
  <si>
    <t>CZ.06.4.59/0.0/0.0/16_073/0012018</t>
  </si>
  <si>
    <t>Nové exponáty a restaurování</t>
  </si>
  <si>
    <t>CZ.06.4.59/0.0/0.0/16_075/0009788</t>
  </si>
  <si>
    <t>Vybudování jazykových učeben v ZŠ Dolní Bousov</t>
  </si>
  <si>
    <t>CZ.06.4.59/0.0/0.0/16_075/0011857</t>
  </si>
  <si>
    <t>Venkovní učebna přírodopisu a environmentální výchovy ZŠ Žimrovice</t>
  </si>
  <si>
    <t>CZ.06.4.59/0.0/0.0/16_075/0012409</t>
  </si>
  <si>
    <t>Polytechnická učebna (školní dílny) a multimediální jazyková/PC učebna</t>
  </si>
  <si>
    <t>CZ.06.4.59/0.0/0.0/16_075/0012189</t>
  </si>
  <si>
    <t>Základní škola Novosedlice, příspěvková organizace</t>
  </si>
  <si>
    <t>Zlepšení infrastruktury v ZŠ Novosedlice pro výuku přírodních věd, IT a bezbariérovost</t>
  </si>
  <si>
    <t>CZ.06.2.56/0.0/0.0/17_096/0012499</t>
  </si>
  <si>
    <t>CZ.06.2.56/0.0/0.0/17_096/0012586</t>
  </si>
  <si>
    <t>PSYCHIART s.r.o.</t>
  </si>
  <si>
    <t>Stavební úpravy psychiatrické ambulance Veselí nad Moravou</t>
  </si>
  <si>
    <t>CZ.06.2.56/0.0/0.0/17_096/0012709</t>
  </si>
  <si>
    <t>Psychiatrická ambulance s rozšířenou péčí Hořice</t>
  </si>
  <si>
    <t>CZ.06.2.11/0.0/0.0/17_097/0012575</t>
  </si>
  <si>
    <t>Zateplení bytového domu  č.p. 70 a 71 - na st.p.č. 278 a 279 obec Bečov (blok 5)</t>
  </si>
  <si>
    <t>CZ.06.2.11/0.0/0.0/17_097/0012703</t>
  </si>
  <si>
    <t>Společenství vlastníků jednotek domu Husova 554, 664 42 Modřice</t>
  </si>
  <si>
    <t>revitalizace bytového domu Husova 554, Modřice</t>
  </si>
  <si>
    <t>CZ.06.2.11/0.0/0.0/17_097/0012713</t>
  </si>
  <si>
    <t>Společenství vlastníků jednotek domu Budovatelská 4802 - 4803 ve Zlíně</t>
  </si>
  <si>
    <t>Revitalizace BD Budovatelská 4802-4803, Zlín</t>
  </si>
  <si>
    <t>CZ.06.2.11/0.0/0.0/17_097/0012754</t>
  </si>
  <si>
    <t>Společenství vlastníků jednotek, Prokopova 1681-1683, 269 01 Rakovník</t>
  </si>
  <si>
    <t>Zateplení bytového domu - Rakovník, Prokopova 1681, 1682, 1683</t>
  </si>
  <si>
    <t>CZ.06.2.67/0.0/0.0/18_109/0009939</t>
  </si>
  <si>
    <t>Mateřská školka - Sedmihorky - 2018</t>
  </si>
  <si>
    <t>CZ.06.1.42/0.0/0.0/16_030/0012513</t>
  </si>
  <si>
    <t>II/272 Jiřice - úprava nehodového místa</t>
  </si>
  <si>
    <t>CZ.06.1.42/0.0/0.0/16_030/0012608</t>
  </si>
  <si>
    <t>II/449 MÚK Unčovice - Litovel, úsek B</t>
  </si>
  <si>
    <t>CZ.06.4.59/0.0/0.0/16_038/0011902</t>
  </si>
  <si>
    <t>Votice - chodník Mokate</t>
  </si>
  <si>
    <t>CZ.06.4.59/0.0/0.0/16_038/0012124</t>
  </si>
  <si>
    <t>Chodník podél silnice II/111 Divišov</t>
  </si>
  <si>
    <t>CZ.06.4.59/0.0/0.0/16_038/0011843</t>
  </si>
  <si>
    <t>Obec Ostředek</t>
  </si>
  <si>
    <t>Chodník podél III/1107 a III/11010 v Ostředku</t>
  </si>
  <si>
    <t>CZ.06.4.59/0.0/0.0/16_038/0011870</t>
  </si>
  <si>
    <t>Obec Buš</t>
  </si>
  <si>
    <t>Buš - chodník podél silnice III/10217</t>
  </si>
  <si>
    <t>CZ.06.4.59/0.0/0.0/16_038/0011878</t>
  </si>
  <si>
    <t>Obec Korkyně</t>
  </si>
  <si>
    <t>Vybudování 2 chodníků podél silnice III/10216 v úseku Korkyně - Křížov - silnice II/102</t>
  </si>
  <si>
    <t>CZ.06.4.59/0.0/0.0/16_075/0011905</t>
  </si>
  <si>
    <t>Učebna polytechnického vzdělávání na ZŠ Budišov nad Budišovkou</t>
  </si>
  <si>
    <t>CZ.06.4.59/0.0/0.0/16_075/0012450</t>
  </si>
  <si>
    <t>Střední odborná škola a Střední odborné učiliště technické, Třemošnice, Sportovní 322</t>
  </si>
  <si>
    <t>Rekonstrukce a stavební úpravy PC učeben včetně vybavení</t>
  </si>
  <si>
    <t>CZ.06.4.59/0.0/0.0/16_075/0012413</t>
  </si>
  <si>
    <t>Město Úštěk</t>
  </si>
  <si>
    <t>Stavební úpravy ZŠ Úštěk</t>
  </si>
  <si>
    <t>CZ.06.4.59/0.0/0.0/16_075/0012364</t>
  </si>
  <si>
    <t>Obec Velký Borek</t>
  </si>
  <si>
    <t>ZŠ Velký Borek,2019-IROP</t>
  </si>
  <si>
    <t>CZ.06.4.59/0.0/0.0/16_075/0011263</t>
  </si>
  <si>
    <t>Polytechnická a přírodovědná učebna školy ZŠ a MŠ Nebužely</t>
  </si>
  <si>
    <t>CZ.06.4.59/0.0/0.0/16_075/0011938</t>
  </si>
  <si>
    <t>MĚSTO BOROHRÁDEK</t>
  </si>
  <si>
    <t>Odborná učebna IT a polytechniky ZŠ T. G. Masaryka Borohrádek</t>
  </si>
  <si>
    <t>CZ.06.4.59/0.0/0.0/16_075/0010354</t>
  </si>
  <si>
    <t>Botanické centrum při základní škole u Říčanského lesa - 1. etapa</t>
  </si>
  <si>
    <t>CZ.06.4.59/0.0/0.0/16_076/0012612</t>
  </si>
  <si>
    <t>Přístavba hasičské zbrojnice JPO II Heřmanův Městec</t>
  </si>
  <si>
    <t>CZ.06.4.59/0.0/0.0/16_076/0011006</t>
  </si>
  <si>
    <t>Libáň, hasiči - zlepšení tepelných a technických parametrů obvodových konstrukcí</t>
  </si>
  <si>
    <t>CZ.06.4.59/0.0/0.0/16_076/0012394</t>
  </si>
  <si>
    <t>Rabí - požární zbrojnice</t>
  </si>
  <si>
    <t>CZ.06.2.11/0.0/0.0/17_097/0011380</t>
  </si>
  <si>
    <t>PFMO 02-19 Zateplení Michálkovice</t>
  </si>
  <si>
    <t>CZ.06.2.11/0.0/0.0/17_097/0011863</t>
  </si>
  <si>
    <t>Společenství vlastníků domu Zliv, Školní 314</t>
  </si>
  <si>
    <t>Zliv Školní 314 - stavební úpravy a zateplení bytového domu</t>
  </si>
  <si>
    <t>CZ.06.2.11/0.0/0.0/17_097/0012433</t>
  </si>
  <si>
    <t>Bytový dům Pod Zámkem 767, 768, 769, Valtice, společenství vlastníků</t>
  </si>
  <si>
    <t>Revitalizace a snížení energetické náročnosti bytového domu Pod zámkem 767, 768, 769 Valtice</t>
  </si>
  <si>
    <t>CZ.06.2.11/0.0/0.0/17_097/0012544</t>
  </si>
  <si>
    <t>Radek Pavlišta</t>
  </si>
  <si>
    <t>Snížení energetické náročnosti BD Mírová 89/6, Povrly 403 32  - Energetické úspory v BD III</t>
  </si>
  <si>
    <t>CZ.06.2.11/0.0/0.0/17_097/0012551</t>
  </si>
  <si>
    <t>Společenství vlastníků jednotek Francouzská 1602 v Žatci</t>
  </si>
  <si>
    <t>Zateplení BD Francouzská</t>
  </si>
  <si>
    <t>CZ.06.2.11/0.0/0.0/17_097/0012560</t>
  </si>
  <si>
    <t>Bytové družstvo "U skleníku"</t>
  </si>
  <si>
    <t>Projekt energeticky úsporných opatření, Oldřicha Wenzla 2552-2554, Mělník</t>
  </si>
  <si>
    <t>CZ.06.2.11/0.0/0.0/17_097/0012677</t>
  </si>
  <si>
    <t>Společenství vlastníků Smetanova 2361 Znojmo</t>
  </si>
  <si>
    <t>Revitalizace bytového domu Smetanova 2361/14</t>
  </si>
  <si>
    <t>CZ.06.2.11/0.0/0.0/17_097/0012704</t>
  </si>
  <si>
    <t>Společenství vlastníků pro dům 633-636 Aloisina Výšina</t>
  </si>
  <si>
    <t>Energetické úspory bytového domu Aloisina Výšina 633-636,Liberec</t>
  </si>
  <si>
    <t>CZ.06.2.11/0.0/0.0/17_097/0012758</t>
  </si>
  <si>
    <t>Společenství vlastníků jednotek v domě čp. 1225, 1226, 1227</t>
  </si>
  <si>
    <t>Revitalizace  bytového domu v ulici Jablonského 1225-1227 v Čáslavi</t>
  </si>
  <si>
    <t>CZ.06.2.11/0.0/0.0/17_097/0012772</t>
  </si>
  <si>
    <t>Společenství vlastníků Na Výspě 643, 644</t>
  </si>
  <si>
    <t>Zateplení bytového domu Na Výspě 643/2, 644/4, Ostrava - Výškovice</t>
  </si>
  <si>
    <t>CZ.06.2.11/0.0/0.0/17_097/0012790</t>
  </si>
  <si>
    <t>Společenství vlastníků jednotek Lvovská 1560, Ostrava-Poruba</t>
  </si>
  <si>
    <t>Snížení energetické náročnosti a rekonstrukce bytového domu Lvovská 1560, Ostrava-Poruba</t>
  </si>
  <si>
    <t>CZ.06.2.67/0.0/0.0/18_110/0010169</t>
  </si>
  <si>
    <t>CZ.06.4.59/0.0/0.0/16_038/0012171</t>
  </si>
  <si>
    <t>Obec Čerčany</t>
  </si>
  <si>
    <t>Chodník ul. Družstevní, Čerčany</t>
  </si>
  <si>
    <t>CZ.06.4.59/0.0/0.0/16_038/0012185</t>
  </si>
  <si>
    <t>Chodník a místo pro přecházení podél silnice II/110, Vlašimská</t>
  </si>
  <si>
    <t>CZ.06.4.59/0.0/0.0/16_038/0009754</t>
  </si>
  <si>
    <t>Obec Milčice</t>
  </si>
  <si>
    <t>Rekonstrukce chodníků, Milčice</t>
  </si>
  <si>
    <t>CZ.06.4.59/0.0/0.0/16_038/0009759</t>
  </si>
  <si>
    <t>Rekonstrukce chodníku v obci Hořátev</t>
  </si>
  <si>
    <t>CZ.06.4.59/0.0/0.0/16_038/0009573</t>
  </si>
  <si>
    <t>Výstavba a rekonstrukce chodníků podél ulice Tyršova v Plaňanech - III. etapa</t>
  </si>
  <si>
    <t>CZ.06.4.59/0.0/0.0/16_038/0009757</t>
  </si>
  <si>
    <t>Rekonstrukce chodníků a VO v ulici Prokopova v Sadské</t>
  </si>
  <si>
    <t>CZ.06.4.59/0.0/0.0/16_038/0009748</t>
  </si>
  <si>
    <t>Rekonstrukce komunikace pro pěší ul. Hálkova, Pečky</t>
  </si>
  <si>
    <t>CZ.06.4.59/0.0/0.0/16_038/0009712</t>
  </si>
  <si>
    <t>Rekonstrukce chodníku podél silnice 32914, Ratenice</t>
  </si>
  <si>
    <t>CZ.06.2.56/0.0/0.0/16_057/0011697</t>
  </si>
  <si>
    <t>Zvýšení dostupnosti, kvality a kapacit sociálních služeb Společnosti Podané ruce o.p.s. pro osoby závislé nebo ohrožené závislostí</t>
  </si>
  <si>
    <t>CZ.06.4.59/0.0/0.0/16_072/0012050</t>
  </si>
  <si>
    <t>Portimo, o.p.s.</t>
  </si>
  <si>
    <t>Pořízení vozidel pro sociální služby PORTIMO</t>
  </si>
  <si>
    <t>CZ.06.4.59/0.0/0.0/16_072/0011541</t>
  </si>
  <si>
    <t>Modernizace a zvýšení dostupnosti odlehčovací služby pro osoby s postižením</t>
  </si>
  <si>
    <t>CZ.06.4.59/0.0/0.0/16_072/0011444</t>
  </si>
  <si>
    <t>Rozvoj pečovatelské služby Ledax o.p.s. na území MAS Pomalší</t>
  </si>
  <si>
    <t>CZ.06.4.59/0.0/0.0/16_072/0011626</t>
  </si>
  <si>
    <t>Zařízení sociální péče Choceň</t>
  </si>
  <si>
    <t>Nákup dvou osobních automobilů pro PS Choceň</t>
  </si>
  <si>
    <t>CZ.06.4.59/0.0/0.0/16_072/0011642</t>
  </si>
  <si>
    <t>Perinatální hospic Dítě v srdci, z.s.</t>
  </si>
  <si>
    <t>Stavební úpravy domu č. p. 72 - I. etapa</t>
  </si>
  <si>
    <t>CZ.06.2.67/0.0/0.0/16_066/0010864</t>
  </si>
  <si>
    <t>Dům dětí a mládeže, Orlová, příspěvková organizace</t>
  </si>
  <si>
    <t>Interaktivní technika v Domě dětí a mládeže Orlová</t>
  </si>
  <si>
    <t>CZ.06.2.67/0.0/0.0/16_066/0010888</t>
  </si>
  <si>
    <t>Modernizací výuky k rozvoji přírodovědné gramotnosti</t>
  </si>
  <si>
    <t>CZ.06.4.59/0.0/0.0/16_075/0012091</t>
  </si>
  <si>
    <t>Město Bystřice</t>
  </si>
  <si>
    <t>Rozšíření školních dílen ZŠ Bystřice</t>
  </si>
  <si>
    <t>CZ.06.2.11/0.0/0.0/17_097/0011663</t>
  </si>
  <si>
    <t>Společenství vlastníků domu Poříčí 25</t>
  </si>
  <si>
    <t>Stavební úpravy BD Poříčí 25, Brno</t>
  </si>
  <si>
    <t>CZ.06.2.11/0.0/0.0/17_097/0012253</t>
  </si>
  <si>
    <t>Společenství vlastníků jednotek č.p. 2819 Tábor</t>
  </si>
  <si>
    <t>Energetické úspory v Táboře 2819</t>
  </si>
  <si>
    <t>CZ.06.2.11/0.0/0.0/17_097/0012393</t>
  </si>
  <si>
    <t>Společenství vlastníků jednotek domu čp. 1521</t>
  </si>
  <si>
    <t>Stavební úpravy bytového domu na ulici 5.května 1521 v Rožnově pod Radhoštěm</t>
  </si>
  <si>
    <t>CZ.06.2.11/0.0/0.0/17_097/0012404</t>
  </si>
  <si>
    <t>Společenství pro dům Urbanova 624, Kyjov</t>
  </si>
  <si>
    <t>BYTOVÝ DŮM KYJOV - sanace a stavební úpravy Urbanova č.p. 624/6</t>
  </si>
  <si>
    <t>CZ.06.2.11/0.0/0.0/17_097/0012463</t>
  </si>
  <si>
    <t>Společenství vlastníků jednotek v Plzni, Kolmá 5</t>
  </si>
  <si>
    <t>Snížení energetické náročnosti a rekonstrukce bytového domu Kolmá 1168/5, Plzeň</t>
  </si>
  <si>
    <t>CZ.06.2.11/0.0/0.0/17_097/0012491</t>
  </si>
  <si>
    <t>Společenství vlastníků Pražská 63 J,K,L,M ZNOJMO</t>
  </si>
  <si>
    <t>Zateplení bytového domu Pražská 63 j,k,l,m Znojmo</t>
  </si>
  <si>
    <t>CZ.06.2.11/0.0/0.0/17_097/0012531</t>
  </si>
  <si>
    <t>Společenství vlastníků Berlínská 2754 v Táboře</t>
  </si>
  <si>
    <t>Stavební úpravy bytového domu Berlínská 2754, Tábor</t>
  </si>
  <si>
    <t>CZ.06.2.11/0.0/0.0/17_097/0012552</t>
  </si>
  <si>
    <t>Společenství vlastníků domu Ujčov 17</t>
  </si>
  <si>
    <t>Zateplení bytového domu Ujčov 17</t>
  </si>
  <si>
    <t>CZ.06.2.11/0.0/0.0/17_097/0012557</t>
  </si>
  <si>
    <t>Společenství vlastníků jednotek Truhlářská 252, 253, Hradec Králové</t>
  </si>
  <si>
    <t>Oprava a modernizace bytového domu Truhlářská 252-253, Hradec Králové</t>
  </si>
  <si>
    <t>CZ.06.2.11/0.0/0.0/17_097/0012567</t>
  </si>
  <si>
    <t>Společenství vlastníků jednotek domu Tyršova čp. 915 ve Zlíně - Malenovicích</t>
  </si>
  <si>
    <t>Zateplení bytového domu Tyršova 915, Zlín - Malenovice</t>
  </si>
  <si>
    <t>CZ.06.2.11/0.0/0.0/17_097/0012576</t>
  </si>
  <si>
    <t>Společenství vlastníků jednotek domu čp. 1943 ve Dvoře Králové n.L.</t>
  </si>
  <si>
    <t>Oprava a modernizace bytového domu Pod ZOO 1943, Dvůr Králové</t>
  </si>
  <si>
    <t>CZ.06.2.11/0.0/0.0/17_097/0012599</t>
  </si>
  <si>
    <t>Společenství vlastníků jednotek domu čp. 1230, 1231, 1232, nám. 17. listopadu, Přelouč</t>
  </si>
  <si>
    <t>Sanace a zateplení stávajícího bytového domu č.p. 1230,1231,1232, nám. 17. listopadu, Přelouč</t>
  </si>
  <si>
    <t>CZ.06.2.11/0.0/0.0/17_097/0012627</t>
  </si>
  <si>
    <t>Společenství vlastníků domů čp. 260-261 Hrochův Týnec</t>
  </si>
  <si>
    <t>Zateplení bytového domu Sídliště 260 - 261, Hrochův Týnec</t>
  </si>
  <si>
    <t>CZ.06.2.11/0.0/0.0/17_097/0012634</t>
  </si>
  <si>
    <t>Společenství vlastníků Staňkova 233/14</t>
  </si>
  <si>
    <t>Stavební úprava bytového domu Staňkova 233/14, Ostrava - zateplení obvodového pláště</t>
  </si>
  <si>
    <t>CZ.06.2.11/0.0/0.0/17_097/0012676</t>
  </si>
  <si>
    <t>Bytové družstvo "U lesoparku" Horní Slavkov</t>
  </si>
  <si>
    <t>Stavební úpravy bytového domu Poštovní 787 - 789, Horní Slavkov</t>
  </si>
  <si>
    <t>CZ.06.2.11/0.0/0.0/17_097/0012679</t>
  </si>
  <si>
    <t>Společenství vlastníků jednotek pro dům Čepí 81</t>
  </si>
  <si>
    <t>Revitalizace bytového domu Čepí 81</t>
  </si>
  <si>
    <t>CZ.06.2.11/0.0/0.0/17_097/0012695</t>
  </si>
  <si>
    <t>Společenství vlastníků jednotek pro dům č.p. 159 v Čermné nad Orlicí</t>
  </si>
  <si>
    <t>Revitalizace bytového domu Malá Čermná čp 159, 517 25 Čermná nad Orlicí</t>
  </si>
  <si>
    <t>CZ.06.2.11/0.0/0.0/17_097/0012702</t>
  </si>
  <si>
    <t>Společenství vlastníků domů ul. 17. listopadu 9,11,13 v Plzni</t>
  </si>
  <si>
    <t>Revitalizace domu 2360 - 2362 v Plzni</t>
  </si>
  <si>
    <t>CZ.06.2.11/0.0/0.0/17_097/0012715</t>
  </si>
  <si>
    <t>Bytové družstvo - Anglická 8,10 Prostějov</t>
  </si>
  <si>
    <t>Snížení energetické náročnosti a rekonstrukce bytového domu Anglická 8,10, Prostějov?</t>
  </si>
  <si>
    <t>CZ.06.4.59/0.0/0.0/16_038/0012126</t>
  </si>
  <si>
    <t>Chrást - autobusové zastávky podél silnice II/106</t>
  </si>
  <si>
    <t>CZ.06.2.58/0.0/0.0/16_064/0012269</t>
  </si>
  <si>
    <t>U Jam s.r.o.</t>
  </si>
  <si>
    <t>Kavárna U Jam</t>
  </si>
  <si>
    <t>CZ.06.1.37/0.0/0.0/19_111/0011944</t>
  </si>
  <si>
    <t>Modernizace vozového parku MDPO 2019 - autobusy a trolejbusy</t>
  </si>
  <si>
    <t>CZ.06.1.37/0.0/0.0/19_111/0011945</t>
  </si>
  <si>
    <t>Nákup vozidel pro DPO z IROP-9.</t>
  </si>
  <si>
    <t>CZ.06.1.37/0.0/0.0/19_111/0011947</t>
  </si>
  <si>
    <t>Nákup vozidel pro DPO z IROP-5.</t>
  </si>
  <si>
    <t>CZ.06.1.37/0.0/0.0/19_111/0011949</t>
  </si>
  <si>
    <t>Nákup vozidel pro DPO z IROP-10.</t>
  </si>
  <si>
    <t>CZ.06.1.37/0.0/0.0/19_111/0011950</t>
  </si>
  <si>
    <t>Pořízení nízkoemisních vozidel pro MHD Frýdek-Místek</t>
  </si>
  <si>
    <t>CZ.06.4.59/0.0/0.0/16_072/0011684</t>
  </si>
  <si>
    <t>Centrum služeb pro seniory a osoby se zdravotním postižením - vnitřní stavební úpravy 3. NP</t>
  </si>
  <si>
    <t>CZ.06.4.59/0.0/0.0/16_072/0011785</t>
  </si>
  <si>
    <t>Revitalizace sociálních služeb</t>
  </si>
  <si>
    <t>CZ.06.4.59/0.0/0.0/16_072/0012341</t>
  </si>
  <si>
    <t>Obec Krouna</t>
  </si>
  <si>
    <t>Komunitní centrum v obci Krouna</t>
  </si>
  <si>
    <t>CZ.06.4.59/0.0/0.0/16_072/0011049</t>
  </si>
  <si>
    <t>Pořízení automobilu pro zajištění terénních sociálních služeb na Jičínsku</t>
  </si>
  <si>
    <t>CZ.06.4.59/0.0/0.0/16_072/0011025</t>
  </si>
  <si>
    <t>Apropo Jičín, o.p.s.</t>
  </si>
  <si>
    <t>Jezdím pro Apropo</t>
  </si>
  <si>
    <t>CZ.06.4.59/0.0/0.0/16_072/0012220</t>
  </si>
  <si>
    <t>Obnova vozového parku charitních služeb na Slavkovsku</t>
  </si>
  <si>
    <t>CZ.06.4.59/0.0/0.0/16_072/0011565</t>
  </si>
  <si>
    <t>Krok Kyjov, z.ú.</t>
  </si>
  <si>
    <t>Vytvoření prostor pro službu následné péče Kroku Kyjov , z.ú. včetně krizového lůžka</t>
  </si>
  <si>
    <t>CZ.06.4.59/0.0/0.0/16_072/0012119</t>
  </si>
  <si>
    <t>CZ.06.4.59/0.0/0.0/16_074/0012188</t>
  </si>
  <si>
    <t>Lemanta s.r.o.</t>
  </si>
  <si>
    <t>Lemanta Benešov - handicap je výzva nikoliv překážka</t>
  </si>
  <si>
    <t>CZ.06.4.59/0.0/0.0/16_074/0012317</t>
  </si>
  <si>
    <t>Lukšovi s.r.o.</t>
  </si>
  <si>
    <t>Vybudování minipivovaru Čeladná</t>
  </si>
  <si>
    <t>CZ.06.2.67/0.0/0.0/16_067/0012725</t>
  </si>
  <si>
    <t>Kvalitní podmínky pro výuku řemeslných oborů</t>
  </si>
  <si>
    <t>CZ.06.4.59/0.0/0.0/16_075/0012132</t>
  </si>
  <si>
    <t>Základní škola a Mateřská škola Vřesina, okres Ostrava-město, příspěvková organizace</t>
  </si>
  <si>
    <t>Vybudování jazykové učebny ZŠ Vřesina</t>
  </si>
  <si>
    <t>CZ.06.4.59/0.0/0.0/16_075/0011847</t>
  </si>
  <si>
    <t>Základní škola a Mateřská škola Krakovany, okres Kolín</t>
  </si>
  <si>
    <t>Vybudování multimediální laboratoře</t>
  </si>
  <si>
    <t>CZ.06.4.59/0.0/0.0/16_075/0011936</t>
  </si>
  <si>
    <t>Základní škola T. G . Masaryka Žiželice , okres Kolín</t>
  </si>
  <si>
    <t>Multimediální učebna ZŠ Žiželice</t>
  </si>
  <si>
    <t>CZ.06.4.59/0.0/0.0/16_075/0012098</t>
  </si>
  <si>
    <t>Modernizace počítačové učebny včetně konektivity v ZŠ Hošťálková</t>
  </si>
  <si>
    <t>CZ.06.2.11/0.0/0.0/17_097/0012760</t>
  </si>
  <si>
    <t>Společenství vlastníků Husova 598 Modřice</t>
  </si>
  <si>
    <t>Revitalizace bytového domu Husova 598, Modřice</t>
  </si>
  <si>
    <t>CZ.06.2.11/0.0/0.0/17_097/0012762</t>
  </si>
  <si>
    <t>Společenství vlastníků jednotek Žižkova 13,14, 695 01 Hodonín</t>
  </si>
  <si>
    <t>Revitalizace obálky bytového domu, Žižkova 13,14, Hodonín 695 01</t>
  </si>
  <si>
    <t>CZ.06.2.11/0.0/0.0/17_097/0012579</t>
  </si>
  <si>
    <t>Společenství vlastníků Ve Svahu 784, Karviná-Ráj</t>
  </si>
  <si>
    <t>Snížení energetické náročnosti bytového domu na ulici Ve Svahu 784, Karviná-Ráj</t>
  </si>
  <si>
    <t>CZ.06.2.11/0.0/0.0/17_097/0012684</t>
  </si>
  <si>
    <t>Město Úsov</t>
  </si>
  <si>
    <t>Zateplení bytového domu, Třebovská 222 v Úsově</t>
  </si>
  <si>
    <t>CZ.06.2.11/0.0/0.0/17_097/0012720</t>
  </si>
  <si>
    <t>Společenství vlastníků Ševčenkova 1, 2, 3</t>
  </si>
  <si>
    <t>Revitalizace a snížení energetické náročnosti bytového domu Ševčenkova 1, 2, 3</t>
  </si>
  <si>
    <t>CZ.06.2.11/0.0/0.0/17_097/0012784</t>
  </si>
  <si>
    <t>CZ.06.2.11/0.0/0.0/17_097/0012742</t>
  </si>
  <si>
    <t>Oprava a modernizace bytového domu Kladruby č.p. 80</t>
  </si>
  <si>
    <t>CZ.06.2.11/0.0/0.0/17_097/0012726</t>
  </si>
  <si>
    <t>Společenství vlastníků jednotek Křižíkova 553, Trutnov</t>
  </si>
  <si>
    <t>Revitalizace bytového domu č.p. 553 v ulici Křižíkova, Trutnov</t>
  </si>
  <si>
    <t>CZ.06.2.11/0.0/0.0/17_097/0012779</t>
  </si>
  <si>
    <t>Společenství vlastníků Pod Zámečkem 1762, Hradec Králové</t>
  </si>
  <si>
    <t>Sanace a zateplení bytového domu č.p.1762 ulice Pod Zámečkem Hradec Králové</t>
  </si>
  <si>
    <t>CZ.06.2.11/0.0/0.0/17_097/0012419</t>
  </si>
  <si>
    <t>Společenství vlastníků Sladová 2,4</t>
  </si>
  <si>
    <t>Revitalizace a snížení energetické náročnosti bytového domu Sladová 2,4, Břeclav</t>
  </si>
  <si>
    <t>CZ.06.2.11/0.0/0.0/17_097/0012926</t>
  </si>
  <si>
    <t>Společenství vlastníků jednotek domu 509-510</t>
  </si>
  <si>
    <t>Zateplení bytového domu ul. Sídliště Míru 509 a 510 v Soběslavi</t>
  </si>
  <si>
    <t>CZ.06.2.11/0.0/0.0/17_097/0012944</t>
  </si>
  <si>
    <t>Společenství vlastníků Dvořákova 27, 29 Cheb</t>
  </si>
  <si>
    <t>BYTOVÝ DŮM  DVOŘÁKOVA  Č. P. 2227/27, 2228/29, 35002 CHEB</t>
  </si>
  <si>
    <t>CZ.06.2.11/0.0/0.0/17_097/0012737</t>
  </si>
  <si>
    <t>Společenství vlastníků jednotek domu č.p. 1895, Šumperk, Evaldova 5</t>
  </si>
  <si>
    <t>Zlepšení tepelně technických vlastností domu ul Evaldova 1895-5 v Šumperku</t>
  </si>
  <si>
    <t>CZ.06.2.11/0.0/0.0/17_097/0012672</t>
  </si>
  <si>
    <t>Bytový dům Havlíčkova 1 v Kroměříži</t>
  </si>
  <si>
    <t>CZ.06.4.59/0.0/0.0/18_107/0011356</t>
  </si>
  <si>
    <t>Obec Poříčany</t>
  </si>
  <si>
    <t>Nové sociální byty v Poříčanech</t>
  </si>
  <si>
    <t>CZ.06.2.56/0.0/0.0/18_104/0009347</t>
  </si>
  <si>
    <t>Královská kolegiátní kapitula sv. Petra a Pavla na Vyšehradě</t>
  </si>
  <si>
    <t>Sociální bydlení v Kosoři</t>
  </si>
  <si>
    <t>CZ.06.2.56/0.0/0.0/18_104/0009640</t>
  </si>
  <si>
    <t>Burdex z. s.</t>
  </si>
  <si>
    <t>Sociální bydlení Příbram IV</t>
  </si>
  <si>
    <t>CZ.06.3.33/0.0/0.0/16_037/0012812</t>
  </si>
  <si>
    <t>Karlovy Vary - Mlýnská kolonáda - dílčí úprava</t>
  </si>
  <si>
    <t>CZ.06.1.42/0.0/0.0/16_030/0012523</t>
  </si>
  <si>
    <t>II/610 Podolanka - Dřevčice, Dřevčice - Brandýs N. L.</t>
  </si>
  <si>
    <t>CZ.06.1.37/0.0/0.0/16_045/0011757</t>
  </si>
  <si>
    <t>Pořízení nízkoemisních vozidel pro oblast Frýdecko-Místecka</t>
  </si>
  <si>
    <t>CZ.06.4.59/0.0/0.0/16_038/0010834</t>
  </si>
  <si>
    <t>Obec Benešov</t>
  </si>
  <si>
    <t>Chodníky v průtahu obcí Benešov</t>
  </si>
  <si>
    <t>CZ.06.4.59/0.0/0.0/16_038/0012349</t>
  </si>
  <si>
    <t>Slavkov - bezbariérový chodník</t>
  </si>
  <si>
    <t>CZ.06.4.59/0.0/0.0/16_038/0012166</t>
  </si>
  <si>
    <t>Obec Hevlín</t>
  </si>
  <si>
    <t>Zvýšení bezpečnosti dopravy v obci Hevlín</t>
  </si>
  <si>
    <t>CZ.06.4.59/0.0/0.0/16_038/0012348</t>
  </si>
  <si>
    <t>Rekonstrukce chodníků Horní Němčí 3. etapa</t>
  </si>
  <si>
    <t>CZ.06.4.59/0.0/0.0/16_038/0012581</t>
  </si>
  <si>
    <t>Cyklostezka Dřevařská - Smetanova, Broumov</t>
  </si>
  <si>
    <t>CZ.06.4.59/0.0/0.0/16_038/0012216</t>
  </si>
  <si>
    <t>Vybudování a modernizace chodníku v Jiráskově ulici v Konici pod viaduktem</t>
  </si>
  <si>
    <t>CZ.06.4.59/0.0/0.0/16_038/0012298</t>
  </si>
  <si>
    <t>Rekonstrukce chodníku a místní komunikace v obci Bohuslavice II</t>
  </si>
  <si>
    <t>CZ.06.4.59/0.0/0.0/16_038/0011825</t>
  </si>
  <si>
    <t>Rekonstrukce chodníků ke kulturnímu domu - zvýšení bezpečnosti chodců, rodičů a dětí</t>
  </si>
  <si>
    <t>CZ.06.4.59/0.0/0.0/16_038/0011828</t>
  </si>
  <si>
    <t>Chodník Pilské údolí - Boskovice (Podhradí)</t>
  </si>
  <si>
    <t>CZ.06.4.59/0.0/0.0/16_038/0011662</t>
  </si>
  <si>
    <t>Chodníky v ulici Brněnská, Kunštát</t>
  </si>
  <si>
    <t>CZ.06.4.59/0.0/0.0/16_038/0011889</t>
  </si>
  <si>
    <t>Chodník Jindřichohradecká, Veselí nad Lužnicí</t>
  </si>
  <si>
    <t>CZ.06.4.59/0.0/0.0/16_072/0012066</t>
  </si>
  <si>
    <t>AUTOMOBIL PRO ČESKOU MALTÉZSKOU POMOC, LOKALITA MAS HLUBOCKO - LIŠOVSKO</t>
  </si>
  <si>
    <t>CZ.06.4.59/0.0/0.0/16_072/0012429</t>
  </si>
  <si>
    <t>Římskokatolická farnost Skrbeň</t>
  </si>
  <si>
    <t>Komunitní centrum Skrbeň</t>
  </si>
  <si>
    <t>CZ.06.4.59/0.0/0.0/16_072/0012330</t>
  </si>
  <si>
    <t>Charita Malenice</t>
  </si>
  <si>
    <t>Automobil pro Pečovatelskou službu</t>
  </si>
  <si>
    <t>CZ.06.4.59/0.0/0.0/16_072/0012204</t>
  </si>
  <si>
    <t>Zvýšení dostupnosti a efektivity sociálních služeb Farní charity Litoměřice</t>
  </si>
  <si>
    <t>CZ.06.2.11/0.0/0.0/17_097/0012671</t>
  </si>
  <si>
    <t>Stavební úpravy bytového domu Dlouhá 831 - 834, Horní Slavkov</t>
  </si>
  <si>
    <t>CZ.06.2.11/0.0/0.0/17_097/0012710</t>
  </si>
  <si>
    <t>Společenství vlastníků Úzká č.p. 931, 932, 933 Vratimov</t>
  </si>
  <si>
    <t>Snížení energetické náročnosti bytového domu Úzká 931-933 Vratimov</t>
  </si>
  <si>
    <t>CZ.06.2.11/0.0/0.0/17_097/0012718</t>
  </si>
  <si>
    <t>Snížení energetické náročnosti bytového domu Tř. Václava Klementa 822,823,824, Mladá Boleslav</t>
  </si>
  <si>
    <t>CZ.06.2.11/0.0/0.0/17_097/0012788</t>
  </si>
  <si>
    <t>Společenství pro dům čp. 33, Dražkovice, Pardubice</t>
  </si>
  <si>
    <t>Oprava a modernizace bytového domu č.p. 33 Dražkovice</t>
  </si>
  <si>
    <t>CZ.06.2.11/0.0/0.0/17_097/0012943</t>
  </si>
  <si>
    <t>Společenství vlastníků Březová 102, 103</t>
  </si>
  <si>
    <t>Revitalizace bytového domu Březová 102, 103</t>
  </si>
  <si>
    <t>CZ.06.2.56/0.0/0.0/18_104/0009600</t>
  </si>
  <si>
    <t>Sociální bydlení v obci Příkazy</t>
  </si>
  <si>
    <t>CZ.06.2.56/0.0/0.0/18_104/0009638</t>
  </si>
  <si>
    <t>Sebion z. s.</t>
  </si>
  <si>
    <t>Sociální bydlení Příbram VI</t>
  </si>
  <si>
    <t>CZ.06.2.56/0.0/0.0/18_103/0008939</t>
  </si>
  <si>
    <t>Centrum sociálních služeb a ubytovna č.p.2470 Varnsdorf</t>
  </si>
  <si>
    <t>CZ.06.1.42/0.0/0.0/16_030/0012524</t>
  </si>
  <si>
    <t>Okružní křižovatka u areálu T-Sport Modletice</t>
  </si>
  <si>
    <t>CZ.06.4.59/0.0/0.0/16_072/0011213</t>
  </si>
  <si>
    <t>CZ.06.4.59/0.0/0.0/16_072/0012227</t>
  </si>
  <si>
    <t>PIAFA Vyškov, z.ú.</t>
  </si>
  <si>
    <t>PIAFA - podpora terénních služeb</t>
  </si>
  <si>
    <t>CZ.06.4.59/0.0/0.0/16_072/0012222</t>
  </si>
  <si>
    <t>Pořízení automobilů pro účely poskytování terénní pečovatelské služby a tísňové péče na území MAS Mezi Úpou a Metují</t>
  </si>
  <si>
    <t>CZ.06.4.59/0.0/0.0/16_072/0011254</t>
  </si>
  <si>
    <t>AUTOMOBIL PRO TERÉNNÍ PRÁCI KONTATNÍHO ADIKTOLOGICKÉHO CENTRA VÁŽKA</t>
  </si>
  <si>
    <t>CZ.06.4.59/0.0/0.0/16_075/0012329</t>
  </si>
  <si>
    <t>Základní škola a Mateřská škola Kunín, okres Nový Jičín, příspěvková organizace</t>
  </si>
  <si>
    <t>Vybudování multimediální jazykové učebny v ZŠ Kunín</t>
  </si>
  <si>
    <t>CZ.06.4.59/0.0/0.0/16_075/0011708</t>
  </si>
  <si>
    <t>Lesní mateřská škola U potůčku, z.s.</t>
  </si>
  <si>
    <t>Lesní klub Na Bílé hoře</t>
  </si>
  <si>
    <t>CZ.06.4.59/0.0/0.0/16_075/0012267</t>
  </si>
  <si>
    <t>Střední průmyslová škola, Odborná škola a Základní škola, Nové Město nad Metují</t>
  </si>
  <si>
    <t>Polytechnické centrum Novoměstska</t>
  </si>
  <si>
    <t>CZ.06.4.59/0.0/0.0/16_075/0012340</t>
  </si>
  <si>
    <t>Letokruh - středisko volného času Letovice, příspěvková organizace</t>
  </si>
  <si>
    <t>V KLECI - Klub mladých</t>
  </si>
  <si>
    <t>CZ.06.4.59/0.0/0.0/16_075/0012542</t>
  </si>
  <si>
    <t>ZŠ Lutín - cvičná kuchyňka</t>
  </si>
  <si>
    <t>CZ.06.2.11/0.0/0.0/17_097/0012306</t>
  </si>
  <si>
    <t>Růžena Kozárová</t>
  </si>
  <si>
    <t>CZ.06.2.11/0.0/0.0/17_097/0012527</t>
  </si>
  <si>
    <t>MUDr. Robert Maršík</t>
  </si>
  <si>
    <t>CZ.06.2.11/0.0/0.0/17_097/0012707</t>
  </si>
  <si>
    <t>CZ.06.2.11/0.0/0.0/17_097/0012727</t>
  </si>
  <si>
    <t>Společenství vlastníků jednotek Na sídlišti 190, 191, 192, 357 41 Královské Poříčí</t>
  </si>
  <si>
    <t>CZ.06.2.11/0.0/0.0/17_097/0012755</t>
  </si>
  <si>
    <t>Společenství vlastníků Karola Šmidkeho 1825/13, Ostrava-Poruba</t>
  </si>
  <si>
    <t>CZ.06.2.11/0.0/0.0/17_097/0012756</t>
  </si>
  <si>
    <t>CZ.06.2.11/0.0/0.0/17_097/0012764</t>
  </si>
  <si>
    <t>Společenství vlastníků Mariánské náměstí 641 - 642 Krupka</t>
  </si>
  <si>
    <t>CZ.06.2.11/0.0/0.0/17_097/0012789</t>
  </si>
  <si>
    <t>Společenství vlastníků pro dům Mládí 1294, Vsetín</t>
  </si>
  <si>
    <t>CZ.06.2.11/0.0/0.0/17_097/0012792</t>
  </si>
  <si>
    <t>Společenství vlastníků Na Sídlišti 280, 281, 282, Lutín</t>
  </si>
  <si>
    <t>CZ.06.2.11/0.0/0.0/17_097/0012948</t>
  </si>
  <si>
    <t>Společenství vlastníků Blížkovice 410</t>
  </si>
  <si>
    <t>CZ.06.2.11/0.0/0.0/17_097/0012951</t>
  </si>
  <si>
    <t>Společenství vlastníků jednotek Pod Švabinami 933 a 934</t>
  </si>
  <si>
    <t>CZ.06.2.11/0.0/0.0/17_097/0013015</t>
  </si>
  <si>
    <t>Společenství vlastníků jednotek domu čp. 399 v Přemyslově ulici v Písku</t>
  </si>
  <si>
    <t>CZ.06.2.11/0.0/0.0/17_097/0013021</t>
  </si>
  <si>
    <t>CZ.06.2.11/0.0/0.0/17_097/0013028</t>
  </si>
  <si>
    <t>Společenství vlastníků jednotek pro dům čp. 2473, 2474, 2475, ulice Por. Vodičky 2, 4, 6 v Přerově</t>
  </si>
  <si>
    <t>CZ.06.2.11/0.0/0.0/17_097/0013204</t>
  </si>
  <si>
    <t>Společenství vlastníků domu č.p. 734 - 737 v Sezemicích, Smetanova ulice</t>
  </si>
  <si>
    <t>Snížení energetické náročnosti bytového domu č. p. 280 v Ostravě-Vítkovicích</t>
  </si>
  <si>
    <t>Marsik</t>
  </si>
  <si>
    <t>Energetické úspory v BD Chelčického 10</t>
  </si>
  <si>
    <t>Revitalizace a snížení energetické náročnosti bytového domu na adrese Karola Šmidkeho 1825/13, 708 00 Ostrava - Poruba</t>
  </si>
  <si>
    <t>Energetické úspory v BD Tyršova 25</t>
  </si>
  <si>
    <t>Zateplení bytového domu č.p. 641 a 642 v ulici Mariánské náměstí Krupka</t>
  </si>
  <si>
    <t>Revitalizace bytového domu Mládí č.p. 1294, Vsetín</t>
  </si>
  <si>
    <t>Snížení energetické náročnosti bytového domu Lutín</t>
  </si>
  <si>
    <t>Snížení energetické náročnosti bytového domu Blížkovice 410</t>
  </si>
  <si>
    <t>Rekonstrukce BD  Pod Švabinami 933 a 934, Plzeň</t>
  </si>
  <si>
    <t>Revitalizace BD č.p. 399 Přemyslova ulice v Písku</t>
  </si>
  <si>
    <t>Energeticky úsproná opatření bytového domu Norská 4224/3, Prostějov</t>
  </si>
  <si>
    <t>Stavební úpravy bytového domu Por.Vodičky 2,4,6</t>
  </si>
  <si>
    <t>Sanace a zateplení bytového domu Smetanova 734, 735 a Nerudova 736, 737 Sezemice</t>
  </si>
  <si>
    <t>CZ.06.1.13/0.0/0.0/16_045/0012322</t>
  </si>
  <si>
    <t>Vybudování chodníku v ulici Spojovací ve Svobodných Dvorech</t>
  </si>
  <si>
    <t>CZ.06.1.13/0.0/0.0/16_046/0012628</t>
  </si>
  <si>
    <t>Cyklostezka Hodice - Třešť - Jezdovice - Salavice - Kostelec, 1. etapa</t>
  </si>
  <si>
    <t>CZ.06.4.59/0.0/0.0/16_038/0012141</t>
  </si>
  <si>
    <t>Obec Mcely</t>
  </si>
  <si>
    <t>Rekonstrukce stávajícího chodníku podél silnice II/275 a III/27517 v obci Mcely</t>
  </si>
  <si>
    <t>CZ.06.4.59/0.0/0.0/16_038/0012323</t>
  </si>
  <si>
    <t>Obec Bohuňov</t>
  </si>
  <si>
    <t>Chodník Bohuňov</t>
  </si>
  <si>
    <t>CZ.06.4.59/0.0/0.0/16_038/0012343</t>
  </si>
  <si>
    <t>Obec Bánov</t>
  </si>
  <si>
    <t>Oprava místní komunikace Lán v Bánově</t>
  </si>
  <si>
    <t>CZ.06.4.59/0.0/0.0/16_038/0012313</t>
  </si>
  <si>
    <t>Zvýšení bezpečnosti v obci Trusnov, 2. etapa</t>
  </si>
  <si>
    <t>CZ.06.4.59/0.0/0.0/16_038/0011465</t>
  </si>
  <si>
    <t>Zvýšení bezpečnosti v dopravě ve městě Dobrovice části Libichov</t>
  </si>
  <si>
    <t>CZ.06.4.59/0.0/0.0/16_038/0011522</t>
  </si>
  <si>
    <t>Bezpečné přechody Kosmonosy</t>
  </si>
  <si>
    <t>CZ.06.4.59/0.0/0.0/16_038/0012291</t>
  </si>
  <si>
    <t>Zvýšení bezpečnosti dopravy v obci Horní Ředice rekonstrukcí chodníků podél silnice III/3051</t>
  </si>
  <si>
    <t>CZ.06.4.59/0.0/0.0/16_038/0012354</t>
  </si>
  <si>
    <t>Chodník Černvír - Nedvědice 2. etapa</t>
  </si>
  <si>
    <t>CZ.06.4.59/0.0/0.0/16_038/0012578</t>
  </si>
  <si>
    <t>Zvýšení bezpečnosti dopravy ve městě Broumov - místo pro přecházení a úprava pěších tras u budovy MěÚ Broumov</t>
  </si>
  <si>
    <t>CZ.06.4.59/0.0/0.0/16_038/0012059</t>
  </si>
  <si>
    <t>Obec Nová Ves u Nového Města na Moravě</t>
  </si>
  <si>
    <t>Náves a chodníky v Nové Vsi u Nového Města na Moravě</t>
  </si>
  <si>
    <t>CZ.06.4.59/0.0/0.0/16_038/0012219</t>
  </si>
  <si>
    <t>Obec Branky</t>
  </si>
  <si>
    <t>Cyklostezka Branky - Poličná</t>
  </si>
  <si>
    <t>CZ.06.4.59/0.0/0.0/16_038/0012353</t>
  </si>
  <si>
    <t>Suchá Loz - rekonstrukce chodníků a veřejného osvětlení - 2. etapa</t>
  </si>
  <si>
    <t>CZ.06.4.59/0.0/0.0/16_038/0011513</t>
  </si>
  <si>
    <t>Obec Vinařice</t>
  </si>
  <si>
    <t>Zvýšení bezpečnosti v dopravě v obci Vinařice</t>
  </si>
  <si>
    <t>CZ.06.4.59/0.0/0.0/16_038/0012505</t>
  </si>
  <si>
    <t>Obec Loučany</t>
  </si>
  <si>
    <t>Chodník podél III/44921 ke hřbitovu - Etapa I</t>
  </si>
  <si>
    <t>CZ.06.4.59/0.0/0.0/16_038/0012507</t>
  </si>
  <si>
    <t>Bezpečnost dopravy v obci Březsko - etapa II</t>
  </si>
  <si>
    <t>CZ.06.4.59/0.0/0.0/16_038/0012510</t>
  </si>
  <si>
    <t>Zvýšení bezpečnosti dopravy ve městě Kostelec na Hané - II.etapa</t>
  </si>
  <si>
    <t>CZ.06.4.59/0.0/0.0/16_038/0012526</t>
  </si>
  <si>
    <t>Zvýšení bezpečnosti dopravy v obci Lipová - II.etapa</t>
  </si>
  <si>
    <t>CZ.06.4.59/0.0/0.0/16_038/0012509</t>
  </si>
  <si>
    <t>Zvýšení bezpečnosti dopravy v obci Smržice</t>
  </si>
  <si>
    <t>CZ.06.4.59/0.0/0.0/16_038/0011858</t>
  </si>
  <si>
    <t>Obec Hrabětice</t>
  </si>
  <si>
    <t>Rekonstrukce veřejného osvětlení - ulice Kostelní</t>
  </si>
  <si>
    <t>CZ.06.4.59/0.0/0.0/16_038/0012032</t>
  </si>
  <si>
    <t>Obec Kosořice</t>
  </si>
  <si>
    <t>Bezpečnost v dopravě- chodníky Kosořice</t>
  </si>
  <si>
    <t>CZ.06.4.59/0.0/0.0/16_038/0012165</t>
  </si>
  <si>
    <t>Obec Lipník</t>
  </si>
  <si>
    <t>Výstavba chodníků podél hlavní komunikace - III. etapa - Obec Lipník</t>
  </si>
  <si>
    <t>CZ.06.4.59/0.0/0.0/16_038/0011732</t>
  </si>
  <si>
    <t>Obec Kouty</t>
  </si>
  <si>
    <t>Zajištění bezpečnosti pro pěší dopravu na místních komunikacích K Vršálím a Školní v obci Kouty</t>
  </si>
  <si>
    <t>CZ.06.4.59/0.0/0.0/16_038/0012146</t>
  </si>
  <si>
    <t>Obec Jizbice</t>
  </si>
  <si>
    <t>Zvýšení bezpečnosti chodců podél silnice I/38 v obci Zavadilka, Jizbice</t>
  </si>
  <si>
    <t>CZ.06.4.59/0.0/0.0/16_038/0012157</t>
  </si>
  <si>
    <t>Obec Dvory</t>
  </si>
  <si>
    <t>Rekonstrukce chodníku od školy k obchodu</t>
  </si>
  <si>
    <t>CZ.06.4.59/0.0/0.0/16_038/0012137</t>
  </si>
  <si>
    <t>Obec Lísek</t>
  </si>
  <si>
    <t>Chodník v obci Lísek</t>
  </si>
  <si>
    <t>CZ.06.4.59/0.0/0.0/16_038/0012369</t>
  </si>
  <si>
    <t>Obec Hladké Životice</t>
  </si>
  <si>
    <t>Bezpečnost dopravy v Hladkých Životicích</t>
  </si>
  <si>
    <t>CZ.06.4.59/0.0/0.0/16_038/0012363</t>
  </si>
  <si>
    <t>Obec Albrechtičky</t>
  </si>
  <si>
    <t>CHODNÍKOVÁ TĚLESA KOLEM SILNICE III/46431, ALBRECHTIČKY</t>
  </si>
  <si>
    <t>CZ.06.4.59/0.0/0.0/16_038/0012347</t>
  </si>
  <si>
    <t>Zvýšení bezpečnosti chodců v místní části Fulnek - Pohořílky</t>
  </si>
  <si>
    <t>CZ.06.4.59/0.0/0.0/16_038/0012358</t>
  </si>
  <si>
    <t>Obec Libhošť</t>
  </si>
  <si>
    <t>LIBHOŠŤ - bezpečnost dopravy</t>
  </si>
  <si>
    <t>CZ.06.2.56/0.0/0.0/16_056/0012223</t>
  </si>
  <si>
    <t>Profesionální sociální služby dostupné v Metropolitní oblasti Plzeň</t>
  </si>
  <si>
    <t>CZ.06.4.59/0.0/0.0/16_072/0010837</t>
  </si>
  <si>
    <t>Charita Veselí nad Moravou</t>
  </si>
  <si>
    <t>Včas a bezpečně k těm, co potřebují pomoc.</t>
  </si>
  <si>
    <t>CZ.06.4.59/0.0/0.0/16_072/0012084</t>
  </si>
  <si>
    <t>Obec Úsilné</t>
  </si>
  <si>
    <t>Komunitní centrum úsilné</t>
  </si>
  <si>
    <t>CZ.06.4.59/0.0/0.0/16_072/0012375</t>
  </si>
  <si>
    <t>Rozšíření denního stacionáře v Odrách</t>
  </si>
  <si>
    <t>CZ.06.4.59/0.0/0.0/16_072/0011187</t>
  </si>
  <si>
    <t>Vybudování zázemí sociálních služeb města Kraslice</t>
  </si>
  <si>
    <t>CZ.06.4.59/0.0/0.0/16_072/0012051</t>
  </si>
  <si>
    <t>Multifunkční terapeutické centrum TK Sejřek</t>
  </si>
  <si>
    <t>CZ.06.4.59/0.0/0.0/16_072/0011758</t>
  </si>
  <si>
    <t>Zvýšení dostupnosti Denního centra Rožnov a Noclehárny Rožnov</t>
  </si>
  <si>
    <t>CZ.06.4.59/0.0/0.0/16_072/0010924</t>
  </si>
  <si>
    <t>Modernizace vybavení pro terénní sociální služby Charity Zábřeh</t>
  </si>
  <si>
    <t>CZ.06.4.59/0.0/0.0/16_074/0010698</t>
  </si>
  <si>
    <t>Madosta s.r.o.</t>
  </si>
  <si>
    <t>Sociální podnik Madosta s.r.o.</t>
  </si>
  <si>
    <t>CZ.06.4.59/0.0/0.0/16_075/0011896</t>
  </si>
  <si>
    <t>ZŠ Horní Maršov - úprava počítačové učebny a cvičné kuchyňky</t>
  </si>
  <si>
    <t>CZ.06.4.59/0.0/0.0/16_075/0011987</t>
  </si>
  <si>
    <t>Krkonošské gymnázium a Střední odborná škola</t>
  </si>
  <si>
    <t>Modernizace infrastruktury ICT a vybavení v odborných učebnách č. 2 a č. 7</t>
  </si>
  <si>
    <t>CZ.06.4.59/0.0/0.0/16_075/0011995</t>
  </si>
  <si>
    <t>Základní škola a mateřská škola, Vrchlabí, Horská 256</t>
  </si>
  <si>
    <t>Venkovní polytechnická  učebna</t>
  </si>
  <si>
    <t>CZ.06.4.59/0.0/0.0/16_075/0012230</t>
  </si>
  <si>
    <t>Multimediální prostředí pro lepší výuku v ZŠ Bratrství Čechů a Slováků</t>
  </si>
  <si>
    <t>CZ.06.4.59/0.0/0.0/16_075/0012469</t>
  </si>
  <si>
    <t>Školka POHÁDKA z. s.</t>
  </si>
  <si>
    <t>DS Zvídavý medvídek - navýšení kapacity</t>
  </si>
  <si>
    <t>CZ.06.4.59/0.0/0.0/16_075/0012417</t>
  </si>
  <si>
    <t>ZŠ Litoměřice, Na Valech 53 - vybudování učeben pro polytechnické vzdělávání a přírodní vědy</t>
  </si>
  <si>
    <t>CZ.06.4.59/0.0/0.0/16_075/0012558</t>
  </si>
  <si>
    <t>Učebna pro zájmové a neformální vzdělávání</t>
  </si>
  <si>
    <t>CZ.06.4.59/0.0/0.0/16_075/0012565</t>
  </si>
  <si>
    <t>Obec Čelechovice na Hané</t>
  </si>
  <si>
    <t>Vybudování polytechnické učebny ZŠ Čelechovice na Hané</t>
  </si>
  <si>
    <t>CZ.06.4.59/0.0/0.0/16_075/0012535</t>
  </si>
  <si>
    <t>Základní škola a gymnázium města Konice, příspěvková organizace</t>
  </si>
  <si>
    <t>Vybavení učeben pro 1. stupeň základní školy</t>
  </si>
  <si>
    <t>CZ.06.4.59/0.0/0.0/16_075/0012548</t>
  </si>
  <si>
    <t>Rekonstrukce keramické dílny pro neformální vzdělávání v ZŠ Těšetice</t>
  </si>
  <si>
    <t>CZ.06.4.59/0.0/0.0/16_075/0010939</t>
  </si>
  <si>
    <t>Základní škola, Jičín, Poděbradova 18</t>
  </si>
  <si>
    <t>Rozvoj digitálních kompetencí a cizích jazyků na Trojce</t>
  </si>
  <si>
    <t>CZ.06.4.59/0.0/0.0/16_076/0011427</t>
  </si>
  <si>
    <t>Pořízení specializované techniky pro SDH Lázně Bělohrad</t>
  </si>
  <si>
    <t>CZ.06.4.59/0.0/0.0/16_076/0011297</t>
  </si>
  <si>
    <t>Pořízení DA pro jednotku SDH obce Košťálov kategorie JPO III/1</t>
  </si>
  <si>
    <t>CZ.06.4.59/0.0/0.0/16_076/0011326</t>
  </si>
  <si>
    <t>Obec Nová Ves nad Popelkou</t>
  </si>
  <si>
    <t>DOPRAVNÍ AUTOMOBIL  PRO EVAKUACI A NOUZOVÉ ZÁSOBOVÁNÍ OBYVATEL OBCE NOVÁ VES NAD POPELKOU</t>
  </si>
  <si>
    <t>CZ.06.2.56/0.0/0.0/18_105/0011100</t>
  </si>
  <si>
    <t>Rekonstrukce 30 bytů pro sociální bydlení</t>
  </si>
  <si>
    <t>CZ.06.4.59/0.0/0.0/15_003/0012015</t>
  </si>
  <si>
    <t>Zlepšení řídicích a administrativních schopností MAS</t>
  </si>
  <si>
    <t>CZ.06.1.42/0.0/0.0/16_030/0012543</t>
  </si>
  <si>
    <t>II/110 Benešov - dopravní opatření u nádraží + prodloužení</t>
  </si>
  <si>
    <t>CZ.06.1.13/0.0/0.0/16_045/0012769</t>
  </si>
  <si>
    <t>Nákup 30 ks nízkopodlažních autobusů CNG - ČSAD Střední Čechy a.s.</t>
  </si>
  <si>
    <t>CZ.06.1.13/0.0/0.0/16_045/0012770</t>
  </si>
  <si>
    <t>Nákup 27 ks nízkopodlažních autobusů CNG - ČSAD Střední Čechy a.s.</t>
  </si>
  <si>
    <t>CZ.06.1.37/0.0/0.0/16_045/0012160</t>
  </si>
  <si>
    <t>Brněnské komunikace a.s.</t>
  </si>
  <si>
    <t>Parkovací dům Polní</t>
  </si>
  <si>
    <t>CZ.06.1.13/0.0/0.0/16_046/0012811</t>
  </si>
  <si>
    <t>Karlovy Vary, Cyklostezka A5 Meandr Ohře - Plynárenská (Tuhnická) lávka</t>
  </si>
  <si>
    <t>CZ.06.4.59/0.0/0.0/16_038/0011576</t>
  </si>
  <si>
    <t>Ruda nad Moravou - chodník ulice Olšanská</t>
  </si>
  <si>
    <t>CZ.06.4.59/0.0/0.0/16_038/0011597</t>
  </si>
  <si>
    <t>Obec Dubicko</t>
  </si>
  <si>
    <t>Zvýšení bezpečnosti v obci Dubicko</t>
  </si>
  <si>
    <t>CZ.06.4.59/0.0/0.0/16_038/0012517</t>
  </si>
  <si>
    <t>Zvýšení bezpečnosti podél silnice II/449 v Čelechovicích na Hané, místní část Kaple</t>
  </si>
  <si>
    <t>CZ.06.4.59/0.0/0.0/16_075/0012053</t>
  </si>
  <si>
    <t>Základní škola Bobrová, okres Žďár nad Sázavou, příspěvková organizace</t>
  </si>
  <si>
    <t>Úprava učeben AJ a FY/CHE základní školy Bobrová</t>
  </si>
  <si>
    <t>CZ.06.4.59/0.0/0.0/16_075/0012055</t>
  </si>
  <si>
    <t>Rekonstrukce půdních prostor pro účely odborného vzdělávání na ZŠ Vír</t>
  </si>
  <si>
    <t>CZ.06.2.11/0.0/0.0/17_097/0012554</t>
  </si>
  <si>
    <t>CIB Rental, a.s.</t>
  </si>
  <si>
    <t>Snížení energetické náročnosti bytového domu 1.máje 716 a 718, Hrádek nad Nisou</t>
  </si>
  <si>
    <t>CZ.06.2.11/0.0/0.0/17_097/0012613</t>
  </si>
  <si>
    <t>Městys Suchdol nad Odrou</t>
  </si>
  <si>
    <t>Stavební úpravy bytového domu, Nová ulice č.p. 498 Suchdol nad Odrou</t>
  </si>
  <si>
    <t>CZ.06.2.11/0.0/0.0/17_097/0012708</t>
  </si>
  <si>
    <t>Eduard Kozák</t>
  </si>
  <si>
    <t>Stavební úpravy BD č.p.9 a 22 v Lučicích</t>
  </si>
  <si>
    <t>CZ.06.2.11/0.0/0.0/17_097/0012741</t>
  </si>
  <si>
    <t>MARLENKA distribuce s.r.o.</t>
  </si>
  <si>
    <t>Snížení tepelných ztrát bytového domu č.p. 1153/6</t>
  </si>
  <si>
    <t>CZ.06.2.11/0.0/0.0/17_097/0012771</t>
  </si>
  <si>
    <t>Společenství vlastníků jednotek domu Budovatelská 4804 - 4805 ve Zlíně</t>
  </si>
  <si>
    <t>Revitalizace BD Budovatelská 4804-4805, Zlín</t>
  </si>
  <si>
    <t>CZ.06.2.11/0.0/0.0/17_097/0012774</t>
  </si>
  <si>
    <t>Společenství vlastníků Budovcova 3657/6, Prostějov</t>
  </si>
  <si>
    <t>Energetické úspory BD Budovcova 6, Prostějov</t>
  </si>
  <si>
    <t>CZ.06.2.11/0.0/0.0/17_097/0012781</t>
  </si>
  <si>
    <t>Revitalizace bytových domů Hrnčířská 13, 15, 15a</t>
  </si>
  <si>
    <t>CZ.06.2.11/0.0/0.0/17_097/0012782</t>
  </si>
  <si>
    <t>Společenství vlastníků jednotek domu čp. 320</t>
  </si>
  <si>
    <t>Zateplení bytového domu ul. Školní 320 v Jesenici</t>
  </si>
  <si>
    <t>CZ.06.2.11/0.0/0.0/17_097/0012783</t>
  </si>
  <si>
    <t>Stavební úpravy obvodového pláště bytového domu čp. 115 a čp. 116 Police nad Metují</t>
  </si>
  <si>
    <t>CZ.06.2.11/0.0/0.0/17_097/0012795</t>
  </si>
  <si>
    <t>Společenství vlastníků jednotek domu čp. 2283, 2284, 2285, 2286</t>
  </si>
  <si>
    <t>Regenerace bytového domu parc. č.: 5771/11, ul.   Střelnice, č.p. 2283-2286, 470 01 Česká Lípa</t>
  </si>
  <si>
    <t>CZ.06.2.11/0.0/0.0/17_097/0012799</t>
  </si>
  <si>
    <t>Společenství vlastníků pro dům čp. 1259 ve Strakonicích</t>
  </si>
  <si>
    <t>Stavební úpravy BD Obránců míru 1259</t>
  </si>
  <si>
    <t>CZ.06.2.11/0.0/0.0/17_097/0012938</t>
  </si>
  <si>
    <t>Medlánecká 22, 24, 26, Brno - společenství vlastníků jednotek</t>
  </si>
  <si>
    <t>Revitalizace a snížení energetické náročnosti bytového domu Medlánecká 22, 24, 26, Brno</t>
  </si>
  <si>
    <t>CZ.06.2.11/0.0/0.0/17_097/0012947</t>
  </si>
  <si>
    <t>Společenství vlastníků jednotek Vrobelova 2410, 2411</t>
  </si>
  <si>
    <t>Stavební úpravy bytového domu Vrobelova 2410-11, Kroměříž</t>
  </si>
  <si>
    <t>CZ.06.2.11/0.0/0.0/17_097/0012965</t>
  </si>
  <si>
    <t>Společenství vlastníků jednotek domu Prostějovská 1079-1080, Hradec Králové 6</t>
  </si>
  <si>
    <t>Stavební úpravy bytového domu Prostějovská 1079-1080, Hradec Králové</t>
  </si>
  <si>
    <t>CZ.06.2.11/0.0/0.0/17_097/0012970</t>
  </si>
  <si>
    <t>Společenství vlastníků Na Šištotě 275, 276</t>
  </si>
  <si>
    <t>Tepelně technické úpravy bytových domů Na Šištotě č.p. 275,276 ve Valašském Meziříčí</t>
  </si>
  <si>
    <t>CZ.06.2.11/0.0/0.0/17_097/0012974</t>
  </si>
  <si>
    <t>Společenství vlastníků jednotek Okružní 16, Ivančice</t>
  </si>
  <si>
    <t>Revitalizace a snížení energetické náročnosti bytového domu Okružní 16, Ivančice</t>
  </si>
  <si>
    <t>CZ.06.2.11/0.0/0.0/17_097/0013016</t>
  </si>
  <si>
    <t>Společenství vlastníků jednotek pro dům Krapkova 16/3251, Prostějov</t>
  </si>
  <si>
    <t>Snížení energetické náročnosti a rekonstrukce bytového domu Krapkova 3251/16, Prostějov</t>
  </si>
  <si>
    <t>CZ.06.2.11/0.0/0.0/17_097/0013055</t>
  </si>
  <si>
    <t>Energetické úspory Na Lani 212 Nový Jičín-Loučka</t>
  </si>
  <si>
    <t>CZ.06.2.11/0.0/0.0/17_097/0013063</t>
  </si>
  <si>
    <t>Společenství vlastníků U hřiště 193/15</t>
  </si>
  <si>
    <t>Revitalizace bytového domu Společenství vlastníků U hřiště 193/15, Brno</t>
  </si>
  <si>
    <t>CZ.06.2.11/0.0/0.0/17_097/0013243</t>
  </si>
  <si>
    <t>Společenství vlastníků jednotek domu Tábor 28 B, Brno</t>
  </si>
  <si>
    <t>Revitalizace bytového domu Tábor 28 B , Brno</t>
  </si>
  <si>
    <t>CZ.06.2.11/0.0/0.0/17_097/0013278</t>
  </si>
  <si>
    <t>Společenství vlastníků sídl. Svornosti 706/11</t>
  </si>
  <si>
    <t>Snížení energetické náročnosti a rekonstrukce bytového domu sídl. Svornosti 706/11, Prostějov</t>
  </si>
  <si>
    <t>CZ.06.2.11/0.0/0.0/17_097/0013281</t>
  </si>
  <si>
    <t>Společenství vlastníků jednotek Bechyně 670 - 671</t>
  </si>
  <si>
    <t>Tepelná úspora v Bechyni 670</t>
  </si>
  <si>
    <t>CZ.06.2.11/0.0/0.0/17_097/0013324</t>
  </si>
  <si>
    <t>Společenství vlastníků jednotek pro dům Macharova čp. 2089, 2090, 2091 ve Dvoře Králové nad Labem</t>
  </si>
  <si>
    <t>ZATEPLENÍ BYTOVÉHO DOMU DVŮR KRÁLOVÉ N. L. Č. P. 2089, 2090, 2091</t>
  </si>
  <si>
    <t>CZ.06.1.37/0.0/0.0/19_111/0011953</t>
  </si>
  <si>
    <t>Nákup vozidel pro DPO z IROP-3.</t>
  </si>
  <si>
    <t>CZ.06.1.37/0.0/0.0/19_111/0011955</t>
  </si>
  <si>
    <t>Nákup vozidel pro DPO z IROP-12.</t>
  </si>
  <si>
    <t>CZ.06.1.37/0.0/0.0/19_111/0011956</t>
  </si>
  <si>
    <t>Nákup vozidel pro DPO z IROP-6.</t>
  </si>
  <si>
    <t>CZ.06.1.42/0.0/0.0/19_114/0012829</t>
  </si>
  <si>
    <t>Modernizace mostu ev.č. 322-011 - Trnávka</t>
  </si>
  <si>
    <t>CZ.06.1.42/0.0/0.0/19_114/0012833</t>
  </si>
  <si>
    <t>Modernizace silnice II/315 Hrádek - Ústí nad Orlicí</t>
  </si>
  <si>
    <t>CZ.06.1.42/0.0/0.0/19_114/0012852</t>
  </si>
  <si>
    <t>Modernizace mostu ev. č. 305-019 Štěpánov u Skutče</t>
  </si>
  <si>
    <t>CZ.06.1.42/0.0/0.0/19_114/0012881</t>
  </si>
  <si>
    <t>III/0501 Slavkov u Brna - průtah</t>
  </si>
  <si>
    <t>CZ.06.1.42/0.0/0.0/19_114/0012882</t>
  </si>
  <si>
    <t>II/115 Řevnice - Vižina, rekonstrukce 1. etapa</t>
  </si>
  <si>
    <t>CZ.06.4.59/0.0/0.0/16_038/0012408</t>
  </si>
  <si>
    <t>Výstavba chodníku podél silnice v ulici Mostecká - Bílina</t>
  </si>
  <si>
    <t>CZ.06.4.59/0.0/0.0/16_038/0012307</t>
  </si>
  <si>
    <t>Obec Uhersko</t>
  </si>
  <si>
    <t>Zvýšení bezpečnosti dopravy v obci Uhersko výstavbou nového chodníku při silnici III/30513</t>
  </si>
  <si>
    <t>CZ.06.4.59/0.0/0.0/16_072/0012070</t>
  </si>
  <si>
    <t>Nákup osobního automobilu pro terénní pracovníky v regionu Hlubocko - Lišovsko</t>
  </si>
  <si>
    <t>CZ.06.4.59/0.0/0.0/16_072/0012246</t>
  </si>
  <si>
    <t>Římskokatolická farnost Suchdol nad Odrou</t>
  </si>
  <si>
    <t>Komunitní centrum Suchdol nad Odrou</t>
  </si>
  <si>
    <t>CZ.06.4.59/0.0/0.0/16_072/0012000</t>
  </si>
  <si>
    <t>Římskokatolická farnost Sedlčany</t>
  </si>
  <si>
    <t>Komunitní centrum Sedlčany</t>
  </si>
  <si>
    <t>CZ.06.4.59/0.0/0.0/16_072/0012263</t>
  </si>
  <si>
    <t>15. přední hlídka Royal Rangers Mariánské Lázně</t>
  </si>
  <si>
    <t>Bezpečně za kamarády do sociálního střediska Víteček</t>
  </si>
  <si>
    <t>CZ.06.2.67/0.0/0.0/16_066/0010889</t>
  </si>
  <si>
    <t>Středisko volného času Fokus, Nový Jičín, příspěvková organizace</t>
  </si>
  <si>
    <t>Vybudování nových multifunkčních kluboven SVČ Fokus, Nový Jičín</t>
  </si>
  <si>
    <t>CZ.06.2.67/0.0/0.0/16_067/0013054</t>
  </si>
  <si>
    <t>Školy bez bariér - Gymnázium Dr. Antona Randy, Jablonec nad Nisou, p.o.</t>
  </si>
  <si>
    <t>CZ.06.2.67/0.0/0.0/16_067/0013059</t>
  </si>
  <si>
    <t>Školy bez bariér - Gymnázium Jablonec nad Nisou, U Balvanu 16, p.o.</t>
  </si>
  <si>
    <t>CZ.06.2.67/0.0/0.0/16_067/0013060</t>
  </si>
  <si>
    <t>Školy bez bariér - Střední průmyslová škola textilní, Liberec, Tyršova 1, p.o.</t>
  </si>
  <si>
    <t>CZ.06.2.67/0.0/0.0/16_067/0013061</t>
  </si>
  <si>
    <t>Školy bez bariér - Střední škola řemesel a služeb, Jablonec nad Nisou, Smetanova 66, p.o.</t>
  </si>
  <si>
    <t>CZ.06.1.13/0.0/0.0/16_045/0012440</t>
  </si>
  <si>
    <t>Vybudování parkovacího domu včetně realizace ul. Skladištní</t>
  </si>
  <si>
    <t>CZ.06.4.59/0.0/0.0/16_038/0012519</t>
  </si>
  <si>
    <t>Bezpečnost dopravy v obci Bílovice-Lutotín, II. etapa</t>
  </si>
  <si>
    <t>CZ.06.4.59/0.0/0.0/16_038/0011530</t>
  </si>
  <si>
    <t>Přechod pro chodce u č. p. 198 ul. Dukelských hrdinů, Česká Kamenice</t>
  </si>
  <si>
    <t>CZ.06.4.59/0.0/0.0/16_038/0011868</t>
  </si>
  <si>
    <t>Obec Dřevěnice</t>
  </si>
  <si>
    <t>Chodník u silnice parc. č. 742/1</t>
  </si>
  <si>
    <t>CZ.06.4.59/0.0/0.0/16_038/0011899</t>
  </si>
  <si>
    <t>Lužany - Chodník podél silnice III/28437 - II. etapa</t>
  </si>
  <si>
    <t>CZ.06.4.59/0.0/0.0/16_038/0011469</t>
  </si>
  <si>
    <t>Zvýšení bezpečnosti dopravy na území města Krásná Lípa - Chodník ulice Křižíkova</t>
  </si>
  <si>
    <t>CZ.06.4.59/0.0/0.0/16_038/0011604</t>
  </si>
  <si>
    <t>Lázně Bělohrad, bezbariérová trasa, k..ú. Horní Nová Ves, 3. část</t>
  </si>
  <si>
    <t>CZ.06.4.59/0.0/0.0/16_038/0011853</t>
  </si>
  <si>
    <t>Revitalizace Tyršovy ulice - 1. etapa</t>
  </si>
  <si>
    <t>CZ.06.4.59/0.0/0.0/16_038/0011921</t>
  </si>
  <si>
    <t>Obec Radim</t>
  </si>
  <si>
    <t>Novostavba chodníku v obci Radim</t>
  </si>
  <si>
    <t>CZ.06.4.59/0.0/0.0/16_038/0011562</t>
  </si>
  <si>
    <t>Chodníky před I. stupněm základní školy Velký Šenov</t>
  </si>
  <si>
    <t>CZ.06.4.59/0.0/0.0/16_038/0011471</t>
  </si>
  <si>
    <t>Cyklostezka Šluknov - Rožany</t>
  </si>
  <si>
    <t>CZ.06.4.59/0.0/0.0/16_038/0011472</t>
  </si>
  <si>
    <t>Rekonstrukce chodníku v ul. Dr. E. Beneše, Šluknov</t>
  </si>
  <si>
    <t>CZ.06.4.59/0.0/0.0/16_038/0011529</t>
  </si>
  <si>
    <t>Rekonstrukce chodníku podél silnice I/13 ul. Děčínská, Česká Kamenice</t>
  </si>
  <si>
    <t>CZ.06.4.59/0.0/0.0/16_038/0011470</t>
  </si>
  <si>
    <t>Zvýšení bezpečnosti dopravy na území města Krásná Lípa - Chodník ulice Masarykova</t>
  </si>
  <si>
    <t>CZ.06.4.59/0.0/0.0/16_038/0011487</t>
  </si>
  <si>
    <t>Vybudování přechodu pro chodce a navazujícího chodníku - Rekonstrukce centra města Jiříkov 3. etapa</t>
  </si>
  <si>
    <t>CZ.06.4.59/0.0/0.0/16_074/0012367</t>
  </si>
  <si>
    <t>IR THERMIC s.r.o.</t>
  </si>
  <si>
    <t>Rozšíření sociálního podniku společnosti IR THERMIC</t>
  </si>
  <si>
    <t>CZ.06.4.59/0.0/0.0/16_074/0012207</t>
  </si>
  <si>
    <t>AKROBRAB s.r.o.</t>
  </si>
  <si>
    <t>FOOD TRUCK POSÁZAVSKÝ PACIFIK</t>
  </si>
  <si>
    <t>CZ.06.2.67/0.0/0.0/16_066/0010853</t>
  </si>
  <si>
    <t>SLEZSKÉ VZDĚLÁVACÍ CENTRUM s.r.o.</t>
  </si>
  <si>
    <t>Slezské vzdělávací centrum - Mlynářova vila</t>
  </si>
  <si>
    <t>CZ.06.2.67/0.0/0.0/16_067/0013056</t>
  </si>
  <si>
    <t>Školy bez bariér - Vyšší odborná škola mezinárodního obchodu a Obchodní akademie, Jablonec nad Nisou, Horní náměstí 15, p.o.</t>
  </si>
  <si>
    <t>CZ.06.4.59/0.0/0.0/16_075/0011775</t>
  </si>
  <si>
    <t>Základní škola a Mateřská škola Skřipov, okres Opava, příspěvková organizace</t>
  </si>
  <si>
    <t>Vybudování multimediální učebny a posílení vnitřní konektivity v ZŠ Skřipov</t>
  </si>
  <si>
    <t>CZ.06.4.59/0.0/0.0/16_075/0012356</t>
  </si>
  <si>
    <t>Stavební úpravy a vybavení odborných učeben ZŠ Komenského II.: Blíže k přírodě, blíže k sobě samým</t>
  </si>
  <si>
    <t>CZ.06.4.59/0.0/0.0/16_075/0011481</t>
  </si>
  <si>
    <t>Obec Pěnčín</t>
  </si>
  <si>
    <t>Vybudování odborných učeben ZŠ Pěnčín 22</t>
  </si>
  <si>
    <t>CZ.06.4.59/0.0/0.0/16_075/0011537</t>
  </si>
  <si>
    <t>Základní škola Železný Brod, Školní 700, příspěvková organizace</t>
  </si>
  <si>
    <t>Modernizace infrastruktury pro vzdělávání, bezbariérovost v ZŠ Železný Brod, Školní 700</t>
  </si>
  <si>
    <t>CZ.06.4.59/0.0/0.0/16_075/0011540</t>
  </si>
  <si>
    <t>Moderní učebny</t>
  </si>
  <si>
    <t>CZ.06.4.59/0.0/0.0/16_075/0012616</t>
  </si>
  <si>
    <t>Obec Velké Přílepy</t>
  </si>
  <si>
    <t>Vybavení Polyfunkčního domu pro vzdělávání</t>
  </si>
  <si>
    <t>CZ.06.4.59/0.0/0.0/16_075/0011554</t>
  </si>
  <si>
    <t>PODPORA INFRASTRUKTURY ZŠ PELECHOVSKÁ</t>
  </si>
  <si>
    <t>CZ.06.4.59/0.0/0.0/16_075/0012566</t>
  </si>
  <si>
    <t>Venkovní učebna ZŠ pro přírodní vědy a praktické činnosti</t>
  </si>
  <si>
    <t>CZ.06.4.59/0.0/0.0/16_075/0012571</t>
  </si>
  <si>
    <t>Základní škola a mateřská škola Kostelec na Hané, okres Prostějov - Vybavení odborných učeben, III. etapa</t>
  </si>
  <si>
    <t>CZ.06.4.59/0.0/0.0/16_075/0012569</t>
  </si>
  <si>
    <t>ZŠ a MŠ Olšany u Prostějova - cvičná kuchyňka</t>
  </si>
  <si>
    <t>CZ.06.4.59/0.0/0.0/16_075/0012573</t>
  </si>
  <si>
    <t>Objevujeme svět přírody a práce</t>
  </si>
  <si>
    <t>CZ.06.4.59/0.0/0.0/16_075/0011492</t>
  </si>
  <si>
    <t>Vybavení odborných učeben pro výuku strojírenských a elektrotechnických předmětů - mechatronika</t>
  </si>
  <si>
    <t>CZ.06.4.59/0.0/0.0/16_075/0012090</t>
  </si>
  <si>
    <t>Městys Dolní Bukovsko</t>
  </si>
  <si>
    <t>Zvyšování kvality a dostupnosti infrastruktury pro vzdělávání ZŠ Dolní Bukovsko</t>
  </si>
  <si>
    <t>CZ.06.4.59/0.0/0.0/16_076/0012432</t>
  </si>
  <si>
    <t>Stavební úpravy stanice IZS - požární zbrojnice JSDH Žichlínek</t>
  </si>
  <si>
    <t>CZ.06.2.56/0.0/0.0/17_096/0013071</t>
  </si>
  <si>
    <t>Beskydské centrum duševního zdraví</t>
  </si>
  <si>
    <t>CZ.06.2.11/0.0/0.0/17_097/0012553</t>
  </si>
  <si>
    <t>Bytové družstvo KOPŘIVAN</t>
  </si>
  <si>
    <t>Revitalizace a snížení energetické náročnosti bytového domu na adrese K. Čapka 742/2 ? 745/8, 742 21 Kopřivnice</t>
  </si>
  <si>
    <t>CZ.06.2.11/0.0/0.0/17_097/0012739</t>
  </si>
  <si>
    <t>Společenství vlastníků Jedovnická 6, Brno</t>
  </si>
  <si>
    <t>Brno, Jedovnická 6, výměna kotlů</t>
  </si>
  <si>
    <t>CZ.06.2.11/0.0/0.0/17_097/0012743</t>
  </si>
  <si>
    <t>Oprava a modernizace bytového domu Kladruby č.p. 81</t>
  </si>
  <si>
    <t>CZ.06.2.11/0.0/0.0/17_097/0012817</t>
  </si>
  <si>
    <t>Společenství vlastníků jednotek domu čp. 852 a 853, A.B. Svojsíka, Strakonice</t>
  </si>
  <si>
    <t>Stavební úpravy bytového domu A.B.Svojsíka 852 a 853 ve Strakonicích</t>
  </si>
  <si>
    <t>CZ.06.2.11/0.0/0.0/17_097/0012928</t>
  </si>
  <si>
    <t>G-seven s.r.o.</t>
  </si>
  <si>
    <t>Zateplení bytového domu Francouzská 401/66, Brno</t>
  </si>
  <si>
    <t>CZ.06.2.11/0.0/0.0/17_097/0012929</t>
  </si>
  <si>
    <t>Společenství vlastníků jednotek Mánesova čp. 712/7, 500 02, Hradec Králové 2</t>
  </si>
  <si>
    <t>Sanace a zateplení bytového domu Mánesova 712 Hradec Králové</t>
  </si>
  <si>
    <t>CZ.06.2.11/0.0/0.0/17_097/0012958</t>
  </si>
  <si>
    <t>Společenství vlastníků Havlenova 33, 35, Brno</t>
  </si>
  <si>
    <t>SNÍŽENÍ ENERGETICKÉ NÁROČNOSTI BYTOVÉHO DOMU HAVLENOVA 79/33, 80/35, BRNO</t>
  </si>
  <si>
    <t>CZ.06.2.11/0.0/0.0/17_097/0012960</t>
  </si>
  <si>
    <t>Společenství vlastníků jednotek Na Kotli 1163 - 1170, Hradec Králové</t>
  </si>
  <si>
    <t>Oprava a modernizace bytového domu Na Kotli 1163 - 1170, Hradec Králové</t>
  </si>
  <si>
    <t>CZ.06.2.11/0.0/0.0/17_097/0013002</t>
  </si>
  <si>
    <t>Společenství vlastníků domu č.p. 1381 Čechova, Otrokovice</t>
  </si>
  <si>
    <t>Regenerace bytového domu  Čechova 1381, Otrokovice</t>
  </si>
  <si>
    <t>CZ.06.2.11/0.0/0.0/17_097/0013019</t>
  </si>
  <si>
    <t>Společenství vlastníků jednotek Jindřišská 1620, Pardubice</t>
  </si>
  <si>
    <t>Revitalizace bytového domu Jindřišská - Pardubice</t>
  </si>
  <si>
    <t>CZ.06.2.11/0.0/0.0/17_097/0013036</t>
  </si>
  <si>
    <t>Stavební úpravy BD U NEMOCNICE 425 - Snížení energetické náročnosti</t>
  </si>
  <si>
    <t>CZ.06.2.11/0.0/0.0/17_097/0013043</t>
  </si>
  <si>
    <t>Společenství vlastníků Jugoslávská 4 Znojmo</t>
  </si>
  <si>
    <t>Revitalizace bytového domu Jugoslávská 1699/4</t>
  </si>
  <si>
    <t>CZ.06.2.11/0.0/0.0/17_097/0013190</t>
  </si>
  <si>
    <t>CZ.06.2.11/0.0/0.0/17_097/0013196</t>
  </si>
  <si>
    <t>Společenství vlastníků Voroněžská 124, Liberec</t>
  </si>
  <si>
    <t>Zateplení a sanace obálky budovy bytového domu Voroněžská 124/11</t>
  </si>
  <si>
    <t>CZ.06.2.11/0.0/0.0/17_097/0013199</t>
  </si>
  <si>
    <t>Michael  Drápela</t>
  </si>
  <si>
    <t>Bytový dům Vackova 9</t>
  </si>
  <si>
    <t>CZ.06.2.11/0.0/0.0/17_097/0013217</t>
  </si>
  <si>
    <t>Bytové družstvo KOPT</t>
  </si>
  <si>
    <t>Revitalizace bytového domu na ulici Kopernikova 648, 649, 650 v Třinci</t>
  </si>
  <si>
    <t>CZ.06.2.11/0.0/0.0/17_097/0013272</t>
  </si>
  <si>
    <t>Stavební bytové družstvo Pozemní stavby Liberec</t>
  </si>
  <si>
    <t>Energetické úspory bytového domu Jana Wericha 2339-2340 Česká Lípa</t>
  </si>
  <si>
    <t>CZ.06.2.11/0.0/0.0/17_097/0013282</t>
  </si>
  <si>
    <t>Společenství vlastníků jednotek Lidická 1692-1693</t>
  </si>
  <si>
    <t>Snížení energetické náročnosti bytového domu Lidická 1692-3 Frýdek - Místek</t>
  </si>
  <si>
    <t>CZ.06.2.11/0.0/0.0/17_097/0013283</t>
  </si>
  <si>
    <t>Společenství vlastníků bytů domů Skřivánčí č.p. 3207, 3208, Jablonec nad Nisou</t>
  </si>
  <si>
    <t>Regenerace BD Skřivánčí 63, 65, Jablonec nad Nisou</t>
  </si>
  <si>
    <t>CZ.06.2.11/0.0/0.0/17_097/0013315</t>
  </si>
  <si>
    <t>Společenství vlastníků jednotek domu čp. 44, Malečov</t>
  </si>
  <si>
    <t>Snížení energetické náročnosti v BD čp. 44, Malečov</t>
  </si>
  <si>
    <t>CZ.06.2.11/0.0/0.0/17_097/0013323</t>
  </si>
  <si>
    <t>Společenství VM Sklářská 604</t>
  </si>
  <si>
    <t>Revitalizace bytového domu Sklářská 604, Valašské Meziříčí</t>
  </si>
  <si>
    <t>CZ.06.2.11/0.0/0.0/17_097/0013329</t>
  </si>
  <si>
    <t>Společenství pro dům Komenského 498, 499, Rožmitál pod Třemšínem</t>
  </si>
  <si>
    <t>Zateplení Komenského v Rožmitále</t>
  </si>
  <si>
    <t>CZ.06.2.11/0.0/0.0/17_097/0013331</t>
  </si>
  <si>
    <t>Společenství vlastníků jednotek Myslbekova 7,9,11,13 a Špálova 1,3, Olomouc</t>
  </si>
  <si>
    <t>Tepelnětechnické úpravy bytového domu na ulici Myslbekova a Špálova v Olomouci</t>
  </si>
  <si>
    <t>CZ.06.2.11/0.0/0.0/17_097/0013339</t>
  </si>
  <si>
    <t>Společenství vlastníků jednotek Jiráskova č.p. 67, 68, Horní Planá</t>
  </si>
  <si>
    <t>Revitalizace bytového domu Jiráskova 67, 68, Horní Planá</t>
  </si>
  <si>
    <t>CZ.06.2.11/0.0/0.0/17_097/0013344</t>
  </si>
  <si>
    <t>Společenství pro dům Čechova 13 v Plzni</t>
  </si>
  <si>
    <t>Revitalizace a snížení energetické náročnosti bytového domu Čechova 13, Plzeň</t>
  </si>
  <si>
    <t>CZ.06.2.11/0.0/0.0/17_097/0013355</t>
  </si>
  <si>
    <t>Společenství vlastníků jednotek domu č.p. 2197, Písek</t>
  </si>
  <si>
    <t>Revitalizace J. Malého 2197</t>
  </si>
  <si>
    <t>CZ.06.2.11/0.0/0.0/17_097/0013472</t>
  </si>
  <si>
    <t>Společenství vlastníků Jana Maluchy 209 - 211</t>
  </si>
  <si>
    <t>Stavební úpravy bytového domu Jana Maluchy 209, 210 a 211, Ostrava - Dubina</t>
  </si>
  <si>
    <t>CZ.06.1.13/0.0/0.0/16_046/0013065</t>
  </si>
  <si>
    <t>Parciální trolejbusy v Jihlavě</t>
  </si>
  <si>
    <t>CZ.06.4.59/0.0/0.0/16_038/0012459</t>
  </si>
  <si>
    <t>Obec Křesín</t>
  </si>
  <si>
    <t>Oprava chodníků v k.ú. Křesín</t>
  </si>
  <si>
    <t>CZ.06.4.59/0.0/0.0/16_038/0012516</t>
  </si>
  <si>
    <t>Rekonstrukce a výstavba chodníků v obci Rataje - II. etapa</t>
  </si>
  <si>
    <t>CZ.06.4.59/0.0/0.0/16_038/0011451</t>
  </si>
  <si>
    <t>Město Nová Bystřice</t>
  </si>
  <si>
    <t>Výstavba chodníku v ulici Švermova - Nová Bystřice</t>
  </si>
  <si>
    <t>CZ.06.4.59/0.0/0.0/16_038/0011875</t>
  </si>
  <si>
    <t>Osvětlení přechodů pro chodce</t>
  </si>
  <si>
    <t>CZ.06.4.59/0.0/0.0/16_038/0011429</t>
  </si>
  <si>
    <t>Město Dolní Poustevna</t>
  </si>
  <si>
    <t>REKONSTRUKCE NÁDRAŽNÍ ULICE, DOLNÍ POUSTEVNA - SO 01 - CHODNÍK</t>
  </si>
  <si>
    <t>CZ.06.4.59/0.0/0.0/16_038/0012555</t>
  </si>
  <si>
    <t>Dolní Loučky - zvýšení bezpečnosti v dopravě</t>
  </si>
  <si>
    <t>CZ.06.4.59/0.0/0.0/16_038/0012331</t>
  </si>
  <si>
    <t>Zvýšení bezpečnosti křižovatky_Rokytnice v Orlických horách</t>
  </si>
  <si>
    <t>CZ.06.4.59/0.0/0.0/16_038/0012437</t>
  </si>
  <si>
    <t>Obec Mšené lázně</t>
  </si>
  <si>
    <t>Chodník Mšené-lázně - Vrbice</t>
  </si>
  <si>
    <t>CZ.06.2.67/0.0/0.0/16_066/0012663</t>
  </si>
  <si>
    <t>Rekonstrukce  odborných učeben na Základní škole Josefa Ressla</t>
  </si>
  <si>
    <t>CZ.06.2.67/0.0/0.0/16_067/0012983</t>
  </si>
  <si>
    <t>Zvýšení kvality vzdělávání ZŠ Aloisina výšina</t>
  </si>
  <si>
    <t>CZ.06.2.67/0.0/0.0/16_067/0013057</t>
  </si>
  <si>
    <t>Školy bez bariér - Gymnázium a Střední odborná škola pedagogická, Liberec, Jeronýmova 425/27, p.o.</t>
  </si>
  <si>
    <t>CZ.06.2.67/0.0/0.0/16_067/0013264</t>
  </si>
  <si>
    <t>Zřízení dvou jazykových učeben na Biskupském gymnáziu J. N. Neumanna</t>
  </si>
  <si>
    <t>CZ.06.4.59/0.0/0.0/16_075/0012374</t>
  </si>
  <si>
    <t>Učíme se v přírodě - venkovní učebna</t>
  </si>
  <si>
    <t>CZ.06.4.59/0.0/0.0/16_075/0012136</t>
  </si>
  <si>
    <t>Obec Dolní Životice</t>
  </si>
  <si>
    <t>Stavební úpravy objektu a nákup vybavení na podporu zájmového a neformálního vzdělávání v Dolních Životicích</t>
  </si>
  <si>
    <t>CZ.06.4.59/0.0/0.0/16_075/0012470</t>
  </si>
  <si>
    <t>Obchodní akademie a Střední odborná škola zemědělská a ekologická, Žatec, příspěvková organizace</t>
  </si>
  <si>
    <t>Pořízení laboratoře a techniky pro zemědělské a technické obory vzdělání</t>
  </si>
  <si>
    <t>CZ.06.4.59/0.0/0.0/16_075/0012508</t>
  </si>
  <si>
    <t>Vybavení žákovské dílny v ZŠ Těšetice</t>
  </si>
  <si>
    <t>CZ.06.4.59/0.0/0.0/16_075/0012012</t>
  </si>
  <si>
    <t>Základní škola, Vrchlabí, Školní 1336</t>
  </si>
  <si>
    <t>Bezbariérová škola + odborná učebna ICT - Základní škola, Vrchlabí, Školní 1336</t>
  </si>
  <si>
    <t>CZ.06.4.59/0.0/0.0/16_075/0012693</t>
  </si>
  <si>
    <t>Rozvoj vzdělanosti na Masarykově základní škole a mateřské škole Velká Bystřice - v oblastech technických a řemeslných oborů a práce s digitálními technologiemi</t>
  </si>
  <si>
    <t>CZ.06.4.59/0.0/0.0/16_075/0011982</t>
  </si>
  <si>
    <t>Dům dětí a mládeže Pelíšek, Vrchlabí</t>
  </si>
  <si>
    <t>Rekonstrukce a modernizace multifunkční učebny DDM Pelíšek, Vrchlabí</t>
  </si>
  <si>
    <t>CZ.06.4.59/0.0/0.0/16_075/0011497</t>
  </si>
  <si>
    <t>Vybavení odborných učeben pro výuku strojírenských a elektrotechnických předmětů - elektrotechnika</t>
  </si>
  <si>
    <t>CZ.06.2.11/0.0/0.0/17_097/0012768</t>
  </si>
  <si>
    <t>Společenství vlastníků jednotek U Pražské dráhy 15</t>
  </si>
  <si>
    <t>Revitalizace bytového domu U Pražské dráhy 1186/15, Plzeň</t>
  </si>
  <si>
    <t>CZ.06.2.11/0.0/0.0/17_097/0012927</t>
  </si>
  <si>
    <t>Snížení energetické náročnosti objektu pro bydlení Hoješín č.p. 1, Seč</t>
  </si>
  <si>
    <t>CZ.06.2.11/0.0/0.0/17_097/0012959</t>
  </si>
  <si>
    <t>Společenství vlastníků jednotek Okružní 12, Ivančice</t>
  </si>
  <si>
    <t>Revitalizace a snížení energetické náročnosti bytového domu Okružní 12, Ivančice</t>
  </si>
  <si>
    <t>CZ.06.2.11/0.0/0.0/17_097/0013005</t>
  </si>
  <si>
    <t>Společenství vlastníků jednotek Tř. E. Beneše 1561 Hradec Králové</t>
  </si>
  <si>
    <t>Revitalizace bytového domu Třída Edvarda Beneše č.p. 1561, Hradec Králové</t>
  </si>
  <si>
    <t>CZ.06.2.11/0.0/0.0/17_097/0013009</t>
  </si>
  <si>
    <t>Energeticky úsporná opatření bytového domu Finská 4190/9, Prostějov</t>
  </si>
  <si>
    <t>CZ.06.2.11/0.0/0.0/17_097/0013213</t>
  </si>
  <si>
    <t>IROP 2020-23 - zlepšení kvality bydlení v Mariánských Horách a Hulvákách: BD ul. Fráni Šrámka, č. 4, 6, 8, 10, 12, 14 + BD ul. Tvorkovských, č. 19, 21, 23</t>
  </si>
  <si>
    <t>CZ.06.2.11/0.0/0.0/17_097/0013271</t>
  </si>
  <si>
    <t>Bytové družstvo Podlesí 623 a 624</t>
  </si>
  <si>
    <t>Stavební úpravy bytového domu Podlesí 623 a 624, Hodkovice nad Mohelkou</t>
  </si>
  <si>
    <t>CZ.06.2.11/0.0/0.0/17_097/0013292</t>
  </si>
  <si>
    <t>Společenství vlastníků domu č. p. 3584 Jihlava</t>
  </si>
  <si>
    <t>Regenerace panelového domu Demlova č. 3584/4 - Jihlava</t>
  </si>
  <si>
    <t>CZ.06.2.11/0.0/0.0/17_097/0013293</t>
  </si>
  <si>
    <t>Společenství vlastníků jednotek pro dům Březinova 34, 35, Jihlava</t>
  </si>
  <si>
    <t>Zateplení bytového domu Březinova 34, 35, Jihlava</t>
  </si>
  <si>
    <t>CZ.06.2.11/0.0/0.0/17_097/0013320</t>
  </si>
  <si>
    <t>Společenství vlastníků jednotek domu v Havlíčkově Brodě, Na Výšině 3238</t>
  </si>
  <si>
    <t>ZATEPLENÍ BYTOVÉHO DOMU - NA VÝŠINĚ 3238 HAVLÍČKŮV BROD</t>
  </si>
  <si>
    <t>CZ.06.2.11/0.0/0.0/17_097/0013465</t>
  </si>
  <si>
    <t>Společenství vlastníků jednotek domu č.p. 526/21 v Novém Jičíně, Riegrova</t>
  </si>
  <si>
    <t>Revitalizace BD na ulici Riegrova 526/21, v kat.ú. Nový Jičín - Horní Předměstí</t>
  </si>
  <si>
    <t>CZ.06.2.11/0.0/0.0/17_097/0013473</t>
  </si>
  <si>
    <t>Společenství vlastníků Jana Maluchy 212 a 213</t>
  </si>
  <si>
    <t>Stavební úpravy bytového domu Jana Maluchy 212 a 213, Ostrava - Dubina</t>
  </si>
  <si>
    <t>CZ.06.2.11/0.0/0.0/17_097/0013483</t>
  </si>
  <si>
    <t>Společenství vlastníků b.j., Příbram VIII/60</t>
  </si>
  <si>
    <t>Oprava a modernizace bytového domu Čechovská 60, Příbram</t>
  </si>
  <si>
    <t>CZ.06.1.37/0.0/0.0/16_045/0012040</t>
  </si>
  <si>
    <t>CZ.06.1.13/0.0/0.0/16_045/0012401</t>
  </si>
  <si>
    <t>Dopravní terminál v Jablunkově</t>
  </si>
  <si>
    <t>CZ.06.1.13/0.0/0.0/16_046/0013337</t>
  </si>
  <si>
    <t>Cyklostezka Palackého</t>
  </si>
  <si>
    <t>CZ.06.1.13/0.0/0.0/16_046/0012925</t>
  </si>
  <si>
    <t>Pořízení nízkoemisních kloubových autobusů s pohonem na CNG pro MHD v Liberci</t>
  </si>
  <si>
    <t>CZ.06.4.59/0.0/0.0/16_038/0012511</t>
  </si>
  <si>
    <t>Obec Trhové Dušníky</t>
  </si>
  <si>
    <t>Rekonstrukce chodníku Trhové Dušníky - v ulici ke hřišti</t>
  </si>
  <si>
    <t>CZ.06.4.59/0.0/0.0/16_038/0012373</t>
  </si>
  <si>
    <t>Výstavba chodníku v obci Suchodol II.etapa</t>
  </si>
  <si>
    <t>CZ.06.4.59/0.0/0.0/16_038/0012302</t>
  </si>
  <si>
    <t>Obec Chvojenec</t>
  </si>
  <si>
    <t>Zvýšení bezpečnosti dopravy v obci Chvojenec rekonstrukcí chodníku podél silnice III/29821</t>
  </si>
  <si>
    <t>CZ.06.4.59/0.0/0.0/16_038/0012521</t>
  </si>
  <si>
    <t>Chodník podél komunikace III/1149 v obci Felbabka - IV. etapa Felbabky</t>
  </si>
  <si>
    <t>CZ.06.4.59/0.0/0.0/16_038/0012809</t>
  </si>
  <si>
    <t>Obec Mistřice</t>
  </si>
  <si>
    <t>Mistřice - chodník v novém</t>
  </si>
  <si>
    <t>CZ.06.4.59/0.0/0.0/16_038/0012562</t>
  </si>
  <si>
    <t>Obec Domašov</t>
  </si>
  <si>
    <t>Vybudování chodníku na ulici Větrov a přechodu pro chodce přes sil. II/602 v obci Domašov</t>
  </si>
  <si>
    <t>CZ.06.4.59/0.0/0.0/16_073/0012712</t>
  </si>
  <si>
    <t>Klatovské katakomby - rozšíření expozice</t>
  </si>
  <si>
    <t>CZ.06.2.67/0.0/0.0/16_041/0012661</t>
  </si>
  <si>
    <t>Novostavba mateřské školy v Soběšicích</t>
  </si>
  <si>
    <t>CZ.06.4.59/0.0/0.0/16_072/0012133</t>
  </si>
  <si>
    <t>TŘI, o.p.s.</t>
  </si>
  <si>
    <t>Centrum Péče Čerčany</t>
  </si>
  <si>
    <t>CZ.06.4.59/0.0/0.0/16_072/0012604</t>
  </si>
  <si>
    <t>Obec Černuc</t>
  </si>
  <si>
    <t>Komunitní centrum v obci Černuc</t>
  </si>
  <si>
    <t>CZ.06.4.59/0.0/0.0/16_072/0012547</t>
  </si>
  <si>
    <t>Komunitní centrum - Náměšť na Hané</t>
  </si>
  <si>
    <t>CZ.06.4.59/0.0/0.0/16_072/0012549</t>
  </si>
  <si>
    <t>"Hanáci z.s."</t>
  </si>
  <si>
    <t>Komunitní centrum Stařechovice</t>
  </si>
  <si>
    <t>CZ.06.4.59/0.0/0.0/16_072/0011464</t>
  </si>
  <si>
    <t>Dům s pečovatelskou službou Svoboda nad Úpou</t>
  </si>
  <si>
    <t>DPS Svoboda nad Úpou - pořízení automobilu</t>
  </si>
  <si>
    <t>CZ.06.4.59/0.0/0.0/16_072/0011997</t>
  </si>
  <si>
    <t>Pořízení automobilu pro účely poskytování terénní pečovatelské služby na území MAS Krkonoše</t>
  </si>
  <si>
    <t>CZ.06.4.59/0.0/0.0/16_072/0012016</t>
  </si>
  <si>
    <t>Stavební úpravy hygienického zázemí - Pražská 1343 Vrchlabí</t>
  </si>
  <si>
    <t>CZ.06.2.67/0.0/0.0/16_066/0012664</t>
  </si>
  <si>
    <t>Rekonstrukce odborných učeben na Základní škole Dubina</t>
  </si>
  <si>
    <t>CZ.06.2.67/0.0/0.0/16_067/0013058</t>
  </si>
  <si>
    <t>Školy bez bariér -  Střední průmyslová škola strojní a elektrotechnická a Vyšší odborná škola, Liberec 1, Masarykova 3, p.o.</t>
  </si>
  <si>
    <t>CZ.06.2.67/0.0/0.0/16_067/0013249</t>
  </si>
  <si>
    <t>Implementace CNC soustružnického centra do praktické výuky na SPŠ strojní a elektrotechnické České Budějovice, Dukelská 13</t>
  </si>
  <si>
    <t>CZ.06.4.59/0.0/0.0/16_075/0011998</t>
  </si>
  <si>
    <t>Základní škola, Vrchlabí, nám. Míru 283</t>
  </si>
  <si>
    <t>Modernizace a vybavení učebny přírodních věd a polytechniky včetně edukativního a odpočinkového prostoru</t>
  </si>
  <si>
    <t>CZ.06.4.59/0.0/0.0/16_075/0012003</t>
  </si>
  <si>
    <t>Rekonstrukce odborné učebny pro zájmové a neformální vzdělávání ZŠ Mladé Buky</t>
  </si>
  <si>
    <t>CZ.06.4.59/0.0/0.0/16_075/0012079</t>
  </si>
  <si>
    <t>Obec Chrášťany</t>
  </si>
  <si>
    <t>Zkvalitnění výuky ZŠ Chrášťany</t>
  </si>
  <si>
    <t>CZ.06.2.11/0.0/0.0/17_097/0012556</t>
  </si>
  <si>
    <t>Společenství vlastníků bytových jednotek Lipovská čp. 1166/50 Jeseník</t>
  </si>
  <si>
    <t>Revitalizace BD 1166 Jeseník</t>
  </si>
  <si>
    <t>CZ.06.2.11/0.0/0.0/17_097/0012711</t>
  </si>
  <si>
    <t>CZ.06.2.11/0.0/0.0/17_097/0012803</t>
  </si>
  <si>
    <t>Společenství vlastníků Husova 540 až 543, Náměšť nad Oslavou</t>
  </si>
  <si>
    <t>Revitalizace bytového domu Husova 540-543 v Náměšti nad Oslavou</t>
  </si>
  <si>
    <t>CZ.06.2.11/0.0/0.0/17_097/0012994</t>
  </si>
  <si>
    <t>Společenství vlastníků jednotek Havlíčkova 3 - 5, Beroun 2</t>
  </si>
  <si>
    <t>Oprava a modernizace bytového domu Havlíčkova 3-5, Beroun</t>
  </si>
  <si>
    <t>CZ.06.2.11/0.0/0.0/17_097/0013007</t>
  </si>
  <si>
    <t>Společenství vlastníků domu Fischerova 685/34,36 Olomouc</t>
  </si>
  <si>
    <t>Revitalizace bytového domu Fischerova 34, 36, Olomouc</t>
  </si>
  <si>
    <t>CZ.06.2.11/0.0/0.0/17_097/0013269</t>
  </si>
  <si>
    <t>Stavební bytové družstvo Frýdlant nad Ostravicí</t>
  </si>
  <si>
    <t>SNÍŽENÍ ENERGETICKÉ NÁROČNOSTI BD NA UL. JANÁČKOVA 1450-1455 VE FRÝDLANTU NAD OSTRAVICÍ</t>
  </si>
  <si>
    <t>CZ.06.2.11/0.0/0.0/17_097/0013284</t>
  </si>
  <si>
    <t>Zateplení bytového domu čp. 5</t>
  </si>
  <si>
    <t>CZ.06.2.11/0.0/0.0/17_097/0013327</t>
  </si>
  <si>
    <t>Společenství vlastníků Kaznějov č.p. 456, 457</t>
  </si>
  <si>
    <t>Zateplení bytového domu ul. Školní 456 a 457 v Kaznějově</t>
  </si>
  <si>
    <t>CZ.06.2.11/0.0/0.0/17_097/0013328</t>
  </si>
  <si>
    <t>Společenství vlastníků jednotek domu K. Světlé 583, Dubí</t>
  </si>
  <si>
    <t>Oprava a modernizace bytového domu K. Světlé 583/20, Dubí</t>
  </si>
  <si>
    <t>CZ.06.2.11/0.0/0.0/17_097/0013351</t>
  </si>
  <si>
    <t>Společenství vlastníků Čechova 15 v Plzni</t>
  </si>
  <si>
    <t>Revitalizace a snížení energetické náročnosti bytového domu Čechova 15, Plzeň</t>
  </si>
  <si>
    <t>CZ.06.2.11/0.0/0.0/17_097/0013395</t>
  </si>
  <si>
    <t>Společenství vlastníků Horní Bříza č. p. 607 a č. p. 608</t>
  </si>
  <si>
    <t>Snížení energetické náročnosti a rekonstrukce bytového domu Lipová 607,608, Horní Bříza</t>
  </si>
  <si>
    <t>CZ.06.2.11/0.0/0.0/17_097/0013447</t>
  </si>
  <si>
    <t>Společenství vlastníků jednotek Roháčova 387, Kolín III</t>
  </si>
  <si>
    <t>Snížení energetické náročnosti a rekonstrukce bytového domu Roháčova 387, Kolín</t>
  </si>
  <si>
    <t>CZ.06.2.11/0.0/0.0/17_097/0013457</t>
  </si>
  <si>
    <t>Společenství vlastníků jednotek domu 408,409/I, Veselí nad Lužnicí</t>
  </si>
  <si>
    <t>Stavební úpravy bytového domu Ak. Bydžovského 408, 409, Veselí nad Lužnicí</t>
  </si>
  <si>
    <t>CZ.06.2.11/0.0/0.0/17_097/0013484</t>
  </si>
  <si>
    <t>Společenství vlastníků bytových jednotek domu Tylova 734, Kralupy nad Vltavou</t>
  </si>
  <si>
    <t>Oprava a modernizace bytového domu Tylova 734, Kralupy nad Vltavou</t>
  </si>
  <si>
    <t>CZ.06.1.13/0.0/0.0/16_045/0012350</t>
  </si>
  <si>
    <t>Dopravní terminál Frýdlant nad Ostravicí</t>
  </si>
  <si>
    <t>CZ.06.4.59/0.0/0.0/16_038/0012454</t>
  </si>
  <si>
    <t>Obec Kunovice</t>
  </si>
  <si>
    <t>Chodník podél komunikace II/150 - U Kaple v obci Kunovice</t>
  </si>
  <si>
    <t>CZ.06.4.59/0.0/0.0/16_038/0011645</t>
  </si>
  <si>
    <t>Ruda nad Moravou - chodník v místní části Hrabenov</t>
  </si>
  <si>
    <t>CZ.06.4.59/0.0/0.0/16_038/0012942</t>
  </si>
  <si>
    <t>Obec Běstvina</t>
  </si>
  <si>
    <t>Komunikace pro chodce - Rostejn (místní část Drhotín a Zbohov)</t>
  </si>
  <si>
    <t>CZ.06.4.59/0.0/0.0/16_038/0012955</t>
  </si>
  <si>
    <t>Chodník ulice Kladenská, Přelouč</t>
  </si>
  <si>
    <t>CZ.06.4.59/0.0/0.0/16_038/0012486</t>
  </si>
  <si>
    <t>Obec Příbram na Moravě</t>
  </si>
  <si>
    <t>Chodník na Brodku</t>
  </si>
  <si>
    <t>CZ.06.4.59/0.0/0.0/16_073/0012602</t>
  </si>
  <si>
    <t>Obec Lidice</t>
  </si>
  <si>
    <t>Revitalizace hřbitova v památkové oblasti v obci Lidice</t>
  </si>
  <si>
    <t>CZ.06.2.56/0.0/0.0/16_057/0012822</t>
  </si>
  <si>
    <t>Rekonstrukce Liebiegova paláce pro potřeby polyfunkčního komunitního centra - Centrum aktivního života</t>
  </si>
  <si>
    <t>CZ.06.4.59/0.0/0.0/16_072/0012357</t>
  </si>
  <si>
    <t>Charita Odry</t>
  </si>
  <si>
    <t>Auta pro Charitu Odry-operativnost a spolehlivost pro naše uživatele</t>
  </si>
  <si>
    <t>CZ.06.4.59/0.0/0.0/16_072/0012537</t>
  </si>
  <si>
    <t>CZ.06.4.59/0.0/0.0/16_072/0011486</t>
  </si>
  <si>
    <t>Obec Kropáčova Vrutice</t>
  </si>
  <si>
    <t>Zkvalitnění sociálních služeb</t>
  </si>
  <si>
    <t>CZ.06.4.59/0.0/0.0/16_072/0012447</t>
  </si>
  <si>
    <t>Oblastní charita Strakonice - pořízení šesti až sedmimístného automobilu se zvedací plošinou</t>
  </si>
  <si>
    <t>CZ.06.4.59/0.0/0.0/16_072/0012014</t>
  </si>
  <si>
    <t>Pečovatelská služba Žacléř</t>
  </si>
  <si>
    <t>Rozvoj sociálních služeb - pořízení automobilu pro účely poskytování terénní nebo ambulantní sociální služby</t>
  </si>
  <si>
    <t>CZ.06.4.59/0.0/0.0/16_072/0012278</t>
  </si>
  <si>
    <t>Rozvoj sociálních služeb Domácího hospice sv. Markéty ve Strakonicích</t>
  </si>
  <si>
    <t>CZ.06.4.59/0.0/0.0/16_072/0011693</t>
  </si>
  <si>
    <t>Centrum POKORUM</t>
  </si>
  <si>
    <t>CZ.06.4.59/0.0/0.0/16_072/0012100</t>
  </si>
  <si>
    <t>Šafářský dvůr - zázemí pro sociální služby</t>
  </si>
  <si>
    <t>CZ.06.4.59/0.0/0.0/16_075/0012301</t>
  </si>
  <si>
    <t>Základní škola Horní Jelení, příspěvková organizace</t>
  </si>
  <si>
    <t>Vybavení učebny informatiky a učebny cizího jazyka Základní školy Horní Jelení</t>
  </si>
  <si>
    <t>CZ.06.4.59/0.0/0.0/16_075/0011224</t>
  </si>
  <si>
    <t>Základní škola a Mateřská škola Lochovice, okres Beroun  příspěvková organizace</t>
  </si>
  <si>
    <t>Bezbariérový přístup do školy a modernizace učebny přírodních věd</t>
  </si>
  <si>
    <t>CZ.06.4.59/0.0/0.0/16_075/0011504</t>
  </si>
  <si>
    <t>Rekonstrukce učebny informatiky ZŠ Černošice</t>
  </si>
  <si>
    <t>CZ.06.4.59/0.0/0.0/16_075/0011533</t>
  </si>
  <si>
    <t>Obec Chodouň</t>
  </si>
  <si>
    <t>Rozšíření kapacity MŠ</t>
  </si>
  <si>
    <t>CZ.06.4.59/0.0/0.0/16_075/0011292</t>
  </si>
  <si>
    <t>1. základní škola Hořovice</t>
  </si>
  <si>
    <t>Vybudování multimediální učebny a zajištění konektivity</t>
  </si>
  <si>
    <t>CZ.06.4.59/0.0/0.0/16_075/0012474</t>
  </si>
  <si>
    <t>Obec Opatovec</t>
  </si>
  <si>
    <t>Venkovní učebna ZŠ Opatovec</t>
  </si>
  <si>
    <t>CZ.06.4.59/0.0/0.0/16_075/0012568</t>
  </si>
  <si>
    <t>Základní škola a Mateřská škola Horní Moštěnice, příspěvková organizace</t>
  </si>
  <si>
    <t>VYBUDOVÁNÍ UČEBNY PRO VÝUKU CIZÍCH JAZYKŮ</t>
  </si>
  <si>
    <t>CZ.06.4.59/0.0/0.0/16_075/0012583</t>
  </si>
  <si>
    <t>Obec Bochoř</t>
  </si>
  <si>
    <t>Vybudování bezbariérové multimediální učebny ZŠ Bochoř</t>
  </si>
  <si>
    <t>CZ.06.4.59/0.0/0.0/16_075/0012747</t>
  </si>
  <si>
    <t>Základní škola a Mateřská škola Úsov, příspěvková organizace</t>
  </si>
  <si>
    <t>Modernizace cvičné kuchyňky</t>
  </si>
  <si>
    <t>Nadační fond Hanka - sociální byty Dvůr Králové nad Labem</t>
  </si>
  <si>
    <t>CZ.06.1.42/0.0/0.0/19_114/0012824</t>
  </si>
  <si>
    <t>Most ev.č. 201-025 u Podšibenského mlýna</t>
  </si>
  <si>
    <t>CZ.06.1.42/0.0/0.0/19_114/0012825</t>
  </si>
  <si>
    <t>II/280 Libáň - hranice kraje, 2. etapa</t>
  </si>
  <si>
    <t>CZ.06.1.42/0.0/0.0/19_114/0012826</t>
  </si>
  <si>
    <t>II/128 Lukavec - obchvat</t>
  </si>
  <si>
    <t>CZ.06.1.42/0.0/0.0/19_114/0012827</t>
  </si>
  <si>
    <t>II/331 Brandýs nad Labem - I/9, rekonstrukce, etapa VII.</t>
  </si>
  <si>
    <t>CZ.06.1.42/0.0/0.0/19_114/0012828</t>
  </si>
  <si>
    <t>II/335 Stříbrná Skalice, průtah</t>
  </si>
  <si>
    <t>CZ.06.1.42/0.0/0.0/19_114/0012830</t>
  </si>
  <si>
    <t>Modernizace mostu ev. č. 644-002 - Pěčíkov</t>
  </si>
  <si>
    <t>CZ.06.1.42/0.0/0.0/19_114/0012831</t>
  </si>
  <si>
    <t>Modernizace silnice II/368 Třebařov - průtah</t>
  </si>
  <si>
    <t>CZ.06.1.42/0.0/0.0/19_114/0012835</t>
  </si>
  <si>
    <t>Modernizace silnice II/322 Komárov-napojení na D35</t>
  </si>
  <si>
    <t>CZ.06.1.42/0.0/0.0/19_114/0012836</t>
  </si>
  <si>
    <t>Modernizace mostu ev. č. 358 - 014 - Višňáry</t>
  </si>
  <si>
    <t>CZ.06.1.42/0.0/0.0/19_114/0012838</t>
  </si>
  <si>
    <t>II/126 - Propojení D1 se silnicí I/2 - 1. etapa - úsek č. 3, 4, 5, 6.</t>
  </si>
  <si>
    <t>CZ.06.1.42/0.0/0.0/19_114/0012839</t>
  </si>
  <si>
    <t>Modernizace silnice II/362 Polička - Jedlová</t>
  </si>
  <si>
    <t>CZ.06.1.42/0.0/0.0/19_114/0012840</t>
  </si>
  <si>
    <t>Modernizace II/366 Pohledy - křižovatka s I/43 - I. etapa</t>
  </si>
  <si>
    <t>CZ.06.1.42/0.0/0.0/19_114/0012842</t>
  </si>
  <si>
    <t>II/112 Domašín - Zdislavice</t>
  </si>
  <si>
    <t>CZ.06.1.42/0.0/0.0/19_114/0012843</t>
  </si>
  <si>
    <t>Modernizace mostu ev.č. 322-014 Chvaletice</t>
  </si>
  <si>
    <t>CZ.06.1.42/0.0/0.0/19_114/0012845</t>
  </si>
  <si>
    <t>II/112, Zdislavice - hranice Středočeského kraje</t>
  </si>
  <si>
    <t>CZ.06.1.42/0.0/0.0/19_114/0012850</t>
  </si>
  <si>
    <t>Modernizace mostu ev. č. 360-014 Řetůvka</t>
  </si>
  <si>
    <t>CZ.06.1.42/0.0/0.0/19_114/0012859</t>
  </si>
  <si>
    <t>II/394 Tetčice průtah 1. stavba</t>
  </si>
  <si>
    <t>CZ.06.1.42/0.0/0.0/19_114/0012863</t>
  </si>
  <si>
    <t>Přeložka silnic II/156 a II/157 - 5.etapa</t>
  </si>
  <si>
    <t>CZ.06.1.42/0.0/0.0/19_114/0012866</t>
  </si>
  <si>
    <t>Modernizace II/366 Pohledy - křižovatka s I/43 - II. etapa</t>
  </si>
  <si>
    <t>CZ.06.1.42/0.0/0.0/19_114/0012868</t>
  </si>
  <si>
    <t>Modernizace komunikací II. třídy P 12 B - 1</t>
  </si>
  <si>
    <t>CZ.06.1.42/0.0/0.0/19_114/0012875</t>
  </si>
  <si>
    <t>II/285 Jaroměř - Nové Město nad Metují, 2. etapa</t>
  </si>
  <si>
    <t>CZ.06.1.42/0.0/0.0/19_114/0012877</t>
  </si>
  <si>
    <t>Modernizace silnice II/298 Býšť - hranice kraje, km 9,700 - 14,420</t>
  </si>
  <si>
    <t>CZ.06.1.42/0.0/0.0/19_114/0012878</t>
  </si>
  <si>
    <t>Modernizace mostu ev. č. 644-003 - Pěčíkov-Hraničky</t>
  </si>
  <si>
    <t>CZ.06.1.42/0.0/0.0/19_114/0012879</t>
  </si>
  <si>
    <t>II/429 Bohdalice - Nesovice, 1., 2. stavba</t>
  </si>
  <si>
    <t>CZ.06.1.42/0.0/0.0/19_114/0012880</t>
  </si>
  <si>
    <t>Modernizace silnice II/368 Moravská Třebová-průtah</t>
  </si>
  <si>
    <t>CZ.06.1.42/0.0/0.0/19_114/0012883</t>
  </si>
  <si>
    <t>II/117 Spálené Poříčí - Lipnice</t>
  </si>
  <si>
    <t>CZ.06.1.42/0.0/0.0/19_114/0012888</t>
  </si>
  <si>
    <t>II/126 - Propojení D1 se silnicí I/2 - 1. etapa - úsek č. 7, 8, 9.</t>
  </si>
  <si>
    <t>CZ.06.1.42/0.0/0.0/19_114/0012890</t>
  </si>
  <si>
    <t>Modernizace mostu ev. č. 358-015 - Litomyšl</t>
  </si>
  <si>
    <t>CZ.06.1.42/0.0/0.0/19_114/0012896</t>
  </si>
  <si>
    <t>II/329 x II/611 Poděbrady - Přední Lhota, okružní křižovatka</t>
  </si>
  <si>
    <t>CZ.06.1.13/0.0/0.0/16_045/0012932</t>
  </si>
  <si>
    <t>Mikroregion Kuřimka</t>
  </si>
  <si>
    <t>Cyklostezka Kuřim - Veverská Bítýška I, II etapa</t>
  </si>
  <si>
    <t>CZ.06.1.13/0.0/0.0/16_045/0013193</t>
  </si>
  <si>
    <t>CZ.06.1.13/0.0/0.0/16_045/0012936</t>
  </si>
  <si>
    <t>Cyklostezka Brno - Jinačovice - Kuřim, úsek R1</t>
  </si>
  <si>
    <t>CZ.06.4.59/0.0/0.0/16_074/0012284</t>
  </si>
  <si>
    <t>Lemanta Nymburk - handicap je výzva, nikoliv překážka</t>
  </si>
  <si>
    <t>CZ.06.2.67/0.0/0.0/16_067/0013265</t>
  </si>
  <si>
    <t>Úprava prostor pro výuku zeměpisu</t>
  </si>
  <si>
    <t>CZ.06.1.13/0.0/0.0/16_045/0013319</t>
  </si>
  <si>
    <t>Nákup 2 ks nízkopodlažních trolejbusů pro MHD v Plzni v r. 2020</t>
  </si>
  <si>
    <t>CZ.06.4.59/0.0/0.0/16_038/0012442</t>
  </si>
  <si>
    <t>Obec Hříškov</t>
  </si>
  <si>
    <t>Bezpečná komunikace pro pěší v obci Hříškov</t>
  </si>
  <si>
    <t>CZ.06.4.59/0.0/0.0/16_038/0011842</t>
  </si>
  <si>
    <t>Zvýšení bezpečnosti chodců v místních částech obce Studená</t>
  </si>
  <si>
    <t>CZ.06.4.59/0.0/0.0/16_038/0012240</t>
  </si>
  <si>
    <t>Dolní Loučky - chodník podél silnice III/3898</t>
  </si>
  <si>
    <t>CZ.06.4.59/0.0/0.0/16_038/0012992</t>
  </si>
  <si>
    <t>Rekonstrukce chodníku ul. Ke Stadionu a Sportovní v Třemošnici</t>
  </si>
  <si>
    <t>CZ.06.4.59/0.0/0.0/16_038/0011877</t>
  </si>
  <si>
    <t>Zvýšení bezpečnosti pohybu chodců ve Studené</t>
  </si>
  <si>
    <t>CZ.06.4.59/0.0/0.0/16_073/0012464</t>
  </si>
  <si>
    <t>Farní sbor Českobratrské církve evangelické ve Velké Lhotě</t>
  </si>
  <si>
    <t>Oprava dřevěného evangelického tolerančního kostela ve Velké Lhotě</t>
  </si>
  <si>
    <t>CZ.06.4.59/0.0/0.0/16_073/0012683</t>
  </si>
  <si>
    <t>Stavební a restaurátorské úpravy sala terreny zámku Rychnov nad Kněžnou</t>
  </si>
  <si>
    <t>CZ.06.2.56/0.0/0.0/16_057/0013053</t>
  </si>
  <si>
    <t>Sociální bydlení - Bělská ul., Mladá Boleslav</t>
  </si>
  <si>
    <t>CZ.06.2.56/0.0/0.0/16_057/0013325</t>
  </si>
  <si>
    <t>Domov pro osoby s nízkofunkčním autismem v Mladé Boleslavi</t>
  </si>
  <si>
    <t>CZ.06.4.59/0.0/0.0/16_072/0012967</t>
  </si>
  <si>
    <t>Mobilita OCH Blansko</t>
  </si>
  <si>
    <t>CZ.06.4.59/0.0/0.0/16_072/0012740</t>
  </si>
  <si>
    <t>Obec Mezouň</t>
  </si>
  <si>
    <t>Komunitní centrum Mezouň</t>
  </si>
  <si>
    <t>CZ.06.4.59/0.0/0.0/16_072/0012020</t>
  </si>
  <si>
    <t>Diakonie ČCE - středisko Světlo ve Vrchlabí</t>
  </si>
  <si>
    <t>Nový automobil pro zajištění sociálních služeb Diakonie ČCE - středisko Světlo ve Vrchlabí</t>
  </si>
  <si>
    <t>CZ.06.4.59/0.0/0.0/16_072/0012035</t>
  </si>
  <si>
    <t>Asociace rodičů a přátel zdravotně postižených dětí v ČR, z.s. Klub PAPRSEK</t>
  </si>
  <si>
    <t>Bezbariérové auto pro PAPRSEK</t>
  </si>
  <si>
    <t>CZ.06.2.67/0.0/0.0/16_067/0013218</t>
  </si>
  <si>
    <t>CZ.06.4.59/0.0/0.0/16_075/0012383</t>
  </si>
  <si>
    <t>Základní škola a Mateřská škola Ropice, příspěvková organizace</t>
  </si>
  <si>
    <t>Multifunkční učebna ICT</t>
  </si>
  <si>
    <t>CZ.06.4.59/0.0/0.0/16_075/0012311</t>
  </si>
  <si>
    <t>Stavební úpravy a pořízení vybavení učebny informatiky a venkovní učebny při ZŠ Horní Ředice</t>
  </si>
  <si>
    <t>CZ.06.4.59/0.0/0.0/16_075/0013374</t>
  </si>
  <si>
    <t>Zřízení venkovní odborné učebny a pořízení vybavení do učeben odborných předmětů</t>
  </si>
  <si>
    <t>CZ.06.4.59/0.0/0.0/16_075/0012648</t>
  </si>
  <si>
    <t>CZ.06.4.59/0.0/0.0/16_075/0013408</t>
  </si>
  <si>
    <t>Základní škola a Mateřská škola Dubné</t>
  </si>
  <si>
    <t>Pořízení vybavení pro výuku přírodních, technických a IT předmětů</t>
  </si>
  <si>
    <t>CZ.06.4.59/0.0/0.0/16_075/0012422</t>
  </si>
  <si>
    <t>Základní škola Vítějeves, okres Svitavy</t>
  </si>
  <si>
    <t>Polytechnická učebna a bezbarierové úpravy stávající infrastruktury - ZŠ Vítějeves</t>
  </si>
  <si>
    <t>CZ.06.4.59/0.0/0.0/16_075/0012425</t>
  </si>
  <si>
    <t>Základní škola a mateřská škola Třebenice, příspěvková organizace</t>
  </si>
  <si>
    <t>Vybudování odborné učebny základní školy</t>
  </si>
  <si>
    <t>CZ.06.4.59/0.0/0.0/16_075/0012461</t>
  </si>
  <si>
    <t>Základní škola Francova Lhota</t>
  </si>
  <si>
    <t>Keramická a praktická dílna ZŠ Francova Lhota</t>
  </si>
  <si>
    <t>CZ.06.4.59/0.0/0.0/16_075/0012197</t>
  </si>
  <si>
    <t>Stavební úpravy budovy mateřské školy Opatov  -navýšení kapacity</t>
  </si>
  <si>
    <t>CZ.06.4.59/0.0/0.0/16_075/0012594</t>
  </si>
  <si>
    <t>Vestavba výtahu a zajištění bezbariérovosti objektu ZŠ Slaný, Komenského náměstí</t>
  </si>
  <si>
    <t>CZ.06.4.59/0.0/0.0/16_075/0011131</t>
  </si>
  <si>
    <t>Modernizace a vybavení učebny přírodopisu a učebny školních dílen ZŠ Vrchlabí</t>
  </si>
  <si>
    <t>CZ.06.4.59/0.0/0.0/16_075/0011133</t>
  </si>
  <si>
    <t>Dovybavení polytechnického a jazykově komunikačního centra ZŠ Lánov</t>
  </si>
  <si>
    <t>CZ.06.4.59/0.0/0.0/16_075/0011140</t>
  </si>
  <si>
    <t>Základní škola a mateřská škola, Mladé Buky</t>
  </si>
  <si>
    <t>Učebna cizích jazyků</t>
  </si>
  <si>
    <t>CZ.06.4.59/0.0/0.0/16_075/0011142</t>
  </si>
  <si>
    <t>ZŠ Horní Maršov - zajištění bezbariérovosti a úpravy učeben</t>
  </si>
  <si>
    <t>CZ.06.4.59/0.0/0.0/16_075/0011920</t>
  </si>
  <si>
    <t>Vytvoření multimediální učebny a modernizace kabinetu cizích jazyků</t>
  </si>
  <si>
    <t>CZ.06.4.59/0.0/0.0/16_075/0012662</t>
  </si>
  <si>
    <t>Základní škola a mateřská škola Těšany, okres Brno-venkov, příspěvková organizace</t>
  </si>
  <si>
    <t>Odborné učebny v ZŠ Tešany</t>
  </si>
  <si>
    <t>CZ.06.4.59/0.0/0.0/16_075/0011559</t>
  </si>
  <si>
    <t>Základní škola a Mateřská škola Varnsdorf, Bratislavská 994, okres Děčín, příspěvková organizace</t>
  </si>
  <si>
    <t>Vybudování moderní multimediální učebny včetně bezbariérových opatřeni</t>
  </si>
  <si>
    <t>CZ.06.4.59/0.0/0.0/16_075/0012692</t>
  </si>
  <si>
    <t>Obec Hrušky</t>
  </si>
  <si>
    <t>Rozvoj odborného vzdělávání na ZŠ Hrušky</t>
  </si>
  <si>
    <t>CZ.06.4.59/0.0/0.0/16_075/0011473</t>
  </si>
  <si>
    <t>ZŠ J. Vohradského - vybudování bezbariérového přístupu v ZŠ Žižkova</t>
  </si>
  <si>
    <t>CZ.06.4.59/0.0/0.0/16_076/0012118</t>
  </si>
  <si>
    <t>Technika pro SDH Rožďalovice</t>
  </si>
  <si>
    <t>CZ.06.4.59/0.0/0.0/16_076/0013031</t>
  </si>
  <si>
    <t>Pořízení vybavení pro JSDH Kopřivnice II</t>
  </si>
  <si>
    <t>CZ.06.4.59/0.0/0.0/16_076/0012424</t>
  </si>
  <si>
    <t>Obec Vestec</t>
  </si>
  <si>
    <t>MODERNIZACE STANICE IZS VESTEC</t>
  </si>
  <si>
    <t>CZ.06.4.59/0.0/0.0/16_076/0012398</t>
  </si>
  <si>
    <t>PRUŠÁNKY - HALA PRO POŽÁRNÍ TECHNIKU</t>
  </si>
  <si>
    <t>CZ.06.2.11/0.0/0.0/17_097/0012724</t>
  </si>
  <si>
    <t>Společenství vlastníků domu Bezručova čtvrť 1107, 1108, 1109, Kuřim</t>
  </si>
  <si>
    <t>Opravy domu Bezručova čtvrť 14, 16, 18, Kuřim</t>
  </si>
  <si>
    <t>CZ.06.2.11/0.0/0.0/17_097/0012785</t>
  </si>
  <si>
    <t>Společenství vlastníků domu 795, Letovice, Albína Krejčího 20 - 26</t>
  </si>
  <si>
    <t>Stavební úpravy obytného domu Albína Krejčího č.p. 795, č.or. 20, 22, 24, 26, Letovice - zateplení obvodových stěn, zateplení střechy, oprava balkónů a oprava venkovních schodišť</t>
  </si>
  <si>
    <t>CZ.06.2.11/0.0/0.0/17_097/0012816</t>
  </si>
  <si>
    <t>Společenství vlastníků jednotek Mašov 252</t>
  </si>
  <si>
    <t>Revitalizace bytového domu Mašov, U Školy 252</t>
  </si>
  <si>
    <t>CZ.06.2.11/0.0/0.0/17_097/0012821</t>
  </si>
  <si>
    <t>Energetické úspory Zborovská 11 Nový Jičín</t>
  </si>
  <si>
    <t>CZ.06.2.11/0.0/0.0/17_097/0012940</t>
  </si>
  <si>
    <t>Město Ledvice</t>
  </si>
  <si>
    <t>Stavební úpravy a zateplení bytového objektu č.p. 384/1 ul. Petra Bezruče, Ledvice 417 72</t>
  </si>
  <si>
    <t>CZ.06.2.11/0.0/0.0/17_097/0012998</t>
  </si>
  <si>
    <t>Společenství vlastníků jednotek Selicharova 1419 a 1420, Hradec Králové</t>
  </si>
  <si>
    <t>Revitalizace energetické náročnosti bytových domů Selicharova 1419-1420, Hradec Králové</t>
  </si>
  <si>
    <t>CZ.06.2.11/0.0/0.0/17_097/0013045</t>
  </si>
  <si>
    <t>Společenství vlastníků jednotek Jáchymov, Na Slovanech 1002</t>
  </si>
  <si>
    <t>Rekonstrukce stávajícího zdroje tepla v bytovém domě Na Slovanech 1002, Jáchymov</t>
  </si>
  <si>
    <t>CZ.06.2.11/0.0/0.0/17_097/0013266</t>
  </si>
  <si>
    <t>Společenství vlastníků jednotek domu č.p. 1800 Neklanova, Roudnice nad Labem</t>
  </si>
  <si>
    <t>Oprava a modernizace bytového domu Neklanova 1800, Roudnice nad Labem</t>
  </si>
  <si>
    <t>CZ.06.2.11/0.0/0.0/17_097/0013291</t>
  </si>
  <si>
    <t>Rekonstrukce bytového domu č.p. 7 v Mikulášovicích</t>
  </si>
  <si>
    <t>CZ.06.2.11/0.0/0.0/17_097/0013310</t>
  </si>
  <si>
    <t>Společenství Lidická 8 Cheb</t>
  </si>
  <si>
    <t>Snížení energetické náročnosti BD Lidická 8 Cheb</t>
  </si>
  <si>
    <t>CZ.06.2.11/0.0/0.0/17_097/0013311</t>
  </si>
  <si>
    <t>Společenství vlastníků domu č.p. 490,491 Haškova, Česká Ves</t>
  </si>
  <si>
    <t>Zateplení bytového domu Haškova 490, 491, Česká Ves</t>
  </si>
  <si>
    <t>CZ.06.2.11/0.0/0.0/17_097/0013326</t>
  </si>
  <si>
    <t>Energetické úspory bytových domů v Ostravě-Radvanicích a Bartovicích</t>
  </si>
  <si>
    <t>CZ.06.2.11/0.0/0.0/17_097/0013333</t>
  </si>
  <si>
    <t>Společenství vlastníků jednotek  domu čp. 966, Erno Košťála, Pardubice</t>
  </si>
  <si>
    <t>Sanace a zateplení bytového domu Erno Košťála 966,  Pardubice</t>
  </si>
  <si>
    <t>CZ.06.2.11/0.0/0.0/17_097/0013338</t>
  </si>
  <si>
    <t>Společenství vlastníků Lumírova 522/26, Ostrava</t>
  </si>
  <si>
    <t>Snížení energetické náročnosti a rekonstrukce bytového domu Lumírova 522/26, Ostrava</t>
  </si>
  <si>
    <t>CZ.06.2.11/0.0/0.0/17_097/0013340</t>
  </si>
  <si>
    <t>Bytové družstvo Jana Welzla, družstvo</t>
  </si>
  <si>
    <t>Snížení energetické náročnosti a rekonstrukce bytového domu Jana Welzla 1099/1, Zábřeh?</t>
  </si>
  <si>
    <t>CZ.06.2.11/0.0/0.0/17_097/0013363</t>
  </si>
  <si>
    <t>Společenství vlastníků Rooseveltova 517 v Žatci</t>
  </si>
  <si>
    <t>Zateplení bytového domu ul. Rooseveltova 517 v Žatci</t>
  </si>
  <si>
    <t>CZ.06.2.11/0.0/0.0/17_097/0013364</t>
  </si>
  <si>
    <t>Společenství vlastníků bytových jednotek domu Na strži čp. 1580 a 1581, Náchod</t>
  </si>
  <si>
    <t>Zateplení bytového domu Na Strži 1580-1581, Náchod</t>
  </si>
  <si>
    <t>CZ.06.2.11/0.0/0.0/17_097/0013371</t>
  </si>
  <si>
    <t>Společenství vlastníků Fintajslova 47 a 49, Břeclav</t>
  </si>
  <si>
    <t>Zateplení a stavební úpravy objektu bytového domu  Fintajslova 47, 49, Břeclav</t>
  </si>
  <si>
    <t>CZ.06.2.11/0.0/0.0/17_097/0013375</t>
  </si>
  <si>
    <t>Společenství vlastníků jednotek bytového domu č.p. 799/8 v ulici Bratří Štefanů v Hradci Králové</t>
  </si>
  <si>
    <t>Sanace a zateplení bytového domu č.p. 799 ulice Bratří Štefanů Hradec Králové</t>
  </si>
  <si>
    <t>CZ.06.2.11/0.0/0.0/17_097/0013393</t>
  </si>
  <si>
    <t>Lenka Grochalová</t>
  </si>
  <si>
    <t>Snížení energetické náročnosti a rekonstrukce bytového domu Cottonova1969/4, Ostrava</t>
  </si>
  <si>
    <t>CZ.06.2.11/0.0/0.0/17_097/0013444</t>
  </si>
  <si>
    <t>Společenství vlastníků bytového domu Pod Javory 2,4,6, Blansko</t>
  </si>
  <si>
    <t>Regenerace a zateplení BD Pod Javory 2, 4, 6, Blansko</t>
  </si>
  <si>
    <t>CZ.06.2.11/0.0/0.0/17_097/0013446</t>
  </si>
  <si>
    <t>Společenství vlastníků pro dům čp. 896 - 899</t>
  </si>
  <si>
    <t>Úspora tepla ve Strakonicích 986-989</t>
  </si>
  <si>
    <t>CZ.06.2.11/0.0/0.0/17_097/0013449</t>
  </si>
  <si>
    <t>Společenství vlastníků Budovatelská 8,10,12</t>
  </si>
  <si>
    <t>Zateplení a stavební úpravy objektu bytového domu Budovatelská 8, 10, 12, Břeclav</t>
  </si>
  <si>
    <t>CZ.06.2.11/0.0/0.0/17_097/0013454</t>
  </si>
  <si>
    <t>Společenství vlastníků domu Plešivec 351,352 v Českém Krumlově</t>
  </si>
  <si>
    <t>Snížení energetické náročnosti a rekonstrukce bytového domu Sídliště Plešivec 351,352, Český Krumlov</t>
  </si>
  <si>
    <t>CZ.06.2.11/0.0/0.0/17_097/0013458</t>
  </si>
  <si>
    <t>Společenství vlastníků domu čp. 1475 - 1477, Věry Junkové, Pardubice</t>
  </si>
  <si>
    <t>Revitalizace bytového domu  Věry Junkové 1475-77, Věry Junkové 1475, 530 03 Pardubice</t>
  </si>
  <si>
    <t>CZ.06.2.11/0.0/0.0/17_097/0013467</t>
  </si>
  <si>
    <t>Stavební úpravy bytového domu na ulici Na Pláni č.p.  1344, 1345, 1346 v Ústí nad Orlicí</t>
  </si>
  <si>
    <t>CZ.06.2.11/0.0/0.0/17_097/0013469</t>
  </si>
  <si>
    <t>Společenství vlastníků jednotek domu č.p. 2781, Tábor</t>
  </si>
  <si>
    <t>Revitalizace bytového domu č.p.2781, Minská, Tábor</t>
  </si>
  <si>
    <t>CZ.06.2.11/0.0/0.0/17_097/0013470</t>
  </si>
  <si>
    <t>Společenství vlastníků Zahradní 246 - 247, Turnov</t>
  </si>
  <si>
    <t>Regenerace bytového domu č.p.246 a 247, ul. Zahradní, Turnov</t>
  </si>
  <si>
    <t>CZ.06.2.11/0.0/0.0/17_097/0013512</t>
  </si>
  <si>
    <t>Společenství vlastníků jednotek Na Stráni 143, Písek, Semice</t>
  </si>
  <si>
    <t>Zateplení Na Stráni v Semicích</t>
  </si>
  <si>
    <t>CZ.06.2.11/0.0/0.0/17_097/0013515</t>
  </si>
  <si>
    <t>Společenství vlastníků jednotek Gagarinova 2554/33 Znojmo</t>
  </si>
  <si>
    <t>Revitalizace panelového bytového domu ve Znojmě, Gagarinova č.p. 2554/33</t>
  </si>
  <si>
    <t>CZ.06.2.11/0.0/0.0/17_097/0013516</t>
  </si>
  <si>
    <t>Společenství vlastníků jednotek Bratří Čapků č.p.276-277, Trutnov</t>
  </si>
  <si>
    <t>Regenerace objektu ul. Bratří Čapků č. p. 276-277 Trutnov</t>
  </si>
  <si>
    <t>CZ.06.2.11/0.0/0.0/17_097/0013533</t>
  </si>
  <si>
    <t>Společenství vlastníků jednotek pro dům čp. 2766  ulice Želatovská 39 v Přerově</t>
  </si>
  <si>
    <t>Snížení energetické náročnosti a rekonstrukce bytového domu Želatovská 39, Přerov</t>
  </si>
  <si>
    <t>CZ.06.2.11/0.0/0.0/17_097/0013534</t>
  </si>
  <si>
    <t>Společenství vlastníků K. Čapka 553</t>
  </si>
  <si>
    <t>Stavební úpravy bytového domu K. Čapka 553, Hostinné</t>
  </si>
  <si>
    <t>CZ.06.2.11/0.0/0.0/17_097/0013535</t>
  </si>
  <si>
    <t>Společenství vlastniků jednotek domu Tř. Gen. Janouška 22, 24 v Přerově</t>
  </si>
  <si>
    <t>Zateplení a stavební úpravy bytového domu Tř.Gen.Janouška 22,24 v Přerově</t>
  </si>
  <si>
    <t>CZ.06.2.11/0.0/0.0/17_097/0013613</t>
  </si>
  <si>
    <t>Společenství vlastníků jednotek domu 17. listopadu 75</t>
  </si>
  <si>
    <t>Snížení energetické náročnosti BD na ul. 17. listopadu č.p. 75 ve Frýdku - Místku</t>
  </si>
  <si>
    <t>CZ.06.1.42/0.0/0.0/19_114/0012844</t>
  </si>
  <si>
    <t>Modernizace silnice II/366 Pohledy (včetně průtahu obcí) - Křenov křižovatka s II/368 - II. etapa</t>
  </si>
  <si>
    <t>CZ.06.1.42/0.0/0.0/19_114/0012855</t>
  </si>
  <si>
    <t>Modernizace silnice II/366 Pohledy (včetně průtahu obcí) - Křenov křižovatka s II/368 - I. etapa</t>
  </si>
  <si>
    <t>CZ.06.1.42/0.0/0.0/19_114/0012858</t>
  </si>
  <si>
    <t>Modernizace silnice II/366 Pohledy (včetně průtahu obcí) - Křenov křižovatka s II/368 - III. etapa</t>
  </si>
  <si>
    <t>CZ.06.1.42/0.0/0.0/19_114/0012867</t>
  </si>
  <si>
    <t>Modernizace mostu ev. č. 360-016 Němčice</t>
  </si>
  <si>
    <t>CZ.06.1.42/0.0/0.0/19_114/0012884</t>
  </si>
  <si>
    <t>II/128, II/150 Lukavec - hranice kraje</t>
  </si>
  <si>
    <t>CZ.06.1.42/0.0/0.0/19_114/0012885</t>
  </si>
  <si>
    <t>Modernizace komunikací II. třídy P 12 A - 3</t>
  </si>
  <si>
    <t>CZ.06.1.13/0.0/0.0/16_045/0012923</t>
  </si>
  <si>
    <t>Rozšíření Topolové cesty - úprava na cestu pro cyklisty a pěší</t>
  </si>
  <si>
    <t>CZ.06.4.59/0.0/0.0/16_038/0013521</t>
  </si>
  <si>
    <t>Obec Pstruží</t>
  </si>
  <si>
    <t>Vybudování chodníku podél silnice č. II/483 po odbočku na Pstruží</t>
  </si>
  <si>
    <t>CZ.06.4.59/0.0/0.0/16_038/0012446</t>
  </si>
  <si>
    <t>Rekonstrukce chodníku podél komunikace III/25013 - Rekonstrukce místních komunikací v Dobroměřicích ul. Pražská</t>
  </si>
  <si>
    <t>CZ.06.4.59/0.0/0.0/16_038/0012099</t>
  </si>
  <si>
    <t>Chodníky v průtahu obcí Studnice</t>
  </si>
  <si>
    <t>CZ.06.4.59/0.0/0.0/16_038/0012490</t>
  </si>
  <si>
    <t>Zvýšení bezpečnosti chodců v obci Zbrašín, v místní části Hořany</t>
  </si>
  <si>
    <t>CZ.06.4.59/0.0/0.0/16_038/0012046</t>
  </si>
  <si>
    <t>Obec Vážany</t>
  </si>
  <si>
    <t>Novostavba chodníku v obci Vážany</t>
  </si>
  <si>
    <t>CZ.06.4.59/0.0/0.0/16_038/0012149</t>
  </si>
  <si>
    <t>Městys Peruc</t>
  </si>
  <si>
    <t>Bezpečný chodník Peruc</t>
  </si>
  <si>
    <t>CZ.06.4.59/0.0/0.0/16_038/0012247</t>
  </si>
  <si>
    <t>Obec Měšice</t>
  </si>
  <si>
    <t>Bezpečně pro pěší v obci Měšice</t>
  </si>
  <si>
    <t>CZ.06.4.59/0.0/0.0/16_038/0012651</t>
  </si>
  <si>
    <t>Obec Pašovice</t>
  </si>
  <si>
    <t>Modernizace chodníků v obci Pašovice</t>
  </si>
  <si>
    <t>CZ.06.4.59/0.0/0.0/16_038/0012268</t>
  </si>
  <si>
    <t>Chodníky Jiřice - Kostelec nad Labem, nádraží ČD - etapa II., Kostelec nad Labem, ul. T.G.Masaryka</t>
  </si>
  <si>
    <t>CZ.06.4.59/0.0/0.0/16_038/0012280</t>
  </si>
  <si>
    <t>Obec Ovčáry</t>
  </si>
  <si>
    <t>Opatření ke zvýšení bezpečnosti chodců v Ovčárech</t>
  </si>
  <si>
    <t>CZ.06.4.59/0.0/0.0/16_038/0012458</t>
  </si>
  <si>
    <t>Chodník Vendolí - křižovatka silnic III/36625/3661 - dolní část obce, II. Etapa, první část</t>
  </si>
  <si>
    <t>CZ.06.4.59/0.0/0.0/16_038/0012282</t>
  </si>
  <si>
    <t>Město Odolena Voda</t>
  </si>
  <si>
    <t>Zvýšení bezpečnosti chodců v ulici Postřižínská v Odoleně Vodě</t>
  </si>
  <si>
    <t>CZ.06.4.59/0.0/0.0/16_038/0012270</t>
  </si>
  <si>
    <t>Pořízení ukazatelů okamžité rychlosti Líbeznice</t>
  </si>
  <si>
    <t>CZ.06.4.59/0.0/0.0/16_038/0012611</t>
  </si>
  <si>
    <t>Rekonstrukce chodníku v ul. Dukelská</t>
  </si>
  <si>
    <t>CZ.06.4.59/0.0/0.0/16_038/0012277</t>
  </si>
  <si>
    <t>Nové přechody v Měšické ul., Líbeznice</t>
  </si>
  <si>
    <t>CZ.06.4.59/0.0/0.0/16_038/0012559</t>
  </si>
  <si>
    <t>Chodníky podél silnice II/379 v obci Malhostovice, místní část Nuzířov</t>
  </si>
  <si>
    <t>CZ.06.4.59/0.0/0.0/16_038/0012656</t>
  </si>
  <si>
    <t>Chodník k Borečku</t>
  </si>
  <si>
    <t>CZ.06.4.59/0.0/0.0/16_038/0012438</t>
  </si>
  <si>
    <t>Rekonstrukce chodníků v ulici Trčkova, Třebechovice pod Orebem</t>
  </si>
  <si>
    <t>CZ.06.4.59/0.0/0.0/16_038/0012649</t>
  </si>
  <si>
    <t>Chodník v ulici Stromovka, Choceň</t>
  </si>
  <si>
    <t>CZ.06.4.59/0.0/0.0/16_038/0012529</t>
  </si>
  <si>
    <t>OBEC BOLEHOŠŤ</t>
  </si>
  <si>
    <t>Výstavba chodníků v obci Bolehošť</t>
  </si>
  <si>
    <t>CZ.06.4.59/0.0/0.0/16_038/0012164</t>
  </si>
  <si>
    <t>Cyklostezka Lipník - Čachovice</t>
  </si>
  <si>
    <t>CZ.06.4.59/0.0/0.0/16_038/0012477</t>
  </si>
  <si>
    <t>Stavba chodníku podél silnice III/43917 v obci Police</t>
  </si>
  <si>
    <t>CZ.06.4.59/0.0/0.0/16_038/0012443</t>
  </si>
  <si>
    <t>Obec Chrastavec</t>
  </si>
  <si>
    <t>Rekonstrukce cyklostezky v obci Chrastavec - část Půlpecen</t>
  </si>
  <si>
    <t>CZ.06.4.59/0.0/0.0/16_073/0012606</t>
  </si>
  <si>
    <t>Římskokatolická farnost Sedliště</t>
  </si>
  <si>
    <t>Obnova střechy dřevěného kostela Všech svatých v Sedlištích</t>
  </si>
  <si>
    <t>CZ.06.4.59/0.0/0.0/16_072/0012991</t>
  </si>
  <si>
    <t>Obec Vrbatův Kostelec</t>
  </si>
  <si>
    <t>Komunitní centrum Vrbatův Kostelec</t>
  </si>
  <si>
    <t>CZ.06.4.59/0.0/0.0/16_072/0011214</t>
  </si>
  <si>
    <t>Centrum ROŽEC</t>
  </si>
  <si>
    <t>CZ.06.4.59/0.0/0.0/16_072/0012101</t>
  </si>
  <si>
    <t>Charita Vyškov</t>
  </si>
  <si>
    <t>Se srdcem na dlani na cestě k vám</t>
  </si>
  <si>
    <t>CZ.06.2.58/0.0/0.0/16_065/0013012</t>
  </si>
  <si>
    <t>Společnost FIFTY+ z. s.</t>
  </si>
  <si>
    <t>Art &amp; Science - výroba deskových her</t>
  </si>
  <si>
    <t>CZ.06.4.59/0.0/0.0/16_075/0012355</t>
  </si>
  <si>
    <t>Stavební úpravy a vybavení odborných učeben ZŠ T. G. Masaryka II.: Areál praktických činností - od virtuální reality zpátky na zem</t>
  </si>
  <si>
    <t>CZ.06.4.59/0.0/0.0/16_075/0012314</t>
  </si>
  <si>
    <t>Základní škola Solnice, okres Rychnov nad Kněžnou</t>
  </si>
  <si>
    <t>Podpora řemesel na ZŠ Solnice a vybavení učebny fyziky</t>
  </si>
  <si>
    <t>CZ.06.4.59/0.0/0.0/16_075/0012259</t>
  </si>
  <si>
    <t>Zkvalitnění výuky Základní školy v obci Záměl - vytvoření odborné učebny praktické gramotnosti a stavební úpravy bezbariérovosti</t>
  </si>
  <si>
    <t>CZ.06.4.59/0.0/0.0/16_075/0012272</t>
  </si>
  <si>
    <t>Rekonstrukce objektu školních dílen ZŠ Vamberk</t>
  </si>
  <si>
    <t>CZ.06.2.67/0.0/0.0/19_116/0013094</t>
  </si>
  <si>
    <t>ZŠ Úštěk</t>
  </si>
  <si>
    <t>CZ.06.2.67/0.0/0.0/19_116/0013095</t>
  </si>
  <si>
    <t>Vybudování multifunkční učebny a zařízení bezbariérovosti v ZŠ Bezručova 190 Bohumín</t>
  </si>
  <si>
    <t>CZ.06.2.67/0.0/0.0/19_116/0013129</t>
  </si>
  <si>
    <t>Vybudování multifunkční učebny ZŠ Šenov</t>
  </si>
  <si>
    <t>CZ.06.2.67/0.0/0.0/19_116/0013100</t>
  </si>
  <si>
    <t>Základní škola a Mateřská škola Františka Palackého Hodslavice, příspěvková organizace</t>
  </si>
  <si>
    <t>Vybudování multimediální učebny a kabinetu</t>
  </si>
  <si>
    <t>CZ.06.2.67/0.0/0.0/19_116/0013124</t>
  </si>
  <si>
    <t>Církevní základní škola a mateřská škola Třinec</t>
  </si>
  <si>
    <t>Odborné učebny a bezbariérovost Církevní ZŠ Třinec</t>
  </si>
  <si>
    <t>CZ.06.2.67/0.0/0.0/19_116/0013101</t>
  </si>
  <si>
    <t>Modernizace odborných učeben ZŠ Kaštanová</t>
  </si>
  <si>
    <t>CZ.06.2.67/0.0/0.0/19_116/0013089</t>
  </si>
  <si>
    <t>Základní škola Opava, Englišova 82 - příspěvková organizace</t>
  </si>
  <si>
    <t>Modernizace dvou počítačových učeben na ZŠ Englišova</t>
  </si>
  <si>
    <t>CZ.06.2.67/0.0/0.0/19_116/0013096</t>
  </si>
  <si>
    <t>Modernizace multimediální učebny a dílen na ZŠ Skalná</t>
  </si>
  <si>
    <t>CZ.06.2.67/0.0/0.0/19_116/0013113</t>
  </si>
  <si>
    <t>Základní škola a Mateřská škola Ostravice, příspěvková organizace</t>
  </si>
  <si>
    <t>Vybudování multifunkční učebny na ZŠ Ostravice</t>
  </si>
  <si>
    <t>CZ.06.2.67/0.0/0.0/19_116/0013097</t>
  </si>
  <si>
    <t>Jubilejní Masarykova základní škola a mateřská škola Sedliště</t>
  </si>
  <si>
    <t>Modernizace multimediální odborné učebny Jubilejní Masarykovy základní školy a mateřské školy Sedliště</t>
  </si>
  <si>
    <t>CZ.06.2.67/0.0/0.0/19_116/0013112</t>
  </si>
  <si>
    <t>Infrastruktura ZŠ v Krásné Lípě - Přístavba odborné učebny a zajištění bezbariérovosti</t>
  </si>
  <si>
    <t>CZ.06.2.67/0.0/0.0/19_116/0013099</t>
  </si>
  <si>
    <t>Základní škola Dolní Podluží, okres Děčín, příspěvková organizace</t>
  </si>
  <si>
    <t>Učebna cizích jazyků a řešení bezbariérovosti ZŠ Dolní Podluží</t>
  </si>
  <si>
    <t>CZ.06.2.67/0.0/0.0/19_116/0013106</t>
  </si>
  <si>
    <t>Obec Hazlov</t>
  </si>
  <si>
    <t>CZ.06.2.67/0.0/0.0/19_116/0013107</t>
  </si>
  <si>
    <t>Základní škola a Mateřská škola Václavovice, příspěvková organizace</t>
  </si>
  <si>
    <t>Podpora polytechniky, přírodovědy a cizího jazyka</t>
  </si>
  <si>
    <t>CZ.06.2.67/0.0/0.0/19_116/0013116</t>
  </si>
  <si>
    <t>Základní škola Rýmařov, Jelínkova 1, okres Bruntál</t>
  </si>
  <si>
    <t>Rozvoj odborného vzdělávání na ZŠ Rýmařov, Jelínkova 1</t>
  </si>
  <si>
    <t>CZ.06.2.67/0.0/0.0/19_116/0013139</t>
  </si>
  <si>
    <t>Zkvalitnění vzdělávací infrastruktury na základní škole v Palkovicích II</t>
  </si>
  <si>
    <t>CZ.06.2.67/0.0/0.0/19_116/0013117</t>
  </si>
  <si>
    <t>Modernizace učeben ke zkvalitnění klíčových kompetencí žáků</t>
  </si>
  <si>
    <t>CZ.06.2.67/0.0/0.0/19_116/0013130</t>
  </si>
  <si>
    <t>Základní škola Varnsdorf, Východní 1602, okres Děčín, příspěvková organizace</t>
  </si>
  <si>
    <t>Vybudování dvou multimediálních učeben a učebny přírodopisu na ZŠ Varnsdorf, Východní</t>
  </si>
  <si>
    <t>CZ.06.2.67/0.0/0.0/19_116/0013132</t>
  </si>
  <si>
    <t>Modernizace 3 na ZŠ a MŠ Třinec, Koperníkova 696, p.o.</t>
  </si>
  <si>
    <t>CZ.06.2.67/0.0/0.0/19_116/0013151</t>
  </si>
  <si>
    <t>Základní škola Starý Jičín, příspěvková organizace</t>
  </si>
  <si>
    <t>Rozvoj odborného vzdělání v ZŠ Starý Jičín</t>
  </si>
  <si>
    <t>CZ.06.2.67/0.0/0.0/19_116/0013140</t>
  </si>
  <si>
    <t>Obec Pustá Polom</t>
  </si>
  <si>
    <t>Vybavení odborných učeben pro rozvoj klíčových kompetencí v ZŠ Pustá Polom</t>
  </si>
  <si>
    <t>CZ.06.4.59/0.0/0.0/16_038/0012279</t>
  </si>
  <si>
    <t>Zvýšení bezpečnosti chodců v ulici Čeňkovská v Odoleně Vodě</t>
  </si>
  <si>
    <t>CZ.06.4.59/0.0/0.0/16_074/0012584</t>
  </si>
  <si>
    <t>Sociální podnik Klubák, z.ú.</t>
  </si>
  <si>
    <t>Sociální podnik Klubák</t>
  </si>
  <si>
    <t>CZ.06.4.59/0.0/0.0/16_074/0012631</t>
  </si>
  <si>
    <t>VETKRA HOME s.r.o.</t>
  </si>
  <si>
    <t>Sociální podnikání VETKRA HOME s.r.o.</t>
  </si>
  <si>
    <t>CZ.06.4.59/0.0/0.0/16_074/0012456</t>
  </si>
  <si>
    <t>Beseda Bio s.r.o.</t>
  </si>
  <si>
    <t>Sociální podnik Beseda Bio s.r.o.</t>
  </si>
  <si>
    <t>CZ.06.4.59/0.0/0.0/16_075/0013211</t>
  </si>
  <si>
    <t>Multimediální učebna pro ZŠ Libina</t>
  </si>
  <si>
    <t>CZ.06.4.59/0.0/0.0/16_075/0011745</t>
  </si>
  <si>
    <t>Obec Radějov</t>
  </si>
  <si>
    <t>Rozvoj odborného vzdělávání na ZŠ Radějov</t>
  </si>
  <si>
    <t>CZ.06.4.59/0.0/0.0/16_075/0013215</t>
  </si>
  <si>
    <t>Odborná učebna jazyků</t>
  </si>
  <si>
    <t>CZ.06.4.59/0.0/0.0/16_075/0013068</t>
  </si>
  <si>
    <t>JAZYKOVÁ UČEBNA - Základní škola a Mateřská škola Malšice</t>
  </si>
  <si>
    <t>CZ.06.4.59/0.0/0.0/16_075/0012819</t>
  </si>
  <si>
    <t>Základní škola Brodek u Přerova, okres Přerov</t>
  </si>
  <si>
    <t>Německy hravě a snadně</t>
  </si>
  <si>
    <t>CZ.06.4.59/0.0/0.0/16_075/0012646</t>
  </si>
  <si>
    <t>Základní škola Ročov, příspěvková organizace</t>
  </si>
  <si>
    <t>Vybudování multimediální jazykovo-počítačové učebny</t>
  </si>
  <si>
    <t>CZ.06.4.59/0.0/0.0/16_075/0013003</t>
  </si>
  <si>
    <t>Rozvoj Základní školy Milady Petřkové Velký Týnec - učebna 21. století pro vzdělávání s využitím digitálních technologií</t>
  </si>
  <si>
    <t>CZ.06.4.59/0.0/0.0/16_075/0013295</t>
  </si>
  <si>
    <t>Základní škola Jílové, okres Děčín, příspěvková organizace</t>
  </si>
  <si>
    <t>Vybudování odborných učeben pro výuku přírodních věd, jazyků a práce s digitálními technologiemi v ZŠ Jílové</t>
  </si>
  <si>
    <t>CZ.06.4.59/0.0/0.0/16_075/0012730</t>
  </si>
  <si>
    <t>Základní škola, Sobotka, okres Jičín</t>
  </si>
  <si>
    <t>Modernizace a vybudování odborných učeben v ZŠ Sobotka</t>
  </si>
  <si>
    <t>CZ.06.4.59/0.0/0.0/16_075/0012738</t>
  </si>
  <si>
    <t>Vybavení odborných učeben Základní školy Kněžmost - nábytek, ICT, pomůcky</t>
  </si>
  <si>
    <t>CZ.06.4.59/0.0/0.0/16_075/0012807</t>
  </si>
  <si>
    <t>Modernizace IT učebny a vybudování konektivity v ZŠ Frýdlant nad Ostravicí, náměstí T.G. Masaryka 1260</t>
  </si>
  <si>
    <t>CZ.06.4.59/0.0/0.0/16_075/0013353</t>
  </si>
  <si>
    <t>CZ.06.4.59/0.0/0.0/16_075/0011700</t>
  </si>
  <si>
    <t>Základní škola a Mateřská škola Nová Bystřice</t>
  </si>
  <si>
    <t>Rekonstrukce dílen v ZŠ Nová Bystřice</t>
  </si>
  <si>
    <t>CZ.06.4.59/0.0/0.0/16_075/0012025</t>
  </si>
  <si>
    <t>Základní škola a Mateřská škola Popelín</t>
  </si>
  <si>
    <t>Modernizace kreativní dílny a založení přírodní zahrady v ZŠ Popelín</t>
  </si>
  <si>
    <t>CZ.06.4.59/0.0/0.0/16_075/0012237</t>
  </si>
  <si>
    <t>Základní škola Zbraslavice, okres Kutná Hora</t>
  </si>
  <si>
    <t>CZ.06.4.59/0.0/0.0/16_075/0012250</t>
  </si>
  <si>
    <t>Obec Zbýšov</t>
  </si>
  <si>
    <t>Mateřská škola pro 40 dětí - Zbýšov - novostavba</t>
  </si>
  <si>
    <t>CZ.06.4.59/0.0/0.0/16_075/0012585</t>
  </si>
  <si>
    <t>Základní škola a mateřská škola Mysločovice, příspěvková organizace</t>
  </si>
  <si>
    <t>Rozvoj odborného vzdělávání na ZŠ Mysločovice</t>
  </si>
  <si>
    <t>CZ.06.4.59/0.0/0.0/16_075/0012587</t>
  </si>
  <si>
    <t>Základní škola a mateřská škola Domaželice, okres Přerov, příspěvková organizace</t>
  </si>
  <si>
    <t>Učebny dílen a kuchyně ZŠ Domaželice</t>
  </si>
  <si>
    <t>CZ.06.4.59/0.0/0.0/16_075/0012675</t>
  </si>
  <si>
    <t>Zkvalitnění prostředí v ZŠ a MŠ Dub nad Moravou</t>
  </si>
  <si>
    <t>CZ.06.4.59/0.0/0.0/16_075/0012752</t>
  </si>
  <si>
    <t>Venkovní učebna pro ZŠ Troubky</t>
  </si>
  <si>
    <t>CZ.06.4.59/0.0/0.0/16_075/0012019</t>
  </si>
  <si>
    <t>Základní škola Na Dvoře a Lesní mateřská škola Mraveneček z.ú.</t>
  </si>
  <si>
    <t>STAVEBNÍ ÚPRAVY A ZMĚNA UŽÍVÁNÍ 1.NP OBJEKTU PRAŽSKÁ 858, VRCHLABÍ  II. A III. ETAPA ODBORNÉ UČEBNY</t>
  </si>
  <si>
    <t>CZ.06.4.59/0.0/0.0/16_075/0012563</t>
  </si>
  <si>
    <t>Základní škola a mateřská škola T. G. Masaryka Brodek u Konice,  příspěvková organizace</t>
  </si>
  <si>
    <t>CZ.06.4.59/0.0/0.0/16_075/0012946</t>
  </si>
  <si>
    <t>Základní škola a Mateřská škola Třemešná</t>
  </si>
  <si>
    <t>CZ.06.4.59/0.0/0.0/16_075/0011916</t>
  </si>
  <si>
    <t>Bezbariérový výtah II pro Základní školu Dačice, Boženy Němcové</t>
  </si>
  <si>
    <t>CZ.06.4.59/0.0/0.0/16_075/0012255</t>
  </si>
  <si>
    <t>Základní škola Kutná Hora, Kamenná stezka 40</t>
  </si>
  <si>
    <t>Výuka řemesel na Kamenné stezce 1. etapa</t>
  </si>
  <si>
    <t>CZ.06.4.59/0.0/0.0/16_075/0012654</t>
  </si>
  <si>
    <t>Základní škola a mateřská škola, Dětřichov, okres Liberec, příspěvková organizace</t>
  </si>
  <si>
    <t>Zvyšování kvality a dostupnosti vzdělávání ZŠ Dětřichov</t>
  </si>
  <si>
    <t>CZ.06.4.59/0.0/0.0/16_075/0012023</t>
  </si>
  <si>
    <t>Modernizace ZŠ Deštná</t>
  </si>
  <si>
    <t>CZ.06.4.59/0.0/0.0/16_075/0013078</t>
  </si>
  <si>
    <t>Mateřská škola a Základní škola Klíček</t>
  </si>
  <si>
    <t>Vybudování přírodovědné učebny s dílnou v ZŠ Klíček včetně zajištění bezbariérového přístupu</t>
  </si>
  <si>
    <t>CZ.06.4.59/0.0/0.0/16_076/0013025</t>
  </si>
  <si>
    <t>Nástavba a stavební úpravy hasičské zbrojnice</t>
  </si>
  <si>
    <t>CZ.06.4.59/0.0/0.0/16_076/0012728</t>
  </si>
  <si>
    <t>Souprava vybavení k odstraňování padlých stromů a dlouhodobých výpadků energie</t>
  </si>
  <si>
    <t>CZ.06.4.59/0.0/0.0/16_076/0013240</t>
  </si>
  <si>
    <t>Město Bystré</t>
  </si>
  <si>
    <t>ZÁSAHOVÉ VOZIDLO PRO JPO II Bystré</t>
  </si>
  <si>
    <t>CZ.06.2.11/0.0/0.0/17_097/0013297</t>
  </si>
  <si>
    <t>Společenství vlastníků jednotek Nošovice 225</t>
  </si>
  <si>
    <t>Snížení energetické náročnosti bytového domu Nošovice 225</t>
  </si>
  <si>
    <t>CZ.06.2.11/0.0/0.0/17_097/0013321</t>
  </si>
  <si>
    <t>Společenství vlastníků bytů Na Výšině 3236, 3237, Havlíčkův Brod</t>
  </si>
  <si>
    <t>ZATEPLENÍ BYTOVÉHO DOMU - NA VÝŠINĚ 3236-7 HAVLÍČKŮV BROD</t>
  </si>
  <si>
    <t>CZ.06.2.11/0.0/0.0/17_097/0013332</t>
  </si>
  <si>
    <t>Společenství vlastníků jednotek v domě č.p. 82, Čepí</t>
  </si>
  <si>
    <t>Revitalizace bytového domu Čepí 82</t>
  </si>
  <si>
    <t>CZ.06.2.11/0.0/0.0/17_097/0013341</t>
  </si>
  <si>
    <t>Společenství vlastníků I. Olbrachta č.p.2939, č.p. 2940, Hodonín,</t>
  </si>
  <si>
    <t>Snížení energetické náročnosti bytového domu I. Olbrachta č.p. 2939, č.p. 2940, Hodonín</t>
  </si>
  <si>
    <t>CZ.06.2.11/0.0/0.0/17_097/0013342</t>
  </si>
  <si>
    <t>Společenství Tisá 415, Tisá</t>
  </si>
  <si>
    <t>Energetické úspory BD Tisá 415</t>
  </si>
  <si>
    <t>CZ.06.2.11/0.0/0.0/17_097/0013348</t>
  </si>
  <si>
    <t>Bytový dům Svésedlická 906 a 907</t>
  </si>
  <si>
    <t>CZ.06.2.11/0.0/0.0/17_097/0013352</t>
  </si>
  <si>
    <t>Společenství vlastníků pro dům v Plzni, Žlutická 1674/19, 1675/21</t>
  </si>
  <si>
    <t>Revitalizace a snížení energetické náročnosti bytového domu Žlutická 1674/19 a 1675/21, Plzeň</t>
  </si>
  <si>
    <t>CZ.06.2.11/0.0/0.0/17_097/0013356</t>
  </si>
  <si>
    <t>Energetické úspory kotelna DPS U Jičínky Nový Jičín</t>
  </si>
  <si>
    <t>CZ.06.2.11/0.0/0.0/17_097/0013381</t>
  </si>
  <si>
    <t>Společenství vlastníků jednotek domu čp. 1993 - 1994 na tř. Přátelství v Písku</t>
  </si>
  <si>
    <t>Teplo na Jihu 1993</t>
  </si>
  <si>
    <t>CZ.06.2.11/0.0/0.0/17_097/0013436</t>
  </si>
  <si>
    <t>Společenství vlastníků jednotek v domě č.p. 536-539, Studénka</t>
  </si>
  <si>
    <t>Regenerace bytového domu ul. Budovatelská   536-539 Studénka Butovice</t>
  </si>
  <si>
    <t>CZ.06.2.11/0.0/0.0/17_097/0013471</t>
  </si>
  <si>
    <t>Společenství vlastníků jednotek bytového domu Družba 1191-5, Brumov-Bylnice</t>
  </si>
  <si>
    <t>Rekonstrukce bytového domu Družba 1191 - 1195, Brumov-Bylnice</t>
  </si>
  <si>
    <t>CZ.06.2.11/0.0/0.0/17_097/0013479</t>
  </si>
  <si>
    <t>Společenství vlastníků pro dům Dolní 2129 a 2130</t>
  </si>
  <si>
    <t>Revitalizace bytového domu Dolní 2129 a 2130,  Ostrava</t>
  </si>
  <si>
    <t>CZ.06.2.11/0.0/0.0/17_097/0013482</t>
  </si>
  <si>
    <t>Společenství vlastníků pro dům Rabštejnská 1585/45, 1586/47, Plzeň</t>
  </si>
  <si>
    <t>Snížení energetické náročnosti a rekonstrukce bytového domu Rabštejnská 1585/45, 1586/47, Plzeň</t>
  </si>
  <si>
    <t>CZ.06.2.11/0.0/0.0/17_097/0013485</t>
  </si>
  <si>
    <t>Společenství vlastníků jednotek domu čp. 866, ul. Kaštanová, Návsí</t>
  </si>
  <si>
    <t>Snížení energetické náročnosti bytového domu Kaštanová 866, 739 92 Návsí</t>
  </si>
  <si>
    <t>CZ.06.2.11/0.0/0.0/17_097/0013487</t>
  </si>
  <si>
    <t>Společenství vlastníků domu č.p. 970-972, Erno Košťála, Pardubice</t>
  </si>
  <si>
    <t>Přístavba lodžií a zateplení bytového domu  č.p. 970-972 ulice Erno Košťála Pardubice</t>
  </si>
  <si>
    <t>CZ.06.2.11/0.0/0.0/17_097/0013492</t>
  </si>
  <si>
    <t>CZ.06.2.11/0.0/0.0/17_097/0013495</t>
  </si>
  <si>
    <t>Společenství vlastníků I. Olbrachta, č.p. 2980, č.p. 2981, Hodonín</t>
  </si>
  <si>
    <t>Revitalizace a snížení energetické náročnosti byt. domu ul. I. Olbrachta č.p. 2980/11 a 2981/9, Hodonín</t>
  </si>
  <si>
    <t>CZ.06.2.11/0.0/0.0/17_097/0013498</t>
  </si>
  <si>
    <t>Společenství vlastníků pro dům čp. 1127 a 1128</t>
  </si>
  <si>
    <t>Zateplení bytového domu Pionýrská 1127 a 1128 ve Strakonicích</t>
  </si>
  <si>
    <t>CZ.06.2.11/0.0/0.0/17_097/0013504</t>
  </si>
  <si>
    <t>Společenství vlastníků Dolní 87 Ostrava</t>
  </si>
  <si>
    <t>Revitalizace bytového domu, ul. Dolní 87, Ostrava - Zábřeh</t>
  </si>
  <si>
    <t>CZ.06.2.11/0.0/0.0/17_097/0013514</t>
  </si>
  <si>
    <t>Společenství vlastníků Gagarinova 31, Znojmo</t>
  </si>
  <si>
    <t>Revitalizace panelového bytového domu ve Znojmě, Gagarinova č.p. 2553/31</t>
  </si>
  <si>
    <t>CZ.06.2.11/0.0/0.0/17_097/0013527</t>
  </si>
  <si>
    <t>Společenství vlastníků jednotek domů čp. 2660, 2661 v Táboře</t>
  </si>
  <si>
    <t>Celkové zateplení bytového domu Leskovická čp. 2660, 2661, Tábor</t>
  </si>
  <si>
    <t>CZ.06.2.11/0.0/0.0/17_097/0013528</t>
  </si>
  <si>
    <t>Kuldova 6, Brno - společenství vlastníků</t>
  </si>
  <si>
    <t>Zateplení a stavební úpravy objektu Kuldova 6, Brno</t>
  </si>
  <si>
    <t>CZ.06.2.11/0.0/0.0/17_097/0013552</t>
  </si>
  <si>
    <t>Společenství vlastníků jednotek pro dům čp. 448, 449 a 450 v Nepomuku</t>
  </si>
  <si>
    <t>REVITALIZACE OBJEKTU Na Vinici III. 448, 449 a 450, Nepomuk</t>
  </si>
  <si>
    <t>CZ.06.2.11/0.0/0.0/17_097/0013569</t>
  </si>
  <si>
    <t>Společenství vlastníků Příčná 1181-1182</t>
  </si>
  <si>
    <t>Snížení energetické náročnosti bytového domu Příčná 1181 a 1182 Frýdlant</t>
  </si>
  <si>
    <t>CZ.06.2.11/0.0/0.0/17_097/0013580</t>
  </si>
  <si>
    <t>Společenství vlastníků jednotek pro dům čp. 389 ve Strakonicích</t>
  </si>
  <si>
    <t>Stavební úpravy bytového domu Arch. Dubského čp. 389 ve Strakonicích</t>
  </si>
  <si>
    <t>CZ.06.2.11/0.0/0.0/17_097/0013586</t>
  </si>
  <si>
    <t>Společenství vlastníků jednotek bytového domu Třebíč,Modřínová 301-2</t>
  </si>
  <si>
    <t>Regenerace bytového domu ul. Modřínová č.p. 301, 302, Třebíč</t>
  </si>
  <si>
    <t>CZ.06.2.11/0.0/0.0/17_097/0013596</t>
  </si>
  <si>
    <t>Společenství vlastníků Čs. armády 10-12, Kraslice</t>
  </si>
  <si>
    <t>Revitalizace bytového domu na p.č.st. 2157</t>
  </si>
  <si>
    <t>CZ.06.2.11/0.0/0.0/17_097/0013597</t>
  </si>
  <si>
    <t>Společenství vlastníků jednotek Krnov, E. Hakena 5</t>
  </si>
  <si>
    <t>Revitalizace bytového domu E. Hakena 5, Krnov</t>
  </si>
  <si>
    <t>CZ.06.2.11/0.0/0.0/17_097/0013612</t>
  </si>
  <si>
    <t>Společenství vlastníků domu čp. 231 - 234 Prodloužená, Pardubice</t>
  </si>
  <si>
    <t>Snížení energetické náročnosti a rekonstrukce bytového domu Prodloužená 231-234, Pardubice</t>
  </si>
  <si>
    <t>CZ.06.2.11/0.0/0.0/17_097/0013621</t>
  </si>
  <si>
    <t>Energetické úspory bytového domu na ulici U Kasáren Jeseník - blok B</t>
  </si>
  <si>
    <t>CZ.06.2.11/0.0/0.0/17_097/0013625</t>
  </si>
  <si>
    <t>Společenství vlastníků domů 1263,1264,1265 ve Frenštátě p.R</t>
  </si>
  <si>
    <t>Snížení energetické náročnosti bytového domu Školská čtvrť 1263 Frenštát p. R.</t>
  </si>
  <si>
    <t>CZ.06.2.11/0.0/0.0/17_097/0013631</t>
  </si>
  <si>
    <t>Společenství vlastníků Domažlice, Kosmonautů 175, 176</t>
  </si>
  <si>
    <t>Snížení energetické náročnosti a rekonstrukce bytového domu Kosmonautů 175, 176, Domažlice</t>
  </si>
  <si>
    <t>CZ.06.2.11/0.0/0.0/17_097/0013646</t>
  </si>
  <si>
    <t>Společenství vlastníků Husitská 369/9 Františkovy Lázně</t>
  </si>
  <si>
    <t>Zateplení BD Husitská 369/9, Františkovy Lázně</t>
  </si>
  <si>
    <t>CZ.06.2.11/0.0/0.0/17_097/0013672</t>
  </si>
  <si>
    <t>Společenství domu č. 80, Brigádnická ulice Vimperk</t>
  </si>
  <si>
    <t>Snížení energetické náročnosti a rekonstrukce bytového domu Brigádnická 80/52, Vimperk</t>
  </si>
  <si>
    <t>CZ.06.4.59/0.0/0.0/18_107/0012999</t>
  </si>
  <si>
    <t>Sociální byt ve Skutči č.p. 377</t>
  </si>
  <si>
    <t>CZ.06.4.59/0.0/0.0/18_107/0012591</t>
  </si>
  <si>
    <t>Stavební úpravy objektu zdravotního střediska pro potřeby sociálního bydlení</t>
  </si>
  <si>
    <t>CZ.06.4.59/0.0/0.0/18_107/0011738</t>
  </si>
  <si>
    <t>Stavební úpravy objektu č.p.678 - sociální byty</t>
  </si>
  <si>
    <t>CZ.06.1.42/0.0/0.0/19_114/0012832</t>
  </si>
  <si>
    <t>II/303 Velké Poříčí - Hronov, 1. etapa</t>
  </si>
  <si>
    <t>CZ.06.1.42/0.0/0.0/19_114/0012834</t>
  </si>
  <si>
    <t>II/126 - Propojení D1 se silnicí I/2 - 1. etapa - úsek č. 1 + úsek č. 2</t>
  </si>
  <si>
    <t>CZ.06.1.42/0.0/0.0/19_114/0012837</t>
  </si>
  <si>
    <t>II/379 Velká Bíteš - severozápadní obchvat</t>
  </si>
  <si>
    <t>CZ.06.1.42/0.0/0.0/19_114/0012856</t>
  </si>
  <si>
    <t>II/106 HRANICE OKRESU BENEŠOV - CHRÁST NAD SÁZAVOU, REKONSTRUKCE</t>
  </si>
  <si>
    <t>CZ.06.1.42/0.0/0.0/19_114/0012857</t>
  </si>
  <si>
    <t>Modernizace mostu ev. č. 360-017 Němčice</t>
  </si>
  <si>
    <t>CZ.06.1.42/0.0/0.0/19_114/0012893</t>
  </si>
  <si>
    <t>Modernizace silnice II/315 Ústí nad Orlicí (od křižovatky s I/14) - Skuhrov (včetně Skuhrova)</t>
  </si>
  <si>
    <t>CZ.06.1.42/0.0/0.0/19_114/0012894</t>
  </si>
  <si>
    <t>Modernizace mostu ev.č. 360 -007 - Dolní Dobrouč</t>
  </si>
  <si>
    <t>FN</t>
  </si>
  <si>
    <t>FN_2020_009</t>
  </si>
  <si>
    <t xml:space="preserve">Státní fond rozvoje bydlení </t>
  </si>
  <si>
    <t xml:space="preserve">Program Zateplování </t>
  </si>
  <si>
    <t>CZ.06.1.42/0.0/0.0/16_030/0012652</t>
  </si>
  <si>
    <t>II/385 Čebín obchvat</t>
  </si>
  <si>
    <t>CZ.06.1.13/0.0/0.0/16_045/0012950</t>
  </si>
  <si>
    <t>Dopravní terminál Klášterec nad Ohří, ul. Nádražní</t>
  </si>
  <si>
    <t>CZ.06.1.13/0.0/0.0/16_045/0012814</t>
  </si>
  <si>
    <t>BUS CNG Kladno 2019</t>
  </si>
  <si>
    <t>CZ.06.1.13/0.0/0.0/16_045/0012953</t>
  </si>
  <si>
    <t>Cyklostezka Koupaliště - Žlutý pes</t>
  </si>
  <si>
    <t>CZ.06.4.59/0.0/0.0/16_038/0012453</t>
  </si>
  <si>
    <t>Obec Vojkovice</t>
  </si>
  <si>
    <t>Chodník Vojkovice</t>
  </si>
  <si>
    <t>CZ.06.4.59/0.0/0.0/16_038/0012345</t>
  </si>
  <si>
    <t>Cyklostezka podél silnice II/474</t>
  </si>
  <si>
    <t>CZ.06.4.59/0.0/0.0/16_038/0012346</t>
  </si>
  <si>
    <t>Obec Ropice</t>
  </si>
  <si>
    <t>Prodloužení společné stezky pro pro chodce a cyklisty Ropice - Nebory</t>
  </si>
  <si>
    <t>CZ.06.4.59/0.0/0.0/16_038/0012605</t>
  </si>
  <si>
    <t>Fryčovice - bezpečnost dopravy</t>
  </si>
  <si>
    <t>CZ.06.4.59/0.0/0.0/16_038/0013361</t>
  </si>
  <si>
    <t>Obec Komárov</t>
  </si>
  <si>
    <t>Bezpečnost dopravy v obci Komárov</t>
  </si>
  <si>
    <t>CZ.06.4.59/0.0/0.0/16_038/0013229</t>
  </si>
  <si>
    <t>Obec Kozmice</t>
  </si>
  <si>
    <t>Obec Kozmice - realizace dvou přechodů pro chodce na silnici I/56</t>
  </si>
  <si>
    <t>CZ.06.4.59/0.0/0.0/16_038/0012337</t>
  </si>
  <si>
    <t>Obec Ústí</t>
  </si>
  <si>
    <t>Veřejné osvětlení - obec Ústí</t>
  </si>
  <si>
    <t>CZ.06.4.59/0.0/0.0/16_038/0013087</t>
  </si>
  <si>
    <t>Rekonstrukce chodníku podél silnice II/480 v Ženklavě</t>
  </si>
  <si>
    <t>CZ.06.4.59/0.0/0.0/16_038/0013088</t>
  </si>
  <si>
    <t>Obec Trojanovice</t>
  </si>
  <si>
    <t>Silniční bezpečnost u zastávky Balita</t>
  </si>
  <si>
    <t>CZ.06.4.59/0.0/0.0/16_038/0013233</t>
  </si>
  <si>
    <t>Chodník v obci Kamenec u Poličky - III.etapa</t>
  </si>
  <si>
    <t>CZ.06.4.59/0.0/0.0/16_038/0013379</t>
  </si>
  <si>
    <t>Obec Hlásnice</t>
  </si>
  <si>
    <t>CHODNÍKY HLÁSNICE - SEVER</t>
  </si>
  <si>
    <t>CZ.06.4.59/0.0/0.0/16_038/0013299</t>
  </si>
  <si>
    <t>Oboustranný chodník Kloboucká, Brumov-Bylnice</t>
  </si>
  <si>
    <t>CZ.06.4.59/0.0/0.0/16_038/0012645</t>
  </si>
  <si>
    <t>Obec Topolná</t>
  </si>
  <si>
    <t>Výstavba chodníků v obci Topolná</t>
  </si>
  <si>
    <t>CZ.06.4.59/0.0/0.0/16_038/0013032</t>
  </si>
  <si>
    <t>Přechod pro chodce na ul. Nádražní, Frenštát pod Radhoštěm</t>
  </si>
  <si>
    <t>CZ.06.4.59/0.0/0.0/16_038/0013050</t>
  </si>
  <si>
    <t>Přechod pro chodce na ul. Podkopčí, Frenštát pod Radhoštěm</t>
  </si>
  <si>
    <t>CZ.06.4.59/0.0/0.0/16_038/0012630</t>
  </si>
  <si>
    <t>Městys Červené Pečky</t>
  </si>
  <si>
    <t>Výstavba cyklostezky Červené Pečky - Malá Vysoká</t>
  </si>
  <si>
    <t>CZ.06.4.59/0.0/0.0/16_038/0012933</t>
  </si>
  <si>
    <t>Obec Rabštejnská Lhota</t>
  </si>
  <si>
    <t>Výstavba chodníků "Ve Struhách" Rabštejnská Lhota</t>
  </si>
  <si>
    <t>CZ.06.4.59/0.0/0.0/16_038/0012487</t>
  </si>
  <si>
    <t>Řešení bezpečnosti chodců u komunikací v obci Koclířov - 2. etapa</t>
  </si>
  <si>
    <t>CZ.06.4.59/0.0/0.0/16_038/0012800</t>
  </si>
  <si>
    <t>Obec Milešovice</t>
  </si>
  <si>
    <t>Milešovice - chodník podél III/4199</t>
  </si>
  <si>
    <t>CZ.06.4.59/0.0/0.0/16_038/0012798</t>
  </si>
  <si>
    <t>Moutnice, Rozařín - prodloužení chodníku a veřejné osvětlení</t>
  </si>
  <si>
    <t>CZ.06.4.59/0.0/0.0/16_038/0013475</t>
  </si>
  <si>
    <t>Cyklostezka Úsov - Klopina</t>
  </si>
  <si>
    <t>CZ.06.4.59/0.0/0.0/16_038/0012533</t>
  </si>
  <si>
    <t>Chodník do Nučic, ul. Karlovotýnská</t>
  </si>
  <si>
    <t>CZ.06.4.59/0.0/0.0/16_038/0012919</t>
  </si>
  <si>
    <t>Městys Pozořice</t>
  </si>
  <si>
    <t>Chodník u školy, ulice Holubická</t>
  </si>
  <si>
    <t>CZ.06.4.59/0.0/0.0/16_038/0013024</t>
  </si>
  <si>
    <t>Obec Čaková</t>
  </si>
  <si>
    <t>Zvýšení bezpečnosti na silnici III/4583 v obci Čaková</t>
  </si>
  <si>
    <t>CZ.06.4.59/0.0/0.0/16_038/0013194</t>
  </si>
  <si>
    <t>Město Město Albrechtice</t>
  </si>
  <si>
    <t>Cyklostezka Město Albrechtice - Třemešná</t>
  </si>
  <si>
    <t>CZ.06.4.59/0.0/0.0/16_038/0012494</t>
  </si>
  <si>
    <t>Rekonstrukce křížovatky Malá Strana x Hořelická a chodníky Hořelická</t>
  </si>
  <si>
    <t>CZ.06.4.59/0.0/0.0/16_038/0012550</t>
  </si>
  <si>
    <t>Zvyšování bezpečnosti chodců v obci Mezouň</t>
  </si>
  <si>
    <t>CZ.06.4.59/0.0/0.0/16_038/0012515</t>
  </si>
  <si>
    <t>Přechod pro chodce, ulice Třebonická</t>
  </si>
  <si>
    <t>CZ.06.4.59/0.0/0.0/16_038/0012589</t>
  </si>
  <si>
    <t>OBEC JETŘICHOV</t>
  </si>
  <si>
    <t>Zvýšení bezpečnosti v obci Jetřichov - chodník podél silnice III/3024</t>
  </si>
  <si>
    <t>CZ.06.4.59/0.0/0.0/16_073/0012482</t>
  </si>
  <si>
    <t>Technické muzeum v Brně</t>
  </si>
  <si>
    <t>Stavební úpravy NKP Kameňák včetně rozšíření expozice</t>
  </si>
  <si>
    <t>CZ.06.4.59/0.0/0.0/16_073/0012681</t>
  </si>
  <si>
    <t>Město Plasy</t>
  </si>
  <si>
    <t>Plasy - kostel sv. Václava s Hrobkou Metternichů</t>
  </si>
  <si>
    <t>CZ.06.4.59/0.0/0.0/16_073/0012986</t>
  </si>
  <si>
    <t>REVITALIZACE KOSTELA SV. PROKOPA VE STRAKONICÍCH ZA ÚČELEM ZVÝŠENÍ NÁVŠTĚVNOSTI PAMÁTKY II.</t>
  </si>
  <si>
    <t>CZ.06.2.56/0.0/0.0/18_104/0009607</t>
  </si>
  <si>
    <t>FG housing z.s.</t>
  </si>
  <si>
    <t>Bytový dům A - sociální bydlení Horní Podluží</t>
  </si>
  <si>
    <t>CZ.06.2.56/0.0/0.0/16_057/0013083</t>
  </si>
  <si>
    <t>APOSS Liberec, p.o. - výstavba domácností pro osoby se zdravotním postižením, Nová Ves</t>
  </si>
  <si>
    <t>CZ.06.2.56/0.0/0.0/16_057/0013085</t>
  </si>
  <si>
    <t>Sociální služby pro osoby se zdravotním postižením, příspěvková organizace</t>
  </si>
  <si>
    <t>Optimalizace vybraných sociálních služeb ZK</t>
  </si>
  <si>
    <t>CZ.06.2.56/0.0/0.0/16_057/0013366</t>
  </si>
  <si>
    <t>Chráněné bydlení Palackého 330/31 Ml. Boleslav - stavební úpravy objektu</t>
  </si>
  <si>
    <t>CZ.06.4.59/0.0/0.0/16_072/0012989</t>
  </si>
  <si>
    <t>Komunitní centrum Boskovice - Hrádkov</t>
  </si>
  <si>
    <t>CZ.06.4.59/0.0/0.0/16_072/0013198</t>
  </si>
  <si>
    <t>Automobil pro sociální služby na Skutečsku</t>
  </si>
  <si>
    <t>CZ.06.4.59/0.0/0.0/16_072/0013250</t>
  </si>
  <si>
    <t>Obec Kobeřice</t>
  </si>
  <si>
    <t>Modernizace bývalého obecního úřadu v Kobeřicích</t>
  </si>
  <si>
    <t>CZ.06.4.59/0.0/0.0/16_072/0013206</t>
  </si>
  <si>
    <t>Dotek z.ú.</t>
  </si>
  <si>
    <t>Nový automobil pro Dotek z.ú.</t>
  </si>
  <si>
    <t>CZ.06.4.59/0.0/0.0/16_072/0012386</t>
  </si>
  <si>
    <t>Muzeum vinařství a venkova, o.s.</t>
  </si>
  <si>
    <t>Adaptace selského stavení na komunitní centrum</t>
  </si>
  <si>
    <t>CZ.06.4.59/0.0/0.0/16_072/0012496</t>
  </si>
  <si>
    <t>Obec Česká</t>
  </si>
  <si>
    <t>Komunitní centrum v České</t>
  </si>
  <si>
    <t>CZ.06.4.59/0.0/0.0/16_072/0012501</t>
  </si>
  <si>
    <t>Komunitní centrum Horizont</t>
  </si>
  <si>
    <t>CZ.06.4.59/0.0/0.0/16_072/0012674</t>
  </si>
  <si>
    <t>Komunitní centrum Majetín</t>
  </si>
  <si>
    <t>CZ.06.4.59/0.0/0.0/16_072/0012995</t>
  </si>
  <si>
    <t>Autem do terénu - Chrudimsko</t>
  </si>
  <si>
    <t>CZ.06.4.59/0.0/0.0/16_072/0012428</t>
  </si>
  <si>
    <t>Penzion pro důchodce Rosice, příspěvková organizace</t>
  </si>
  <si>
    <t>Nákup automobilů pro terénní pečovatelskou službu Penzionu pro důchodce Rosice, příspěvkové organizace</t>
  </si>
  <si>
    <t>CZ.06.4.59/0.0/0.0/16_072/0012745</t>
  </si>
  <si>
    <t>ZVÝŠENÍ KVALITY A DOSTUPNOSTI SLUŽEB - CHARITA KOJETÍN - NÁKUP NEMOVITOSTI</t>
  </si>
  <si>
    <t>CZ.06.2.58/0.0/0.0/16_065/0012415</t>
  </si>
  <si>
    <t>Juré s.r.o.</t>
  </si>
  <si>
    <t>Bistro Lužkovice</t>
  </si>
  <si>
    <t>CZ.06.2.67/0.0/0.0/16_066/0012956</t>
  </si>
  <si>
    <t>Stavební úpravy půdních prostor - vybudování učeben pro zájmové vzdělávání</t>
  </si>
  <si>
    <t>CZ.06.2.67/0.0/0.0/16_066/0013013</t>
  </si>
  <si>
    <t>Odborné učebny dalšího vzdělávání</t>
  </si>
  <si>
    <t>CZ.06.2.67/0.0/0.0/16_067/0013062</t>
  </si>
  <si>
    <t>Školy bez bariér -  Střední škola strojní, stavební a dopravní, Liberec II, Truhlářská 360/3, p.o. - objekt Ještědská 358/106</t>
  </si>
  <si>
    <t>CZ.06.4.59/0.0/0.0/16_075/0012993</t>
  </si>
  <si>
    <t>Přístavba ZŠ Vikýřovice</t>
  </si>
  <si>
    <t>CZ.06.4.59/0.0/0.0/16_075/0013223</t>
  </si>
  <si>
    <t>Vybavení technické učebny</t>
  </si>
  <si>
    <t>CZ.06.4.59/0.0/0.0/16_075/0013302</t>
  </si>
  <si>
    <t>Obnova učebny informatiky, nákup vybavení pro výuku odborných předmětů a nové hygienické zázemí v 2. NP</t>
  </si>
  <si>
    <t>CZ.06.4.59/0.0/0.0/16_075/0012601</t>
  </si>
  <si>
    <t>Obec Třebívlice</t>
  </si>
  <si>
    <t>Vybudování technické polyfunkční učebny s bezbariérovým přístupem</t>
  </si>
  <si>
    <t>CZ.06.4.59/0.0/0.0/16_075/0012813</t>
  </si>
  <si>
    <t>Rekonstrukce a stavební úpravy odborných učeben v ZŠ a MŠ Kačice</t>
  </si>
  <si>
    <t>CZ.06.4.59/0.0/0.0/16_075/0012678</t>
  </si>
  <si>
    <t>Obec Prakšice</t>
  </si>
  <si>
    <t>Odborná učebna v ZŠ Prakšice v novém</t>
  </si>
  <si>
    <t>CZ.06.4.59/0.0/0.0/16_075/0012022</t>
  </si>
  <si>
    <t>Zajištění bezbariérovosti v ZŠ Tučapy, úprava odborné učebny a venkovního prostranství</t>
  </si>
  <si>
    <t>CZ.06.4.59/0.0/0.0/16_075/0012670</t>
  </si>
  <si>
    <t>Základní škola a Mateřská škola Horní Benešov, okres Bruntál, příspěvková organizace</t>
  </si>
  <si>
    <t>Rozvoj odborného vzdělávání na ZŠ Horní Benešov</t>
  </si>
  <si>
    <t>CZ.06.4.59/0.0/0.0/16_075/0011895</t>
  </si>
  <si>
    <t>Školní zahrada ZŠ Žerotínova, p.č. 1978/1, Žerotínova 376, 757 01 Valašské Meziříčí</t>
  </si>
  <si>
    <t>CZ.06.4.59/0.0/0.0/16_075/0012472</t>
  </si>
  <si>
    <t>Venkovní učebna přírodních věd ZŠ 5. května Rožnov pod Rahoštěm</t>
  </si>
  <si>
    <t>CZ.06.4.59/0.0/0.0/16_075/0012318</t>
  </si>
  <si>
    <t>Obec Razová</t>
  </si>
  <si>
    <t>Zřízení počítačové učebny ZŠ Razová</t>
  </si>
  <si>
    <t>CZ.06.4.59/0.0/0.0/16_075/0012976</t>
  </si>
  <si>
    <t>Základní škola Slatiňany, okres Chrudim</t>
  </si>
  <si>
    <t>Odborná učebna pro přírodní vědy</t>
  </si>
  <si>
    <t>CZ.06.4.59/0.0/0.0/16_075/0012444</t>
  </si>
  <si>
    <t>Základní škola a mateřská škola Damníkov</t>
  </si>
  <si>
    <t>Renovace jazykové učebny a vybavení  učebny přírodovědných předmětů ZŠ Damníkov</t>
  </si>
  <si>
    <t>CZ.06.4.59/0.0/0.0/16_075/0012462</t>
  </si>
  <si>
    <t>Zvýšení kapacity a zajištění bezbariérovosti v ZŠ Žichlínek</t>
  </si>
  <si>
    <t>CZ.06.4.59/0.0/0.0/16_076/0013033</t>
  </si>
  <si>
    <t>Stavební úpravy objektu hasičské zbrojnice v Bystřici pod Hostýnem - 2. etapa</t>
  </si>
  <si>
    <t>CZ.06.2.11/0.0/0.0/17_097/0012914</t>
  </si>
  <si>
    <t>Společenství vlastníků bytových jednotek Okružní 14, Ivančice</t>
  </si>
  <si>
    <t>Revitalizace a snížení energetické náročnosti bytového domu Okružní 14, Ivančice</t>
  </si>
  <si>
    <t>CZ.06.2.11/0.0/0.0/17_097/0013382</t>
  </si>
  <si>
    <t>Společenství vlastníků čp. 369, Žacléř</t>
  </si>
  <si>
    <t>Revitalizace bytového domu č.p. 369 v ulici Boženy Němcové, Žacléř</t>
  </si>
  <si>
    <t>CZ.06.2.11/0.0/0.0/17_097/0013474</t>
  </si>
  <si>
    <t>Společenství vlastníků jednotek Na Kotli 1173, Hradec Králové</t>
  </si>
  <si>
    <t>Stavební úpravy obvodového pláště bytového domu Na Kotli 1173/35, Hradec Králové</t>
  </si>
  <si>
    <t>CZ.06.2.11/0.0/0.0/17_097/0013480</t>
  </si>
  <si>
    <t>Aleš KOŘÍNEK</t>
  </si>
  <si>
    <t>Energeticky úsporná opatření bytového domu Růžová  č.p. 88, Valeč</t>
  </si>
  <si>
    <t>CZ.06.2.11/0.0/0.0/17_097/0013486</t>
  </si>
  <si>
    <t>Energetické úspory bytového domu v Krupce</t>
  </si>
  <si>
    <t>CZ.06.2.11/0.0/0.0/17_097/0013489</t>
  </si>
  <si>
    <t>Stavební úpravy bytového domu na ulici V Lukách č.p. 1370, 1371, 1372 v Ústí nad Orlicí</t>
  </si>
  <si>
    <t>CZ.06.2.11/0.0/0.0/17_097/0013503</t>
  </si>
  <si>
    <t>Společenství vlastníků Pavlouskova 4433</t>
  </si>
  <si>
    <t>Regenerace obvodového pláště bytového domu Pavlouskova 4433/1, Ostrava</t>
  </si>
  <si>
    <t>CZ.06.2.11/0.0/0.0/17_097/0013509</t>
  </si>
  <si>
    <t>Společenství vlastníků čp. 69, Žacléř</t>
  </si>
  <si>
    <t>Zateplení bytového domu č.p. 69 Mladých horníků, Žacléř</t>
  </si>
  <si>
    <t>CZ.06.2.11/0.0/0.0/17_097/0013511</t>
  </si>
  <si>
    <t>Společenství vlastníků pro dům Těšínská 854/10, 855/12, Plzeň</t>
  </si>
  <si>
    <t>Snížení energetické náročnosti a rekonstrukce bytového domu Těšínská 854, 855 Plzeň</t>
  </si>
  <si>
    <t>CZ.06.2.11/0.0/0.0/17_097/0013519</t>
  </si>
  <si>
    <t>Společenství vlastníků Stiborova 29, Olomouc</t>
  </si>
  <si>
    <t>Revitalizace a snížení energetické náročnosti BD Stiborova 29, Olomouc</t>
  </si>
  <si>
    <t>CZ.06.2.11/0.0/0.0/17_097/0013561</t>
  </si>
  <si>
    <t>Snížení energetické náročnosti bytového domu Pecka č.p. 211</t>
  </si>
  <si>
    <t>CZ.06.2.11/0.0/0.0/17_097/0013576</t>
  </si>
  <si>
    <t>Společenství vlastníků jednotek ul. Zahradní 632/4, 357 31 Horní Slavkov</t>
  </si>
  <si>
    <t>Zateplení bytového domu č.p. 632 v Horním Slavkově</t>
  </si>
  <si>
    <t>CZ.06.2.11/0.0/0.0/17_097/0013592</t>
  </si>
  <si>
    <t>Energetické úspory Velké Chvojno</t>
  </si>
  <si>
    <t>CZ.06.2.11/0.0/0.0/17_097/0013617</t>
  </si>
  <si>
    <t>Společenství vlastníků jednotek Komenského nám. 604, Rosice</t>
  </si>
  <si>
    <t>Opravy domu Komenského náměstí 604, Rosice</t>
  </si>
  <si>
    <t>CZ.06.2.11/0.0/0.0/17_097/0013620</t>
  </si>
  <si>
    <t>Energetické úspory bytového domu na ulici U Kasáren Jeseník - blok A</t>
  </si>
  <si>
    <t>CZ.06.2.11/0.0/0.0/17_097/0013623</t>
  </si>
  <si>
    <t>Společenství vlastníků jednotek ul. Petra Bezruče 3002 - 3, Kladno</t>
  </si>
  <si>
    <t>Revitalizace bytového domu Petra Bezruče - Kladno</t>
  </si>
  <si>
    <t>CZ.06.2.11/0.0/0.0/17_097/0013626</t>
  </si>
  <si>
    <t>Společenství vlastníků jednotek domu Nad Plovárnou 512</t>
  </si>
  <si>
    <t>Zateplení bytového domu č. p. 512 v ulici Sídliště Nad plovárnou, Krupka- Bohosudov</t>
  </si>
  <si>
    <t>CZ.06.2.11/0.0/0.0/17_097/0013632</t>
  </si>
  <si>
    <t>Společenství vlastníků jednotek v Domažlicích, Kunešova ul. 500, 501</t>
  </si>
  <si>
    <t>Revitalizace objektu Kunešova 500, 501, Týnské předměstí, 344 01 Domažlice</t>
  </si>
  <si>
    <t>CZ.06.2.11/0.0/0.0/17_097/0013634</t>
  </si>
  <si>
    <t>Společenství vlastníků Dobiášova 859,860,861</t>
  </si>
  <si>
    <t>Sanace a oprava panelového bytového domu ul. Dobiášova 859,860,861, Liberec</t>
  </si>
  <si>
    <t>CZ.06.2.11/0.0/0.0/17_097/0013641</t>
  </si>
  <si>
    <t>Společenství vlastníků Horšovský Týn, Karla Čapka 174, 175</t>
  </si>
  <si>
    <t>Zateplení panelového domu č. 174, 175</t>
  </si>
  <si>
    <t>CZ.06.2.11/0.0/0.0/17_097/0013643</t>
  </si>
  <si>
    <t>OKNA 432</t>
  </si>
  <si>
    <t>CZ.06.2.11/0.0/0.0/17_097/0013648</t>
  </si>
  <si>
    <t>Společenství vlastníků jednotek Zvonková 461-463, Trutnov</t>
  </si>
  <si>
    <t>Revitalizace bytového domu čp. 461-463 v ulici Zvonková Trutnov</t>
  </si>
  <si>
    <t>CZ.06.2.11/0.0/0.0/17_097/0013662</t>
  </si>
  <si>
    <t>Společenství vlastníků Odry, tř. Osvobození 832/19, katastrální území Odry, parcelní číslo 1501</t>
  </si>
  <si>
    <t>Snížení energetické náročnosti bytového domu tř. Osvobození 832 Odry</t>
  </si>
  <si>
    <t>CZ.06.2.11/0.0/0.0/17_097/0013668</t>
  </si>
  <si>
    <t>Zateplení objektu Jižní čtvrť I/21-24 a statické sepnutí domu</t>
  </si>
  <si>
    <t>CZ.06.2.11/0.0/0.0/17_097/0013674</t>
  </si>
  <si>
    <t>Společenství vlastníků jednotek Štědrá 98 - 100</t>
  </si>
  <si>
    <t>Zateplení bytového domu Štědrá č.p. 98 a č.p. 100</t>
  </si>
  <si>
    <t>CZ.06.2.11/0.0/0.0/17_097/0013678</t>
  </si>
  <si>
    <t>Společenství vlastníků jednotek domu čp. 815,816,817, ulice Májová, 363 01 Ostrov</t>
  </si>
  <si>
    <t>Zateplení bytového domu v Ostrově 815</t>
  </si>
  <si>
    <t>CZ.06.2.11/0.0/0.0/17_097/0013690</t>
  </si>
  <si>
    <t>Společenství vlastníků jednotek Havlíčkova 57</t>
  </si>
  <si>
    <t>Snížení energetické náročnosti bytového domu Havlíčkova čp. 57 v Hořicích</t>
  </si>
  <si>
    <t>CZ.06.2.11/0.0/0.0/17_097/0013694</t>
  </si>
  <si>
    <t>Společenství vlastníků pro dům čp. 372, Železná Ruda</t>
  </si>
  <si>
    <t>Zateplení bytového domu ul. U Řezné 372 v Železné Rudě</t>
  </si>
  <si>
    <t>CZ.06.2.11/0.0/0.0/17_097/0013697</t>
  </si>
  <si>
    <t>Společenství vlastníků jednotek, Dělnická č.p. 1137 v Lomnici nad Popelkou</t>
  </si>
  <si>
    <t>Snížení energetické náročnosti bytového domu č.p. 1137 v Lomnici nad Popelkou</t>
  </si>
  <si>
    <t>CZ.06.2.11/0.0/0.0/17_097/0013708</t>
  </si>
  <si>
    <t>Společenství vlastníků  domu Kamenická  264/130 a 265/132, Děčín</t>
  </si>
  <si>
    <t>Zateplení Kamenická 264/130 a 265/132</t>
  </si>
  <si>
    <t>CZ.06.2.11/0.0/0.0/17_097/0013711</t>
  </si>
  <si>
    <t>"Bytové družstvo METALURG 4"</t>
  </si>
  <si>
    <t>Snížení energetické náročnosti bytového domu Jugoslávská 2773/4, 700 30 Ostrava - Zábřeh</t>
  </si>
  <si>
    <t>CZ.06.2.11/0.0/0.0/17_097/0013732</t>
  </si>
  <si>
    <t>Společenství vlastníků jednotek Nové Hrady č.p. 239</t>
  </si>
  <si>
    <t>Úspory energie - SVJ Vilová čtvrť 239</t>
  </si>
  <si>
    <t>CZ.06.2.11/0.0/0.0/17_097/0013747</t>
  </si>
  <si>
    <t>Společenství vlastníků domu 2346, 2347 Tábor</t>
  </si>
  <si>
    <t>STAVEBNÍ ÚPRAVY A ZATEPLENÍ BYTOVÉHO DOMU č.p. 2346 a 2347, ul. BUZULUCKÁ, TÁBOR</t>
  </si>
  <si>
    <t>CZ.06.2.11/0.0/0.0/17_097/0013862</t>
  </si>
  <si>
    <t>Společenství vlastníků pro dům Kozolupy č.p. 259</t>
  </si>
  <si>
    <t>Zateplení bytového domu - Kozolupy 259, PSČ 330 32</t>
  </si>
  <si>
    <t>CZ.06.1.42/0.0/0.0/16_030/0012572</t>
  </si>
  <si>
    <t>II/272 Lysá nad Labem, průtah</t>
  </si>
  <si>
    <t>CZ.06.3.33/0.0/0.0/16_036/0013244</t>
  </si>
  <si>
    <t>Kunětická hora - divadlo na hradě i v podhradí</t>
  </si>
  <si>
    <t>CZ.06.1.13/0.0/0.0/16_045/0012949</t>
  </si>
  <si>
    <t>MČ Brno Chrlice - Cyklostezka z ul. Davídkova po p.č. 3117</t>
  </si>
  <si>
    <t>CZ.06.1.13/0.0/0.0/16_045/0012962</t>
  </si>
  <si>
    <t>Vybudování cyklistické infrastruktury ve městě Mšeno</t>
  </si>
  <si>
    <t>CZ.06.1.13/0.0/0.0/16_045/0013212</t>
  </si>
  <si>
    <t>Automatické parkovací zařízení pro kola Beroun</t>
  </si>
  <si>
    <t>CZ.06.1.13/0.0/0.0/16_045/0013232</t>
  </si>
  <si>
    <t>Výstavba P+R a B+R v obci Byšice</t>
  </si>
  <si>
    <t>CZ.06.4.59/0.0/0.0/16_038/0013086</t>
  </si>
  <si>
    <t>Obec Petrov nad Desnou</t>
  </si>
  <si>
    <t>Petrov nad Desnou - základní škola- přechod, chodníky, parkoviště</t>
  </si>
  <si>
    <t>CZ.06.4.59/0.0/0.0/16_038/0013261</t>
  </si>
  <si>
    <t>Stavební úpravy chodníku pro zvýšení bezpečnosti dopravy, Nový Malín</t>
  </si>
  <si>
    <t>CZ.06.4.59/0.0/0.0/16_038/0013070</t>
  </si>
  <si>
    <t>Obec Hraběšice</t>
  </si>
  <si>
    <t>Zvýšení bezpečnosti v obci Hraběšice</t>
  </si>
  <si>
    <t>CZ.06.4.59/0.0/0.0/16_038/0011650</t>
  </si>
  <si>
    <t>Zvýšení bezpečnosti nemotorizovaných účastníků silničního provozu v obci Sudkov - Etapa 2</t>
  </si>
  <si>
    <t>CZ.06.4.59/0.0/0.0/16_038/0012071</t>
  </si>
  <si>
    <t>Parkovací systém a zeleň u autobusové zastávky v centru obce Drnovice</t>
  </si>
  <si>
    <t>CZ.06.4.59/0.0/0.0/16_038/0012065</t>
  </si>
  <si>
    <t>Chodníky, veřejné osvětlení - ulice Sbořisko, Valašské Klobouky</t>
  </si>
  <si>
    <t>CZ.06.4.59/0.0/0.0/16_038/0012076</t>
  </si>
  <si>
    <t>Silnice III/4942: Újezd chodník k družstvu</t>
  </si>
  <si>
    <t>CZ.06.4.59/0.0/0.0/16_038/0012352</t>
  </si>
  <si>
    <t>Obec Tři Studně</t>
  </si>
  <si>
    <t>Chodníky v obci Tři Studně</t>
  </si>
  <si>
    <t>CZ.06.4.59/0.0/0.0/16_038/0012072</t>
  </si>
  <si>
    <t>Obec Haluzice</t>
  </si>
  <si>
    <t>Chodníky v obci Haluzice</t>
  </si>
  <si>
    <t>CZ.06.4.59/0.0/0.0/16_038/0012802</t>
  </si>
  <si>
    <t>Obec Jezernice</t>
  </si>
  <si>
    <t>Cyklostezka Jezernice - Slavíč, I. etapa, smíšená stezka pro cyklisty a chodce</t>
  </si>
  <si>
    <t>CZ.06.4.59/0.0/0.0/16_038/0013084</t>
  </si>
  <si>
    <t>Loučka - chodník podél silnice III/4932</t>
  </si>
  <si>
    <t>CZ.06.4.59/0.0/0.0/16_038/0012815</t>
  </si>
  <si>
    <t>Chodník v ulici Kovalovická</t>
  </si>
  <si>
    <t>CZ.06.4.59/0.0/0.0/16_038/0012977</t>
  </si>
  <si>
    <t>Obec Zbuzany</t>
  </si>
  <si>
    <t>Úprava přednádražního prostoru - parkoviště P+R, Zbuzany</t>
  </si>
  <si>
    <t>CZ.06.4.59/0.0/0.0/16_038/0013280</t>
  </si>
  <si>
    <t>Dobrovolný svazek obcí Kladská stezka</t>
  </si>
  <si>
    <t>Cyklookruh okolo Rozkoše - úsek č.7</t>
  </si>
  <si>
    <t>CZ.06.4.59/0.0/0.0/16_038/0013513</t>
  </si>
  <si>
    <t>Obec Vysoké Studnice</t>
  </si>
  <si>
    <t>Chodníky podél silnice III/4046 - Část B ve Vysokých Studnicích - ETAPA "1"</t>
  </si>
  <si>
    <t>CZ.06.4.59/0.0/0.0/16_038/0012304</t>
  </si>
  <si>
    <t>Obec Hodějice</t>
  </si>
  <si>
    <t>Hodějice Oprava chodníků obec Hodějice - chodníky od školy, Cihelna, u pneuservisu, naproti sokolovně, u zastávky autobusu Točna a k bytovkám?</t>
  </si>
  <si>
    <t>CZ.06.4.59/0.0/0.0/16_038/0013525</t>
  </si>
  <si>
    <t>Chodník v ul. Školní, Luka nad Jihlavou</t>
  </si>
  <si>
    <t>CZ.06.4.59/0.0/0.0/16_038/0013572</t>
  </si>
  <si>
    <t>Obec Dřevnovice</t>
  </si>
  <si>
    <t>Chodník Dřevnovice</t>
  </si>
  <si>
    <t>CZ.06.4.59/0.0/0.0/16_073/0012460</t>
  </si>
  <si>
    <t>Národní muzeum v přírodě</t>
  </si>
  <si>
    <t>Oprava šindelové krytiny na objektech Valašského muzea</t>
  </si>
  <si>
    <t>CZ.06.4.59/0.0/0.0/16_073/0012641</t>
  </si>
  <si>
    <t>Restaurování dřevěných polychromovaných součástí interiéru kostela sv. Michaela Archanděla, obec Řepiště</t>
  </si>
  <si>
    <t>CZ.06.4.59/0.0/0.0/16_073/0013373</t>
  </si>
  <si>
    <t>Rekonstrukce návesní kaple sv. Jana Nepomuckého v Holašovicích</t>
  </si>
  <si>
    <t>CZ.06.4.59/0.0/0.0/16_073/0013069</t>
  </si>
  <si>
    <t>SLAVKOV U BRNA - REVITALIZACE ZÁMECKÉHO PARKU</t>
  </si>
  <si>
    <t>CZ.06.4.59/0.0/0.0/16_072/0012465</t>
  </si>
  <si>
    <t>Rozšíření Charitní terénní práce pro zdravotně a sociálně znevýhodněné v regionu MAS Moravská cesta</t>
  </si>
  <si>
    <t>CZ.06.4.59/0.0/0.0/16_072/0012653</t>
  </si>
  <si>
    <t>Komunitní centrum Holýšov</t>
  </si>
  <si>
    <t>CZ.06.2.67/0.0/0.0/19_116/0013091</t>
  </si>
  <si>
    <t>Základní škola s polským jazykem vyučovacím a Mateřská škola s polským jazykem vyučovacím Český Těšín Havlíčkova 13 okres Karviná</t>
  </si>
  <si>
    <t>Modernizace odborných učeben ZŠ s pol. jaz. vyuč. Český Těšín</t>
  </si>
  <si>
    <t>CZ.06.2.67/0.0/0.0/19_116/0013093</t>
  </si>
  <si>
    <t>Základní škola a mateřská škola Český Těšín Kontešinec, příspěvková organizace</t>
  </si>
  <si>
    <t>Modernizace počítačové a přírodovědné učebny na ZŠ Kontešinec</t>
  </si>
  <si>
    <t>CZ.06.2.67/0.0/0.0/19_116/0013103</t>
  </si>
  <si>
    <t>Odborné učebny ZŠ Ostrava-Vítkovice</t>
  </si>
  <si>
    <t>CZ.06.2.67/0.0/0.0/19_116/0013105</t>
  </si>
  <si>
    <t>Odborné učebny Klicperova</t>
  </si>
  <si>
    <t>CZ.06.2.67/0.0/0.0/19_116/0013123</t>
  </si>
  <si>
    <t>Obec Veřovice</t>
  </si>
  <si>
    <t>Odborné učebny ZŠ Veřovice</t>
  </si>
  <si>
    <t>CZ.06.4.59/0.0/0.0/16_058/0013236</t>
  </si>
  <si>
    <t>Územní studie pro obec Kamýk nad Vltavou</t>
  </si>
  <si>
    <t>CZ.06.4.59/0.0/0.0/16_058/0013231</t>
  </si>
  <si>
    <t>Územní plán Města Krásná Hora nad Vltavou</t>
  </si>
  <si>
    <t>CZ.06.1.13/0.0/0.0/16_046/0013906</t>
  </si>
  <si>
    <t>Cyklostezka Bezděčín</t>
  </si>
  <si>
    <t>CZ.06.4.59/0.0/0.0/16_038/0012366</t>
  </si>
  <si>
    <t>Zvýšení bezpečnosti dopravy na komunikaci III/4946 v obci Lačnov</t>
  </si>
  <si>
    <t>CZ.06.4.59/0.0/0.0/16_038/0012734</t>
  </si>
  <si>
    <t>Cyklostezka Křtětice</t>
  </si>
  <si>
    <t>CZ.06.4.59/0.0/0.0/16_038/0013432</t>
  </si>
  <si>
    <t>Obec Hnojice</t>
  </si>
  <si>
    <t>Renovace chodníků pro pěší v Hnojicích</t>
  </si>
  <si>
    <t>CZ.06.4.59/0.0/0.0/16_038/0013542</t>
  </si>
  <si>
    <t>Obec Vitčice</t>
  </si>
  <si>
    <t>Chodníky Vitčice</t>
  </si>
  <si>
    <t>CZ.06.4.59/0.0/0.0/16_038/0012915</t>
  </si>
  <si>
    <t>Lávka  Kvíčovice</t>
  </si>
  <si>
    <t>CZ.06.4.59/0.0/0.0/16_038/0012966</t>
  </si>
  <si>
    <t>Obec Tlučná</t>
  </si>
  <si>
    <t>Vejprnice, Tlučná - smíšená CS Tlučná - propojení v údolí Vejprnického potoka</t>
  </si>
  <si>
    <t>CZ.06.4.59/0.0/0.0/16_074/0012342</t>
  </si>
  <si>
    <t>Serwetnicki, z. ú.</t>
  </si>
  <si>
    <t>Sociální podnik Hlinka 15</t>
  </si>
  <si>
    <t>CZ.06.4.59/0.0/0.0/16_074/0012735</t>
  </si>
  <si>
    <t>Revenium, z. s.</t>
  </si>
  <si>
    <t>Kokořín 12 - rozšíření sociálního podniku</t>
  </si>
  <si>
    <t>CZ.06.2.67/0.0/0.0/16_066/0010887</t>
  </si>
  <si>
    <t>Modernizace učebny ICT a učebny cizích jazyků v ZŠ Nový Jičín, Komenského 66</t>
  </si>
  <si>
    <t>CZ.06.2.67/0.0/0.0/16_066/0013606</t>
  </si>
  <si>
    <t>Odborná učebna pracovních činností, Základní škola Dašice</t>
  </si>
  <si>
    <t>CZ.06.2.67/0.0/0.0/16_066/0013630</t>
  </si>
  <si>
    <t>Rekonstrukce odborných učeben na Základní škole Benešovo náměstí</t>
  </si>
  <si>
    <t>CZ.06.2.67/0.0/0.0/16_067/0013845</t>
  </si>
  <si>
    <t>Výstavba odborných učeben a bezbariérovosti budovy 8. základní školy v Mladé Boleslavi</t>
  </si>
  <si>
    <t>CZ.06.4.59/0.0/0.0/16_075/0013365</t>
  </si>
  <si>
    <t>Gymnázium Jana Palacha, Mělník, Pod Vrchem 3421</t>
  </si>
  <si>
    <t>Škola pro budoucnost</t>
  </si>
  <si>
    <t>CZ.06.4.59/0.0/0.0/16_075/0013397</t>
  </si>
  <si>
    <t>Modernizace učeben SPŠS Mělník</t>
  </si>
  <si>
    <t>CZ.06.4.59/0.0/0.0/16_075/0012580</t>
  </si>
  <si>
    <t>Vybudování laboratoře biologie a chemie včetně kabinetu</t>
  </si>
  <si>
    <t>CZ.06.4.59/0.0/0.0/16_075/0012924</t>
  </si>
  <si>
    <t>Základní škola a Mateřská škola Dolní Studénky, okres Šumperk, příspěvková organizace</t>
  </si>
  <si>
    <t>Nové učebny pro ZŠ Dolní Studénky</t>
  </si>
  <si>
    <t>CZ.06.4.59/0.0/0.0/16_075/0013040</t>
  </si>
  <si>
    <t>Vybudování odborné učebny fyziky a chemie - ZŠ Velké Losiny</t>
  </si>
  <si>
    <t>CZ.06.4.59/0.0/0.0/16_075/0012359</t>
  </si>
  <si>
    <t>Základní škola a Mateřská škola Lukavec</t>
  </si>
  <si>
    <t>Vybavení odborných učeben na základní škole v Lukavci</t>
  </si>
  <si>
    <t>CZ.06.4.59/0.0/0.0/16_075/0011266</t>
  </si>
  <si>
    <t>Obec Hroznová Lhota</t>
  </si>
  <si>
    <t>Modernizace základní školy</t>
  </si>
  <si>
    <t>CZ.06.4.59/0.0/0.0/16_075/0013279</t>
  </si>
  <si>
    <t>Obec Nižbor</t>
  </si>
  <si>
    <t>REKONSTRUKCE PŮDNÍCH PROSTOR ZŠ NIŽBOR NA ODBORNOU UČEBNU</t>
  </si>
  <si>
    <t>CZ.06.4.59/0.0/0.0/16_075/0012370</t>
  </si>
  <si>
    <t>Město Žirovnice</t>
  </si>
  <si>
    <t>Modernizace odborné učebny přírodopisu, bezbariérové zpřístupnění a zajištění konektivity</t>
  </si>
  <si>
    <t>CZ.06.4.59/0.0/0.0/16_075/0012468</t>
  </si>
  <si>
    <t>Městys Zápy</t>
  </si>
  <si>
    <t>Zvýšení vzdělávací kapacity MŠ Zápy</t>
  </si>
  <si>
    <t>CZ.06.4.59/0.0/0.0/16_075/0012668</t>
  </si>
  <si>
    <t>Městys Hostomice</t>
  </si>
  <si>
    <t>ZŠ Hostomice - vybudování venkovní odborné učebny</t>
  </si>
  <si>
    <t>CZ.06.4.59/0.0/0.0/16_075/0013267</t>
  </si>
  <si>
    <t>Městys Komárov</t>
  </si>
  <si>
    <t>Odborná učebna přírodních věd</t>
  </si>
  <si>
    <t>CZ.06.4.59/0.0/0.0/16_075/0013322</t>
  </si>
  <si>
    <t>Rozšíření MŠ Jenišovice o další prostory, zázemí pro polytechnické vzdělávání</t>
  </si>
  <si>
    <t>CZ.06.4.59/0.0/0.0/16_075/0011932</t>
  </si>
  <si>
    <t>Dům DOTEK jako učební pomůcka o energeticky a ekologicky šetrném provozu budov</t>
  </si>
  <si>
    <t>CZ.06.4.59/0.0/0.0/16_075/0012483</t>
  </si>
  <si>
    <t>Zlepšení infrastruktury pro vzdělávání ZŠ Valašské Meziříčí, Masarykova 291</t>
  </si>
  <si>
    <t>CZ.06.4.59/0.0/0.0/16_075/0013246</t>
  </si>
  <si>
    <t>Podpora infrastruktury pro neformální vzdělávání v Centru Petrklíč z.s.</t>
  </si>
  <si>
    <t>CZ.06.4.59/0.0/0.0/16_075/0013441</t>
  </si>
  <si>
    <t>Jindra Šípková</t>
  </si>
  <si>
    <t>Klub pro neformální vzdělávání</t>
  </si>
  <si>
    <t>CZ.06.4.59/0.0/0.0/16_075/0013476</t>
  </si>
  <si>
    <t>Mateřská škola Libčany čp. 244 - změna užívání, přístavba a stavební úpravy</t>
  </si>
  <si>
    <t>CZ.06.4.59/0.0/0.0/16_075/0013501</t>
  </si>
  <si>
    <t>OBEC LHOTA POD LIBČANY</t>
  </si>
  <si>
    <t>Základní škola Lhota pod Libčany stavební úpravy - I. etapa</t>
  </si>
  <si>
    <t>CZ.06.4.59/0.0/0.0/16_075/0012618</t>
  </si>
  <si>
    <t>Základní škola Bruntál, Jesenická 10</t>
  </si>
  <si>
    <t>ZŠ Jesenická - Modernizace odborných učeben</t>
  </si>
  <si>
    <t>CZ.06.4.59/0.0/0.0/16_075/0012987</t>
  </si>
  <si>
    <t>Učebna zájmového a neformálního vzdělávání - nástavba ZŠ a MŠ Dolní Hbity</t>
  </si>
  <si>
    <t>CZ.06.4.59/0.0/0.0/16_075/0012614</t>
  </si>
  <si>
    <t>Přístavba učebny ke stávající budově ZŠ Roztoky v k.ú. Roztoky u Prahy na poz. parc. č. 1301/1 a 1300</t>
  </si>
  <si>
    <t>CZ.06.4.59/0.0/0.0/16_075/0013579</t>
  </si>
  <si>
    <t>Město Jemnice</t>
  </si>
  <si>
    <t>Základní škola v Jemnici - modernizace učebny informatiky a bezbariérový přístup</t>
  </si>
  <si>
    <t>CZ.06.4.59/0.0/0.0/16_075/0012673</t>
  </si>
  <si>
    <t>Základní škola Bučovice 710, příspěvková organizace</t>
  </si>
  <si>
    <t>Odborné učebny</t>
  </si>
  <si>
    <t>CZ.06.4.59/0.0/0.0/16_075/0013216</t>
  </si>
  <si>
    <t>Modernizace jazykové učebny ZŠ Holčovice</t>
  </si>
  <si>
    <t>CZ.06.4.59/0.0/0.0/16_075/0012209</t>
  </si>
  <si>
    <t>CZ.06.4.59/0.0/0.0/16_075/0011891</t>
  </si>
  <si>
    <t>Základní škola Sloup, okres Blansko</t>
  </si>
  <si>
    <t>CZ.06.4.59/0.0/0.0/16_075/0011648</t>
  </si>
  <si>
    <t>Obec Olomučany</t>
  </si>
  <si>
    <t>Přístavba ZŠ Olomučany - Rozšíření kapacit o odborné učebny</t>
  </si>
  <si>
    <t>CZ.06.4.59/0.0/0.0/16_075/0012196</t>
  </si>
  <si>
    <t>Městys Ostrov u Macochy</t>
  </si>
  <si>
    <t>Vybudování multimediální učebny na ZŠ Ostrov u Macochy</t>
  </si>
  <si>
    <t>CZ.06.4.59/0.0/0.0/16_076/0013570</t>
  </si>
  <si>
    <t>Technika pro integrovaný záchranný systém - Obec Trhové Dušníky</t>
  </si>
  <si>
    <t>CZ.06.4.59/0.0/0.0/16_076/0013298</t>
  </si>
  <si>
    <t>JPO III/1 Obecnice - pořízení techniky</t>
  </si>
  <si>
    <t>CZ.06.4.59/0.0/0.0/16_076/0013537</t>
  </si>
  <si>
    <t>Přístavba a zodolnění budovy hasičské zbrojnice</t>
  </si>
  <si>
    <t>CZ.06.4.59/0.0/0.0/16_076/0012766</t>
  </si>
  <si>
    <t>Obec Moldava v Krušných horách</t>
  </si>
  <si>
    <t>Pořízení hasičského dopravního automobilu pro obec Moldava</t>
  </si>
  <si>
    <t>CZ.06.4.59/0.0/0.0/16_076/0013590</t>
  </si>
  <si>
    <t>Obec Cítov</t>
  </si>
  <si>
    <t>Hasičská zbrojnice Cítov</t>
  </si>
  <si>
    <t>CZ.06.2.11/0.0/0.0/17_097/0012276</t>
  </si>
  <si>
    <t>Zateplení bytového domu Turnov, Granátová 1897</t>
  </si>
  <si>
    <t>CZ.06.2.11/0.0/0.0/17_097/0012810</t>
  </si>
  <si>
    <t>Společenství vlastníků jednotek domu čp. 2622, 2623 Alšova 1, 3 v Přerově</t>
  </si>
  <si>
    <t>Energetická opatření bytového domu Alšova 1, 3, Přerov</t>
  </si>
  <si>
    <t>CZ.06.2.11/0.0/0.0/17_097/0013072</t>
  </si>
  <si>
    <t>D.A.V. Bulding Liberec s.r.o.</t>
  </si>
  <si>
    <t>Stavební úpravy bytového domu Slavíčkova 517/3, Liberec</t>
  </si>
  <si>
    <t>CZ.06.2.11/0.0/0.0/17_097/0013219</t>
  </si>
  <si>
    <t>Společenství vlastníků domu č.p. 4315, 4316, Jihlava</t>
  </si>
  <si>
    <t>Stavební úpravy obytného domu Ortenova č.p. 4315, 4316, Jihlava</t>
  </si>
  <si>
    <t>CZ.06.2.11/0.0/0.0/17_097/0013289</t>
  </si>
  <si>
    <t>Společenství vlastníků Alberta Kučery 1199/8</t>
  </si>
  <si>
    <t>Zateplení bytového domu Alberta Kučery 1199/8, 700 30 Ostrava - Hrabůvka</t>
  </si>
  <si>
    <t>CZ.06.2.11/0.0/0.0/17_097/0013370</t>
  </si>
  <si>
    <t>Společenství vlastníků Sídliště 558, Krupka</t>
  </si>
  <si>
    <t>Zateplení bytového domu Sídliště 558, Krupka, p.p.č. 638, k.ú. Krupka</t>
  </si>
  <si>
    <t>CZ.06.2.11/0.0/0.0/17_097/0013440</t>
  </si>
  <si>
    <t>Společenství vlastníků jednotek Holandská 2720/13, Znojmo</t>
  </si>
  <si>
    <t>Opravy domu Holandská 13, Znojmo</t>
  </si>
  <si>
    <t>CZ.06.2.11/0.0/0.0/17_097/0013450</t>
  </si>
  <si>
    <t>Rekonstrukce budovy č.p. 458 v Přešticích</t>
  </si>
  <si>
    <t>CZ.06.2.11/0.0/0.0/17_097/0013459</t>
  </si>
  <si>
    <t>Stavební úpravy bytového domu -Vraný čp.188</t>
  </si>
  <si>
    <t>CZ.06.2.11/0.0/0.0/17_097/0013462</t>
  </si>
  <si>
    <t>"První bytové družstvo Jihlava, družstvo"</t>
  </si>
  <si>
    <t>Stavební úpravy objektu č. p. 2653, U Cvičiště, Jihlava</t>
  </si>
  <si>
    <t>CZ.06.2.11/0.0/0.0/17_097/0013466</t>
  </si>
  <si>
    <t>Město Chvaletice</t>
  </si>
  <si>
    <t>Zateplení bytových domů č.p. 235, 236, 242 v ul. U Stadionu, Chvaletice</t>
  </si>
  <si>
    <t>CZ.06.2.11/0.0/0.0/17_097/0013477</t>
  </si>
  <si>
    <t>Ing. Jakub Kořínek, MBA</t>
  </si>
  <si>
    <t>Energeticky úsporná opatření bytového domu Růžová 90,91, Valeč</t>
  </si>
  <si>
    <t>CZ.06.2.11/0.0/0.0/17_097/0013478</t>
  </si>
  <si>
    <t>Energeticky úsporná opatření bytového domu Růžová 89, Valeč</t>
  </si>
  <si>
    <t>CZ.06.2.11/0.0/0.0/17_097/0013499</t>
  </si>
  <si>
    <t>Společenství vlastníků domu č.p.828,829,830 na ul.Zborovská v Kuřimi</t>
  </si>
  <si>
    <t>Energeticky úsporná opatření bytového domu Zborovská 828,829,830 Kuřim 66434</t>
  </si>
  <si>
    <t>CZ.06.2.11/0.0/0.0/17_097/0013526</t>
  </si>
  <si>
    <t>Veterinární a farmaceutická univerzita Brno</t>
  </si>
  <si>
    <t>Energetické úspory bytového domu č.p. 14 v Kuníně</t>
  </si>
  <si>
    <t>CZ.06.2.11/0.0/0.0/17_097/0013531</t>
  </si>
  <si>
    <t>Společenství vlastníků jednotek v domě č.p. 627, 628, 629, ulice 5. května, Blovice</t>
  </si>
  <si>
    <t>Zateplení bytového domu ul. 5. května 627, 628 a 629 v Blovicích</t>
  </si>
  <si>
    <t>CZ.06.2.11/0.0/0.0/17_097/0013538</t>
  </si>
  <si>
    <t>Společenství vlastníků jednotek Havlíčkova 1208-1211, Mladá Boleslav</t>
  </si>
  <si>
    <t>Oprava a modernizace bytového domu Havlíčkova 1208 -1211, Mladá Boleslav</t>
  </si>
  <si>
    <t>CZ.06.2.11/0.0/0.0/17_097/0013543</t>
  </si>
  <si>
    <t>Společenství vlastníků domu čp. 99 K Rozvodně, Pardubice</t>
  </si>
  <si>
    <t>Úspora tepelné energie v Pardubicích 99 - II.</t>
  </si>
  <si>
    <t>CZ.06.2.11/0.0/0.0/17_097/0013547</t>
  </si>
  <si>
    <t>Společenství vlastníků jednotek obytného domu Palachova 1617/11, 400 01 Ústí nad Labem</t>
  </si>
  <si>
    <t>Zateplení bytového domu Palachova 1617/11, Ústí nad Labem</t>
  </si>
  <si>
    <t>CZ.06.2.11/0.0/0.0/17_097/0013548</t>
  </si>
  <si>
    <t>Stavební úprava, regenerace, oprava a údržba bytového domu K Hájku 1708-1712, Nová Paka</t>
  </si>
  <si>
    <t>CZ.06.2.11/0.0/0.0/17_097/0013553</t>
  </si>
  <si>
    <t>Společenství vlastníků jednotek pro dům čp. 451 v Nepomuku</t>
  </si>
  <si>
    <t>REVITALIZACE OBJEKTU Na Vinici III. 451, Nepomuk</t>
  </si>
  <si>
    <t>CZ.06.2.11/0.0/0.0/17_097/0013568</t>
  </si>
  <si>
    <t>Společenství vlastníků Vojáčkovo 11 - 13</t>
  </si>
  <si>
    <t>Snížení energetické náročnosti bytového domu Vojáčkovo nám. 11-13 Prostějov</t>
  </si>
  <si>
    <t>CZ.06.2.11/0.0/0.0/17_097/0013607</t>
  </si>
  <si>
    <t>Společenství vlastníků domu 579, 580, Vejprnice</t>
  </si>
  <si>
    <t>SVJ Plzeňská 579, 580 Vejprnice - zateplení objektu a rekonstrukce zdroje tepla</t>
  </si>
  <si>
    <t>CZ.06.2.11/0.0/0.0/17_097/0013614</t>
  </si>
  <si>
    <t>Společenství vlastníků jednotek domu č.p. 1588 Frenštát pod Radhoštěm, Dolní</t>
  </si>
  <si>
    <t>Snížení energetické náročnosti bytového domu na ulici Dolní 1588, Frenštát pod Radhoštěm</t>
  </si>
  <si>
    <t>CZ.06.2.11/0.0/0.0/17_097/0013616</t>
  </si>
  <si>
    <t>Společenství pro dům čp. 594, 595, 596, Borská, Bor</t>
  </si>
  <si>
    <t>Revitalizace objektu Borská 594, 595, 596, 34802 Bor</t>
  </si>
  <si>
    <t>CZ.06.2.11/0.0/0.0/17_097/0013628</t>
  </si>
  <si>
    <t>Společenství vlastníků pro dům 276 Vyšší Brod</t>
  </si>
  <si>
    <t>Úspory energie - SVJ Zahradní 276</t>
  </si>
  <si>
    <t>CZ.06.2.11/0.0/0.0/17_097/0013633</t>
  </si>
  <si>
    <t>Společenství vlastníků jednotek domu č.p. 375 v Přerově, ul. Smetanova č. 10</t>
  </si>
  <si>
    <t>Oprava bytového domu - Smetanova č. 375/10, Přerov</t>
  </si>
  <si>
    <t>CZ.06.2.11/0.0/0.0/17_097/0013635</t>
  </si>
  <si>
    <t>Společenství VM Zašovská 724</t>
  </si>
  <si>
    <t>Zateplení bytového domu na ulici Zašovská 724 ve Valašském Meziříčí</t>
  </si>
  <si>
    <t>CZ.06.2.11/0.0/0.0/17_097/0013645</t>
  </si>
  <si>
    <t>Společenství vlastníků jednotek domu čp. 441, ul. Palackého, Třinec</t>
  </si>
  <si>
    <t>Realizace panelového domu  Palackého 441, Lyžbice, Třinec</t>
  </si>
  <si>
    <t>CZ.06.2.11/0.0/0.0/17_097/0013647</t>
  </si>
  <si>
    <t>CZ.06.2.11/0.0/0.0/17_097/0013666</t>
  </si>
  <si>
    <t>Společenství vlastníků, Přátelství 125 ve Valdicích</t>
  </si>
  <si>
    <t>Stavební úprava, regenerace, oprava a údržba bytového domu Přátelství 125, Valdice</t>
  </si>
  <si>
    <t>CZ.06.2.11/0.0/0.0/17_097/0013667</t>
  </si>
  <si>
    <t>Společenství vlastníků domu K.Štěcha 18 v Českých Budějovicích</t>
  </si>
  <si>
    <t>Celkové zateplení bytového domu K. Štěcha 1221/18, Č. Budějovice</t>
  </si>
  <si>
    <t>CZ.06.2.11/0.0/0.0/17_097/0013670</t>
  </si>
  <si>
    <t>Společenství vlastníků jednotek Nálepkova 1057, 1058, 1059 a Okružní 1060</t>
  </si>
  <si>
    <t>Stavební úpravy bytového domu Nálepkova 1057 - 1059 a Okružní 1060, 500 03 Hradec Králové</t>
  </si>
  <si>
    <t>CZ.06.2.11/0.0/0.0/17_097/0013671</t>
  </si>
  <si>
    <t>Společenství vlastníků jednotek Mládežnická 1275, Mladá Boleslav</t>
  </si>
  <si>
    <t>Oprava a modernizace bytového domu Mládežnická 1275, Mladá Boleslav</t>
  </si>
  <si>
    <t>CZ.06.2.11/0.0/0.0/17_097/0013682</t>
  </si>
  <si>
    <t>Společenství vlastníků jednotek v domě Husa č.p. 36, Paceřice</t>
  </si>
  <si>
    <t>Zateplení obvodového pláště bytového domu Husa č.p. 36</t>
  </si>
  <si>
    <t>CZ.06.2.11/0.0/0.0/17_097/0013689</t>
  </si>
  <si>
    <t>Společenství vlastníků jednotek Mládežnická 1274, Mladá Boleslav</t>
  </si>
  <si>
    <t>Oprava a modernizace bytového domu Mládežnická 1274, Mladá Boleslav</t>
  </si>
  <si>
    <t>CZ.06.2.11/0.0/0.0/17_097/0013698</t>
  </si>
  <si>
    <t>Společenství vlastníků jednotek Mládežnická 1273, Mladá Boleslav</t>
  </si>
  <si>
    <t>Stavební úpravy bytového domu Mládežnická 1273, Mladá Boleslav</t>
  </si>
  <si>
    <t>CZ.06.2.11/0.0/0.0/17_097/0013701</t>
  </si>
  <si>
    <t>Změna topného zdroje BD č. 137, Vacov-Vlkonice</t>
  </si>
  <si>
    <t>CZ.06.2.11/0.0/0.0/17_097/0013704</t>
  </si>
  <si>
    <t>Společenství vlastníků jednotek domu č.p. 351 v Rokytnici</t>
  </si>
  <si>
    <t>Zateplení bytového domu Rokytnice č. 351</t>
  </si>
  <si>
    <t>CZ.06.2.11/0.0/0.0/17_097/0013705</t>
  </si>
  <si>
    <t>Společenství vlastníků jednotek pro dům č.p. 704-706, Pod Koupalištěm, Kosmonosy</t>
  </si>
  <si>
    <t>Oprava a modernizace bytového domu Pod koupalištěm 704 - 706, Kosmonosy</t>
  </si>
  <si>
    <t>CZ.06.2.11/0.0/0.0/17_097/0013714</t>
  </si>
  <si>
    <t>Společenství vlastníků domu č.p. 414, 415 Jeseník</t>
  </si>
  <si>
    <t>Zateplení bytového domu Nábřežní 414, 415, Jeseník</t>
  </si>
  <si>
    <t>CZ.06.2.11/0.0/0.0/17_097/0013718</t>
  </si>
  <si>
    <t>Společenství vlastníků jednotek U Mostku 435 - 436 Hradec Králové</t>
  </si>
  <si>
    <t>Zateplení bytového domu U Mostku 435 - 436, Hradec Králové</t>
  </si>
  <si>
    <t>CZ.06.2.11/0.0/0.0/17_097/0013726</t>
  </si>
  <si>
    <t>Společenství vlastníků domů čp. 742 a 743 - Vojanova ul. 13 a 15 v Plzni.</t>
  </si>
  <si>
    <t>Rekonstrukce domu Vojanova 742 a 743</t>
  </si>
  <si>
    <t>CZ.06.2.11/0.0/0.0/17_097/0013729</t>
  </si>
  <si>
    <t>Společenství vlastníků Jana Masaryka 1355-1362, Hradec Králové 500 12</t>
  </si>
  <si>
    <t>Revitalizace bytového domu Jana Masaryka  1355 - 1362, Hradec Králové</t>
  </si>
  <si>
    <t>CZ.06.2.11/0.0/0.0/17_097/0013730</t>
  </si>
  <si>
    <t>Společenství vlastníků jednotek domu č.p. 705, Sídliště Svákov, Soběslav III</t>
  </si>
  <si>
    <t>Zateplení bytového domu Svákov 705/III, Soběslav</t>
  </si>
  <si>
    <t>CZ.06.2.11/0.0/0.0/17_097/0013754</t>
  </si>
  <si>
    <t>Společenství vlastníků jednotek domu č.p. 436/7, ulice Školská, Karviná-Ráj</t>
  </si>
  <si>
    <t>Snížení energetické náročnosti BD Školská 436/7, Karviná-Ráj</t>
  </si>
  <si>
    <t>CZ.06.2.11/0.0/0.0/17_097/0013755</t>
  </si>
  <si>
    <t>Společenství vlastníků Volmanova 1744, Čelákovice</t>
  </si>
  <si>
    <t>Zateplení objektu Volmanova 1744, Čelákovice</t>
  </si>
  <si>
    <t>CZ.06.2.11/0.0/0.0/17_097/0013770</t>
  </si>
  <si>
    <t>Společenství vlastníků jednotek Nová Cerekev 246</t>
  </si>
  <si>
    <t>Zateplení bytového domu č.p. 246 v Nové Cerekvi</t>
  </si>
  <si>
    <t>CZ.06.2.11/0.0/0.0/17_097/0013772</t>
  </si>
  <si>
    <t>Společenství vlastníků jednotek pro dům Černá cesta 4, Olomouc</t>
  </si>
  <si>
    <t>Regenerace bytového domu Černá cesta 135/4, Olomouc</t>
  </si>
  <si>
    <t>CZ.06.2.11/0.0/0.0/17_097/0013778</t>
  </si>
  <si>
    <t>Společenství vlastníků pro dům Plzeň, Křimická 988/128</t>
  </si>
  <si>
    <t>Revitalizace a snížení energetické náročnosti bytového domu Křimická 128, Plzeň</t>
  </si>
  <si>
    <t>CZ.06.2.11/0.0/0.0/17_097/0013786</t>
  </si>
  <si>
    <t>Společenství vlastníků Pánov 3132, 3166, Hodonín</t>
  </si>
  <si>
    <t>Stavební úpravy bytového domu Pánov 3132, 3166, Hodonín</t>
  </si>
  <si>
    <t>CZ.06.2.11/0.0/0.0/17_097/0013787</t>
  </si>
  <si>
    <t>Revitalizace bytového domu Družstevní 13,14, Brno</t>
  </si>
  <si>
    <t>CZ.06.2.11/0.0/0.0/17_097/0013814</t>
  </si>
  <si>
    <t>Společenství vlastníků jednotek v Domažlicích, Švabinského ul. 543, 544</t>
  </si>
  <si>
    <t>Snížení energetické náročnosti a rekonstrukce bytového domu Švabinského 543, 544, Domažlice</t>
  </si>
  <si>
    <t>CZ.06.2.11/0.0/0.0/17_097/0013817</t>
  </si>
  <si>
    <t>Společenství vlastníků jednotek v domě č.p. 595-596 na ul. Poštovní ve Studénce</t>
  </si>
  <si>
    <t>Zateplení BD č.p. 595-596 na ul. Poštovní ve Studénce</t>
  </si>
  <si>
    <t>CZ.06.2.11/0.0/0.0/17_097/0013818</t>
  </si>
  <si>
    <t>CZ.06.2.11/0.0/0.0/17_097/0013850</t>
  </si>
  <si>
    <t>Společenství č.p. 443, Santražiny ve Zlíně</t>
  </si>
  <si>
    <t>Projekt energeticky úsporných opatření BD Zlín - Santražiny 443</t>
  </si>
  <si>
    <t>CZ.06.2.11/0.0/0.0/17_097/0013856</t>
  </si>
  <si>
    <t>ZATE 20-12 - Karviná, Einsteinova 2949-2951</t>
  </si>
  <si>
    <t>CZ.06.2.11/0.0/0.0/17_097/0013863</t>
  </si>
  <si>
    <t>Společenství vlastníků pro dům čp. 1001</t>
  </si>
  <si>
    <t>Zateplení bytového domu a modernizace výtahu Smetanova ulice 1001, Vodňany</t>
  </si>
  <si>
    <t>CZ.06.2.11/0.0/0.0/17_097/0013865</t>
  </si>
  <si>
    <t>Společenství vlastníků jednotek č.p. 988,ul.Husova,Chodov</t>
  </si>
  <si>
    <t>ZATEPLENÍ BD Chodov Husova 988</t>
  </si>
  <si>
    <t>CZ.06.2.56/0.0/0.0/18_103/0010433</t>
  </si>
  <si>
    <t>Nízkoprahové denní centrum a noclehárna pro ženy - rekonstrukce a vybavení</t>
  </si>
  <si>
    <t>CZ.06.2.56/0.0/0.0/18_105/0013263</t>
  </si>
  <si>
    <t>Acta non verba, z.s.</t>
  </si>
  <si>
    <t>Byty pro Chomutov ANV</t>
  </si>
  <si>
    <t>CZ.06.2.56/0.0/0.0/18_105/0013220</t>
  </si>
  <si>
    <t>CZ.06.2.56/0.0/0.0/18_105/0013257</t>
  </si>
  <si>
    <t>Chomutov pro matky s dětmi, z.s.</t>
  </si>
  <si>
    <t>Podaná ruka - ITI</t>
  </si>
  <si>
    <t>CZ.06.2.56/0.0/0.0/18_105/0013253</t>
  </si>
  <si>
    <t>Bohemia Projekt - spolek</t>
  </si>
  <si>
    <t>BP - Sociální bydlení</t>
  </si>
  <si>
    <t>CZ.06.2.56/0.0/0.0/18_105/0013014</t>
  </si>
  <si>
    <t>Výkup sociálních bytů v Chomutově</t>
  </si>
  <si>
    <t>CZ.06.2.56/0.0/0.0/18_105/0013242</t>
  </si>
  <si>
    <t>Pořízení sociálních bytů v Mostě</t>
  </si>
  <si>
    <t>CZ.06.4.59/0.0/0.0/18_107/0012362</t>
  </si>
  <si>
    <t>Město Černovice</t>
  </si>
  <si>
    <t>Sociální bydlení Černovice</t>
  </si>
  <si>
    <t>CZ.06.2.56/0.0/0.0/16_051/0002434</t>
  </si>
  <si>
    <t>Komunitní centrum Červená Voda</t>
  </si>
  <si>
    <t>CZ.06.1.42/0.0/0.0/16_030/0012493</t>
  </si>
  <si>
    <t>Rekonstrukce a modernizace sil. II/479 ul. Těšínská II. etapa</t>
  </si>
  <si>
    <t>CZ.06.1.13/0.0/0.0/16_046/0012801</t>
  </si>
  <si>
    <t>Cyklostezka - trasa E, úsek Nádražní - Dukelská</t>
  </si>
  <si>
    <t>CZ.06.4.59/0.0/0.0/16_038/0012638</t>
  </si>
  <si>
    <t>Obec Práče</t>
  </si>
  <si>
    <t>Chodník od kostela, Práče</t>
  </si>
  <si>
    <t>CZ.06.4.59/0.0/0.0/16_038/0012686</t>
  </si>
  <si>
    <t>Zvýšení bezpečnosti dopravy - Městys Šatov</t>
  </si>
  <si>
    <t>CZ.06.4.59/0.0/0.0/16_038/0012687</t>
  </si>
  <si>
    <t>Obec Nový Šaldorf - Sedlešovice</t>
  </si>
  <si>
    <t>Zvýšení bezpečnosti dopravy v obci Nový Šaldorf - Sedlešovice</t>
  </si>
  <si>
    <t>CZ.06.4.59/0.0/0.0/16_038/0012619</t>
  </si>
  <si>
    <t>Obec Milíčovice</t>
  </si>
  <si>
    <t>Chodníky podél silnice II/408, Milíčovice</t>
  </si>
  <si>
    <t>CZ.06.4.59/0.0/0.0/16_038/0012643</t>
  </si>
  <si>
    <t>Městys Oleksovice</t>
  </si>
  <si>
    <t>1. část III/41311 Oleksovice průtah ? parkovací zálivy, chodníky a sjezdy</t>
  </si>
  <si>
    <t>CZ.06.4.59/0.0/0.0/16_038/0012647</t>
  </si>
  <si>
    <t>Chodník Vítonice - silnice II. třídy č. 413</t>
  </si>
  <si>
    <t>CZ.06.4.59/0.0/0.0/16_038/0012717</t>
  </si>
  <si>
    <t>Chodník podél silnice III/47310</t>
  </si>
  <si>
    <t>CZ.06.4.59/0.0/0.0/16_038/0013022</t>
  </si>
  <si>
    <t>Chodník od zastávky Sviadnov restaurace Pod Šimlem po ulici Pasteurova</t>
  </si>
  <si>
    <t>CZ.06.4.59/0.0/0.0/16_038/0013555</t>
  </si>
  <si>
    <t>Rekonstrukce a modernizace chodníku v ul. Smetanova v Hronově</t>
  </si>
  <si>
    <t>CZ.06.4.59/0.0/0.0/16_038/0012448</t>
  </si>
  <si>
    <t>Obec Střítež nad Bečvou</t>
  </si>
  <si>
    <t>Silnice III/4868: Střítež nad Bečvou</t>
  </si>
  <si>
    <t>CZ.06.4.59/0.0/0.0/16_038/0013523</t>
  </si>
  <si>
    <t>Zvýšení bezpečnosti pěší dopravy v železniční stanici, Hradec nad Moravicí</t>
  </si>
  <si>
    <t>CZ.06.4.59/0.0/0.0/16_038/0013006</t>
  </si>
  <si>
    <t>Město Desná</t>
  </si>
  <si>
    <t>Chodník v ulici Údolní - Desná</t>
  </si>
  <si>
    <t>CZ.06.4.59/0.0/0.0/16_038/0012979</t>
  </si>
  <si>
    <t>Obec Rynoltice</t>
  </si>
  <si>
    <t>CYKLOSTEZKA SV. ZDISLAVY, ÚSEK JÍTRAVA</t>
  </si>
  <si>
    <t>CZ.06.4.59/0.0/0.0/16_038/0013035</t>
  </si>
  <si>
    <t>OBEC PLAVY</t>
  </si>
  <si>
    <t>Plavy - lávka pro pěší</t>
  </si>
  <si>
    <t>CZ.06.4.59/0.0/0.0/16_038/0012696</t>
  </si>
  <si>
    <t>Stavební úpravy chodníků u hřbitova a bývalého OÚ</t>
  </si>
  <si>
    <t>CZ.06.4.59/0.0/0.0/16_038/0012916</t>
  </si>
  <si>
    <t>III/19347 a III/19348 Kvíčovice (1.etapa)</t>
  </si>
  <si>
    <t>CZ.06.4.59/0.0/0.0/16_038/0012988</t>
  </si>
  <si>
    <t>Obec Lochousice</t>
  </si>
  <si>
    <t>Výstavba pěší komunikace v obci Lochousice</t>
  </si>
  <si>
    <t>CZ.06.4.59/0.0/0.0/16_072/0012514</t>
  </si>
  <si>
    <t>Komunitní centrum Stará Ves nad Ondřejnicí</t>
  </si>
  <si>
    <t>CZ.06.4.59/0.0/0.0/16_072/0012530</t>
  </si>
  <si>
    <t>Charita Konice - Pořízení automobilu pro zlepšení mobility II</t>
  </si>
  <si>
    <t>CZ.06.4.59/0.0/0.0/16_072/0013581</t>
  </si>
  <si>
    <t>Obec Vincencov</t>
  </si>
  <si>
    <t>Komunitní centrum Vincencov</t>
  </si>
  <si>
    <t>CZ.06.4.59/0.0/0.0/16_072/0012996</t>
  </si>
  <si>
    <t>Stavební úpravy a změna v účelu užívání objektu "Stará škola" na Komunitní dům</t>
  </si>
  <si>
    <t>CZ.06.4.59/0.0/0.0/16_075/0013688</t>
  </si>
  <si>
    <t>Základní škola a Mateřská škola Radvanice</t>
  </si>
  <si>
    <t>Modernizace multimediální učebny - ZŠ a MŠ Radvanice, okres Trutnov</t>
  </si>
  <si>
    <t>CZ.06.4.59/0.0/0.0/16_075/0012607</t>
  </si>
  <si>
    <t>Modernizace učebny pro výuku cizích jazyků a konektivita ZŠ, Frýdlant</t>
  </si>
  <si>
    <t>CZ.06.4.59/0.0/0.0/16_075/0012732</t>
  </si>
  <si>
    <t>Venkovní zázemí pro vzdělávání - ZŠ Rozsochatec</t>
  </si>
  <si>
    <t>CZ.06.4.59/0.0/0.0/16_075/0012407</t>
  </si>
  <si>
    <t>Obec Dolní Město</t>
  </si>
  <si>
    <t>Zvýšení kapacity MŠ Dolní Město</t>
  </si>
  <si>
    <t>CZ.06.4.59/0.0/0.0/16_075/0012640</t>
  </si>
  <si>
    <t>Modernizace učeben pro výuku cizích jazyků a IT na SŠHL Frýdlant, p. o.</t>
  </si>
  <si>
    <t>CZ.06.4.59/0.0/0.0/16_075/0012721</t>
  </si>
  <si>
    <t>Chaloupka z. s.</t>
  </si>
  <si>
    <t>Vybudování dětské skupiny Dubínek v Ledči nad Sázavou</t>
  </si>
  <si>
    <t>CZ.06.4.59/0.0/0.0/16_075/0013228</t>
  </si>
  <si>
    <t>Základní škola Soběslav, Komenského 20</t>
  </si>
  <si>
    <t>Rekonstrukce multimediální učebny ZŠ Soběslav, Komenského 20</t>
  </si>
  <si>
    <t>CZ.06.4.59/0.0/0.0/16_075/0013011</t>
  </si>
  <si>
    <t>Venkovní  učebna Meráno v Hamzově léčebně</t>
  </si>
  <si>
    <t>CZ.06.2.56/0.0/0.0/17_096/0013347</t>
  </si>
  <si>
    <t>Psychiatrie Vyhlídka s.r.o.</t>
  </si>
  <si>
    <t>Rozšíření péče v psychiatrické ambulanci Psychiatrie Vyhlídka s. r. o.</t>
  </si>
  <si>
    <t>CZ.06.1.42/0.0/0.0/16_031/0013686</t>
  </si>
  <si>
    <t>Silnice III/2784 Světlá pod Ještědem - Horní Hanychov, 2. etapa</t>
  </si>
  <si>
    <t>CZ.06.1.42/0.0/0.0/16_031/0013843</t>
  </si>
  <si>
    <t>Most ev. č. 146-003 za obcí Hluboká nad Vltavou</t>
  </si>
  <si>
    <t>CZ.06.1.13/0.0/0.0/16_046/0013378</t>
  </si>
  <si>
    <t>Cyklostezka Kosmonosy 2. etapa</t>
  </si>
  <si>
    <t>CZ.06.4.59/0.0/0.0/16_038/0012296</t>
  </si>
  <si>
    <t>Obec Valašské Příkazy</t>
  </si>
  <si>
    <t>Chodník pro pěší podél silnice I/57 v obci Valašské Příkazy</t>
  </si>
  <si>
    <t>CZ.06.4.59/0.0/0.0/16_038/0013461</t>
  </si>
  <si>
    <t>Obec Vysočina</t>
  </si>
  <si>
    <t>Podpora veřejné dopravy v obci Vysočina, část Rváčov</t>
  </si>
  <si>
    <t>CZ.06.4.59/0.0/0.0/16_038/0013574</t>
  </si>
  <si>
    <t>Chodník Žďár n. Met. - Police n. Met.</t>
  </si>
  <si>
    <t>CZ.06.4.59/0.0/0.0/16_038/0012705</t>
  </si>
  <si>
    <t>OBEC JIŘETÍN POD BUKOVOU</t>
  </si>
  <si>
    <t>Bezpečná cesta pro pěší - Jiřetín pod Bukovou</t>
  </si>
  <si>
    <t>CZ.06.4.59/0.0/0.0/16_038/0011750</t>
  </si>
  <si>
    <t>Braškov, rekonstrukce chodníku Bezděkovská</t>
  </si>
  <si>
    <t>CZ.06.4.59/0.0/0.0/16_038/0011751</t>
  </si>
  <si>
    <t>Braškov, rekonstrukce chodníku Družecká</t>
  </si>
  <si>
    <t>CZ.06.4.59/0.0/0.0/16_038/0011769</t>
  </si>
  <si>
    <t>Obec Středokluky</t>
  </si>
  <si>
    <t>Bezpečná chůze Středokluky-Běloky</t>
  </si>
  <si>
    <t>CZ.06.4.59/0.0/0.0/16_038/0012481</t>
  </si>
  <si>
    <t>Stavba chodníku podél silnice III/4392 v obci Kelč</t>
  </si>
  <si>
    <t>CZ.06.4.59/0.0/0.0/16_038/0012624</t>
  </si>
  <si>
    <t>Chodníky v obci Bruzovice - II. etapa</t>
  </si>
  <si>
    <t>CZ.06.4.59/0.0/0.0/16_072/0011832</t>
  </si>
  <si>
    <t>MODERNIZACE A ROZŠÍŘENÍ ZÁZEMÍ PRO SOCIÁLNÍ SLUŽBY</t>
  </si>
  <si>
    <t>CZ.06.4.59/0.0/0.0/16_072/0013563</t>
  </si>
  <si>
    <t>Komunitní centrum Želeč</t>
  </si>
  <si>
    <t>CZ.06.4.59/0.0/0.0/16_072/0012402</t>
  </si>
  <si>
    <t>Obnova vozového parku MěÚSS Strakonice</t>
  </si>
  <si>
    <t>CZ.06.4.59/0.0/0.0/16_072/0012746</t>
  </si>
  <si>
    <t>Vybavení Pečovatelské služby pro obec Troubky</t>
  </si>
  <si>
    <t>CZ.06.4.59/0.0/0.0/16_074/0013254</t>
  </si>
  <si>
    <t>Dobroty z venkova s.r.o.</t>
  </si>
  <si>
    <t>Nová provozovna Dobroty z venkova s.r.o.</t>
  </si>
  <si>
    <t>CZ.06.2.67/0.0/0.0/16_066/0013029</t>
  </si>
  <si>
    <t>Střední odborná škola umělecká a gymnázium, s.r.o.</t>
  </si>
  <si>
    <t>Vybudování multimediální učebny ateliéru - Střední odborná škola umělecká a gymnázium, s.r.o. v Ostravě</t>
  </si>
  <si>
    <t>CZ.06.2.11/0.0/0.0/17_097/0012706</t>
  </si>
  <si>
    <t>Obec Horka nad Moravou</t>
  </si>
  <si>
    <t>EUO na budově č.p. 619, ulice Školní, Horka nad Moravou</t>
  </si>
  <si>
    <t>CZ.06.2.11/0.0/0.0/17_097/0013600</t>
  </si>
  <si>
    <t>Společenství vlastníků pro dům Esmeralda č.p. 683, Vacenovice</t>
  </si>
  <si>
    <t>STAVEBNÍ ÚPRAVY OBJEKTU BYTOVÉHO DOMU VE VACENOVICÍCH - snížení energetické náročnosti</t>
  </si>
  <si>
    <t>CZ.06.2.11/0.0/0.0/17_097/0013622</t>
  </si>
  <si>
    <t>Energetické úspory v BD Zvoníčkova 157,158 a Pavelská 381, 375, 374 Ostrava Michálkovice</t>
  </si>
  <si>
    <t>CZ.06.2.11/0.0/0.0/17_097/0013624</t>
  </si>
  <si>
    <t>Společenství vlastníků jednotek Meziboří, Pod Strání 175-178</t>
  </si>
  <si>
    <t>Sanace obvodového pláště domu č.p. 175 - 178 ul. Pod Strání, Meziboří</t>
  </si>
  <si>
    <t>CZ.06.2.11/0.0/0.0/17_097/0013638</t>
  </si>
  <si>
    <t>OKNA 431</t>
  </si>
  <si>
    <t>CZ.06.2.11/0.0/0.0/17_097/0013639</t>
  </si>
  <si>
    <t>CZ.06.2.11/0.0/0.0/17_097/0013657</t>
  </si>
  <si>
    <t>Společenství vlastníků, U Stadionu 765 a 766 v Jičíně</t>
  </si>
  <si>
    <t>Stavební úprava - regenerace, oprava a údržba bytového domu U Stadionu 765 - 766, Jičín</t>
  </si>
  <si>
    <t>CZ.06.2.11/0.0/0.0/17_097/0013665</t>
  </si>
  <si>
    <t>Společenství vlastníků domu čp. 580 v Chrudimi III</t>
  </si>
  <si>
    <t>CHOL580</t>
  </si>
  <si>
    <t>CZ.06.2.11/0.0/0.0/17_097/0013691</t>
  </si>
  <si>
    <t>Rekonstrukce objektu bytového domu č.p. 1062 ul. Osvobození, Jirkov</t>
  </si>
  <si>
    <t>CZ.06.2.11/0.0/0.0/17_097/0013699</t>
  </si>
  <si>
    <t>Společenství vlastníků jednotek domu Podskalí 1384/1 Jablonec nad Nisou</t>
  </si>
  <si>
    <t>Zateplení a stavební úpravy bytového domu Podskalí 1384/1, Jablonec nad Nisou</t>
  </si>
  <si>
    <t>CZ.06.2.11/0.0/0.0/17_097/0013709</t>
  </si>
  <si>
    <t>STAVEBNÍ ÚPRAVY A SNÍŽENÍ ENERGETICKÉ NÁROČNOSTI BYTOVÉHO DOMU PUSTIMĚŘSKÉ PRUSY</t>
  </si>
  <si>
    <t>CZ.06.2.11/0.0/0.0/17_097/0013710</t>
  </si>
  <si>
    <t>Společenství vlastníků domu Radnická 1006</t>
  </si>
  <si>
    <t>Zateplení a rekonstrukce střechy bytového domu Radnická č.p. 1006</t>
  </si>
  <si>
    <t>CZ.06.2.11/0.0/0.0/17_097/0013712</t>
  </si>
  <si>
    <t>Společenství vlastníků Ruská 933 a 934</t>
  </si>
  <si>
    <t>Zateplení - revitalizace bytového domu č.p. 933-934, ul. Ruská - Litvínov</t>
  </si>
  <si>
    <t>CZ.06.2.11/0.0/0.0/17_097/0013713</t>
  </si>
  <si>
    <t>Společenství vlastníků jednotek Sídliště 411, Vlachovo Březí</t>
  </si>
  <si>
    <t>Revitalizace bytového domu Sídliště 411, Vlachovo Březí</t>
  </si>
  <si>
    <t>CZ.06.2.11/0.0/0.0/17_097/0013720</t>
  </si>
  <si>
    <t>Společenství vlastníků Sládkova 900 - 902, Úpice</t>
  </si>
  <si>
    <t>Oprava a modernizace bytového domu Sládkova 900 - 902, Úpice</t>
  </si>
  <si>
    <t>CZ.06.2.11/0.0/0.0/17_097/0013723</t>
  </si>
  <si>
    <t>Společenství vlastníků jednotek pro dům čp. 1969 ve Dvoře Králové n. L.</t>
  </si>
  <si>
    <t>Oprava a modernizace bytového domu Jaroslava Bíliny 1969, Dvůr Králové nad Labem</t>
  </si>
  <si>
    <t>CZ.06.2.11/0.0/0.0/17_097/0013725</t>
  </si>
  <si>
    <t>Společenství vlastníků jednotek M. Horákové 1096, 1097 Hradec Králové</t>
  </si>
  <si>
    <t>Zateplení bytového domu Milady Horákové 1096, 1097, Hradec Králové</t>
  </si>
  <si>
    <t>CZ.06.2.11/0.0/0.0/17_097/0013733</t>
  </si>
  <si>
    <t>LK Advisory, s.r.o.</t>
  </si>
  <si>
    <t>Snížení energetické náročnosti bytového domu Proftova, Poděbrady</t>
  </si>
  <si>
    <t>CZ.06.2.11/0.0/0.0/17_097/0013734</t>
  </si>
  <si>
    <t>Společenství vlastníků Volgogradská 2407, 2408, 2409</t>
  </si>
  <si>
    <t>Zateplení bytového domu Volgogradská 2409/104, 2408/106, 2407/108, 700 30</t>
  </si>
  <si>
    <t>CZ.06.2.11/0.0/0.0/17_097/0013735</t>
  </si>
  <si>
    <t>Revitalizace BD č.p.321</t>
  </si>
  <si>
    <t>CZ.06.2.11/0.0/0.0/17_097/0013740</t>
  </si>
  <si>
    <t>Společenství vlastníků Gagarinova 35, Znojmo</t>
  </si>
  <si>
    <t>Revitalizace panelového bytového domu ve Znojmě, Gagarinova č.p. 2555/35</t>
  </si>
  <si>
    <t>CZ.06.2.11/0.0/0.0/17_097/0013749</t>
  </si>
  <si>
    <t>Stavební bytové družstvo České Budějovice</t>
  </si>
  <si>
    <t>Energetické úspory bytové domu Olešnice č. p. 187</t>
  </si>
  <si>
    <t>CZ.06.2.11/0.0/0.0/17_097/0013750</t>
  </si>
  <si>
    <t>Stavební úpravy - revitalizace bytového domu Krasnoarmejců 2083, 2084, 2085, Zábřeh, 700 30 Ostrava</t>
  </si>
  <si>
    <t>CZ.06.2.11/0.0/0.0/17_097/0013796</t>
  </si>
  <si>
    <t>Společenství vlastníků pro dům č.p. 419, A.Muchy, Litoměřice</t>
  </si>
  <si>
    <t>Revitalizace bytového domu A. Muchy 419/14 a 419/16 v Litoměřicích</t>
  </si>
  <si>
    <t>CZ.06.2.11/0.0/0.0/17_097/0013801</t>
  </si>
  <si>
    <t>Společenství vlastníků Fišova 21, 23, 25, Brno</t>
  </si>
  <si>
    <t>Opravy domu Fišova 21, 23, 25, Brno</t>
  </si>
  <si>
    <t>CZ.06.2.11/0.0/0.0/17_097/0013804</t>
  </si>
  <si>
    <t>Společenství vlastníků domu č.p. 357 - 361, v Příbrami VII</t>
  </si>
  <si>
    <t>Rekonstrukce se zateplením 357 - 361 v Příbrami</t>
  </si>
  <si>
    <t>CZ.06.2.11/0.0/0.0/17_097/0013808</t>
  </si>
  <si>
    <t>IROP 2020-23 - zlepšení kvality bydlení v Mariánských Horách a Hulvákách: BD ul. Jahnova č. 11, 11A + BD ul. Emila Filly č. 14 + BD ul. Žákovská č. 34, 36 + BD ul. Oblá č. 9</t>
  </si>
  <si>
    <t>CZ.06.2.11/0.0/0.0/17_097/0013809</t>
  </si>
  <si>
    <t>IROP 2020-23 - zlepšení kvality bydlení v Mariánských Horách a Hulvákách: BD ul. Vršovců č. 56, 58 + BD ul. Oblá č. 7, 13</t>
  </si>
  <si>
    <t>CZ.06.2.11/0.0/0.0/17_097/0013812</t>
  </si>
  <si>
    <t>Eduard Jakubovits</t>
  </si>
  <si>
    <t>Stavební úpravy bytového domu č.p.5, Malé náměstí, Hradec Králové - opětovné podání</t>
  </si>
  <si>
    <t>CZ.06.2.11/0.0/0.0/17_097/0013816</t>
  </si>
  <si>
    <t>Společenství vlastníků jednotek pro dům Národní 1080, 1081 Úpice</t>
  </si>
  <si>
    <t>Stavební úprava - regenerace, oprava a údržba bytového domu Národní 1080-1081, Úpice</t>
  </si>
  <si>
    <t>CZ.06.2.11/0.0/0.0/17_097/0013822</t>
  </si>
  <si>
    <t>Společenství vlastníků jednotek domů čp. 2309-2311, Čs. armády, Pardubice</t>
  </si>
  <si>
    <t>Revitalizace bytového domu čp. 2309 - 2311, Pardubice</t>
  </si>
  <si>
    <t>CZ.06.2.11/0.0/0.0/17_097/0013828</t>
  </si>
  <si>
    <t>Společenství vlastníků pro dům čp. 1254 ve Dvoře Králové nad Labem</t>
  </si>
  <si>
    <t>Zateplení bytového domu Roháčova 1254, Dvůr Králové nad Labem</t>
  </si>
  <si>
    <t>CZ.06.2.11/0.0/0.0/17_097/0013829</t>
  </si>
  <si>
    <t>Společenství vlastníků bytového domu Stará Voda 20</t>
  </si>
  <si>
    <t>Revitalizace bytového domu Stará Voda 20</t>
  </si>
  <si>
    <t>CZ.06.2.11/0.0/0.0/17_097/0013836</t>
  </si>
  <si>
    <t>Společenství vlastníků Provaznická 814</t>
  </si>
  <si>
    <t>Revitalizace bytového domu Provaznická 77</t>
  </si>
  <si>
    <t>CZ.06.2.11/0.0/0.0/17_097/0013837</t>
  </si>
  <si>
    <t>Společenství vlastníků jednotek Dukelská 1320, 1321, Vrchlabí</t>
  </si>
  <si>
    <t>Opatření k úspoře ve Vrchlabí 1321</t>
  </si>
  <si>
    <t>CZ.06.2.11/0.0/0.0/17_097/0013841</t>
  </si>
  <si>
    <t>Společenství vlastníků domu , Vrchlického 1684-1685</t>
  </si>
  <si>
    <t>Snížení energetické náročnosti bytového domu Vrchlického 1684 - 1685 Frýdek - Místek</t>
  </si>
  <si>
    <t>CZ.06.2.11/0.0/0.0/17_097/0013852</t>
  </si>
  <si>
    <t>prof. Dr. Ing. Bohuslav Mašek</t>
  </si>
  <si>
    <t>Zateplení činžovního domu Borská 47, Plzeň</t>
  </si>
  <si>
    <t>CZ.06.2.11/0.0/0.0/17_097/0013855</t>
  </si>
  <si>
    <t>Bytové družstvo Osek 731</t>
  </si>
  <si>
    <t>Energetické úspory Osek 731</t>
  </si>
  <si>
    <t>CZ.06.2.11/0.0/0.0/17_097/0013857</t>
  </si>
  <si>
    <t>Společenství vlastníků Božkova 551 Karviná-Ráj</t>
  </si>
  <si>
    <t>Snížení energetické náročnosti a rekonstrukce bytového domu Božkova 551, Karviná</t>
  </si>
  <si>
    <t>CZ.06.2.11/0.0/0.0/17_097/0013858</t>
  </si>
  <si>
    <t>Společenství vlastníků Božkova 552 Karviná-Ráj</t>
  </si>
  <si>
    <t>Snížení energetické náročnosti a rekonstrukce bytového domu Božkova 552, Karviná</t>
  </si>
  <si>
    <t>CZ.06.2.11/0.0/0.0/17_097/0013866</t>
  </si>
  <si>
    <t>Společenství vlastníků Chodov Husova 983</t>
  </si>
  <si>
    <t>ZATEPLENÍ BD Chodov Husova 983</t>
  </si>
  <si>
    <t>CZ.06.2.11/0.0/0.0/17_097/0013886</t>
  </si>
  <si>
    <t>Společenství vlastníků Třinec, Sosnová č.p. 361 a 362</t>
  </si>
  <si>
    <t>Revitalizace BD č.p. 361-362, ul. Sosnová, Třinec</t>
  </si>
  <si>
    <t>CZ.06.2.11/0.0/0.0/17_097/0013887</t>
  </si>
  <si>
    <t>Bytové družstvo Máchova 656+657</t>
  </si>
  <si>
    <t>Revitalizace bytového domu na ul. Máchova 656-657 v Třinci</t>
  </si>
  <si>
    <t>CZ.06.2.11/0.0/0.0/17_097/0013888</t>
  </si>
  <si>
    <t>Společenství vlastníků jednotek domu čp. 34, 35, 36 v Žacléři, ul.J.A.Komenského</t>
  </si>
  <si>
    <t>Stavební úprava, regenerace, oprava a údržba domu Komenského 34-36, Žacléř</t>
  </si>
  <si>
    <t>CZ.06.2.11/0.0/0.0/17_097/0013894</t>
  </si>
  <si>
    <t>Společenství vlastníků jednotek pro dům č.p. 616, 617, ulice 5. května, Blovice</t>
  </si>
  <si>
    <t>Zateplení bytového domu Blovice, ulice 5. května č.p. 616 - 617</t>
  </si>
  <si>
    <t>CZ.06.2.11/0.0/0.0/17_097/0013905</t>
  </si>
  <si>
    <t>Společenství vlastníků Brněnská č.p. 3064, 3065, Kladno</t>
  </si>
  <si>
    <t>Zateplení  BD Brněnská č.p. 3064, 3065, Kladno</t>
  </si>
  <si>
    <t>CZ.06.2.11/0.0/0.0/17_097/0013908</t>
  </si>
  <si>
    <t>Společenství vlastníků jednotek domu ul. Jáchymovská č.p. 331 a 332 Zliv</t>
  </si>
  <si>
    <t>Stavební úpravy - zateplení bytového domu Jáchymovská ulice č.p. 331 a 332 Zliv</t>
  </si>
  <si>
    <t>CZ.06.2.11/0.0/0.0/17_097/0013909</t>
  </si>
  <si>
    <t>Společenství vlastníků jednotek pro dům čp. 1168 - 1171 v ulici Třída Míru v Berouně 2</t>
  </si>
  <si>
    <t>Revitalizace bytového domu 1168 - 1171 v ulici Třída Míru v Berouně 2</t>
  </si>
  <si>
    <t>CZ.06.2.11/0.0/0.0/17_097/0013917</t>
  </si>
  <si>
    <t>Revitalizace bytových domů v obci Milín - IV. etapa (bloky B, C, D)</t>
  </si>
  <si>
    <t>CZ.06.2.11/0.0/0.0/17_097/0013918</t>
  </si>
  <si>
    <t>Společenství vlastníků jednotek domu čp. 21, 22, 23 v Žacléři, ul. J.A.Komenského</t>
  </si>
  <si>
    <t>Stavební úprava - regenerace, oprava a údržba domu J. A. Komenského 21, 22, 23, Žacléř</t>
  </si>
  <si>
    <t>CZ.06.2.11/0.0/0.0/17_097/0013922</t>
  </si>
  <si>
    <t>Společenství vlastníků domu 2692 Tábor</t>
  </si>
  <si>
    <t>Energetické úspory v Táboře 2692</t>
  </si>
  <si>
    <t>CZ.06.2.11/0.0/0.0/17_097/0013926</t>
  </si>
  <si>
    <t>Společenství vlastníků jednotek domu Zálužská čp.414, Měšice</t>
  </si>
  <si>
    <t>Energetické úspory v Táboře-Měšicích 414</t>
  </si>
  <si>
    <t>CZ.06.2.11/0.0/0.0/17_097/0013929</t>
  </si>
  <si>
    <t>Společenství vlastníků Podroužkova 1679/3</t>
  </si>
  <si>
    <t>Zateplení bytového domu Podroužkova 1679/3</t>
  </si>
  <si>
    <t>CZ.06.2.11/0.0/0.0/17_097/0013930</t>
  </si>
  <si>
    <t>Společenství vlastníků Antonína Uxy 1131, 1132</t>
  </si>
  <si>
    <t>STAVEBNÍ ÚPRAVY BYTOVÉHO DOMU ULICE ANTONÍNA UXY 1131 A 1132, NÝŘANY</t>
  </si>
  <si>
    <t>CZ.06.2.11/0.0/0.0/17_097/0013933</t>
  </si>
  <si>
    <t>Společenství vlastníků jednotek domu čp. 2287 na tř. Přátelství v Písku</t>
  </si>
  <si>
    <t>Stavební úpravy bytového domu čp. 2287 na třídě Přátelství  v Písku</t>
  </si>
  <si>
    <t>CZ.06.2.11/0.0/0.0/17_097/0013934</t>
  </si>
  <si>
    <t>Společenství vlastníků bytů Motýlí 15 Plzeň</t>
  </si>
  <si>
    <t>Snížení energetické náročnosti a rekonstrukce bytového domu Motýlí 2168/15, Plzeň</t>
  </si>
  <si>
    <t>CZ.06.2.11/0.0/0.0/17_097/0013936</t>
  </si>
  <si>
    <t>Společenství vlastníků jednotek Krnov, Hřbitovní 4</t>
  </si>
  <si>
    <t>Revitalizace bytového domu Hřbitovní 4, Krnov</t>
  </si>
  <si>
    <t>CZ.06.2.11/0.0/0.0/17_097/0013959</t>
  </si>
  <si>
    <t>Společenství pro dům Čechova 9 v Plzni</t>
  </si>
  <si>
    <t>Snížení energetické náročnosti a rekonstrukce bytového domu Čechova 1750/9, Plzeň</t>
  </si>
  <si>
    <t>CZ.06.2.11/0.0/0.0/17_097/0013971</t>
  </si>
  <si>
    <t>Společenství vlastníků jednotek bytového domu Krškova 1305/1A, Velké Meziříčí</t>
  </si>
  <si>
    <t>SNÍŽENÍ ENERGETICKÉ NÁROČNOSTI BYTOVÉHO DOMU KRŠKOVA 1305</t>
  </si>
  <si>
    <t>CZ.06.2.11/0.0/0.0/17_097/0013975</t>
  </si>
  <si>
    <t>Stavební úpravy bytového objektu, ul. Vikova 274, Slaný</t>
  </si>
  <si>
    <t>CZ.06.2.11/0.0/0.0/17_097/0013976</t>
  </si>
  <si>
    <t>Stavební úpravy bytového objektu, ul. Vikova 273, Slaný</t>
  </si>
  <si>
    <t>CZ.06.2.11/0.0/0.0/17_097/0013987</t>
  </si>
  <si>
    <t>Společenství vlastníků  Vodní 565, 566 Kryry</t>
  </si>
  <si>
    <t>Zateplení bytového domu ul. Vodní 565 a 566 v Kryrech</t>
  </si>
  <si>
    <t>CZ.06.2.11/0.0/0.0/17_097/0014000</t>
  </si>
  <si>
    <t>CZ.06.2.11/0.0/0.0/17_097/0014012</t>
  </si>
  <si>
    <t>Společenství vlastníků jednotek domu č.p. 1492/28 a 1493/30, v ulici Teplická, v obci Děčín</t>
  </si>
  <si>
    <t>Regenerace panelového domu č.p. 1492/28 a 1493/30 ul. Teplická, Děčín</t>
  </si>
  <si>
    <t>CZ.06.2.56/0.0/0.0/16_040/0002280</t>
  </si>
  <si>
    <t>Rozvoj a lepší dostupnost sociálních služeb Charity Uherský Brod</t>
  </si>
  <si>
    <t>CZ.06.1.13/0.0/0.0/16_045/0013238</t>
  </si>
  <si>
    <t>Parkovací dům Kralupy nad Vltavou</t>
  </si>
  <si>
    <t>CZ.06.4.59/0.0/0.0/16_075/0013276</t>
  </si>
  <si>
    <t>Obec Hudlice</t>
  </si>
  <si>
    <t>Vybavení odborných učeben na ZŠ Hudlice</t>
  </si>
  <si>
    <t>CZ.06.4.59/0.0/0.0/16_075/0013673</t>
  </si>
  <si>
    <t>Základní škola Bratří Čapků, Úpice</t>
  </si>
  <si>
    <t>Základní škola Bratří Čapků, Úpice - digitalizace jazykové učebny</t>
  </si>
  <si>
    <t>CZ.06.4.59/0.0/0.0/16_075/0012642</t>
  </si>
  <si>
    <t>Město Tanvald</t>
  </si>
  <si>
    <t>Stavební úpravy Základní sportovní školy Tanvald ve vazbě na bezbariérový přístup</t>
  </si>
  <si>
    <t>CZ.06.4.59/0.0/0.0/16_075/0013594</t>
  </si>
  <si>
    <t>REKONSTRUKCE PŘÍZEMNÍHO PAVILONU MŠ POD VRCHEM - OPRAVA UČEBEN A SOCIÁLNÍCH ZAŘÍZENÍ</t>
  </si>
  <si>
    <t>CZ.06.4.59/0.0/0.0/16_075/0013360</t>
  </si>
  <si>
    <t>VYBUDOVÁNÍ ODBORNÝCH UČEBEN A ZAJIŠTĚNÍ BEZBARIÉROVOSTI BUDOVY ŠKOLSKÁ 82, STŘEDOKLUKY</t>
  </si>
  <si>
    <t>CZ.06.4.59/0.0/0.0/16_075/0012729</t>
  </si>
  <si>
    <t>Modernizace odborné výuky na ZŠ Habry</t>
  </si>
  <si>
    <t>CZ.06.2.56/0.0/0.0/17_096/0013743</t>
  </si>
  <si>
    <t>TELEMENS s.r.o.</t>
  </si>
  <si>
    <t>Centrum duševního zdraví Přerov</t>
  </si>
  <si>
    <t>CZ.06.2.11/0.0/0.0/17_097/0013629</t>
  </si>
  <si>
    <t>Společenství vlastníků jednotek Nad Cihelnou 597, Velešín</t>
  </si>
  <si>
    <t>Zateplení objektu BD Nad Cihelnou 597, 382 32 Velešín</t>
  </si>
  <si>
    <t>CZ.06.2.11/0.0/0.0/17_097/0013677</t>
  </si>
  <si>
    <t>Společenství vlastníků domu č.p. 170, 171 ul. Liberecká, Jablonné v Podještědí</t>
  </si>
  <si>
    <t>Regenerace bytového domu parc.č.284, 285, ul. Liberecká č.p. 170, 171, 471 25 Jablonné v P.</t>
  </si>
  <si>
    <t>CZ.06.2.11/0.0/0.0/17_097/0013692</t>
  </si>
  <si>
    <t>Revitalizace činžovního domu Koterovská 19, Plzeň</t>
  </si>
  <si>
    <t>CZ.06.2.11/0.0/0.0/17_097/0013693</t>
  </si>
  <si>
    <t>ZATEPLENÍ BYTOVÉHO DOMU Poniklá čp. 54 a 55</t>
  </si>
  <si>
    <t>CZ.06.2.11/0.0/0.0/17_097/0013696</t>
  </si>
  <si>
    <t>Zateplení bytového domu č.p. 626/5, Dr. Horákové, Ústí nad Labem, Krásné Březno</t>
  </si>
  <si>
    <t>CZ.06.2.11/0.0/0.0/17_097/0013722</t>
  </si>
  <si>
    <t>Společenství vlastníků jednotek domu 1412 ve Vlašimi</t>
  </si>
  <si>
    <t>Oprava a modernizace bytového domu Komenského 1412, Vlašim</t>
  </si>
  <si>
    <t>CZ.06.2.11/0.0/0.0/17_097/0013745</t>
  </si>
  <si>
    <t>Společenství vlastníků jednotek v domě čp. 51, 52 ve Zvíkovském Podhradí</t>
  </si>
  <si>
    <t>Rekonstrukce se zateplením na Zvíkově</t>
  </si>
  <si>
    <t>CZ.06.2.11/0.0/0.0/17_097/0013748</t>
  </si>
  <si>
    <t>Společenství vlastníků jednotek Mánesova 465 Frýdek-Místek</t>
  </si>
  <si>
    <t>Revitalizace BD Mánesova 465, Frýdek-Místek</t>
  </si>
  <si>
    <t>CZ.06.2.11/0.0/0.0/17_097/0013756</t>
  </si>
  <si>
    <t>Společenství vlastníků jednotek domu Sadová 571</t>
  </si>
  <si>
    <t>Revitalizace bytového domu Sadová 571, Modřice</t>
  </si>
  <si>
    <t>CZ.06.2.11/0.0/0.0/17_097/0013777</t>
  </si>
  <si>
    <t>Obec Chotěbuz</t>
  </si>
  <si>
    <t>Zateplení bytového domu Chotěbuz, Náves 269, 270</t>
  </si>
  <si>
    <t>CZ.06.2.11/0.0/0.0/17_097/0013783</t>
  </si>
  <si>
    <t>Společenství vlastníků Louky 442 - 443</t>
  </si>
  <si>
    <t>Stavební úpravy BD č.p. 442-443, Jarošov, Uherské Hradiště</t>
  </si>
  <si>
    <t>CZ.06.2.11/0.0/0.0/17_097/0013784</t>
  </si>
  <si>
    <t>Společenství vlastníků jednotek Na Svahu 2645 a 2646, Česká Lípa</t>
  </si>
  <si>
    <t>REGENERACE BYTOVÉHO DOMU ul. Na Svahu, č.p. 2645, 2646, Česká Lípa</t>
  </si>
  <si>
    <t>CZ.06.2.11/0.0/0.0/17_097/0013789</t>
  </si>
  <si>
    <t>Společenství vlastníků jednotek pro dům č. p. 1983 - 1984, Nymburk</t>
  </si>
  <si>
    <t>Revitalizace - částečné zateplení bytového objektu Mládežnická čp. 1983 - 1984, Nymburk 28802</t>
  </si>
  <si>
    <t>CZ.06.2.11/0.0/0.0/17_097/0013805</t>
  </si>
  <si>
    <t>Společenství domu č.p. 701, Ostrava, Muglinov</t>
  </si>
  <si>
    <t>Stavební úpravy bytového domu Vdovská 701/32, Ostrava - Muglinov</t>
  </si>
  <si>
    <t>CZ.06.2.11/0.0/0.0/17_097/0013813</t>
  </si>
  <si>
    <t>Společenství vlastníků pro dům čp. 823 - 826 Sušice II</t>
  </si>
  <si>
    <t>Revitalizace objektu BD ul. Lerchova čp. 823 - 826 v Sušici</t>
  </si>
  <si>
    <t>CZ.06.2.11/0.0/0.0/17_097/0013820</t>
  </si>
  <si>
    <t>Společenství vlastníků Třemošná č.p. 875, 876</t>
  </si>
  <si>
    <t>Revitalizace objektu Sídliště 875 a 876, Třemošná</t>
  </si>
  <si>
    <t>CZ.06.2.11/0.0/0.0/17_097/0013821</t>
  </si>
  <si>
    <t>Společenství vlastníků jednotek domu čp. 2377-2379, Lexova, Pardubice</t>
  </si>
  <si>
    <t>Zateplení bytového domu Lexova 2377 - 2379, Pardubice</t>
  </si>
  <si>
    <t>CZ.06.2.11/0.0/0.0/17_097/0013825</t>
  </si>
  <si>
    <t>Společenství vlastníků BD Sadová 573</t>
  </si>
  <si>
    <t>Revitalizace bytového domu Sadová 573, Modřice</t>
  </si>
  <si>
    <t>CZ.06.2.11/0.0/0.0/17_097/0013826</t>
  </si>
  <si>
    <t>Společenství vlastníků jednotek E. Beneše 1562 - 1563, Hradec Králové</t>
  </si>
  <si>
    <t>Revitalizace bytového domu Třída Edvarda Beneše č.p.1562 - 1563, Hradec Králové</t>
  </si>
  <si>
    <t>CZ.06.2.11/0.0/0.0/17_097/0013830</t>
  </si>
  <si>
    <t>Společenství vlastníků jednotek Barchov 8</t>
  </si>
  <si>
    <t>Revitalizace bytového domu Barchov č.p. 8</t>
  </si>
  <si>
    <t>CZ.06.2.11/0.0/0.0/17_097/0013831</t>
  </si>
  <si>
    <t>Společenství vlastníků jednotek domu Rašínova čp. 861, Sadská</t>
  </si>
  <si>
    <t>Oprava a modernizace bytového domu Rašínova 861, Sadská</t>
  </si>
  <si>
    <t>CZ.06.2.11/0.0/0.0/17_097/0013838</t>
  </si>
  <si>
    <t>Bytové družstvo Provaznická 79</t>
  </si>
  <si>
    <t>Revitalizace bytového domu Provaznická 79</t>
  </si>
  <si>
    <t>CZ.06.2.11/0.0/0.0/17_097/0013840</t>
  </si>
  <si>
    <t>Společenství vlastníků jednotek Sekaninova 399, 400 Hradec Králové</t>
  </si>
  <si>
    <t>Zateplení panelového bytového domu Sekaninova 399 - 400, Hradec Králové</t>
  </si>
  <si>
    <t>CZ.06.2.11/0.0/0.0/17_097/0013846</t>
  </si>
  <si>
    <t>Společenství vlastníků domu č. p. 2252, 2253, ul. Havlíčkova, Česká Lípa</t>
  </si>
  <si>
    <t>Regenerace bytového domu ul Havlíčkova , č.p. 2252 - 2253, Česká Lípa</t>
  </si>
  <si>
    <t>CZ.06.2.11/0.0/0.0/17_097/0013853</t>
  </si>
  <si>
    <t>Bytové družstvo č. 663</t>
  </si>
  <si>
    <t>Projekt opatření pro snížení energetické náročnosti objektu V Bytovkách 663, 561 69 Králíky</t>
  </si>
  <si>
    <t>CZ.06.2.11/0.0/0.0/17_097/0013854</t>
  </si>
  <si>
    <t>Diana Vebrová</t>
  </si>
  <si>
    <t>Zateplení a stavební úpravy bytového domu Ztracená 319/9, Olomouc</t>
  </si>
  <si>
    <t>CZ.06.2.11/0.0/0.0/17_097/0013860</t>
  </si>
  <si>
    <t>Společenství vlastníků pro dům Západní předměstí 921-922</t>
  </si>
  <si>
    <t>Zateplení bytového domu ul. Západní předměstí 921 a 922 ve Stříbře</t>
  </si>
  <si>
    <t>CZ.06.2.11/0.0/0.0/17_097/0013864</t>
  </si>
  <si>
    <t>Společenství vlastníků Obětí nacismu 1577/76, Cheb</t>
  </si>
  <si>
    <t>Snížení energetické náročnosti budovy Obětí nacismu 1577/76, Cheb</t>
  </si>
  <si>
    <t>CZ.06.2.11/0.0/0.0/17_097/0013871</t>
  </si>
  <si>
    <t>Společenství pro dům čp 1220, ul.Šimáčkova, Ostrava - Mariánské Hory</t>
  </si>
  <si>
    <t>Stavební úpravy bytového domu Šimáčkova 1220/7, 709 00 Ostrava - Mariánské Hory</t>
  </si>
  <si>
    <t>CZ.06.2.11/0.0/0.0/17_097/0013873</t>
  </si>
  <si>
    <t>Společenství vlastníků domu Nádražní 720, 721, 722, Chropyně</t>
  </si>
  <si>
    <t>Stavební úpravy bytového domu Nádražní 720-22, Chropyně</t>
  </si>
  <si>
    <t>CZ.06.2.11/0.0/0.0/17_097/0013880</t>
  </si>
  <si>
    <t>Společenství vlastníků jednotek Milady Horákové 1094 a 1095 Hradec Králové</t>
  </si>
  <si>
    <t>Zateplení bytového domu Milady Horákové 1094, 1095, Hradec Králové</t>
  </si>
  <si>
    <t>CZ.06.2.11/0.0/0.0/17_097/0013882</t>
  </si>
  <si>
    <t>Společenství vlastníků jednotek Komenského 9, České Budějovice</t>
  </si>
  <si>
    <t>Snížení energetické náročnosti a rekonstrukce bytového domu Komenského 74/9, České Budějovice</t>
  </si>
  <si>
    <t>CZ.06.2.11/0.0/0.0/17_097/0013891</t>
  </si>
  <si>
    <t>Společenství vlastníků jednotek Rybářská 18</t>
  </si>
  <si>
    <t>Revitalizace bytového domu Rybářská 819/18, 603 00 Brno</t>
  </si>
  <si>
    <t>CZ.06.2.11/0.0/0.0/17_097/0013892</t>
  </si>
  <si>
    <t>Společenství vlastníků jednotek domu čp. 2024 - 2025 v ulici Přátelství v Písku</t>
  </si>
  <si>
    <t>Stavební úpravy bytového domu čp. 2024 - 2025 v ulici Přátelství v Písku</t>
  </si>
  <si>
    <t>CZ.06.2.11/0.0/0.0/17_097/0013893</t>
  </si>
  <si>
    <t>Revitalizace bytových domů v obci Milín - III. etapa (bloky A, M, O)</t>
  </si>
  <si>
    <t>CZ.06.2.11/0.0/0.0/17_097/0013896</t>
  </si>
  <si>
    <t>Společenství vlastníků jednotek Jungmannova 1404 - 1405</t>
  </si>
  <si>
    <t>Revitalizace bytového domu Jungmannova 1404 - 1405, Hradec Králové</t>
  </si>
  <si>
    <t>CZ.06.2.11/0.0/0.0/17_097/0013897</t>
  </si>
  <si>
    <t>Zateplení BD Družba 1220, Brumov-Bylnice</t>
  </si>
  <si>
    <t>CZ.06.2.11/0.0/0.0/17_097/0013901</t>
  </si>
  <si>
    <t>Společenství vlastníků pro dům Mládí 1565 Vsetín</t>
  </si>
  <si>
    <t>Stavební úpravy bytového domu Mládí 1565, Vsetín</t>
  </si>
  <si>
    <t>CZ.06.2.11/0.0/0.0/17_097/0013903</t>
  </si>
  <si>
    <t>Společenství vlastníků jednotek U Požárníků 1, Krnov</t>
  </si>
  <si>
    <t>Snížení energetické náročnosti BD U Požárníků 30/1, Krnov-Pod Bezručovým vrchem</t>
  </si>
  <si>
    <t>CZ.06.2.11/0.0/0.0/17_097/0013910</t>
  </si>
  <si>
    <t>Společenství pro dům č.p. 1082 a č.p. 1083  na ulici Jiráskova ve Frýdlantě nad Ostravicí</t>
  </si>
  <si>
    <t>Revitalizace BD na ulici Jiráskova 1082 - 1083 ve Frýdlantě nad Ostravicí</t>
  </si>
  <si>
    <t>CZ.06.2.11/0.0/0.0/17_097/0013921</t>
  </si>
  <si>
    <t>Společenství vlastníků Hanojská 2836, Tábor</t>
  </si>
  <si>
    <t>Energetické úspory v Táboře 2836</t>
  </si>
  <si>
    <t>CZ.06.2.11/0.0/0.0/17_097/0013951</t>
  </si>
  <si>
    <t>Bytové družstvo Gajdošova 14</t>
  </si>
  <si>
    <t>Regenerace bytového domu ul. Gajdošova 2407/14, Ostrava - Moravská Ostrava</t>
  </si>
  <si>
    <t>CZ.06.2.11/0.0/0.0/17_097/0013960</t>
  </si>
  <si>
    <t>Společenství vlastníků pro dům č. p. 752, 753, 754, 755, Butovice, Studénka</t>
  </si>
  <si>
    <t>Snížení energetické náročnosti a rekonstrukce bytového domu Sjednocení 752-755, Studénka-Butovice</t>
  </si>
  <si>
    <t>CZ.06.2.11/0.0/0.0/17_097/0013967</t>
  </si>
  <si>
    <t>Společenství vlastníků Dukelská 111, Znojmo</t>
  </si>
  <si>
    <t>Revitalizace panelového domu ve Znojmě na ulici Dukelských bojovníků 2807/111</t>
  </si>
  <si>
    <t>CZ.06.2.11/0.0/0.0/17_097/0013972</t>
  </si>
  <si>
    <t>Společenství vlastníků Horní Rokytnice 557 a 558</t>
  </si>
  <si>
    <t>Snížení energetické náročnosti bytového domu čp. 557 a 558 v Horní Rokytnici</t>
  </si>
  <si>
    <t>CZ.06.2.11/0.0/0.0/17_097/0013974</t>
  </si>
  <si>
    <t>SPOLEČENSTVÍ VLASTNÍKŮ JEDNOTEK Tř. MÍRU 541/77 A 542/79</t>
  </si>
  <si>
    <t>Snížení energetické náročnosti a rekonstrukce bytového domu tř. Míru 77 a 79, Olomouc</t>
  </si>
  <si>
    <t>CZ.06.2.11/0.0/0.0/17_097/0013977</t>
  </si>
  <si>
    <t>Společenství vlastníků č.p. 459, Štítná nad Vláří</t>
  </si>
  <si>
    <t>Revitalizace bytového domu č.p. 459 ve Štítné nad Vláří</t>
  </si>
  <si>
    <t>CZ.06.2.11/0.0/0.0/17_097/0013984</t>
  </si>
  <si>
    <t>Město Bochov</t>
  </si>
  <si>
    <t>Zateplení bytového domu č.p. 390 a 391, Bochov</t>
  </si>
  <si>
    <t>CZ.06.2.11/0.0/0.0/17_097/0013986</t>
  </si>
  <si>
    <t>Společenství vlastníků Ostrčilova 5, Ústí nad Labem</t>
  </si>
  <si>
    <t>Revitalizace a snížení energetické náročnosti bytového domu Ostrčilova 5 v Ústí nad Labem</t>
  </si>
  <si>
    <t>CZ.06.2.11/0.0/0.0/17_097/0013988</t>
  </si>
  <si>
    <t>Společenství vlastníků bytů v Roztokách, č.p. 196</t>
  </si>
  <si>
    <t>Zateplení bytového domu č.p. 196 v Roztokách</t>
  </si>
  <si>
    <t>CZ.06.2.11/0.0/0.0/17_097/0013994</t>
  </si>
  <si>
    <t>Společenství vlastníků S. K. Neumanna 2504-6, Pardubice</t>
  </si>
  <si>
    <t>Snížení energetické náročnosti a rekonstrukce bytového domu S.K. Neumanna 2504-6, Pardubice</t>
  </si>
  <si>
    <t>CZ.06.2.11/0.0/0.0/17_097/0013996</t>
  </si>
  <si>
    <t>Úspora tepelné energie objektu BD Pražská 1553 v Náchodě</t>
  </si>
  <si>
    <t>CZ.06.2.11/0.0/0.0/17_097/0014003</t>
  </si>
  <si>
    <t>Společenství vlastníků domu 1264</t>
  </si>
  <si>
    <t>SNÍŽENÍ ENERGETICKÉ NÁROČNOSTI BYTOVÉHO DOMU KOLMÁ 1264</t>
  </si>
  <si>
    <t>CZ.06.2.11/0.0/0.0/17_097/0014009</t>
  </si>
  <si>
    <t>Společenství vlastníků jednotek domu čp. 18 v Kocbeřích</t>
  </si>
  <si>
    <t>Snížení energetické náročnosti BD Kocbeře čp. 18</t>
  </si>
  <si>
    <t>CZ.06.2.11/0.0/0.0/17_097/0014010</t>
  </si>
  <si>
    <t>Společenství vlastníků č.p. 502 ve Frenštátě p. R.</t>
  </si>
  <si>
    <t>Revitalizace bytového domu Dolní 502, Frenštát pod Radhoštěm</t>
  </si>
  <si>
    <t>CZ.06.2.11/0.0/0.0/17_097/0014017</t>
  </si>
  <si>
    <t>Společenství vlastníků jednotek Rychtaříkova 2167/32 v Plzni</t>
  </si>
  <si>
    <t>Zateplení bytového domu Plzeň, Rychtaříkova 32</t>
  </si>
  <si>
    <t>CZ.06.2.11/0.0/0.0/17_097/0014018</t>
  </si>
  <si>
    <t>Společenství pro dům Sladovní 1191 a 1185 v Kojetíně</t>
  </si>
  <si>
    <t>Zateplení bytového domu Sladovní 1191 a 1185 v Kojetíně</t>
  </si>
  <si>
    <t>CZ.06.2.11/0.0/0.0/17_097/0014025</t>
  </si>
  <si>
    <t>Společenství vlastníků jednotek domu Sociální Péče 3254/10 v Ústí nad Labem</t>
  </si>
  <si>
    <t>Zateplení Sociální péče 3254/10</t>
  </si>
  <si>
    <t>CZ.06.2.11/0.0/0.0/17_097/0014038</t>
  </si>
  <si>
    <t>Společenství vlastníků jednotek domu čp. 1035, 1036 v Lipníku nad Bečvou</t>
  </si>
  <si>
    <t>Revitalizace bytového domu Za Parkem 1035/11, 1036/13, Lipník nad Bečvou</t>
  </si>
  <si>
    <t>CZ.06.2.11/0.0/0.0/17_097/0014050</t>
  </si>
  <si>
    <t>Společenství vlastníků Wolkerova 796/34a,797/36a,798/36b, Olomouc - Nová Ulice</t>
  </si>
  <si>
    <t>Energetické úspory BD Wolkerova 796/34 a, 797/36a, 798/36b, Olomouc - Nová Ulice</t>
  </si>
  <si>
    <t>CZ.06.2.11/0.0/0.0/17_097/0014051</t>
  </si>
  <si>
    <t>Společenství vlastníků domu č.p. 1083 v Lomnici nad Popelkou</t>
  </si>
  <si>
    <t>Snížení energetické náročnosti bytového domu č.p. 1083 v Lomnici nad Popelkou</t>
  </si>
  <si>
    <t>CZ.06.2.11/0.0/0.0/17_097/0014052</t>
  </si>
  <si>
    <t>Společenství vlastníků pro dům Havlíčkova 1180,1181, V.M.</t>
  </si>
  <si>
    <t>Revitalizace bytového panelového domu na ulici Havlíčkova č.p. 1180, 1181 ve Valašském Meziříčí</t>
  </si>
  <si>
    <t>CZ.06.2.11/0.0/0.0/17_097/0014093</t>
  </si>
  <si>
    <t>Společenství vlastníků jednotek Francouzská třída 1951/10 v Plzni</t>
  </si>
  <si>
    <t>Zateplení bytového domu Plzeň, Francouzská 10</t>
  </si>
  <si>
    <t>CZ.06.2.67/0.0/0.0/19_116/0013092</t>
  </si>
  <si>
    <t>Základní škola F. Hrubína Havířov-Podlesí, příspěvková organizace</t>
  </si>
  <si>
    <t>Rekonstrukce odborných učeben F-CH, IVT</t>
  </si>
  <si>
    <t>CZ.06.2.67/0.0/0.0/19_116/0013104</t>
  </si>
  <si>
    <t>CZ.06.2.67/0.0/0.0/19_116/0013115</t>
  </si>
  <si>
    <t>Základní škola a mateřská škola Jeřabinka</t>
  </si>
  <si>
    <t>Stavební úpravy objektu č.p.81, ul. Sklářská, Litvínov - Hamr, etapa III - nástavba učeben</t>
  </si>
  <si>
    <t>CZ.06.2.67/0.0/0.0/19_116/0013127</t>
  </si>
  <si>
    <t>Základní škola Opava, Otická 18 - příspěvková organizace</t>
  </si>
  <si>
    <t>Modernizace a vybavení učebny přírodovědných věd, multimediální učebny v ZŠ Opava, Otická 18</t>
  </si>
  <si>
    <t>CZ.06.1.42/0.0/0.0/16_031/0013844</t>
  </si>
  <si>
    <t>Most ev. č. 156-008 Nová Ves</t>
  </si>
  <si>
    <t>CZ.06.1.13/0.0/0.0/16_045/0012957</t>
  </si>
  <si>
    <t>Stezka pro pěší a cyklisty v trase zrušené vlečky</t>
  </si>
  <si>
    <t>CZ.06.1.13/0.0/0.0/16_046/0014245</t>
  </si>
  <si>
    <t>Stavební úpravy chodníku v ulicích Nad Parkovištěm a Zborovská v Hluboká nad Vltavou - jižní část</t>
  </si>
  <si>
    <t>CZ.06.4.59/0.0/0.0/16_038/0011991</t>
  </si>
  <si>
    <t>Obec Metylovice</t>
  </si>
  <si>
    <t>VYBUDOVÁNÍ CHODNÍKU V METYLOVICÍCH ? ÚSEK 3</t>
  </si>
  <si>
    <t>CZ.06.4.59/0.0/0.0/16_038/0013192</t>
  </si>
  <si>
    <t>Votice - lokalita Dukelská, chodníky</t>
  </si>
  <si>
    <t>CZ.06.4.59/0.0/0.0/16_038/0013362</t>
  </si>
  <si>
    <t>Chodník a přechod pro chodce podél silnice II/110, Nádražní</t>
  </si>
  <si>
    <t>CZ.06.4.59/0.0/0.0/16_038/0013001</t>
  </si>
  <si>
    <t>Obec Řetůvka</t>
  </si>
  <si>
    <t>Novostavba chodníku v obci Řetůvka</t>
  </si>
  <si>
    <t>CZ.06.4.59/0.0/0.0/16_038/0012478</t>
  </si>
  <si>
    <t>Obec Zašová</t>
  </si>
  <si>
    <t>Vybudování chodníku od návsi k bytovkám</t>
  </si>
  <si>
    <t>CZ.06.4.59/0.0/0.0/16_038/0013026</t>
  </si>
  <si>
    <t>CHODNÍK PODÉL SILNICE III/4221 - III. ETAPA (část B)</t>
  </si>
  <si>
    <t>CZ.06.4.59/0.0/0.0/16_038/0013067</t>
  </si>
  <si>
    <t>Městys Netvořice</t>
  </si>
  <si>
    <t>Stavební úpravy chodníků v ulici Hrubínova v Netvořicích</t>
  </si>
  <si>
    <t>CZ.06.4.59/0.0/0.0/16_038/0013210</t>
  </si>
  <si>
    <t>Město Šenov</t>
  </si>
  <si>
    <t>Chodník ul. Těšínská - směr Havířov</t>
  </si>
  <si>
    <t>CZ.06.4.59/0.0/0.0/16_038/0013550</t>
  </si>
  <si>
    <t>Chodník v ul. Ryšavého, Babí u Náchoda</t>
  </si>
  <si>
    <t>CZ.06.4.59/0.0/0.0/16_038/0013275</t>
  </si>
  <si>
    <t>Obec Helvíkovice</t>
  </si>
  <si>
    <t>Stezka pro pěší a cyklisty podél I/11, Helvíkovice,  2. etapa</t>
  </si>
  <si>
    <t>CZ.06.4.59/0.0/0.0/16_038/0013367</t>
  </si>
  <si>
    <t>Městys Bobrová</t>
  </si>
  <si>
    <t>Výstavba autobusového terminálu Bobrová</t>
  </si>
  <si>
    <t>CZ.06.4.59/0.0/0.0/16_038/0012300</t>
  </si>
  <si>
    <t>Stavební úpravy komunikační sítě obce Lužice 2017 (SO.102 Chodníky ul. Ploštiny)</t>
  </si>
  <si>
    <t>CZ.06.4.59/0.0/0.0/16_038/0013575</t>
  </si>
  <si>
    <t>Zvýšení bezpečnosti dopravy v městysi Velké Poříčí - ulice Náchodská</t>
  </si>
  <si>
    <t>CZ.06.4.59/0.0/0.0/16_038/0013761</t>
  </si>
  <si>
    <t>Obec Vysoký Újezd</t>
  </si>
  <si>
    <t>Zvýšení bezpečnosti chodců v obci Vysoký Újezd, Kuchař, Kozolupy</t>
  </si>
  <si>
    <t>CZ.06.4.59/0.0/0.0/16_038/0012321</t>
  </si>
  <si>
    <t>Dolní Bojanovice: Chodník ul. Spodní Pustá a Rýnská + zvýšená křižovatková plocha ul. Školní</t>
  </si>
  <si>
    <t>CZ.06.4.59/0.0/0.0/16_038/0013286</t>
  </si>
  <si>
    <t>Nekoř-nástupní chodník u zastávky Nekoř továrna</t>
  </si>
  <si>
    <t>CZ.06.4.59/0.0/0.0/16_038/0013274</t>
  </si>
  <si>
    <t>Stezka pro pěší a cyklisty podél I/11, Helvíkovice,  1. etapa</t>
  </si>
  <si>
    <t>CZ.06.4.59/0.0/0.0/16_038/0013304</t>
  </si>
  <si>
    <t>Novostavba chodníku</t>
  </si>
  <si>
    <t>CZ.06.4.59/0.0/0.0/16_038/0012935</t>
  </si>
  <si>
    <t>Chodník Lesní brána Dolní Čermná</t>
  </si>
  <si>
    <t>CZ.06.4.59/0.0/0.0/16_038/0013230</t>
  </si>
  <si>
    <t>Modernizace chodníků - ulice Míru</t>
  </si>
  <si>
    <t>CZ.06.4.59/0.0/0.0/16_073/0010970</t>
  </si>
  <si>
    <t>Revitalizace národní kulturní památky LVA - státní zámek Valtice - turistický cíl</t>
  </si>
  <si>
    <t>CZ.06.4.59/0.0/0.0/16_073/0011037</t>
  </si>
  <si>
    <t>Miloš Michlovský</t>
  </si>
  <si>
    <t>Chrám Tři Grácie - stavební opravy</t>
  </si>
  <si>
    <t>CZ.06.4.59/0.0/0.0/16_072/0012351</t>
  </si>
  <si>
    <t>ANNA Český Brod, sociální služby pro seniory</t>
  </si>
  <si>
    <t>Pořízení vozidla pro  pečovatelskou službu</t>
  </si>
  <si>
    <t>CZ.06.4.59/0.0/0.0/16_072/0012372</t>
  </si>
  <si>
    <t>Rekonstrukce přízemí včetně vybavení pro DPS Úvaly</t>
  </si>
  <si>
    <t>CZ.06.4.59/0.0/0.0/16_072/0012368</t>
  </si>
  <si>
    <t>Výstavba výtahu pro DPS Úvaly</t>
  </si>
  <si>
    <t>CZ.06.4.59/0.0/0.0/16_072/0013042</t>
  </si>
  <si>
    <t>Komunitní centrum v Kněževsi</t>
  </si>
  <si>
    <t>CZ.06.4.59/0.0/0.0/16_072/0011836</t>
  </si>
  <si>
    <t>Charita Vlašim</t>
  </si>
  <si>
    <t>Pořízení automobilů pro pečovatelskou službu Charity Vlašim</t>
  </si>
  <si>
    <t>CZ.06.4.59/0.0/0.0/16_072/0013008</t>
  </si>
  <si>
    <t>Komunitní centrum SENÍK</t>
  </si>
  <si>
    <t>CZ.06.4.59/0.0/0.0/16_072/0013051</t>
  </si>
  <si>
    <t>DS NESA - stropní zvedací a asistenční systém II. etapa</t>
  </si>
  <si>
    <t>CZ.06.4.59/0.0/0.0/16_072/0013602</t>
  </si>
  <si>
    <t>Sociální centrum města Světlá nad Sázavou</t>
  </si>
  <si>
    <t>Pořízení služebních automobilů pro účely poskytování terénní pečovatelské služby</t>
  </si>
  <si>
    <t>CZ.06.4.59/0.0/0.0/16_074/0012252</t>
  </si>
  <si>
    <t>Josef Švec</t>
  </si>
  <si>
    <t>Stravovací provoz AveKave</t>
  </si>
  <si>
    <t>CZ.06.4.59/0.0/0.0/16_074/0012251</t>
  </si>
  <si>
    <t>Chráněné dílny Fokus Vysočina, s.r.o.</t>
  </si>
  <si>
    <t>Lesní četa v terénu</t>
  </si>
  <si>
    <t>CZ.06.1.42/0.0/0.0/19_114/0012847</t>
  </si>
  <si>
    <t>Modernizace komunikací II.třídy P 11C</t>
  </si>
  <si>
    <t>CZ.06.1.42/0.0/0.0/19_114/0012848</t>
  </si>
  <si>
    <t>II/191 Janovice - Nýrsko</t>
  </si>
  <si>
    <t>CZ.06.1.42/0.0/0.0/19_114/0012860</t>
  </si>
  <si>
    <t>II/205 Modernizace silnice Močidlec - Vladořice</t>
  </si>
  <si>
    <t>CZ.06.1.42/0.0/0.0/19_114/0012864</t>
  </si>
  <si>
    <t>II/357 Strachujov - Jimramov</t>
  </si>
  <si>
    <t>CZ.06.1.42/0.0/0.0/19_114/0012865</t>
  </si>
  <si>
    <t>Mosty ev. č. 157-012 a ev. č. 157-013 v obci Trhové Sviny</t>
  </si>
  <si>
    <t>CZ.06.1.42/0.0/0.0/19_114/0012869</t>
  </si>
  <si>
    <t>II/377 Tišnov OK - ul. Riegrova, Černohorská</t>
  </si>
  <si>
    <t>CZ.06.1.42/0.0/0.0/19_114/0012870</t>
  </si>
  <si>
    <t>Modernizace komunikací II. třídy P 12 A - 2</t>
  </si>
  <si>
    <t>CZ.06.1.42/0.0/0.0/19_114/0012871</t>
  </si>
  <si>
    <t>Modernizace silnice II/159 Albrechtice nad Vltavou</t>
  </si>
  <si>
    <t>CZ.06.1.42/0.0/0.0/19_114/0012872</t>
  </si>
  <si>
    <t>Modernizace komunikací II. třídy P 12 B - 2</t>
  </si>
  <si>
    <t>CZ.06.1.42/0.0/0.0/19_114/0012873</t>
  </si>
  <si>
    <t>II/353 Stáj - Zhoř, 1. stavba</t>
  </si>
  <si>
    <t>CZ.06.1.42/0.0/0.0/19_114/0012891</t>
  </si>
  <si>
    <t>II/231 Rekonstrukce ul. 28. října, Bílá Hora - III.část</t>
  </si>
  <si>
    <t>CZ.06.1.42/0.0/0.0/19_114/0012897</t>
  </si>
  <si>
    <t>Silnice II/290 Sklenařice - Vysoké nad Jizerou</t>
  </si>
  <si>
    <t>CZ.06.4.59/0.0/0.0/16_058/0013049</t>
  </si>
  <si>
    <t>Územní plán Petrovice</t>
  </si>
  <si>
    <t>CZ.06.1.13/0.0/0.0/16_045/0013824</t>
  </si>
  <si>
    <t>Cyklověž Hranice</t>
  </si>
  <si>
    <t>CZ.06.4.59/0.0/0.0/16_038/0013038</t>
  </si>
  <si>
    <t>Stavební úpravy chodníku a výstavba parkovacích stání v obci Bánov</t>
  </si>
  <si>
    <t>CZ.06.4.59/0.0/0.0/16_038/0013066</t>
  </si>
  <si>
    <t>Městys Maršovice</t>
  </si>
  <si>
    <t>Revitalizace centra městyse Maršovice</t>
  </si>
  <si>
    <t>CZ.06.4.59/0.0/0.0/16_038/0012984</t>
  </si>
  <si>
    <t>Výstavba veřejného osvětlení v obci Strání</t>
  </si>
  <si>
    <t>CZ.06.4.59/0.0/0.0/16_038/0013522</t>
  </si>
  <si>
    <t>Chodník z vlakové zastávky Střelice Dolní, ul. Brněnská</t>
  </si>
  <si>
    <t>CZ.06.4.59/0.0/0.0/16_038/0012148</t>
  </si>
  <si>
    <t>Obec Lutopecny</t>
  </si>
  <si>
    <t>Rekonstrukce chodníku Bařiny</t>
  </si>
  <si>
    <t>CZ.06.4.59/0.0/0.0/16_038/0013188</t>
  </si>
  <si>
    <t>Obec Korytná</t>
  </si>
  <si>
    <t>Chodník ulice Dědina, Korytná</t>
  </si>
  <si>
    <t>CZ.06.4.59/0.0/0.0/16_038/0013314</t>
  </si>
  <si>
    <t>Zvýšení bezpečnosti místních komunikací v Doksech II. (Chodník Havlíčkova a Kuřivodská)</t>
  </si>
  <si>
    <t>CZ.06.4.59/0.0/0.0/16_038/0013491</t>
  </si>
  <si>
    <t>Výstavba chodníku podél místní komunikace v Čisté u Mladé Boleslavi - I. etapa</t>
  </si>
  <si>
    <t>CZ.06.4.59/0.0/0.0/16_038/0013559</t>
  </si>
  <si>
    <t>Zvýšení bezpečnosti  na ul. Vrchlického - Kyjov</t>
  </si>
  <si>
    <t>CZ.06.4.59/0.0/0.0/16_038/0013927</t>
  </si>
  <si>
    <t>Obec Damníkov</t>
  </si>
  <si>
    <t>CHODNÍKY DAMNÍKOV - ÚSEK PODÉL MÍSTNÍ KOMUNIKACE  K  I/43</t>
  </si>
  <si>
    <t>CZ.06.4.59/0.0/0.0/16_038/0013532</t>
  </si>
  <si>
    <t>Zvýšení bezpečnosti dopravy v Úpici revitalizací stávajícího chodníku v centru města.</t>
  </si>
  <si>
    <t>CZ.06.4.59/0.0/0.0/16_038/0012504</t>
  </si>
  <si>
    <t>Obec Vlčí Habřina</t>
  </si>
  <si>
    <t>Rekonstrukce chodníků Vlčí Habřina</t>
  </si>
  <si>
    <t>CZ.06.4.59/0.0/0.0/16_038/0012972</t>
  </si>
  <si>
    <t>Modernizace cyklostezky včetně lávky u tenisových kurtů, Choceň</t>
  </si>
  <si>
    <t>CZ.06.4.59/0.0/0.0/16_038/0013368</t>
  </si>
  <si>
    <t>Obec Nebovidy</t>
  </si>
  <si>
    <t>Stavební úpravy stávajícího chodníku podél silnice III/15275 v obci Nebovidy</t>
  </si>
  <si>
    <t>CZ.06.4.59/0.0/0.0/16_038/0013530</t>
  </si>
  <si>
    <t>Bezpečnější chodníky na ulici Branky</t>
  </si>
  <si>
    <t>CZ.06.4.59/0.0/0.0/16_038/0013517</t>
  </si>
  <si>
    <t>Vybudování chodníků u okružní křižovatky silnice III/15275 v obci Moravany</t>
  </si>
  <si>
    <t>CZ.06.4.59/0.0/0.0/16_038/0012158</t>
  </si>
  <si>
    <t>Obec Zborovice</t>
  </si>
  <si>
    <t>Chodník a odstavné stání na ul.Hlavní v obci Zborovice</t>
  </si>
  <si>
    <t>CZ.06.4.59/0.0/0.0/16_038/0013463</t>
  </si>
  <si>
    <t>ZAHRÁDKY-PŘECHOD I/15</t>
  </si>
  <si>
    <t>CZ.06.4.59/0.0/0.0/16_072/0011862</t>
  </si>
  <si>
    <t>Podpora komunit v Kostelním Hlavně</t>
  </si>
  <si>
    <t>CZ.06.4.59/0.0/0.0/16_072/0012980</t>
  </si>
  <si>
    <t>Centrum sociálních služeb Tanvald - Kotva</t>
  </si>
  <si>
    <t>CZ.06.4.59/0.0/0.0/16_072/0013430</t>
  </si>
  <si>
    <t>Komunitní centrum Rviště</t>
  </si>
  <si>
    <t>CZ.06.4.59/0.0/0.0/16_072/0013384</t>
  </si>
  <si>
    <t>Obec Koldín</t>
  </si>
  <si>
    <t>Komunitní centrum Koldín</t>
  </si>
  <si>
    <t>CZ.06.4.59/0.0/0.0/16_072/0012751</t>
  </si>
  <si>
    <t>Pořízení automobilů pro účely poskytování sociální služby Kojetín</t>
  </si>
  <si>
    <t>CZ.06.4.59/0.0/0.0/16_074/0012283</t>
  </si>
  <si>
    <t>Martin Šimák</t>
  </si>
  <si>
    <t>Třebovle, rozšíření sociálního podniku VELKOOBCHOD TOPPAPÍR</t>
  </si>
  <si>
    <t>CZ.06.4.59/0.0/0.0/16_074/0012471</t>
  </si>
  <si>
    <t>Hranická rozvojová s.r.o.</t>
  </si>
  <si>
    <t>Máme zelenou - máme šanci</t>
  </si>
  <si>
    <t>CZ.06.2.67/0.0/0.0/16_066/0013018</t>
  </si>
  <si>
    <t>Junák - český skaut, okres Opava, z. s.</t>
  </si>
  <si>
    <t>Rekonstrukce skautského domu Opava</t>
  </si>
  <si>
    <t>CZ.06.2.67/0.0/0.0/16_066/0013842</t>
  </si>
  <si>
    <t>Nástavba a modernizace odborných učeben ZŠ Mandysova</t>
  </si>
  <si>
    <t>CZ.06.4.59/0.0/0.0/16_075/0013030</t>
  </si>
  <si>
    <t>Základní škola a Mateřská škola Bernartice,okres Písek</t>
  </si>
  <si>
    <t>Modernizace vybavení učeben v ZŠ Bernartice</t>
  </si>
  <si>
    <t>CZ.06.4.59/0.0/0.0/16_075/0013226</t>
  </si>
  <si>
    <t>Multimediální učebna - Filmová a animovaná tvorba</t>
  </si>
  <si>
    <t>CZ.06.4.59/0.0/0.0/16_075/0013507</t>
  </si>
  <si>
    <t>Střední odborná škola a Střední odborné učiliště, Kaplice, Pohorská 86</t>
  </si>
  <si>
    <t>Modernizace odborných učeben v budově školy SOŠE a SOU, Kaplice</t>
  </si>
  <si>
    <t>CZ.06.2.11/0.0/0.0/17_097/0013505</t>
  </si>
  <si>
    <t>Společenství vlastníků pro dům Farní čp. 51, Zábřeh</t>
  </si>
  <si>
    <t>Zlepšení tepelně technických vlastností domu Farní 51/12</t>
  </si>
  <si>
    <t>CZ.06.2.11/0.0/0.0/17_097/0013529</t>
  </si>
  <si>
    <t>Společenství vlastníků Nad Týncem 1176/51, Plzeň</t>
  </si>
  <si>
    <t>Stavební úpravy bytového domu Nad Týncem 1176/51, Plzeň</t>
  </si>
  <si>
    <t>CZ.06.2.11/0.0/0.0/17_097/0013640</t>
  </si>
  <si>
    <t>Stavební úpravy bytového domu 1846 na ul. Generála Klapálka ve Vsetíně</t>
  </si>
  <si>
    <t>CZ.06.2.11/0.0/0.0/17_097/0013676</t>
  </si>
  <si>
    <t>Bedrun Company s. r. o.</t>
  </si>
  <si>
    <t>Stavební úpravy bytových domů Libyně č.p. 20 a 21</t>
  </si>
  <si>
    <t>CZ.06.2.11/0.0/0.0/17_097/0013719</t>
  </si>
  <si>
    <t>Bytové družstvo Šestidomí</t>
  </si>
  <si>
    <t>Revitalizace BD Šestidomí</t>
  </si>
  <si>
    <t>CZ.06.2.11/0.0/0.0/17_097/0013738</t>
  </si>
  <si>
    <t>SVĚTLOV,stavební bytové družstvo</t>
  </si>
  <si>
    <t>Energetické úspory bytového domu Mánesova 947,948 v Bojkovicích</t>
  </si>
  <si>
    <t>CZ.06.2.11/0.0/0.0/17_097/0013751</t>
  </si>
  <si>
    <t>Společenství vlastníků Mánesova II 945, 946, Bojkovice</t>
  </si>
  <si>
    <t>Energetické úspory bytového domu Mánesova 945,946 v Bojkovicích</t>
  </si>
  <si>
    <t>CZ.06.2.11/0.0/0.0/17_097/0013781</t>
  </si>
  <si>
    <t>Společenství vlastníků jednotek pro dům čp. 848, 5. května 14, Svitavy</t>
  </si>
  <si>
    <t>Revitalizace a snížení energetické náročnosti bytového domu 5. května 14, Svitavy</t>
  </si>
  <si>
    <t>CZ.06.2.11/0.0/0.0/17_097/0013785</t>
  </si>
  <si>
    <t>Společenství vlastníků jednotek Vyšší Brod 274</t>
  </si>
  <si>
    <t>Rekonstrukce bytového domu na adrese: Zahradní 274, Vyšší Brod</t>
  </si>
  <si>
    <t>CZ.06.2.11/0.0/0.0/17_097/0013802</t>
  </si>
  <si>
    <t>Společenství vlastníků jednotek domu č.p. 2666, 2667, 2668, 2669 v Přerově, ulice Želatovská</t>
  </si>
  <si>
    <t>Oprava a zateplení bytového domu Želatovská č.14,16,18,20, Přerov</t>
  </si>
  <si>
    <t>CZ.06.2.11/0.0/0.0/17_097/0013811</t>
  </si>
  <si>
    <t>Společenství vlastníků jednotek domu čp. 1991 - 1992 v ulici Přátelství v Písku</t>
  </si>
  <si>
    <t>Rekonstrukce Přátelství 1991 - 2 v Písku</t>
  </si>
  <si>
    <t>CZ.06.2.11/0.0/0.0/17_097/0013847</t>
  </si>
  <si>
    <t>Společenství vlastníků jednotek domu čp. 1090-1091, Souběžná 2 a 4, Plzeň</t>
  </si>
  <si>
    <t>Zateplení bytového domu Souběžná č. p. 1090, 1091, Plzeň 31200</t>
  </si>
  <si>
    <t>CZ.06.2.11/0.0/0.0/17_097/0013869</t>
  </si>
  <si>
    <t>Společenství vlastníků Palackého 584/5</t>
  </si>
  <si>
    <t>Snížení energetické náročnosti budovy BD Palackého 584 - 585, 364 61 Teplá</t>
  </si>
  <si>
    <t>CZ.06.2.11/0.0/0.0/17_097/0013883</t>
  </si>
  <si>
    <t>Společenství pro dům Ledečská 2984-2986, Havlíčkův Brod</t>
  </si>
  <si>
    <t>Revitalizace bytového domu Ledečská 2984-2986, Havlíčkův Brod</t>
  </si>
  <si>
    <t>CZ.06.2.11/0.0/0.0/17_097/0013914</t>
  </si>
  <si>
    <t>Heimstaden Czech s.r.o.</t>
  </si>
  <si>
    <t>ZATE 20-14 - Karviná, Okružní 860-864</t>
  </si>
  <si>
    <t>CZ.06.2.11/0.0/0.0/17_097/0013923</t>
  </si>
  <si>
    <t>Společenství vlastníků jednotek tř.Přátelství 1982,1983 Písek</t>
  </si>
  <si>
    <t>Opatření k úspoře 1983</t>
  </si>
  <si>
    <t>CZ.06.2.11/0.0/0.0/17_097/0013928</t>
  </si>
  <si>
    <t>CZ.06.2.11/0.0/0.0/17_097/0013932</t>
  </si>
  <si>
    <t>Společenství VM Podlesí 460</t>
  </si>
  <si>
    <t>Revitalizace bytového domu VM Podlesí 460</t>
  </si>
  <si>
    <t>CZ.06.2.11/0.0/0.0/17_097/0013943</t>
  </si>
  <si>
    <t>Společenství vlastníků Březinova 2431, 2432, Kroměříž</t>
  </si>
  <si>
    <t>Stavební úpravy bytového domu Březinova 2431-32, Kroměříž</t>
  </si>
  <si>
    <t>CZ.06.2.11/0.0/0.0/17_097/0013946</t>
  </si>
  <si>
    <t>Společenství vlastníků Hostouň, Příkopy 149, 150</t>
  </si>
  <si>
    <t>Revitalizace bytového domu Příkopy 149, 150, Hostouň</t>
  </si>
  <si>
    <t>CZ.06.2.11/0.0/0.0/17_097/0013963</t>
  </si>
  <si>
    <t>Společenství vlastníků bytových jednotek v domě č.p. 1209 a 1210, Kuchařovická 1209/8, Znojmo</t>
  </si>
  <si>
    <t>ZATEPLENÍ BYTOVÉHO DOMU č.p. 1209/8, 1210/6</t>
  </si>
  <si>
    <t>CZ.06.2.11/0.0/0.0/17_097/0013965</t>
  </si>
  <si>
    <t>Společenství vlastníků Brněnská 259, Suchohrdly</t>
  </si>
  <si>
    <t>ZATEPLENÍ BYTOVÉHO DOMU BRNĚNSKÁ 259</t>
  </si>
  <si>
    <t>CZ.06.2.11/0.0/0.0/17_097/0013973</t>
  </si>
  <si>
    <t>CZ.06.2.11/0.0/0.0/17_097/0013985</t>
  </si>
  <si>
    <t>Společenství vlastníků  pro dům č. p. 1529, 1530 a 1531 v Pardubicích</t>
  </si>
  <si>
    <t>Zateplení domu 1529 - 1531 v Pardubicích</t>
  </si>
  <si>
    <t>CZ.06.2.11/0.0/0.0/17_097/0013990</t>
  </si>
  <si>
    <t>Společenství vlastníků bytů v Roztokách, č.p. 186</t>
  </si>
  <si>
    <t>Zateplení bytového domu č.p. 186 v Roztokách</t>
  </si>
  <si>
    <t>CZ.06.2.11/0.0/0.0/17_097/0014004</t>
  </si>
  <si>
    <t>Společenství vlastníků Pavlovická čp. 57, Olomouc</t>
  </si>
  <si>
    <t>Modernizace BD Pavlovická 57/9, Olomouc</t>
  </si>
  <si>
    <t>CZ.06.2.11/0.0/0.0/17_097/0014014</t>
  </si>
  <si>
    <t>Společenství vlastníků Janáčkova 15 Znojmo</t>
  </si>
  <si>
    <t>REVITALIZACE BYTOVÉHO DOMU VE ZNOJMĚ NA ULICI JANÁČKOVA Č.P. 2627/15</t>
  </si>
  <si>
    <t>CZ.06.2.11/0.0/0.0/17_097/0014023</t>
  </si>
  <si>
    <t>Společenství vlastníků Lumírova 489/11</t>
  </si>
  <si>
    <t>Zateplení bytového domu Lumírova 489/11, 700 30 Ostrava - Výškovice</t>
  </si>
  <si>
    <t>CZ.06.2.11/0.0/0.0/17_097/0014024</t>
  </si>
  <si>
    <t>Revitalizace bytového domu Sychrov 57 ve Vsetíně</t>
  </si>
  <si>
    <t>CZ.06.2.11/0.0/0.0/17_097/0014027</t>
  </si>
  <si>
    <t>Společenství pro dům Husova č.p. 1663/18</t>
  </si>
  <si>
    <t>Stavební úpravy bytového domu Husova 18</t>
  </si>
  <si>
    <t>CZ.06.2.11/0.0/0.0/17_097/0014073</t>
  </si>
  <si>
    <t>Společenství vlastníků domu čp. 56 Přední Výtoň</t>
  </si>
  <si>
    <t>Revitalizace bytového domu Přední Výtoň 56</t>
  </si>
  <si>
    <t>CZ.06.2.11/0.0/0.0/17_097/0014081</t>
  </si>
  <si>
    <t>"Společenství vlastníků jednotek Střední 853-855, Nýřany"</t>
  </si>
  <si>
    <t>Revitalizace a snížení energetické náročnosti bytového domu Střední 853-855, Nýřany</t>
  </si>
  <si>
    <t>CZ.06.2.11/0.0/0.0/17_097/0014087</t>
  </si>
  <si>
    <t>Společenství vlastníků Jana Maluchy 225, 226, 227</t>
  </si>
  <si>
    <t>Stavební úpravy bytového domu Jana Maluchy 225, 226, 227, Ostrava-Dubina</t>
  </si>
  <si>
    <t>CZ.06.2.11/0.0/0.0/17_097/0014134</t>
  </si>
  <si>
    <t>Společenství vlastníků jednotek domu čp. 266 Mirovice</t>
  </si>
  <si>
    <t>Rekonstrukce se zateplením v Mirovicích 266</t>
  </si>
  <si>
    <t>CZ.06.2.11/0.0/0.0/17_097/0014135</t>
  </si>
  <si>
    <t>Společenství vlastníků domu čp. 699, Kolín II</t>
  </si>
  <si>
    <t>Zateplením k úsporám v Kolíně 699</t>
  </si>
  <si>
    <t>CZ.06.2.11/0.0/0.0/17_097/0014184</t>
  </si>
  <si>
    <t>ORLOVAN, bytové družstvo</t>
  </si>
  <si>
    <t>Zateplení bytového domu  Květinová 898</t>
  </si>
  <si>
    <t>CZ.06.2.11/0.0/0.0/17_097/0014185</t>
  </si>
  <si>
    <t>Zateplení bytového domu  Květinová 896</t>
  </si>
  <si>
    <t>CZ.06.4.59/0.0/0.0/18_107/0013010</t>
  </si>
  <si>
    <t>Sociální byty v č.p. 519 Velké Hamry</t>
  </si>
  <si>
    <t>CZ.06.1.42/0.0/0.0/16_031/0013982</t>
  </si>
  <si>
    <t>Jižní Tangenta České Budějovice - 1. etapa</t>
  </si>
  <si>
    <t>CZ.06.1.13/0.0/0.0/16_045/0013237</t>
  </si>
  <si>
    <t>Autobusový terminál Kralupy nad Vltavou</t>
  </si>
  <si>
    <t>CZ.06.1.13/0.0/0.0/16_045/0013023</t>
  </si>
  <si>
    <t>Dopravní terminál Bohumín</t>
  </si>
  <si>
    <t>CZ.06.1.13/0.0/0.0/16_045/0013251</t>
  </si>
  <si>
    <t>Automatické parkovací zařízení pro kola v Milovicích</t>
  </si>
  <si>
    <t>CZ.06.1.13/0.0/0.0/16_046/0014297</t>
  </si>
  <si>
    <t>Cyklostezka G01 - úsek od odbočky na Hosov po kaštanovou alej, Jihlava</t>
  </si>
  <si>
    <t>CZ.06.1.13/0.0/0.0/16_046/0014153</t>
  </si>
  <si>
    <t>Úprava stávajícího chodníku Tyršova ulice v Hluboké nad Vltavou</t>
  </si>
  <si>
    <t>CZ.06.4.59/0.0/0.0/16_038/0013420</t>
  </si>
  <si>
    <t>Obec Příluka</t>
  </si>
  <si>
    <t>Oprava chodníku před MŠ v Příluce</t>
  </si>
  <si>
    <t>CZ.06.4.59/0.0/0.0/16_038/0013448</t>
  </si>
  <si>
    <t>Úprava náměstí a parkoviště, Strážek</t>
  </si>
  <si>
    <t>CZ.06.4.59/0.0/0.0/16_075/0013200</t>
  </si>
  <si>
    <t>Základní škola Litomyšl, T.G. Masaryka 1145, okres Svitavy</t>
  </si>
  <si>
    <t>Modrásek modernizuje a inovuje</t>
  </si>
  <si>
    <t>CZ.06.4.59/0.0/0.0/16_075/0012941</t>
  </si>
  <si>
    <t>Vybavení jazykové učebny</t>
  </si>
  <si>
    <t>CZ.06.4.59/0.0/0.0/16_075/0011755</t>
  </si>
  <si>
    <t>Počítačová učebna ZŠ Petrov</t>
  </si>
  <si>
    <t>CZ.06.4.59/0.0/0.0/16_075/0013434</t>
  </si>
  <si>
    <t>Rozvoj vzdělávání přírodních věd</t>
  </si>
  <si>
    <t>CZ.06.4.59/0.0/0.0/16_075/0013557</t>
  </si>
  <si>
    <t>Rozvoj infrastruktury na SOŠ SE Velešín</t>
  </si>
  <si>
    <t>CZ.06.4.59/0.0/0.0/16_075/0013759</t>
  </si>
  <si>
    <t>Město Andělská Hora</t>
  </si>
  <si>
    <t>Modernizace odborné výuky na ZŠ Andělská Hora</t>
  </si>
  <si>
    <t>CZ.06.4.59/0.0/0.0/16_075/0013874</t>
  </si>
  <si>
    <t>Interaktivní učebna fyziky a chemie</t>
  </si>
  <si>
    <t>CZ.06.4.59/0.0/0.0/16_075/0012969</t>
  </si>
  <si>
    <t>Základní škola a mateřská škola Častolovice</t>
  </si>
  <si>
    <t>Moderní škola pro 21. století</t>
  </si>
  <si>
    <t>CZ.06.2.11/0.0/0.0/17_097/0013609</t>
  </si>
  <si>
    <t>AUTO TRANS spol. s r.o.</t>
  </si>
  <si>
    <t>Snížení energetické náročnosti bytového domu č.p. 465 ul. Jižní v Semilech</t>
  </si>
  <si>
    <t>CZ.06.2.11/0.0/0.0/17_097/0013663</t>
  </si>
  <si>
    <t>Společenství vlastníků jednotek domu Družstevní 432 ve Slušovicích</t>
  </si>
  <si>
    <t>SLV432</t>
  </si>
  <si>
    <t>CZ.06.2.11/0.0/0.0/17_097/0013706</t>
  </si>
  <si>
    <t>Snížení energetické náročnosti objektu Tyršova 196 v Železnici se sociálním bydlením</t>
  </si>
  <si>
    <t>CZ.06.2.11/0.0/0.0/17_097/0013782</t>
  </si>
  <si>
    <t>Stavební úprava - regenerace, oprava a údržba bytového domu Šimáčkova 450 - 452, Liberec</t>
  </si>
  <si>
    <t>CZ.06.2.11/0.0/0.0/17_097/0013806</t>
  </si>
  <si>
    <t>Společenství vlastníků jednotek v domě čp. 283</t>
  </si>
  <si>
    <t>Rekonstrukce bytového domu Čimelice 283</t>
  </si>
  <si>
    <t>CZ.06.2.11/0.0/0.0/17_097/0013827</t>
  </si>
  <si>
    <t>Společenství vlastníků jednotek domu Lipová čp. 355 - 357 , Poříčany</t>
  </si>
  <si>
    <t>Revitalizace-zateplení bytového objektu Lipová 355 - 357, Poříčany</t>
  </si>
  <si>
    <t>CZ.06.2.11/0.0/0.0/17_097/0013834</t>
  </si>
  <si>
    <t>Společenství vlastníků jednotek Hradec Králové - Plácky, Maxe Malého čp. 240</t>
  </si>
  <si>
    <t>Zateplení bytového domu Maxe Malého 240, Hradec Králové</t>
  </si>
  <si>
    <t>CZ.06.2.11/0.0/0.0/17_097/0013839</t>
  </si>
  <si>
    <t>Společenství vlastníků jednotek Podlesí 537, Hodkovice nad Mohelkou</t>
  </si>
  <si>
    <t>Revitalizace bytového domu Podlesí 537, Hodkovice nad Mohelkou</t>
  </si>
  <si>
    <t>CZ.06.2.11/0.0/0.0/17_097/0013861</t>
  </si>
  <si>
    <t>Společenství vlastníků jednotek domu čp. 1666-1667 Bacháčkova ulice, Pardubice</t>
  </si>
  <si>
    <t>Revitalizace bytového domu Bacháčkova 1666 - 1667, Pardubice</t>
  </si>
  <si>
    <t>CZ.06.2.11/0.0/0.0/17_097/0013867</t>
  </si>
  <si>
    <t>SLEVOSTAV s.r.o.</t>
  </si>
  <si>
    <t>Energetické úspory v BD Zruč nad Sázavou</t>
  </si>
  <si>
    <t>CZ.06.2.11/0.0/0.0/17_097/0013872</t>
  </si>
  <si>
    <t>Společenství vlastníků jednotek Dukelská č. p. 1322,1323,1324, 54301 Vrchlabí</t>
  </si>
  <si>
    <t>Opatření k úspoře ve Vrchlabí 1323</t>
  </si>
  <si>
    <t>CZ.06.2.11/0.0/0.0/17_097/0013875</t>
  </si>
  <si>
    <t>Stavební úprava, regenerace, oprava a údržba bytového domu U Studénky 1290-1292, Nová Paka</t>
  </si>
  <si>
    <t>CZ.06.2.11/0.0/0.0/17_097/0013877</t>
  </si>
  <si>
    <t>Společenství vlastníků jednotek pro dům čp. 565, 566, ul. Barákova v Jičíně</t>
  </si>
  <si>
    <t>Stavební úprava - regenerace, oprava a údržba bytového domu Barákova 565 - 566, Jičín</t>
  </si>
  <si>
    <t>CZ.06.2.11/0.0/0.0/17_097/0013884</t>
  </si>
  <si>
    <t>Společenství vlastníků jednotek domu Severní Vršava 4441 ve Zlíně</t>
  </si>
  <si>
    <t>Stavební úpravy bytového domu Severní Vršava 4441, Zlín</t>
  </si>
  <si>
    <t>CZ.06.2.11/0.0/0.0/17_097/0013885</t>
  </si>
  <si>
    <t>Společenství vlastníků domu čp. 1132, 1133 na Jiráskově ulici ve Frýdlantě nad Ostravicí</t>
  </si>
  <si>
    <t>Revitalizace BD na ulici Jiráskova 1132 a 1133, v kat. ú. Frýdlant nad Ostravicí</t>
  </si>
  <si>
    <t>CZ.06.2.11/0.0/0.0/17_097/0013907</t>
  </si>
  <si>
    <t>Společenství vlastníků jednotek domu č.p. 242 v Brodku  u Přerova</t>
  </si>
  <si>
    <t>Snížení energetické náročnosti a rekonstrukce bytového domu Tovární ul. 242, Brodek u Přerova</t>
  </si>
  <si>
    <t>CZ.06.2.11/0.0/0.0/17_097/0013916</t>
  </si>
  <si>
    <t>ZATE 20-06 - Frýdek-Místek, ČSA 487-489, Marie Majerové 490-493</t>
  </si>
  <si>
    <t>CZ.06.2.11/0.0/0.0/17_097/0013919</t>
  </si>
  <si>
    <t>Společenství vlastníků jednotek domu čp. 223 ulice Letní v Hlubočkách</t>
  </si>
  <si>
    <t>Revitalizace bytového domu Letní 223 Hlubočky - Mariánské Údolí</t>
  </si>
  <si>
    <t>CZ.06.2.11/0.0/0.0/17_097/0013924</t>
  </si>
  <si>
    <t>Společenství vlastníků jednotek Baarova 1374, Hradec Králové</t>
  </si>
  <si>
    <t>Zateplení bytového domu Baarova 1374, Hradec Králové</t>
  </si>
  <si>
    <t>CZ.06.2.11/0.0/0.0/17_097/0013931</t>
  </si>
  <si>
    <t>Společenství vlastníků K Hájku 1706, Nová Paka</t>
  </si>
  <si>
    <t>Stavební úprava - regenerace, oprava a údržba bytového domu K Hájku 1706, Nová Paka</t>
  </si>
  <si>
    <t>CZ.06.2.11/0.0/0.0/17_097/0013940</t>
  </si>
  <si>
    <t>SPOLEČENSTVÍ VLASTNÍKŮ JEDNOTEK V Č.P. 2458 a 2459 V AŠI</t>
  </si>
  <si>
    <t>Snížení energetické náročnosti budov č.p. 2458 a 2459 v Aši</t>
  </si>
  <si>
    <t>CZ.06.2.11/0.0/0.0/17_097/0013989</t>
  </si>
  <si>
    <t>Společenství vlastníků pro dům Na Okraji 919/37, 920/39, Plzeň</t>
  </si>
  <si>
    <t>Zateplení bytového domu ul. Na Okraji 37 a 39 v Plzni</t>
  </si>
  <si>
    <t>CZ.06.2.11/0.0/0.0/17_097/0013991</t>
  </si>
  <si>
    <t>Společenství vlastníků jednotek OPV 1069, Nýřany</t>
  </si>
  <si>
    <t>Zateplení bytového domu 1069, Nýřany</t>
  </si>
  <si>
    <t>CZ.06.2.11/0.0/0.0/17_097/0013993</t>
  </si>
  <si>
    <t>CZ.06.2.11/0.0/0.0/17_097/0013998</t>
  </si>
  <si>
    <t>Společenství vlastníků jednotek Puklicova 8,10,12 České Budějovice</t>
  </si>
  <si>
    <t>Rekonstrukce BD Puklicova</t>
  </si>
  <si>
    <t>CZ.06.2.11/0.0/0.0/17_097/0014008</t>
  </si>
  <si>
    <t>Společenství vlastníků jednotek domu čp. 1124 a 1125 v Pardubicích, Češkova ul.</t>
  </si>
  <si>
    <t>Snížení energetické náročnosti a rekonstrukce bytového domu Češkova 1124 -1125, Pardubice</t>
  </si>
  <si>
    <t>CZ.06.2.11/0.0/0.0/17_097/0014019</t>
  </si>
  <si>
    <t>Společenství pro dům tř. Kosmonautů 1030/13, 1031/15, Olomouc - Hodolany</t>
  </si>
  <si>
    <t>Revitalizace a snížení energetické náročnosti BD Kosmonautů 13-15, Olomouc</t>
  </si>
  <si>
    <t>CZ.06.2.11/0.0/0.0/17_097/0014021</t>
  </si>
  <si>
    <t>Společenství vlastníků Loudů 1028, Dobřany</t>
  </si>
  <si>
    <t>Zateplení bytového domu Loudů 1028, 334 41 Dobřany</t>
  </si>
  <si>
    <t>CZ.06.2.11/0.0/0.0/17_097/0014029</t>
  </si>
  <si>
    <t>Společenství pro dům 106 a 107</t>
  </si>
  <si>
    <t>Oprava a modernizace bytového domu Vavřineč 106 a 107, Malý Újezd</t>
  </si>
  <si>
    <t>CZ.06.2.11/0.0/0.0/17_097/0014035</t>
  </si>
  <si>
    <t>Společenství vlastníků Práče 52</t>
  </si>
  <si>
    <t>Zateplení bytového domu č.p. 52</t>
  </si>
  <si>
    <t>CZ.06.2.11/0.0/0.0/17_097/0014037</t>
  </si>
  <si>
    <t>Společenství pro dům K Sídlišti 287, Police nad Metují</t>
  </si>
  <si>
    <t>Úspora tepelné energie objektu BD K Sídlišti 287, Police nad Metují</t>
  </si>
  <si>
    <t>CZ.06.2.11/0.0/0.0/17_097/0014043</t>
  </si>
  <si>
    <t>Společenství vlastníků jednotek č.p. 1873, Čs. legií, Rakovník</t>
  </si>
  <si>
    <t>PROJEKT ZATEPLENÍ BYTOVÉHO DOMU ČS. LEGIÍ  1873, RAKOVNÍK</t>
  </si>
  <si>
    <t>CZ.06.2.11/0.0/0.0/17_097/0014049</t>
  </si>
  <si>
    <t>Obec Kájov</t>
  </si>
  <si>
    <t>Revitalizace bytového domu Boletice 41</t>
  </si>
  <si>
    <t>CZ.06.2.11/0.0/0.0/17_097/0014064</t>
  </si>
  <si>
    <t>Společenství vlastníků jednotek čp. 916 a 917</t>
  </si>
  <si>
    <t>Stavební úpravy bytového domu Mírová  916 a 917  ve Strakonicích</t>
  </si>
  <si>
    <t>CZ.06.2.11/0.0/0.0/17_097/0014065</t>
  </si>
  <si>
    <t>Revitalizace bytových domů Hrnčířská 3, 5, 7, 9, 11, a Masarykova třída 14</t>
  </si>
  <si>
    <t>CZ.06.2.11/0.0/0.0/17_097/0014069</t>
  </si>
  <si>
    <t>Společenství vlastníků Kunín 306, 307</t>
  </si>
  <si>
    <t>Revitalizace BD Kunín 306-307</t>
  </si>
  <si>
    <t>CZ.06.2.11/0.0/0.0/17_097/0014077</t>
  </si>
  <si>
    <t>Společenství vlastníků pro dům Za Prachárnou 23, 25, 27, 29, Jihlava</t>
  </si>
  <si>
    <t>Regenerace domu Za Prachárnou 23, 25, 27, 29</t>
  </si>
  <si>
    <t>CZ.06.2.11/0.0/0.0/17_097/0014079</t>
  </si>
  <si>
    <t>Oprava a modernizace bytového domu Javorová 845-846, Dobruška</t>
  </si>
  <si>
    <t>CZ.06.2.11/0.0/0.0/17_097/0014083</t>
  </si>
  <si>
    <t>Společenství vlastníků jednotek domu čp. 286</t>
  </si>
  <si>
    <t>Zateplení BD Želetava, Sadová 286</t>
  </si>
  <si>
    <t>CZ.06.2.11/0.0/0.0/17_097/0014088</t>
  </si>
  <si>
    <t>Společenství vlastníků Výškovická 2565 a 2566</t>
  </si>
  <si>
    <t>Revitalizace bytového domu Výškovická 70 a 72, Ostrava</t>
  </si>
  <si>
    <t>CZ.06.2.11/0.0/0.0/17_097/0014122</t>
  </si>
  <si>
    <t>Společenství vlastníků jednotek domu č.p. 2159 v Truhlářské ulici v Písku</t>
  </si>
  <si>
    <t>Revitalizace Truhlářská 2159</t>
  </si>
  <si>
    <t>CZ.06.2.11/0.0/0.0/17_097/0014171</t>
  </si>
  <si>
    <t>Společenství vlastníků domu Palackého 1116 a 1117 v Přešticích</t>
  </si>
  <si>
    <t>Stavební úpravy BD (komplexní zateplení) Palackého 1116, 1117, Přeštice 334 01</t>
  </si>
  <si>
    <t>CZ.06.4.59/0.0/0.0/18_107/0013599</t>
  </si>
  <si>
    <t>Obec Skalka</t>
  </si>
  <si>
    <t>Sociální bydlení v obci Skalka</t>
  </si>
  <si>
    <t>CZ.06.2.67/0.0/0.0/19_116/0013098</t>
  </si>
  <si>
    <t>Základní škola Ústí nad Labem, Rabasova 3282/3, příspěvková organizace</t>
  </si>
  <si>
    <t>Vybudování multimediální a ICT učebny</t>
  </si>
  <si>
    <t>CZ.06.1.13/0.0/0.0/19_115/0013403</t>
  </si>
  <si>
    <t>Pořízení nízkoemisních vozidel pro příměstskou dopravu v lokalitě Havířovsko</t>
  </si>
  <si>
    <t>CZ.06.1.13/0.0/0.0/19_115/0013404</t>
  </si>
  <si>
    <t>Pořízení nízkoemisních vozidel pro příměstskou dopravu v lokalitě Hlučínsko</t>
  </si>
  <si>
    <t>CZ.06.1.13/0.0/0.0/19_115/0013399</t>
  </si>
  <si>
    <t>PODPORA VEŘEJNÉ HROMADNÉ DOPRAVY V KARLOVARSKÉM KRAJI V OBLASTI IV. S CÍLEM ZLEPŠOVÁNÍ DOPRAVNÍCH SYSTÉMŮ ŠETRNÝCH K ŽIVOTNÍMU PROSTŘEDÍ A TO VYŘAZENÍM STÁVAJÍCÍCH AUTOBUSŮ Z DOPRAVNÍ OBSLUŽNOSTI KARLOVARSKÉHO KRAJE  A NÁKUPEM NOVÝCH AUTOBUSŮ S POHONEM CN</t>
  </si>
  <si>
    <t>CZ.06.1.13/0.0/0.0/19_115/0013400</t>
  </si>
  <si>
    <t>PODPORA VEŘEJNÉ HROMADNÉ DOPRAVY V KARLOVARSKÉM KRAJI V OBLASTI II. S CÍLEM ZLEPŠOVÁNÍ DOPRAVNÍCH SYSTÉMŮ ŠETRNÝCH K ŽIVOTNÍMU PROSTŘEDÍ A TO VYŘAZENÍM STÁVAJÍCÍCH AUTOBUSŮ A NÁKUPEM NOVÝCH AUTOBUSŮ S POHONEM CNG ZARUČUJÍCÍ NIŽŠÍ EKOLOGICKÉ ZATÍŽENÍ</t>
  </si>
  <si>
    <t>CZ.06.1.13/0.0/0.0/19_115/0013401</t>
  </si>
  <si>
    <t>PODPORA VEŘEJNÉ HROMADNÉ DOPRAVY V KARLOVARSKÉM KRAJI V OBLASTI III. S CÍLEM ZLEPŠOVÁNÍ DOPRAVNÍCH SYSTÉMŮ ŠETRNÝCH K ŽIVOTNÍMU PROSTŘEDÍ A TO VYŘAZENÍM STÁVAJÍCÍCH AUTOBUSŮ A NÁKUPEM NOVÝCH AUTOBUSŮ S POHONEM CNG ZARUČUJÍCÍ NIŽŠÍ EKOLOGICKÉ ZATÍŽENÍ</t>
  </si>
  <si>
    <t>CZ.06.1.13/0.0/0.0/19_115/0013402</t>
  </si>
  <si>
    <t>PODPORA VEŘEJNÉ HROMADNÉ DOPRAVY V KARLOVARSKÉM KRAJI V OBLASTI I. S CÍLEM ZLEPŠOVÁNÍ DOPRAVNÍCH SYSTÉMŮ ŠETRNÝCH K ŽIVOTNÍMU PROSTŘEDÍ A TO VYŘAZENÍM STÁVAJÍCÍCH AUTOBUSŮ Z DOPRAVNÍ OBSLUŽNOSTI KARLOVARSKÉHO KRAJE  A NÁKUPEM NOVÝCH AUTOBUSŮ S POHONEM CNG</t>
  </si>
  <si>
    <t>CZ.06.4.59/0.0/0.0/16_038/0013455</t>
  </si>
  <si>
    <t>Chodník podél silnice II/114 Jírovice - Jarkovice I. etapa</t>
  </si>
  <si>
    <t>CZ.06.4.59/0.0/0.0/16_038/0013497</t>
  </si>
  <si>
    <t>Dopravní opatření na silnici II/110 v obci Kozmice</t>
  </si>
  <si>
    <t>CZ.06.4.59/0.0/0.0/16_038/0013082</t>
  </si>
  <si>
    <t>Podělusy - chodník podél silnice III/10513 - 2. etapa</t>
  </si>
  <si>
    <t>CZ.06.4.59/0.0/0.0/16_038/0013317</t>
  </si>
  <si>
    <t>OBEC MALÁ ÚPA</t>
  </si>
  <si>
    <t>Revitalizace chodníků  obec Malá Úpa - etapa I.</t>
  </si>
  <si>
    <t>CZ.06.4.59/0.0/0.0/16_038/0013551</t>
  </si>
  <si>
    <t>Obec Bezděkov nad Metují</t>
  </si>
  <si>
    <t>Chodníky v Bezděkově nad Metují podél silnice 30317 do Machova</t>
  </si>
  <si>
    <t>CZ.06.4.59/0.0/0.0/16_072/0011772</t>
  </si>
  <si>
    <t>Nízkoprahové zařízení pro děti a mládež v Rožnově pod Radhoštěm</t>
  </si>
  <si>
    <t>CZ.06.4.59/0.0/0.0/16_075/0011572</t>
  </si>
  <si>
    <t>Základní škola a Mateřská škola Rovensko, okres Šumperk, příspěvková organizace</t>
  </si>
  <si>
    <t>Zázemí pro rozvoj klíčových kompetencí v ZŠ Rovensko</t>
  </si>
  <si>
    <t>CZ.06.4.59/0.0/0.0/16_075/0011420</t>
  </si>
  <si>
    <t>Základní škola Zábřeh, Boženy Němcové 1503/15, okres Šumperk</t>
  </si>
  <si>
    <t>Modernizace odborných učeben ZŠ B.Němcové Zábřeh</t>
  </si>
  <si>
    <t>CZ.06.4.59/0.0/0.0/16_075/0011609</t>
  </si>
  <si>
    <t>Modernizace odborných učeben na ZŠ Staré Město</t>
  </si>
  <si>
    <t>CZ.06.4.59/0.0/0.0/16_075/0011656</t>
  </si>
  <si>
    <t>Základní škola a mateřská škola Horní Studénky, okres Šumperk, příspěvková organizace</t>
  </si>
  <si>
    <t>Zvyšování kvality a dostupnosti infrastruktury pro vzdělávání v Základní škole a Mateřské škole Horní Studénky</t>
  </si>
  <si>
    <t>CZ.06.4.59/0.0/0.0/16_075/0011653</t>
  </si>
  <si>
    <t>Základní škola a mateřská škola Kamenná, okres Šumperk, příspěvková organizace</t>
  </si>
  <si>
    <t>Rozvoj odborného vzdělávání v ZŠ Kamenná</t>
  </si>
  <si>
    <t>CZ.06.4.59/0.0/0.0/16_075/0011615</t>
  </si>
  <si>
    <t>Základní škola a mateřská škola Dubicko, příspěvková organizace</t>
  </si>
  <si>
    <t>Zkvalitnění výuky ZŠ Dubicko</t>
  </si>
  <si>
    <t>CZ.06.4.59/0.0/0.0/16_075/0011629</t>
  </si>
  <si>
    <t>Modernizace odborných učeben na ZŠ Ruda nad Moravou</t>
  </si>
  <si>
    <t>CZ.06.4.59/0.0/0.0/16_075/0011630</t>
  </si>
  <si>
    <t>Základní škola a Mateřská škola Hoštejn, příspěvková organizace</t>
  </si>
  <si>
    <t>Zkvalitnění výuky v ZŠ Hoštejn</t>
  </si>
  <si>
    <t>CZ.06.4.59/0.0/0.0/16_075/0011635</t>
  </si>
  <si>
    <t>Základní škola a Mateřská škola Písařov, okres Šumperk, příspěvková organizace</t>
  </si>
  <si>
    <t>ZŠ Písařov = centrum zájmového a neformálního vzdělávání</t>
  </si>
  <si>
    <t>CZ.06.4.59/0.0/0.0/16_075/0011641</t>
  </si>
  <si>
    <t>Základni škola a Mateřská škola Hanušovice</t>
  </si>
  <si>
    <t>ZŠ Hanušovice - modernizace učeben</t>
  </si>
  <si>
    <t>CZ.06.4.59/0.0/0.0/18_107/0012159</t>
  </si>
  <si>
    <t>Stavební úprava bytového domu č.p. 637 v Nýrsku</t>
  </si>
  <si>
    <t>CZ.06.4.59/0.0/0.0/16_058/0013496</t>
  </si>
  <si>
    <t>Územní studie veřejného prostranství "Pod Baštou" ve městě Bruntál</t>
  </si>
  <si>
    <t>CZ.06.1.13/0.0/0.0/16_045/0013316</t>
  </si>
  <si>
    <t>Výstavba dopravního terminálu města Litvínov</t>
  </si>
  <si>
    <t>CZ.06.1.13/0.0/0.0/16_045/0012952</t>
  </si>
  <si>
    <t>Cyklistické spojení Lhota - Zálepy</t>
  </si>
  <si>
    <t>CZ.06.4.59/0.0/0.0/16_038/0012778</t>
  </si>
  <si>
    <t>Rekonstrukce a doplnění chodníků u křižovatky silnic III/22417 a III/22423 v Radonicích</t>
  </si>
  <si>
    <t>CZ.06.4.59/0.0/0.0/16_038/0013536</t>
  </si>
  <si>
    <t>OBEC SUCHOVRŠICE</t>
  </si>
  <si>
    <t>Suchovršice - Chodník pro pěší podél silnice I/14</t>
  </si>
  <si>
    <t>CZ.06.4.59/0.0/0.0/16_038/0013558</t>
  </si>
  <si>
    <t>Chodník podél silnice I/14 v Lánově</t>
  </si>
  <si>
    <t>CZ.06.4.59/0.0/0.0/16_038/0013539</t>
  </si>
  <si>
    <t>Obec Mouchnice</t>
  </si>
  <si>
    <t>Mouchnice - prodloužení chodníku podél sil. II/429 "Kaplánky"</t>
  </si>
  <si>
    <t>CZ.06.4.59/0.0/0.0/16_038/0013587</t>
  </si>
  <si>
    <t>Vrchlabí, ul. Valteřická - přechod pro chodce</t>
  </si>
  <si>
    <t>CZ.06.4.59/0.0/0.0/16_038/0013944</t>
  </si>
  <si>
    <t>Městys Trhová Kamenice</t>
  </si>
  <si>
    <t>Stezka pro chodce a cyklisty Trhová Kamenice - Rohozná II.</t>
  </si>
  <si>
    <t>CZ.06.4.59/0.0/0.0/16_038/0013797</t>
  </si>
  <si>
    <t>Obec Lučice</t>
  </si>
  <si>
    <t>Rekonstrukce chodníku v obci Lučice</t>
  </si>
  <si>
    <t>CZ.06.4.59/0.0/0.0/16_038/0013554</t>
  </si>
  <si>
    <t>Batňovice - rekonstrukce chodníků</t>
  </si>
  <si>
    <t>CZ.06.4.59/0.0/0.0/16_072/0013752</t>
  </si>
  <si>
    <t>Pečovatelská služba Lomnice nad Popelkou, příspěvková organizace</t>
  </si>
  <si>
    <t>Automobil pro terénní sociální službu Pečovatelské služby Lomnice nad Popelkou, příspěvkové organizace</t>
  </si>
  <si>
    <t>CZ.06.4.59/0.0/0.0/16_072/0013241</t>
  </si>
  <si>
    <t>Komunitní centrum Miskovice</t>
  </si>
  <si>
    <t>CZ.06.4.59/0.0/0.0/16_072/0013044</t>
  </si>
  <si>
    <t>Obec Onomyšl</t>
  </si>
  <si>
    <t>Komunitní centrum Onomyšl</t>
  </si>
  <si>
    <t>CZ.06.4.59/0.0/0.0/16_075/0013277</t>
  </si>
  <si>
    <t>Lesní mateřská škola Studánka</t>
  </si>
  <si>
    <t>Modernizace a rozšíření zázemí za účelem navýšení kapacity v zázemí LMŠ Studánka</t>
  </si>
  <si>
    <t>CZ.06.4.59/0.0/0.0/16_075/0013433</t>
  </si>
  <si>
    <t>Modernizace cvičné školní kuchyňky</t>
  </si>
  <si>
    <t>CZ.06.4.59/0.0/0.0/16_076/0011149</t>
  </si>
  <si>
    <t>Rekonstrukce zpevněných ploch hasičské zbrojnice Černošice</t>
  </si>
  <si>
    <t>CZ.06.2.11/0.0/0.0/17_097/0012682</t>
  </si>
  <si>
    <t>Společenství vlastníků Poštovní 753, 754, 755</t>
  </si>
  <si>
    <t>Stavební úpravy bytového domu Poštovní 753 - 755, Horní Slavkov</t>
  </si>
  <si>
    <t>CZ.06.2.11/0.0/0.0/17_097/0013742</t>
  </si>
  <si>
    <t>Společenství vlastníků jednotek domu č.p. 707, Soběslav III</t>
  </si>
  <si>
    <t>Stavební úpravy bytového domu č.p.707/III, Sídliště Svákov, Soběslav</t>
  </si>
  <si>
    <t>CZ.06.2.11/0.0/0.0/17_097/0013879</t>
  </si>
  <si>
    <t>Revitalizace bytových domů v obci Milín - II. etapa (bloky T, X)</t>
  </si>
  <si>
    <t>CZ.06.2.11/0.0/0.0/17_097/0013889</t>
  </si>
  <si>
    <t>Společenství vlastníků domu Luční 1318,1319</t>
  </si>
  <si>
    <t>Zateplení a rekonstrukce střechy bytového domu Luční č.p. 1318, 1319</t>
  </si>
  <si>
    <t>CZ.06.2.11/0.0/0.0/17_097/0013941</t>
  </si>
  <si>
    <t>Společenství vlastníků jednotek Průmyslová 1196-8, Hradec Králové</t>
  </si>
  <si>
    <t>Přístavba lodžií a zateplení bytového domu č.p. 1196-1198 ulice Průmyslová Hradec Králové Hradec Králové</t>
  </si>
  <si>
    <t>CZ.06.2.11/0.0/0.0/17_097/0013978</t>
  </si>
  <si>
    <t>ZATE 20-19 - Ostrava, Šeříková 621-623</t>
  </si>
  <si>
    <t>CZ.06.2.11/0.0/0.0/17_097/0013995</t>
  </si>
  <si>
    <t>Stavební úpravy a zateplení bytového objektu č.p. 385/3 ul. Petra Bezruče, Ledvice 417 72</t>
  </si>
  <si>
    <t>CZ.06.2.11/0.0/0.0/17_097/0014006</t>
  </si>
  <si>
    <t>Stavební bytové družstvo Stavbař</t>
  </si>
  <si>
    <t>Revitalizace bytového domu Hradecká 2701/20 a 2702/22, Opava</t>
  </si>
  <si>
    <t>CZ.06.2.11/0.0/0.0/17_097/0014016</t>
  </si>
  <si>
    <t>Společenství vlastníků Slezská 2893, Frýdek-Místek</t>
  </si>
  <si>
    <t>Snížení energetické náročnosti domu na ul. Slezská 2893, 738 01 Frýdek-Místek</t>
  </si>
  <si>
    <t>CZ.06.2.11/0.0/0.0/17_097/0014020</t>
  </si>
  <si>
    <t>Společenství vlastníků pro dům Školská 1532, ve Frýdku-Místku</t>
  </si>
  <si>
    <t>Revitalizace bytového domu Školská 1532, Frýdek Místek</t>
  </si>
  <si>
    <t>CZ.06.2.11/0.0/0.0/17_097/0014028</t>
  </si>
  <si>
    <t>Společenství vlastníků Kelč 506 - 509</t>
  </si>
  <si>
    <t>Revitalizace bytového panelového domu Kelč č.p. 506, 509 v Kelči</t>
  </si>
  <si>
    <t>CZ.06.2.11/0.0/0.0/17_097/0014030</t>
  </si>
  <si>
    <t>Společenství vlastníků jednotek Krestova 1546</t>
  </si>
  <si>
    <t>Zateplení bytového domu Krestova 1546/36, 700 30 Ostrava -Hrabůvka</t>
  </si>
  <si>
    <t>CZ.06.2.11/0.0/0.0/17_097/0014054</t>
  </si>
  <si>
    <t>Společenství vlastníků Šeříková 617, 618</t>
  </si>
  <si>
    <t>Zateplení bytového domu Šeříková 617/14, 618/16, 700 30 Ostrava - Výškovice</t>
  </si>
  <si>
    <t>CZ.06.2.11/0.0/0.0/17_097/0014057</t>
  </si>
  <si>
    <t>Společenství vlastníků Rezkova 2958, 2959, 2960</t>
  </si>
  <si>
    <t>Zateplení bytového domu Rezkova 2958/2, 2959/4, 2960/6, 700 30 Ostrava - Zábřeh</t>
  </si>
  <si>
    <t>CZ.06.2.11/0.0/0.0/17_097/0014062</t>
  </si>
  <si>
    <t>Společenství vlastníků Z. Fibicha 1208 - 1209, V. M.</t>
  </si>
  <si>
    <t>Revitalizace bytového panelového domu na ulici Z. Fibicha č.p. 1208, 1209 ve Valašském Meziříčí</t>
  </si>
  <si>
    <t>CZ.06.2.11/0.0/0.0/17_097/0014063</t>
  </si>
  <si>
    <t>Společenství vlastníků jednotek pro dům č.p. 567-8 ulice P. Křičky v Náměšti n. Osl.</t>
  </si>
  <si>
    <t>Regenerace bytového domu - snížení energetické náročnosti, výměna balkónů za zavěšené lodžie</t>
  </si>
  <si>
    <t>CZ.06.2.11/0.0/0.0/17_097/0014066</t>
  </si>
  <si>
    <t>Zateplení a rekonstrukce kotelny bytovky  Ronov 15</t>
  </si>
  <si>
    <t>CZ.06.2.11/0.0/0.0/17_097/0014085</t>
  </si>
  <si>
    <t>Revitalizace bytového domu Revitalizace bytového domu Sadová 279 -  Březnice</t>
  </si>
  <si>
    <t>CZ.06.2.11/0.0/0.0/17_097/0014114</t>
  </si>
  <si>
    <t>Společenství vlastníků Jilemnického čp. 161 - 162, Ústí nad Orlicí</t>
  </si>
  <si>
    <t>Stavební úpravy bytového domu na ulici Jilemnického č.p. 161,162 v Ústí nad Orlicí - snížení energetické náročnosti</t>
  </si>
  <si>
    <t>CZ.06.2.11/0.0/0.0/17_097/0014123</t>
  </si>
  <si>
    <t>Stavební úpravy bytového domu Slavíkova 4419/30, 708 00 Ostrava -Poruba</t>
  </si>
  <si>
    <t>CZ.06.2.11/0.0/0.0/17_097/0014127</t>
  </si>
  <si>
    <t>Společenství vlastníků pro dům čp. 529 v Boru</t>
  </si>
  <si>
    <t>Snížení energetické náročnosti a rekonstrukce bytového domu Borská 529, Bor</t>
  </si>
  <si>
    <t>CZ.06.2.11/0.0/0.0/17_097/0014128</t>
  </si>
  <si>
    <t>Společenství pro dům č.p. 530 v Boru</t>
  </si>
  <si>
    <t>Snížení energetické náročnosti a rekonstrukce bytového domu Borská 530, Bor</t>
  </si>
  <si>
    <t>CZ.06.2.11/0.0/0.0/17_097/0014144</t>
  </si>
  <si>
    <t>Společenství vlastníků jednotek čp. 2169 ve Smrkovické ulici v Písku</t>
  </si>
  <si>
    <t>Úspora energie Smrkovická 2169 v Písku</t>
  </si>
  <si>
    <t>CZ.06.2.11/0.0/0.0/17_097/0014160</t>
  </si>
  <si>
    <t>Spolek čp. 130 až 135 Meziboří</t>
  </si>
  <si>
    <t>Zateplení čp. 130 až 135 Meziboří</t>
  </si>
  <si>
    <t>CZ.06.2.11/0.0/0.0/17_097/0014162</t>
  </si>
  <si>
    <t>Společenství vlastníků domu Havlíčkova 1178 - 1179, Valašské Meziříčí</t>
  </si>
  <si>
    <t>Projekt energeticky úsporných opatření BD Valašské Meziříčí - Havlíčkova 1178-1179</t>
  </si>
  <si>
    <t>CZ.06.2.11/0.0/0.0/17_097/0014174</t>
  </si>
  <si>
    <t>Společenství vlastníků bytů Skuherského 59 České Budějovice</t>
  </si>
  <si>
    <t>Rekonstrukce bytového domu na adrese Skuherského 1374/59, České Budějovice</t>
  </si>
  <si>
    <t>CZ.06.2.11/0.0/0.0/17_097/0014211</t>
  </si>
  <si>
    <t>Společenství vlastníků domu 1607, 1608 Sokolov</t>
  </si>
  <si>
    <t>Zateplení bytového domu, K.H. Borovského 1607 a 1608, Sokolov</t>
  </si>
  <si>
    <t>CZ.06.2.11/0.0/0.0/17_097/0014223</t>
  </si>
  <si>
    <t>Společenství vlastníků Dvouletky 54, 56, 58</t>
  </si>
  <si>
    <t>Energetické úspory BD Dvouletky 54, 56, 58, Ostrava</t>
  </si>
  <si>
    <t>CZ.06.2.11/0.0/0.0/17_097/0014225</t>
  </si>
  <si>
    <t>Společenství vlastníků pro dům Luh 1785, Vsetín</t>
  </si>
  <si>
    <t>Stavební úpravy bytového domu Luh č.p. 1785, Vsetín</t>
  </si>
  <si>
    <t>CZ.06.2.11/0.0/0.0/17_097/0014242</t>
  </si>
  <si>
    <t>Společenství vlastníků Lidická 10 Cheb</t>
  </si>
  <si>
    <t>Úspory energie bytového domu Lidická 1528/10, Cheb</t>
  </si>
  <si>
    <t>CZ.06.2.56/0.0/0.0/18_105/0012669</t>
  </si>
  <si>
    <t>Celková rekonstrukce bytového domu Vlhká 179/22 v k. ú. Zábrdovice</t>
  </si>
  <si>
    <t>CZ.06.4.59/0.0/0.0/16_038/0013810</t>
  </si>
  <si>
    <t>Obec Rosovice</t>
  </si>
  <si>
    <t>Rosovice - chodník mezi obcemi Rosovice a Holšiny</t>
  </si>
  <si>
    <t>CZ.06.4.59/0.0/0.0/16_038/0013431</t>
  </si>
  <si>
    <t>Modernizace chodníku v Bohuňovicích</t>
  </si>
  <si>
    <t>CZ.06.4.59/0.0/0.0/16_038/0013790</t>
  </si>
  <si>
    <t>Chodník podél III/34413 Rozsochatec - A, B, C</t>
  </si>
  <si>
    <t>CZ.06.4.59/0.0/0.0/16_038/0012761</t>
  </si>
  <si>
    <t>Město Janské Lázně</t>
  </si>
  <si>
    <t>Rekonstrukce chodníků ve městě Janské Lázně</t>
  </si>
  <si>
    <t>CZ.06.4.59/0.0/0.0/16_038/0013490</t>
  </si>
  <si>
    <t>Chodník ul. M. Alše - V. etapa</t>
  </si>
  <si>
    <t>CZ.06.4.59/0.0/0.0/16_038/0013189</t>
  </si>
  <si>
    <t>Chodník kolem kostela sv. Martina v Buchlovicích</t>
  </si>
  <si>
    <t>CZ.06.4.59/0.0/0.0/16_038/0013792</t>
  </si>
  <si>
    <t>Obec Dolní Krupá</t>
  </si>
  <si>
    <t>Chodníky podél II/344 Dolní Krupá</t>
  </si>
  <si>
    <t>CZ.06.4.59/0.0/0.0/16_038/0013793</t>
  </si>
  <si>
    <t>Oprava chodníku v Riegrově ulici</t>
  </si>
  <si>
    <t>CZ.06.4.59/0.0/0.0/16_038/0012767</t>
  </si>
  <si>
    <t>ZVÝŠENÍ BEZPEČNOSTI DOPRAVY NA SILNICI ČÍSLO III/42822 V OBCI SUŠICE II</t>
  </si>
  <si>
    <t>CZ.06.4.59/0.0/0.0/16_038/0012539</t>
  </si>
  <si>
    <t>Cyklostezka se smíšeným provozem cyklistů a chodců</t>
  </si>
  <si>
    <t>CZ.06.4.59/0.0/0.0/16_072/0013225</t>
  </si>
  <si>
    <t>Obec Koštice</t>
  </si>
  <si>
    <t>Komunitní centrum Koštice</t>
  </si>
  <si>
    <t>CZ.06.4.59/0.0/0.0/16_072/0013565</t>
  </si>
  <si>
    <t>Sdílení o.p.s.</t>
  </si>
  <si>
    <t>Pořízení automobilu pro zajištění terénní odlehčovací sociální služby Sdílení</t>
  </si>
  <si>
    <t>CZ.06.4.59/0.0/0.0/16_072/0013619</t>
  </si>
  <si>
    <t>Osobní asistence na dosah</t>
  </si>
  <si>
    <t>CZ.06.4.59/0.0/0.0/16_072/0013610</t>
  </si>
  <si>
    <t>Denní stacionář Na Výšině, Havlíčkův Brod</t>
  </si>
  <si>
    <t>CZ.06.4.59/0.0/0.0/16_075/0013423</t>
  </si>
  <si>
    <t>Město Proseč</t>
  </si>
  <si>
    <t>Vybavení odborných učeben pavilonu odborných učeben školy Proseč</t>
  </si>
  <si>
    <t>CZ.06.4.59/0.0/0.0/16_075/0013410</t>
  </si>
  <si>
    <t>CZ.06.4.59/0.0/0.0/16_075/0011798</t>
  </si>
  <si>
    <t>Obec Horní Kruty</t>
  </si>
  <si>
    <t>Rekonstrukce učebny pro neformální vzdělávání</t>
  </si>
  <si>
    <t>CZ.06.4.59/0.0/0.0/16_075/0011890</t>
  </si>
  <si>
    <t>Školní zahrada ve školní družině v ZŠ Letců RAF</t>
  </si>
  <si>
    <t>CZ.06.4.59/0.0/0.0/16_075/0011900</t>
  </si>
  <si>
    <t>Sbor Křesťanské společenství Nymburk</t>
  </si>
  <si>
    <t>Rekonstrukce sdílených prostor neformálního vzdělávání LAVINA</t>
  </si>
  <si>
    <t>CZ.06.4.59/0.0/0.0/16_075/0012426</t>
  </si>
  <si>
    <t>Střední škola zemědělská a veterinární Lanškroun</t>
  </si>
  <si>
    <t>Realizace venkovních učeben a jejich zázemí pro výuku oborů Agropodnikání a Veterinářství - II. etapa</t>
  </si>
  <si>
    <t>CZ.06.4.59/0.0/0.0/16_075/0013593</t>
  </si>
  <si>
    <t>ACTAEA - společnost pro přírodu a krajinu, z.s.</t>
  </si>
  <si>
    <t>Vzdělávací centrum Ve mlýně Karlovice - učebny pro přírodní vědy, řemesla a jazyky</t>
  </si>
  <si>
    <t>CZ.06.2.11/0.0/0.0/17_097/0013741</t>
  </si>
  <si>
    <t>Společenství vlastníků Kuřim č.p. 1069</t>
  </si>
  <si>
    <t>Zateplení fasády a částečná výměna výplní otvorů polyfunkčního domu v ulici Jungmannova 1069/11, KUŘIM</t>
  </si>
  <si>
    <t>CZ.06.2.11/0.0/0.0/17_097/0013774</t>
  </si>
  <si>
    <t>"Společenství pro dům Plasy, Babinská čp. 448"</t>
  </si>
  <si>
    <t>Zateplení Babinská 448</t>
  </si>
  <si>
    <t>CZ.06.2.11/0.0/0.0/17_097/0013945</t>
  </si>
  <si>
    <t>Společenství vlastníků jednotek Vitry č.p. 2223, Kladno - Kročehlavy</t>
  </si>
  <si>
    <t>Oprava a modernizace bytového domu Vitry 2223, Kladno</t>
  </si>
  <si>
    <t>CZ.06.2.11/0.0/0.0/17_097/0013952</t>
  </si>
  <si>
    <t>Ing. Mgr. Petr Nenička, MBA</t>
  </si>
  <si>
    <t>Zateplení bytového domu Erbenova 486/48</t>
  </si>
  <si>
    <t>CZ.06.2.11/0.0/0.0/17_097/0013992</t>
  </si>
  <si>
    <t>"Společenství vlastníků jednotek OPV č. 1070 Nýřany"</t>
  </si>
  <si>
    <t>Zateplení bytového domu 1070, Nýřany</t>
  </si>
  <si>
    <t>CZ.06.2.11/0.0/0.0/17_097/0014026</t>
  </si>
  <si>
    <t>Společenství vlastníků pro dům E. Podgorného 147/16</t>
  </si>
  <si>
    <t>Stavební úpravy bytového domu E. Podgorného 147/16 Ostrava - Dubina</t>
  </si>
  <si>
    <t>CZ.06.2.11/0.0/0.0/17_097/0014039</t>
  </si>
  <si>
    <t>Společenství vlastníků Dvořákova 1346, Náchod</t>
  </si>
  <si>
    <t>Snížení energetické náročnosti bytového domu Dvořákova 1346, Náchod</t>
  </si>
  <si>
    <t>CZ.06.2.11/0.0/0.0/17_097/0014045</t>
  </si>
  <si>
    <t>Rostislavovo náměstí 5A, Brno - společenství vlastníků</t>
  </si>
  <si>
    <t>Opravy domu Rostislavovo náměstí 5a, Brno</t>
  </si>
  <si>
    <t>CZ.06.2.11/0.0/0.0/17_097/0014048</t>
  </si>
  <si>
    <t>Společenství vlastníků Havlíčkova 1182 - 1184, V.M.</t>
  </si>
  <si>
    <t>Revitalizace bytového panelového domu na ulici Havlíčkova č.p. 1182,1183,1184 ve Valašském Meziříčí</t>
  </si>
  <si>
    <t>CZ.06.2.11/0.0/0.0/17_097/0014056</t>
  </si>
  <si>
    <t>Společenství vlastníků Karlovice, Radvánovice č.p. 71</t>
  </si>
  <si>
    <t>Snížení energetické náročnosti BD Radvánovice 71</t>
  </si>
  <si>
    <t>CZ.06.2.11/0.0/0.0/17_097/0014068</t>
  </si>
  <si>
    <t>Energetické úspory v bytovém domě č.p. 435 Velké Hamry</t>
  </si>
  <si>
    <t>CZ.06.2.11/0.0/0.0/17_097/0014084</t>
  </si>
  <si>
    <t>Společenství vlastníků bytových jednotek Sadová 287, Želetava</t>
  </si>
  <si>
    <t>Zateplení BD Želetava, Sadová 287</t>
  </si>
  <si>
    <t>CZ.06.2.11/0.0/0.0/17_097/0014102</t>
  </si>
  <si>
    <t>Společenství vlastníků Tomáše ze Štítného 1121, 1122, 1123, Ústí nad Labem</t>
  </si>
  <si>
    <t>Zateplení Tomáše ze Štítného 1121, 1122, 1123</t>
  </si>
  <si>
    <t>CZ.06.2.11/0.0/0.0/17_097/0014154</t>
  </si>
  <si>
    <t>Společenství vlastníků Loudů 1029, Dobřany</t>
  </si>
  <si>
    <t>Zateplení bytového domu Loudů 1029, 334 41 Dobřany</t>
  </si>
  <si>
    <t>CZ.06.2.11/0.0/0.0/17_097/0014156</t>
  </si>
  <si>
    <t>Společenství vlastníků jednotek domu Pobřežní 3894/7 a 3895/9 Jablonec nad Nisou</t>
  </si>
  <si>
    <t>Snížení energetické náročnosti domu Pobřežní 3894/7 a 3895/9, Jablonec nad Nisou</t>
  </si>
  <si>
    <t>CZ.06.2.11/0.0/0.0/17_097/0014159</t>
  </si>
  <si>
    <t>Společenství vlastníků pro dům Pivovarská 986, Rokycany</t>
  </si>
  <si>
    <t>Revitalizace domu Pivovarská 986, Rokycany</t>
  </si>
  <si>
    <t>CZ.06.2.11/0.0/0.0/17_097/0014183</t>
  </si>
  <si>
    <t>Společenství vlastníků jednotek domu Na Honech II 4912 - 4917 ve Zlíně</t>
  </si>
  <si>
    <t>Zateplení bytového domu Na Honech II 4912 - 4917, Zlín</t>
  </si>
  <si>
    <t>CZ.06.2.11/0.0/0.0/17_097/0014195</t>
  </si>
  <si>
    <t>Společenství vlastníků Staňkova 234/12</t>
  </si>
  <si>
    <t>SNÍŽENÍ ENERGETICKÉ NÁROČNOSTI BYTOVÉHO DOMU NA ADRESE STAŇKOVA 234/12, OSTRAVA</t>
  </si>
  <si>
    <t>CZ.06.2.11/0.0/0.0/17_097/0014197</t>
  </si>
  <si>
    <t>Společenství vlastníků jednotek domu čp. 2228 v Budějovické ulici v Písku</t>
  </si>
  <si>
    <t>Stavební úpravy bytového domu čp. 2228 v Budějovické ulici v Písku</t>
  </si>
  <si>
    <t>CZ.06.2.11/0.0/0.0/17_097/0014220</t>
  </si>
  <si>
    <t>Společenství vlastníků čp. 1191 a 1192, Stříbro</t>
  </si>
  <si>
    <t>Zateplení bytového domu ul. Gagarinova 1191 a 1192 ve Stříbře</t>
  </si>
  <si>
    <t>CZ.06.2.11/0.0/0.0/17_097/0014222</t>
  </si>
  <si>
    <t>Ústecká komunitní nadace</t>
  </si>
  <si>
    <t>Energetické úspory BD Karla IV.</t>
  </si>
  <si>
    <t>CZ.06.2.11/0.0/0.0/17_097/0014227</t>
  </si>
  <si>
    <t>Jan Kabeš</t>
  </si>
  <si>
    <t>Opravy domu Nová 257, Mimoň - Kabeš</t>
  </si>
  <si>
    <t>CZ.06.2.11/0.0/0.0/17_097/0014300</t>
  </si>
  <si>
    <t>Zateplení bytového domu  Květinová 891</t>
  </si>
  <si>
    <t>CZ.06.2.11/0.0/0.0/17_097/0013868</t>
  </si>
  <si>
    <t>Společenství vlastníků bytových jednotek budovy čp. 583, Teplá</t>
  </si>
  <si>
    <t>Snížení energetické náročnosti BD Palackého 583, Teplá</t>
  </si>
  <si>
    <t>CZ.06.2.11/0.0/0.0/17_097/0013902</t>
  </si>
  <si>
    <t>Rozvoj, stavební bytové družstvo</t>
  </si>
  <si>
    <t>Snížení energetické náročnosti a rekonstrukce bytového domu Písečná 15-19 a 28. října 1-6 Hlučín</t>
  </si>
  <si>
    <t>CZ.06.2.11/0.0/0.0/17_097/0013997</t>
  </si>
  <si>
    <t>Společenství vlastníků jednotek domu Dukelská 1344 1345 v Příboře</t>
  </si>
  <si>
    <t>Stavební úpravy bytového domu Dukelská 1344, 1345, Příbor</t>
  </si>
  <si>
    <t>CZ.06.2.11/0.0/0.0/17_097/0014007</t>
  </si>
  <si>
    <t>Revitalizace bytového domu Hradecká 2700/18, Opava</t>
  </si>
  <si>
    <t>CZ.06.2.11/0.0/0.0/17_097/0014042</t>
  </si>
  <si>
    <t>Společenství vlastníků Přichystalova 71, Olomouc</t>
  </si>
  <si>
    <t>Revitalizace bytového domu Přichystalova 71, Olomouc</t>
  </si>
  <si>
    <t>CZ.06.2.11/0.0/0.0/17_097/0014082</t>
  </si>
  <si>
    <t>Společenství vlastníků Horšovský Týn, Lidická 180, 181</t>
  </si>
  <si>
    <t>Zateplení panelového domu č.p. 180,181</t>
  </si>
  <si>
    <t>CZ.06.2.11/0.0/0.0/17_097/0014124</t>
  </si>
  <si>
    <t>Společenství vlastníků jednotek Zahradní 288 a 289</t>
  </si>
  <si>
    <t>Snížení energetické náročnosti bytového domu - Zahradní 288 a 289; Náchod</t>
  </si>
  <si>
    <t>CZ.06.2.11/0.0/0.0/17_097/0014157</t>
  </si>
  <si>
    <t>Společenství vlastníků Sněhurčina 698,699</t>
  </si>
  <si>
    <t>Zateplení domu Sněhurčina 698, 699, Liberec 15</t>
  </si>
  <si>
    <t>CZ.06.2.11/0.0/0.0/17_097/0014164</t>
  </si>
  <si>
    <t>Společenství vlastníků domu Habrová 416/2, Jeseník</t>
  </si>
  <si>
    <t>Revitalizace bytového domu Jeseník č.p. 416/2</t>
  </si>
  <si>
    <t>CZ.06.2.11/0.0/0.0/17_097/0014201</t>
  </si>
  <si>
    <t>Společenství vlastníků jednotek domu čp. 25 v Žacléři, ul. Na Pilíři</t>
  </si>
  <si>
    <t>Stavební úprava, regenerace, oprava a údržba domu Na Pilíři 25, Žacléř</t>
  </si>
  <si>
    <t>CZ.06.2.11/0.0/0.0/17_097/0014204</t>
  </si>
  <si>
    <t>Zateplení bytového domu ul. Květná, Bruntál</t>
  </si>
  <si>
    <t>CZ.06.2.11/0.0/0.0/17_097/0014206</t>
  </si>
  <si>
    <t>Společenství vlastníků jednotek bytového domu čp. 905, ulice U Víta</t>
  </si>
  <si>
    <t>Snížení energetické náročnosti bytového domu č. p. 905 Jemnice</t>
  </si>
  <si>
    <t>CZ.06.2.11/0.0/0.0/17_097/0014207</t>
  </si>
  <si>
    <t>Společenství vlastníků jednotek Smetanova 5-7, 695 00 Hodonín</t>
  </si>
  <si>
    <t>Revitalizace a snížení energetické náročnosti bytového domu Smetanova 5 a 7, Hodonín</t>
  </si>
  <si>
    <t>CZ.06.2.11/0.0/0.0/17_097/0014210</t>
  </si>
  <si>
    <t>Společenství vlastníků jednotek Butoves, Butoves č.p. 59, 60 a 61, 506 01 Jičín</t>
  </si>
  <si>
    <t>Stavební úprava, regenerace, oprava a údržba domu Butoves 59-61</t>
  </si>
  <si>
    <t>CZ.06.2.11/0.0/0.0/17_097/0014217</t>
  </si>
  <si>
    <t>Společenství vlastníků bytových jednotek Riegrova 570/II Třeboň</t>
  </si>
  <si>
    <t>Revitalizace bytového domu Riegrova 570 - Třeboň</t>
  </si>
  <si>
    <t>CZ.06.2.11/0.0/0.0/17_097/0014234</t>
  </si>
  <si>
    <t>Společenství vlastníků pro dům Nábřežní 543, Karolinka</t>
  </si>
  <si>
    <t>Revitalizace bytového domu Nábřežní 543, Karolinka</t>
  </si>
  <si>
    <t>CZ.06.2.11/0.0/0.0/17_097/0014237</t>
  </si>
  <si>
    <t>Společenství vlastníků Šunychelská 976,977,978,979,980,981 Bohumín</t>
  </si>
  <si>
    <t>Revitalizace bytového domu, ul. Šunychelská č.p. 976-981, Bohumín</t>
  </si>
  <si>
    <t>CZ.06.2.11/0.0/0.0/17_097/0014241</t>
  </si>
  <si>
    <t>Společenství vlastníků jednotek domu č.p. 1006, 1023 Šrobárova 8,10 v Přerově</t>
  </si>
  <si>
    <t>Revitalizace bytového domu Šrobárova 8, 10, Přerov</t>
  </si>
  <si>
    <t>CZ.06.2.11/0.0/0.0/17_097/0014249</t>
  </si>
  <si>
    <t>Společenství vlastníků jednotek Pacov 917</t>
  </si>
  <si>
    <t>Zateplení pláště bytového domu čp. 917 Pacov</t>
  </si>
  <si>
    <t>CZ.06.2.11/0.0/0.0/17_097/0014257</t>
  </si>
  <si>
    <t>Společenství vlastníků domu Vyšný 123, 124</t>
  </si>
  <si>
    <t>Zateplení domu v Krumlově 123 a 124</t>
  </si>
  <si>
    <t>CZ.06.2.11/0.0/0.0/17_097/0014274</t>
  </si>
  <si>
    <t>Společenství vlastníků pro dům Na Oboře 573, Karolinka</t>
  </si>
  <si>
    <t>Stavební úpravy BD č.p. 573 v Karolince</t>
  </si>
  <si>
    <t>CZ.06.2.11/0.0/0.0/17_097/0014292</t>
  </si>
  <si>
    <t>Společenství vlastníků jednotek bytového domu Třebíč, Modřínová 314-5</t>
  </si>
  <si>
    <t>Regenerace bytového domu ul. Modřínová  č.p. 314, 315, Třebíč</t>
  </si>
  <si>
    <t>CZ.06.2.11/0.0/0.0/17_097/0014343</t>
  </si>
  <si>
    <t>Společenství vlastníků Tovární 14, Český Těšín</t>
  </si>
  <si>
    <t>Zateplení bytového domu na ul. Tovární v Českém Těšíně</t>
  </si>
  <si>
    <t>CZ.06.2.11/0.0/0.0/17_097/0014463</t>
  </si>
  <si>
    <t>Společenství vlastníků jednotek Rumunská 1178</t>
  </si>
  <si>
    <t>ZATEPLENÍ BYTOVÉHO DOMU RUMUNSKÁ 1178 V KOJETÍNĚ</t>
  </si>
  <si>
    <t>CZ.06.4.59/0.0/0.0/18_107/0012954</t>
  </si>
  <si>
    <t>Obec Dlouhý Most</t>
  </si>
  <si>
    <t>Sociální bydlení v obci Dlouhý Most</t>
  </si>
  <si>
    <t>CZ.06.3.33/0.0/0.0/16_036/0013823</t>
  </si>
  <si>
    <t>Rekonstrukce a modernizace Památníku Zámeček</t>
  </si>
  <si>
    <t>CZ.06.1.13/0.0/0.0/16_045/0013775</t>
  </si>
  <si>
    <t>Propojení cyklostezky podél Kunětické ulice s navazujícími cyklostezkami</t>
  </si>
  <si>
    <t>CZ.06.4.59/0.0/0.0/16_038/0013438</t>
  </si>
  <si>
    <t>Obec Osík</t>
  </si>
  <si>
    <t>Rekonstrukce chodníku při komunikaci II/359 v Osíku</t>
  </si>
  <si>
    <t>CZ.06.4.59/0.0/0.0/16_038/0013798</t>
  </si>
  <si>
    <t>Městys Uhelná Příbram</t>
  </si>
  <si>
    <t>Uhelná Příbram, doplnění chodníků podél průtahu III/34517</t>
  </si>
  <si>
    <t>CZ.06.4.59/0.0/0.0/16_038/0013556</t>
  </si>
  <si>
    <t>Chodníky Bernartice ? nové chodníky spojené s úpravou stávajících</t>
  </si>
  <si>
    <t>CZ.06.4.59/0.0/0.0/16_038/0012748</t>
  </si>
  <si>
    <t>Chodník - Žatecká, Holedeč</t>
  </si>
  <si>
    <t>Obec Holedeč</t>
  </si>
  <si>
    <t>CZ.06.4.59/0.0/0.0/16_038/0013776</t>
  </si>
  <si>
    <t>Rekonstrukce chodníků - ul. Kokořínská a Na Spravedlnosti, Havlíčkův Brod</t>
  </si>
  <si>
    <t>CZ.06.4.59/0.0/0.0/16_038/0013794</t>
  </si>
  <si>
    <t>Chodník - ul. Za Pivovarem; Golčův Jeníkov</t>
  </si>
  <si>
    <t>CZ.06.4.59/0.0/0.0/16_038/0013764</t>
  </si>
  <si>
    <t>OBEC CHÝNICE</t>
  </si>
  <si>
    <t>Zvýšení bezpečnosti v dopravě Chýnice</t>
  </si>
  <si>
    <t>CZ.06.4.59/0.0/0.0/16_038/0010600</t>
  </si>
  <si>
    <t>Výstavba chodníků v obci Tehov</t>
  </si>
  <si>
    <t>CZ.06.4.59/0.0/0.0/16_073/0012479</t>
  </si>
  <si>
    <t>Římskokatolická farnost Křtiny</t>
  </si>
  <si>
    <t>Kompletní rekonstrukce varhan v kostele Jména Panny Marie ve Křtinách</t>
  </si>
  <si>
    <t>CZ.06.4.59/0.0/0.0/16_072/0012455</t>
  </si>
  <si>
    <t>Nejste sami - mobilní hospic, z.ú.</t>
  </si>
  <si>
    <t>Nejste sami - komplexnost sociálních služeb pro neformální pečující</t>
  </si>
  <si>
    <t>CZ.06.4.59/0.0/0.0/16_072/0013746</t>
  </si>
  <si>
    <t>Vytvoření zázemí pro zajištění sociální služby - nepřetržité terénní osobní asistence v ORP Nová Paka</t>
  </si>
  <si>
    <t>CZ.06.4.59/0.0/0.0/16_072/0013573</t>
  </si>
  <si>
    <t>Podpora Charitní pečovatelské služby OCH Jihlava</t>
  </si>
  <si>
    <t>CZ.06.4.59/0.0/0.0/16_072/0013047</t>
  </si>
  <si>
    <t>Komunitní centrum Vršovice</t>
  </si>
  <si>
    <t>Obec Vršovice</t>
  </si>
  <si>
    <t>CZ.06.4.59/0.0/0.0/16_074/0013439</t>
  </si>
  <si>
    <t>POŘÍZNÍ ELEKTROMOBILU PRO NOVĚ ZALOŽENÝ SOCIÁLNÍ PODNIK JASMÍNOVÁ PRÁDELNA</t>
  </si>
  <si>
    <t>CZ.06.4.59/0.0/0.0/16_075/0013744</t>
  </si>
  <si>
    <t>Storgé, z.s.</t>
  </si>
  <si>
    <t>Výukové centrum Borovno</t>
  </si>
  <si>
    <t>CZ.06.4.59/0.0/0.0/16_075/0014180</t>
  </si>
  <si>
    <t>Základní škola Miřetice</t>
  </si>
  <si>
    <t>Vybudování multifunkční učebny</t>
  </si>
  <si>
    <t>CZ.06.4.59/0.0/0.0/16_075/0014193</t>
  </si>
  <si>
    <t>Modernizace laboratoře biologie</t>
  </si>
  <si>
    <t>CZ.06.4.59/0.0/0.0/16_075/0013424</t>
  </si>
  <si>
    <t>Vybavení učebny digitálních technologií pavilonu odborných učeben školy Proseč</t>
  </si>
  <si>
    <t>CZ.06.4.59/0.0/0.0/16_075/0013799</t>
  </si>
  <si>
    <t>Střední odborné učiliště, Hluboš 178</t>
  </si>
  <si>
    <t>SOU Hluboš - moderní odborné učiliště</t>
  </si>
  <si>
    <t>CZ.06.4.59/0.0/0.0/16_075/0013935</t>
  </si>
  <si>
    <t>ZŠ Litoměřice, Havlíčkova 32 - vybudování zázemí pro technické a řemeslné obory a vybudování učebny přírodních věd</t>
  </si>
  <si>
    <t>CZ.06.4.59/0.0/0.0/16_075/0013937</t>
  </si>
  <si>
    <t>ZŠ Litoměřice, Ladova 5 - rekonstrukce učebny pro moderní výuku cizích jazyků a informatiky</t>
  </si>
  <si>
    <t>CZ.06.2.11/0.0/0.0/17_097/0013981</t>
  </si>
  <si>
    <t>Revitalizace bytových domů v obci Milín - V. etapa (bloky U, Y, Z)</t>
  </si>
  <si>
    <t>CZ.06.2.11/0.0/0.0/17_097/0013999</t>
  </si>
  <si>
    <t>Revitalizace bytového domu Hřbitovní 2, Krnov</t>
  </si>
  <si>
    <t>Společenství vlastníků jednotek Krnov, Hřbitovní 2</t>
  </si>
  <si>
    <t>CZ.06.2.11/0.0/0.0/17_097/0014002</t>
  </si>
  <si>
    <t>Snížení energetické náročnosti a rekonstrukce bytového domu Jezdecká 47, Prostějov</t>
  </si>
  <si>
    <t>Jiří Rolný</t>
  </si>
  <si>
    <t>CZ.06.2.11/0.0/0.0/17_097/0014058</t>
  </si>
  <si>
    <t>Snížení energetické náročnosti bytového domu Lhotova 70, Miletín</t>
  </si>
  <si>
    <t>Společenství vlastníků Lhotova 70, Miletín</t>
  </si>
  <si>
    <t>CZ.06.2.11/0.0/0.0/17_097/0014146</t>
  </si>
  <si>
    <t>Stavební úpravy bytového domu Proskovická 663, 664, 700 30 Ostrava - Výškovice</t>
  </si>
  <si>
    <t>Společenství vlastníků Proskovická 663, 664</t>
  </si>
  <si>
    <t>CZ.06.2.11/0.0/0.0/17_097/0014147</t>
  </si>
  <si>
    <t>Snížení energetické náročnosti bytového domu Krnovská 2277/43 Opava</t>
  </si>
  <si>
    <t>Společenství vlastníků jednotek Krnovská 2277/43, Opava</t>
  </si>
  <si>
    <t>CZ.06.2.11/0.0/0.0/17_097/0014150</t>
  </si>
  <si>
    <t>Revitalizace bytového domu Husova 544-545, Náměšť nad Oslavou</t>
  </si>
  <si>
    <t>Společenství vlastníků Husova 544 - 545, Náměšť nad Oslavou</t>
  </si>
  <si>
    <t>CZ.06.2.11/0.0/0.0/17_097/0014181</t>
  </si>
  <si>
    <t>Rekonstrukce domu č.p. 1626 - 1628 v Písku</t>
  </si>
  <si>
    <t>Společenství vlastníků jednotek domu čp. 1626 - 1628 na Mírovém náměstí v Písku</t>
  </si>
  <si>
    <t>CZ.06.2.11/0.0/0.0/17_097/0014182</t>
  </si>
  <si>
    <t>Společenství vlastníků Škrétova ulice číslo 846/3 a 847/5, Olomouc - Nová Ulice</t>
  </si>
  <si>
    <t>CZ.06.2.11/0.0/0.0/17_097/0014188</t>
  </si>
  <si>
    <t>Zateplení bytového domu Lomnice 192</t>
  </si>
  <si>
    <t>Kamenec, bytové družstvo</t>
  </si>
  <si>
    <t>CZ.06.2.11/0.0/0.0/17_097/0014194</t>
  </si>
  <si>
    <t>ZATEPLENÍ BYTOVÉHO DOMU Č.P. 904</t>
  </si>
  <si>
    <t>Společenství vlastníků jednotek bytového domu čp. 904, ulice U Víta</t>
  </si>
  <si>
    <t>CZ.06.2.11/0.0/0.0/17_097/0014202</t>
  </si>
  <si>
    <t>Zateplení bytového domu - 370 06 České Budějovice, Josefa Lomského 1509/6</t>
  </si>
  <si>
    <t>Společenství vlastníků jednotek v domě č. 1509/6, ul. Josefa Lomského, České Budějovice</t>
  </si>
  <si>
    <t>CZ.06.2.11/0.0/0.0/17_097/0014203</t>
  </si>
  <si>
    <t>Snížení energetické náročnosti bytového domu Dětská 919 Ostrava</t>
  </si>
  <si>
    <t>"Bytové družstvo Dům č. 919"</t>
  </si>
  <si>
    <t>CZ.06.2.11/0.0/0.0/17_097/0014208</t>
  </si>
  <si>
    <t>Revitalizace bytového domu Hybešova 863 - Třeboň</t>
  </si>
  <si>
    <t>Společenství vlastníků Hybešova 863, Třeboň</t>
  </si>
  <si>
    <t>CZ.06.2.11/0.0/0.0/17_097/0014209</t>
  </si>
  <si>
    <t>Revitalizace BD Husova 1102, 1103 Napajedla</t>
  </si>
  <si>
    <t>Společenství vlastníků domu č.p. 1102, 1103 Husova Napajedla</t>
  </si>
  <si>
    <t>CZ.06.2.11/0.0/0.0/17_097/0014212</t>
  </si>
  <si>
    <t>Revitalizace a snížení energetické náročnosti bytového domu Bzenecká 6, Brno</t>
  </si>
  <si>
    <t>Společenství vlastníků Bzenecká 6, Brno</t>
  </si>
  <si>
    <t>CZ.06.2.11/0.0/0.0/17_097/0014214</t>
  </si>
  <si>
    <t>Snížení energetické náročnosti bytového domu č.p. 1109, 1110, na ulici 5. května ve Frýdlantě nad Ostravicí</t>
  </si>
  <si>
    <t>Společenství vlastníků domu čp. 1109, 1110 na ulici 5. května ve Frýdlantě nad Ostravicí</t>
  </si>
  <si>
    <t>CZ.06.2.11/0.0/0.0/17_097/0014215</t>
  </si>
  <si>
    <t>Zateplení bytového domu Jasenická 1655, Vsetín</t>
  </si>
  <si>
    <t>Společenství vlastníků jednotek č.p. 1655 Jasenická Vsetín</t>
  </si>
  <si>
    <t>CZ.06.2.11/0.0/0.0/17_097/0014228</t>
  </si>
  <si>
    <t>Opravy domu Nová 257, Mimoň - Kabešová</t>
  </si>
  <si>
    <t>Ivana Kabešová</t>
  </si>
  <si>
    <t>CZ.06.2.11/0.0/0.0/17_097/0014239</t>
  </si>
  <si>
    <t>Revitalizace panelového bytového domu ve Znojmě na ulici Loucká č.p. 2640/26C</t>
  </si>
  <si>
    <t>Společenství vlastníků Loucká 26c, Znojmo</t>
  </si>
  <si>
    <t>CZ.06.2.11/0.0/0.0/17_097/0014251</t>
  </si>
  <si>
    <t>Zateplení pláště bytového domu Na Blatech čp. 916 Pacov</t>
  </si>
  <si>
    <t>Společenství vlastníků jednotek Pacov 916</t>
  </si>
  <si>
    <t>CZ.06.2.11/0.0/0.0/17_097/0014258</t>
  </si>
  <si>
    <t>Snížení energetické náročnosti bytového domu Komprdova 9/11 Brno</t>
  </si>
  <si>
    <t>Společenství vlastníků pro dům Komprdova 9/11, Brno</t>
  </si>
  <si>
    <t>CZ.06.2.11/0.0/0.0/17_097/0014259</t>
  </si>
  <si>
    <t>Zateplení bytového domu Karola Šmidkeho 1827/17, 708 00 Ostrava - Poruba</t>
  </si>
  <si>
    <t>Společenství vlastníků Karola Šmidkeho 1827/17</t>
  </si>
  <si>
    <t>CZ.06.2.11/0.0/0.0/17_097/0014262</t>
  </si>
  <si>
    <t>Stavební úpravy bytového domu Purkyňova 1637, Nymburk</t>
  </si>
  <si>
    <t>Společenství vlastníků jednotek Purkyňova 1637</t>
  </si>
  <si>
    <t>CZ.06.2.11/0.0/0.0/17_097/0014264</t>
  </si>
  <si>
    <t>Revitalizace BD Jablůnka 396</t>
  </si>
  <si>
    <t>Společenství vlastníků pro dům Jablůnka 396</t>
  </si>
  <si>
    <t>CZ.06.2.11/0.0/0.0/17_097/0014278</t>
  </si>
  <si>
    <t>Zateplení bytového domu  Květinová 883</t>
  </si>
  <si>
    <t>CZ.06.2.11/0.0/0.0/17_097/0014279</t>
  </si>
  <si>
    <t>Stavební úpravy bytového domu Pastelky v Hodoníně</t>
  </si>
  <si>
    <t>CZ.06.2.11/0.0/0.0/17_097/0014295</t>
  </si>
  <si>
    <t>Energetické úspory Luční Chvojno 16</t>
  </si>
  <si>
    <t>CZ.06.2.11/0.0/0.0/17_097/0014332</t>
  </si>
  <si>
    <t>Stavební úpravy bytového domu na ulici Třebovská č.p. 445, 446 v Ústí nad Orlicí - snížení energetické náročnosti</t>
  </si>
  <si>
    <t>Společenství vlastníků Třebovská č.p. 445 a 446, Ústí nad Orlicí - Hylváty</t>
  </si>
  <si>
    <t>CZ.06.2.11/0.0/0.0/17_097/0014334</t>
  </si>
  <si>
    <t>Tuklaty, K Bytovkám 149, Stavební úpravy a zateplení bytového domu</t>
  </si>
  <si>
    <t>Společenství vlastníků jednotek K Bytovkám 149, Tuklaty</t>
  </si>
  <si>
    <t>CZ.06.2.11/0.0/0.0/17_097/0014336</t>
  </si>
  <si>
    <t>Energetické úspory bytového domu Těšíkov 1174</t>
  </si>
  <si>
    <t>Společenství vlastníků domu Těšíkov 1174,Vsetín, PSČ 755 01</t>
  </si>
  <si>
    <t>CZ.06.2.11/0.0/0.0/17_097/0014346</t>
  </si>
  <si>
    <t>Revitalizace bytového domu Tyršovo nábřeží 356, Hradec nad Moravicí</t>
  </si>
  <si>
    <t>Společenství vlastníků jednotek domu v Hradci nad Moravicí, Tyršovo nábřeží 356</t>
  </si>
  <si>
    <t>CZ.06.2.11/0.0/0.0/17_097/0014370</t>
  </si>
  <si>
    <t>Úspory energie B. Němcové 1983/13, Cheb</t>
  </si>
  <si>
    <t>Společenství Boženy Němcové 13 Cheb</t>
  </si>
  <si>
    <t>CZ.06.2.11/0.0/0.0/17_097/0014405</t>
  </si>
  <si>
    <t>Zateplení bytového domu Masarykovo nám. 1131, Vizovice</t>
  </si>
  <si>
    <t>Společenství vlastníků jednotek BD 1128, 1129, 1130, 1131</t>
  </si>
  <si>
    <t>CZ.06.2.11/0.0/0.0/17_097/0014490</t>
  </si>
  <si>
    <t>Revitalizace a snížení energetické náročnosti bytového domu Částkova 31, Plzeň</t>
  </si>
  <si>
    <t>Společenství vlastníků jednotek Částkova 31</t>
  </si>
  <si>
    <t>CZ.06.2.11/0.0/0.0/17_097/0014633</t>
  </si>
  <si>
    <t>Zateplení domu v Petrovicích 22</t>
  </si>
  <si>
    <t>Společenství vlastníků jednotek Petrovice 22</t>
  </si>
  <si>
    <t>CZ.06.2.56/0.0/0.0/18_104/0009604</t>
  </si>
  <si>
    <t>Bytový dům A - sociální bydlení Chřibská</t>
  </si>
  <si>
    <t>CZ.06.4.59/0.0/0.0/16_038/0013494</t>
  </si>
  <si>
    <t>Obec Krhová</t>
  </si>
  <si>
    <t>Novostavba chodníku v obci Krhová</t>
  </si>
  <si>
    <t>CZ.06.4.59/0.0/0.0/16_038/0013685</t>
  </si>
  <si>
    <t>Úprava komunikací na sídlišti Větrník</t>
  </si>
  <si>
    <t>CZ.06.4.59/0.0/0.0/16_072/0012997</t>
  </si>
  <si>
    <t>Život bez bariér, z.ú. - vybavení kláštera</t>
  </si>
  <si>
    <t>CZ.06.4.59/0.0/0.0/16_072/0013039</t>
  </si>
  <si>
    <t>Komunitní centrum Štěpánov - II. etapa</t>
  </si>
  <si>
    <t>CZ.06.4.59/0.0/0.0/16_075/0012201</t>
  </si>
  <si>
    <t>Navýšení kapacity ekocentra Chaloupky Zašovice</t>
  </si>
  <si>
    <t>CZ.06.4.59/0.0/0.0/16_075/0012564</t>
  </si>
  <si>
    <t>Střední odborné učiliště zemědělské a služeb, Dačice, nám. Republiky 86</t>
  </si>
  <si>
    <t>Modernizace prostor a vybavení SOU zemědělského a služeb Dačice</t>
  </si>
  <si>
    <t>CZ.06.2.11/0.0/0.0/17_097/0014055</t>
  </si>
  <si>
    <t>Společenství vlastníků Tlapákova 1191, 1192, 1193</t>
  </si>
  <si>
    <t>Zateplení bytového domu Tlapákova 1193/17, 1192/19, 1191/21, 700 30 Ostrava - Hrabůvka</t>
  </si>
  <si>
    <t>CZ.06.2.11/0.0/0.0/17_097/0014059</t>
  </si>
  <si>
    <t>Martin Vohralík</t>
  </si>
  <si>
    <t>Stavební úpravy objektu čp.3778, 3779, 3815, 3816, Ulice Pionýrů, Chomutov, č.parc. 3629,3630,3632, 3633 ku. Chomutov</t>
  </si>
  <si>
    <t>CZ.06.2.11/0.0/0.0/17_097/0014061</t>
  </si>
  <si>
    <t>Revitalizace BD Moravská 1443, Rožnov pod Radhoštěm</t>
  </si>
  <si>
    <t>CZ.06.2.11/0.0/0.0/17_097/0014126</t>
  </si>
  <si>
    <t>IROP 2020-23 - zlepšení kvality bydlení v Mariánských Horách a Hulvákách: BD ul. Přemyslovců 44 + BD ul. Šimáčkova 23 a 25 + BD ul. M. Pujmanové 13</t>
  </si>
  <si>
    <t>CZ.06.2.11/0.0/0.0/17_097/0014142</t>
  </si>
  <si>
    <t>Společenství vlastníků Břenkova 2966, 2967</t>
  </si>
  <si>
    <t>Zateplení bytového domu Břenkova 2966/15, 2967/13, 700 30 Ostrava- Zábřeh</t>
  </si>
  <si>
    <t>CZ.06.2.11/0.0/0.0/17_097/0014143</t>
  </si>
  <si>
    <t>Ladislav Vrablic</t>
  </si>
  <si>
    <t>Zateplení Žukovova 762/7</t>
  </si>
  <si>
    <t>CZ.06.2.11/0.0/0.0/17_097/0014165</t>
  </si>
  <si>
    <t>Společenství vlastníků jednotek domu č.p. 432 v ulici Na Pěníku v Písku</t>
  </si>
  <si>
    <t>Tepelné úspory Na Pěníku 432 v Písku</t>
  </si>
  <si>
    <t>CZ.06.2.11/0.0/0.0/17_097/0014179</t>
  </si>
  <si>
    <t>Společenství vlastníků pro dům Zábřeh, č.p. 1101, 789 01 Zábřeh</t>
  </si>
  <si>
    <t>Stavební úpravy bytového domu na ulici Na Výsluní 1101/2 v Zábřehu - snížení energetické náročnosti</t>
  </si>
  <si>
    <t>CZ.06.2.11/0.0/0.0/17_097/0014200</t>
  </si>
  <si>
    <t>Stavební bytové družstvo Zábřeh</t>
  </si>
  <si>
    <t>Stavební úpravy bytového domu na ulici Krumpach 30,32 v Zábřehu - snížení energetické náročnosti</t>
  </si>
  <si>
    <t>CZ.06.2.11/0.0/0.0/17_097/0014216</t>
  </si>
  <si>
    <t>Společenství vlastníků pro dům na náměstí Míru 155, Židlochovice</t>
  </si>
  <si>
    <t>Revitalizace domu pro dům na náměstí Míru 155, Židlochovice</t>
  </si>
  <si>
    <t>CZ.06.2.11/0.0/0.0/17_097/0014236</t>
  </si>
  <si>
    <t>Společenství vlastníků bytů U školy, Halenkov čp. 588</t>
  </si>
  <si>
    <t>Stavební úpravy bytového domu Halenkov č.p. 588</t>
  </si>
  <si>
    <t>CZ.06.2.11/0.0/0.0/17_097/0014256</t>
  </si>
  <si>
    <t>Společenství vlastníků Loucká 26a, Znojmo</t>
  </si>
  <si>
    <t>REVITALIZACE PANELOVÉHO BYTOVÉHO DOMU VE ZNOJMĚ NA ULICI LOUCKÁ Č.P. 2638/26A</t>
  </si>
  <si>
    <t>CZ.06.2.11/0.0/0.0/17_097/0014277</t>
  </si>
  <si>
    <t>Společenství vlastníků Výškovická 2612</t>
  </si>
  <si>
    <t>Snížení energetické náročnosti bytového domu na ulici Výškovická 2612/64, Ostrava-Zábřeh</t>
  </si>
  <si>
    <t>CZ.06.2.11/0.0/0.0/17_097/0014284</t>
  </si>
  <si>
    <t>Společenství vlastníků jednotek domu č.p. 142, 143 v Želatovicích</t>
  </si>
  <si>
    <t>Zateplení bytového domu Želátovice 142,143</t>
  </si>
  <si>
    <t>CZ.06.2.11/0.0/0.0/17_097/0014302</t>
  </si>
  <si>
    <t>ZATE 20-20 - Ostrava, Tylova 2829-2833</t>
  </si>
  <si>
    <t>CZ.06.2.11/0.0/0.0/17_097/0014325</t>
  </si>
  <si>
    <t>Společenství vlastníků pro dům čp. 755, 1025, 1026</t>
  </si>
  <si>
    <t>Stavební úpravy bytového domu č.p.  755, 1025, 1026 v ulici  Šilhova v Blatné</t>
  </si>
  <si>
    <t>CZ.06.2.11/0.0/0.0/17_097/0014337</t>
  </si>
  <si>
    <t>ZATE 20-17 - Ostrava, Opavská 986-988</t>
  </si>
  <si>
    <t>CZ.06.2.11/0.0/0.0/17_097/0014409</t>
  </si>
  <si>
    <t>Společenství pro dům Čermákova 68 a 70 a 72 v Plzni</t>
  </si>
  <si>
    <t>Snížení energetické náročnosti a rekonstrukce bytového domu Čermákova 68, 70, 72, Plzeň</t>
  </si>
  <si>
    <t>CZ.06.2.11/0.0/0.0/17_097/0014525</t>
  </si>
  <si>
    <t>Společenství vlastníků jednotek domu č.p. 458 ve Veselí nad Lužnicí</t>
  </si>
  <si>
    <t>ZMĚNA DOKONČENÉ STAVBY - ZATEPLENÍ BYTOVÉHO DOMU SPOLEČENSTVÍ VLASTNÍKŮ VESELÍ NAD LUŽNICÍ 458</t>
  </si>
  <si>
    <t>CZ.06.1.13/0.0/0.0/16_046/0014413</t>
  </si>
  <si>
    <t>Zřízení bezbariérového přístupu podchodu u hřbitova sv. Otýlie, České Budějovice</t>
  </si>
  <si>
    <t>CZ.06.1.13/0.0/0.0/16_046/0014507</t>
  </si>
  <si>
    <t>Chodník Chrastava, Vítkovská ulice</t>
  </si>
  <si>
    <t>CZ.06.1.13/0.0/0.0/16_046/0014555</t>
  </si>
  <si>
    <t>Cyklostezka G02 - ul. U Rybníčků - ul. Křižíkova, Jihlava</t>
  </si>
  <si>
    <t>CZ.06.4.59/0.0/0.0/16_038/0013757</t>
  </si>
  <si>
    <t>Rekonstrukce, modernizace chodníku podél silnice III/3263 Milovice u Hořic</t>
  </si>
  <si>
    <t>CZ.06.4.59/0.0/0.0/16_038/0012716</t>
  </si>
  <si>
    <t>Obec Radslavice</t>
  </si>
  <si>
    <t>Bezpečné chodníky v obci Radslavice</t>
  </si>
  <si>
    <t>CZ.06.4.59/0.0/0.0/16_038/0012632</t>
  </si>
  <si>
    <t>Obec Ktová</t>
  </si>
  <si>
    <t>Ktová, chodník podél I/35</t>
  </si>
  <si>
    <t>CZ.06.4.59/0.0/0.0/16_038/0013791</t>
  </si>
  <si>
    <t>Obec Příseka</t>
  </si>
  <si>
    <t>Obec Příseka - Chodníky v lokalitě III</t>
  </si>
  <si>
    <t>CZ.06.4.59/0.0/0.0/16_038/0014309</t>
  </si>
  <si>
    <t>Výstavba chodníků v ul. V. Hermacha v obci Stehelčeves</t>
  </si>
  <si>
    <t>CZ.06.4.59/0.0/0.0/16_038/0013800</t>
  </si>
  <si>
    <t>Chodník Rviště (od křižovatky směr Rozsocha)</t>
  </si>
  <si>
    <t>CZ.06.4.59/0.0/0.0/16_038/0012536</t>
  </si>
  <si>
    <t>Chodník Turnov, Přepeřská ulice</t>
  </si>
  <si>
    <t>CZ.06.4.59/0.0/0.0/16_038/0012744</t>
  </si>
  <si>
    <t>Masarykovo náměstí v Mnichově Hradišti - bezpečnost dopravy, II.etapa</t>
  </si>
  <si>
    <t>CZ.06.4.59/0.0/0.0/16_038/0012690</t>
  </si>
  <si>
    <t>Chodník v Boleslavské ulici v Sobotce</t>
  </si>
  <si>
    <t>CZ.06.4.59/0.0/0.0/16_038/0012140</t>
  </si>
  <si>
    <t>Obec Pačlavice</t>
  </si>
  <si>
    <t>Novostavba chodníku v obci Pornice</t>
  </si>
  <si>
    <t>CZ.06.4.59/0.0/0.0/16_072/0014378</t>
  </si>
  <si>
    <t>Denní stacionář Kristián II. etapa</t>
  </si>
  <si>
    <t>CZ.06.4.59/0.0/0.0/16_074/0013564</t>
  </si>
  <si>
    <t>Martin Bartoš</t>
  </si>
  <si>
    <t xml:space="preserve">Rozšíření sociálního podniku - chráněné dílny Pracovní oděvy Bartoš </t>
  </si>
  <si>
    <t>CZ.06.4.59/0.0/0.0/16_075/0013966</t>
  </si>
  <si>
    <t>Rekonstrukce digitální učebny a bezbariérové úpravy v objektu základní školy</t>
  </si>
  <si>
    <t>CZ.06.4.59/0.0/0.0/16_075/0014170</t>
  </si>
  <si>
    <t>Odborná učebna zeměpisu ZŠ Ležáků, Hlinsko</t>
  </si>
  <si>
    <t>CZ.06.4.59/0.0/0.0/16_075/0013870</t>
  </si>
  <si>
    <t>Masarykova základní škola a mateřská škola Žalhostice, okres Litoměřice, příspěvková organizace</t>
  </si>
  <si>
    <t>Přírodovědná pracovna a počítačová učebna</t>
  </si>
  <si>
    <t>CZ.06.4.59/0.0/0.0/16_075/0014167</t>
  </si>
  <si>
    <t>Základní škola a mateřská škola Krouna</t>
  </si>
  <si>
    <t>Podpora jazykového a přírodovědného vzdělávání na I. stupni ZŠ Krouna</t>
  </si>
  <si>
    <t>CZ.06.4.59/0.0/0.0/16_075/0014383</t>
  </si>
  <si>
    <t>Základní škola Mohelnice, Vodní 27</t>
  </si>
  <si>
    <t>Venkovní učebna přírodních věd</t>
  </si>
  <si>
    <t>CZ.06.4.59/0.0/0.0/16_076/0013437</t>
  </si>
  <si>
    <t>Stavební úpravy hasičské zbrojnice SDH Horní Sloupnice</t>
  </si>
  <si>
    <t>CZ.06.4.59/0.0/0.0/16_076/0013795</t>
  </si>
  <si>
    <t>Pořízení CAS pro jednotku SDH kategorie JPO III/2 -Město Jaroměř</t>
  </si>
  <si>
    <t>CZ.06.2.11/0.0/0.0/17_097/0014053</t>
  </si>
  <si>
    <t>Společenství vlastníků Mitušova 1074, 1075 a 1076</t>
  </si>
  <si>
    <t>Stavební úpravy a přístavba bytového domu Mitušova 1074, 1075, 1076, Ostrava - Hrabůvka</t>
  </si>
  <si>
    <t>CZ.06.2.11/0.0/0.0/17_097/0014120</t>
  </si>
  <si>
    <t>Snížení energetické náročnosti bytového domu Hladké Životice 276</t>
  </si>
  <si>
    <t>CZ.06.2.11/0.0/0.0/17_097/0014163</t>
  </si>
  <si>
    <t>Obec Kolšov</t>
  </si>
  <si>
    <t>Zlepšení tepelně technických vlastností domu č.p. 26 v Kolšově</t>
  </si>
  <si>
    <t>CZ.06.2.11/0.0/0.0/17_097/0014178</t>
  </si>
  <si>
    <t>Společenství vlastníků jednotek Sadová 583, Modřice</t>
  </si>
  <si>
    <t>Revitalizace bytového domu Sadová 583, Modřice</t>
  </si>
  <si>
    <t>CZ.06.2.11/0.0/0.0/17_097/0014219</t>
  </si>
  <si>
    <t>Společenství vlastníků jednotek Loucká 2639/26b, Znojmo</t>
  </si>
  <si>
    <t>REVITALIZACE PANELOVÉHO BYTOVÉHO DOMU VE ZNOJMĚ NA ULICI LOUCKÁ Č.P. 2639/26B</t>
  </si>
  <si>
    <t>CZ.06.2.11/0.0/0.0/17_097/0014260</t>
  </si>
  <si>
    <t>Společenství vlastníků domu čp. 885, 886 v Dobřanech.</t>
  </si>
  <si>
    <t>Revitalizace a snížení energetické náročnosti bytového domu Spojovací 885, 886 v Dobřanech</t>
  </si>
  <si>
    <t>CZ.06.2.11/0.0/0.0/17_097/0014288</t>
  </si>
  <si>
    <t>Společenství vlastníků jednotek pro dům č.p. 1272, Mládežnická, Mladá Boleslav</t>
  </si>
  <si>
    <t>Oprava a modernizace bytového domu Mládežnická 1272, Mladá Boleslav</t>
  </si>
  <si>
    <t>CZ.06.2.11/0.0/0.0/17_097/0014364</t>
  </si>
  <si>
    <t>Společenství vlastníků jednotek domu čp. 1441- 1442  ve Slaném</t>
  </si>
  <si>
    <t>Rekonstrukce bytového domu Máchova 1441 - 1442, Slaný</t>
  </si>
  <si>
    <t>CZ.06.2.11/0.0/0.0/17_097/0014465</t>
  </si>
  <si>
    <t>Společenství vlastníků Čajkovského 595, 596, 597 Valašské Meziříčí</t>
  </si>
  <si>
    <t>Revitalizace bytového domu na ulici Čajkovského 595, 596, 597</t>
  </si>
  <si>
    <t>CZ.06.2.11/0.0/0.0/17_097/0014467</t>
  </si>
  <si>
    <t>Oprava a modernizace bytového domu Švermova 151, Lahošť</t>
  </si>
  <si>
    <t>CZ.06.2.11/0.0/0.0/17_097/0014469</t>
  </si>
  <si>
    <t>Společenství vlastníků bytů Sochorova 505/29 a 506/31 ve Vyškově</t>
  </si>
  <si>
    <t>Snížení energetické náročnosti a rekonstrukce bytového domu Sochorova 29, 31 Vyškov</t>
  </si>
  <si>
    <t>CZ.06.2.58/0.0/0.0/19_112/0013357</t>
  </si>
  <si>
    <t>Brněnská Šárka, s.r.o.</t>
  </si>
  <si>
    <t>Založení sociálního podniku Brněnská Šárka s.r.o.</t>
  </si>
  <si>
    <t>CZ.06.2.58/0.0/0.0/19_112/0013376</t>
  </si>
  <si>
    <t>Rozšíření sociálního podniku Zelená dílna</t>
  </si>
  <si>
    <t>CZ.06.2.58/0.0/0.0/19_112/0013377</t>
  </si>
  <si>
    <t>TGA Fit s.r.o.</t>
  </si>
  <si>
    <t>Centrum zdraví</t>
  </si>
  <si>
    <t>CZ.06.2.58/0.0/0.0/19_112/0013413</t>
  </si>
  <si>
    <t>JR Serwetnicki, s.r.o.</t>
  </si>
  <si>
    <t>Jiskření forem pro plastovou výrobu</t>
  </si>
  <si>
    <t>CZ.06.2.58/0.0/0.0/19_112/0013414</t>
  </si>
  <si>
    <t>Vyfukovací linka</t>
  </si>
  <si>
    <t>CZ.06.2.58/0.0/0.0/19_112/0013416</t>
  </si>
  <si>
    <t>Porta Spark s. r. o.</t>
  </si>
  <si>
    <t>Činnosti ve stavebnictví</t>
  </si>
  <si>
    <t>CZ.06.2.58/0.0/0.0/19_112/0013296</t>
  </si>
  <si>
    <t>CZ.06.1.13/0.0/0.0/16_045/0013788</t>
  </si>
  <si>
    <t>Parkoviště P+R v obci Bílovice nad Svitavou</t>
  </si>
  <si>
    <t>CZ.06.1.13/0.0/0.0/16_046/0014546</t>
  </si>
  <si>
    <t>Dopravní terminál Loket - Nádražní ulice</t>
  </si>
  <si>
    <t>CZ.06.1.13/0.0/0.0/16_046/0014557</t>
  </si>
  <si>
    <t>Zvýšení bezpečnosti dopravy v Liberci III - lokalita Letná - Stračí</t>
  </si>
  <si>
    <t>CZ.06.4.59/0.0/0.0/16_038/0013493</t>
  </si>
  <si>
    <t>Společný pás pro cyklisty a chodce ul. Hřbitovní ve Valašském Meziříčí</t>
  </si>
  <si>
    <t>CZ.06.4.59/0.0/0.0/16_038/0013766</t>
  </si>
  <si>
    <t>Obec Nová Ves pod Pleší</t>
  </si>
  <si>
    <t>Bezbariérové úpravy chodníku podél silnice II/116 CH1 a CH2</t>
  </si>
  <si>
    <t>CZ.06.4.59/0.0/0.0/16_038/0012911</t>
  </si>
  <si>
    <t>Obec Valeč</t>
  </si>
  <si>
    <t>CHODNÍK KE ŠKOLE VE VALČI</t>
  </si>
  <si>
    <t>CZ.06.4.59/0.0/0.0/16_038/0013715</t>
  </si>
  <si>
    <t>Obec Ouběnice</t>
  </si>
  <si>
    <t>Chodníky a křižovatkaOuběnice - Ostrov</t>
  </si>
  <si>
    <t>CZ.06.4.59/0.0/0.0/16_038/0012780</t>
  </si>
  <si>
    <t>Obec Strážovice</t>
  </si>
  <si>
    <t>Strážovice - CHODNÍK PODÉL SILNICE III/41924</t>
  </si>
  <si>
    <t>CZ.06.4.59/0.0/0.0/16_038/0012577</t>
  </si>
  <si>
    <t>Kostelec, chodník podél silnice III/42215 - I. etapa</t>
  </si>
  <si>
    <t>CZ.06.4.59/0.0/0.0/16_038/0014169</t>
  </si>
  <si>
    <t>Rekonstrukce chodníků v obci Bohdalice-Pavlovice</t>
  </si>
  <si>
    <t>CZ.06.4.59/0.0/0.0/16_038/0013654</t>
  </si>
  <si>
    <t>STAVBA CHODNÍKŮ - ZTV 21 RD k. ú. Dobříkov</t>
  </si>
  <si>
    <t>CZ.06.4.59/0.0/0.0/16_038/0013627</t>
  </si>
  <si>
    <t>OBEC HŘIBINY-LEDSKÁ</t>
  </si>
  <si>
    <t>Chodník Malá Ledská</t>
  </si>
  <si>
    <t>CZ.06.4.59/0.0/0.0/16_038/0013947</t>
  </si>
  <si>
    <t>Obec Rostěnice - Zvonovice</t>
  </si>
  <si>
    <t>Zvýšení bezpečnosti v pěší dopravě v obci Rostěnice-Zvonovice</t>
  </si>
  <si>
    <t>CZ.06.4.59/0.0/0.0/16_038/0013964</t>
  </si>
  <si>
    <t>Tučapy - chodník u sil. II/430</t>
  </si>
  <si>
    <t>CZ.06.4.59/0.0/0.0/16_072/0014086</t>
  </si>
  <si>
    <t>Pořízení sedmimístného elektromobilu pro pečovatelskou službu města Rtyně v Podkrkonoší</t>
  </si>
  <si>
    <t>CZ.06.4.59/0.0/0.0/16_072/0013343</t>
  </si>
  <si>
    <t>KOMUNITNÍ CENTRUM SLATINA</t>
  </si>
  <si>
    <t>Rozšíření sociálního podniku - chráněné dílny Pracovní oděvy Bartoš</t>
  </si>
  <si>
    <t>CZ.06.4.59/0.0/0.0/16_074/0012266</t>
  </si>
  <si>
    <t>TONI - MOSTY, s.r.o.</t>
  </si>
  <si>
    <t>Sociální podnik TONI MOSTY</t>
  </si>
  <si>
    <t>CZ.06.4.59/0.0/0.0/16_075/0013584</t>
  </si>
  <si>
    <t>Městys Pavlíkov</t>
  </si>
  <si>
    <t>ZŠ - REVITALIZACE ŠKOLNÍ ZAHRADY - VENKOVNÍ UČEBNA PRO ZŠ</t>
  </si>
  <si>
    <t>CZ.06.2.11/0.0/0.0/17_097/0014098</t>
  </si>
  <si>
    <t>Revitalizace bytového domu Bojkovice 722,723, Pod Světlovem 939, 687 71 Bojkovice</t>
  </si>
  <si>
    <t>CZ.06.2.11/0.0/0.0/17_097/0014137</t>
  </si>
  <si>
    <t>Společenství vlastníků Jugoslávská 2810, 2811, 2812</t>
  </si>
  <si>
    <t>Zateplení bytového domu Jugoslávská 2810/25, 2811/27, 2812/29, 700 30 Ostrava - Zábřeh</t>
  </si>
  <si>
    <t>CZ.06.2.11/0.0/0.0/17_097/0014175</t>
  </si>
  <si>
    <t>Společenství vlastníků  Nejedlého 14,16,18</t>
  </si>
  <si>
    <t>Revitalizace bytového domu Nejedlého 14,16,18, Brno</t>
  </si>
  <si>
    <t>CZ.06.2.11/0.0/0.0/17_097/0014198</t>
  </si>
  <si>
    <t>Snížení energetické náročnosti bytového domu Jižní č.p. 70, Stráž pod Ralskem</t>
  </si>
  <si>
    <t>CZ.06.2.11/0.0/0.0/17_097/0014199</t>
  </si>
  <si>
    <t>Společenství vlastníků jednotek č.p. 154, 155, 158, 159 Na Pilíři v Žacléři</t>
  </si>
  <si>
    <t>Stavební úprava, regenerace, oprava a údržba domu Na Pilíři 154,155,158,159, Žacléř</t>
  </si>
  <si>
    <t>CZ.06.2.11/0.0/0.0/17_097/0014205</t>
  </si>
  <si>
    <t>Spolek Moravská brána, z.s.</t>
  </si>
  <si>
    <t>Zateplení bytového domu Jižní 1966 Hranice</t>
  </si>
  <si>
    <t>CZ.06.2.11/0.0/0.0/17_097/0014229</t>
  </si>
  <si>
    <t>Společenství vlastníků Husova 546 až 550, Náměšť nad Oslavou</t>
  </si>
  <si>
    <t>Revitalizace bytového domu Husova 546-550, Náměšť nad Oslavou</t>
  </si>
  <si>
    <t>CZ.06.2.11/0.0/0.0/17_097/0014230</t>
  </si>
  <si>
    <t>Společenství vlastníků pro dům Na Oboře 575, Karolinka</t>
  </si>
  <si>
    <t>Revitalizace bytového domu Na Oboře 575, Karolinka</t>
  </si>
  <si>
    <t>CZ.06.2.11/0.0/0.0/17_097/0014231</t>
  </si>
  <si>
    <t>Společenství vlastníků jednotek pro dům č.p. 91, Karolinka</t>
  </si>
  <si>
    <t>Stavební úpravy bytového domu č.p. 91 v Karolince</t>
  </si>
  <si>
    <t>CZ.06.2.11/0.0/0.0/17_097/0014276</t>
  </si>
  <si>
    <t>Snížení energetické náročnosti bytového domu Máchova č.p. 4, Stráž pod Ralskem</t>
  </si>
  <si>
    <t>CZ.06.2.11/0.0/0.0/17_097/0014283</t>
  </si>
  <si>
    <t>Josef Janek</t>
  </si>
  <si>
    <t>Snížení energetické náročnosti a rekonstrukce bytového domu Leskovec nad Moravicí 308</t>
  </si>
  <si>
    <t>CZ.06.2.11/0.0/0.0/17_097/0014293</t>
  </si>
  <si>
    <t>Společenství vlastníků jednotek domu Babinská 449, Plasy</t>
  </si>
  <si>
    <t>Zateplení Babinská 449</t>
  </si>
  <si>
    <t>CZ.06.2.11/0.0/0.0/17_097/0014314</t>
  </si>
  <si>
    <t>Společenství vlastníků Česká 81</t>
  </si>
  <si>
    <t>Regenerace bytového domu Česká 81, Liberec</t>
  </si>
  <si>
    <t>CZ.06.2.11/0.0/0.0/17_097/0014320</t>
  </si>
  <si>
    <t>Společenství vlastníků jednotek v domě čp. 2180, 2181, Pardubice, Železničního pluku</t>
  </si>
  <si>
    <t>Snížení energetické náročnosti a rekonstrukce bytového domu Železničního pluku 2180,2181, Pardubice</t>
  </si>
  <si>
    <t>CZ.06.2.11/0.0/0.0/17_097/0014323</t>
  </si>
  <si>
    <t>Společenství vlastníků čp.1209-1210 v Jilemnici</t>
  </si>
  <si>
    <t>Snížení energetické náročnosti budovy Ambrožova č.p. 1209-1210, Jilemnice</t>
  </si>
  <si>
    <t>CZ.06.2.11/0.0/0.0/17_097/0014328</t>
  </si>
  <si>
    <t>Společenství vlastníků domu č.p. 2013, Liškova, Litoměřice</t>
  </si>
  <si>
    <t>Revitalizace bytového domu č.p.2013/10 a 2013/12 Liškova ul. Litoměřice</t>
  </si>
  <si>
    <t>CZ.06.2.11/0.0/0.0/17_097/0014348</t>
  </si>
  <si>
    <t>Společenství vlastníků  Kollárova 1213, Veselí nad Moravou</t>
  </si>
  <si>
    <t>Energetické úspory bytového domu Kollárova 1213, Veselí nad Moravou</t>
  </si>
  <si>
    <t>CZ.06.2.11/0.0/0.0/17_097/0014407</t>
  </si>
  <si>
    <t>Společenství vlastníků domu č.p. 134, 135, 136, Kostelec</t>
  </si>
  <si>
    <t>Regenerace panelového domu 588 61 KOSTELEC čp. 134, 135, 136</t>
  </si>
  <si>
    <t>CZ.06.2.11/0.0/0.0/17_097/0014420</t>
  </si>
  <si>
    <t>Společenství vlastníků pro dům čp. 411-412, ul. Dukelská, Strakonice</t>
  </si>
  <si>
    <t>Stavební úpravy domu č.p. 411, 412 ul. Dukelská, Strakonice</t>
  </si>
  <si>
    <t>CZ.06.2.11/0.0/0.0/17_097/0014451</t>
  </si>
  <si>
    <t>Energetické úspory v BD č. p. 396, Kamenice</t>
  </si>
  <si>
    <t>CZ.06.2.11/0.0/0.0/17_097/0014457</t>
  </si>
  <si>
    <t>Společenství vlastníků jednotek Podbělová 12, Brno</t>
  </si>
  <si>
    <t>Snížení energetické náročnosti bytového domu, Podbělová č. p. 2721/12 v městské části Brno - Líšeň</t>
  </si>
  <si>
    <t>CZ.06.2.11/0.0/0.0/17_097/0014459</t>
  </si>
  <si>
    <t>Společenství vlastníků jednotek obytného domu Palackého 978, 979, 1094 v Polné</t>
  </si>
  <si>
    <t>Revitalizace bytového domu Palackého 978, 979 a 1094, Polná</t>
  </si>
  <si>
    <t>CZ.06.2.11/0.0/0.0/17_097/0014471</t>
  </si>
  <si>
    <t>Město Lučany nad Nisou</t>
  </si>
  <si>
    <t>Lučany nad Nisou, bytový dům č. p. 123 - zlepšení tepelně-technických parametrů obvodových konstrukcí</t>
  </si>
  <si>
    <t>CZ.06.2.11/0.0/0.0/17_097/0014499</t>
  </si>
  <si>
    <t>Společenství vlastníků Nýřany č.p. 1136</t>
  </si>
  <si>
    <t>Rekonstrukce domu Nová 1136</t>
  </si>
  <si>
    <t>CZ.06.2.11/0.0/0.0/17_097/0014501</t>
  </si>
  <si>
    <t>BYTOVÝ DŮM Č.P. 220 V BĚLOTÍNĚ</t>
  </si>
  <si>
    <t>CZ.06.2.11/0.0/0.0/17_097/0014514</t>
  </si>
  <si>
    <t>Společenství vlastníků domu Plešivec 353, 354</t>
  </si>
  <si>
    <t>Snížení energetické náročnosti a rekonstrukce bytového domu Sídliště Plešivec 353, 354 Český Krumlov</t>
  </si>
  <si>
    <t>CZ.06.2.11/0.0/0.0/17_097/0014661</t>
  </si>
  <si>
    <t>Bytové družstvo Smetanova 352</t>
  </si>
  <si>
    <t>Zateplení bytového domu Smetanova 352, 742 83, Klimkovice</t>
  </si>
  <si>
    <t>CZ.06.2.11/0.0/0.0/17_097/0014706</t>
  </si>
  <si>
    <t>Společenství vlastníků Čermákova 76, 78, 80, Plzeň</t>
  </si>
  <si>
    <t>Snížení energetické náročnosti a rekonstrukce bytového domu Čermákova 76,78,80, Plzeň</t>
  </si>
  <si>
    <t>CZ.06.2.11/0.0/0.0/17_097/0013716</t>
  </si>
  <si>
    <t>Zateplení bytového domu  č.p. 68 a 69 - na st.p.č. 276 a 277 obec Bečov ( Blok 4)</t>
  </si>
  <si>
    <t>CZ.06.2.11/0.0/0.0/17_097/0013717</t>
  </si>
  <si>
    <t>Úspory energie - Pohraniční stráže 315, Vyšší Brod</t>
  </si>
  <si>
    <t>CZ.06.2.11/0.0/0.0/17_097/0013980</t>
  </si>
  <si>
    <t>Společenství vlastníků Klaricova 4 Č. Budějovice</t>
  </si>
  <si>
    <t>Snížení energetické náročnosti a rekonstrukce bytového domu Klaricova 2124/4, České Budějovice</t>
  </si>
  <si>
    <t>CZ.06.2.11/0.0/0.0/17_097/0014041</t>
  </si>
  <si>
    <t>Společenství vlastníků jednotek domu čp.1125, Pardubická, Přelouč</t>
  </si>
  <si>
    <t>Revitalizace bytového domu na parcele č. st. 1107 v k. ú. Přelouč</t>
  </si>
  <si>
    <t>CZ.06.2.11/0.0/0.0/17_097/0014095</t>
  </si>
  <si>
    <t>Michal Klusáček, Ing.</t>
  </si>
  <si>
    <t>Snížení energetické náročnosti a rekonstrukce bytového domu Lipová u Šluknova 125</t>
  </si>
  <si>
    <t>CZ.06.2.11/0.0/0.0/17_097/0014176</t>
  </si>
  <si>
    <t>Společenství vlastníků Kunín 344/345</t>
  </si>
  <si>
    <t>Snížení energetické náročnosti bytového domu Kunín č.p. 344 a 345</t>
  </si>
  <si>
    <t>CZ.06.1.13/0.0/0.0/16_046/0014666</t>
  </si>
  <si>
    <t>Zvýšení bezpečnosti dopravy v Jihlavě - II. etapa</t>
  </si>
  <si>
    <t>CZ.06.4.59/0.0/0.0/16_038/0012912</t>
  </si>
  <si>
    <t>Bezpečné zastávky Rvenice</t>
  </si>
  <si>
    <t>CZ.06.4.59/0.0/0.0/16_038/0013703</t>
  </si>
  <si>
    <t>Bezpečná doprava - Obec Holovousy</t>
  </si>
  <si>
    <t>CZ.06.4.59/0.0/0.0/16_038/0013956</t>
  </si>
  <si>
    <t>Rekonstrukce a dostavba komunikace pro pěší v ulici Slavíčkova v Telči - I.etapa</t>
  </si>
  <si>
    <t>CZ.06.4.59/0.0/0.0/16_038/0014298</t>
  </si>
  <si>
    <t>Rekonstrukce chodníků v ulici Svatopluka Čecha ve Slavonicích</t>
  </si>
  <si>
    <t>CZ.06.4.59/0.0/0.0/16_038/0014391</t>
  </si>
  <si>
    <t>Obec Kamenný Most</t>
  </si>
  <si>
    <t>Rekonstrukce chodníků k ČOV v obci Kamenný Most</t>
  </si>
  <si>
    <t>CZ.06.4.59/0.0/0.0/16_072/0014350</t>
  </si>
  <si>
    <t>Diakonie ČCE - středisko Rolnička</t>
  </si>
  <si>
    <t>Osobní automobil pro terénní odlehčovací službu Diakonie Rolnička</t>
  </si>
  <si>
    <t>CZ.06.4.59/0.0/0.0/16_072/0012297</t>
  </si>
  <si>
    <t>Obec Nový Poddvorov</t>
  </si>
  <si>
    <t>KOMUNITNÍ CENTRUM - MÍSTO PRO SETKÁVÁNÍ OBYVATEL V NOVÉM PODDVOROVĚ</t>
  </si>
  <si>
    <t>CZ.06.4.59/0.0/0.0/16_074/0012820</t>
  </si>
  <si>
    <t>Ignis Forst s.r.o.</t>
  </si>
  <si>
    <t>Rozvoj sociálního podnikání společnosti Ignis Forst s.r.o.</t>
  </si>
  <si>
    <t>CZ.06.4.59/0.0/0.0/16_075/0013895</t>
  </si>
  <si>
    <t>Gymnázium Jana Opletala, Litovel, Opletalova 189</t>
  </si>
  <si>
    <t>Modernizace a vybavení odborných učeben na GJO Litovel</t>
  </si>
  <si>
    <t>CZ.06.4.59/0.0/0.0/16_075/0013426</t>
  </si>
  <si>
    <t>Gymnázium Aloise Jiráska, Litomyšl, T. G. Masaryka 590</t>
  </si>
  <si>
    <t>Jazyky zábavně</t>
  </si>
  <si>
    <t>CZ.06.4.59/0.0/0.0/16_075/0013578</t>
  </si>
  <si>
    <t>Základní škola a mateřská škola, Kunčice nad Labem</t>
  </si>
  <si>
    <t>CZ.06.4.59/0.0/0.0/16_075/0013598</t>
  </si>
  <si>
    <t>VENKOVNÍ UČEBNA na parc. č. 1412 a 506 k. ú. Hostinné</t>
  </si>
  <si>
    <t>CZ.06.4.59/0.0/0.0/16_075/0013345</t>
  </si>
  <si>
    <t>Obec Rudník</t>
  </si>
  <si>
    <t>CZ.06.4.59/0.0/0.0/16_075/0013949</t>
  </si>
  <si>
    <t>Stavební úpravy objektu školní družiny parc. č. 526</t>
  </si>
  <si>
    <t>CZ.06.4.59/0.0/0.0/16_075/0012985</t>
  </si>
  <si>
    <t>Modernizace odborných učeben v ZŠ Žďár nad Sázavou, Švermova 4</t>
  </si>
  <si>
    <t>CZ.06.2.56/0.0/0.0/17_096/0014173</t>
  </si>
  <si>
    <t>Zvýšení kvality psychiatrické péče -  Rekonstrukce pavilonu P, Masarykova nemocnice v Ústí nad Labem, o. z.</t>
  </si>
  <si>
    <t>CZ.06.2.11/0.0/0.0/17_097/0014013</t>
  </si>
  <si>
    <t>Společenství vlastníků domu Pod Javory 22,24,26,28 Blansko</t>
  </si>
  <si>
    <t>Opravy domu Pod Javory 22, 24, 26, 28, Blansko</t>
  </si>
  <si>
    <t>CZ.06.2.11/0.0/0.0/17_097/0014145</t>
  </si>
  <si>
    <t>Společenství vlastníků Tarnavova 12, 14</t>
  </si>
  <si>
    <t>Zateplení bytového domu Tarnavova 3008/14, 3009/12, 700 30 Ostrava - Zábřeh</t>
  </si>
  <si>
    <t>CZ.06.2.11/0.0/0.0/17_097/0014192</t>
  </si>
  <si>
    <t>Společenství vlastníků Husova 551 až 556, Náměšť nad Oslavou</t>
  </si>
  <si>
    <t>Revitalizace bytového domu Husova 551-556, Náměšť nad Oslavou</t>
  </si>
  <si>
    <t>CZ.06.2.11/0.0/0.0/17_097/0014226</t>
  </si>
  <si>
    <t>Společenství vlastníků J.Palacha 24</t>
  </si>
  <si>
    <t>Revitalizace a snížení energetické náročnosti bytového domu J. Palacha 2523/24, Břeclav</t>
  </si>
  <si>
    <t>CZ.06.2.11/0.0/0.0/17_097/0014294</t>
  </si>
  <si>
    <t>Bytové družstvo Trávníčkova 5, Brno</t>
  </si>
  <si>
    <t>Opravy domu Trávníčkova 5, Brno</t>
  </si>
  <si>
    <t>CZ.06.2.11/0.0/0.0/17_097/0014377</t>
  </si>
  <si>
    <t>Společenství vlastníků jednotek domu čp. 987, 988, na ulici Družstevní ve Frýdlantě nad Ostravicí</t>
  </si>
  <si>
    <t>Revitalizace BD Družstevní 987, 988 ve Frýdlantu nad Ostravicí</t>
  </si>
  <si>
    <t>CZ.06.2.11/0.0/0.0/17_097/0014384</t>
  </si>
  <si>
    <t>Společenství vlastníků jednotek Březová, Okružní 171-172</t>
  </si>
  <si>
    <t>BD Březová 171</t>
  </si>
  <si>
    <t>CZ.06.2.11/0.0/0.0/17_097/0014489</t>
  </si>
  <si>
    <t>Společenství vlastníků Koterovská 128, 130, 132, 134, 136, 138, 140, Plzeň</t>
  </si>
  <si>
    <t>Revitalizace a snížení energetické náročnosti bytového domu Koterovská 128, 130, 132, 134, 136, 138, 140 Plzeň</t>
  </si>
  <si>
    <t>CZ.06.2.11/0.0/0.0/17_097/0014522</t>
  </si>
  <si>
    <t>Společenství vlastníků Srázná 256/1</t>
  </si>
  <si>
    <t>Zateplení a rekonstrukce střechy bytového domu Srázná č.p. 256/1</t>
  </si>
  <si>
    <t>CZ.06.2.11/0.0/0.0/17_097/0014544</t>
  </si>
  <si>
    <t>R.U.P., spol. s r.o.</t>
  </si>
  <si>
    <t>Revitalizace BD Rubešova 4 - Zateplení fasády a výměna výplní otvorů</t>
  </si>
  <si>
    <t>CZ.06.2.11/0.0/0.0/17_097/0014690</t>
  </si>
  <si>
    <t>Společenství vlastníků jednotek domu Padělky 3981 - 3982 ve Zlíně</t>
  </si>
  <si>
    <t>Projekt energeticky úsporných opatření BD - Zlín , Padělky I 3981-3982</t>
  </si>
  <si>
    <t>CZ.06.2.11/0.0/0.0/17_097/0014047</t>
  </si>
  <si>
    <t>Robert Šťastný</t>
  </si>
  <si>
    <t>Snížení energetické náročnosti objektu Husitská 599 v Hostinném</t>
  </si>
  <si>
    <t>CZ.06.2.11/0.0/0.0/17_097/0014129</t>
  </si>
  <si>
    <t>Společenství domu Bezručova 8 v Brně</t>
  </si>
  <si>
    <t>Stavební úpravy bytového domu Bezručova 8, Brno</t>
  </si>
  <si>
    <t>CZ.06.2.11/0.0/0.0/17_097/0014131</t>
  </si>
  <si>
    <t>Společenství vlastníků 29. dubna 257, 258</t>
  </si>
  <si>
    <t>Zateplení bytového domu 29. dubna 257/29, 258/31, 700 30 Ostrava ? Výškovice</t>
  </si>
  <si>
    <t>CZ.06.2.11/0.0/0.0/17_097/0014133</t>
  </si>
  <si>
    <t>Společenství vlastníků Jugoslávská 2844, 2845</t>
  </si>
  <si>
    <t>Zateplení bytového domu Jugoslávská 2844/49, 2845/51, 700 30 Ostrava - Zábřeh</t>
  </si>
  <si>
    <t>CZ.06.2.11/0.0/0.0/17_097/0014141</t>
  </si>
  <si>
    <t>Společenství vlastníků Lumírova 490/9</t>
  </si>
  <si>
    <t>Zateplení bytového domu Lumírova 490/9, 700 30 Ostrava - Výškovice</t>
  </si>
  <si>
    <t>CZ.06.2.11/0.0/0.0/17_097/0014151</t>
  </si>
  <si>
    <t>Bytové družstvo Otavská 1059/2 - Sever</t>
  </si>
  <si>
    <t>Revitalizace bytového domu Otavská 2, České Budějovice</t>
  </si>
  <si>
    <t>CZ.06.2.11/0.0/0.0/17_097/0014172</t>
  </si>
  <si>
    <t>Společenství vlastníků Tlapákova 1248, 1249</t>
  </si>
  <si>
    <t>Zateplení bytového domu Tlapákova 1248/12, 1249/10,700 30  Ostrava - Hrabůvka</t>
  </si>
  <si>
    <t>CZ.06.2.11/0.0/0.0/17_097/0014218</t>
  </si>
  <si>
    <t>Společenství vlastníků Patočkova č.p. 2787, č.p. 2788, Hodonín</t>
  </si>
  <si>
    <t>Revitalizace a snížení energetické náročnosti bytového domu Patočkova 1 a 3, Hodonín</t>
  </si>
  <si>
    <t>CZ.06.2.11/0.0/0.0/17_097/0014240</t>
  </si>
  <si>
    <t>Společenství vlastníků Karlova 29 Cheb</t>
  </si>
  <si>
    <t>Energetické úspory BD Karlova 910/29, Cheb</t>
  </si>
  <si>
    <t>CZ.06.2.11/0.0/0.0/17_097/0014248</t>
  </si>
  <si>
    <t>PANORAMA, stavební bytové družstvo</t>
  </si>
  <si>
    <t>Zateplení bytového domu čp. 849 v Nivnici</t>
  </si>
  <si>
    <t>CZ.06.2.11/0.0/0.0/17_097/0014263</t>
  </si>
  <si>
    <t>Společenství vlastníků pro dům č.p. 1158, ulice Chelčického ve Strakonicích</t>
  </si>
  <si>
    <t>Stavební úpravy bytového domu Chelčického 1158 ve Strakonicích</t>
  </si>
  <si>
    <t>CZ.06.2.11/0.0/0.0/17_097/0014296</t>
  </si>
  <si>
    <t>Společenství vlastníků Křičkova č.p. 2885, č.p. 2886, Hodonín</t>
  </si>
  <si>
    <t>Revitalizace a snížení energetické náročnosti bytového domu Křičkova č.p. 2885, č.p. 2886, Hodonín</t>
  </si>
  <si>
    <t>CZ.06.2.11/0.0/0.0/17_097/0014299</t>
  </si>
  <si>
    <t>Obec Malonty</t>
  </si>
  <si>
    <t>Zateplení bytového domu Malonty č. p. 69, 382 91 Malonty</t>
  </si>
  <si>
    <t>CZ.06.2.11/0.0/0.0/17_097/0014311</t>
  </si>
  <si>
    <t>Stavební úprava - regenerace, oprava a údržba domu Mladých horníků 137, Žacléř</t>
  </si>
  <si>
    <t>CZ.06.2.11/0.0/0.0/17_097/0014318</t>
  </si>
  <si>
    <t>Společenství vlastníků domu č.p. 2607, Ostrava - Moravská Ostrava</t>
  </si>
  <si>
    <t>Revitalizace domu Vítězná 8, Ostrava</t>
  </si>
  <si>
    <t>CZ.06.2.11/0.0/0.0/17_097/0014331</t>
  </si>
  <si>
    <t>Sanace a zateplení obvodového pláště části bytového domu Na Bělidle č.p. 950, Týniště nad Orlicí</t>
  </si>
  <si>
    <t>CZ.06.2.11/0.0/0.0/17_097/0014358</t>
  </si>
  <si>
    <t>Modernizace zdroje tepla a otopné soustavy v BD č. p. 110</t>
  </si>
  <si>
    <t>CZ.06.2.11/0.0/0.0/17_097/0014395</t>
  </si>
  <si>
    <t>Společenství vlastníků domu č.p. 1467, 1468</t>
  </si>
  <si>
    <t>Zateplení střechy a stropu suterénu Spojovací 1467-1468, Čelákovice</t>
  </si>
  <si>
    <t>CZ.06.2.11/0.0/0.0/17_097/0014421</t>
  </si>
  <si>
    <t>Společenství vlastníků Severovýchod 477 a 494, Zábřeh</t>
  </si>
  <si>
    <t>Revitalizace a snížení energetické náročnosti bytového domu Severovýchod 477 a 494, Zábřeh</t>
  </si>
  <si>
    <t>CZ.06.2.11/0.0/0.0/17_097/0014427</t>
  </si>
  <si>
    <t>Oprava a modernizace bytového domu Světecká 301, Kostomlaty</t>
  </si>
  <si>
    <t>CZ.06.2.11/0.0/0.0/17_097/0014473</t>
  </si>
  <si>
    <t>Společenství vlastníků domu č.p. 277 Poniklá</t>
  </si>
  <si>
    <t>Stavební úpravy bytového domu Poniklá 277, Poniklá</t>
  </si>
  <si>
    <t>CZ.06.2.11/0.0/0.0/17_097/0014513</t>
  </si>
  <si>
    <t>Společenství vlastníků Vrázova 37 a 39 Ostrava Vítkovice</t>
  </si>
  <si>
    <t>Snížení energetické náročnosti BD Vrázova 37 a 39, Ostrava-Vítkovice</t>
  </si>
  <si>
    <t>CZ.06.2.11/0.0/0.0/17_097/0014518</t>
  </si>
  <si>
    <t>Snížení energetické náročnosti bytového domu č.p. 187, Chvalšiny</t>
  </si>
  <si>
    <t>CZ.06.2.11/0.0/0.0/17_097/0014520</t>
  </si>
  <si>
    <t>Energetické úspory v BD, Ostrava-Poruba, Dělnická 393-396</t>
  </si>
  <si>
    <t>CZ.06.2.11/0.0/0.0/17_097/0014583</t>
  </si>
  <si>
    <t>Snížení energetické náročnosti Bytový dům ul. Hornická-Zborovská č.p. 315-319, Stochov</t>
  </si>
  <si>
    <t>CZ.06.2.11/0.0/0.0/17_097/0014595</t>
  </si>
  <si>
    <t>Společenství vlastníků jednotek Nedbalova 600/10, Ústí nad Labem</t>
  </si>
  <si>
    <t>Zateplení bytového domu Na Bukově, ul Nedbalova č.p. 600/10, na p.p.č. 390/2</t>
  </si>
  <si>
    <t>CZ.06.2.11/0.0/0.0/17_097/0014605</t>
  </si>
  <si>
    <t>Společenství vlastníků Hlinky 19, Brno</t>
  </si>
  <si>
    <t>Snížení energetické náročnosti a rekonstrukce bytového domu Hlinky 19, Brno</t>
  </si>
  <si>
    <t>CZ.06.2.11/0.0/0.0/17_097/0014629</t>
  </si>
  <si>
    <t>Revitalizace a snížení energetické náročnosti bytových domů č. p. 721, 722 v Sezemicích</t>
  </si>
  <si>
    <t>CZ.06.2.11/0.0/0.0/17_097/0014689</t>
  </si>
  <si>
    <t>Společenství vlastníků pro dům 1. máje 182, Nová Huť, 338 42 Hrádek</t>
  </si>
  <si>
    <t>Zateplení bytového domu ul. 1. máje 182, Nová Huť</t>
  </si>
  <si>
    <t>CZ.06.2.11/0.0/0.0/17_097/0014709</t>
  </si>
  <si>
    <t>Společenství vlastníků jednotek domu čp. 1033, ulice Bezručova, Jirkov</t>
  </si>
  <si>
    <t>Enegetické úspory - Bezručova 1033, Jirkov</t>
  </si>
  <si>
    <t>CZ.06.2.11/0.0/0.0/17_097/0014723</t>
  </si>
  <si>
    <t>Společenství vlastníků domu Písečná 15, 17, 19, 28.října 1, 2, 3, 4, 5, 6, Hlučín</t>
  </si>
  <si>
    <t>CZ.06.2.67/0.0/0.0/19_116/0013108</t>
  </si>
  <si>
    <t>Obec Dalovice</t>
  </si>
  <si>
    <t>Vybudování odborné učebny ICT a jazykové laboratoře</t>
  </si>
  <si>
    <t>CZ.06.2.67/0.0/0.0/19_116/0013118</t>
  </si>
  <si>
    <t>Rekonstrukce odborných učeben ZŠ a MŠ Družby a ZŠ a MŠ Slovenská  v Karviné</t>
  </si>
  <si>
    <t>CZ.06.2.67/0.0/0.0/19_116/0013133</t>
  </si>
  <si>
    <t>Modernizace učeben CZŠ sv. Zdislavy v Kopřivnici</t>
  </si>
  <si>
    <t>CZ.06.2.67/0.0/0.0/19_116/0013134</t>
  </si>
  <si>
    <t>Vybudování jazykové a počítačové učebny v ZŠ Fryčovice</t>
  </si>
  <si>
    <t>CZ.06.2.67/0.0/0.0/19_116/0013136</t>
  </si>
  <si>
    <t>Jazyková a digitální gramotnost ZŠ Vejprty</t>
  </si>
  <si>
    <t>CZ.06.2.67/0.0/0.0/19_116/0013150</t>
  </si>
  <si>
    <t>Krok za krokem k úspěšné škole</t>
  </si>
  <si>
    <t>CZ.06.2.67/0.0/0.0/19_116/0013152</t>
  </si>
  <si>
    <t>Obec Staré Křečany</t>
  </si>
  <si>
    <t>Infrastruktura Základní školy Staré Křečany</t>
  </si>
  <si>
    <t>CZ.06.2.67/0.0/0.0/19_116/0013154</t>
  </si>
  <si>
    <t>Masarykova Základní škola a mateřská škola Hnojník 120, okres Frýdek-Místek, příspěvková organizace</t>
  </si>
  <si>
    <t>Cesta do budoucnosti na Masarykově ZŠ a MŠ Hnojník</t>
  </si>
  <si>
    <t>CZ.06.4.59/0.0/0.0/16_038/0013224</t>
  </si>
  <si>
    <t>Oprava chodníků v okolí školy</t>
  </si>
  <si>
    <t>CZ.06.4.59/0.0/0.0/16_038/0013227</t>
  </si>
  <si>
    <t>Obec Skryje</t>
  </si>
  <si>
    <t>Rekonstrukce chodníků v obci Skryje</t>
  </si>
  <si>
    <t>CZ.06.4.59/0.0/0.0/16_038/0013235</t>
  </si>
  <si>
    <t>Obec Hředle</t>
  </si>
  <si>
    <t>Výstavba chodníku podél silnice II/229 v obci Hředle</t>
  </si>
  <si>
    <t>CZ.06.4.59/0.0/0.0/16_038/0014271</t>
  </si>
  <si>
    <t>Výstavba chodníku v ul. Luhačovická v Bojkovicích</t>
  </si>
  <si>
    <t>CZ.06.4.59/0.0/0.0/16_038/0014394</t>
  </si>
  <si>
    <t>SOKOLNICE - AUTOBUSOVÉ ZASTÁVKY U HŘBITOVA</t>
  </si>
  <si>
    <t>CZ.06.4.59/0.0/0.0/16_038/0013651</t>
  </si>
  <si>
    <t>Obec Ludslavice</t>
  </si>
  <si>
    <t>Ludslavice - stavební úpravy stávajících chodníků</t>
  </si>
  <si>
    <t>CZ.06.4.59/0.0/0.0/16_038/0014313</t>
  </si>
  <si>
    <t>Obec Třebusice</t>
  </si>
  <si>
    <t>Výstavba chodníku v obci Třebusice</t>
  </si>
  <si>
    <t>CZ.06.4.59/0.0/0.0/16_038/0014132</t>
  </si>
  <si>
    <t>Karolín, rekonstrukce komunikace pro pěší podél místní komunikace a silnice III/36742 - II. etapa</t>
  </si>
  <si>
    <t>CZ.06.4.59/0.0/0.0/16_038/0013925</t>
  </si>
  <si>
    <t>Rekonstrukce chodníku v ul. Zábraní, Tlumačov</t>
  </si>
  <si>
    <t>CZ.06.4.59/0.0/0.0/16_038/0014096</t>
  </si>
  <si>
    <t>Obec Kvasice</t>
  </si>
  <si>
    <t>Rekonstrukce chodníků na ulicích Bělovská a Zahradní Kvasice</t>
  </si>
  <si>
    <t>CZ.06.2.56/0.0/0.0/16_056/0013255</t>
  </si>
  <si>
    <t>Komunitní chráněné bydlení</t>
  </si>
  <si>
    <t>CZ.06.4.59/0.0/0.0/16_074/0014333</t>
  </si>
  <si>
    <t>Jiří Janů</t>
  </si>
  <si>
    <t>COFFEE FRESH BAR NOLL</t>
  </si>
  <si>
    <t>CZ.06.2.67/0.0/0.0/16_066/0014196</t>
  </si>
  <si>
    <t>Modernizace počítačové učebny</t>
  </si>
  <si>
    <t>CZ.06.2.67/0.0/0.0/16_067/0014780</t>
  </si>
  <si>
    <t>Vybudování odborné učebny pro polytechnické vzdělávání a modernizace jazykových učeben</t>
  </si>
  <si>
    <t>CZ.06.2.67/0.0/0.0/16_067/0014788</t>
  </si>
  <si>
    <t>Město Fryšták</t>
  </si>
  <si>
    <t>Modernizace cvičné kuchyňky a odborných IT učeben</t>
  </si>
  <si>
    <t>CZ.06.2.67/0.0/0.0/16_067/0014834</t>
  </si>
  <si>
    <t>Rozvoj polytechnického vzdělávání ve Střední průmyslové škole Otrokovice</t>
  </si>
  <si>
    <t>CZ.06.2.11/0.0/0.0/17_097/0013540</t>
  </si>
  <si>
    <t>DVBH bytové družstvo</t>
  </si>
  <si>
    <t>Snížení energetické náročnosti a rekonstrukce bytového domu Na Mušce 1120, Holice</t>
  </si>
  <si>
    <t>CZ.06.2.11/0.0/0.0/17_097/0013541</t>
  </si>
  <si>
    <t>Snížení energetické náročnosti a rekonstrukce bytového domu Na Mušce 1124, Holice</t>
  </si>
  <si>
    <t>CZ.06.2.11/0.0/0.0/17_097/0014125</t>
  </si>
  <si>
    <t>Obec Bražec</t>
  </si>
  <si>
    <t>Revitalizace a snížení energetické náročnosti bytových domů č.p. 63, 64, 65, 66, 67, 68, 69 a 70 v Bražci</t>
  </si>
  <si>
    <t>CZ.06.2.11/0.0/0.0/17_097/0014252</t>
  </si>
  <si>
    <t>Jan Šámal</t>
  </si>
  <si>
    <t>Energetické úspory 2020</t>
  </si>
  <si>
    <t>CZ.06.2.11/0.0/0.0/17_097/0014290</t>
  </si>
  <si>
    <t>Společenství vlastníků U Škol 952, 953</t>
  </si>
  <si>
    <t>Opravy domu U Škol 952, 953, Bučovice</t>
  </si>
  <si>
    <t>CZ.06.2.11/0.0/0.0/17_097/0014338</t>
  </si>
  <si>
    <t>Grohova 45,47,49 - společenství vlastníků jednotek</t>
  </si>
  <si>
    <t>Revitalizace a snížení energetické náročnosti bytového domu Grohova 45, 47, 49, Brno</t>
  </si>
  <si>
    <t>CZ.06.2.11/0.0/0.0/17_097/0014339</t>
  </si>
  <si>
    <t>Energetické úspory BD 879-880, Tř. M. Malinovského, Uherské Hradiště</t>
  </si>
  <si>
    <t>CZ.06.2.11/0.0/0.0/17_097/0014366</t>
  </si>
  <si>
    <t>Společenství vlastníků pro dům čp. 1634, 1635, k.ú. Slaný</t>
  </si>
  <si>
    <t>Oprava obvodového pláště 1634 a 1635, Slaný</t>
  </si>
  <si>
    <t>CZ.06.2.11/0.0/0.0/17_097/0014376</t>
  </si>
  <si>
    <t>Stavební úpravy bytového domu na ulici Třebovská č.p. 447, 448, 449 v Ústí nad Orlicí - snížení energe-tické náročnosti</t>
  </si>
  <si>
    <t>CZ.06.2.11/0.0/0.0/17_097/0014387</t>
  </si>
  <si>
    <t>Společenství vlastníků Zemědělská 36, Brno</t>
  </si>
  <si>
    <t>Opravy domu Zemědělská 36, Brno</t>
  </si>
  <si>
    <t>CZ.06.2.11/0.0/0.0/17_097/0014425</t>
  </si>
  <si>
    <t>Společenství vlastníků Brojova 23, 25, 27, 29, 31, 33, Plzeň</t>
  </si>
  <si>
    <t>Revitalizace a snížení energetické náročnosti bytového domu Brojova 23-33, Plzeň</t>
  </si>
  <si>
    <t>CZ.06.2.11/0.0/0.0/17_097/0014468</t>
  </si>
  <si>
    <t>Společenství vlastníků jednotek domu Tábor, č.p. 2720 a 2721</t>
  </si>
  <si>
    <t>Stavební úpravy BD č.p. 2720 a 2721</t>
  </si>
  <si>
    <t>CZ.06.2.11/0.0/0.0/17_097/0014498</t>
  </si>
  <si>
    <t>Společenství vlastníků Kollárova 1224, Veselí nad Moravou</t>
  </si>
  <si>
    <t>Energetické úspory bytového domu Kollárova 1224, Veselí nad Moravou</t>
  </si>
  <si>
    <t>CZ.06.2.11/0.0/0.0/17_097/0014559</t>
  </si>
  <si>
    <t>Energetické úspory v BD, Ostrava, Dr. Malého 2120-2122</t>
  </si>
  <si>
    <t>CZ.06.2.11/0.0/0.0/17_097/0014618</t>
  </si>
  <si>
    <t>Společenství vlastníků Kojákovice 83</t>
  </si>
  <si>
    <t>Snížení energetické náročnosti bytového domu č.p.83, 379 01 Jílovice</t>
  </si>
  <si>
    <t>CZ.06.2.11/0.0/0.0/17_097/0014631</t>
  </si>
  <si>
    <t>Společenství vlastníků jednotek Hronova 1561</t>
  </si>
  <si>
    <t>Stavební úpravy na zateplení bytového domu Hronova 1561, Náchod</t>
  </si>
  <si>
    <t>CZ.06.2.11/0.0/0.0/17_097/0014636</t>
  </si>
  <si>
    <t>Společenství vlastníků Petrohradská 2886 - 2890 Kladno</t>
  </si>
  <si>
    <t>Výměna balkonů a rekonstrukce fasády bytového domu Petrohradská 2886-2890</t>
  </si>
  <si>
    <t>CZ.06.2.11/0.0/0.0/17_097/0014643</t>
  </si>
  <si>
    <t>Společenství vlastníků Kosmonautů 484/24, 485/22, 486/20 v Ústí nad Labem</t>
  </si>
  <si>
    <t>Zateplení Kosmonautů 20, 22, 24</t>
  </si>
  <si>
    <t>CZ.06.2.11/0.0/0.0/17_097/0014650</t>
  </si>
  <si>
    <t>Společenství vlastníků Roubalova 237/9, Brno</t>
  </si>
  <si>
    <t>Stavební úpravy BD Roubalova 9, 602 00 Brno</t>
  </si>
  <si>
    <t>CZ.06.2.11/0.0/0.0/17_097/0014655</t>
  </si>
  <si>
    <t>Společenství vlastníků jednotek domu  Alšova čp. 229 v Bílině</t>
  </si>
  <si>
    <t>Zateplení Alšova 229, Bílina</t>
  </si>
  <si>
    <t>CZ.06.2.11/0.0/0.0/17_097/0014659</t>
  </si>
  <si>
    <t>Společenství vlastníků v domě čp. 2116-18, ul. Teplého, Pardubice</t>
  </si>
  <si>
    <t>Revitalizace bytového domu ul. Teplého č.p.  2116-8, Pardubice</t>
  </si>
  <si>
    <t>CZ.06.2.11/0.0/0.0/17_097/0014692</t>
  </si>
  <si>
    <t>Společenství pro dům Divadelní č.18</t>
  </si>
  <si>
    <t>Energetické úspory bytového domu Divadelní 673/18, Český Těšín</t>
  </si>
  <si>
    <t>CZ.06.2.11/0.0/0.0/17_097/0014699</t>
  </si>
  <si>
    <t>Společenství vlastníků domu čp. 215 v Měděnci</t>
  </si>
  <si>
    <t>Energetické úspory - Měděnec 215</t>
  </si>
  <si>
    <t>CZ.06.2.11/0.0/0.0/17_097/0014707</t>
  </si>
  <si>
    <t>Zateplení a rekonstrukce vytápění bytového domu Na Hrázce 62 v Dolních Bojanovicích</t>
  </si>
  <si>
    <t>CZ.06.2.11/0.0/0.0/17_097/0014708</t>
  </si>
  <si>
    <t>Společenství vlastníků jednotek domu čp. 1057, ulice B. Pacholíka, Jirkov</t>
  </si>
  <si>
    <t>Energetické úspory - B. Pacholíka 1057, Jirkov</t>
  </si>
  <si>
    <t>CZ.06.2.11/0.0/0.0/17_097/0014737</t>
  </si>
  <si>
    <t>Společenství vlastníků jednotek U Tržnice 2002, 2003, 2004 Kladno</t>
  </si>
  <si>
    <t>Revitalizace a snížení energetické náročnosti bytového domu U Tržnice 2002 - 2004, Kladno</t>
  </si>
  <si>
    <t>CZ.06.2.11/0.0/0.0/17_097/0014762</t>
  </si>
  <si>
    <t>Společenství vlastníků jednotek Družstevní ul. 1305 - 1306</t>
  </si>
  <si>
    <t>Stavební úpravy bytového domu Družstevní 1305-6, Kojetín</t>
  </si>
  <si>
    <t>CZ.06.2.11/0.0/0.0/17_097/0014766</t>
  </si>
  <si>
    <t>Společenství vlastníků Poštovní 672, Horní Slavkov</t>
  </si>
  <si>
    <t>Zateplení bytového domu Poštovní 672/18, Horní Slavkov</t>
  </si>
  <si>
    <t>CZ.06.2.11/0.0/0.0/17_097/0014254</t>
  </si>
  <si>
    <t>Společenství vlastníků Hlavní třída 1113 a 1114</t>
  </si>
  <si>
    <t>Snížení energetické náročnosti bytového domu na ulici Hlavní třída 1113/16 a 1114/14 Ostrava - Poruba</t>
  </si>
  <si>
    <t>CZ.06.2.11/0.0/0.0/17_097/0014266</t>
  </si>
  <si>
    <t>Společenství vlastníků jednotek panelového domu čp. 450 v Hevlíně</t>
  </si>
  <si>
    <t>Revitalizace panelového bytového domu v Hevlíně č.p. 450, 451, 452</t>
  </si>
  <si>
    <t>CZ.06.2.11/0.0/0.0/17_097/0014308</t>
  </si>
  <si>
    <t>Zateplení a stavební úpravy bytového domu Čujkovova 29</t>
  </si>
  <si>
    <t>CZ.06.2.11/0.0/0.0/17_097/0014340</t>
  </si>
  <si>
    <t>Zateplení bytového domu č.p. 302 v Žihli</t>
  </si>
  <si>
    <t>CZ.06.2.11/0.0/0.0/17_097/0014349</t>
  </si>
  <si>
    <t>Radim Koldas</t>
  </si>
  <si>
    <t>Energetické úspory BD Novoveská 12, Ostrava</t>
  </si>
  <si>
    <t>CZ.06.2.11/0.0/0.0/17_097/0014621</t>
  </si>
  <si>
    <t>ZATE 20-02 - Český Těšín, Ostravská 478, 479, Slezská 481, 482</t>
  </si>
  <si>
    <t>CZ.06.2.11/0.0/0.0/17_097/0014632</t>
  </si>
  <si>
    <t>Společenství vlastníků domu Nádražní čp.373, Zdounky</t>
  </si>
  <si>
    <t>Stavební úpravy bytového domu Nádražní 373, Zdounky</t>
  </si>
  <si>
    <t>CZ.06.2.11/0.0/0.0/17_097/0014664</t>
  </si>
  <si>
    <t>Společenství vlastníků domu č.p. 1037, 1038, 1039 HK</t>
  </si>
  <si>
    <t>Sanace a zateplení bytového domu č.p. 1037-1039 ulice M.D.Rettigové Hradec Králové</t>
  </si>
  <si>
    <t>CZ.06.2.11/0.0/0.0/17_097/0014767</t>
  </si>
  <si>
    <t>Snížení energetické náročnosti bytového domu Plánská 2031, Tachov</t>
  </si>
  <si>
    <t>CZ.06.1.13/0.0/0.0/16_046/0014840</t>
  </si>
  <si>
    <t>Rozvoj prvků telematiky pro zvýšení kvality a atraktivity služeb MHD v Českých Budějovicích</t>
  </si>
  <si>
    <t>CZ.06.4.59/0.0/0.0/16_038/0013506</t>
  </si>
  <si>
    <t>Obec Horní Moštěnice</t>
  </si>
  <si>
    <t>Úprava místní komunikace a chodníku v ulici Havlíčková, Horní Moštěnice</t>
  </si>
  <si>
    <t>CZ.06.4.59/0.0/0.0/16_038/0014273</t>
  </si>
  <si>
    <t>Obec Rácovice</t>
  </si>
  <si>
    <t>VÝSTAVBA CHODNÍKU V OBCI RÁCOVICE</t>
  </si>
  <si>
    <t>CZ.06.4.59/0.0/0.0/16_038/0014289</t>
  </si>
  <si>
    <t>Obec Lesná</t>
  </si>
  <si>
    <t>MODERNIZACE CHODNÍKU K PŘESTUPNÍMU UZLU IDS V OBCI LESNÁ</t>
  </si>
  <si>
    <t>CZ.06.4.59/0.0/0.0/16_038/0013585</t>
  </si>
  <si>
    <t>Obec Dobelice</t>
  </si>
  <si>
    <t>Zvýšení bezpečnosti dopravy v obci Dobelice</t>
  </si>
  <si>
    <t>CZ.06.4.59/0.0/0.0/16_038/0014036</t>
  </si>
  <si>
    <t>Rekonstrukce chodníku v ul. Horská v Rokytnici v Orlických horách</t>
  </si>
  <si>
    <t>CZ.06.4.59/0.0/0.0/16_038/0013601</t>
  </si>
  <si>
    <t>Mírov - Bezpečnostní opatření v obci</t>
  </si>
  <si>
    <t>CZ.06.4.59/0.0/0.0/16_038/0010507</t>
  </si>
  <si>
    <t>Výstavba chodníku u ulici Květná, Říčany - Kuří</t>
  </si>
  <si>
    <t>CZ.06.2.56/0.0/0.0/16_056/0013753</t>
  </si>
  <si>
    <t>Centrum sociální rehabilitace</t>
  </si>
  <si>
    <t>CZ.06.4.59/0.0/0.0/16_072/0013202</t>
  </si>
  <si>
    <t>Římskokatolická farnost Čelákovice</t>
  </si>
  <si>
    <t>Komunitní centrum Čelákovice</t>
  </si>
  <si>
    <t>CZ.06.4.59/0.0/0.0/16_072/0014359</t>
  </si>
  <si>
    <t>Pořízení osobního automobilu se speciálním vybavením pro Pečovatelskou službu Přeštice</t>
  </si>
  <si>
    <t>CZ.06.4.59/0.0/0.0/16_075/0013611</t>
  </si>
  <si>
    <t>Inovace počítačové učebny pro 2. stupeň</t>
  </si>
  <si>
    <t>CZ.06.4.59/0.0/0.0/16_075/0013650</t>
  </si>
  <si>
    <t>Šafránkova základní škola a mateřská škola Nalžovské Hory, příspěvková organizace</t>
  </si>
  <si>
    <t>Učebna chemie</t>
  </si>
  <si>
    <t>CZ.06.4.59/0.0/0.0/16_075/0014604</t>
  </si>
  <si>
    <t>Polytechnická učebna se zázemím ZŠ Jistebnice</t>
  </si>
  <si>
    <t>CZ.06.4.59/0.0/0.0/16_075/0013939</t>
  </si>
  <si>
    <t>Zdokonalení bezbariérovosti formou výtahu pro ZŠ Komenského, Horažďovice</t>
  </si>
  <si>
    <t>CZ.06.4.59/0.0/0.0/16_075/0013004</t>
  </si>
  <si>
    <t>ZŠ Kameničky rekonstrukce odborné učebny informatiky, jazyků a přírodních věd</t>
  </si>
  <si>
    <t>CZ.06.4.59/0.0/0.0/16_075/0013878</t>
  </si>
  <si>
    <t>ZŠ Náklo _ Modernizace cvičné kuchyňky</t>
  </si>
  <si>
    <t>Základní škola a Mateřská škola Náklo, okres Olomouc, příspěvková organizace</t>
  </si>
  <si>
    <t>CZ.06.4.59/0.0/0.0/16_075/0013920</t>
  </si>
  <si>
    <t>Modernizace učeben ICT</t>
  </si>
  <si>
    <t>Základní škola a Mateřská škola Horka nad Moravou, příspěvková organizace</t>
  </si>
  <si>
    <t>CZ.06.4.59/0.0/0.0/16_075/0013962</t>
  </si>
  <si>
    <t>Zkvalitnění podmínek výuky přírodovědných, polytechnických a řemeslných oborů</t>
  </si>
  <si>
    <t>CZ.06.4.59/0.0/0.0/16_076/0014492</t>
  </si>
  <si>
    <t>Nákup techniky pro JSDHO Dvorce</t>
  </si>
  <si>
    <t>CZ.06.2.11/0.0/0.0/17_097/0014118</t>
  </si>
  <si>
    <t>Společenství vlastníků pro dům Mitušova 1062/47</t>
  </si>
  <si>
    <t>Revitalizace bytového domu Ostrava, Mitušova 47</t>
  </si>
  <si>
    <t>CZ.06.2.11/0.0/0.0/17_097/0014232</t>
  </si>
  <si>
    <t>Společenství vlastníků jednotek domu č.p. 559 v Milovicích</t>
  </si>
  <si>
    <t>Zateplení bytového domu ul. Spojovací 559, Milovice</t>
  </si>
  <si>
    <t>CZ.06.2.11/0.0/0.0/17_097/0014444</t>
  </si>
  <si>
    <t>Společenství vlastníků bytů č.p. 1140, Sídl. 1. Máje, Strakonice</t>
  </si>
  <si>
    <t>Stavební úpravy bytového domu Sídliště 1.máje čp. 1140 ve Strakonicích</t>
  </si>
  <si>
    <t>CZ.06.2.11/0.0/0.0/17_097/0014639</t>
  </si>
  <si>
    <t>Společenství vlastníků jednotek domu č.p. 1406, Větrná, Uherský Brod</t>
  </si>
  <si>
    <t>Zateplení bytového domu na ulici Větrná č. p. 1406</t>
  </si>
  <si>
    <t>CZ.06.2.11/0.0/0.0/17_097/0014745</t>
  </si>
  <si>
    <t>Společenství vlastníků jednotek domu Sportovců 3134, Kladno</t>
  </si>
  <si>
    <t>Revitalizace a snížení energetické náročnosti bytového domu Sportovců 3134, Kladno</t>
  </si>
  <si>
    <t>CZ.06.2.11/0.0/0.0/17_097/0014769</t>
  </si>
  <si>
    <t>Společenství vlastníků jednotek Malovarská 541 Velvary</t>
  </si>
  <si>
    <t>Snížení energetické náročnosti bytového domu č. p. 541 ve Velvarech</t>
  </si>
  <si>
    <t>CZ.06.2.11/0.0/0.0/17_097/0014832</t>
  </si>
  <si>
    <t>Společenství vlastníků jednotek Čajkovského 14,14a Šumperk</t>
  </si>
  <si>
    <t>Snížení energetické náročnosti BD, Čajkovského 14, 14a, Šumperk</t>
  </si>
  <si>
    <t>CZ.06.2.11/0.0/0.0/17_097/0014139</t>
  </si>
  <si>
    <t>Josef Doležel</t>
  </si>
  <si>
    <t>Rekonstrukce bytového domu Lanškrounská 245/73, Moravská Třebová</t>
  </si>
  <si>
    <t>CZ.06.2.11/0.0/0.0/17_097/0014166</t>
  </si>
  <si>
    <t>Společenství vlastníků Fibichova 5, Adamov</t>
  </si>
  <si>
    <t>Stavební úpravy bytového domu Fibichova 219/5, Adamov</t>
  </si>
  <si>
    <t>CZ.06.2.11/0.0/0.0/17_097/0014186</t>
  </si>
  <si>
    <t>Společenství vlastníků čp.997,998 na ulici Halasova v Tišnově</t>
  </si>
  <si>
    <t>Revitalizace a snížení energetické náročnosti bytového domu, ul. Halasova č.p. 997, 998, Tišnov</t>
  </si>
  <si>
    <t>CZ.06.2.11/0.0/0.0/17_097/0014187</t>
  </si>
  <si>
    <t>Zateplení bytového domu Lomnice 191</t>
  </si>
  <si>
    <t>CZ.06.2.11/0.0/0.0/17_097/0014267</t>
  </si>
  <si>
    <t>Společenství vlastníků jednotek Dobrá 707</t>
  </si>
  <si>
    <t>Revitalizace bytového domu č. p. 707 v Dobré</t>
  </si>
  <si>
    <t>CZ.06.2.11/0.0/0.0/17_097/0014275</t>
  </si>
  <si>
    <t>Společenství vlastníků pro dům Na Oboře 574, Karolinka</t>
  </si>
  <si>
    <t>Stavební úpravy BD č.p. 574 v Karolince</t>
  </si>
  <si>
    <t>CZ.06.2.11/0.0/0.0/17_097/0014282</t>
  </si>
  <si>
    <t>Snížení energetické náročnosti a rekonstrukce bytového domu Leskovec nad Moravicí 307</t>
  </si>
  <si>
    <t>CZ.06.2.11/0.0/0.0/17_097/0014303</t>
  </si>
  <si>
    <t>Společenství vlastníků jednotek domu Jožky Jabůrkové č. 2-4, Brno 624 00</t>
  </si>
  <si>
    <t>Opravy domu Jožky Jabůrkové 2, 4, Brno</t>
  </si>
  <si>
    <t>CZ.06.2.11/0.0/0.0/17_097/0014353</t>
  </si>
  <si>
    <t>Společenství vlastníků jednotek domu Klíšská č.p. 949/98, 948/100, 947/102 Ústí nad Labem</t>
  </si>
  <si>
    <t>Revitalizace obvodových plášťů bytových domů Klíšská 949/98, 948/100, 947/102.</t>
  </si>
  <si>
    <t>CZ.06.2.11/0.0/0.0/17_097/0014357</t>
  </si>
  <si>
    <t>Společenství vlastníků bytů Slatinská 1,Brno</t>
  </si>
  <si>
    <t>Revitalizace bytového domu Slatinská , Brno</t>
  </si>
  <si>
    <t>CZ.06.2.11/0.0/0.0/17_097/0014439</t>
  </si>
  <si>
    <t>Společenství vlastníků domu čp. 145-148 Rosická, Pardubice</t>
  </si>
  <si>
    <t>Snížení energetické náročnosti BD Rosická 145-148, Pardubice - Energetické úspory v BD III</t>
  </si>
  <si>
    <t>CZ.06.2.11/0.0/0.0/17_097/0014447</t>
  </si>
  <si>
    <t>Společenství vlastníků jednotek domu v Žimrovicích, Hradecká č.p. 199</t>
  </si>
  <si>
    <t>Snížení energetické náročnosti bytového domu Hradecká 199 Žimrovice</t>
  </si>
  <si>
    <t>CZ.06.2.11/0.0/0.0/17_097/0014558</t>
  </si>
  <si>
    <t>Společenství vlastníků jednotek Uhelná 867, Hradec Králové</t>
  </si>
  <si>
    <t>Sanace a zateplení bytového domu č.p. 867 ulice Uhelná Hradec Králové</t>
  </si>
  <si>
    <t>CZ.06.2.11/0.0/0.0/17_097/0014560</t>
  </si>
  <si>
    <t>Společenství vlastníků Petrovice 540 u Ústí nad Labem</t>
  </si>
  <si>
    <t>Zateplení Petrovice 540</t>
  </si>
  <si>
    <t>CZ.06.2.11/0.0/0.0/17_097/0014563</t>
  </si>
  <si>
    <t>Společenství vlastníků Šimáčkova 581-583</t>
  </si>
  <si>
    <t>Snížení energetické náročnosti bytového domu Šimáčkova 581/25, 582/27, 583/29 v Liberci</t>
  </si>
  <si>
    <t>CZ.06.2.11/0.0/0.0/17_097/0014578</t>
  </si>
  <si>
    <t>Společenství vlastníků jednotek domu B. Němcové 9, Olomouc.</t>
  </si>
  <si>
    <t>Zateplení bytového domu Boženy Němcové 1018/9, Olomouc</t>
  </si>
  <si>
    <t>CZ.06.2.11/0.0/0.0/17_097/0014588</t>
  </si>
  <si>
    <t>Společenství vlastníků Tábor 2380</t>
  </si>
  <si>
    <t>Revitalizace domu Petrohradská 2380/80, Tábor</t>
  </si>
  <si>
    <t>CZ.06.2.11/0.0/0.0/17_097/0014610</t>
  </si>
  <si>
    <t>Společenství vlastníků bytů a domů Foerstrova 24, 26, 28</t>
  </si>
  <si>
    <t>Revitalizace bytového domu Foerstrova 24,26,28, Olomouc</t>
  </si>
  <si>
    <t>CZ.06.2.11/0.0/0.0/17_097/0014623</t>
  </si>
  <si>
    <t>ZATE 20-07 - Frýdek-Místek, Klicperova 385</t>
  </si>
  <si>
    <t>CZ.06.2.11/0.0/0.0/17_097/0014640</t>
  </si>
  <si>
    <t>ZATE 20-01 - Albrechtice, Hornická 652, 658, 659</t>
  </si>
  <si>
    <t>CZ.06.2.11/0.0/0.0/17_097/0014641</t>
  </si>
  <si>
    <t>Společenství vlastníků jednotek č.p. 1036 Pod Žamboškou, Vsetín</t>
  </si>
  <si>
    <t>Úspory energií bytového domu - Pod Žamboškou 1036, Vsetín</t>
  </si>
  <si>
    <t>CZ.06.2.11/0.0/0.0/17_097/0014642</t>
  </si>
  <si>
    <t>Společenství vlastníků Jugoslávská 2846/53</t>
  </si>
  <si>
    <t>Zateplení bytového domu Jugoslávská 2846/53, 700 30 Ostrava - Zábřeh</t>
  </si>
  <si>
    <t>CZ.06.2.11/0.0/0.0/17_097/0014647</t>
  </si>
  <si>
    <t>Společenství vlastníků jednotek domu č. p. 327 Leskovec nad Moravicí</t>
  </si>
  <si>
    <t>Stavební úpravy BD Leskovec nad Moravicí 327, 793 68 Leskovec nad Moravicí</t>
  </si>
  <si>
    <t>CZ.06.2.11/0.0/0.0/17_097/0014651</t>
  </si>
  <si>
    <t>Společenství vlastníků Bezručova 1387-1388, Turnov</t>
  </si>
  <si>
    <t>Regenerace bytového domu parc.č.: 2633/3, Bezručova č.p. 1387-1388, 511 01 Turnov</t>
  </si>
  <si>
    <t>CZ.06.2.11/0.0/0.0/17_097/0014669</t>
  </si>
  <si>
    <t>IROP 2020-23 - zlepšení kvality bydlení v Mariánských Horách a Hulvákách: BD ul. Knüpferova 3 a 4</t>
  </si>
  <si>
    <t>CZ.06.2.11/0.0/0.0/17_097/0014685</t>
  </si>
  <si>
    <t>Společenství vlastníků pro dům Terezie Brzkové 768/62, 769/64, Plzeň</t>
  </si>
  <si>
    <t>Zateplení bytového domu ul. Terezie Brzkové 768/62 a 769/64 v Plzni</t>
  </si>
  <si>
    <t>CZ.06.2.11/0.0/0.0/17_097/0014721</t>
  </si>
  <si>
    <t>Společenství vlastníků jednotek v domě č.p. 1375 - 1377 Školská čtvrť, 744 01 Frenštát p.R.</t>
  </si>
  <si>
    <t>Snížení energetické náročnosti bytového domu na ulici Školská čtvrť 1375-1377, Frenštát pod Radhoštěm</t>
  </si>
  <si>
    <t>CZ.06.2.11/0.0/0.0/17_097/0014732</t>
  </si>
  <si>
    <t>Stavební úpravy bytového domu č.p. 292, Nedachlebice</t>
  </si>
  <si>
    <t>CZ.06.2.11/0.0/0.0/17_097/0014735</t>
  </si>
  <si>
    <t>Společenství vlastníků jednotek pro dům č. p. 1411, 1412</t>
  </si>
  <si>
    <t>Zateplení bytového domu Jedličkova 1411,1412 Lysá nad Labem</t>
  </si>
  <si>
    <t>CZ.06.2.11/0.0/0.0/17_097/0014736</t>
  </si>
  <si>
    <t>Společenství vlastníků bytů 1180,1181</t>
  </si>
  <si>
    <t>Rekonstrukcí k úspoře energie v Chrudimi 1180</t>
  </si>
  <si>
    <t>CZ.06.2.11/0.0/0.0/17_097/0014747</t>
  </si>
  <si>
    <t>Společenství vlastníků Šeříkova 224, 225, 226, 227, Krupka</t>
  </si>
  <si>
    <t>Oprava a modernizace bytového domu Šeříkova 224, 225, 226, 227, Krupka</t>
  </si>
  <si>
    <t>CZ.06.2.11/0.0/0.0/17_097/0014759</t>
  </si>
  <si>
    <t>Obec Královské Poříčí</t>
  </si>
  <si>
    <t>CZ.06.2.11/0.0/0.0/17_097/0014760</t>
  </si>
  <si>
    <t>Zateplení Jižní čtvrť III/1,2,3</t>
  </si>
  <si>
    <t>CZ.06.2.11/0.0/0.0/17_097/0014772</t>
  </si>
  <si>
    <t>Společenství vlastníků jednotek domu Sokolovská č.p. 2310/11, 2311/13, 2312/15, Opava</t>
  </si>
  <si>
    <t>Revitalizace bytového domu Sokolovská 11, 13 a 15, Opava</t>
  </si>
  <si>
    <t>CZ.06.2.11/0.0/0.0/17_097/0014775</t>
  </si>
  <si>
    <t>"Společenství vlastníků jednotek Svatošská 302/23, Karlovy Vary"</t>
  </si>
  <si>
    <t>CZ.06.2.11/0.0/0.0/17_097/0014790</t>
  </si>
  <si>
    <t>Bytové družstvo Sportovní 2721, 2722 Mělník</t>
  </si>
  <si>
    <t>Oprava a modernizace bytového domu Sportovní 2721, 2722, Mělník</t>
  </si>
  <si>
    <t>CZ.06.2.11/0.0/0.0/17_097/0014800</t>
  </si>
  <si>
    <t>Společenství vlastníků jednotek Plzeňská 159, Mariánské Lázně</t>
  </si>
  <si>
    <t>Úspory energie - Plzeňská 1, Mariánské Lázně</t>
  </si>
  <si>
    <t>CZ.06.2.11/0.0/0.0/17_097/0014819</t>
  </si>
  <si>
    <t>Společenství vlastníků V Zálomu 2898/4</t>
  </si>
  <si>
    <t>Revitalizace BD na ul. V Zálomu 2898/4, Ostrava - Zábřeh</t>
  </si>
  <si>
    <t>CZ.06.2.11/0.0/0.0/17_097/0014831</t>
  </si>
  <si>
    <t>Společenství vlastníků jednotek domu Boněcko I 298-300 ve Zlíně - Přílukách</t>
  </si>
  <si>
    <t>Projekt energeticky úsporných opatření BD - Zlín, Boněcko 298 - 300</t>
  </si>
  <si>
    <t>CZ.06.2.11/0.0/0.0/17_097/0014837</t>
  </si>
  <si>
    <t>Společenství vlastníků jednotek domu č. 322 v Tečovicích</t>
  </si>
  <si>
    <t>Stavební úpravy BD Tečovice 322</t>
  </si>
  <si>
    <t>CZ.06.2.11/0.0/0.0/17_097/0014870</t>
  </si>
  <si>
    <t>Společenství vlastníků domu Lexova 2275, A. Krause 2276, Pardubice</t>
  </si>
  <si>
    <t>Revitalizace objektu bytového domu Pardubice, Lexova 2275, A.Krause 2276</t>
  </si>
  <si>
    <t>CZ.06.2.11/0.0/0.0/17_097/0014899</t>
  </si>
  <si>
    <t>Společenství vlastníků jednotek U Synagogy 448/2, Opava</t>
  </si>
  <si>
    <t>Snížení energetické náročnosti BD U Synagogy 448/2, Opava-Předměstí</t>
  </si>
  <si>
    <t>CZ.06.4.59/0.0/0.0/16_038/0014374</t>
  </si>
  <si>
    <t>Slatina - Chodníky podél silnice III/240 22, Přechod pro chodce u základní školy</t>
  </si>
  <si>
    <t>CZ.06.4.59/0.0/0.0/16_038/0013481</t>
  </si>
  <si>
    <t>Obec Křtomil</t>
  </si>
  <si>
    <t>Cyklostezka Křtomil a lávka přes Bystřičku</t>
  </si>
  <si>
    <t>CZ.06.2.56/0.0/0.0/16_057/0014585</t>
  </si>
  <si>
    <t>Jedličkův ústav - rekonstrukce III. NP domu B</t>
  </si>
  <si>
    <t>CZ.06.4.59/0.0/0.0/16_074/0012320</t>
  </si>
  <si>
    <t>Sociální podnik - rozvoj Dobrého domova</t>
  </si>
  <si>
    <t>CZ.06.4.59/0.0/0.0/16_075/0014512</t>
  </si>
  <si>
    <t>Rekonstrukce domu č. p. 4 v Heřmanově Městci na ZŠ</t>
  </si>
  <si>
    <t>CZ.06.4.59/0.0/0.0/16_075/0013912</t>
  </si>
  <si>
    <t>Obec Krahulčí</t>
  </si>
  <si>
    <t>Rozvoj školství v obci Krahulčí</t>
  </si>
  <si>
    <t>CZ.06.4.59/0.0/0.0/16_075/0013938</t>
  </si>
  <si>
    <t>Přístavba výtahu a stavební úpravy ZŠ a MŠ v Kolinci</t>
  </si>
  <si>
    <t>CZ.06.4.59/0.0/0.0/16_075/0014351</t>
  </si>
  <si>
    <t>Dita Novotná</t>
  </si>
  <si>
    <t>Seminární prostory</t>
  </si>
  <si>
    <t>CZ.06.4.59/0.0/0.0/16_075/0011152</t>
  </si>
  <si>
    <t>Bezbariérová škola 2 - Základní škola, Vrchlabí, Školní 1336</t>
  </si>
  <si>
    <t>CZ.06.4.59/0.0/0.0/16_075/0014317</t>
  </si>
  <si>
    <t>Počítačová učebna ZŠ Práče</t>
  </si>
  <si>
    <t>CZ.06.4.59/0.0/0.0/16_075/0014362</t>
  </si>
  <si>
    <t>Obec Jaroslavice</t>
  </si>
  <si>
    <t>Jazyková učebna a konektivita ZŠ Jaroslavice</t>
  </si>
  <si>
    <t>CZ.06.2.56/0.0/0.0/16_040/0002272</t>
  </si>
  <si>
    <t>MIKASA z.s.</t>
  </si>
  <si>
    <t>Výstavba Domova pro osoby se zdravotním postižením MIKASA v Ostravě</t>
  </si>
  <si>
    <t>CZ.06.4.59/0.0/0.0/16_058/0014443</t>
  </si>
  <si>
    <t>Územní studie návsi obce Orlické Záhoří</t>
  </si>
  <si>
    <t>CZ.06.4.59/0.0/0.0/16_038/0013520</t>
  </si>
  <si>
    <t>Obec Rybníky</t>
  </si>
  <si>
    <t>Vybudování chodníků a VO v obci Rybníky</t>
  </si>
  <si>
    <t>CZ.06.4.59/0.0/0.0/16_038/0013819</t>
  </si>
  <si>
    <t>Obec Vanůvek</t>
  </si>
  <si>
    <t>Výstavba chodníku v obci Vanůvek</t>
  </si>
  <si>
    <t>CZ.06.4.59/0.0/0.0/16_038/0013566</t>
  </si>
  <si>
    <t>Rekonstrukce chodníků v obci Morašice</t>
  </si>
  <si>
    <t>CZ.06.4.59/0.0/0.0/16_038/0014281</t>
  </si>
  <si>
    <t>SOKOLNICE - REKONSTRUKCE ULICE ZÁMECKÉ</t>
  </si>
  <si>
    <t>CZ.06.4.59/0.0/0.0/16_038/0014270</t>
  </si>
  <si>
    <t>Dubí - Rekonstrukce chodníku v ulici Ruská</t>
  </si>
  <si>
    <t>CZ.06.4.59/0.0/0.0/16_038/0013468</t>
  </si>
  <si>
    <t>Obec Malá Bystřice</t>
  </si>
  <si>
    <t>Zvýšení bezpečnosti chodců a dopravy v obci Malá Bystřice realizací veřejného osvětlení</t>
  </si>
  <si>
    <t>CZ.06.4.59/0.0/0.0/16_038/0014155</t>
  </si>
  <si>
    <t>Obec Skaštice</t>
  </si>
  <si>
    <t>Renovace veřejného osvětlení v obci Skaštice</t>
  </si>
  <si>
    <t>CZ.06.4.59/0.0/0.0/16_038/0013815</t>
  </si>
  <si>
    <t>Cyklostezka Havlovice</t>
  </si>
  <si>
    <t>CZ.06.4.59/0.0/0.0/16_072/0014140</t>
  </si>
  <si>
    <t>CZ.06.4.59/0.0/0.0/16_072/0014389</t>
  </si>
  <si>
    <t>Město Veltrusy</t>
  </si>
  <si>
    <t>Komunitní centrum ve městě Veltrusy</t>
  </si>
  <si>
    <t>CZ.06.4.59/0.0/0.0/16_075/0013037</t>
  </si>
  <si>
    <t>Nové učebny v Základní škole Sudoměřice u Bechyně - 2.ETAPA JAZYKOVÁ UČEBNA</t>
  </si>
  <si>
    <t>CZ.06.4.59/0.0/0.0/16_076/0014410</t>
  </si>
  <si>
    <t>Stanice integrovaného záchranného systému - Obec Světlá Hora</t>
  </si>
  <si>
    <t>CZ.06.4.59/0.0/0.0/16_076/0014406</t>
  </si>
  <si>
    <t>Technika pro JPO města Bruntál</t>
  </si>
  <si>
    <t>CZ.06.2.11/0.0/0.0/17_097/0014130</t>
  </si>
  <si>
    <t>Společenství vlastníků Podroužkova 1677/2</t>
  </si>
  <si>
    <t>Zateplení bytového domu Podroužkova 1677/2, 708 00 Ostrava - Poruba</t>
  </si>
  <si>
    <t>CZ.06.2.11/0.0/0.0/17_097/0014255</t>
  </si>
  <si>
    <t>Robin Mikušiak</t>
  </si>
  <si>
    <t>Zateplení bytového domu Komenského 87 Písek</t>
  </si>
  <si>
    <t>CZ.06.2.11/0.0/0.0/17_097/0014321</t>
  </si>
  <si>
    <t>Společenství vlastníků jednotek Jana Palacha 1103, Mladá Boleslav</t>
  </si>
  <si>
    <t>Oprava a modernizace bytového domu Jana Palacha 1103, Mladá Boleslav</t>
  </si>
  <si>
    <t>CZ.06.2.11/0.0/0.0/17_097/0014335</t>
  </si>
  <si>
    <t>Společenství vlastníků jednotek domu č.p. 486, 487 a 484 Č. Drahlovského 22, 24, Bratrská 36 v Přerově</t>
  </si>
  <si>
    <t>ZATEPLENÍ BYTOVÉHO DOMU Č. DRAHLOVSKÉHO 22, 24 A BRATRSKÁ 36, PŘEROV</t>
  </si>
  <si>
    <t>CZ.06.2.11/0.0/0.0/17_097/0014385</t>
  </si>
  <si>
    <t>Společenství vlastníků domu Karlova čp. 910, 911, 912 v Přešticích</t>
  </si>
  <si>
    <t>Revitalizace a snížení energetické náročnosti bytového domu Karlova 910-912, Přeštice</t>
  </si>
  <si>
    <t>CZ.06.2.11/0.0/0.0/17_097/0014456</t>
  </si>
  <si>
    <t>Josef Gabriel</t>
  </si>
  <si>
    <t>Energetické úspory v BD Měrovice nad Hanou č.p. 214</t>
  </si>
  <si>
    <t>CZ.06.2.11/0.0/0.0/17_097/0014491</t>
  </si>
  <si>
    <t>Rekonstrukce plynové kotelny bytový dům (18 b.j.) U Vodojemu 605, 53851 Chrast</t>
  </si>
  <si>
    <t>CZ.06.2.11/0.0/0.0/17_097/0014495</t>
  </si>
  <si>
    <t>Energetické úspory v bytovém domě Nemocnice Kyjov</t>
  </si>
  <si>
    <t>CZ.06.2.11/0.0/0.0/17_097/0014504</t>
  </si>
  <si>
    <t>Společenství vlastníků Sídliště 325, Moravský Krumlov</t>
  </si>
  <si>
    <t>REVITALIZACE BYTOVÉHO DOMU NA UL. SÍDLIŠTĚ Č.P. 325 V MORAVSKÉM KRUMLOV</t>
  </si>
  <si>
    <t>CZ.06.2.11/0.0/0.0/17_097/0014508</t>
  </si>
  <si>
    <t>Společenství vlastníků jednotek Tyršovo nábřeží 358, Hradec nad Moravicí</t>
  </si>
  <si>
    <t>Energetické úspory bytového domu Tyršovo nábřeží 358, Hradec nad Moravicí</t>
  </si>
  <si>
    <t>CZ.06.2.11/0.0/0.0/17_097/0014511</t>
  </si>
  <si>
    <t>Společenství vlastníků jednotek domu čp. 2032-2033 v Budovatelské ulici v Písku</t>
  </si>
  <si>
    <t>Stavební úpravy BD - snížení energetické náročnosti č.p.2032, 2033, st.p.č. 3896, k.ú. Písek</t>
  </si>
  <si>
    <t>CZ.06.2.11/0.0/0.0/17_097/0014537</t>
  </si>
  <si>
    <t>Společenství vlastníků jednotek domu Zamenhofova 638/18, Olomouc</t>
  </si>
  <si>
    <t>Stavební úpravy bytového domu Zamenhofova 638/18, Olomouc</t>
  </si>
  <si>
    <t>CZ.06.2.11/0.0/0.0/17_097/0014543</t>
  </si>
  <si>
    <t>CZ.06.2.11/0.0/0.0/17_097/0014609</t>
  </si>
  <si>
    <t>Společenství vlastníků domu č.p. 122, 126 Hukovice</t>
  </si>
  <si>
    <t>Zateplení domu č.p. 122 a 126 v Hukovicích</t>
  </si>
  <si>
    <t>CZ.06.2.11/0.0/0.0/17_097/0014619</t>
  </si>
  <si>
    <t>Společenství vlastníků jednotek Baarova 1379, Hradec Králové</t>
  </si>
  <si>
    <t>Úsporná opatření 1379 Hradec Králové</t>
  </si>
  <si>
    <t>CZ.06.2.11/0.0/0.0/17_097/0014637</t>
  </si>
  <si>
    <t>Energetické úspory v bytovém domě na Masarykově náměstí, Kopřivnice</t>
  </si>
  <si>
    <t>CZ.06.2.11/0.0/0.0/17_097/0014648</t>
  </si>
  <si>
    <t>Společenství vlastníků pro dům čp. 890, 891 ve Strakonicích</t>
  </si>
  <si>
    <t>Úspora tepla na Zvolenské ve Strakonicích</t>
  </si>
  <si>
    <t>CZ.06.2.11/0.0/0.0/17_097/0014652</t>
  </si>
  <si>
    <t>Společenství vlastníků čp. 46 Vyklantice</t>
  </si>
  <si>
    <t>Vyklantice - zateplení BD Okál - č.p. 46</t>
  </si>
  <si>
    <t>CZ.06.2.11/0.0/0.0/17_097/0014671</t>
  </si>
  <si>
    <t>Společenství vlastníků domu Nové Chalupy č.p.78 v Nové Peci</t>
  </si>
  <si>
    <t>Revitalizace bytového domu Nové Chalupy 78</t>
  </si>
  <si>
    <t>CZ.06.2.11/0.0/0.0/17_097/0014673</t>
  </si>
  <si>
    <t>Společenství vlastníků bytů Špačkova 10,12, Brno</t>
  </si>
  <si>
    <t>REVITALIZACE BYTOVÉHO DOMU ŠPAČKOVA Č.P. 10, 12</t>
  </si>
  <si>
    <t>CZ.06.2.11/0.0/0.0/17_097/0014751</t>
  </si>
  <si>
    <t>Společenství vlastníků Gallašova 8, Brno</t>
  </si>
  <si>
    <t>Revitalizace bytového domu Gallašova 8, Brno</t>
  </si>
  <si>
    <t>CZ.06.2.11/0.0/0.0/17_097/0014753</t>
  </si>
  <si>
    <t>Společenství vlastníků bytových jednotek Konečná 901/17 a 902/19, Karlovy Vary</t>
  </si>
  <si>
    <t>CZ.06.2.11/0.0/0.0/17_097/0014778</t>
  </si>
  <si>
    <t>Společenství vlastníků domu Na Rovině 1030, Vsetín, PSČ 75501</t>
  </si>
  <si>
    <t>Stavební úpravy bytového domu č.p. 1030, Na Rovině, Vsetín</t>
  </si>
  <si>
    <t>CZ.06.2.11/0.0/0.0/17_097/0014781</t>
  </si>
  <si>
    <t>Společenství vlastníků Rolavská 1215, Nejdek</t>
  </si>
  <si>
    <t>CZ.06.2.11/0.0/0.0/17_097/0014792</t>
  </si>
  <si>
    <t>Společenství vlastníků Družstevní čp. 705, 706, 707, 708, 709,  Chlumec nad Cidlinou</t>
  </si>
  <si>
    <t>Stavební úpravy bytového domu Družstevní 705 - 709, Chlumec nad Cidlinou</t>
  </si>
  <si>
    <t>CZ.06.2.11/0.0/0.0/17_097/0014799</t>
  </si>
  <si>
    <t>Společenství vlastníků bytových jednotek, Kpt. Jaroše 339, Trutnov - Dolní Předměstí, 541 01</t>
  </si>
  <si>
    <t>Regenerace bytového domu na adrese Kpt. Jaroše 339, Dolní Předměstí, 541 01 Trutnov</t>
  </si>
  <si>
    <t>CZ.06.2.11/0.0/0.0/17_097/0014809</t>
  </si>
  <si>
    <t>Společenství vlastníků pro dům Sídliště 729, Hostinné</t>
  </si>
  <si>
    <t>Regenerace bytového domu na adrese Sídliště 729, 543 71 Hostinné</t>
  </si>
  <si>
    <t>CZ.06.2.11/0.0/0.0/17_097/0014838</t>
  </si>
  <si>
    <t>Společenství vlastníků jednotek domu č. 321 v Tečovicích</t>
  </si>
  <si>
    <t>Stavební úpravy BD Tečovice 321</t>
  </si>
  <si>
    <t>CZ.06.2.11/0.0/0.0/17_097/0014842</t>
  </si>
  <si>
    <t>Společenství vlastníků jednotek Kamenice 23</t>
  </si>
  <si>
    <t>Zateplení bytového domu ul. Sídliště II 23, Kamenice</t>
  </si>
  <si>
    <t>CZ.06.2.11/0.0/0.0/17_097/0014845</t>
  </si>
  <si>
    <t>Zateplení bytového domu Bedřichov č. p. 66, Špindlerův Mlýn</t>
  </si>
  <si>
    <t>CZ.06.2.11/0.0/0.0/17_097/0014847</t>
  </si>
  <si>
    <t>Oprava a modernizace bytového domu Důl Bedřich 484/10, Dubí</t>
  </si>
  <si>
    <t>CZ.06.2.11/0.0/0.0/17_097/0014848</t>
  </si>
  <si>
    <t>Oprava a modernizace bytového domu Důl Bedřich 485/12, Dubí</t>
  </si>
  <si>
    <t>CZ.06.2.11/0.0/0.0/17_097/0014849</t>
  </si>
  <si>
    <t>Oprava a modernizace bytového domu Důl Bedřich 489/5, Dubí</t>
  </si>
  <si>
    <t>CZ.06.2.11/0.0/0.0/17_097/0014850</t>
  </si>
  <si>
    <t>Společenství vlastníků pro dům Žlutická 1613/12, 1614/10, Plzeň</t>
  </si>
  <si>
    <t>Revitalizace a snížení energetické náročnosti bytového domu Žlutická 1613,1614, Plzeň</t>
  </si>
  <si>
    <t>CZ.06.2.11/0.0/0.0/17_097/0014856</t>
  </si>
  <si>
    <t>Společenství vlastníků bytových jednotek domu čp. 632, 633, 363 01 Ostrov</t>
  </si>
  <si>
    <t>Zateplení BD Halasova 632, 633</t>
  </si>
  <si>
    <t>CZ.06.2.11/0.0/0.0/17_097/0014867</t>
  </si>
  <si>
    <t>Husova 557, Modřice - společenství vlastníků</t>
  </si>
  <si>
    <t>Zateplení a stavební úpravy objektu Husova 557, Modřice, parc. č. 592/2, 593/2</t>
  </si>
  <si>
    <t>CZ.06.2.11/0.0/0.0/17_097/0014906</t>
  </si>
  <si>
    <t>CZ.06.2.11/0.0/0.0/17_097/0014911</t>
  </si>
  <si>
    <t>Společenství vlastníků jednotek Pod vrchem 57 a 59 Plzeň</t>
  </si>
  <si>
    <t>Zateplení bytového domu ul. Pod Vrchem 57 a 59 v Plzni</t>
  </si>
  <si>
    <t>CZ.06.2.11/0.0/0.0/17_097/0014914</t>
  </si>
  <si>
    <t>Společenství vlastníků domu Studentská 2580 a 2581</t>
  </si>
  <si>
    <t>Oprava a modernizace bytového domu Studentská 2580-2581, Mělník</t>
  </si>
  <si>
    <t>CZ.06.2.11/0.0/0.0/17_097/0014935</t>
  </si>
  <si>
    <t>Společenství vlastníků Hálkova 9 Cheb</t>
  </si>
  <si>
    <t>Zateplení bytového domu Hálkova 9, Cheb</t>
  </si>
  <si>
    <t>CZ.06.2.11/0.0/0.0/17_097/0014937</t>
  </si>
  <si>
    <t>Společenství vlastníků jednotek Choustníkovo Hradiště č. p. 51</t>
  </si>
  <si>
    <t>Energetická opatření bytového domu čp. 51, Choustníkovo Hradiště</t>
  </si>
  <si>
    <t>CZ.06.2.11/0.0/0.0/17_097/0014988</t>
  </si>
  <si>
    <t>Společenství vlastníků jednotek Švehlova 1741, 1742</t>
  </si>
  <si>
    <t>Revitalizace bytového domu Švehlova</t>
  </si>
  <si>
    <t>CZ.06.2.11/0.0/0.0/17_097/0015009</t>
  </si>
  <si>
    <t>Společenství vlastníků jednotek domu čp. 887 Bechyně</t>
  </si>
  <si>
    <t>Stavební úpravy bytového domu Písecká 887, Bechyně</t>
  </si>
  <si>
    <t>CZ.06.2.11/0.0/0.0/17_097/0015053</t>
  </si>
  <si>
    <t>Společenství vlastníků pro dům čp. 1712/15, 1713/17 Krymská ul., 360 01 Karlovy Vary</t>
  </si>
  <si>
    <t>Stavební úpravy bytového domu Krymská 1712 a 1713, 360 01 Karlovy Vary</t>
  </si>
  <si>
    <t>CZ.06.2.56/0.0/0.0/18_105/0014630</t>
  </si>
  <si>
    <t>Pořízení sociálních bytů v Mostě II.</t>
  </si>
  <si>
    <t>CZ.06.4.59/0.0/0.0/16_038/0014015</t>
  </si>
  <si>
    <t>Obec Borovník</t>
  </si>
  <si>
    <t>Borovník - chodník u nové zástavby</t>
  </si>
  <si>
    <t>CZ.06.4.59/0.0/0.0/16_038/0014502</t>
  </si>
  <si>
    <t>Obec Oldřichov</t>
  </si>
  <si>
    <t>Zvýšení bezpečnosti dopravy v Oldřichově</t>
  </si>
  <si>
    <t>CZ.06.4.59/0.0/0.0/16_038/0013582</t>
  </si>
  <si>
    <t>Obec Horní Kounice</t>
  </si>
  <si>
    <t>Zvýšení bezpečnosti dopravy v obci Horní Kounice</t>
  </si>
  <si>
    <t>CZ.06.4.59/0.0/0.0/16_038/0013577</t>
  </si>
  <si>
    <t>OBEC PŘÍLEPY</t>
  </si>
  <si>
    <t>Přílepy - stezka se sdruženým provozem cyklistů a chodců</t>
  </si>
  <si>
    <t>CZ.06.4.59/0.0/0.0/16_038/0014152</t>
  </si>
  <si>
    <t>Rekonstrukce chodníku podél MK Wolkerova v Hulín -  úsek II - 1. etapa</t>
  </si>
  <si>
    <t>CZ.06.4.59/0.0/0.0/16_073/0013961</t>
  </si>
  <si>
    <t>Ing. Pavel Černý</t>
  </si>
  <si>
    <t>REVITALIZACE ÚSEKU KONĚSPŘEŽNÉ DRÁHY ČESKÉ BUDĚJOVICE - LINEC  NA ÚZEMÍ OBCE VELEŠÍN</t>
  </si>
  <si>
    <t>CZ.06.4.59/0.0/0.0/16_072/0014067</t>
  </si>
  <si>
    <t>Mateřská škola a Základní škola Sluníčko Turnov, příspěvková organizace</t>
  </si>
  <si>
    <t>Sluníčkové služby</t>
  </si>
  <si>
    <t>CZ.06.4.59/0.0/0.0/16_072/0014725</t>
  </si>
  <si>
    <t>Modernizace vozového parku Charitní pečovatelské služby Bučovice a Slavkov u Brna</t>
  </si>
  <si>
    <t>CZ.06.4.59/0.0/0.0/16_072/0014386</t>
  </si>
  <si>
    <t>EUROTOPIA.CZ, o.p.s.</t>
  </si>
  <si>
    <t>Zlepšení kvality pracovních podmínek a dostupnosti sociální služby na Bruntálsku</t>
  </si>
  <si>
    <t>CZ.06.4.59/0.0/0.0/16_072/0014327</t>
  </si>
  <si>
    <t>Obnova vozového parku a dovybavení mobilního týmu II.</t>
  </si>
  <si>
    <t>CZ.06.4.59/0.0/0.0/16_072/0014369</t>
  </si>
  <si>
    <t>Zvýšení kvality služeb pro nemocné roztroušenou sklerózou v Domově sv. Josefa v Žirči u Dvora Králové nad Labem</t>
  </si>
  <si>
    <t>CZ.06.4.59/0.0/0.0/16_072/0014625</t>
  </si>
  <si>
    <t>Komunitní centrum Dobromysl</t>
  </si>
  <si>
    <t>CZ.06.4.59/0.0/0.0/16_072/0013205</t>
  </si>
  <si>
    <t>Komunitní centrum ROUTA Čelákovice</t>
  </si>
  <si>
    <t>CZ.06.4.59/0.0/0.0/16_074/0013758</t>
  </si>
  <si>
    <t>Bartoníkův dvůr s.r.o.</t>
  </si>
  <si>
    <t>Sociální podnik - Pěstitelská pálenice a povidlárna</t>
  </si>
  <si>
    <t>CZ.06.4.59/0.0/0.0/16_074/0014103</t>
  </si>
  <si>
    <t>OZS sociální podnik s.r.o.</t>
  </si>
  <si>
    <t>Rozšíření sociálního podnikání firmy OZS sociální podnik s.r.o. - potisk a krácení kabeláže</t>
  </si>
  <si>
    <t>CZ.06.4.59/0.0/0.0/16_075/0014539</t>
  </si>
  <si>
    <t>Polytechnická učebna s rozšířenou výukou cizích jazyků</t>
  </si>
  <si>
    <t>CZ.06.4.59/0.0/0.0/16_075/0014466</t>
  </si>
  <si>
    <t>Základní škola Dolní Lhota, příspěvková organizace</t>
  </si>
  <si>
    <t>Modernizace odborné výuky na ZŠ Dolní Lhota</t>
  </si>
  <si>
    <t>CZ.06.4.59/0.0/0.0/16_075/0014517</t>
  </si>
  <si>
    <t>PC učebna</t>
  </si>
  <si>
    <t>CZ.06.4.59/0.0/0.0/16_075/0014535</t>
  </si>
  <si>
    <t>ŠEŠULE, z. s.</t>
  </si>
  <si>
    <t>Vzdělávací středisko ŠEŠULE</t>
  </si>
  <si>
    <t>CZ.06.4.59/0.0/0.0/16_075/0013950</t>
  </si>
  <si>
    <t>Obec Žihobce</t>
  </si>
  <si>
    <t>Nové počítačové vybavení pro žáky ZŠ Žihobce</t>
  </si>
  <si>
    <t>CZ.06.4.59/0.0/0.0/16_075/0013953</t>
  </si>
  <si>
    <t>ZŠ Pačejov - rekonstrukce a inovace učebny přírodních věd a informatiky</t>
  </si>
  <si>
    <t>CZ.06.4.59/0.0/0.0/16_075/0013649</t>
  </si>
  <si>
    <t>CZ.06.4.59/0.0/0.0/16_076/0014434</t>
  </si>
  <si>
    <t>Vybavení hasičské zbrojnice pro JSDH - Město Vrbno pod Pradědem</t>
  </si>
  <si>
    <t>CZ.06.4.59/0.0/0.0/16_038/0013591</t>
  </si>
  <si>
    <t>Moravskokrumlovsko</t>
  </si>
  <si>
    <t>Páteřní cyklostezka Krumlovsko-Jevišovicko - lávka přes řeku Rokytnou, Vémyslice</t>
  </si>
  <si>
    <t>CZ.06.4.59/0.0/0.0/16_072/0013948</t>
  </si>
  <si>
    <t>Pořízení elektromobilu pro Pečovatelskou službu v Krucemburku</t>
  </si>
  <si>
    <t>CZ.06.4.59/0.0/0.0/16_072/0013763</t>
  </si>
  <si>
    <t>Obnova a zkvalitnění materiálně technické základny Pečovatelské služby Ledax</t>
  </si>
  <si>
    <t>CZ.06.4.59/0.0/0.0/16_075/0013968</t>
  </si>
  <si>
    <t>ZŠ Plánice - pořízení nového vybavení pro učebny informatiky a dílen pro řemeslnou a technickou dovednost</t>
  </si>
  <si>
    <t>CZ.06.4.59/0.0/0.0/16_075/0013969</t>
  </si>
  <si>
    <t>Revitalizace cvičné školní kuchyňky - MZŠ Kdyně</t>
  </si>
  <si>
    <t>CZ.06.4.59/0.0/0.0/16_075/0014436</t>
  </si>
  <si>
    <t>Rekonstrukce objektu školních dílen ZŠ Vamberk včetně zajištění bezbariérovosti</t>
  </si>
  <si>
    <t>CZ.06.4.59/0.0/0.0/16_075/0014441</t>
  </si>
  <si>
    <t>Modernizace vybavení učebny informatiky pro zkvalitnění výuky</t>
  </si>
  <si>
    <t>CZ.06.4.59/0.0/0.0/16_076/0014476</t>
  </si>
  <si>
    <t>Pořízení cisternové automobilové stříkačky JSDH Velká Bíteš</t>
  </si>
  <si>
    <t>CZ.06.4.59/0.0/0.0/16_076/0014070</t>
  </si>
  <si>
    <t>Novostavba hasičské zbrojnice Horní Benešov</t>
  </si>
  <si>
    <t>CZ.06.4.59/0.0/0.0/16_076/0014411</t>
  </si>
  <si>
    <t>Vybavení stanice intergovaného záchranného systému - Obec Světlá Hora</t>
  </si>
  <si>
    <t>CZ.06.4.59/0.0/0.0/16_076/0014440</t>
  </si>
  <si>
    <t>Věcné prostředky pro JSDH - Město Vrbno pod Pradědem</t>
  </si>
  <si>
    <t>CZ.06.2.11/0.0/0.0/17_097/0014307</t>
  </si>
  <si>
    <t>UL Consult, s.r.o.</t>
  </si>
  <si>
    <t>ENERGETICKÉ ÚSPORY V BYTOVÉM DOMU PRAŽSKÁ</t>
  </si>
  <si>
    <t>CZ.06.2.11/0.0/0.0/17_097/0014319</t>
  </si>
  <si>
    <t>Společenství vlastníků jednotek I.P. Pavlova 853/14, Olomouc</t>
  </si>
  <si>
    <t>Tepelnětechnické úpravy bytového domu na ulici I.P.Pavlova 14 v Olomouci</t>
  </si>
  <si>
    <t>CZ.06.2.11/0.0/0.0/17_097/0014329</t>
  </si>
  <si>
    <t>AVANOA, družstvo</t>
  </si>
  <si>
    <t>Opravy domu Potoky 20, Ostrava</t>
  </si>
  <si>
    <t>CZ.06.2.11/0.0/0.0/17_097/0014426</t>
  </si>
  <si>
    <t>Oprava a modernizace bytového domu Smetanova 666, Osek</t>
  </si>
  <si>
    <t>CZ.06.2.11/0.0/0.0/17_097/0014428</t>
  </si>
  <si>
    <t>Společenství vlastníků v Londýnské ulici č. 507/35 v Liberci</t>
  </si>
  <si>
    <t>Snížení energetické náročnosti budovy Londýnská č. 507/35 v Liberci</t>
  </si>
  <si>
    <t>CZ.06.2.11/0.0/0.0/17_097/0014435</t>
  </si>
  <si>
    <t>Společenství vlastníků jednotek domu čp. 490 na ul. Palackého v Třinci</t>
  </si>
  <si>
    <t>Revitalizace bytového domu na ul. Palackého 490 v Třinci</t>
  </si>
  <si>
    <t>CZ.06.2.11/0.0/0.0/17_097/0014593</t>
  </si>
  <si>
    <t>Společenství vlastníků jednotek domu č.p. 1190 ulice Bezručova Otrokovice</t>
  </si>
  <si>
    <t>STAVEBNÍ ÚPRAVY BYTOVÉHO DOMU BEZRUČOVA 1190, OTROKOVICE</t>
  </si>
  <si>
    <t>CZ.06.2.11/0.0/0.0/17_097/0014594</t>
  </si>
  <si>
    <t>Společenství vlastníků jednotek Stránského 1755, Litoměřice</t>
  </si>
  <si>
    <t>Regenerace bytového domu Stránského 1755/ 31, Litoměřice</t>
  </si>
  <si>
    <t>CZ.06.2.11/0.0/0.0/17_097/0014653</t>
  </si>
  <si>
    <t>Společenství vlastníků Ševčíkova 468, Prachatice</t>
  </si>
  <si>
    <t>Prachatice Ševčíkova 468 - stavební úpravy a zateplení bytového domu</t>
  </si>
  <si>
    <t>CZ.06.2.11/0.0/0.0/17_097/0014754</t>
  </si>
  <si>
    <t>Společenství vlastníků Hrnčířská 4, 6 Cheb</t>
  </si>
  <si>
    <t>Zateplení BD Hrnčířská 4, 6, Cheb</t>
  </si>
  <si>
    <t>CZ.06.2.11/0.0/0.0/17_097/0014844</t>
  </si>
  <si>
    <t>Zateplení bytového domu Bedřichov č. p. 47, Špindlerův Mlýn</t>
  </si>
  <si>
    <t>CZ.06.2.11/0.0/0.0/17_097/0014907</t>
  </si>
  <si>
    <t>Společenství vlastníků Kabátníkova 12,14,18,20</t>
  </si>
  <si>
    <t>Revitalizace bytového domu Kabátníkova 12,14,18,20 Brno</t>
  </si>
  <si>
    <t>CZ.06.2.11/0.0/0.0/17_097/0014938</t>
  </si>
  <si>
    <t>Společenství vlastníků jednotek domu Javorová 4518 ve Zlíně</t>
  </si>
  <si>
    <t>Projekt energeticky úsporných opatření BD Zlín, Javorová 4518</t>
  </si>
  <si>
    <t>CZ.06.2.11/0.0/0.0/17_097/0014953</t>
  </si>
  <si>
    <t>POR2-20 Energetické úspory v BD, Ostrava, Porubská 673, 674.</t>
  </si>
  <si>
    <t>CZ.06.2.11/0.0/0.0/17_097/0014972</t>
  </si>
  <si>
    <t>Společenství vlastníků jednotek pro dům č.p. 2685, Louny</t>
  </si>
  <si>
    <t>Revitalizace kotelny BD Louny č.p. 2685</t>
  </si>
  <si>
    <t>CZ.06.2.11/0.0/0.0/17_097/0014997</t>
  </si>
  <si>
    <t>Bytový dům Kašava č.p. 192</t>
  </si>
  <si>
    <t>CZ.06.2.11/0.0/0.0/17_097/0015031</t>
  </si>
  <si>
    <t>Jaroslav Vondra</t>
  </si>
  <si>
    <t>Snížení energetické náročnosti bytového domu Bukovina čp. 38</t>
  </si>
  <si>
    <t>CZ.06.2.11/0.0/0.0/17_097/0015041</t>
  </si>
  <si>
    <t>Společenství vlastníků jednotek E. Krásnohorské 712/15, Plzeň</t>
  </si>
  <si>
    <t>Stavební úpravy bytového domu ul. Elišky Krásnohorské 712-15 Plzeň</t>
  </si>
  <si>
    <t>CZ.06.2.11/0.0/0.0/17_097/0015051</t>
  </si>
  <si>
    <t>Společenství vlastníků jednotek domu Kamenná 2674 ve Zlíně</t>
  </si>
  <si>
    <t>Kamenna 2674 Kotelna</t>
  </si>
  <si>
    <t>CZ.06.2.11/0.0/0.0/17_097/0015076</t>
  </si>
  <si>
    <t>Společenství vlastníků jednotek domu Havlíčkova 9,10,11,Beroun</t>
  </si>
  <si>
    <t>Oprava a modernizace bytového domu Havlíčkova 9 -11, Beroun</t>
  </si>
  <si>
    <t>CZ.06.2.11/0.0/0.0/17_097/0014416</t>
  </si>
  <si>
    <t>SPOLEČENSTVÍ VLASTNÍKŮ JEDNOTEK DOMU VRÁZOVA 57</t>
  </si>
  <si>
    <t>revitalizace bytového domu Vrázova 57, Brno</t>
  </si>
  <si>
    <t>CZ.06.2.11/0.0/0.0/17_097/0014479</t>
  </si>
  <si>
    <t>Společenství vlastníků jednotek pro dům č. p. 391, Nymburk</t>
  </si>
  <si>
    <t>Revitalizace bytového domu V Kolonii 391, Nymburk</t>
  </si>
  <si>
    <t>CZ.06.2.11/0.0/0.0/17_097/0014807</t>
  </si>
  <si>
    <t>Společenství vlastníků jednotek Kočov 57</t>
  </si>
  <si>
    <t>Zateplení bytového domu a výměna hlavního zdroje tepla Kočov 57</t>
  </si>
  <si>
    <t>CZ.06.2.11/0.0/0.0/17_097/0014888</t>
  </si>
  <si>
    <t>Společenství vlastníků Hlavní čp. 102-105 Březová</t>
  </si>
  <si>
    <t>BD Březová 105</t>
  </si>
  <si>
    <t>CZ.06.2.11/0.0/0.0/17_097/0014917</t>
  </si>
  <si>
    <t>Společenství vlastníků jednotek pro dům č.p. 565-6 ulice P. Křičky v Náměšti n. Osl.</t>
  </si>
  <si>
    <t>Regenerace bytového domu - snížení energetické náročnosti, oprava balkonů</t>
  </si>
  <si>
    <t>CZ.06.2.11/0.0/0.0/17_097/0014932</t>
  </si>
  <si>
    <t>Společenství vlastníků jednotek pro dům Boženy Němcové č.p. 738, 398 11 Protivín</t>
  </si>
  <si>
    <t>Rekonstrukce bytového domu na adrese: B. Němcové 738/9, Protivín</t>
  </si>
  <si>
    <t>CZ.06.2.11/0.0/0.0/17_097/0014934</t>
  </si>
  <si>
    <t>Společenství vlastníků jednotek pro dům Hlavní 119, Rohov</t>
  </si>
  <si>
    <t>REVITALIZACE BYTOVÉHO DOMU HLAVNÍ 119, ROHOV</t>
  </si>
  <si>
    <t>CZ.06.2.11/0.0/0.0/17_097/0014998</t>
  </si>
  <si>
    <t>Společenství vlastníků jednotek domu č.p. 2778, Tábor</t>
  </si>
  <si>
    <t>Zateplení bytového domu č.p. 2778, Minská, Tábor</t>
  </si>
  <si>
    <t>CZ.06.2.11/0.0/0.0/17_097/0015019</t>
  </si>
  <si>
    <t>Společenství vlastníků jednotek Kadaňská 3413, Chomutov</t>
  </si>
  <si>
    <t>Zateplení - Společenství vlastníků jednotek Kadaňská 3413, Chomutov</t>
  </si>
  <si>
    <t>CZ.06.2.11/0.0/0.0/17_097/0015038</t>
  </si>
  <si>
    <t>Společenství vlastníků, Dubická 1804, Česká Lípa</t>
  </si>
  <si>
    <t>Energetické úspory bytového domu Dubická 1804, 470 01 Česká Lípa</t>
  </si>
  <si>
    <t>CZ.06.2.11/0.0/0.0/17_097/0015044</t>
  </si>
  <si>
    <t>Společenství vlastníků pro dům Pržno 114</t>
  </si>
  <si>
    <t>Stavební úpravy bytového domu č. p. 114 v Pržně</t>
  </si>
  <si>
    <t>CZ.06.2.11/0.0/0.0/17_097/0015106</t>
  </si>
  <si>
    <t>Společenství vlastníků Školní 578/1 a 579/3 v Ústí nad Labem</t>
  </si>
  <si>
    <t>Zateplení Školní 578/1 a 579/3</t>
  </si>
  <si>
    <t>CZ.06.2.67/0.0/0.0/19_116/0013128</t>
  </si>
  <si>
    <t>Modernizace učeben polytechnické výuky, cizích jazyků a PC na ZŠ Hlučín, Hornická 7</t>
  </si>
  <si>
    <t>CZ.06.2.67/0.0/0.0/19_116/0013141</t>
  </si>
  <si>
    <t>Obec Hukvaldy</t>
  </si>
  <si>
    <t>Nástavba odborných učeben ve 4.NP ZŠ a MŠ Leoše Janáčka Hukvaldy</t>
  </si>
  <si>
    <t>CZ.06.2.67/0.0/0.0/19_116/0013142</t>
  </si>
  <si>
    <t>Rekonstrukce odborných tříd a konektivita ZŠ Dobrá</t>
  </si>
  <si>
    <t>CZ.06.2.67/0.0/0.0/19_116/0013146</t>
  </si>
  <si>
    <t>Modernizace laboratoře a technických učeben ZŠ Klimkovice</t>
  </si>
  <si>
    <t>CZ.06.2.67/0.0/0.0/19_116/0013148</t>
  </si>
  <si>
    <t>Vybudování odborných učeben na 14. ZŠ v Mostě</t>
  </si>
  <si>
    <t>CZ.06.2.67/0.0/0.0/19_116/0013125</t>
  </si>
  <si>
    <t>Vybudování odborných učeben na 15. ZŠ v Mostě</t>
  </si>
  <si>
    <t>CZ.06.2.67/0.0/0.0/19_116/0013175</t>
  </si>
  <si>
    <t>Digitalizací k Hi-Tech výuce</t>
  </si>
  <si>
    <t>CZ.06.2.67/0.0/0.0/19_116/0013176</t>
  </si>
  <si>
    <t>Základní škola Žatec, Petra Bezruče 2000, okres Louny</t>
  </si>
  <si>
    <t>CZ.06.2.67/0.0/0.0/19_116/0013177</t>
  </si>
  <si>
    <t>Vybudování multimediální jazykové učebny na ZŠ Školní, Klášterec nad Ohří</t>
  </si>
  <si>
    <t>CZ.06.2.67/0.0/0.0/19_116/0013183</t>
  </si>
  <si>
    <t>Modernizace 2. ZŠ Cheb s cílem rozvinout klíčové kompetence žáků</t>
  </si>
  <si>
    <t>CZ.06.2.67/0.0/0.0/19_116/0013184</t>
  </si>
  <si>
    <t>Podpora přírodovědného, jazykového a IT vzdělávání na 6. ZŠ Cheb</t>
  </si>
  <si>
    <t>CZ.06.2.67/0.0/0.0/19_116/0013203</t>
  </si>
  <si>
    <t>Modernizace odborných učeben - cizí jazyk a chemie</t>
  </si>
  <si>
    <t>CZ.06.1.42/0.0/0.0/20_118/0015007</t>
  </si>
  <si>
    <t>Modernizace komunikací II. třídy P 12 B -3</t>
  </si>
  <si>
    <t>CZ.06.1.13/0.0/0.0/16_045/0014500</t>
  </si>
  <si>
    <t>Šternberk - revitalizace přednádražního prostoru</t>
  </si>
  <si>
    <t>CZ.06.4.59/0.0/0.0/16_038/0013294</t>
  </si>
  <si>
    <t>Chodník podél silnice I/43 ulice 5. května v Králíkách - II. etapa</t>
  </si>
  <si>
    <t>CZ.06.4.59/0.0/0.0/16_038/0014693</t>
  </si>
  <si>
    <t>Obec Staré Sedlo</t>
  </si>
  <si>
    <t>Lávka přes řeku Ohři ve Starém Sedle - důležitá spojnice cyklistického systému Sokolovska</t>
  </si>
  <si>
    <t>CZ.06.4.59/0.0/0.0/16_038/0014817</t>
  </si>
  <si>
    <t>Zvýšený přechod pro chodce u ZŠ na ul. E. Beneše v Poličce</t>
  </si>
  <si>
    <t>CZ.06.4.59/0.0/0.0/16_038/0014191</t>
  </si>
  <si>
    <t>MODERNIZACE CHODNÍKŮ HŘÍŠICE - II</t>
  </si>
  <si>
    <t>CZ.06.4.59/0.0/0.0/16_038/0014516</t>
  </si>
  <si>
    <t>I/4 Volyně chodníky v ulici Nádražní</t>
  </si>
  <si>
    <t>CZ.06.4.59/0.0/0.0/16_038/0014576</t>
  </si>
  <si>
    <t>Cyklostezka Rašovice-Křižanovice</t>
  </si>
  <si>
    <t>CZ.06.4.59/0.0/0.0/16_038/0014431</t>
  </si>
  <si>
    <t>Modernizace veřejného osvětlení v ul. Horská v Rokytnici v Orlických horách</t>
  </si>
  <si>
    <t>CZ.06.4.59/0.0/0.0/16_038/0014414</t>
  </si>
  <si>
    <t>Obec Hospříz</t>
  </si>
  <si>
    <t>Chodníky Hospříz</t>
  </si>
  <si>
    <t>CZ.06.4.59/0.0/0.0/16_038/0014438</t>
  </si>
  <si>
    <t>Bezpečná doprava ve Studené - 2. etapa: Lávka přes Studenský potok</t>
  </si>
  <si>
    <t>CZ.06.4.59/0.0/0.0/16_038/0014341</t>
  </si>
  <si>
    <t>Rekonstrukce chodníku v obci Tučapy u Soběslavi část A, úsek 1</t>
  </si>
  <si>
    <t>CZ.06.4.59/0.0/0.0/16_038/0014071</t>
  </si>
  <si>
    <t>Rekonstrukce křižovatky Miřiovského - Pražská - Gymnazijní</t>
  </si>
  <si>
    <t>CZ.06.4.59/0.0/0.0/16_038/0014031</t>
  </si>
  <si>
    <t>Stezka pro chodce a cyklisty - Radouňka</t>
  </si>
  <si>
    <t>CZ.06.4.59/0.0/0.0/16_073/0014367</t>
  </si>
  <si>
    <t>Římskokatolická farnost Plánice</t>
  </si>
  <si>
    <t>Obnova hřbitovní kaple v Nicově</t>
  </si>
  <si>
    <t>CZ.06.2.56/0.0/0.0/16_057/0014830</t>
  </si>
  <si>
    <t>Městské zařízení sociálních služeb, příspěvková organizace</t>
  </si>
  <si>
    <t>Mobilní zajištění terénní pečovatelské služby - nákup 2 vozů</t>
  </si>
  <si>
    <t>CZ.06.4.59/0.0/0.0/16_072/0014310</t>
  </si>
  <si>
    <t>Obec Sudoměřice</t>
  </si>
  <si>
    <t>Vybudování komunitního centra v obci Sudoměřice</t>
  </si>
  <si>
    <t>CZ.06.2.11/0.0/0.0/17_097/0014477</t>
  </si>
  <si>
    <t>Společenství vlastníků bytových jednotek domu Jaselská 1974 v Přerově</t>
  </si>
  <si>
    <t>Stavební úpravy BD Jaselská 1974, Přerov, oprava a zateplení bytového domu</t>
  </si>
  <si>
    <t>CZ.06.2.11/0.0/0.0/17_097/0014530</t>
  </si>
  <si>
    <t>Společenství vlastníků jednotek Krapkova 610/44, 779 00 Olomouc - Nová Ulice</t>
  </si>
  <si>
    <t>Snížení energetické náročnosti bytového domu na ulici Krapkova 610/44, Olomouc</t>
  </si>
  <si>
    <t>CZ.06.2.11/0.0/0.0/17_097/0014627</t>
  </si>
  <si>
    <t>Společenství vlastníků domu T. G. Masaryka 805, 570 01 Litomyšl</t>
  </si>
  <si>
    <t>Rekonstrukcí k úspoře energie v Litomyšli 805</t>
  </si>
  <si>
    <t>CZ.06.2.11/0.0/0.0/17_097/0014654</t>
  </si>
  <si>
    <t>Libor Šilhavý</t>
  </si>
  <si>
    <t>České Budějovice M. Vydrové 581/28 - stavební úpravy a zateplení bytového domu</t>
  </si>
  <si>
    <t>CZ.06.2.11/0.0/0.0/17_097/0014724</t>
  </si>
  <si>
    <t>Stavební úpravy a zateplení objektu pro sociální bydlení ul. Jičínská č. p. 156, Valašské Meziříčí</t>
  </si>
  <si>
    <t>CZ.06.2.11/0.0/0.0/17_097/0014763</t>
  </si>
  <si>
    <t>Energetické úspory v BD, Hlučín, Severní 833-836</t>
  </si>
  <si>
    <t>CZ.06.2.11/0.0/0.0/17_097/0014786</t>
  </si>
  <si>
    <t>Společenství vlastníků jednotek pro dům čp. 1298, 1299 a 1300 v ulici Víta Nejedlého, 295 01 Mnichovo Hradiště</t>
  </si>
  <si>
    <t>Energetické úspory bytového domu  Víta Nejedlého 1298-1300, Mnichovo Hradiště</t>
  </si>
  <si>
    <t>CZ.06.2.11/0.0/0.0/17_097/0014804</t>
  </si>
  <si>
    <t>ZATE 20-18 - Ostrava, Podroužkova 1678</t>
  </si>
  <si>
    <t>CZ.06.2.11/0.0/0.0/17_097/0014833</t>
  </si>
  <si>
    <t>Společenství vlastníků č.p. 2100 - 2101 v Mostě</t>
  </si>
  <si>
    <t>Realizace energetických úspor - Společenství vlastníků č. p. 2100 - 2101 v Mostě, Mikoláše Alše 2100/5</t>
  </si>
  <si>
    <t>CZ.06.2.11/0.0/0.0/17_097/0014894</t>
  </si>
  <si>
    <t>Společenství vlastníků jednotek v domě čp. 347 v Rožďalovicích</t>
  </si>
  <si>
    <t>Stavební úpravy bytového domu Zahradní 347, Rožďalovice</t>
  </si>
  <si>
    <t>CZ.06.2.11/0.0/0.0/17_097/0014948</t>
  </si>
  <si>
    <t>Společenství vlastníků domu č.p. 1178 Jeseník</t>
  </si>
  <si>
    <t>Revitalizace BD Lipovská 1178 Jeseník</t>
  </si>
  <si>
    <t>CZ.06.2.11/0.0/0.0/17_097/0015052</t>
  </si>
  <si>
    <t>Společenství vlastníků jednotek domu Stružná 103, 104 a 105, 364 72 Stružná</t>
  </si>
  <si>
    <t>Revitalizace objektu Stružná č.p.103,104 a 105</t>
  </si>
  <si>
    <t>CZ.06.2.11/0.0/0.0/17_097/0015061</t>
  </si>
  <si>
    <t>Společenství vlastníků Merhautova 162, Brno</t>
  </si>
  <si>
    <t>Opravy domu Merhautova 162, Brno</t>
  </si>
  <si>
    <t>CZ.06.2.11/0.0/0.0/17_097/0015079</t>
  </si>
  <si>
    <t>Pendelin s.r.o.</t>
  </si>
  <si>
    <t>Snížení energetické náročnosti a rekonstrukce bytového domu Sídliště Plešivec 365, Český Krumlov</t>
  </si>
  <si>
    <t>CZ.06.2.11/0.0/0.0/17_097/0015099</t>
  </si>
  <si>
    <t>Energetické úspory bytových domů č.p. 233 a 483 v obci  Jindřichov</t>
  </si>
  <si>
    <t>CZ.06.2.11/0.0/0.0/17_097/0015127</t>
  </si>
  <si>
    <t>Společenství vlastníků jednotek domu čp. 663-666, ul. Krátká, Třinec</t>
  </si>
  <si>
    <t>REVITALIZACE BYTOVÉHO DOMU ul. Krátká 663 - 666, Třinec</t>
  </si>
  <si>
    <t>CZ.06.2.11/0.0/0.0/17_097/0015184</t>
  </si>
  <si>
    <t>Společenství vlastníků Pavlovova 2629/25</t>
  </si>
  <si>
    <t>Stavební úpravy bytového domu na ul. Pavlovova 2629/25, 700 30 Ostrava - Zábřeh</t>
  </si>
  <si>
    <t>CZ.06.2.67/0.0/0.0/19_116/0013147</t>
  </si>
  <si>
    <t>Modernizace odborných učeben NA ZŠ Písek</t>
  </si>
  <si>
    <t>CZ.06.2.67/0.0/0.0/19_116/0013163</t>
  </si>
  <si>
    <t>Základní škola Žatec, Komenského alej, 749, okres Louny</t>
  </si>
  <si>
    <t>Polytechnické vzdělávání ve 21. století</t>
  </si>
  <si>
    <t>CZ.06.2.67/0.0/0.0/19_116/0013169</t>
  </si>
  <si>
    <t>Základní a Mateřská škola Horní Jiřetín</t>
  </si>
  <si>
    <t>Manuální práce nás baví</t>
  </si>
  <si>
    <t>CZ.06.2.67/0.0/0.0/19_116/0013173</t>
  </si>
  <si>
    <t>Základní škola Louny, Přemyslovců 2209, příspěvková organizace</t>
  </si>
  <si>
    <t>CZ.06.2.67/0.0/0.0/19_116/0013174</t>
  </si>
  <si>
    <t>Základní škola a Mateřská škola Kpt. Otakara Jaroše Louny, 28. října 2173, příspěvková organizace</t>
  </si>
  <si>
    <t>Multimediální učebna cizích a jazyků a výpočetní techniky 3. ZŠ Louny</t>
  </si>
  <si>
    <t>CZ.06.2.67/0.0/0.0/19_116/0013178</t>
  </si>
  <si>
    <t>Modernizace dílen na ZŠ Krátká, Klášterec nad Ohří</t>
  </si>
  <si>
    <t>CZ.06.2.67/0.0/0.0/19_116/0013145</t>
  </si>
  <si>
    <t>Přístavba odborných učeben včetně vybavení a stavební úpravy ZŠ Dolní Benešov - 2. část</t>
  </si>
  <si>
    <t>CZ.06.2.67/0.0/0.0/19_116/0013160</t>
  </si>
  <si>
    <t>Základní škola Markvartovice, okres Opava, příspěvková organizace</t>
  </si>
  <si>
    <t>Modernizujeme naši školu</t>
  </si>
  <si>
    <t>CZ.06.2.67/0.0/0.0/19_116/0013166</t>
  </si>
  <si>
    <t>Modernizované odborné učebny fyziky-chemie a zeměpisu</t>
  </si>
  <si>
    <t>CZ.06.2.67/0.0/0.0/19_116/0013180</t>
  </si>
  <si>
    <t>Školní dílny u PZŠ Vendryně</t>
  </si>
  <si>
    <t>CZ.06.2.67/0.0/0.0/19_116/0013312</t>
  </si>
  <si>
    <t>Rekonstrukce odborných učeben ZŠ a MŠ Borovského a ZŠ a MŠ Cihelní v Karviné</t>
  </si>
  <si>
    <t>CZ.06.2.67/0.0/0.0/19_116/0013334</t>
  </si>
  <si>
    <t>Základní škola a mateřská škola Nošovice, příspěvková organizace</t>
  </si>
  <si>
    <t>Vybudování odborné učebny ZŠ</t>
  </si>
  <si>
    <t>CZ.06.4.59/0.0/0.0/16_038/0013669</t>
  </si>
  <si>
    <t>Chodník podél ulice Slezského odboje v Háji ve Slezsku</t>
  </si>
  <si>
    <t>CZ.06.4.59/0.0/0.0/16_038/0014646</t>
  </si>
  <si>
    <t>Stezka pro pěší a cyklisty ulice Sv. Čecha, Kraslice</t>
  </si>
  <si>
    <t>CZ.06.4.59/0.0/0.0/16_038/0014510</t>
  </si>
  <si>
    <t>Obec Zhoř u Mladé Vožice</t>
  </si>
  <si>
    <t>Zvýšení bezpečnosti dopravy ve Zhoři u Mladé Vožice</t>
  </si>
  <si>
    <t>CZ.06.4.59/0.0/0.0/16_038/0014505</t>
  </si>
  <si>
    <t>Úprava stávajícího přechodu pro chodce vč. napojení na stávající chodníkovou síť</t>
  </si>
  <si>
    <t>CZ.06.4.59/0.0/0.0/16_038/0014235</t>
  </si>
  <si>
    <t>Dětkovice - zvýšení bezpečnosti dopravy prostřednictvím rozšíření sítě veřejného osvětlení</t>
  </si>
  <si>
    <t>CZ.06.4.59/0.0/0.0/16_038/0013736</t>
  </si>
  <si>
    <t>Zvýšení bezpečnosti dopravy v obci Pustá Polom - chodníky na ul. Opavská a ul. Hradecká</t>
  </si>
  <si>
    <t>CZ.06.4.59/0.0/0.0/16_038/0013660</t>
  </si>
  <si>
    <t>Obec Holasovice</t>
  </si>
  <si>
    <t>Stavba chodníků Loděnice</t>
  </si>
  <si>
    <t>CZ.06.4.59/0.0/0.0/16_038/0013683</t>
  </si>
  <si>
    <t>Bezpečný přechod pro chodce u ZŠ ve Slavkově</t>
  </si>
  <si>
    <t>CZ.06.4.59/0.0/0.0/16_038/0014417</t>
  </si>
  <si>
    <t>OBEC RYCHNOVEK</t>
  </si>
  <si>
    <t>Zvýšení bezpečnosti v obci Rychnovek - chodník podél místní komunikace 6c - Rychnovek-Zvole (Na Bunkuli)</t>
  </si>
  <si>
    <t>CZ.06.4.59/0.0/0.0/16_038/0014423</t>
  </si>
  <si>
    <t>OBEC VLKOV</t>
  </si>
  <si>
    <t>Zvýšení bezpečnosti v obci Vlkov - chodník podél silnice III/2997</t>
  </si>
  <si>
    <t>CZ.06.4.59/0.0/0.0/16_072/0014291</t>
  </si>
  <si>
    <t>FOKUS Turnov, z.s.</t>
  </si>
  <si>
    <t>Vybavení zázemí pro sociální služby spolku FOKUS Turnov</t>
  </si>
  <si>
    <t>CZ.06.2.67/0.0/0.0/16_066/0013957</t>
  </si>
  <si>
    <t>Stavební úpravy a modernizace odborných učeben ZŠ Bezručova</t>
  </si>
  <si>
    <t>CZ.06.4.59/0.0/0.0/16_075/0013904</t>
  </si>
  <si>
    <t>Modernizace ICT učebny a vnitřní internetové sítě</t>
  </si>
  <si>
    <t>Základní škola a Mateřská škola Klobuky, okres Kladno</t>
  </si>
  <si>
    <t>CZ.06.4.59/0.0/0.0/16_075/0014390</t>
  </si>
  <si>
    <t>Městys Zlonice</t>
  </si>
  <si>
    <t>Stavební úpravy ZŠ Zlonice</t>
  </si>
  <si>
    <t>CZ.06.4.59/0.0/0.0/16_075/0014286</t>
  </si>
  <si>
    <t>Vybavení cvičné kuchyňky a učebny jazyků</t>
  </si>
  <si>
    <t>CZ.06.4.59/0.0/0.0/16_075/0014496</t>
  </si>
  <si>
    <t>Základní škola a Mateřská škola Těškovice, příspěvková organizace</t>
  </si>
  <si>
    <t>Školní zahrada všemi smysly</t>
  </si>
  <si>
    <t>CZ.06.4.59/0.0/0.0/16_075/0014568</t>
  </si>
  <si>
    <t>Základní škola a Mateřská škola Kyjovice, příspěvková organizace</t>
  </si>
  <si>
    <t>Modernizace odborné výuky na ZŠ Kyjovice</t>
  </si>
  <si>
    <t>CZ.06.4.59/0.0/0.0/16_075/0013739</t>
  </si>
  <si>
    <t>Základní škola a mateřská škola Lhota u Vsetína, příspěvková organizace</t>
  </si>
  <si>
    <t>CZ.06.4.59/0.0/0.0/16_075/0013881</t>
  </si>
  <si>
    <t>Střední odborná škola Litovel, Komenského 677</t>
  </si>
  <si>
    <t>SOŠ LITOVEL _ MODERNIZACE UČEBEN ODBORNÉHO VÝCVIKU OBORU ELEKTRIKÁŘ, ZVÝŠENÍ KVALITY POLYTECHNICKÉHO VZDĚLÁVÁNÍ</t>
  </si>
  <si>
    <t>CZ.06.4.59/0.0/0.0/16_076/0014553</t>
  </si>
  <si>
    <t>Rekonstrukce hasičské zbrojnice JSDH městyse Šatov, etapa č. 2 - prostory pro činnost</t>
  </si>
  <si>
    <t>CZ.06.2.11/0.0/0.0/17_097/0014565</t>
  </si>
  <si>
    <t>Stavební bytové družstvo Libčice nad Vltavou</t>
  </si>
  <si>
    <t>Zateplení bytových domů v ulici Pod Saharou č. p. 534-535-536, Libčice nad Vltavou</t>
  </si>
  <si>
    <t>CZ.06.2.11/0.0/0.0/17_097/0014660</t>
  </si>
  <si>
    <t>Společenství vlastníků Jugoslávská 2817, 2818</t>
  </si>
  <si>
    <t>Zateplení bytového domu Jugoslávská 2817 a 2818, 700 30 Ostrava - Zábřeh</t>
  </si>
  <si>
    <t>CZ.06.2.11/0.0/0.0/17_097/0014711</t>
  </si>
  <si>
    <t>ZATE 20-13 - Karviná, Rudé Armády 2969-2975</t>
  </si>
  <si>
    <t>CZ.06.2.11/0.0/0.0/17_097/0014783</t>
  </si>
  <si>
    <t>Společenství vlastníků Laurinova 1019, Mladá Boleslav</t>
  </si>
  <si>
    <t>Energetické úspory bytového domu Laurinova 1019, Mladá Boleslav</t>
  </si>
  <si>
    <t>CZ.06.2.11/0.0/0.0/17_097/0014787</t>
  </si>
  <si>
    <t>Společenství vlastníků jednotek "Klecany 346"</t>
  </si>
  <si>
    <t>Revitalizace bytového domu Klecany 346</t>
  </si>
  <si>
    <t>CZ.06.2.11/0.0/0.0/17_097/0014846</t>
  </si>
  <si>
    <t>Společenství vlastníků bytů dům 2652 Kollárova, Kroměříž</t>
  </si>
  <si>
    <t>Stavební úpravy bytového domu Kollárova 2652, Kroměříž</t>
  </si>
  <si>
    <t>CZ.06.2.11/0.0/0.0/17_097/0014860</t>
  </si>
  <si>
    <t>Stavební úpravy bytového domu - Sokolov, Chelčického 1310 -1311</t>
  </si>
  <si>
    <t>CZ.06.2.11/0.0/0.0/17_097/0014874</t>
  </si>
  <si>
    <t>Společenství vlastníků jednotek domu Družstevní č 430 ve Slušovicích</t>
  </si>
  <si>
    <t>S430</t>
  </si>
  <si>
    <t>CZ.06.2.11/0.0/0.0/17_097/0014912</t>
  </si>
  <si>
    <t>Společenství vlastníků jednotek domu čp. 240 v Trutnově</t>
  </si>
  <si>
    <t>Revitalizace bytového domu Úpské nábřeží 240, Trutnov</t>
  </si>
  <si>
    <t>CZ.06.2.11/0.0/0.0/17_097/0014985</t>
  </si>
  <si>
    <t>Společenství vlastníků Peruc 350, 351</t>
  </si>
  <si>
    <t>Zateplení BD č.p. 350-351, Peruc</t>
  </si>
  <si>
    <t>CZ.06.2.11/0.0/0.0/17_097/0015010</t>
  </si>
  <si>
    <t>Společenství vlastníků bytových jednotek Příbram VIII/94</t>
  </si>
  <si>
    <t>Oprava a modernizace bytového domu Brodská 94, Příbram</t>
  </si>
  <si>
    <t>CZ.06.2.11/0.0/0.0/17_097/0015021</t>
  </si>
  <si>
    <t>Společenství vlastníků domu čp. 236 Okružní, Choltice</t>
  </si>
  <si>
    <t>Revitalizace bytového domu Choltice č.p. 236</t>
  </si>
  <si>
    <t>CZ.06.2.11/0.0/0.0/17_097/0015043</t>
  </si>
  <si>
    <t>Společenství vlastníků Smetanova 26, Brno</t>
  </si>
  <si>
    <t>Smetanova 26, Brno - výměna zdroje tepla</t>
  </si>
  <si>
    <t>CZ.06.2.11/0.0/0.0/17_097/0015078</t>
  </si>
  <si>
    <t>Společenství vlastníků Jana Žižky 730, Uherské Hradiště</t>
  </si>
  <si>
    <t>Stavební úpravy BD Jana Žižky č.p. 730, Uherské Hradiště</t>
  </si>
  <si>
    <t>CZ.06.2.11/0.0/0.0/17_097/0015102</t>
  </si>
  <si>
    <t>Zateplení objektu BD Náměstí 171, Velké Březno</t>
  </si>
  <si>
    <t>CZ.06.2.11/0.0/0.0/17_097/0015109</t>
  </si>
  <si>
    <t>Zateplení domu 303/I, Bratrská</t>
  </si>
  <si>
    <t>CZ.06.2.11/0.0/0.0/17_097/0015110</t>
  </si>
  <si>
    <t>Zateplení domu 304/I, Bratrská</t>
  </si>
  <si>
    <t>CZ.06.2.11/0.0/0.0/17_097/0015119</t>
  </si>
  <si>
    <t>Josef Herák</t>
  </si>
  <si>
    <t>Zateplení a výměna zdroje tepla bytového domu č.p. 384 k.ú. Krásná Lípa</t>
  </si>
  <si>
    <t>CZ.06.2.11/0.0/0.0/17_097/0015122</t>
  </si>
  <si>
    <t>Sanace obytného domu na ul. Slezská 2-4, Havířov-Město</t>
  </si>
  <si>
    <t>CZ.06.2.11/0.0/0.0/17_097/0015147</t>
  </si>
  <si>
    <t>Společenství vlastníků jednotek v domě čp. 488 v Nýdku</t>
  </si>
  <si>
    <t>Zateplení bytového domu Nýdek 488</t>
  </si>
  <si>
    <t>CZ.06.2.11/0.0/0.0/17_097/0015148</t>
  </si>
  <si>
    <t>Společenství vlastníků č. p. 778 - 779, Slavičín</t>
  </si>
  <si>
    <t>Revitalizace bytového domu ul. Družstevní 778-779, Slavičín</t>
  </si>
  <si>
    <t>CZ.06.2.11/0.0/0.0/17_097/0015149</t>
  </si>
  <si>
    <t>ZLATÝ DOMOV, bytové družstvo</t>
  </si>
  <si>
    <t>FVE Rolnická, Rolnická 3, 625 00 Brno-Bohunice</t>
  </si>
  <si>
    <t>CZ.06.2.11/0.0/0.0/17_097/0015150</t>
  </si>
  <si>
    <t>Společenství vlastníků jednotek domu č.p. 420/20, 430/22, 435/24, Nový Jičín, Smetanovy sady</t>
  </si>
  <si>
    <t>Snížení energetické náročnosti bytového domu Smetanovy sady 20, 22, 24 Nový Jičín</t>
  </si>
  <si>
    <t>CZ.06.2.11/0.0/0.0/17_097/0015155</t>
  </si>
  <si>
    <t>Společenství vlastníků jednotek domu čp. 2172 ve Smrkovické ulici v Písku</t>
  </si>
  <si>
    <t>Úspora energie Smrkovická 2172</t>
  </si>
  <si>
    <t>CZ.06.2.11/0.0/0.0/17_097/0015163</t>
  </si>
  <si>
    <t>Společenství vlastníků jednotek v domě č.p. 47 ve Studénce - Nové Horce</t>
  </si>
  <si>
    <t>Revitalizace bytového domu č.p. 47 ve Studénce - Nová Horka</t>
  </si>
  <si>
    <t>CZ.06.2.11/0.0/0.0/17_097/0015166</t>
  </si>
  <si>
    <t>IPRS-20, EÚ V BD - ZATEPLENÍ, HAVÍŘOV-ŠUMBARK, DUKELSKÁ</t>
  </si>
  <si>
    <t>CZ.06.2.11/0.0/0.0/17_097/0015167</t>
  </si>
  <si>
    <t>Společenství vlastníků jednotek domu Rerychova 10,12</t>
  </si>
  <si>
    <t>Revitalizace bytového domu  Rerychova 10,12, Brno</t>
  </si>
  <si>
    <t>CZ.06.2.11/0.0/0.0/17_097/0015170</t>
  </si>
  <si>
    <t>Společenství vlastníků čp. 253-4 Luby</t>
  </si>
  <si>
    <t>Zateplení bytového domu č.p.253-4 v Lubech</t>
  </si>
  <si>
    <t>CZ.06.2.11/0.0/0.0/17_097/0015171</t>
  </si>
  <si>
    <t>Společenství vlastníků Školní 561/2, 562/4, Ústí nad Labem</t>
  </si>
  <si>
    <t>Zateplení Školní 561/2 a 562/4</t>
  </si>
  <si>
    <t>CZ.06.2.11/0.0/0.0/17_097/0015185</t>
  </si>
  <si>
    <t>Společenství vlastníků jednotek domu čp. 491-492, ul. Palackého v Třinci</t>
  </si>
  <si>
    <t>Revitalizace bytového domu na ulici Palackého 491-492 v Třinci</t>
  </si>
  <si>
    <t>CZ.06.2.11/0.0/0.0/17_097/0015224</t>
  </si>
  <si>
    <t>Společenství vlastníků Fučíkova 861</t>
  </si>
  <si>
    <t>Revitalizace a snížení energetické náročnosti bytového domu na ulici Fučíkova 861, 685 01 Bučovice</t>
  </si>
  <si>
    <t>CZ.06.2.11/0.0/0.0/17_097/0015250</t>
  </si>
  <si>
    <t>Společenství vlastníků jednotek v domě č.p. 603-604</t>
  </si>
  <si>
    <t>Energetické úspory bytového domu na ulici Poštovní, č.p. 603 - 604 ve Studénce</t>
  </si>
  <si>
    <t>CZ.06.2.11/0.0/0.0/17_097/0015258</t>
  </si>
  <si>
    <t>Společenství vlastníků jednotek Bartoňova 1488</t>
  </si>
  <si>
    <t>Snížení energetické náročnosti a rekonstrukce bytového domu Bartoňova 1488, Náchod</t>
  </si>
  <si>
    <t>CZ.06.2.58/0.0/0.0/19_112/0013386</t>
  </si>
  <si>
    <t>Romská zaměstnanecká agentura v ČR</t>
  </si>
  <si>
    <t>Půjčovna stavební techniky a nářadí</t>
  </si>
  <si>
    <t>CZ.06.2.67/0.0/0.0/19_116/0013171</t>
  </si>
  <si>
    <t>Vybudování ročníkových odborných učeben matematiky a jazykových učeben v Základní škole Frýdlant nad Ostravicí, Náměstí T.G.Masaryka 1260</t>
  </si>
  <si>
    <t>CZ.06.2.67/0.0/0.0/19_116/0013208</t>
  </si>
  <si>
    <t>Modernizace cvičné kuchyně</t>
  </si>
  <si>
    <t>CZ.06.2.67/0.0/0.0/19_116/0013418</t>
  </si>
  <si>
    <t>Rozšíření kapacity ZŠ Školní ulice čp. 1803 v Roudnici nad Labem</t>
  </si>
  <si>
    <t>CZ.06.2.67/0.0/0.0/19_116/0013419</t>
  </si>
  <si>
    <t>Výstavba odborných učeben ZŠ Bruntál, Okružní 38</t>
  </si>
  <si>
    <t>CZ.06.2.67/0.0/0.0/19_116/0013442</t>
  </si>
  <si>
    <t>Základní škola a mateřská škola Český Těšín Hrabina, příspěvková organizace</t>
  </si>
  <si>
    <t>Modernizace odborných učeben ZŠ Ostravská</t>
  </si>
  <si>
    <t>CZ.06.1.42/0.0/0.0/20_118/0015002</t>
  </si>
  <si>
    <t>Silnice II/479 Ostrava, ulice Opavská, mosty 479-004 přes vodní tok Odra</t>
  </si>
  <si>
    <t>CZ.06.1.42/0.0/0.0/20_118/0015003</t>
  </si>
  <si>
    <t>Silnice II/445 hranice Olomouckého kraje - Stránské</t>
  </si>
  <si>
    <t>CZ.06.1.42/0.0/0.0/20_118/0015005</t>
  </si>
  <si>
    <t>Most ev. č. 146-004 přes železnici u Dobřejovic</t>
  </si>
  <si>
    <t>CZ.06.1.13/0.0/0.0/16_045/0014791</t>
  </si>
  <si>
    <t>Mikroregion Čebínka</t>
  </si>
  <si>
    <t>Cyklostezka Čebín - Drásov</t>
  </si>
  <si>
    <t>CZ.06.1.13/0.0/0.0/16_046/0015085</t>
  </si>
  <si>
    <t>Rekonstrukce autobusových zastávek v obci Lukov, II/489</t>
  </si>
  <si>
    <t>CZ.06.1.13/0.0/0.0/16_046/0014919</t>
  </si>
  <si>
    <t>Rekonstrukce chodníku podél silnice III/43829 v Tečovicích</t>
  </si>
  <si>
    <t>CZ.06.4.59/0.0/0.0/16_038/0014315</t>
  </si>
  <si>
    <t>Obec Vohančice</t>
  </si>
  <si>
    <t>Výstavba chodníku v obci Vohančice</t>
  </si>
  <si>
    <t>CZ.06.4.59/0.0/0.0/16_038/0014713</t>
  </si>
  <si>
    <t>Přechod pro chodce na I/35 Sadová</t>
  </si>
  <si>
    <t>CZ.06.4.59/0.0/0.0/16_038/0014562</t>
  </si>
  <si>
    <t>Obec Studenec</t>
  </si>
  <si>
    <t>Rekonstrukce autobusového nástupiště v obci Studenec</t>
  </si>
  <si>
    <t>CZ.06.4.59/0.0/0.0/16_038/0013567</t>
  </si>
  <si>
    <t>Chodník podél místní komunikace</t>
  </si>
  <si>
    <t>CZ.06.4.59/0.0/0.0/16_038/0014683</t>
  </si>
  <si>
    <t>Obec Hostouň</t>
  </si>
  <si>
    <t>Rekonstrukce Nové ulice, Hostouň</t>
  </si>
  <si>
    <t>CZ.06.4.59/0.0/0.0/16_038/0014446</t>
  </si>
  <si>
    <t>Obec Červený Hrádek</t>
  </si>
  <si>
    <t>Modernizace cyklostezky č. 5124 v obci Červený Hrádek</t>
  </si>
  <si>
    <t>CZ.06.4.59/0.0/0.0/16_038/0014687</t>
  </si>
  <si>
    <t>Oprava chodníku mezi MŠ a ZŠ Hostivice, doplnění veřejného osvětlení</t>
  </si>
  <si>
    <t>CZ.06.4.59/0.0/0.0/16_038/0014552</t>
  </si>
  <si>
    <t>Obec Hluboké</t>
  </si>
  <si>
    <t>Chodníky v obci Hluboké</t>
  </si>
  <si>
    <t>CZ.06.4.59/0.0/0.0/16_038/0014587</t>
  </si>
  <si>
    <t>Obec Číměř</t>
  </si>
  <si>
    <t>Autobusová zastávka a chodníky v obci Číměř</t>
  </si>
  <si>
    <t>CZ.06.4.59/0.0/0.0/16_038/0014250</t>
  </si>
  <si>
    <t>Vybudování parkoviště P+R a B+R u nádraží v Adamově</t>
  </si>
  <si>
    <t>CZ.06.2.56/0.0/0.0/16_057/0014797</t>
  </si>
  <si>
    <t>Denní centrum Žirafa, z.s.</t>
  </si>
  <si>
    <t>Rozšíření kapacity služeb - Bohatice</t>
  </si>
  <si>
    <t>CZ.06.4.59/0.0/0.0/16_072/0013958</t>
  </si>
  <si>
    <t>Rozvoj sociálních služeb Borotín</t>
  </si>
  <si>
    <t>CZ.06.4.59/0.0/0.0/16_072/0014268</t>
  </si>
  <si>
    <t>Pracoviště sociální rehabilitace</t>
  </si>
  <si>
    <t>CZ.06.4.59/0.0/0.0/16_072/0014805</t>
  </si>
  <si>
    <t>Obec Kozlov</t>
  </si>
  <si>
    <t>Komunitní centrum Kozlov</t>
  </si>
  <si>
    <t>CZ.06.4.59/0.0/0.0/16_074/0012714</t>
  </si>
  <si>
    <t>In Benefits s.r.o.</t>
  </si>
  <si>
    <t>Slovácká prádelna - sociální podnik</t>
  </si>
  <si>
    <t>CZ.06.4.59/0.0/0.0/16_075/0014582</t>
  </si>
  <si>
    <t>Základní škola Mladecko, okres Opava, příspěvková organizace</t>
  </si>
  <si>
    <t>Vybudování fyzikálně chemické učebny v ZŠ Mladecko</t>
  </si>
  <si>
    <t>CZ.06.4.59/0.0/0.0/16_075/0014728</t>
  </si>
  <si>
    <t>Obec Horní Stropnice</t>
  </si>
  <si>
    <t>Jazyková učebna Základní školy a Mateřské školy Horní Stropnice</t>
  </si>
  <si>
    <t>CZ.06.4.59/0.0/0.0/16_075/0014770</t>
  </si>
  <si>
    <t>Pořízení vybavení do ZŠ Nové Hrady včetně zajištění bezbariérovosti</t>
  </si>
  <si>
    <t>CZ.06.4.59/0.0/0.0/16_075/0014591</t>
  </si>
  <si>
    <t>Přestavba staré budovy MŠ na odborné učebny</t>
  </si>
  <si>
    <t>CZ.06.4.59/0.0/0.0/16_075/0013942</t>
  </si>
  <si>
    <t>Základní škola Kasejovice, okres Plzeň-jih, příspěvková organizace</t>
  </si>
  <si>
    <t>Rekonstrukce a vybavení odborné učebny pro pracovní činnosti</t>
  </si>
  <si>
    <t>CZ.06.4.59/0.0/0.0/16_075/0013702</t>
  </si>
  <si>
    <t>Obec Pržno</t>
  </si>
  <si>
    <t>Polytechnická učebna ZŠ a MŠ Pržno</t>
  </si>
  <si>
    <t>CZ.06.4.59/0.0/0.0/16_075/0014624</t>
  </si>
  <si>
    <t>Infrastruktura pro rozvoj vzdělávání v klíčových kompetencích na ZŠ Školní Horní Slavkov - učebna IT</t>
  </si>
  <si>
    <t>CZ.06.4.59/0.0/0.0/16_075/0014306</t>
  </si>
  <si>
    <t>Modernizace odborných učeben na 1. a 2. stupni</t>
  </si>
  <si>
    <t>CZ.06.4.59/0.0/0.0/16_075/0014773</t>
  </si>
  <si>
    <t>ZŠ Trhové Sviny učebna přírodních věd</t>
  </si>
  <si>
    <t>CZ.06.4.59/0.0/0.0/16_075/0014556</t>
  </si>
  <si>
    <t>ZŠ Chýně - kompetenční laboratoř</t>
  </si>
  <si>
    <t>CZ.06.2.56/0.0/0.0/17_096/0015129</t>
  </si>
  <si>
    <t>Psychiatrická nemocnice Červený Dvůr</t>
  </si>
  <si>
    <t>Vybudování ambulantního adiktologického centra (ARP) v objektu Bažantnice</t>
  </si>
  <si>
    <t>CZ.06.2.11/0.0/0.0/17_097/0014900</t>
  </si>
  <si>
    <t>Město Lomnice nad Lužnicí</t>
  </si>
  <si>
    <t>Snížení energetické náročnosti BD Nádražní 438, Lomnice nad Lužnicí</t>
  </si>
  <si>
    <t>CZ.06.2.11/0.0/0.0/17_097/0014929</t>
  </si>
  <si>
    <t>Společenství vlastníků Krestova 1277 a 1278</t>
  </si>
  <si>
    <t>Snížení energetické náročnosti bytového domu ul. Krestova č.p. 1277/20, 1278/22, 700 30 Ostrava - Hrabůvka</t>
  </si>
  <si>
    <t>CZ.06.2.11/0.0/0.0/17_097/0015022</t>
  </si>
  <si>
    <t>Společenství vlastníků jednotek domů 1. Máje č. 1834-1835</t>
  </si>
  <si>
    <t>Snížení energetické náročnosti bytového domu 1. Máje 1834-1835 Frýdek - Místek</t>
  </si>
  <si>
    <t>CZ.06.2.11/0.0/0.0/17_097/0015080</t>
  </si>
  <si>
    <t>Společenství vlastníků pro dům č.p. 1461 v Tachově</t>
  </si>
  <si>
    <t>Zateplení bytového domu Bělojarská 1461 Tachov</t>
  </si>
  <si>
    <t>CZ.06.2.11/0.0/0.0/17_097/0015081</t>
  </si>
  <si>
    <t>BD Riegrova 9 s.r.o.</t>
  </si>
  <si>
    <t>Opravy domu Riegrova 9, Ostrava</t>
  </si>
  <si>
    <t>CZ.06.2.11/0.0/0.0/17_097/0015094</t>
  </si>
  <si>
    <t>Společenství vlastníků jednotek pro dům čp. 1339 na adrese Anatola Provazníka, Rychnov nad Kněžnou</t>
  </si>
  <si>
    <t>Energetické úspory v bytových domech - A. Provazníka 1339, Rychnov nad Kněžnou</t>
  </si>
  <si>
    <t>CZ.06.2.11/0.0/0.0/17_097/0015105</t>
  </si>
  <si>
    <t>Společenství vlastníků Zahradní 887, Horní Slavkov</t>
  </si>
  <si>
    <t>Revitalizace bytového domu Zahradní 887 v H. Slavkově</t>
  </si>
  <si>
    <t>CZ.06.2.11/0.0/0.0/17_097/0015117</t>
  </si>
  <si>
    <t>Společenství vlastníků Hradební 1823 - 1824, Kraslice</t>
  </si>
  <si>
    <t>Snížení energetické náročnosti a rekonstrukce bytového domu Hradební 1823-1824, Kraslice</t>
  </si>
  <si>
    <t>CZ.06.2.11/0.0/0.0/17_097/0015237</t>
  </si>
  <si>
    <t>Snížení energetické náročnosti bytových domů v Mimoni, Pod Ralskem č.p. 582 - 589</t>
  </si>
  <si>
    <t>CZ.06.2.11/0.0/0.0/17_097/0015239</t>
  </si>
  <si>
    <t>Snížení energetické náročnosti bytových domů v Mimoni, Pod Ralskem č.p. 579</t>
  </si>
  <si>
    <t>CZ.06.2.11/0.0/0.0/17_097/0015246</t>
  </si>
  <si>
    <t>Zateplení BD čp.1971 na třídě Přátelství v Písku</t>
  </si>
  <si>
    <t>CZ.06.2.11/0.0/0.0/17_097/0014774</t>
  </si>
  <si>
    <t>Společenství vlastníků Velkopavlovická 21, 23, Brno</t>
  </si>
  <si>
    <t>Revitalizace bytového domu Velkopavlovická 21,23, Brno</t>
  </si>
  <si>
    <t>CZ.06.2.11/0.0/0.0/17_097/0014882</t>
  </si>
  <si>
    <t>ALKI spol. s r.o.</t>
  </si>
  <si>
    <t>REVITALIZACE POLYFUNKČNÍHO BYTOVÉHO DOMU č.p. 3106,3373 Ostrava</t>
  </si>
  <si>
    <t>CZ.06.2.11/0.0/0.0/17_097/0015116</t>
  </si>
  <si>
    <t>Společenství vlastníků  domu 1. máje č.p.  752 - 753, Hořovice</t>
  </si>
  <si>
    <t>Revitalizace obálkových konstrukcí bytového domu 1. máje čp. 752 ? 753, Hořovice</t>
  </si>
  <si>
    <t>CZ.06.2.11/0.0/0.0/17_097/0015124</t>
  </si>
  <si>
    <t>Společenství vlastníků jednotek domu Modenská 16, Karlovy Vary</t>
  </si>
  <si>
    <t>Revitalizace objektu Modenská 294/16 Karlovy Vary - Doubí</t>
  </si>
  <si>
    <t>CZ.06.2.11/0.0/0.0/17_097/0015209</t>
  </si>
  <si>
    <t>Sanace obytného domu na ul. Dlouhá třída 73-79, Havířov-Podlesí</t>
  </si>
  <si>
    <t>CZ.06.2.11/0.0/0.0/17_097/0015213</t>
  </si>
  <si>
    <t>Společenství vlastníků jednotek pro dům čp. 1752-1754, Nymburk</t>
  </si>
  <si>
    <t>Stavební úpravy bytového domu Boleslavská 1752 - 1754, Nymburk</t>
  </si>
  <si>
    <t>CZ.06.2.11/0.0/0.0/17_097/0015066</t>
  </si>
  <si>
    <t>Energetické úspory bytového domu Na Náměstí, Osoblaha</t>
  </si>
  <si>
    <t>CZ.06.2.11/0.0/0.0/17_097/0015101</t>
  </si>
  <si>
    <t>Zateplení objektu BD Litoměřická 104, Velké Březno</t>
  </si>
  <si>
    <t>CZ.06.2.11/0.0/0.0/17_097/0015123</t>
  </si>
  <si>
    <t>Společenství vlastníků - 12 b.j.,Rohová 182,183 v Teplicích-Proseticích</t>
  </si>
  <si>
    <t>Oprava a modernizace bytového domu Rohová 182-183, Teplice</t>
  </si>
  <si>
    <t>CZ.06.2.11/0.0/0.0/17_097/0015174</t>
  </si>
  <si>
    <t>Společenství vlastníků Karla Pokorného 1553/42</t>
  </si>
  <si>
    <t>Snížení energetické náročnosti bytového domu na ulici Karla Pokorného 1553/42, Ostrava</t>
  </si>
  <si>
    <t>CZ.06.2.11/0.0/0.0/17_097/0015292</t>
  </si>
  <si>
    <t>Společenství vlastníků jednotek Velehradská 2525, 2526, 2527, 2528</t>
  </si>
  <si>
    <t>Stavební úpravy bytového domu Velehradská 2525-28, Kroměříž</t>
  </si>
  <si>
    <t>CZ.06.2.11/0.0/0.0/17_097/0015296</t>
  </si>
  <si>
    <t>Společenství vlastníků Nýřany, Střední č. 865,866,867</t>
  </si>
  <si>
    <t>Revitalizace a snížení energetické náročnosti bytového domu Střední 865-867, Nýřany</t>
  </si>
  <si>
    <t>CZ.06.2.67/0.0/0.0/19_116/0013182</t>
  </si>
  <si>
    <t>Modernizace učeben ZŠ Bochov II</t>
  </si>
  <si>
    <t>CZ.06.2.67/0.0/0.0/19_116/0013167</t>
  </si>
  <si>
    <t>Rekonstrukce víceúčelové učebny pracovní výchovy a rukodělných prací</t>
  </si>
  <si>
    <t>CZ.06.2.67/0.0/0.0/19_116/0013187</t>
  </si>
  <si>
    <t>Základní škola Oldřišov, okres Opava, příspěvková organizace</t>
  </si>
  <si>
    <t>Více jazyků, více porozumění - jazyková učebna</t>
  </si>
  <si>
    <t>CZ.06.2.67/0.0/0.0/19_116/0013138</t>
  </si>
  <si>
    <t>Modernizace infrastruktury ZŠ Ruská a ZŠ PKH</t>
  </si>
  <si>
    <t>CZ.06.2.67/0.0/0.0/19_116/0013155</t>
  </si>
  <si>
    <t>Nástavba a přístavba kotelny - Multimediální učebna</t>
  </si>
  <si>
    <t>CZ.06.2.67/0.0/0.0/19_116/0013409</t>
  </si>
  <si>
    <t>Modernizace odborné výuky v ZŠ Horní Benešov</t>
  </si>
  <si>
    <t>CZ.06.1.42/0.0/0.0/20_118/0015008</t>
  </si>
  <si>
    <t>Modernizace komunikací II.třídy P12 A-1</t>
  </si>
  <si>
    <t>CZ.06.1.42/0.0/0.0/20_118/0014995</t>
  </si>
  <si>
    <t>II/608 Nové Ouholice - Nová Ves, rekonstrukce</t>
  </si>
  <si>
    <t>CZ.06.1.13/0.0/0.0/16_045/0014813</t>
  </si>
  <si>
    <t>Dopravní terminál Kuřim</t>
  </si>
  <si>
    <t>CZ.06.4.59/0.0/0.0/16_038/0014261</t>
  </si>
  <si>
    <t>Stezka pro chodce a cyklisty v úseku Jedovnice - Krasová</t>
  </si>
  <si>
    <t>CZ.06.4.59/0.0/0.0/16_038/0014682</t>
  </si>
  <si>
    <t>Kopřivnice - chodník Vlčovice - Mniší</t>
  </si>
  <si>
    <t>CZ.06.4.59/0.0/0.0/16_038/0014415</t>
  </si>
  <si>
    <t>Obec Martinice v Krkonoších</t>
  </si>
  <si>
    <t>Autobusová zastávka a přechod pro chodce na cyklotrase v Martinicích v Krkonoších</t>
  </si>
  <si>
    <t>CZ.06.4.59/0.0/0.0/16_072/0013076</t>
  </si>
  <si>
    <t>Pořízení automobilu pro sociální služby města Chrast</t>
  </si>
  <si>
    <t>CZ.06.4.59/0.0/0.0/16_072/0014696</t>
  </si>
  <si>
    <t>OBEC HNĚVČEVES</t>
  </si>
  <si>
    <t>KOMUNITNÍ CENTRUM HNĚVČEVES</t>
  </si>
  <si>
    <t>CZ.06.4.59/0.0/0.0/16_072/0013428</t>
  </si>
  <si>
    <t>Rozvoj komunitního centra Sedlec-Prčice</t>
  </si>
  <si>
    <t>CZ.06.4.59/0.0/0.0/16_072/0014675</t>
  </si>
  <si>
    <t>Revitalizace vozového parku terénních služeb Charity Frenštát p.R.</t>
  </si>
  <si>
    <t>CZ.06.4.59/0.0/0.0/16_072/0014519</t>
  </si>
  <si>
    <t>Sociální služby města Hořice</t>
  </si>
  <si>
    <t>Zvýšení kvality a dostupnosti sociálních služeb v Hořicích</t>
  </si>
  <si>
    <t>CZ.06.4.59/0.0/0.0/16_074/0013239</t>
  </si>
  <si>
    <t>Včera, dnes a zítra s. r. o. - Sociální podnik v Krnově</t>
  </si>
  <si>
    <t>CZ.06.2.67/0.0/0.0/16_066/0014978</t>
  </si>
  <si>
    <t>Zkvalitnění vzdělávání v ZŠ Mikulovice - Vybudování nové učebny ZŠ</t>
  </si>
  <si>
    <t>CZ.06.4.59/0.0/0.0/16_075/0014561</t>
  </si>
  <si>
    <t>Modernizace a dovybavení učeben ZŠ Údlice</t>
  </si>
  <si>
    <t>CZ.06.4.59/0.0/0.0/16_075/0014715</t>
  </si>
  <si>
    <t>Městské gymnázium a Základní škola Jirkov</t>
  </si>
  <si>
    <t>Jazyková výchova 1</t>
  </si>
  <si>
    <t>CZ.06.4.59/0.0/0.0/16_075/0014716</t>
  </si>
  <si>
    <t>Jazyková výchova 2</t>
  </si>
  <si>
    <t>CZ.06.4.59/0.0/0.0/16_075/0012420</t>
  </si>
  <si>
    <t>Základní škola a Mateřská škola Tuchořice, okres Louny, příspěvková organizace</t>
  </si>
  <si>
    <t>Vybudování multifunkční učebny na základní škole Tuchořice</t>
  </si>
  <si>
    <t>CZ.06.4.59/0.0/0.0/16_075/0012457</t>
  </si>
  <si>
    <t>Základní škola a Mateřská škola Chbany, okres Chomutov, příspěvková organizace</t>
  </si>
  <si>
    <t>Modernizace odborné výuky na ZŠ Chbany</t>
  </si>
  <si>
    <t>CZ.06.4.59/0.0/0.0/16_075/0012285</t>
  </si>
  <si>
    <t>Základní škola Manětín, příspěvková organizace</t>
  </si>
  <si>
    <t>Modernizace odborných učeben v ZŠ Manětín</t>
  </si>
  <si>
    <t>CZ.06.4.59/0.0/0.0/16_075/0012286</t>
  </si>
  <si>
    <t>Základní škola a Mateřská škola, Žatec, Jižní 2777, okres Louny</t>
  </si>
  <si>
    <t>Učebna pro výuku přírodních věd</t>
  </si>
  <si>
    <t>CZ.06.4.59/0.0/0.0/16_075/0012303</t>
  </si>
  <si>
    <t>Učebna cizích jazyků a informatiky</t>
  </si>
  <si>
    <t>CZ.06.4.59/0.0/0.0/16_075/0012430</t>
  </si>
  <si>
    <t>Obec Petrohrad</t>
  </si>
  <si>
    <t>Modernizace odborné výuky na ZŠ Petrohrad</t>
  </si>
  <si>
    <t>CZ.06.4.59/0.0/0.0/16_075/0012290</t>
  </si>
  <si>
    <t>Přírodovědné předměty v moderním pojetí</t>
  </si>
  <si>
    <t>CZ.06.4.59/0.0/0.0/16_075/0012295</t>
  </si>
  <si>
    <t>Jazyková učebna s novými technologiemi</t>
  </si>
  <si>
    <t>CZ.06.4.59/0.0/0.0/16_075/0014741</t>
  </si>
  <si>
    <t>Revitalizace učebny ICT vč. instalace ozvučení učebny</t>
  </si>
  <si>
    <t>CZ.06.4.59/0.0/0.0/16_075/0014740</t>
  </si>
  <si>
    <t>Dovybavení učebny přírodních věd</t>
  </si>
  <si>
    <t>CZ.06.4.59/0.0/0.0/16_075/0014360</t>
  </si>
  <si>
    <t>Vybavení učeben ZŠ Orlík</t>
  </si>
  <si>
    <t>CZ.06.4.59/0.0/0.0/16_075/0014672</t>
  </si>
  <si>
    <t>Obec Doksy</t>
  </si>
  <si>
    <t>Venkovní učebna v areálu ZŠ Doksy</t>
  </si>
  <si>
    <t>CZ.06.4.59/0.0/0.0/16_075/0014700</t>
  </si>
  <si>
    <t>Dům dětí a mládeže Bučovice, příspěvková organizace</t>
  </si>
  <si>
    <t>Přístavba venkovní učebny pro DDM Bučovice</t>
  </si>
  <si>
    <t>CZ.06.2.11/0.0/0.0/17_097/0014458</t>
  </si>
  <si>
    <t>Rekonstrukce bytového domu  Plzeňská č.p. 220, Jesenice -snížení energetické náročnosti</t>
  </si>
  <si>
    <t>CZ.06.2.11/0.0/0.0/17_097/0015254</t>
  </si>
  <si>
    <t>Snížení energetické náročnosti bytových domů v Mimoni, Pod Ralskem č.p. 561 - 562</t>
  </si>
  <si>
    <t>CZ.06.2.11/0.0/0.0/17_097/0015281</t>
  </si>
  <si>
    <t>Energeticky úsporná opatření na objektu bytového domu č.p. 239, 240, 241, ulice Letná , Mimoň IV</t>
  </si>
  <si>
    <t>CZ.06.2.67/0.0/0.0/19_116/0013372</t>
  </si>
  <si>
    <t>Podpora polytechnické výchovy a přírodovědných předmětů</t>
  </si>
  <si>
    <t>CZ.06.2.67/0.0/0.0/19_116/0013398</t>
  </si>
  <si>
    <t>INFRASTRUKTURA ZŠ CHOMUTOV - odborné učebny - komunikace v cizích jazycích, informační technologie</t>
  </si>
  <si>
    <t>CZ.06.2.67/0.0/0.0/19_116/0013158</t>
  </si>
  <si>
    <t>Chemie a ICT nás baví</t>
  </si>
  <si>
    <t>CZ.06.4.59/0.0/0.0/16_038/0014701</t>
  </si>
  <si>
    <t>Obec Dolní Rychnov</t>
  </si>
  <si>
    <t>Výstavba nové stezky pro cyklisty a chodce v obci Dolní Rychnov - propojení mezi obcí Dolní Rychnov a městem Sokolov</t>
  </si>
  <si>
    <t>CZ.06.4.59/0.0/0.0/16_038/0014462</t>
  </si>
  <si>
    <t>Obec Cehnice</t>
  </si>
  <si>
    <t>Stavební úpravy části komunikace k ZTV Cehnice</t>
  </si>
  <si>
    <t>CZ.06.4.59/0.0/0.0/16_072/0014577</t>
  </si>
  <si>
    <t>Vybudování a zkvalitnění zázemí pro zajištění a rozšíření sociální služby - nepřetržité terénní osobní asistence v ORP Hořice</t>
  </si>
  <si>
    <t>CZ.06.4.59/0.0/0.0/16_072/0011301</t>
  </si>
  <si>
    <t>VYBUDOVÁNÍ NOVÉHO ZÁZEMÍ V PODKROVÍ SOCIÁLNĚ TERAPEUTICKÉHO CENTRA RADOST V BRUMOVICÍCH</t>
  </si>
  <si>
    <t>CZ.06.4.59/0.0/0.0/16_072/0014719</t>
  </si>
  <si>
    <t>Městská správa sociálních služeb Vejprty, příspěvková organizace</t>
  </si>
  <si>
    <t>Rekonstrukce objektu Husova C v rámci interní transformace MSSS Vejprty</t>
  </si>
  <si>
    <t>CZ.06.2.67/0.0/0.0/16_066/0014678</t>
  </si>
  <si>
    <t>Vybudování odborné učebny IT včetně konektivity v celé ZŠ Eduarda Nápravníka Býšť, okres Pardubice</t>
  </si>
  <si>
    <t>CZ.06.4.59/0.0/0.0/16_075/0014824</t>
  </si>
  <si>
    <t>Rozvoj zájmového, neformálního a celoživotního vzdělávání v Nových Hradech</t>
  </si>
  <si>
    <t>CZ.06.4.59/0.0/0.0/16_075/0014793</t>
  </si>
  <si>
    <t>Základní škola F.L.Čelakovského, Strakonice, Jezerní 1280</t>
  </si>
  <si>
    <t>Obnova vybavení učeben v ZŠ F. L. Čelakovského</t>
  </si>
  <si>
    <t>CZ.06.4.59/0.0/0.0/16_075/0014698</t>
  </si>
  <si>
    <t>Modernizací výpočetní techniky ZŠ Březová k zvýšení kvality výuky</t>
  </si>
  <si>
    <t>CZ.06.4.59/0.0/0.0/16_075/0014533</t>
  </si>
  <si>
    <t>Modernizace odborné přírodovědné učebny ZŠ  Nová Cerekev</t>
  </si>
  <si>
    <t>CZ.06.2.11/0.0/0.0/17_097/0014316</t>
  </si>
  <si>
    <t>Společenství vlastníků Třebovská, č.p. 450, 451 a 452, Ústí nad Orlicí - Hylváty</t>
  </si>
  <si>
    <t>Stavební úpravy bytového domu na ulici Třebovská č.p. 450, 451, 452 v Ústí nad Orlicí - snížení energetické náročnosti</t>
  </si>
  <si>
    <t>CZ.06.2.11/0.0/0.0/17_097/0014803</t>
  </si>
  <si>
    <t>Společenství vlastníků jednotek Jana Palacha 1110-1113, Mladá Boleslav</t>
  </si>
  <si>
    <t>Oprava a modernizace bytového domu Jana Palacha 1110-1113, Mladá Boleslav</t>
  </si>
  <si>
    <t>CZ.06.2.11/0.0/0.0/17_097/0014871</t>
  </si>
  <si>
    <t>Společenství vlastníků Česká 69-71-73</t>
  </si>
  <si>
    <t>Regenerace bytového domu Česká 3255/69, 3256/71, 3257/73 Prostějov</t>
  </si>
  <si>
    <t>CZ.06.2.11/0.0/0.0/17_097/0015013</t>
  </si>
  <si>
    <t>Společenství vlastníků jednotek Tovární 295, 296 Dubí</t>
  </si>
  <si>
    <t>Regenerace bytového domu Tovární 295, 296, Dubí</t>
  </si>
  <si>
    <t>CZ.06.2.11/0.0/0.0/17_097/0015156</t>
  </si>
  <si>
    <t>Společenství vlastníků jednotek domu č.p. 1589,1590,1591,1593,1594 Šumperk, Jeremenkova 38,40,42,46,48</t>
  </si>
  <si>
    <t>" Zlepšení tepelně technických vlastností domu Jeremenkova  38-48,Šumperk"</t>
  </si>
  <si>
    <t>CZ.06.2.11/0.0/0.0/17_097/0015223</t>
  </si>
  <si>
    <t>Společenství Třebízského 3 Cheb</t>
  </si>
  <si>
    <t>Zateplování bytového domu Třebízského 3, Cheb</t>
  </si>
  <si>
    <t>CZ.06.2.11/0.0/0.0/17_097/0015249</t>
  </si>
  <si>
    <t>Společenství vlastníků domu SLUNEČNÍ č.p. 1118, Moravská Třebová</t>
  </si>
  <si>
    <t>Energetické úspory v bytovém domě na ul. Sluneční 1118/11, Moravská Třebová</t>
  </si>
  <si>
    <t>CZ.06.2.11/0.0/0.0/17_097/0015324</t>
  </si>
  <si>
    <t>Společenství vlastníků Varenská 2945</t>
  </si>
  <si>
    <t>Revitalizace bytového domu Varenská 2945/8, Ostrava-Moravská Ostrava</t>
  </si>
  <si>
    <t>CZ.06.2.11/0.0/0.0/17_097/0015328</t>
  </si>
  <si>
    <t>Společenství vlastníků domu čp. 69 v Rybitví</t>
  </si>
  <si>
    <t>Snížení energetické náročnosti a rekonstrukce bytového domu Havlíčkova 69, Rybitví</t>
  </si>
  <si>
    <t>CZ.06.2.11/0.0/0.0/17_097/0015358</t>
  </si>
  <si>
    <t>Společenství vlastníků jednotek Husova č.p. 604, 605 Blovice</t>
  </si>
  <si>
    <t>Zateplení bytového domu Husova č.p. 604, 605 Blovice</t>
  </si>
  <si>
    <t>CZ.06.2.11/0.0/0.0/17_097/0014853</t>
  </si>
  <si>
    <t>ZATE 20-08 - Frýdek-Místek, Nad Mostárnou 2937-2939</t>
  </si>
  <si>
    <t>CZ.06.2.11/0.0/0.0/17_097/0015020</t>
  </si>
  <si>
    <t>Společenství vlastníků domu 1724</t>
  </si>
  <si>
    <t>SNÍŽENÍ ENERGETICKÉ NÁROČNOSTI BYTOVÉHO DOMU NA VÝSLUNÍ 1724/2</t>
  </si>
  <si>
    <t>CZ.06.2.11/0.0/0.0/17_097/0015104</t>
  </si>
  <si>
    <t>Společenství vlastníků jednotek Podhorská 746-747 Mariánské Lázně</t>
  </si>
  <si>
    <t>Snížení energetické náročnosti budovy BD Podhorská 746-747 Mariánské Lázně</t>
  </si>
  <si>
    <t>CZ.06.2.11/0.0/0.0/17_097/0015118</t>
  </si>
  <si>
    <t>Společenství vlastníků bytů Ledečská 2919, Havlíčkův Brod</t>
  </si>
  <si>
    <t>Snížení energetické náročnosti a rekonstrukce bytového domu Ledečská 2919, Havlíčkův Brod</t>
  </si>
  <si>
    <t>CZ.06.2.11/0.0/0.0/17_097/0015274</t>
  </si>
  <si>
    <t>Energeticky úsporná opatření na objektu bytového domu č.p. 248 - 252, ulice Letná, Mimoň IV</t>
  </si>
  <si>
    <t>CZ.06.2.11/0.0/0.0/17_097/0015314</t>
  </si>
  <si>
    <t>Grmelova 6 - společenství vlastníků jednotek</t>
  </si>
  <si>
    <t>Zateplení bytového domu Grmelova 6</t>
  </si>
  <si>
    <t>CZ.06.4.59/0.0/0.0/18_107/0010943</t>
  </si>
  <si>
    <t>"Enjoy Kurdějov o.s."</t>
  </si>
  <si>
    <t>Sociální bydlení na Hustopečsku</t>
  </si>
  <si>
    <t>CZ.06.1.42/0.0/0.0/20_118/0015158</t>
  </si>
  <si>
    <t>Modernizace komunikací II.třídy P 13 B</t>
  </si>
  <si>
    <t>CZ.06.1.13/0.0/0.0/16_045/0014607</t>
  </si>
  <si>
    <t>Lutan s.r.o.</t>
  </si>
  <si>
    <t>MODERNIZACE VOZOVÉHO PARKU 2xCNG</t>
  </si>
  <si>
    <t>CZ.06.4.59/0.0/0.0/16_038/0014680</t>
  </si>
  <si>
    <t>Zvýšení bezpečnosti komunikace ul. Rožnovská ve Frenštátě pod Radhoštěm</t>
  </si>
  <si>
    <t>CZ.06.4.59/0.0/0.0/16_038/0014550</t>
  </si>
  <si>
    <t>Cyklopropojení u křižovatky Příbor - západ</t>
  </si>
  <si>
    <t>CZ.06.4.59/0.0/0.0/16_038/0014233</t>
  </si>
  <si>
    <t>Oprava chodníku v ul. Na Vypichu, Lahošť - II. etapa</t>
  </si>
  <si>
    <t>CZ.06.4.59/0.0/0.0/16_038/0014547</t>
  </si>
  <si>
    <t>Libčany - chodník podél místní komunikace</t>
  </si>
  <si>
    <t>CZ.06.4.59/0.0/0.0/16_038/0014928</t>
  </si>
  <si>
    <t>Obec Starý Poddvorov</t>
  </si>
  <si>
    <t>STARÝ PODDVOROV - CHODNÍKY NA ČEKAČCE</t>
  </si>
  <si>
    <t>CZ.06.4.59/0.0/0.0/16_038/0014779</t>
  </si>
  <si>
    <t>OBEC PRASKAČKA</t>
  </si>
  <si>
    <t>Praskačka - Komunikace pro pěší při silnici III/32326</t>
  </si>
  <si>
    <t>CZ.06.4.59/0.0/0.0/16_072/0014269</t>
  </si>
  <si>
    <t>Obnova vozového parku pečovatelské služby 2</t>
  </si>
  <si>
    <t>CZ.06.4.59/0.0/0.0/16_072/0014714</t>
  </si>
  <si>
    <t>Komunitní centrum Údlice</t>
  </si>
  <si>
    <t>CZ.06.4.59/0.0/0.0/16_075/0013642</t>
  </si>
  <si>
    <t>Mateřská škola Obora, okres Plzeň-sever, příspěvková organizace</t>
  </si>
  <si>
    <t>Zvyšování kvality vzdělávání v MŠ Obora</t>
  </si>
  <si>
    <t>CZ.06.4.59/0.0/0.0/16_075/0013737</t>
  </si>
  <si>
    <t>Základní škola a Mateřská škola dr. Eduarda Beneše Kožlany, okres Plzeň-sever, příspěvková organizace</t>
  </si>
  <si>
    <t>Do světa se školou</t>
  </si>
  <si>
    <t>CZ.06.4.59/0.0/0.0/16_076/0014486</t>
  </si>
  <si>
    <t>Obec Tasov</t>
  </si>
  <si>
    <t>Pořízení cisternové automobilové stříkačky JSDH Tasov</t>
  </si>
  <si>
    <t>CZ.06.2.11/0.0/0.0/17_097/0014908</t>
  </si>
  <si>
    <t>Společenství domu Zelená 51, 53, 55</t>
  </si>
  <si>
    <t>Revitalizace a stavební úpravy bytového domu Zelená 51, 53, 55, Ostrava</t>
  </si>
  <si>
    <t>CZ.06.2.11/0.0/0.0/17_097/0015095</t>
  </si>
  <si>
    <t>ZATE 20-09 - Frýdlant nad Ostravicí, Nerudova 702</t>
  </si>
  <si>
    <t>CZ.06.2.11/0.0/0.0/17_097/0015242</t>
  </si>
  <si>
    <t>Společenství vlastníků pro dům Slapská 1498 - 1499, Beroun - Město</t>
  </si>
  <si>
    <t>Revitalizace bytového domu Slapská 1498-1499, Beroun</t>
  </si>
  <si>
    <t>CZ.06.2.11/0.0/0.0/17_097/0015285</t>
  </si>
  <si>
    <t>Společenství vlastníků jednotek pro dům Jiráskova 2239/49, Šternberk, PSČ 785 01</t>
  </si>
  <si>
    <t>Snížení energetické náročnosti bytového domu na ulici Jiráskova 2239/49, Šternberk</t>
  </si>
  <si>
    <t>CZ.06.2.11/0.0/0.0/17_097/0015380</t>
  </si>
  <si>
    <t>Společenství vlastníků pro dům Hodonínská 977/29, Plzeň</t>
  </si>
  <si>
    <t>Revitalizace a snížení energetické náročnosti bytového domu Hodonínská 977/29, Plzeň</t>
  </si>
  <si>
    <t>CZ.06.2.67/0.0/0.0/19_116/0013181</t>
  </si>
  <si>
    <t>INFRASTRUKTURA PRO VZDĚLÁVÁNÍ - ODBORNÉ UČEBNY ZŠ ŠKOLNÍ 246 - MĚSTO PETŘVALD</t>
  </si>
  <si>
    <t>CZ.06.1.42/0.0/0.0/20_118/0015215</t>
  </si>
  <si>
    <t>Rekonstrukce silnice II/462 Jelenice - Lesní Albrechtice</t>
  </si>
  <si>
    <t>CZ.06.1.42/0.0/0.0/16_030/0014808</t>
  </si>
  <si>
    <t>II/605 a III/2365 Beroun, rekonstrukce silnic</t>
  </si>
  <si>
    <t>CZ.06.1.13/0.0/0.0/16_045/0014599</t>
  </si>
  <si>
    <t>Kokořínský SOK s.r.o.</t>
  </si>
  <si>
    <t>Pořízení nízkoemisních vozidel CNG pro zajištění dopravní obslužnosti obcí Kokořínska</t>
  </si>
  <si>
    <t>CZ.06.4.59/0.0/0.0/16_038/0014608</t>
  </si>
  <si>
    <t>Bezdružice, úprava křižovatky silnice III/201 61 a MK Revolučních Gard - chodník</t>
  </si>
  <si>
    <t>CZ.06.4.59/0.0/0.0/16_038/0014244</t>
  </si>
  <si>
    <t>Obec Mariánské Radčice</t>
  </si>
  <si>
    <t>Rekonstrukce chodníku v obci Mariánské Radčice</t>
  </si>
  <si>
    <t>CZ.06.4.59/0.0/0.0/16_038/0014611</t>
  </si>
  <si>
    <t>Obec Pernarec</t>
  </si>
  <si>
    <t>Chodník podél silnice II/193 Pernarec - průtah</t>
  </si>
  <si>
    <t>CZ.06.4.59/0.0/0.0/16_038/0014551</t>
  </si>
  <si>
    <t>Výstavba chodníku od ZD Starojicko po ulici Na Drážkách, Loučka - Nový Jičín</t>
  </si>
  <si>
    <t>CZ.06.4.59/0.0/0.0/16_038/0014979</t>
  </si>
  <si>
    <t>Cyklotrasa Plzeň-Brdy, úsek Nezvěstice - lávka přes řeku Úslavu</t>
  </si>
  <si>
    <t>CZ.06.2.56/0.0/0.0/16_056/0014950</t>
  </si>
  <si>
    <t>Mobilita v sociálních službách Diakonie Západ - Plzeňská metropolitní oblast ITI</t>
  </si>
  <si>
    <t>CZ.06.4.59/0.0/0.0/16_072/0014373</t>
  </si>
  <si>
    <t>Revitalizace objektu v Kostelní ul. v Merklíně pro sociální služby Plamínek a Jubilata -2.etapa a zajištění mobility pro klienty s postižením</t>
  </si>
  <si>
    <t>CZ.06.4.59/0.0/0.0/16_075/0014717</t>
  </si>
  <si>
    <t>Mediální výchova</t>
  </si>
  <si>
    <t>CZ.06.4.59/0.0/0.0/16_075/0014739</t>
  </si>
  <si>
    <t>Dovybavení učebny přírodních věd - laboratoř</t>
  </si>
  <si>
    <t>CZ.06.4.59/0.0/0.0/16_075/0014527</t>
  </si>
  <si>
    <t>Odborné učebny ZŠ Hořepník</t>
  </si>
  <si>
    <t>CZ.06.4.59/0.0/0.0/16_075/0014372</t>
  </si>
  <si>
    <t>ZŠ Braňany - PC učebna a bezbariérové toalety</t>
  </si>
  <si>
    <t>CZ.06.4.59/0.0/0.0/16_075/0014534</t>
  </si>
  <si>
    <t>Modernizace odborných učeben v ZŠ Žirovnice - II. etapa</t>
  </si>
  <si>
    <t>CZ.06.2.11/0.0/0.0/17_097/0013336</t>
  </si>
  <si>
    <t>Společenství vlastníků 1559 v Rožnově p. R.</t>
  </si>
  <si>
    <t>Revitalizace bytového domu na ulici 5. května 1559 v Rožnově pod Radhoštěm</t>
  </si>
  <si>
    <t>CZ.06.2.11/0.0/0.0/17_097/0014549</t>
  </si>
  <si>
    <t>Bytové družstvo Větrná, Horní Slavkov</t>
  </si>
  <si>
    <t>Stavební úpravy bytového domu Větrná 856, 861, 913 Horní Slavkov 357 31</t>
  </si>
  <si>
    <t>CZ.06.2.11/0.0/0.0/17_097/0015096</t>
  </si>
  <si>
    <t>Společenství vlastníků domu, Díly 621 a 622, Chropyně</t>
  </si>
  <si>
    <t>Stavební úpravy bytového domu Díly 621-22, Chropyně</t>
  </si>
  <si>
    <t>CZ.06.2.11/0.0/0.0/17_097/0015235</t>
  </si>
  <si>
    <t>Společenství vlastníků jednotek domu Máchova č.p. 2422, 2423, 2424, Kroměříž,</t>
  </si>
  <si>
    <t>Stavební úpravy bytového domu Máchova 2422-24, Kroměříž</t>
  </si>
  <si>
    <t>CZ.06.2.11/0.0/0.0/17_097/0015236</t>
  </si>
  <si>
    <t>Bytové družstvo vlastníků domu BOGO-8</t>
  </si>
  <si>
    <t>Snížení energetické náročnosti bytového domu Bogorodského 8 Ostrava</t>
  </si>
  <si>
    <t>CZ.06.2.11/0.0/0.0/17_097/0015238</t>
  </si>
  <si>
    <t>Snížení energetické náročnosti bytových domů v Mimoni, Pod Ralskem č.p. 631</t>
  </si>
  <si>
    <t>CZ.06.2.11/0.0/0.0/17_097/0015253</t>
  </si>
  <si>
    <t>Snížení energetické náročnosti bytových domů v Mimoni, Pod Ralskem č.p. 581</t>
  </si>
  <si>
    <t>CZ.06.2.11/0.0/0.0/17_097/0015263</t>
  </si>
  <si>
    <t>Snížení energetické náročnosti bytových domů v Mimoni, Pod Ralskem č.p. 567 - 571</t>
  </si>
  <si>
    <t>CZ.06.2.11/0.0/0.0/17_097/0015278</t>
  </si>
  <si>
    <t>Společenství vlastníků bytů domu čp. 1669, 1670, 1671, Sídl. gen. J. Kholla, Rakovník</t>
  </si>
  <si>
    <t>Revitalizace a snížení energetické náročnosti bytového domu čp. 1669, 1670, 1671, Sídl. gen. J. Kholla, Rakovník</t>
  </si>
  <si>
    <t>CZ.06.2.11/0.0/0.0/17_097/0015309</t>
  </si>
  <si>
    <t>Bytové družstvo 719-720</t>
  </si>
  <si>
    <t>Revitalizace BD U Lesa 719 - 720, Karviná - Ráj</t>
  </si>
  <si>
    <t>CZ.06.2.11/0.0/0.0/17_097/0015317</t>
  </si>
  <si>
    <t>Rekonstrukce domu blok 34, č.p. 2221, 2222 a 2223, ul. Jaroslava Seiferta v Mostě</t>
  </si>
  <si>
    <t>CZ.06.2.11/0.0/0.0/17_097/0015323</t>
  </si>
  <si>
    <t>Společenství vlastníků č.p. 687, 688 v Zubří</t>
  </si>
  <si>
    <t>Stavební úpravy bytového domu č.p. 687-688 na parcele č. 814 v obci Zubří</t>
  </si>
  <si>
    <t>CZ.06.2.11/0.0/0.0/17_097/0014854</t>
  </si>
  <si>
    <t>Úspory energie v bytových domech - Anenská č.p. 689</t>
  </si>
  <si>
    <t>CZ.06.2.11/0.0/0.0/17_097/0015033</t>
  </si>
  <si>
    <t>Společenství vlastníků jednotek Za Vinicí 290-292 Loděnice</t>
  </si>
  <si>
    <t>Stavební záměr - Loděnice, Za Vinicí č.p.290, 291, 292 - změna stavby</t>
  </si>
  <si>
    <t>CZ.06.2.11/0.0/0.0/17_097/0015197</t>
  </si>
  <si>
    <t>TURCEL s. r. o.</t>
  </si>
  <si>
    <t>Stavební úpravy stávajících bytových domů Příbram</t>
  </si>
  <si>
    <t>CZ.06.2.11/0.0/0.0/17_097/0015302</t>
  </si>
  <si>
    <t>CZ.06.2.11/0.0/0.0/17_097/0015334</t>
  </si>
  <si>
    <t>Společenství vlastníků jednotek Větrná 4 - 8, Ivančice</t>
  </si>
  <si>
    <t>Revitalizace BD Větrná 1383/4, 1384/6, 1385/8, Ivančice</t>
  </si>
  <si>
    <t>CZ.06.2.11/0.0/0.0/17_097/0015337</t>
  </si>
  <si>
    <t>Společenství vlastníků Sídliště U Vodojemu 1277/5 a 1278/7, Kyjov</t>
  </si>
  <si>
    <t>Stavební úpravy bytového domu č.p. 1277 - 1278, Kyjov</t>
  </si>
  <si>
    <t>CZ.06.2.11/0.0/0.0/17_097/0015350</t>
  </si>
  <si>
    <t>Společenství vlastníků Lumírova 515, 516</t>
  </si>
  <si>
    <t>Zateplení bytového domu Lumírova 515/12, 516/14, Ostrava - Výškovice</t>
  </si>
  <si>
    <t>CZ.06.2.11/0.0/0.0/17_097/0015364</t>
  </si>
  <si>
    <t>Společenství vlastníků domu Okružní 943/4, Most</t>
  </si>
  <si>
    <t>Zateplení bytového domu č.p. 943, ul. Okružní v Mostě</t>
  </si>
  <si>
    <t>CZ.06.2.11/0.0/0.0/17_097/0015381</t>
  </si>
  <si>
    <t>Společenství vlastníků Petra Obrovce 2248, Louny</t>
  </si>
  <si>
    <t>Revitalizace a snížení energetické náročnosti bytového domu Petra Obrovce 2248 v Lounech</t>
  </si>
  <si>
    <t>CZ.06.2.11/0.0/0.0/17_097/0015384</t>
  </si>
  <si>
    <t>Společenství vlastníků jednotek domu čp.440, Sportovní, Fulnek</t>
  </si>
  <si>
    <t>Energetické úspory bytového domu Sportovní 440, Fulnek</t>
  </si>
  <si>
    <t>CZ.06.2.11/0.0/0.0/17_097/0015403</t>
  </si>
  <si>
    <t>Společenství vlastníků bytových jednotek domu Hůrka 1035,1036, Kralupy n.Vlt.</t>
  </si>
  <si>
    <t>Revitalizace a snížení energetické náročnosti bytového domu Sídliště Hůrka 1035, 1036, Kralupy nad Vltavou</t>
  </si>
  <si>
    <t>CZ.06.2.11/0.0/0.0/17_097/0015460</t>
  </si>
  <si>
    <t>Společenství vlastníků pro dům Slezská ul. č. p. 484 v Českém Těšíně</t>
  </si>
  <si>
    <t>Zateplení fasády a střechy, rekonstrukce lodžií, modernizace otopné soustavy - bytový dům Slezská 484/5, Český Těšín</t>
  </si>
  <si>
    <t>CZ.06.2.11/0.0/0.0/17_097/0015336</t>
  </si>
  <si>
    <t>Společenství vlastníků jednotek Štětí, Jiráskova 573-574</t>
  </si>
  <si>
    <t>Zateplení Štětí, Jiráskova 573 a 574</t>
  </si>
  <si>
    <t>CZ.06.2.11/0.0/0.0/17_097/0015342</t>
  </si>
  <si>
    <t>Společenství vlastníků bytových jednotek Břidličná, Osvobození 254-255</t>
  </si>
  <si>
    <t>Stavební úpravy bytového domu Osvobození 254-255, na pozemku p.č. 2210 v k.ú. Břidličná</t>
  </si>
  <si>
    <t>CZ.06.2.11/0.0/0.0/17_097/0015356</t>
  </si>
  <si>
    <t>Snížení energetické náročnosti objektu bytového domu Albrechtická 37, Krnov</t>
  </si>
  <si>
    <t>CZ.06.2.11/0.0/0.0/17_097/0015365</t>
  </si>
  <si>
    <t>Společenství vlastníků jednotek Tábor 2714</t>
  </si>
  <si>
    <t>Zateplení bytového domu Varšavská 2714, Tábor</t>
  </si>
  <si>
    <t>CZ.06.2.11/0.0/0.0/17_097/0015370</t>
  </si>
  <si>
    <t>Společenství vlastníků domu č.p. 140 v Jistebníku</t>
  </si>
  <si>
    <t>Zateplení bytového domu č.p.140, Jistebník</t>
  </si>
  <si>
    <t>CZ.06.2.11/0.0/0.0/17_097/0015074</t>
  </si>
  <si>
    <t>Společenství pro dům v Plzni, Žlutická 1686/15, 1687/17</t>
  </si>
  <si>
    <t>Zateplení bytového domu ul. Žlutická 1686/15, 1687/17 v Plzni</t>
  </si>
  <si>
    <t>CZ.06.2.11/0.0/0.0/17_097/0015131</t>
  </si>
  <si>
    <t>Energetické úspory kotelna Trlicova Nový Jičín</t>
  </si>
  <si>
    <t>CZ.06.2.11/0.0/0.0/17_097/0015133</t>
  </si>
  <si>
    <t>Daniela Mikušiaková</t>
  </si>
  <si>
    <t>Zateplení domu Komenského 87 Písek - II.</t>
  </si>
  <si>
    <t>CZ.06.2.11/0.0/0.0/17_097/0015207</t>
  </si>
  <si>
    <t>Společenství vlastníků Komenského 562</t>
  </si>
  <si>
    <t>Revitalizace bytového domu Komenského 562, Modřice</t>
  </si>
  <si>
    <t>CZ.06.2.11/0.0/0.0/17_097/0015332</t>
  </si>
  <si>
    <t>Společenství vlastníků pro dům ul. Pražská, č. p. 1377, 1378, 132 v Českém Těšíně</t>
  </si>
  <si>
    <t>Zateplení střechy - bytový dům Pražská 1377/1, 1378/3, 132/5, Český Těšín</t>
  </si>
  <si>
    <t>CZ.06.2.11/0.0/0.0/17_097/0015421</t>
  </si>
  <si>
    <t>Společenství vlastníků domu Obránců míru 980 Jirkov</t>
  </si>
  <si>
    <t>Zateplení Obránců míru 980, Jirkov</t>
  </si>
  <si>
    <t>CZ.06.2.11/0.0/0.0/17_097/0015431</t>
  </si>
  <si>
    <t>Společenství vlastníků jednotek domu čp. 298, 299, ul. Kamenická, město Děčín</t>
  </si>
  <si>
    <t>Zateplení Kamenická 298 a 299, Děčín</t>
  </si>
  <si>
    <t>CZ.06.2.11/0.0/0.0/17_097/0015438</t>
  </si>
  <si>
    <t>Společenství vlastníků Sportovní 552, Loket</t>
  </si>
  <si>
    <t>Stavební úpravy bytového domu v Lokti, Sportovní 552</t>
  </si>
  <si>
    <t>CZ.06.2.11/0.0/0.0/17_097/0015440</t>
  </si>
  <si>
    <t>Společenství vlastníků jednotek domu č.p. 1842 na ul. 28. října ve Frýdku-Místku</t>
  </si>
  <si>
    <t>Revitalizace BD 28. října 1842 ve Frýdku ? Místku</t>
  </si>
  <si>
    <t>CZ.06.2.11/0.0/0.0/17_097/0015447</t>
  </si>
  <si>
    <t>Společenství vlastníků pro dům ul. Slezská, č. p. 1435, 1436 v Českém Těšíně</t>
  </si>
  <si>
    <t>Zateplení fasády, modernizace otopné soustavy - bytový dům Slezská 1435/8, 1436/10, Český Těšín</t>
  </si>
  <si>
    <t>CZ.06.2.67/0.0/0.0/19_116/0013186</t>
  </si>
  <si>
    <t>Obec Lubenec</t>
  </si>
  <si>
    <t>Lubenecké vzdělávání pro budoucnost II</t>
  </si>
  <si>
    <t>CZ.06.2.67/0.0/0.0/19_116/0013425</t>
  </si>
  <si>
    <t>INFRASTRUKTURA ZŠ CHOMUTOV - odborné učebny - přírodní vědy, technické a řemeslné obory</t>
  </si>
  <si>
    <t>CZ.06.1.42/0.0/0.0/20_118/0015247</t>
  </si>
  <si>
    <t>MODERNIZACE KOMUNIKACÍ II. TŘÍDY P 13 C</t>
  </si>
  <si>
    <t>CZ.06.4.59/0.0/0.0/16_058/0014873</t>
  </si>
  <si>
    <t>Obec Nedrahovice</t>
  </si>
  <si>
    <t>Územní plán Nedrahovice</t>
  </si>
  <si>
    <t>CZ.06.4.59/0.0/0.0/16_038/0015111</t>
  </si>
  <si>
    <t>Výstavba samostatné stezky Žirov - Rybníček, pro cyklisty a chodce</t>
  </si>
  <si>
    <t>CZ.06.4.59/0.0/0.0/16_038/0013453</t>
  </si>
  <si>
    <t>Výstavba a rekonstrukce chodníků a autobusového zálivu v Kunčicích</t>
  </si>
  <si>
    <t>CZ.06.4.59/0.0/0.0/16_038/0014602</t>
  </si>
  <si>
    <t>Obec Sytno</t>
  </si>
  <si>
    <t>Bezbariérové propojení obce Sytno pro pěší III. etapa</t>
  </si>
  <si>
    <t>CZ.06.4.59/0.0/0.0/16_038/0014726</t>
  </si>
  <si>
    <t>Vyvýšený přechod pro chodce v ulici Školní v Klášterci nad Ohří</t>
  </si>
  <si>
    <t>CZ.06.4.59/0.0/0.0/16_073/0014494</t>
  </si>
  <si>
    <t>Restaurování exponátů II.</t>
  </si>
  <si>
    <t>CZ.06.2.56/0.0/0.0/16_056/0013017</t>
  </si>
  <si>
    <t>Domov pro osoby se zdravotním postižením Boletice</t>
  </si>
  <si>
    <t>CZ.06.2.56/0.0/0.0/16_056/0014958</t>
  </si>
  <si>
    <t>Oblastní charita Rokycany</t>
  </si>
  <si>
    <t>Vozidlo pro Sociálně terapeutické dílny Pohodička v Rokycanech</t>
  </si>
  <si>
    <t>CZ.06.2.56/0.0/0.0/16_056/0014951</t>
  </si>
  <si>
    <t>Vybavení osobními automobily pro sociální služby Diecézní charity Plzeň</t>
  </si>
  <si>
    <t>CZ.06.4.59/0.0/0.0/16_072/0014684</t>
  </si>
  <si>
    <t>Komunitní centrum Štramberk</t>
  </si>
  <si>
    <t>CZ.06.4.59/0.0/0.0/16_072/0011376</t>
  </si>
  <si>
    <t>Komunitní centrum Vrbice</t>
  </si>
  <si>
    <t>CZ.06.4.59/0.0/0.0/16_072/0015062</t>
  </si>
  <si>
    <t>Komunitní centrum v Jincích</t>
  </si>
  <si>
    <t>CZ.06.4.59/0.0/0.0/16_072/0014679</t>
  </si>
  <si>
    <t>Andělé Stromu života p. s.</t>
  </si>
  <si>
    <t>Zkvalitnění terénních sociálních služeb na území MAS Lašsko</t>
  </si>
  <si>
    <t>CZ.06.4.59/0.0/0.0/16_072/0014579</t>
  </si>
  <si>
    <t>Chráněné bydlení Kořen</t>
  </si>
  <si>
    <t>CZ.06.4.59/0.0/0.0/16_074/0014731</t>
  </si>
  <si>
    <t>Na cestě za prací</t>
  </si>
  <si>
    <t>CZ.06.4.59/0.0/0.0/16_075/0013898</t>
  </si>
  <si>
    <t>Rekonstrukce cvičné kuchyně na ZŠ Česká Skalice</t>
  </si>
  <si>
    <t>CZ.06.4.59/0.0/0.0/16_075/0013913</t>
  </si>
  <si>
    <t>Základní škola a Mateřská škola, Chvalkovice, okres Náchod</t>
  </si>
  <si>
    <t>ZŠ a MŠ Chvalkovice, okres Náchod - modernizace multimediální učebny</t>
  </si>
  <si>
    <t>CZ.06.4.59/0.0/0.0/16_075/0013900</t>
  </si>
  <si>
    <t>Základní škola  a Mateřská škola, Jasenná, okres Náchod</t>
  </si>
  <si>
    <t>Zvýšení kvality výuky klíčových kompetencí v ZŠ Jasenná - ICT vybavení a zajištění bezbariérovosti ZŠ</t>
  </si>
  <si>
    <t>CZ.06.4.59/0.0/0.0/16_075/0014361</t>
  </si>
  <si>
    <t>Základní škola Vyškov, Morávkova 40, příspěvková organizace</t>
  </si>
  <si>
    <t>CZ.06.4.59/0.0/0.0/16_075/0014529</t>
  </si>
  <si>
    <t>Přírodní vědy a polytechnika na základní škole v Lukavci</t>
  </si>
  <si>
    <t>CZ.06.4.59/0.0/0.0/16_075/0014710</t>
  </si>
  <si>
    <t>Vybudování a rekonstrukce odborné učebny - ZŠ Věrovany</t>
  </si>
  <si>
    <t>CZ.06.4.59/0.0/0.0/16_075/0014532</t>
  </si>
  <si>
    <t>Modernizace odborných učeben v ZŠ Kamenice nad Lipou - II. etapa</t>
  </si>
  <si>
    <t>CZ.06.4.59/0.0/0.0/16_075/0011759</t>
  </si>
  <si>
    <t>Infrastruktura pro zájmové a neformální vzdělávání v obci Uherčice</t>
  </si>
  <si>
    <t>CZ.06.4.59/0.0/0.0/16_075/0014528</t>
  </si>
  <si>
    <t>Podpora infrastruktury pro ZŠ Pacov</t>
  </si>
  <si>
    <t>CZ.06.4.59/0.0/0.0/16_075/0014603</t>
  </si>
  <si>
    <t>Přírodovědná a polytechnická učebna ZŠ v Nebuželích</t>
  </si>
  <si>
    <t>CZ.06.4.59/0.0/0.0/16_075/0014798</t>
  </si>
  <si>
    <t>Podpora vzdělávání na ZŠ Volyně II</t>
  </si>
  <si>
    <t>CZ.06.4.59/0.0/0.0/16_075/0014542</t>
  </si>
  <si>
    <t>Vybavení učebny fyziky a chemie ZŠ Dolní Podluží</t>
  </si>
  <si>
    <t>CZ.06.4.59/0.0/0.0/16_075/0015060</t>
  </si>
  <si>
    <t>Základní škola T.G. Masaryka, Bystřice pod Hostýnem, Nádražní 56, okres Kroměříž, příspěvková organizace</t>
  </si>
  <si>
    <t>Rekonstrukce odborné učebny fyziky a chemie</t>
  </si>
  <si>
    <t>CZ.06.4.59/0.0/0.0/16_075/0014247</t>
  </si>
  <si>
    <t>Základní škola Kaplice, Školní 226</t>
  </si>
  <si>
    <t>Jazyková učebna a počítačová učebna</t>
  </si>
  <si>
    <t>CZ.06.4.59/0.0/0.0/16_075/0014470</t>
  </si>
  <si>
    <t>Základní škola Varnsdorf, Edisonova 2821, okres Děčín, příspěvková organizace</t>
  </si>
  <si>
    <t>Vybudování a vybavení multifunkční učebny pro výuku odborných předmětů - Fy, ICT</t>
  </si>
  <si>
    <t>CZ.06.4.59/0.0/0.0/16_075/0014548</t>
  </si>
  <si>
    <t>Rekonstrukce odborné učebny fyziky pro výuku přírodních věd, ZŠ Fr. Kupky, Dobruška</t>
  </si>
  <si>
    <t>CZ.06.4.59/0.0/0.0/16_075/0014567</t>
  </si>
  <si>
    <t>Interaktivní základní škola Varnsdorf, Karlova 1700, okres Děčín, příspěvková organizace</t>
  </si>
  <si>
    <t>Rekonstrukce jazykovo-počítačové učebny</t>
  </si>
  <si>
    <t>CZ.06.4.59/0.0/0.0/16_075/0014590</t>
  </si>
  <si>
    <t>Budování bezbariérovosti</t>
  </si>
  <si>
    <t>CZ.06.4.59/0.0/0.0/16_075/0014825</t>
  </si>
  <si>
    <t>Stavební úpravy a vybavení počítačové učebny v ZŠ Opatov</t>
  </si>
  <si>
    <t>CZ.06.4.59/0.0/0.0/16_075/0014828</t>
  </si>
  <si>
    <t>Pořízení vybavení ZŠ Střelské Hoštice</t>
  </si>
  <si>
    <t>CZ.06.4.59/0.0/0.0/16_075/0014862</t>
  </si>
  <si>
    <t>Mateřská škola a Základní škola Slunečnice</t>
  </si>
  <si>
    <t>Odborné vzdělávání v ZŠ Slunečnice</t>
  </si>
  <si>
    <t>CZ.06.4.59/0.0/0.0/16_075/0014865</t>
  </si>
  <si>
    <t>Modernizace výuky ve vazbě na klíčové kompetence</t>
  </si>
  <si>
    <t>CZ.06.4.59/0.0/0.0/16_075/0013605</t>
  </si>
  <si>
    <t>Základní škola a Mateřská škola Partutovice, okres Přerov, příspěvková organizace</t>
  </si>
  <si>
    <t>Inovace počítačové učebny v ZŠ Partutovice</t>
  </si>
  <si>
    <t>CZ.06.4.59/0.0/0.0/16_075/0013524</t>
  </si>
  <si>
    <t>Základní škola a mateřská škola Střítež nad Ludinou, příspěvková organizace</t>
  </si>
  <si>
    <t>Obnova počítačové učebny v ZŠ Střítež nad Ludinou</t>
  </si>
  <si>
    <t>CZ.06.4.59/0.0/0.0/16_075/0013604</t>
  </si>
  <si>
    <t>Základní škola a mateřská škola Hranice, Šromotovo, příspěvková organizace</t>
  </si>
  <si>
    <t>Robotická laboratoř</t>
  </si>
  <si>
    <t>CZ.06.4.59/0.0/0.0/16_075/0013595</t>
  </si>
  <si>
    <t>Modernizace učebny informatiky a digitálních technologií</t>
  </si>
  <si>
    <t>CZ.06.4.59/0.0/0.0/16_075/0013603</t>
  </si>
  <si>
    <t>Základní škola a mateřská škola Ústí, okres Přerov, příspěvková organizace</t>
  </si>
  <si>
    <t>Příroda - náš učitel a přítel - učebna digitálních technologií a přírodních věd</t>
  </si>
  <si>
    <t>CZ.06.4.59/0.0/0.0/16_075/0013349</t>
  </si>
  <si>
    <t>Město Potštát</t>
  </si>
  <si>
    <t>ZŠ Potštát - environmentální učebna</t>
  </si>
  <si>
    <t>CZ.06.4.59/0.0/0.0/16_076/0013768</t>
  </si>
  <si>
    <t>Technika pro JPO III.</t>
  </si>
  <si>
    <t>Městys Chotětov</t>
  </si>
  <si>
    <t>CZ.06.4.59/0.0/0.0/16_076/0015201</t>
  </si>
  <si>
    <t>Požární zbrojnice Hrušky</t>
  </si>
  <si>
    <t>CZ.06.2.56/0.0/0.0/17_096/0015138</t>
  </si>
  <si>
    <t>SYMEDIS PLUS s.r.o.</t>
  </si>
  <si>
    <t>Rozšířená ambulantní péče pro osoby s dušením onemocněním v Uherském Hradišti</t>
  </si>
  <si>
    <t>CZ.06.2.11/0.0/0.0/17_097/0014843</t>
  </si>
  <si>
    <t>ZATE 20-10 - Havířov, Matuškova 1054-1056</t>
  </si>
  <si>
    <t>CZ.06.2.11/0.0/0.0/17_097/0015024</t>
  </si>
  <si>
    <t>Bytové družstvo Hradecká 412</t>
  </si>
  <si>
    <t>Zateplení bytového domu Hradecká ul. čp. 412, Hradec Králové - Třebeš</t>
  </si>
  <si>
    <t>CZ.06.2.11/0.0/0.0/17_097/0015036</t>
  </si>
  <si>
    <t>Společenství vlastníků jednotek pro dům Přibice č.p. 175, 176</t>
  </si>
  <si>
    <t>Snížení energetické náročnosti bytového domu Přibice 175 a 176</t>
  </si>
  <si>
    <t>CZ.06.2.11/0.0/0.0/17_097/0015083</t>
  </si>
  <si>
    <t>Společenství vlastníků domu Bednaříkova 2188/7, Brno</t>
  </si>
  <si>
    <t>FVE Bednaříkova, Bednaříkova 7, 628 00 Brno-Líšeň</t>
  </si>
  <si>
    <t>CZ.06.2.11/0.0/0.0/17_097/0015132</t>
  </si>
  <si>
    <t>ZATE 20-15 - Opava, Liptovská 956, 957, 971</t>
  </si>
  <si>
    <t>CZ.06.2.11/0.0/0.0/17_097/0015190</t>
  </si>
  <si>
    <t>Společenství vlastníků jednotek Krnov, Budovatelů 11</t>
  </si>
  <si>
    <t>Revitalizace bytového domu Budovatelů 11, Krnov</t>
  </si>
  <si>
    <t>CZ.06.2.11/0.0/0.0/17_097/0015273</t>
  </si>
  <si>
    <t>Energeticky úsporná opatření na objektu bytového domu č.p. 225, 226, 227, 228, ulice Letná , Mimoň IV</t>
  </si>
  <si>
    <t>CZ.06.2.11/0.0/0.0/17_097/0015343</t>
  </si>
  <si>
    <t>CVR Jirkov s.r.o.</t>
  </si>
  <si>
    <t>Edisonova 3428/8 - zateplení</t>
  </si>
  <si>
    <t>CZ.06.2.11/0.0/0.0/17_097/0015363</t>
  </si>
  <si>
    <t>Společenství vlastníků pro dům Jiřího Voskovce 3064-3065, Kladno</t>
  </si>
  <si>
    <t>Revitalizace bytového domu - Jiřího Voskovce 3064,3065 - Kladno</t>
  </si>
  <si>
    <t>CZ.06.2.11/0.0/0.0/17_097/0015395</t>
  </si>
  <si>
    <t>Snížení energetického náročnosti bytového domu Smetanova 852, Vodňany</t>
  </si>
  <si>
    <t>CZ.06.2.11/0.0/0.0/17_097/0015427</t>
  </si>
  <si>
    <t>ZATE 20-16 - Ostrava, Přemyslovců 1165-1167</t>
  </si>
  <si>
    <t>CZ.06.2.11/0.0/0.0/17_097/0015430</t>
  </si>
  <si>
    <t>Bytový dům SSZ s.r.o.</t>
  </si>
  <si>
    <t>Zateplení Edisonova 3440/10</t>
  </si>
  <si>
    <t>CZ.06.2.11/0.0/0.0/17_097/0015434</t>
  </si>
  <si>
    <t>Bytové družstvo Lidická 627 + 628</t>
  </si>
  <si>
    <t>REVITALIZACE BYTOVÉHO DOMU na ul. Lidická čp. 627-628 v Třinci</t>
  </si>
  <si>
    <t>CZ.06.2.11/0.0/0.0/17_097/0015436</t>
  </si>
  <si>
    <t>Společenství vlastníků - Svornosti 622/3, Prostějov</t>
  </si>
  <si>
    <t>Snížení energetické náročnosti a rekonstrukce bytového domu sídl. Svornosti 622/3, Prostějov</t>
  </si>
  <si>
    <t>CZ.06.2.11/0.0/0.0/17_097/0015443</t>
  </si>
  <si>
    <t>Společenství vlastníků jednotek domu čp. 2658, 2659, 2660 Šrobárova 2, 4, 6 v Přerově</t>
  </si>
  <si>
    <t>Zateplení bytového domu Šrobárova 2, 4, 6 Přerov</t>
  </si>
  <si>
    <t>CZ.06.2.11/0.0/0.0/17_097/0015451</t>
  </si>
  <si>
    <t>Společenství vlastníků jednotek Velehradská tř. 798, Uherské Hradiště</t>
  </si>
  <si>
    <t>Snížení energetické náročnosti bytového domu Velehradská tř. 798 Uherské Hradiště</t>
  </si>
  <si>
    <t>CZ.06.2.11/0.0/0.0/17_097/0015479</t>
  </si>
  <si>
    <t>Společenství vlastníků domu čp. 266  272 Jožky Jabůrkové, Pardubice</t>
  </si>
  <si>
    <t>Revitalizace bytového domu čp.266 - 272, Jožky Jabůrkové, Pardubice</t>
  </si>
  <si>
    <t>CZ.06.1.42/0.0/0.0/20_118/0015161</t>
  </si>
  <si>
    <t>Silnice II/268 Mimoň - hranice Libereckého kraje, 2. etapa</t>
  </si>
  <si>
    <t>CZ.06.1.42/0.0/0.0/20_118/0015219</t>
  </si>
  <si>
    <t>Silnice III/05726: Velká Lhota - Valašská Bystřice</t>
  </si>
  <si>
    <t>CZ.06.1.42/0.0/0.0/20_118/0015327</t>
  </si>
  <si>
    <t>Silnice II/494: Valašské Klobouky - Vlachovice</t>
  </si>
  <si>
    <t>CZ.06.4.59/0.0/0.0/16_058/0014949</t>
  </si>
  <si>
    <t>Územní plán obce Dublovice</t>
  </si>
  <si>
    <t>CZ.06.4.59/0.0/0.0/16_058/0014969</t>
  </si>
  <si>
    <t>Městys Vysoký Chlumec</t>
  </si>
  <si>
    <t>Územní studie pro městys Vysoký Chlumec</t>
  </si>
  <si>
    <t>CZ.06.4.59/0.0/0.0/16_058/0014975</t>
  </si>
  <si>
    <t>Obec Jablonná</t>
  </si>
  <si>
    <t>Územní studie veřejných prostranství obce Jablonná</t>
  </si>
  <si>
    <t>CZ.06.4.59/0.0/0.0/16_038/0014681</t>
  </si>
  <si>
    <t>Cyklistické propojení Kopřivnice, Paseky - Závišice</t>
  </si>
  <si>
    <t>CZ.06.4.59/0.0/0.0/16_038/0015030</t>
  </si>
  <si>
    <t>Zvýšení bezpečnosti chodců v obci Doloplazy</t>
  </si>
  <si>
    <t>CZ.06.4.59/0.0/0.0/16_038/0015032</t>
  </si>
  <si>
    <t>Zvýšení bezpečnosti dopravy ve městě Velká Bystřice - Chodníky na ul. Nádražní I, Svésedlická, Kollárova, Na Letné</t>
  </si>
  <si>
    <t>CZ.06.4.59/0.0/0.0/16_038/0014656</t>
  </si>
  <si>
    <t>Obec Lužná</t>
  </si>
  <si>
    <t>Zvýšení bezpečnosti chodců a dopravy v obci Lužná realizací veřejného osvětlení</t>
  </si>
  <si>
    <t>CZ.06.4.59/0.0/0.0/16_038/0015048</t>
  </si>
  <si>
    <t>Obec Daskabát</t>
  </si>
  <si>
    <t>Stavební úpravy chodníku v obci Daskabát</t>
  </si>
  <si>
    <t>CZ.06.4.59/0.0/0.0/16_038/0014918</t>
  </si>
  <si>
    <t>Rekonstrukce chodníků na ul. Školní - II. etapa, Bystřice pod Hostýnem</t>
  </si>
  <si>
    <t>CZ.06.4.59/0.0/0.0/16_038/0012808</t>
  </si>
  <si>
    <t>Obec Slatiny</t>
  </si>
  <si>
    <t>Chodník Milíčeves Velká - Malá Strana</t>
  </si>
  <si>
    <t>CZ.06.4.59/0.0/0.0/16_038/0015322</t>
  </si>
  <si>
    <t>Stezka Ratenice - Pečky, II. etapa - dokončení</t>
  </si>
  <si>
    <t>CZ.06.4.59/0.0/0.0/16_072/0014667</t>
  </si>
  <si>
    <t>PONTIS Šumperk o.p.s.</t>
  </si>
  <si>
    <t>Automobil a pomůcky pro terénní sociální poradenství</t>
  </si>
  <si>
    <t>CZ.06.4.59/0.0/0.0/16_072/0014704</t>
  </si>
  <si>
    <t>Vybavení pro Charitu Šumperk</t>
  </si>
  <si>
    <t>CZ.06.4.59/0.0/0.0/16_072/0014541</t>
  </si>
  <si>
    <t>Rozvoj pečovatelské služby Ledax na území MAS Třeboňsko</t>
  </si>
  <si>
    <t>CZ.06.4.59/0.0/0.0/16_072/0014569</t>
  </si>
  <si>
    <t>Temperi, o.p.s.</t>
  </si>
  <si>
    <t>Automobil pro Temperi - Centrum pomoci pro rodiny s dětmi, lokalita MAS Třeboňsko</t>
  </si>
  <si>
    <t>CZ.06.4.59/0.0/0.0/16_072/0014586</t>
  </si>
  <si>
    <t>Obec Dříteč</t>
  </si>
  <si>
    <t>Komunitní centrum Dříteč</t>
  </si>
  <si>
    <t>CZ.06.4.59/0.0/0.0/16_074/0014691</t>
  </si>
  <si>
    <t>Družstvo VIKTORINA LOCA</t>
  </si>
  <si>
    <t>Družstevní bistro Příbor</t>
  </si>
  <si>
    <t>CZ.06.4.59/0.0/0.0/16_074/0014677</t>
  </si>
  <si>
    <t>HARMONIE pro všechny s.r.o.</t>
  </si>
  <si>
    <t>Mezigenerační centrum HARMONIE Kopřivnice</t>
  </si>
  <si>
    <t>CZ.06.4.59/0.0/0.0/16_075/0014943</t>
  </si>
  <si>
    <t>Rozvoj odborného vzdělávání na ZŠ Břeclav, Kpt. Nálepky 7</t>
  </si>
  <si>
    <t>CZ.06.4.59/0.0/0.0/16_075/0014944</t>
  </si>
  <si>
    <t>Rozvoj odborného vzdělávání na ZŠ Břeclav, Komenského 2</t>
  </si>
  <si>
    <t>CZ.06.4.59/0.0/0.0/16_075/0014877</t>
  </si>
  <si>
    <t>Základní škola a Mateřská škola Záboří, okres Strakonice</t>
  </si>
  <si>
    <t>Zvyšování kvality a dostupnosti infrastruktury pro vzdělávání v Základní škole a Mateřské škole Záboří, okres Strakonice</t>
  </si>
  <si>
    <t>CZ.06.4.59/0.0/0.0/16_075/0014480</t>
  </si>
  <si>
    <t>Modernizace počítačové učebny a výtah v ZŠ Radomyšl</t>
  </si>
  <si>
    <t>CZ.06.4.59/0.0/0.0/16_075/0014876</t>
  </si>
  <si>
    <t>Základní škola náměstí Svobody 3, Šternberk, příspěvková organizace</t>
  </si>
  <si>
    <t>Jazyková učebna na ZŠ náměstí Svobody, Šternberk</t>
  </si>
  <si>
    <t>CZ.06.4.59/0.0/0.0/16_075/0014729</t>
  </si>
  <si>
    <t>ENVIK z.s.</t>
  </si>
  <si>
    <t>Volnočasové a vzdělávací centrum Podolí</t>
  </si>
  <si>
    <t>CZ.06.4.59/0.0/0.0/16_075/0014810</t>
  </si>
  <si>
    <t>Zvyšování kvality a dostupnosti infrastruktury pro vzdělávání v ZŠ Dukelská II</t>
  </si>
  <si>
    <t>CZ.06.4.59/0.0/0.0/16_075/0014564</t>
  </si>
  <si>
    <t>Dovybavení odborných učeben metrologie, mechatroniky a elektrotechniky</t>
  </si>
  <si>
    <t>CZ.06.4.59/0.0/0.0/16_075/0014622</t>
  </si>
  <si>
    <t>Městys Besednice</t>
  </si>
  <si>
    <t>Modernizace ZŠ a MŠ Besednice</t>
  </si>
  <si>
    <t>CZ.06.4.59/0.0/0.0/16_075/0014408</t>
  </si>
  <si>
    <t>Infrastruktura ZŠ Tyršova v Rumburku - modernizace učebny fyziky a chemie</t>
  </si>
  <si>
    <t>CZ.06.4.59/0.0/0.0/16_075/0014526</t>
  </si>
  <si>
    <t>Vybavení dílny odborného výcviku CNC strojem</t>
  </si>
  <si>
    <t>CZ.06.4.59/0.0/0.0/16_075/0014868</t>
  </si>
  <si>
    <t>Modernizace učeben pro výuku cizích jazyků a PC učebny</t>
  </si>
  <si>
    <t>CZ.06.4.59/0.0/0.0/16_075/0012975</t>
  </si>
  <si>
    <t>Modernizace výuky přírodních věd ZŠ Dobřany</t>
  </si>
  <si>
    <t>CZ.06.4.59/0.0/0.0/16_075/0012968</t>
  </si>
  <si>
    <t>Optimalizace a modernizace učeben pro výuku pracovních činností a základy vaření</t>
  </si>
  <si>
    <t>CZ.06.4.59/0.0/0.0/16_075/0012982</t>
  </si>
  <si>
    <t>Vybavení odborných učeben 2. stupně Základní školy a mateřské školy Stod</t>
  </si>
  <si>
    <t>CZ.06.4.59/0.0/0.0/16_076/0014503</t>
  </si>
  <si>
    <t>Stanice JSDH Příbor</t>
  </si>
  <si>
    <t>CZ.06.2.11/0.0/0.0/17_097/0014149</t>
  </si>
  <si>
    <t>Luděk Kovář</t>
  </si>
  <si>
    <t>Revitalizace bytového domu Dukelská 55, Brno</t>
  </si>
  <si>
    <t>CZ.06.2.11/0.0/0.0/17_097/0014474</t>
  </si>
  <si>
    <t>Regenerace bytového fondu Mírová Osada - 1. etapa (ul. Chrustova 260/8, 261/10, 262/12, 263/14, 1505/16, 1506/18, 1016/20, 1021/22), Ostrava</t>
  </si>
  <si>
    <t>CZ.06.2.11/0.0/0.0/17_097/0015301</t>
  </si>
  <si>
    <t>Zateplení bytových domů č.p. 570 a 571</t>
  </si>
  <si>
    <t>CZ.06.2.11/0.0/0.0/17_097/0015367</t>
  </si>
  <si>
    <t>Společenství vlastníků jednotek Tyršova 2-4, 695 01 Hodonín</t>
  </si>
  <si>
    <t>Revitalizace bytového domu Tyršova 2,4 - Hodonín</t>
  </si>
  <si>
    <t>CZ.06.2.11/0.0/0.0/17_097/0015374</t>
  </si>
  <si>
    <t>Společenství vlastníků Práče 54</t>
  </si>
  <si>
    <t>Zateplení bytového domu Práče 54</t>
  </si>
  <si>
    <t>CZ.06.2.11/0.0/0.0/17_097/0015406</t>
  </si>
  <si>
    <t>Společenství vlastníků Výškovická 2563 a 2564</t>
  </si>
  <si>
    <t>Stavební úpravy bytového domu Výškovická 2563/76 a 2564/74, Ostrava - Zábřeh</t>
  </si>
  <si>
    <t>CZ.06.2.11/0.0/0.0/17_097/0015407</t>
  </si>
  <si>
    <t>Společenství vlastníků Chodská 410, 411 a 412 Trutnov</t>
  </si>
  <si>
    <t>Revitalizace bytového domu - Chodská č.p. 410 - 412, Trutnov</t>
  </si>
  <si>
    <t>CZ.06.2.11/0.0/0.0/17_097/0015433</t>
  </si>
  <si>
    <t>Společenství vlastníků Nový Svět čp. 374 a 375</t>
  </si>
  <si>
    <t>Snížení energetické náročnosti bytového domu Nový Svět čp. 374 a 375 v Harrachově</t>
  </si>
  <si>
    <t>CZ.06.2.11/0.0/0.0/17_097/0015437</t>
  </si>
  <si>
    <t>Společenství vlastníků bytů Závodského 8, Brno</t>
  </si>
  <si>
    <t>Revitalizace a snížení energetické náročnosti bytového domu Závodského 8, Brno</t>
  </si>
  <si>
    <t>CZ.06.2.11/0.0/0.0/17_097/0015442</t>
  </si>
  <si>
    <t>Společenství vlastníků jednotek domu čp. 690-691, ul. Dukelská, Třinec</t>
  </si>
  <si>
    <t>REVITALIZACE BYTOVÉHO DOMU DUKELSKÁ č.p. 690 - 691 v Třinci</t>
  </si>
  <si>
    <t>CZ.06.2.11/0.0/0.0/17_097/0015444</t>
  </si>
  <si>
    <t>Společenství vlastníků Budovcova 14, České Budějovice</t>
  </si>
  <si>
    <t>Snížení energetické náročnosti bytového domu Budovcova 699/12, 700/14 a Zeyerova 701/34, 370 01 České Budějovice</t>
  </si>
  <si>
    <t>CZ.06.2.11/0.0/0.0/17_097/0015450</t>
  </si>
  <si>
    <t>Společenství vlastníků Klegova 21</t>
  </si>
  <si>
    <t>Revitalizace a snížení energetické náročnosti bytového domu Klegova 1440/21, 700 30 Ostrava-Jih</t>
  </si>
  <si>
    <t>CZ.06.2.11/0.0/0.0/17_097/0015461</t>
  </si>
  <si>
    <t>Společenství vlastníků pro dům čp. 155, 638, Jiráskovo nám. Hradec Králové</t>
  </si>
  <si>
    <t>Sanace a zateplení bytového domu č.p. 155 a 638 Jiráskovo náměstí Hradec Králové</t>
  </si>
  <si>
    <t>CZ.06.2.11/0.0/0.0/17_097/0015485</t>
  </si>
  <si>
    <t>Společenství vlastníků jednotek bytového domu čp. 525</t>
  </si>
  <si>
    <t>Úspora tepla P. Bezruče 525 ve Strakonicích</t>
  </si>
  <si>
    <t>CZ.06.2.11/0.0/0.0/17_097/0015491</t>
  </si>
  <si>
    <t>Společenství vlastníků jednotek - Družstevní 647-8-9 Česká Skalice</t>
  </si>
  <si>
    <t>Stavební úpravy bytového domu Družstevní 647-649, Česká Skalice</t>
  </si>
  <si>
    <t>CZ.06.4.59/0.0/0.0/18_107/0014826</t>
  </si>
  <si>
    <t>Sociální byty na čísle 185 v Bělotíně</t>
  </si>
  <si>
    <t>CZ.06.2.67/0.0/0.0/19_116/0013164</t>
  </si>
  <si>
    <t>Modernizace infrastruktury ZŠ Janov a ZŠ Hamr</t>
  </si>
  <si>
    <t>CZ.06.4.59/0.0/0.0/16_058/0014959</t>
  </si>
  <si>
    <t>Obec Křepenice</t>
  </si>
  <si>
    <t>Územní studie Obec Křepenice</t>
  </si>
  <si>
    <t>CZ.06.4.59/0.0/0.0/16_038/0012691</t>
  </si>
  <si>
    <t>Chodník podél komunikace na p.č. 445/1 v místní části Popovice</t>
  </si>
  <si>
    <t>CZ.06.4.59/0.0/0.0/16_038/0015100</t>
  </si>
  <si>
    <t>Obec Hluboš</t>
  </si>
  <si>
    <t>Hluboš - rekonstrukce BUS zastávky podél silnice II/118</t>
  </si>
  <si>
    <t>CZ.06.4.59/0.0/0.0/16_038/0014748</t>
  </si>
  <si>
    <t>Chodník podél silnice III/3469, Vepříkov</t>
  </si>
  <si>
    <t>CZ.06.4.59/0.0/0.0/16_038/0014965</t>
  </si>
  <si>
    <t>Obec Žeraviny</t>
  </si>
  <si>
    <t>Zvýšení bezpečnosti chodců v obci Žeraviny</t>
  </si>
  <si>
    <t>CZ.06.4.59/0.0/0.0/16_038/0014363</t>
  </si>
  <si>
    <t>Městys Štěkeň</t>
  </si>
  <si>
    <t>Výstavba chodníku včetně veřejného osvětlení v Městysu Štěkeň</t>
  </si>
  <si>
    <t>CZ.06.4.59/0.0/0.0/16_075/0014730</t>
  </si>
  <si>
    <t>Pořízení kompenzačních pomůcek</t>
  </si>
  <si>
    <t>CZ.06.4.59/0.0/0.0/16_075/0014657</t>
  </si>
  <si>
    <t>Modernizace školní dílny ZŠ a MŠ Zaječov</t>
  </si>
  <si>
    <t>CZ.06.4.59/0.0/0.0/16_075/0014893</t>
  </si>
  <si>
    <t>VYBAVENÍ SPECIALIZOVANÉ UČEBNY S DÍLNAMI</t>
  </si>
  <si>
    <t>CZ.06.4.59/0.0/0.0/16_075/0014796</t>
  </si>
  <si>
    <t>Podpora vzdělávání v Základní a Mateřské škole Cehnice</t>
  </si>
  <si>
    <t>CZ.06.4.59/0.0/0.0/16_075/0014885</t>
  </si>
  <si>
    <t>Základní škola a Mateřská škola T.G.Masaryka Sedlice, okres Strakonice</t>
  </si>
  <si>
    <t>Stavební úpravy a přístavba ZŠ Sedlice</t>
  </si>
  <si>
    <t>CZ.06.4.59/0.0/0.0/16_075/0014841</t>
  </si>
  <si>
    <t>Základní škola, Chrudim, Dr. Peška 768</t>
  </si>
  <si>
    <t>Inovace ICT technologií v ZŠ Chrudim, Dr. Peška</t>
  </si>
  <si>
    <t>CZ.06.4.59/0.0/0.0/16_075/0014464</t>
  </si>
  <si>
    <t>Základní škola Volyňka, z. s.</t>
  </si>
  <si>
    <t>Vytvoření odborných učeben v novém místě vzdělávání ve Strakonicích</t>
  </si>
  <si>
    <t>CZ.06.2.11/0.0/0.0/17_097/0015072</t>
  </si>
  <si>
    <t>Společenství vlastníků domu č.p. 2133, 2134 v Hořicích</t>
  </si>
  <si>
    <t>Stavební úprava, regenerace, oprava a údržba domu Havlíčkova 2133, 2134, Hořice</t>
  </si>
  <si>
    <t>CZ.06.2.11/0.0/0.0/17_097/0015164</t>
  </si>
  <si>
    <t>Společenství vlastníků Brožíkova 1, 2, 3 České Budějovice</t>
  </si>
  <si>
    <t>Snížení energetické náročnosti BD Brožíkova</t>
  </si>
  <si>
    <t>CZ.06.2.11/0.0/0.0/17_097/0015260</t>
  </si>
  <si>
    <t>Snížení energetické náročnosti bytových domů v Mimoni, Pod Ralskem č.p. 563 - 564</t>
  </si>
  <si>
    <t>CZ.06.2.11/0.0/0.0/17_097/0015264</t>
  </si>
  <si>
    <t>Snížení energetické náročnosti bytových domů v Mimoni, Svébořická č.p. 146</t>
  </si>
  <si>
    <t>CZ.06.2.11/0.0/0.0/17_097/0015276</t>
  </si>
  <si>
    <t>Energeticky úsporná opatření na objektu bytového domu č.p. 230 - 235, ulice Letná , Mimoň IV</t>
  </si>
  <si>
    <t>CZ.06.2.11/0.0/0.0/17_097/0015283</t>
  </si>
  <si>
    <t>Společenství vlastníků Středoškolská 2982/8</t>
  </si>
  <si>
    <t>Zateplení bytového domu Středoškolská 2982/8, 700 30 Ostrava - Zábřeh</t>
  </si>
  <si>
    <t>CZ.06.2.11/0.0/0.0/17_097/0015286</t>
  </si>
  <si>
    <t>CZ.06.2.11/0.0/0.0/17_097/0015349</t>
  </si>
  <si>
    <t>Bytové družstvo Dělnická 384</t>
  </si>
  <si>
    <t>Stavební úpravy bytového domu Dělnická 384/26, 708 00 Ostrava - Poruba</t>
  </si>
  <si>
    <t>CZ.06.2.11/0.0/0.0/17_097/0015408</t>
  </si>
  <si>
    <t>Společenství vlastníků jednotek čp. 826 a 827 ve Strakonicích I</t>
  </si>
  <si>
    <t>Stavební úpravy domu č.p. 826 a 827, ul. Krále Jiřího z Poděbrad, Strakonice</t>
  </si>
  <si>
    <t>CZ.06.2.11/0.0/0.0/17_097/0015426</t>
  </si>
  <si>
    <t>Revitalizace bytových domů Hobzíková 31 a 33</t>
  </si>
  <si>
    <t>CZ.06.2.11/0.0/0.0/17_097/0015435</t>
  </si>
  <si>
    <t>Robert Matuška</t>
  </si>
  <si>
    <t>STAVEBNÍ ÚPRAVY BYTOVÉHO DOMU - Srbská 17b</t>
  </si>
  <si>
    <t>CZ.06.2.11/0.0/0.0/17_097/0015449</t>
  </si>
  <si>
    <t>Společenství vlastníků jednotek Dobrá 745</t>
  </si>
  <si>
    <t>Revitalizace bytového domu č. p. 745 v Dobré</t>
  </si>
  <si>
    <t>CZ.06.2.11/0.0/0.0/17_097/0015474</t>
  </si>
  <si>
    <t>Společenství vlastníků jednotek domu č.p. 2838, Tábor</t>
  </si>
  <si>
    <t>Zateplení bytového domu Havanská 2838/31, Tábor</t>
  </si>
  <si>
    <t>CZ.06.2.11/0.0/0.0/17_097/0015476</t>
  </si>
  <si>
    <t>Společenství vlastníků jednotek Horní Hejčínská 124/2, Olomouc</t>
  </si>
  <si>
    <t>Revitalizace bytového domu, Horní hejčínská 2, Olomouc</t>
  </si>
  <si>
    <t>CZ.06.2.11/0.0/0.0/17_097/0015483</t>
  </si>
  <si>
    <t>Společenství vlastníků Západní 91 - 93</t>
  </si>
  <si>
    <t>Snížení energetické náročnosti a rekonstrukce bytového domu Západní 91-93, Prostějov</t>
  </si>
  <si>
    <t>CZ.06.2.11/0.0/0.0/17_097/0015495</t>
  </si>
  <si>
    <t>Společenství vlastníků pro dům Příčná 1777, Vsetín</t>
  </si>
  <si>
    <t>Revitalizace bytového domu Příčná 1777, Vsetín</t>
  </si>
  <si>
    <t>CZ.06.2.11/0.0/0.0/17_097/0015519</t>
  </si>
  <si>
    <t>Společenství vlastníků bytů v ulici Čs. Legií č. 18, čp. 704, České Budějovice, PSČ. 370 06</t>
  </si>
  <si>
    <t>Úspory energie - SVJ tř. Čsl. Legií 704/18</t>
  </si>
  <si>
    <t>CZ.06.4.59/0.0/0.0/16_038/0014540</t>
  </si>
  <si>
    <t>Obec Drahlín</t>
  </si>
  <si>
    <t>Chodník Drahlín</t>
  </si>
  <si>
    <t>CZ.06.4.59/0.0/0.0/16_038/0015196</t>
  </si>
  <si>
    <t>Štarnov - dopravní infrastruktura</t>
  </si>
  <si>
    <t>CZ.06.4.59/0.0/0.0/16_038/0014598</t>
  </si>
  <si>
    <t>Obec Cebiv</t>
  </si>
  <si>
    <t>Bezbariérové propojení obce Cebiv pro pěší</t>
  </si>
  <si>
    <t>CZ.06.4.59/0.0/0.0/16_038/0015023</t>
  </si>
  <si>
    <t>Chodník v ulici Stará</t>
  </si>
  <si>
    <t>CZ.06.4.59/0.0/0.0/16_038/0012818</t>
  </si>
  <si>
    <t>Obec Vitiněves</t>
  </si>
  <si>
    <t>Chodníky v obci Vitiněves</t>
  </si>
  <si>
    <t>CZ.06.4.59/0.0/0.0/16_038/0014942</t>
  </si>
  <si>
    <t>Rekonstrukce chodníků - lokalita Výšina, Havlíčkův Brod</t>
  </si>
  <si>
    <t>CZ.06.4.59/0.0/0.0/16_038/0014538</t>
  </si>
  <si>
    <t>Bezpečnost dopravy v obci Březsko - etapa III</t>
  </si>
  <si>
    <t>CZ.06.4.59/0.0/0.0/16_038/0014852</t>
  </si>
  <si>
    <t>Zvýšení bezpečnosti dopravy v Náměšti na Hané</t>
  </si>
  <si>
    <t>CZ.06.4.59/0.0/0.0/16_038/0015310</t>
  </si>
  <si>
    <t>Bezpečnost dopravy v ul. Pod Skalkou v Bojkovicích</t>
  </si>
  <si>
    <t>CZ.06.4.59/0.0/0.0/16_038/0013252</t>
  </si>
  <si>
    <t>Oprava chodníků v obci Smilovice</t>
  </si>
  <si>
    <t>CZ.06.4.59/0.0/0.0/16_072/0014705</t>
  </si>
  <si>
    <t>Centrum sociálních služeb Pomněnka, z.ú.</t>
  </si>
  <si>
    <t>Auto pro Pomněnku</t>
  </si>
  <si>
    <t>CZ.06.4.59/0.0/0.0/16_072/0014879</t>
  </si>
  <si>
    <t>Pečovatelská služba města Pečky</t>
  </si>
  <si>
    <t>Nákup nového vozu pro pečovatelskou službu</t>
  </si>
  <si>
    <t>CZ.06.4.59/0.0/0.0/16_072/0014575</t>
  </si>
  <si>
    <t>Pořízení automobilu pro zajištění sociálních služeb, MAS Podlipansko</t>
  </si>
  <si>
    <t>CZ.06.4.59/0.0/0.0/16_072/0013427</t>
  </si>
  <si>
    <t>Obec Bohdaneč</t>
  </si>
  <si>
    <t>Komunitní centrum Bohdaneč</t>
  </si>
  <si>
    <t>CZ.06.4.59/0.0/0.0/16_074/0014635</t>
  </si>
  <si>
    <t>Balinská spol. s r.o.</t>
  </si>
  <si>
    <t>Rekonstrukce prostor pro sociální podnikání v Balinách</t>
  </si>
  <si>
    <t>CZ.06.4.59/0.0/0.0/16_075/0014570</t>
  </si>
  <si>
    <t>Jazyková laboratoř</t>
  </si>
  <si>
    <t>CZ.06.4.59/0.0/0.0/16_075/0014571</t>
  </si>
  <si>
    <t>Modernizace a vybavení učeben přírodních věd</t>
  </si>
  <si>
    <t>CZ.06.4.59/0.0/0.0/16_075/0014613</t>
  </si>
  <si>
    <t>Liga lesní moudrosti, z. s.</t>
  </si>
  <si>
    <t>Stavba venkovní učebny - Fara Michalovy Hory</t>
  </si>
  <si>
    <t>CZ.06.4.59/0.0/0.0/16_076/0014970</t>
  </si>
  <si>
    <t>Nákup dopravního automobilu pro evakuaci a nouzové  zásobování obyvatel pro JSDH Loukov</t>
  </si>
  <si>
    <t>CZ.06.2.11/0.0/0.0/17_097/0015165</t>
  </si>
  <si>
    <t>Společenství vlastníků Haškova 944, 945, Liberec 6</t>
  </si>
  <si>
    <t>Zateplení BD Haškova 944, 945 LIBEREC 6 a modernizace výtahů a výtahových šachet</t>
  </si>
  <si>
    <t>CZ.06.2.11/0.0/0.0/17_097/0015319</t>
  </si>
  <si>
    <t>Společenství vlastníků jednotek domů čp. 581-583, ul. Obchodní, Slavičín</t>
  </si>
  <si>
    <t>Snižování energetické náročnosti bytového domu</t>
  </si>
  <si>
    <t>CZ.06.2.11/0.0/0.0/17_097/0015331</t>
  </si>
  <si>
    <t>Obec Jeseník nad Odrou</t>
  </si>
  <si>
    <t>Energetické úspory bytového domu Blahutovice 51</t>
  </si>
  <si>
    <t>CZ.06.2.11/0.0/0.0/17_097/0015354</t>
  </si>
  <si>
    <t>Společenství vlastníků domu 3937,8,9 ve Zlíně</t>
  </si>
  <si>
    <t>Energetické úspory SVJ Sokolská</t>
  </si>
  <si>
    <t>CZ.06.2.11/0.0/0.0/17_097/0015445</t>
  </si>
  <si>
    <t>Společenství vlastníků pro dům Karla Čapka 1081, Lomnice nad Popelkou</t>
  </si>
  <si>
    <t>Snížení energetické náročnosti bytového domu č.p. 1081 v Lomnici nad Popelkou</t>
  </si>
  <si>
    <t>CZ.06.2.11/0.0/0.0/17_097/0015501</t>
  </si>
  <si>
    <t>Společenství vlastníků jednotek Na Burni 21</t>
  </si>
  <si>
    <t>Energetické úspory bytového domu Na Burni 1088/21</t>
  </si>
  <si>
    <t>CZ.06.2.11/0.0/0.0/17_097/0015540</t>
  </si>
  <si>
    <t>Snížení energetické náročnosti bytových domů v Mimoni, Letná 200-201</t>
  </si>
  <si>
    <t>CZ.06.1.42/0.0/0.0/16_031/0015341</t>
  </si>
  <si>
    <t>Přeložka silnic II/156 v obci Strážkovice</t>
  </si>
  <si>
    <t>CZ.06.1.42/0.0/0.0/16_030/0014750</t>
  </si>
  <si>
    <t>CZ.06.4.59/0.0/0.0/16_058/0014962</t>
  </si>
  <si>
    <t>Obec Prosenická Lhota</t>
  </si>
  <si>
    <t>Územní plán Prosenická Lhota</t>
  </si>
  <si>
    <t>CZ.06.4.59/0.0/0.0/16_038/0015173</t>
  </si>
  <si>
    <t>Obec Lipina</t>
  </si>
  <si>
    <t>Chodníky v obci Lipina, I. etapa</t>
  </si>
  <si>
    <t>CZ.06.4.59/0.0/0.0/16_038/0015045</t>
  </si>
  <si>
    <t>Bezpečnost dopravy v obci Přáslavice</t>
  </si>
  <si>
    <t>CZ.06.4.59/0.0/0.0/16_038/0014702</t>
  </si>
  <si>
    <t>Vybudování autobusové zastávky, bezbariérových chodníků a osvětlení  v obci  Střelná</t>
  </si>
  <si>
    <t>CZ.06.4.59/0.0/0.0/16_072/0015214</t>
  </si>
  <si>
    <t>Město Polná</t>
  </si>
  <si>
    <t>Dopravní automobil pro Pečovatelskou službu Polná</t>
  </si>
  <si>
    <t>CZ.06.4.59/0.0/0.0/16_074/0014818</t>
  </si>
  <si>
    <t>New Fly s.r.o.</t>
  </si>
  <si>
    <t>Zemní práce Osek</t>
  </si>
  <si>
    <t>CZ.06.2.67/0.0/0.0/16_066/0014720</t>
  </si>
  <si>
    <t>Střední škola designu a řemesel Kladno, příspěvková organizace</t>
  </si>
  <si>
    <t>SŠDŘ Kladno - zvyšování technicko didaktické úrovně výuky</t>
  </si>
  <si>
    <t>CZ.06.2.67/0.0/0.0/16_066/0014887</t>
  </si>
  <si>
    <t>Rekonstrukce odborných učeben včetně zajištění bezbariérovosti v ZŠ Školní náměstí, budova Sladkovského</t>
  </si>
  <si>
    <t>CZ.06.4.59/0.0/0.0/16_075/0014597</t>
  </si>
  <si>
    <t>Rekonstrukce budovy Komenského 211 - vybudování mateřské školky</t>
  </si>
  <si>
    <t>CZ.06.2.11/0.0/0.0/17_097/0015121</t>
  </si>
  <si>
    <t>Sanace obytného domu na ul. J.Gagarina 22-28, Havířov-Podlesí</t>
  </si>
  <si>
    <t>CZ.06.2.11/0.0/0.0/17_097/0015135</t>
  </si>
  <si>
    <t>Martin Tomek</t>
  </si>
  <si>
    <t>B - Snížení energetické náročnosti BD  Sokolská č.p. 216, Červený Kostelec, 1/2 objektu</t>
  </si>
  <si>
    <t>CZ.06.2.11/0.0/0.0/17_097/0015262</t>
  </si>
  <si>
    <t>Snížení energetické náročnosti bytových domů v Mimoni, Pod Ralskem č.p. 565 - 566</t>
  </si>
  <si>
    <t>CZ.06.2.11/0.0/0.0/17_097/0015279</t>
  </si>
  <si>
    <t>Statek Chyše s.r.o.</t>
  </si>
  <si>
    <t>Zateplení BD PROTIVEC č. p. 18</t>
  </si>
  <si>
    <t>CZ.06.2.11/0.0/0.0/17_097/0015280</t>
  </si>
  <si>
    <t>Zateplení BD PROTIVEC č. p. 19</t>
  </si>
  <si>
    <t>CZ.06.2.11/0.0/0.0/17_097/0015294</t>
  </si>
  <si>
    <t>Společenství vlastníků jednotek Ant. Smutného 643, Střelice</t>
  </si>
  <si>
    <t>Revitalizace bytového domu Ant. Smutného 643, Střelice</t>
  </si>
  <si>
    <t>CZ.06.2.11/0.0/0.0/17_097/0015315</t>
  </si>
  <si>
    <t>Společenství vlastníků jednotek Máchova 2448,2449,2450</t>
  </si>
  <si>
    <t>Revitalizace bytového domu Máchova 2448 - 2450, Kroměříž</t>
  </si>
  <si>
    <t>CZ.06.2.11/0.0/0.0/17_097/0015339</t>
  </si>
  <si>
    <t>Společenství vlastníků domu čp. 662 v Blovicích</t>
  </si>
  <si>
    <t>Revitalizace a snížení energetické náročnosti bytového domu 5. května 662, Blovice</t>
  </si>
  <si>
    <t>CZ.06.2.11/0.0/0.0/17_097/0015351</t>
  </si>
  <si>
    <t>SVJ 866, 867, 868 - Společenství vlastníků domu Za Parkem 866, 867, 868 v Dobřichovicích</t>
  </si>
  <si>
    <t>Stavební úpravy bytového domu Za Parkem 866-868, Dobřichovice</t>
  </si>
  <si>
    <t>CZ.06.2.11/0.0/0.0/17_097/0015382</t>
  </si>
  <si>
    <t>Revitalizace BD - Počáteční 619/1</t>
  </si>
  <si>
    <t>CZ.06.2.11/0.0/0.0/17_097/0015448</t>
  </si>
  <si>
    <t>Psychiatrická nemocnice Marianny Oranžské</t>
  </si>
  <si>
    <t>PN Marianny Oranžské Zateplení budovy č.p.31</t>
  </si>
  <si>
    <t>CZ.06.2.11/0.0/0.0/17_097/0015457</t>
  </si>
  <si>
    <t>Společenství vlastníků bytových jednotek Wolkerova 1217, Rychnov nad Kněžnou</t>
  </si>
  <si>
    <t>Stavební úpravy bytového domu Wolkerova 1217, Rychnov nad Kněžnou</t>
  </si>
  <si>
    <t>CZ.06.2.11/0.0/0.0/17_097/0015459</t>
  </si>
  <si>
    <t>Společenství vlastníků Místecká č.p. 97, Frenštát pod Radhoštěm</t>
  </si>
  <si>
    <t>Snížení energetické náročnosti bytovéoh domu - SVJ Místecká 97, Frenštát pod Radhoštěm</t>
  </si>
  <si>
    <t>CZ.06.2.11/0.0/0.0/17_097/0015464</t>
  </si>
  <si>
    <t>Společenství vlastníků jednotek Bačovského 4, Brno</t>
  </si>
  <si>
    <t>Revitalizace bytového domu Bačovského Brno</t>
  </si>
  <si>
    <t>CZ.06.2.11/0.0/0.0/17_097/0015488</t>
  </si>
  <si>
    <t>Společenství vlastníků Francouzská 6, 8 Plzeň</t>
  </si>
  <si>
    <t>ZATEPLENÍ BYTOVÉHO DOMU PLZEŇ, FRANCOUZSKÁ 6, 8</t>
  </si>
  <si>
    <t>CZ.06.2.11/0.0/0.0/17_097/0015503</t>
  </si>
  <si>
    <t>Společenství vlastníků Dukelských bojovníků 117</t>
  </si>
  <si>
    <t>Zateplení bytového domu č.p. 2812/117</t>
  </si>
  <si>
    <t>CZ.06.2.11/0.0/0.0/17_097/0015524</t>
  </si>
  <si>
    <t>Společenství vlastníků jednotek 301 Loděnice</t>
  </si>
  <si>
    <t>REVITALIZACE BYTOVÉHO DOMU Za GZ č.p. 301 - Loděnice</t>
  </si>
  <si>
    <t>CZ.06.2.11/0.0/0.0/17_097/0015529</t>
  </si>
  <si>
    <t>Společenství vlastníků jednotek pro dům, Na Orátě čp. 423,424,425, Hlubočky, PSČ 783 61</t>
  </si>
  <si>
    <t>Revitalizace bytového domu Na Orátě 423, 424 ,425, Hlubočky</t>
  </si>
  <si>
    <t>CZ.06.2.11/0.0/0.0/17_097/0015534</t>
  </si>
  <si>
    <t>Společenství vlastníků bytových jednotek č.390 tř.Osvobození a 391 ul.Tylova v Příbrami VII</t>
  </si>
  <si>
    <t>Rekonstrukce a zateplení domu 390 - 391 v Příbrami</t>
  </si>
  <si>
    <t>CZ.06.2.11/0.0/0.0/17_097/0015536</t>
  </si>
  <si>
    <t>Společenství vlastníků Zemědělská 1674/14, Brno</t>
  </si>
  <si>
    <t>Revitalizace bytového domu Zemědělská 14 v Brně</t>
  </si>
  <si>
    <t>CZ.06.1.42/0.0/0.0/20_118/0015490</t>
  </si>
  <si>
    <t>II/152 Jemnice - průtah</t>
  </si>
  <si>
    <t>CZ.06.4.59/0.0/0.0/16_058/0014992</t>
  </si>
  <si>
    <t>Obec Smolotely</t>
  </si>
  <si>
    <t>Územní studie obce Smolotely</t>
  </si>
  <si>
    <t>CZ.06.4.59/0.0/0.0/16_038/0015047</t>
  </si>
  <si>
    <t>Obec Sádek</t>
  </si>
  <si>
    <t>Lávka pro pěší a chodník Sádek</t>
  </si>
  <si>
    <t>CZ.06.4.59/0.0/0.0/16_038/0014910</t>
  </si>
  <si>
    <t>Chodníky podél komunikace 1. máje, Bělčice</t>
  </si>
  <si>
    <t>CZ.06.4.59/0.0/0.0/16_038/0015097</t>
  </si>
  <si>
    <t>Rekonstrukce chodníků v obci Dřísy - 4. etapa</t>
  </si>
  <si>
    <t>CZ.06.4.59/0.0/0.0/16_038/0014814</t>
  </si>
  <si>
    <t>Výstavba chodníku podél silnice II/448 v Těšeticích</t>
  </si>
  <si>
    <t>CZ.06.4.59/0.0/0.0/16_038/0014836</t>
  </si>
  <si>
    <t>Zvýšení bezpečnosti podél silnice III/44931 - chodník Hliníky</t>
  </si>
  <si>
    <t>CZ.06.4.59/0.0/0.0/16_038/0014863</t>
  </si>
  <si>
    <t>Zvýšení bezpečnosti dopravy ve městě Kostelec na Hané - III. etapa</t>
  </si>
  <si>
    <t>CZ.06.4.59/0.0/0.0/16_038/0012913</t>
  </si>
  <si>
    <t>Obec Vršce</t>
  </si>
  <si>
    <t>Bezpečná doprava v obci Vršce</t>
  </si>
  <si>
    <t>CZ.06.4.59/0.0/0.0/16_038/0015014</t>
  </si>
  <si>
    <t>OBEC NOVÁ VES</t>
  </si>
  <si>
    <t>Zvýšení bezpečnosti dopravy v obci Nová Ves výstavbou chodníku a rekonstrukcí veřejného osvětlení</t>
  </si>
  <si>
    <t>CZ.06.4.59/0.0/0.0/16_038/0012574</t>
  </si>
  <si>
    <t>Chodník podél silnice II/286 v Soudné</t>
  </si>
  <si>
    <t>CZ.06.4.59/0.0/0.0/16_038/0012688</t>
  </si>
  <si>
    <t>Městys Olbramovice</t>
  </si>
  <si>
    <t>Městys Olbramovice - Bezbariérový chodník u silnice III. třídy č. 3967 a 3968</t>
  </si>
  <si>
    <t>CZ.06.4.59/0.0/0.0/16_072/0013695</t>
  </si>
  <si>
    <t>Sociální služby města Žďáru nad Sázavou</t>
  </si>
  <si>
    <t>Pořízení automobilu pro sociální služby</t>
  </si>
  <si>
    <t>CZ.06.4.59/0.0/0.0/16_072/0013890</t>
  </si>
  <si>
    <t>Pořízení elektromobilu pro pečovatelskou službu ve Ždírci nad Doubravou II</t>
  </si>
  <si>
    <t>CZ.06.4.59/0.0/0.0/16_072/0014670</t>
  </si>
  <si>
    <t>Zdislava Veselí, z.ú.</t>
  </si>
  <si>
    <t>Obnova a rozšíření vozového parku Zdislava Veselí z. ú.</t>
  </si>
  <si>
    <t>CZ.06.4.59/0.0/0.0/16_072/0014835</t>
  </si>
  <si>
    <t>Zkvalitnění pečovatelské služby v Jevíčku</t>
  </si>
  <si>
    <t>CZ.06.4.59/0.0/0.0/16_072/0014857</t>
  </si>
  <si>
    <t>CHARITA KONICE - POŘÍZENÍ AUTOMOBILU PRO ÚČELY POSKYTOVÁNÍ TERÉNNÍ NEBO AMBULANTNÍ SOCIÁLNÍ SLUŽBY - II. ETAPA</t>
  </si>
  <si>
    <t>CZ.06.4.59/0.0/0.0/16_075/0013849</t>
  </si>
  <si>
    <t>Podpora přírodovědného vzdělávání v ZŠ Miroslav</t>
  </si>
  <si>
    <t>CZ.06.4.59/0.0/0.0/16_075/0014572</t>
  </si>
  <si>
    <t>Modernizace a vybavení učeben pro technické a řemeslné obory (vč. robotiky)</t>
  </si>
  <si>
    <t>CZ.06.4.59/0.0/0.0/16_075/0015107</t>
  </si>
  <si>
    <t>Učebna informatiky, cizích jazyků a přírodovědná učebna</t>
  </si>
  <si>
    <t>CZ.06.4.59/0.0/0.0/16_075/0015178</t>
  </si>
  <si>
    <t>Střední odborná škola a Střední odborné učiliště, Dubno</t>
  </si>
  <si>
    <t>MODERNIZACE PRAKTICKÉ VÝUKY AUTO OBORŮ</t>
  </si>
  <si>
    <t>CZ.06.4.59/0.0/0.0/16_075/0014688</t>
  </si>
  <si>
    <t>Vybavení odborné učebny ZŠ Drahanovice</t>
  </si>
  <si>
    <t>CZ.06.4.59/0.0/0.0/16_075/0014924</t>
  </si>
  <si>
    <t>Základní škola a Mateřská škola Přemyslovice, příspěvková organizace</t>
  </si>
  <si>
    <t>Zvýšení kvality vzdělávání v ZŠ Přemyslovice</t>
  </si>
  <si>
    <t>CZ.06.4.59/0.0/0.0/16_075/0014483</t>
  </si>
  <si>
    <t>Obec Opolany</t>
  </si>
  <si>
    <t>Zvýšení kapacity MŠ Opolany</t>
  </si>
  <si>
    <t>CZ.06.4.59/0.0/0.0/16_075/0014920</t>
  </si>
  <si>
    <t>Základní škola a Mateřská škola Hněvotín, příspěvková organizace</t>
  </si>
  <si>
    <t>Inovace PC učebny v ZŠ Hněvotín</t>
  </si>
  <si>
    <t>1 870 526,25</t>
  </si>
  <si>
    <t>CZ.06.2.11/0.0/0.0/17_097/0015103</t>
  </si>
  <si>
    <t>Zateplení objektu BD Valtířov 66, Velké Březno</t>
  </si>
  <si>
    <t>CZ.06.2.11/0.0/0.0/17_097/0015137</t>
  </si>
  <si>
    <t>Michaela Čimerová</t>
  </si>
  <si>
    <t>A - Snížení energetické náročnosti BD  Sokolská č.p. 216, Červený Kostelec, 1/2 objektu</t>
  </si>
  <si>
    <t>CZ.06.2.11/0.0/0.0/17_097/0015295</t>
  </si>
  <si>
    <t>Společenství vlastníků domu Otiskova 7 a 9</t>
  </si>
  <si>
    <t>Otiskova 7 a 9 - Regenerace obvodového pláště</t>
  </si>
  <si>
    <t>CZ.06.2.11/0.0/0.0/17_097/0015333</t>
  </si>
  <si>
    <t>BD Riegrova 17 a 19 s.r.o.</t>
  </si>
  <si>
    <t>Opravy domu Riegrova 17, 19, Ostrava</t>
  </si>
  <si>
    <t>CZ.06.2.11/0.0/0.0/17_097/0015348</t>
  </si>
  <si>
    <t>Bytové družstvo Rozkoš</t>
  </si>
  <si>
    <t>SNÍŽENÍ ENERGETICKÉ NÁROČNOSTI BD ROZKOŠSKÁ 2773 - 2775 HAVLÍČKŮV BROD</t>
  </si>
  <si>
    <t>CZ.06.2.11/0.0/0.0/17_097/0015401</t>
  </si>
  <si>
    <t>Společenství vlastníků Kollárova 26 - 28</t>
  </si>
  <si>
    <t>Stavební úpravy obytného domu Kollárova č.p.2700,2701, č.or. 26,28, Jihlava</t>
  </si>
  <si>
    <t>CZ.06.2.11/0.0/0.0/17_097/0015415</t>
  </si>
  <si>
    <t>Společenství vlastníků jednotek Chodská 416, 417 a 418 v Trutnově</t>
  </si>
  <si>
    <t>Revitalizace bytového domu - Chodská čp. 416 - 418, Trutnov</t>
  </si>
  <si>
    <t>CZ.06.2.11/0.0/0.0/17_097/0015432</t>
  </si>
  <si>
    <t>Rekonstrukce budovy v ulici Nádražní 169 v Klášterci nad Ohří</t>
  </si>
  <si>
    <t>CZ.06.2.11/0.0/0.0/17_097/0015441</t>
  </si>
  <si>
    <t>Společenství vlastníků pro dům 858 Dobiášova Liberec</t>
  </si>
  <si>
    <t>Energetické úspory bytového domu Dobiášova 858, Liberec</t>
  </si>
  <si>
    <t>CZ.06.2.11/0.0/0.0/17_097/0015454</t>
  </si>
  <si>
    <t>Společenství vlastníků pro dům 932 Pazderkova Liberec</t>
  </si>
  <si>
    <t>Energetické úspory bytového domu Pazderkova 932, Liberec</t>
  </si>
  <si>
    <t>CZ.06.2.11/0.0/0.0/17_097/0015480</t>
  </si>
  <si>
    <t>Obec Újezdeček</t>
  </si>
  <si>
    <t>Rekonstrukce obálky bytových domů v obci Újezdeček</t>
  </si>
  <si>
    <t>CZ.06.2.11/0.0/0.0/17_097/0015481</t>
  </si>
  <si>
    <t>Ing. Jiří Šmíd</t>
  </si>
  <si>
    <t>Energetické úspory Resslova 1717/8</t>
  </si>
  <si>
    <t>CZ.06.2.11/0.0/0.0/17_097/0015482</t>
  </si>
  <si>
    <t>Společenství vlastníků domu čp. 1051, 1052 v Přešticích</t>
  </si>
  <si>
    <t>Revitalizace a snížení energetické náročnosti bytového domu Tř. 1. máje 1051-1052, Přeštice</t>
  </si>
  <si>
    <t>CZ.06.2.11/0.0/0.0/17_097/0015523</t>
  </si>
  <si>
    <t>Společenství vlastníků jednotek domu čp. 2130, Písek</t>
  </si>
  <si>
    <t>Rekonstrukce se zateplením 2130 v Písku</t>
  </si>
  <si>
    <t>CZ.06.2.11/0.0/0.0/17_097/0015531</t>
  </si>
  <si>
    <t>Společenství vlastníků pro domy č.p. 1026, 1027 Dobříš</t>
  </si>
  <si>
    <t>Revitalizace obálkových konstrukcí bytového domu Plk. B. Petroviče1026-1027, Dobříš</t>
  </si>
  <si>
    <t>CZ.06.2.11/0.0/0.0/17_097/0015532</t>
  </si>
  <si>
    <t>Společenství vlastníků domu Nové Spolí 28</t>
  </si>
  <si>
    <t>Revitalizace bytového domu Nové Spolí 28</t>
  </si>
  <si>
    <t>CZ.06.2.11/0.0/0.0/17_097/0015535</t>
  </si>
  <si>
    <t>Společenství vlastníků jednotek domu čp.243 se stp.439 ve Chvalšinách</t>
  </si>
  <si>
    <t>Revitalizace bytového domu - Chvalšiny 243</t>
  </si>
  <si>
    <t>CZ.06.2.11/0.0/0.0/17_097/0015538</t>
  </si>
  <si>
    <t>Snížení energetické náročnosti bytových domů v Mimoni, Letná 196-197</t>
  </si>
  <si>
    <t>CZ.06.2.11/0.0/0.0/17_097/0015539</t>
  </si>
  <si>
    <t>Snížení energetické náročnosti bytových domů v Mimoni, Letná 198-199</t>
  </si>
  <si>
    <t>CZ.06.2.11/0.0/0.0/17_097/0015555</t>
  </si>
  <si>
    <t>Zateplení bytového domu Velké Chvojno 23</t>
  </si>
  <si>
    <t>CZ.06.2.11/0.0/0.0/17_097/0015559</t>
  </si>
  <si>
    <t>Společenství vlastníků domu čp. 434-435, v Příbrami VII</t>
  </si>
  <si>
    <t>Rekonstrukce a zateplení domu 434 - 435 v Příbrami</t>
  </si>
  <si>
    <t>CZ.06.2.11/0.0/0.0/17_097/0014976</t>
  </si>
  <si>
    <t>Společenství vlastníků jednotek domu Brno, Svatoplukova 5, 7, č. p. 3966, 3967</t>
  </si>
  <si>
    <t>FVE BD Svatoplukova 3966/5, 3967/7, 61500 Brno</t>
  </si>
  <si>
    <t>CZ.06.2.11/0.0/0.0/17_097/0015355</t>
  </si>
  <si>
    <t>Společenství vlastníků jednotek 1173, 1174 Vlašim</t>
  </si>
  <si>
    <t>Revitalizace bytového domu Ppor. Příhody 1173, Vlašim</t>
  </si>
  <si>
    <t>CZ.06.2.11/0.0/0.0/17_097/0015486</t>
  </si>
  <si>
    <t>Společenství vlastníků jednotek domu Tř. Svobody 777-779 ve Zlíně - Malenovicích</t>
  </si>
  <si>
    <t>STAVEBNÍ ÚPRAVY BYTOVÉHO DOMU Třída Svobody 777 - 779, Zlín - Malenovice</t>
  </si>
  <si>
    <t>CZ.06.2.11/0.0/0.0/17_097/0015505</t>
  </si>
  <si>
    <t>Společenství vlastníků Dukelských bojovníků 115 Znojmo</t>
  </si>
  <si>
    <t>Zateplení bytového domu č.p. 2811/115</t>
  </si>
  <si>
    <t>CZ.06.2.11/0.0/0.0/17_097/0015528</t>
  </si>
  <si>
    <t>Snížení energetické náročnosti bytového domu Jičínská 271 Nový Jičín</t>
  </si>
  <si>
    <t>CZ.06.2.11/0.0/0.0/17_097/0015543</t>
  </si>
  <si>
    <t>Společenství vlastníků Bedřicha Václavka 989 - 992</t>
  </si>
  <si>
    <t>Zateplení bytového domu Bedřicha Václavka 989/8, 990/10, 991/12, 992/14, Ostrava-Bělský Les</t>
  </si>
  <si>
    <t>CZ.06.2.11/0.0/0.0/17_097/0015545</t>
  </si>
  <si>
    <t>Zateplení Velké Chvojno 27</t>
  </si>
  <si>
    <t>CZ.06.2.11/0.0/0.0/17_097/0015550</t>
  </si>
  <si>
    <t>Společenství pro dům U Vlečky 382, 383 ve Zbůchu</t>
  </si>
  <si>
    <t>Revitalizace a snížení energetické náročnosti bytového domu U Vlečky 382-383, Zbůch</t>
  </si>
  <si>
    <t>CZ.06.2.11/0.0/0.0/17_097/0015572</t>
  </si>
  <si>
    <t>Zateplení fasády - bytový dům Slezská 1397/16, 1398/18, 1399/20, 1400/22, Český Těšín</t>
  </si>
  <si>
    <t>CZ.06.2.67/0.0/0.0/19_116/0013165</t>
  </si>
  <si>
    <t>Základní škola Chabařovice, příspěvková organizace</t>
  </si>
  <si>
    <t>Vytvoření prostoru pro rozvoj kompetencí v technických oborech, přírodních vědách, jazykové výchově a konektivita</t>
  </si>
  <si>
    <t>CZ.06.1.42/0.0/0.0/20_118/0015567</t>
  </si>
  <si>
    <t>II/570 Slatinice - Olomouc</t>
  </si>
  <si>
    <t>CZ.06.1.42/0.0/0.0/20_118/0015780</t>
  </si>
  <si>
    <t>II/444 Medlov - Uničov</t>
  </si>
  <si>
    <t>CZ.06.4.59/0.0/0.0/16_058/0013464</t>
  </si>
  <si>
    <t>Pořízení územního plánu Herinku - MAS</t>
  </si>
  <si>
    <t>CZ.06.1.13/0.0/0.0/16_045/0014967</t>
  </si>
  <si>
    <t>Modernizace odbavovacího systému cestujících v městské hromadné dopravě v Pardubicích</t>
  </si>
  <si>
    <t>CZ.06.4.59/0.0/0.0/16_038/0014697</t>
  </si>
  <si>
    <t>Zvýšení bezpečnosti silnice 4943 - Horní Lideč</t>
  </si>
  <si>
    <t>CZ.06.4.59/0.0/0.0/16_038/0014811</t>
  </si>
  <si>
    <t>OBEC MORAVSKÝ ŽIŽKOV</t>
  </si>
  <si>
    <t>Bezpečnost dopravy - chodník Chalúpky MŽ</t>
  </si>
  <si>
    <t>CZ.06.4.59/0.0/0.0/16_038/0014947</t>
  </si>
  <si>
    <t>Bezpečnost dopravy v obci Bílovice-Lutotín, III. etapa</t>
  </si>
  <si>
    <t>CZ.06.4.59/0.0/0.0/16_072/0014460</t>
  </si>
  <si>
    <t>Nákup osobního automobilu pro pracovníky pečovatelských služeb</t>
  </si>
  <si>
    <t>CZ.06.4.59/0.0/0.0/16_072/0015210</t>
  </si>
  <si>
    <t>Pořízení automobilu pro 9 osob pro zkvalitnění služeb FOKUSu Turnov, z.s.</t>
  </si>
  <si>
    <t>CZ.06.4.59/0.0/0.0/16_072/0015199</t>
  </si>
  <si>
    <t>Nákup osobních automobilů pro zajištění terénních sociálních služeb</t>
  </si>
  <si>
    <t>CZ.06.4.59/0.0/0.0/16_072/0015211</t>
  </si>
  <si>
    <t>Automobil - Charitní pečovatelská služba Mnichovo Hradiště</t>
  </si>
  <si>
    <t>CZ.06.4.59/0.0/0.0/16_075/0015353</t>
  </si>
  <si>
    <t>Vybudování odborné učebny přírodních věd - ZŠ</t>
  </si>
  <si>
    <t>CZ.06.1.42/0.0/0.0/20_118/0015781</t>
  </si>
  <si>
    <t>II/441 křiž.R35 - hr.kraje Moravskoslezského</t>
  </si>
  <si>
    <t>CZ.06.1.13/0.0/0.0/16_045/0014742</t>
  </si>
  <si>
    <t>Lávka pro pěší a cyklisty mezi Svítkovem a Rosicemi</t>
  </si>
  <si>
    <t>CZ.06.4.59/0.0/0.0/16_038/0015092</t>
  </si>
  <si>
    <t>Osek nad Bečvou - chodník podél silnice I/47 (etapa 6)</t>
  </si>
  <si>
    <t>CZ.06.4.59/0.0/0.0/16_038/0015346</t>
  </si>
  <si>
    <t>Obec Prosenice</t>
  </si>
  <si>
    <t>Zvýšení bezpečnosti dopravy v obci Prosenice</t>
  </si>
  <si>
    <t>CZ.06.4.59/0.0/0.0/16_038/0012541</t>
  </si>
  <si>
    <t>Chodníky v ulici Jaselská</t>
  </si>
  <si>
    <t>CZ.06.4.59/0.0/0.0/16_038/0015206</t>
  </si>
  <si>
    <t>Výstavba chodníku v ulicích Rajhradská - Jihlavská, Velká Bíteš</t>
  </si>
  <si>
    <t>CZ.06.4.59/0.0/0.0/16_073/0015172</t>
  </si>
  <si>
    <t>Ing. Petr Píza</t>
  </si>
  <si>
    <t>Oprava a zpřístupnění hradební zdi Palackého 27 - Hradební</t>
  </si>
  <si>
    <t>CZ.06.4.59/0.0/0.0/16_072/0012395</t>
  </si>
  <si>
    <t>Obec Kostice</t>
  </si>
  <si>
    <t>Komunitní centrum Kostice</t>
  </si>
  <si>
    <t>CZ.06.4.59/0.0/0.0/16_072/0013549</t>
  </si>
  <si>
    <t>RESIDENT 2000 o.p.s.</t>
  </si>
  <si>
    <t>Nákup dvou osobních automobilů pro pečovatelskou službu RESIDENT 2000</t>
  </si>
  <si>
    <t>CZ.06.4.59/0.0/0.0/16_072/0015221</t>
  </si>
  <si>
    <t>Lidový dům v Polné, spolek</t>
  </si>
  <si>
    <t>Revitalizace komunitního centra Lidového domu v Polné</t>
  </si>
  <si>
    <t>CZ.06.4.59/0.0/0.0/16_072/0014823</t>
  </si>
  <si>
    <t>Sociální služby města Moravská Třebová</t>
  </si>
  <si>
    <t>Zkvalitnění a rozšíření vozového parku pečovatelské služby za účelem zajištění větší dostupnosti terénních sociálních služeb</t>
  </si>
  <si>
    <t>CZ.06.4.59/0.0/0.0/16_072/0015212</t>
  </si>
  <si>
    <t>Automobil pro Pečovatelskou službu Radvánovice</t>
  </si>
  <si>
    <t>CZ.06.2.67/0.0/0.0/16_067/0016007</t>
  </si>
  <si>
    <t>Stavební úpravy ZŠ Loket</t>
  </si>
  <si>
    <t>CZ.06.4.59/0.0/0.0/16_075/0014345</t>
  </si>
  <si>
    <t>Přístavba MŠ Předboj</t>
  </si>
  <si>
    <t>OBEC PŘEDBOJ</t>
  </si>
  <si>
    <t>CZ.06.4.59/0.0/0.0/16_075/0014001</t>
  </si>
  <si>
    <t>Výstavba pavilonu základní školy v Odoleně Vodě</t>
  </si>
  <si>
    <t>CZ.06.1.42/0.0/0.0/20_118/0015484</t>
  </si>
  <si>
    <t>II/152 Hrotovice - Dukovany, 1. stavba</t>
  </si>
  <si>
    <t>CZ.06.1.42/0.0/0.0/20_118/0015560</t>
  </si>
  <si>
    <t>Přeložka silnice II/155 a most ev. č. 155-004 v obci Trocnov</t>
  </si>
  <si>
    <t>CZ.06.1.42/0.0/0.0/20_118/0015783</t>
  </si>
  <si>
    <t>Silnice II/448 Laškov - Kandia - hr. okr. Ol</t>
  </si>
  <si>
    <t>CZ.06.1.42/0.0/0.0/20_118/0015977</t>
  </si>
  <si>
    <t>CZ.06.1.42/0.0/0.0/20_118/0015978</t>
  </si>
  <si>
    <t>CZ.06.1.42/0.0/0.0/20_118/0015979</t>
  </si>
  <si>
    <t>CZ.06.1.42/0.0/0.0/20_118/0015982</t>
  </si>
  <si>
    <t>II/302 Broumov - Velká Ves, 1. etapa</t>
  </si>
  <si>
    <t>II/325 Velký Vřešťov - Hostinné, 6. etapa</t>
  </si>
  <si>
    <t>II/298 hranice PA kraje - křiž. s I/11, 4. etapa</t>
  </si>
  <si>
    <t>II/325 Velký Vřešťov - Hostinné, 5. etapa</t>
  </si>
  <si>
    <t>CZ.06.1.42/0.0/0.0/16_030/0014795</t>
  </si>
  <si>
    <t>Kruhový objezd na silnici II/608 ulice Teplická v Postřižíně</t>
  </si>
  <si>
    <t>CZ.06.1.13/0.0/0.0/16_045/0015259</t>
  </si>
  <si>
    <t>Parkoviště P+R, Dobřanská-Kaplířova</t>
  </si>
  <si>
    <t>CZ.06.4.59/0.0/0.0/16_038/0014892</t>
  </si>
  <si>
    <t>Město Ronov nad Doubravou</t>
  </si>
  <si>
    <t>Rekonstrukce chodníků v Nádražní ulici v Ronově nad Doubravou</t>
  </si>
  <si>
    <t>CZ.06.4.59/0.0/0.0/16_038/0015064</t>
  </si>
  <si>
    <t>Chodník v ulicích Havlíčkobrodská a Čáslavská v Nasavrkách</t>
  </si>
  <si>
    <t>CZ.06.4.59/0.0/0.0/16_038/0014952</t>
  </si>
  <si>
    <t>Obec Komárno</t>
  </si>
  <si>
    <t>Zvýšení bezpečnosti dopravy v obci Komárno</t>
  </si>
  <si>
    <t>CZ.06.4.59/0.0/0.0/16_038/0012793</t>
  </si>
  <si>
    <t>Obec Nemyčeves</t>
  </si>
  <si>
    <t>Chodníky v obci NEMYČEVES</t>
  </si>
  <si>
    <t>CZ.06.4.59/0.0/0.0/16_038/0014722</t>
  </si>
  <si>
    <t>Rekonstrukce chodníku, ul. Veselská, Obec Valy</t>
  </si>
  <si>
    <t>CZ.06.4.59/0.0/0.0/16_038/0014903</t>
  </si>
  <si>
    <t>Vybudování nového chodníku k Masarykovu náměstí v Konici</t>
  </si>
  <si>
    <t>CZ.06.4.59/0.0/0.0/16_038/0015016</t>
  </si>
  <si>
    <t>Úprava přechodu pro chodce v obci Slatinice</t>
  </si>
  <si>
    <t>CZ.06.4.59/0.0/0.0/16_038/0015375</t>
  </si>
  <si>
    <t>OBEC KOSICE</t>
  </si>
  <si>
    <t>Výstavba chodníku v obci Kosice</t>
  </si>
  <si>
    <t>CZ.06.4.59/0.0/0.0/16_038/0015389</t>
  </si>
  <si>
    <t>Místní úprava křižovatky a dopravního značení, ul. Kozelkova, Chlumec nad Cidlinou</t>
  </si>
  <si>
    <t>CZ.06.4.59/0.0/0.0/16_038/0015046</t>
  </si>
  <si>
    <t>Obec Malý Újezd</t>
  </si>
  <si>
    <t>Malý Újezd - chodník Jelenice</t>
  </si>
  <si>
    <t>CZ.06.4.59/0.0/0.0/16_072/0015225</t>
  </si>
  <si>
    <t>Domov Věžnice, z.ú.</t>
  </si>
  <si>
    <t>Vozidlo pro terénní pečovatelskou službu</t>
  </si>
  <si>
    <t>CZ.06.4.59/0.0/0.0/16_072/0014755</t>
  </si>
  <si>
    <t>Pořízení nového automobilu pro pečovatelskou službu města Zásmuky</t>
  </si>
  <si>
    <t>CZ.06.4.59/0.0/0.0/16_072/0013983</t>
  </si>
  <si>
    <t>Obec Ovesné Kladruby</t>
  </si>
  <si>
    <t>Komunitní centrum Ovesné Kladruby</t>
  </si>
  <si>
    <t>CZ.06.4.59/0.0/0.0/16_072/0014816</t>
  </si>
  <si>
    <t>Charita Moravská Třebová</t>
  </si>
  <si>
    <t>Rozšíření vozového parku</t>
  </si>
  <si>
    <t>CZ.06.4.59/0.0/0.0/16_072/0014936</t>
  </si>
  <si>
    <t>Oblastní spolek Českého červeného kříže Tachov</t>
  </si>
  <si>
    <t>Vybavení pro pečovatelskou službu v Tachově</t>
  </si>
  <si>
    <t>CZ.06.4.59/0.0/0.0/16_072/0014718</t>
  </si>
  <si>
    <t>Charita Nový Hrozenkov</t>
  </si>
  <si>
    <t>Charita Nový Hrozenkov - Auty na valašské kopce a samoty</t>
  </si>
  <si>
    <t>CZ.06.4.59/0.0/0.0/16_072/0014342</t>
  </si>
  <si>
    <t>Obec Máslovice</t>
  </si>
  <si>
    <t>Komunitní centrum Máslovice</t>
  </si>
  <si>
    <t>CZ.06.4.59/0.0/0.0/16_072/0014371</t>
  </si>
  <si>
    <t>Obec Zlonín</t>
  </si>
  <si>
    <t>Komunitní centrum Zlonín</t>
  </si>
  <si>
    <t>CZ.06.4.59/0.0/0.0/16_072/0014375</t>
  </si>
  <si>
    <t>Vybudování komunitního centra v obci Ovčáry</t>
  </si>
  <si>
    <t>CZ.06.2.67/0.0/0.0/16_067/0015144</t>
  </si>
  <si>
    <t>Karlovy Vary, ZŠ jazyků - odborná učebna 3. NP</t>
  </si>
  <si>
    <t>CZ.06.4.59/0.0/0.0/16_075/0015134</t>
  </si>
  <si>
    <t>Obec Hostěradice</t>
  </si>
  <si>
    <t>Učebna předmětu pracovní činnosti</t>
  </si>
  <si>
    <t>CZ.06.4.59/0.0/0.0/16_075/0014771</t>
  </si>
  <si>
    <t>Učebna chemie v ZŠ Miroslav</t>
  </si>
  <si>
    <t>CZ.06.4.59/0.0/0.0/16_075/0015373</t>
  </si>
  <si>
    <t>Základní škola Březová nad Svitavou, okres Svitavy</t>
  </si>
  <si>
    <t>Řemeslná dílna a bezbariérová úprava sociálního zařízení - ZŠ Březová nad Svitavou</t>
  </si>
  <si>
    <t>CZ.06.4.59/0.0/0.0/16_075/0014851</t>
  </si>
  <si>
    <t>Městys Nehvizdy</t>
  </si>
  <si>
    <t>Odborné učebny ZŠ Nehvizdy</t>
  </si>
  <si>
    <t>CZ.06.4.59/0.0/0.0/16_075/0015387</t>
  </si>
  <si>
    <t>Vybudování žákovských dílen v ZŠ Brněnec</t>
  </si>
  <si>
    <t>CZ.06.4.59/0.0/0.0/16_075/0015271</t>
  </si>
  <si>
    <t>Přírodovědná učebna ZŠ Jaroslavice</t>
  </si>
  <si>
    <t>CZ.06.4.59/0.0/0.0/16_075/0014280</t>
  </si>
  <si>
    <t>CZ.06.4.59/0.0/0.0/16_075/0013970</t>
  </si>
  <si>
    <t>Modernizace odborných učeben ZŠ Všeruby II</t>
  </si>
  <si>
    <t>CZ.06.4.59/0.0/0.0/16_075/0013979</t>
  </si>
  <si>
    <t>Město Bečov nad Teplou</t>
  </si>
  <si>
    <t>Rozvoj a podpora praktického vyučování pro všechny</t>
  </si>
  <si>
    <t>CZ.06.2.11/0.0/0.0/17_097/0014148</t>
  </si>
  <si>
    <t>Ing. Radek Tesař</t>
  </si>
  <si>
    <t>CZ.06.2.11/0.0/0.0/17_097/0015299</t>
  </si>
  <si>
    <t>Společenství vlastníků pro dům U Vrbky 637, Horní Bříza</t>
  </si>
  <si>
    <t>Zateplení bytového domu ul. U Vrbky 637 v Horní Bříze</t>
  </si>
  <si>
    <t>CZ.06.2.11/0.0/0.0/17_097/0015402</t>
  </si>
  <si>
    <t>Společenství vlastníků Příkopy 486, Přibyslav</t>
  </si>
  <si>
    <t>ZATEPLENÍ BYTOVÉHO DOMU PŘÍKOPY 486, PŘIBYSLAV</t>
  </si>
  <si>
    <t>CZ.06.2.11/0.0/0.0/17_097/0015429</t>
  </si>
  <si>
    <t>ZATE 20-21 - Karviná, Nedbalova 2415</t>
  </si>
  <si>
    <t>CZ.06.2.11/0.0/0.0/17_097/0015455</t>
  </si>
  <si>
    <t>Společenství vlastníků jednotek Krnov, E. Hakena 10</t>
  </si>
  <si>
    <t>Revitalizace bytového domu E. Hakena 10, Krnov</t>
  </si>
  <si>
    <t>CZ.06.2.11/0.0/0.0/17_097/0015462</t>
  </si>
  <si>
    <t>Společenství vlastníků Bzenecká 4, Brno</t>
  </si>
  <si>
    <t>Revitalizace a snížení energetické náročnosti bytového domu Bzenecká 4, Brno</t>
  </si>
  <si>
    <t>CZ.06.2.11/0.0/0.0/17_097/0015477</t>
  </si>
  <si>
    <t>Společenství vlastníků č.p.81 Bratří Hlaviců, Vsetín</t>
  </si>
  <si>
    <t>Revitalizace bytového domu Bratří Hlaviců 81, Vsetín</t>
  </si>
  <si>
    <t>CZ.06.2.11/0.0/0.0/17_097/0015494</t>
  </si>
  <si>
    <t>Společenství pro dům Provaznická 83</t>
  </si>
  <si>
    <t>Snížení energetické náročnosti bytového domu Provaznická 850/83 Ostrava</t>
  </si>
  <si>
    <t>CZ.06.2.11/0.0/0.0/17_097/0015496</t>
  </si>
  <si>
    <t>Společenství pro dům čp. 988, ul. Ellerova, Strakonice</t>
  </si>
  <si>
    <t>Stavební úpravy obytného domu Ellerova č.p.988, Strakonice</t>
  </si>
  <si>
    <t>CZ.06.2.11/0.0/0.0/17_097/0015498</t>
  </si>
  <si>
    <t>Společenství vlastníků domu čp.592/14 a 593/16, ul. Návětrná, město Ústí nad Labem</t>
  </si>
  <si>
    <t>Regenerace bytového domu Návětrná 592/14 a 593/16 Ústí nad Labem</t>
  </si>
  <si>
    <t>CZ.06.2.11/0.0/0.0/17_097/0015506</t>
  </si>
  <si>
    <t>Společenství vlastníků jednotek domu čp. 816 a 817 Plánkova, Strakonice</t>
  </si>
  <si>
    <t>Stavební úpravy domu č.p. 816 a 817, ulice Plánkova, Strakonice</t>
  </si>
  <si>
    <t>CZ.06.2.11/0.0/0.0/17_097/0015510</t>
  </si>
  <si>
    <t>Společenství vlastníků jednotek obytného domu Mrákotín 254, Mrákotín</t>
  </si>
  <si>
    <t>Regenerace panelového domu Mrákotín č.p. 254</t>
  </si>
  <si>
    <t>CZ.06.2.11/0.0/0.0/17_097/0015511</t>
  </si>
  <si>
    <t>Ha Šumbark Šenovská 669-672</t>
  </si>
  <si>
    <t>CZ.06.2.11/0.0/0.0/17_097/0015512</t>
  </si>
  <si>
    <t>Společenství vlastníků Jezdecká 3276, 276 01 Mělník</t>
  </si>
  <si>
    <t>Revitalizace a snížení energetické náročnosti bytového domu Jezdecká 3276, Mělník</t>
  </si>
  <si>
    <t>CZ.06.2.11/0.0/0.0/17_097/0015513</t>
  </si>
  <si>
    <t>Společenství vlastníků jednotek domu Boněcko I 301-303 ve Zlíně</t>
  </si>
  <si>
    <t>Projekt energeticky úsporných opatření BD Zlín, Boněcko 301 -303</t>
  </si>
  <si>
    <t>CZ.06.2.11/0.0/0.0/17_097/0015515</t>
  </si>
  <si>
    <t>Společenství vlastníků pro dům Žlutická 14 v Plzni</t>
  </si>
  <si>
    <t>Revitalizace a snížení energetické náročnosti bytového domu Žlutická 1620/14, Plzeň</t>
  </si>
  <si>
    <t>CZ.06.2.11/0.0/0.0/17_097/0015518</t>
  </si>
  <si>
    <t>Společenství vlastníků jednotek v domě Opatovická 39, Č. Budějovice</t>
  </si>
  <si>
    <t>Úspory energie - SVJ Opatovická 39</t>
  </si>
  <si>
    <t>CZ.06.2.11/0.0/0.0/17_097/0015521</t>
  </si>
  <si>
    <t>Společenství vlastníků jednotek Větrná č.p. 862, České Budějovice</t>
  </si>
  <si>
    <t>Úspory energie - SVJ Větrná 862</t>
  </si>
  <si>
    <t>CZ.06.2.11/0.0/0.0/17_097/0015522</t>
  </si>
  <si>
    <t>Společenství vlastníků Žižkova 63, Plzeň</t>
  </si>
  <si>
    <t>Revitalizace a snížení energetické náročnosti bytového domu Žižkova 63, Plzeň</t>
  </si>
  <si>
    <t>CZ.06.2.11/0.0/0.0/17_097/0015542</t>
  </si>
  <si>
    <t>Snížení energetické náročnosti bytových domů v Mimoni, Letná 202-203</t>
  </si>
  <si>
    <t>CZ.06.2.11/0.0/0.0/17_097/0015544</t>
  </si>
  <si>
    <t>Snížení energetické náročnosti bytových domů v Mimoni, Letná 206-207</t>
  </si>
  <si>
    <t>CZ.06.2.11/0.0/0.0/17_097/0015546</t>
  </si>
  <si>
    <t>Snížení energetické náročnosti bytových domů v Mimoni, Letná 208-209</t>
  </si>
  <si>
    <t>CZ.06.2.11/0.0/0.0/17_097/0015547</t>
  </si>
  <si>
    <t>Snížení energetické náročnosti bytových domů v Mimoni, Letná 213-214</t>
  </si>
  <si>
    <t>CZ.06.2.11/0.0/0.0/17_097/0015548</t>
  </si>
  <si>
    <t>Snížení energetické náročnosti bytových domů v Mimoni, Letná 215-216</t>
  </si>
  <si>
    <t>CZ.06.2.11/0.0/0.0/17_097/0015549</t>
  </si>
  <si>
    <t>Snížení energetické náročnosti bytových domů v Mimoni, Letná 217-218</t>
  </si>
  <si>
    <t>CZ.06.2.11/0.0/0.0/17_097/0015553</t>
  </si>
  <si>
    <t>Snížení energetické náročnosti bytových domů v Mimoni, Letná 242-243</t>
  </si>
  <si>
    <t>CZ.06.2.11/0.0/0.0/17_097/0015570</t>
  </si>
  <si>
    <t>Společenství vlastníků jednotek domu Budovatelská  4806 - 4807 ve Zlíně</t>
  </si>
  <si>
    <t>Projekt energeticky úsporných opatření BD Zlín Budovatelská 4806-4807</t>
  </si>
  <si>
    <t>CZ.06.2.11/0.0/0.0/17_097/0015573</t>
  </si>
  <si>
    <t>Společenství vlastníků jednotek domu č.p. 265 v Čížkovicích</t>
  </si>
  <si>
    <t>REVITALIZACE BYTOVÉHO DOMU  Na sídlišti 265, 411 12 Čížkovice</t>
  </si>
  <si>
    <t>CZ.06.2.11/0.0/0.0/17_097/0015575</t>
  </si>
  <si>
    <t>Bytové družstvo Stavbařů 2191-92</t>
  </si>
  <si>
    <t>Snížení energetické náročnosti a rekonstrukce bytového domu Stavbařů 2191-92, Karviná</t>
  </si>
  <si>
    <t>CZ.06.2.11/0.0/0.0/17_097/0015578</t>
  </si>
  <si>
    <t>Společenství vlastníků Kuřim 866, 867</t>
  </si>
  <si>
    <t>Zateplení BD Jungmannova 866/6, 867/8, Kuřim</t>
  </si>
  <si>
    <t>CZ.06.2.11/0.0/0.0/17_097/0015579</t>
  </si>
  <si>
    <t>Společenství vlastníků č.p. 2662 Tábor</t>
  </si>
  <si>
    <t>Energetické úspory v Táboře 2662</t>
  </si>
  <si>
    <t>CZ.06.2.11/0.0/0.0/17_097/0015580</t>
  </si>
  <si>
    <t>Společenství vlastníků 2736 Tábor</t>
  </si>
  <si>
    <t>Zateplení bytového domu č.p. 2736, Helsinská, Tábor</t>
  </si>
  <si>
    <t>CZ.06.2.11/0.0/0.0/17_097/0015581</t>
  </si>
  <si>
    <t>Společenství vlastníků Jana Maluchy 205 - 208</t>
  </si>
  <si>
    <t>Energetické úspory bytového domu Jana Maluchy 205 - 208, Ostrava-Dubina</t>
  </si>
  <si>
    <t>CZ.06.2.11/0.0/0.0/17_097/0015589</t>
  </si>
  <si>
    <t>Společenství vlastníků jednotek Nová Bělá, Mitrovická 357</t>
  </si>
  <si>
    <t>Snížení energetické náročnosti bytového domu Mitrovická 357 v Nová Bělé</t>
  </si>
  <si>
    <t>CZ.06.2.11/0.0/0.0/17_097/0015594</t>
  </si>
  <si>
    <t>Společenství vlastníků jednotek v domě č. p. 1151 a 1152 na Novém Městě v Čáslavi</t>
  </si>
  <si>
    <t>Stavební úpravy BD Jeníkovská 1152/84 1151/82, Čáslav - Nové Město</t>
  </si>
  <si>
    <t>CZ.06.2.11/0.0/0.0/17_097/0015595</t>
  </si>
  <si>
    <t>Snížení energetické náročnosti bytových domů v Mimoni, Letná 246-247</t>
  </si>
  <si>
    <t>CZ.06.2.11/0.0/0.0/17_097/0015608</t>
  </si>
  <si>
    <t>Společenství vlastníků Žďárská 720, 721</t>
  </si>
  <si>
    <t>Zateplení BD na p.č. 2966/2 Nové Město na Moravě</t>
  </si>
  <si>
    <t>CZ.06.2.11/0.0/0.0/17_097/0015620</t>
  </si>
  <si>
    <t>Společenství vlastníků jednotek domu č.p. 407 v Třebízského ulici v Písku</t>
  </si>
  <si>
    <t>Stavební úpravy bytového domu č.p. 407/20 v Třebízského ulici  v Písku</t>
  </si>
  <si>
    <t>CZ.06.1.42/0.0/0.0/20_118/0015980</t>
  </si>
  <si>
    <t>II/285 Jaroměř - Nové Město nad Metují, 3. etapa</t>
  </si>
  <si>
    <t>CZ.06.4.59/0.0/0.0/16_038/0015248</t>
  </si>
  <si>
    <t>Chodník podél silnice III/4223, Břestek</t>
  </si>
  <si>
    <t>CZ.06.4.59/0.0/0.0/16_038/0014768</t>
  </si>
  <si>
    <t>Stavba chodníku Žíšov - Růžová ulice</t>
  </si>
  <si>
    <t>CZ.06.4.59/0.0/0.0/16_038/0014782</t>
  </si>
  <si>
    <t>Obec Šanov, výstavba chodníků - ulice Viniční</t>
  </si>
  <si>
    <t>CZ.06.4.59/0.0/0.0/16_038/0014765</t>
  </si>
  <si>
    <t>Obec Novosedly nad Nežárkou</t>
  </si>
  <si>
    <t>Chodníky na návsi - Novosedly nad Nežárkou</t>
  </si>
  <si>
    <t>CZ.06.4.59/0.0/0.0/16_038/0014158</t>
  </si>
  <si>
    <t>Odeř - chodník podél silnice III/2204</t>
  </si>
  <si>
    <t>CZ.06.4.59/0.0/0.0/16_038/0014743</t>
  </si>
  <si>
    <t>Chodníky v ulicích Husova a Bezručova</t>
  </si>
  <si>
    <t>CZ.06.4.59/0.0/0.0/16_038/0014287</t>
  </si>
  <si>
    <t>Nová Role - Bezpečnost dopravy</t>
  </si>
  <si>
    <t>CZ.06.4.59/0.0/0.0/16_072/0015357</t>
  </si>
  <si>
    <t>KOMUNITNÍ CENTRUM Strakonice</t>
  </si>
  <si>
    <t>CZ.06.4.59/0.0/0.0/16_075/0014221</t>
  </si>
  <si>
    <t>Obec Merklín</t>
  </si>
  <si>
    <t>Rekonstrukce a vybavení učebny pro výuku informačních, komunikačních technologií a jazyků</t>
  </si>
  <si>
    <t>CZ.06.4.59/0.0/0.0/16_075/0015143</t>
  </si>
  <si>
    <t>Modernizace multimediální učebny na ZŠ Vítězství Mariánské Lázně</t>
  </si>
  <si>
    <t>CZ.06.4.59/0.0/0.0/16_075/0014412</t>
  </si>
  <si>
    <t>Modernizace multifunkční učebny v ZŠ Písečná</t>
  </si>
  <si>
    <t>CZ.06.4.59/0.0/0.0/16_075/0015075</t>
  </si>
  <si>
    <t>Základní škola Kobylí, okres Břeclav, příspěvková organizace</t>
  </si>
  <si>
    <t>Modernizace učebny fyziky a chemie v ZŠ Kobylí</t>
  </si>
  <si>
    <t>CZ.06.4.59/0.0/0.0/16_075/0015300</t>
  </si>
  <si>
    <t>Učebny pracovních činností ZŠ č. p. 1720</t>
  </si>
  <si>
    <t>CZ.06.4.59/0.0/0.0/16_075/0015417</t>
  </si>
  <si>
    <t>Základní škola Molekula</t>
  </si>
  <si>
    <t>Vybudování učebny pro výuku odborných předmětů</t>
  </si>
  <si>
    <t>CZ.06.4.59/0.0/0.0/16_075/0015093</t>
  </si>
  <si>
    <t>CZ.06.4.59/0.0/0.0/16_075/0015526</t>
  </si>
  <si>
    <t>Základní škola a Mateřská škola Tatenice</t>
  </si>
  <si>
    <t>Podpora výuky informatiky a polytechnické výchovy v ZŠ Tatenice</t>
  </si>
  <si>
    <t>CZ.06.4.59/0.0/0.0/16_075/0015320</t>
  </si>
  <si>
    <t>Městys Prosiměřice</t>
  </si>
  <si>
    <t>Rozvoj odborného vzdělávání v ZŠ Prosiměřice</t>
  </si>
  <si>
    <t>CZ.06.2.11/0.0/0.0/17_097/0015453</t>
  </si>
  <si>
    <t>Společenství vlastníků jednotek Pacov 716-718</t>
  </si>
  <si>
    <t>Stavební úpravy - zateplení obytných domů čp. 716, 717 a 718, ul. Na Blatech v Pacově</t>
  </si>
  <si>
    <t>CZ.06.2.11/0.0/0.0/17_097/0015466</t>
  </si>
  <si>
    <t>Oblastní stavební bytové družstvo Děčín</t>
  </si>
  <si>
    <t>Zateplení panelového domu ul. Mikulášovická 563, na p.p.č. 613 Velký Šenov</t>
  </si>
  <si>
    <t>CZ.06.2.11/0.0/0.0/17_097/0015504</t>
  </si>
  <si>
    <t>Společenství vlastníků Dukelských bojovníků 113 Znojmo</t>
  </si>
  <si>
    <t>Zateplení bytového domu č.p. 2810/113</t>
  </si>
  <si>
    <t>CZ.06.2.11/0.0/0.0/17_097/0015530</t>
  </si>
  <si>
    <t>Společenství vlastníků jednotek Náměstí 12, Horní Planá</t>
  </si>
  <si>
    <t>Revitalizace bytového domu - Horní Planá, Náměstí 12</t>
  </si>
  <si>
    <t>CZ.06.2.11/0.0/0.0/17_097/0015541</t>
  </si>
  <si>
    <t>Společenství vlastníků Bedřicha Václavka 986 - 988</t>
  </si>
  <si>
    <t>Zateplení bytového domu Bedřicha Václavka 986/2, 987/4, 988/6,  Ostrava- Bělský Les</t>
  </si>
  <si>
    <t>CZ.06.2.11/0.0/0.0/17_097/0015557</t>
  </si>
  <si>
    <t>Společenství vlastníků Staňkova 226/31</t>
  </si>
  <si>
    <t>Zateplení bytového domu Staňkova 226/31, Ostrava - Výškovice</t>
  </si>
  <si>
    <t>CZ.06.2.11/0.0/0.0/17_097/0015558</t>
  </si>
  <si>
    <t>Společenství vlastníků Srbská 262, 263</t>
  </si>
  <si>
    <t>Zateplení bytového domu Srbská 262/5, 263/7, Ostrava - Výškovice</t>
  </si>
  <si>
    <t>CZ.06.2.11/0.0/0.0/17_097/0015561</t>
  </si>
  <si>
    <t>Společenství vlastníků jednotek domu č. p. 400 v Přemyslově ulici v Písku</t>
  </si>
  <si>
    <t>Revitalizace Portyče 400 v Písku</t>
  </si>
  <si>
    <t>CZ.06.2.11/0.0/0.0/17_097/0015565</t>
  </si>
  <si>
    <t>Společenství vlastníků Okružní, č.p. 79, 80 a 81, Ústí nad Orlicí</t>
  </si>
  <si>
    <t>Stavební úpravy bytového domu na ulici Okružní č.p. 79, 80, 81 v Ústí nad Orlicí ? snížení energetické náročnosti</t>
  </si>
  <si>
    <t>CZ.06.2.11/0.0/0.0/17_097/0015582</t>
  </si>
  <si>
    <t>Michal Kulawiak</t>
  </si>
  <si>
    <t>Změna technologie vytápění -  Sobětice u Klatov č.p. 9</t>
  </si>
  <si>
    <t>CZ.06.2.11/0.0/0.0/17_097/0015584</t>
  </si>
  <si>
    <t>Energetické úspory bytových domů na ul. Brodská 1876/27 a 1905/33</t>
  </si>
  <si>
    <t>CZ.06.2.11/0.0/0.0/17_097/0015592</t>
  </si>
  <si>
    <t>Společenství vlastníků Nerudova 940, Hradec Králové 500 02</t>
  </si>
  <si>
    <t>Oprava a modernizace bytového domu Nerudova 940, Hradec Králové</t>
  </si>
  <si>
    <t>CZ.06.2.11/0.0/0.0/17_097/0015599</t>
  </si>
  <si>
    <t>Společenství vlastníků Výškovická 445</t>
  </si>
  <si>
    <t>Stavební úpravy bytového domu Výškovická 445, Ostrava-Výškovice</t>
  </si>
  <si>
    <t>CZ.06.2.11/0.0/0.0/17_097/0015604</t>
  </si>
  <si>
    <t>Společenství vlastníků jednotek domu Rašínova čp. 860, Sadská</t>
  </si>
  <si>
    <t>Oprava a modernizace bytového domu Rašínova 860, Sadská</t>
  </si>
  <si>
    <t>CZ.06.2.11/0.0/0.0/17_097/0015605</t>
  </si>
  <si>
    <t>Společenství vlastníků jednotek domu č.p. 2378, Písek</t>
  </si>
  <si>
    <t>Úsporná opatření 2378 v Písku</t>
  </si>
  <si>
    <t>CZ.06.1.13/0.0/0.0/16_046/0015987</t>
  </si>
  <si>
    <t>Silniční napojení průmyslové zóny Zlín - východ, opravy navazujících komunikací a vybudování parkoviště</t>
  </si>
  <si>
    <t>CZ.06.1.13/0.0/0.0/16_046/0015705</t>
  </si>
  <si>
    <t>Modernizace přestupní zastávky na Mariánském náměstí, České Budějovice</t>
  </si>
  <si>
    <t>CZ.06.4.59/0.0/0.0/16_038/0015202</t>
  </si>
  <si>
    <t>Chodník v úseku křižovatka Filip - točna | ETAPA 2</t>
  </si>
  <si>
    <t>CZ.06.4.59/0.0/0.0/16_072/0011310</t>
  </si>
  <si>
    <t>Rozvoj sociálních služeb osobní asistence a tísňové péče na území MAS Hustopečsko</t>
  </si>
  <si>
    <t>CZ.06.4.59/0.0/0.0/16_072/0014649</t>
  </si>
  <si>
    <t>Rozšíření terénní pečovatelské služby Farní charity Litoměřice</t>
  </si>
  <si>
    <t>CZ.06.4.59/0.0/0.0/16_072/0014531</t>
  </si>
  <si>
    <t>Stavební úpravy komunitního centra Úštěk</t>
  </si>
  <si>
    <t>CZ.06.2.11/0.0/0.0/17_097/0015499</t>
  </si>
  <si>
    <t>Společenství vlastníků jednotek domu čp.159/I, Boženy Němcové, Cvikov</t>
  </si>
  <si>
    <t>Zateplení objektu bytového domu čp. 159,  Cvikov</t>
  </si>
  <si>
    <t>CZ.06.2.11/0.0/0.0/17_097/0015520</t>
  </si>
  <si>
    <t>CZ.06.2.11/0.0/0.0/17_097/0015527</t>
  </si>
  <si>
    <t>HAS STAVBY s.r.o.</t>
  </si>
  <si>
    <t>Stavební úpravy objektu k bydlení č.p. 42 Prostřední Staré Buky</t>
  </si>
  <si>
    <t>CZ.06.2.11/0.0/0.0/17_097/0015551</t>
  </si>
  <si>
    <t>Snížení energetické náročnosti bytových domů v Mimoni, Letná 219-220</t>
  </si>
  <si>
    <t>CZ.06.2.11/0.0/0.0/17_097/0015552</t>
  </si>
  <si>
    <t>Snížení energetické náročnosti bytových domů v Mimoni, Letná 237-238</t>
  </si>
  <si>
    <t>CZ.06.2.11/0.0/0.0/17_097/0015574</t>
  </si>
  <si>
    <t>Bytové družstvo Stavbařů 2189+2190</t>
  </si>
  <si>
    <t>Snížení energetické náročnosti a rekonstrukce bytového domu Stavbařů 2189-2190, Karviná</t>
  </si>
  <si>
    <t>CZ.06.2.11/0.0/0.0/17_097/0015593</t>
  </si>
  <si>
    <t>Společenství pro dům Nerudova 939/44, České Budějovice</t>
  </si>
  <si>
    <t>BD Nerudova 939/44, České Budějovice 3</t>
  </si>
  <si>
    <t>CZ.06.2.11/0.0/0.0/17_097/0015596</t>
  </si>
  <si>
    <t>Snížení energetické náročnosti bytových domů v Mimoni, Letná 257-258</t>
  </si>
  <si>
    <t>CZ.06.2.11/0.0/0.0/17_097/0015598</t>
  </si>
  <si>
    <t>Společenství vlastníků Okružní 1437, Uherský Brod</t>
  </si>
  <si>
    <t>Bytový dům 1437 Uherský Brod</t>
  </si>
  <si>
    <t>CZ.06.2.11/0.0/0.0/17_097/0015600</t>
  </si>
  <si>
    <t>Snížení energetické náročnosti bytových domů v Mimoni, Pod Ralskem č.p. 573-574</t>
  </si>
  <si>
    <t>CZ.06.2.11/0.0/0.0/17_097/0015601</t>
  </si>
  <si>
    <t>Společenství vlastníků Lazecká 44, Olomouc</t>
  </si>
  <si>
    <t>Revitalizace bytového domu Lazecká 44, Olomouc</t>
  </si>
  <si>
    <t>CZ.06.2.11/0.0/0.0/17_097/0015602</t>
  </si>
  <si>
    <t>Snížení energetické náročnosti bytových domů v Mimoni, Pod Ralskem č.p. 575 - 576</t>
  </si>
  <si>
    <t>CZ.06.2.11/0.0/0.0/17_097/0015603</t>
  </si>
  <si>
    <t>Společenství vlastníků jednotek Vachkova 830, 831, Hradec Králové</t>
  </si>
  <si>
    <t>Stavební úpravy stávajícího bytového domu č.p. 830, 831 v ulici Vachkova, Hradec Králové</t>
  </si>
  <si>
    <t>CZ.06.2.11/0.0/0.0/17_097/0015609</t>
  </si>
  <si>
    <t>Společenství vlastníků Olomouc, Polívkova 16, 16a, 16b</t>
  </si>
  <si>
    <t>Snížení energetické náročnosti a rekonstrukce bytového domu Polívkova 16, 16a, 16b, Olomouc</t>
  </si>
  <si>
    <t>CZ.06.2.11/0.0/0.0/17_097/0015610</t>
  </si>
  <si>
    <t>Společenství vlastníků domu čp. 234 Okružní, Choltice</t>
  </si>
  <si>
    <t>Oprava a modernizace bytového domu Okružní 234, Choltice</t>
  </si>
  <si>
    <t>CZ.06.2.11/0.0/0.0/17_097/0015611</t>
  </si>
  <si>
    <t>Energetické úspory v BD Fügnerova 6</t>
  </si>
  <si>
    <t>CZ.06.2.11/0.0/0.0/17_097/0015612</t>
  </si>
  <si>
    <t>Společenství vlastníků jednotek pro dům Horní 3031/98</t>
  </si>
  <si>
    <t>Snížení energetické náročnosti BD na ul. Horní 3031/98b, Ostrava</t>
  </si>
  <si>
    <t>CZ.06.2.11/0.0/0.0/17_097/0015613</t>
  </si>
  <si>
    <t>Snížení energetické náročnosti bytového domu na ul. Spojenců 184/55, Třebíč</t>
  </si>
  <si>
    <t>CZ.06.2.11/0.0/0.0/17_097/0015614</t>
  </si>
  <si>
    <t>MPV Nemo s.r.o.</t>
  </si>
  <si>
    <t>Stavební úpravy pro snížení energetické náročnosti bytového domu na Nádražní č.p. 1060 v Hranicích</t>
  </si>
  <si>
    <t>CZ.06.2.11/0.0/0.0/17_097/0015618</t>
  </si>
  <si>
    <t>DRUŽBA, stavební bytové družstvo</t>
  </si>
  <si>
    <t>CZ.06.2.11/0.0/0.0/17_097/0015625</t>
  </si>
  <si>
    <t>Společenství vlastníků jednotek domu čp. 2410 a 2411, Palackého ulice, Zelené Předměstí, Pardubice</t>
  </si>
  <si>
    <t>Snížení energetické náročnosti a rekonstrukce bytového domu Palackého třída 2410 a 2411, Pardubice</t>
  </si>
  <si>
    <t>CZ.06.2.11/0.0/0.0/17_097/0015626</t>
  </si>
  <si>
    <t>Společenství vlastníků Kamenická 270-272</t>
  </si>
  <si>
    <t>Snížení energetické náročnosti a rekonstrukce bytového domu Kamenická 270-272, Děčín</t>
  </si>
  <si>
    <t>CZ.06.2.11/0.0/0.0/17_097/0015630</t>
  </si>
  <si>
    <t>Společenství vlastníků domu č.p. 781, Paskov</t>
  </si>
  <si>
    <t>Snížení energetické náročnosti a rekonstrukce bytového domu Papírenská 781</t>
  </si>
  <si>
    <t>CZ.06.2.11/0.0/0.0/17_097/0015497</t>
  </si>
  <si>
    <t>Energeticky úsporná opatření bytového domu č. p. 2060, Uherský Brod</t>
  </si>
  <si>
    <t>CZ.06.2.11/0.0/0.0/17_097/0015585</t>
  </si>
  <si>
    <t>Společenství vlastníků jednotek pro dům čp. 2482 - 2485 na Zeleném předměstí v Pardubicích</t>
  </si>
  <si>
    <t>Zateplení obvodové stěny do dvora K Blahobytu 2482-2484, Železničního Pluku 2485, Pardubice</t>
  </si>
  <si>
    <t>CZ.06.2.11/0.0/0.0/17_097/0015586</t>
  </si>
  <si>
    <t>SPOLEČENSTVÍ VLASTNÍKŮ JEDNOTEK DOMU KLÍMOVA 2, 4, 6, 8, 10 a ZBOROVSKÁ 33</t>
  </si>
  <si>
    <t>Revitalizace bytového domu Klímova 2-10 a Zborovská 33, Brno</t>
  </si>
  <si>
    <t>CZ.06.2.11/0.0/0.0/17_097/0015591</t>
  </si>
  <si>
    <t>Společenství vlastníků pro dům Podlesí II 5612 ve Zlíně</t>
  </si>
  <si>
    <t>Revitalizace bytového domu Podlesí Zlín</t>
  </si>
  <si>
    <t>CZ.06.2.11/0.0/0.0/17_097/0015624</t>
  </si>
  <si>
    <t>Společenství vlastníků pro dům č.p. 1063 v Hustopečích</t>
  </si>
  <si>
    <t>Revitalizace BD č. p. 1063/5 v Hustopečích</t>
  </si>
  <si>
    <t>CZ.06.2.11/0.0/0.0/17_097/0015621</t>
  </si>
  <si>
    <t>Revitalizace bytového domu Jungmannova č.p. 1404 - 1405, Hradec Králové</t>
  </si>
  <si>
    <t>CZ.06.2.11/0.0/0.0/17_097/0015631</t>
  </si>
  <si>
    <t>Společenství vlastníků č.p. 2371 Tábor</t>
  </si>
  <si>
    <t>Energetické úspory v Táboře 2371</t>
  </si>
  <si>
    <t>CZ.06.2.11/0.0/0.0/17_097/0015633</t>
  </si>
  <si>
    <t>Společenství vlastníků Husova 1616/29, Nový Jičín</t>
  </si>
  <si>
    <t>Energetické úspory bytového domu Husova 1616/29 Nový Jičín</t>
  </si>
  <si>
    <t>CZ.06.1.42/0.0/0.0/20_118/0015969</t>
  </si>
  <si>
    <t>Rekonstrukce komunikace II/605 okres RO a PS - úsek č.1 a 2</t>
  </si>
  <si>
    <t>CZ.06.1.42/0.0/0.0/20_118/0015981</t>
  </si>
  <si>
    <t>CZ.06.1.42/0.0/0.0/20_118/0016052</t>
  </si>
  <si>
    <t>II/373 Brno, ul. Jedovnická</t>
  </si>
  <si>
    <t>CZ.06.1.42/0.0/0.0/20_118/0016068</t>
  </si>
  <si>
    <t>Rekonstrukce II/230 Nepomuk - Přeštice - 2. část</t>
  </si>
  <si>
    <t>II/300 Trutnov - Babí - Prkenný Důl, 1. etapa</t>
  </si>
  <si>
    <t>CZ.06.4.59/0.0/0.0/16_058/0013460</t>
  </si>
  <si>
    <t>Obec Velké Popovice</t>
  </si>
  <si>
    <t>Nový územní plán obce Velké Popovice</t>
  </si>
  <si>
    <t>CZ.06.4.59/0.0/0.0/16_058/0013767</t>
  </si>
  <si>
    <t>Územní plán - Obec Vyžlovka</t>
  </si>
  <si>
    <t>CZ.06.1.13/0.0/0.0/16_045/0014916</t>
  </si>
  <si>
    <t>Chodník Rybova - Čajkovského</t>
  </si>
  <si>
    <t>CZ.06.1.13/0.0/0.0/16_045/0014554</t>
  </si>
  <si>
    <t>Parkoviště Rudná</t>
  </si>
  <si>
    <t>CZ.06.1.13/0.0/0.0/16_046/0016051</t>
  </si>
  <si>
    <t>Zvýšení bezpečnosti dopravy v Liberci III - lokality Na Pláni - Lipová, Blažkova</t>
  </si>
  <si>
    <t>CZ.06.4.59/0.0/0.0/16_038/0014703</t>
  </si>
  <si>
    <t>Obec Dvory nad Lužnicí</t>
  </si>
  <si>
    <t>VÝSTAVBA CHODNÍKU PODÉL SILNICE III/1505, P.Č. 65/1, 1019/1 A 192/10, K.Ú. DVORY NAD LUŽNICÍ</t>
  </si>
  <si>
    <t>CZ.06.4.59/0.0/0.0/16_038/0014820</t>
  </si>
  <si>
    <t>Obec Čejkovice</t>
  </si>
  <si>
    <t>Zvýšení bezpečnosti dopravy v obci Čejkovice</t>
  </si>
  <si>
    <t>CZ.06.4.59/0.0/0.0/16_038/0015326</t>
  </si>
  <si>
    <t>Obec Medlovice</t>
  </si>
  <si>
    <t>Rekonstrukce chodníku podél silnice II/426 v Medlovicích</t>
  </si>
  <si>
    <t>CZ.06.4.59/0.0/0.0/16_038/0014777</t>
  </si>
  <si>
    <t>Optimalizace uličního profilu v Domaníně - chodníky veřejné osvětlení</t>
  </si>
  <si>
    <t>CZ.06.4.59/0.0/0.0/16_038/0015307</t>
  </si>
  <si>
    <t>Rekonstrukce chodníku v ulici Boženy Němcové v Buchlovicích</t>
  </si>
  <si>
    <t>CZ.06.4.59/0.0/0.0/16_038/0015383</t>
  </si>
  <si>
    <t>BEZPEČNÁ DOPRAVA NA I.13 HABARTICE, VJEZD DO OBCE</t>
  </si>
  <si>
    <t>CZ.06.4.59/0.0/0.0/16_038/0015377</t>
  </si>
  <si>
    <t>Obec Lázně Libverda</t>
  </si>
  <si>
    <t>Nový přechod pro chodce na silnici III/29015 Lázně Libverda</t>
  </si>
  <si>
    <t>CZ.06.4.59/0.0/0.0/16_038/0015379</t>
  </si>
  <si>
    <t>Chodníky v obci Hlušice - úsek 1,2,3</t>
  </si>
  <si>
    <t>CZ.06.4.59/0.0/0.0/16_038/0014628</t>
  </si>
  <si>
    <t>Obec Rapšach</t>
  </si>
  <si>
    <t>Chodník podél silnice III/1508 Rapšach</t>
  </si>
  <si>
    <t>CZ.06.4.59/0.0/0.0/16_038/0015305</t>
  </si>
  <si>
    <t>Obnova povrchu chodníků Nové Město pod Smrkem - úsek A</t>
  </si>
  <si>
    <t>CZ.06.4.59/0.0/0.0/16_038/0015306</t>
  </si>
  <si>
    <t>Obnova povrchu chodníků Nové Město pod Smrkem - úsek B</t>
  </si>
  <si>
    <t>CZ.06.4.59/0.0/0.0/16_038/0015049</t>
  </si>
  <si>
    <t>Zvýšení bezpečnosti chodců v obci Určice</t>
  </si>
  <si>
    <t>CZ.06.4.59/0.0/0.0/16_038/0015385</t>
  </si>
  <si>
    <t>Stezka pro cyklisty a chodce ul. Bělíkova - ul. Zámecká, Frýdlant</t>
  </si>
  <si>
    <t>CZ.06.4.59/0.0/0.0/16_038/0015297</t>
  </si>
  <si>
    <t>Chodníky v obci Brumovice - trasa A a trasa B</t>
  </si>
  <si>
    <t>CZ.06.4.59/0.0/0.0/16_038/0015489</t>
  </si>
  <si>
    <t>Obnova povrchů chodníku v obci Klešice, místní část Nákle</t>
  </si>
  <si>
    <t>CZ.06.4.59/0.0/0.0/16_038/0014265</t>
  </si>
  <si>
    <t>Výstavba přechodů pro chodce v Českém Brodě a v Liblicích</t>
  </si>
  <si>
    <t>CZ.06.4.59/0.0/0.0/16_038/0014352</t>
  </si>
  <si>
    <t>Výstavba a rekonstrukce chodníků v ulici Žižkova a Komenského v Českém Brodě</t>
  </si>
  <si>
    <t>CZ.06.4.59/0.0/0.0/16_038/0014322</t>
  </si>
  <si>
    <t>Chodník, vjezdy a přechod pro chodce ulice Poděbradská, Mochov</t>
  </si>
  <si>
    <t>CZ.06.4.59/0.0/0.0/16_038/0014344</t>
  </si>
  <si>
    <t>Obec Dobročovice</t>
  </si>
  <si>
    <t>Dobročovice - chodník ke Květnici</t>
  </si>
  <si>
    <t>CZ.06.4.59/0.0/0.0/16_038/0014403</t>
  </si>
  <si>
    <t>Rekonstrukce chodníku - Dobročovice - směr Úvaly</t>
  </si>
  <si>
    <t>CZ.06.4.59/0.0/0.0/16_038/0014380</t>
  </si>
  <si>
    <t>Rekonstrukce chodníku v ulici Českobrodská, Poříčany - ETAPA 2</t>
  </si>
  <si>
    <t>CZ.06.4.59/0.0/0.0/16_038/0014973</t>
  </si>
  <si>
    <t>Obec Bratronice</t>
  </si>
  <si>
    <t>Bratronice, chodník k Bezděkovu</t>
  </si>
  <si>
    <t>CZ.06.4.59/0.0/0.0/16_072/0014999</t>
  </si>
  <si>
    <t>Římskokatolická farnost Kobylí na Moravě</t>
  </si>
  <si>
    <t>Komunitní centrum sv. Jiří</t>
  </si>
  <si>
    <t>CZ.06.4.59/0.0/0.0/16_072/0015321</t>
  </si>
  <si>
    <t>Zkvalitnění zázemí a vybavení sociálních služeb</t>
  </si>
  <si>
    <t>CZ.06.4.59/0.0/0.0/16_072/0014896</t>
  </si>
  <si>
    <t>Římskokatolická farnost Slatinice u Olomouce</t>
  </si>
  <si>
    <t>KOMUNITNÍ CENTRUM FARA SLATINICE</t>
  </si>
  <si>
    <t>CZ.06.4.59/0.0/0.0/16_072/0015195</t>
  </si>
  <si>
    <t>Vznik komunitního centra v Obecním domě Všemina</t>
  </si>
  <si>
    <t>CZ.06.2.58/0.0/0.0/16_064/0015205</t>
  </si>
  <si>
    <t>STATEK RAKOVÁ, z. ú.</t>
  </si>
  <si>
    <t>Vybavení pro Statek Raková</t>
  </si>
  <si>
    <t>CZ.06.2.58/0.0/0.0/16_065/0016003</t>
  </si>
  <si>
    <t>MCU KOLOSEUM, o.p.s.</t>
  </si>
  <si>
    <t>Rozšíření sociálního podniku MCU KOLOSEUM, o.p.s.</t>
  </si>
  <si>
    <t>CZ.06.2.67/0.0/0.0/16_066/0014964</t>
  </si>
  <si>
    <t>Stavební úpravy a přístavba ZŠ Svobodné Dvory</t>
  </si>
  <si>
    <t>CZ.06.4.59/0.0/0.0/16_075/0014347</t>
  </si>
  <si>
    <t>Zvýšení kapacity Mateřské školy v obci Hovorčovice</t>
  </si>
  <si>
    <t>Obec Hovorčovice</t>
  </si>
  <si>
    <t>CZ.06.4.59/0.0/0.0/16_075/0015125</t>
  </si>
  <si>
    <t>SVČ Pohořelice učebny zájmového a neformálního vzdělávání</t>
  </si>
  <si>
    <t>CZ.06.4.59/0.0/0.0/16_075/0015298</t>
  </si>
  <si>
    <t>Základní škola a Mateřská škola, Olbramovice, okres Znojmo, příspěvková organizace</t>
  </si>
  <si>
    <t>Modernizace jazykové učebny v ZŠ Olbramovice</t>
  </si>
  <si>
    <t>CZ.06.4.59/0.0/0.0/16_075/0015330</t>
  </si>
  <si>
    <t>Obec Horní Dunajovice</t>
  </si>
  <si>
    <t>Vybudování venkovní učebny pro výuku přírodních věd v ZŠ Horní Dunajovice</t>
  </si>
  <si>
    <t>CZ.06.4.59/0.0/0.0/16_075/0015142</t>
  </si>
  <si>
    <t>Rozvoj odborného vzdělávání na ZŠ Úšovice Mariánské Lázně</t>
  </si>
  <si>
    <t>CZ.06.4.59/0.0/0.0/16_075/0015090</t>
  </si>
  <si>
    <t>Modernizace odborných učeben ZŠ Velké Pavlovice</t>
  </si>
  <si>
    <t>CZ.06.4.59/0.0/0.0/16_075/0014905</t>
  </si>
  <si>
    <t>Modernizace zázemí a nákup technického vybavení na MZŠ Vracov</t>
  </si>
  <si>
    <t>CZ.06.4.59/0.0/0.0/16_075/0015194</t>
  </si>
  <si>
    <t>Zvýšení kvality vzdělávání v ZŠ J. A. Komenského v Kyjově - modernizace interiérových učeben</t>
  </si>
  <si>
    <t>CZ.06.4.59/0.0/0.0/16_075/0014895</t>
  </si>
  <si>
    <t>Obec Přerov nad Labem</t>
  </si>
  <si>
    <t>NOVÁ BUDOVA PRO MATEŘSKOU ŠKOLU v Přerově nad Labem</t>
  </si>
  <si>
    <t>CZ.06.4.59/0.0/0.0/16_075/0014926</t>
  </si>
  <si>
    <t>ICT učebna ZŠ Brodek u Konice</t>
  </si>
  <si>
    <t>CZ.06.4.59/0.0/0.0/16_075/0015180</t>
  </si>
  <si>
    <t>Klvaňovo gymnázium a střední zdravotnická škola Kyjov, příspěvková organizace</t>
  </si>
  <si>
    <t>Rekonstrukce učeben fyziky</t>
  </si>
  <si>
    <t>CZ.06.4.59/0.0/0.0/16_075/0014921</t>
  </si>
  <si>
    <t>ELIM Letovice, o. p. s.</t>
  </si>
  <si>
    <t>Vybudování odborných učeben se zázemím - ELIM Letovice</t>
  </si>
  <si>
    <t>CZ.06.4.59/0.0/0.0/16_075/0015151</t>
  </si>
  <si>
    <t>Zvýšení kvality odborného vzdělávání v ZŠ Velké Opatovice, II. etapa</t>
  </si>
  <si>
    <t>CZ.06.4.59/0.0/0.0/16_075/0015186</t>
  </si>
  <si>
    <t>Základní škola Mokrá-Horákov, příspěvková organizace</t>
  </si>
  <si>
    <t>Vybavení pracovních dílen</t>
  </si>
  <si>
    <t>CZ.06.4.59/0.0/0.0/16_075/0015340</t>
  </si>
  <si>
    <t>Vybavení odborné výuky ZŠ TIP TOES</t>
  </si>
  <si>
    <t>CZ.06.4.59/0.0/0.0/16_075/0014072</t>
  </si>
  <si>
    <t>Základní škola T.G. Masaryka Borohrádek, příspěvková organizace</t>
  </si>
  <si>
    <t>Multifunkční učebna ZŠ Borohrádek</t>
  </si>
  <si>
    <t>CZ.06.4.59/0.0/0.0/16_075/0014074</t>
  </si>
  <si>
    <t>Rekonstrukce žákovské kuchyně</t>
  </si>
  <si>
    <t>CZ.06.2.11/0.0/0.0/17_097/0015493</t>
  </si>
  <si>
    <t>Zateplení bytových domů, Lom u Tachova</t>
  </si>
  <si>
    <t>CZ.06.2.11/0.0/0.0/17_097/0015537</t>
  </si>
  <si>
    <t>Společenství vlastníků bytů Orlické Záhoří čp. 25-26</t>
  </si>
  <si>
    <t>Zateplení bytového domu - Orlické Záhoří č.p. 25 - 26, 517 64 Orlické Záhoří</t>
  </si>
  <si>
    <t>CZ.06.2.11/0.0/0.0/17_097/0015568</t>
  </si>
  <si>
    <t>Energetické úspory Jičínská 272 Nový Jičín-Loučka</t>
  </si>
  <si>
    <t>CZ.06.2.11/0.0/0.0/17_097/0015577</t>
  </si>
  <si>
    <t>Bytové družstvo Palackého 428+429</t>
  </si>
  <si>
    <t>Revitalizace bytového domu na ulici Palackého 428 + 429 v Třinci</t>
  </si>
  <si>
    <t>CZ.06.2.11/0.0/0.0/17_097/0015597</t>
  </si>
  <si>
    <t>Společenství vlastníků Glazkovova 8</t>
  </si>
  <si>
    <t>Stavební úpravy bytového domu Glazkovova 8 na pozemku p.č. st. 2021 v k.ú. Zábřeh nad Odrou</t>
  </si>
  <si>
    <t>CZ.06.2.11/0.0/0.0/17_097/0015607</t>
  </si>
  <si>
    <t>Společenství vlastníků Poděbrady III, Hakenova č.p. 722</t>
  </si>
  <si>
    <t>Zateplení bytového domu Hakenova 722/8 Poděbrady</t>
  </si>
  <si>
    <t>CZ.06.1.42/0.0/0.0/20_118/0015976</t>
  </si>
  <si>
    <t>Obchvat Králův Dvůr - silnice II. třídy - II. etapa</t>
  </si>
  <si>
    <t>CZ.06.1.42/0.0/0.0/20_118/0015999</t>
  </si>
  <si>
    <t>Silnice II/487: Hovězí - Huslenky</t>
  </si>
  <si>
    <t>CZ.06.1.42/0.0/0.0/20_118/0016045</t>
  </si>
  <si>
    <t>II/353 Stáj - Zhoř, 2. stavba</t>
  </si>
  <si>
    <t>CZ.06.1.13/0.0/0.0/16_045/0014955</t>
  </si>
  <si>
    <t>Úpravy pro nemotorovou dopravu v prostoru Zimního stadionu a trasy na "Hučák"</t>
  </si>
  <si>
    <t>CZ.06.4.59/0.0/0.0/16_038/0014758</t>
  </si>
  <si>
    <t>Obec Doňov</t>
  </si>
  <si>
    <t>Zvýšení bezpečnosti dopravy v obci Doňov</t>
  </si>
  <si>
    <t>CZ.06.4.59/0.0/0.0/16_038/0015361</t>
  </si>
  <si>
    <t>Bezbariérové chodníky Tučapy</t>
  </si>
  <si>
    <t>CZ.06.4.59/0.0/0.0/16_038/0014424</t>
  </si>
  <si>
    <t>OBEC DOLANY</t>
  </si>
  <si>
    <t>Zvýšení bezpečnosti (přechody) na kom. I/33 v lokalitě Dolany ? obec Dolany</t>
  </si>
  <si>
    <t>CZ.06.4.59/0.0/0.0/16_038/0014365</t>
  </si>
  <si>
    <t>Chodník podél sil. III/15511 Přeseka</t>
  </si>
  <si>
    <t>CZ.06.4.59/0.0/0.0/16_038/0014475</t>
  </si>
  <si>
    <t>Rekonstrukce chodníků v obci Stříbřec</t>
  </si>
  <si>
    <t>CZ.06.4.59/0.0/0.0/16_038/0014168</t>
  </si>
  <si>
    <t>Ostrov - bezpečné přecházení</t>
  </si>
  <si>
    <t>CZ.06.4.59/0.0/0.0/16_038/0015070</t>
  </si>
  <si>
    <t>Obec Bukovina nad Labem</t>
  </si>
  <si>
    <t>Výstavba veřejného osvětlení v obci Bukovina nad Labem - II. etapa</t>
  </si>
  <si>
    <t>CZ.06.4.59/0.0/0.0/16_038/0015145</t>
  </si>
  <si>
    <t>Bezpečnost dopravy ve městě - stavební úpravy a doplnění chodníků v ul. Sokolská</t>
  </si>
  <si>
    <t>CZ.06.4.59/0.0/0.0/16_038/0015446</t>
  </si>
  <si>
    <t>Obec Choteč</t>
  </si>
  <si>
    <t>Zvýšení bezpečnosti dopravy v obci Choteč</t>
  </si>
  <si>
    <t>CZ.06.4.59/0.0/0.0/16_038/0014883</t>
  </si>
  <si>
    <t>Chodník včetně autobusové zastávky v ulici U Cihelny, Dolní Bukovsko</t>
  </si>
  <si>
    <t>CZ.06.4.59/0.0/0.0/16_038/0015177</t>
  </si>
  <si>
    <t>Mezinárodní cyklostezka CT3 Horšovský Týn - Semošice</t>
  </si>
  <si>
    <t>CZ.06.4.59/0.0/0.0/16_038/0015369</t>
  </si>
  <si>
    <t>OBEC CHUDEŘICE</t>
  </si>
  <si>
    <t>Místní úprava dopravního značení pro MŠ Chudeřice</t>
  </si>
  <si>
    <t>CZ.06.4.59/0.0/0.0/16_038/0015112</t>
  </si>
  <si>
    <t>Výstavba chodníku v ulici Husí plácek, Ořech</t>
  </si>
  <si>
    <t>CZ.06.4.59/0.0/0.0/16_038/0015077</t>
  </si>
  <si>
    <t>Obec Bořice</t>
  </si>
  <si>
    <t>Opatření ke zvýšení bezpečnosti chodců - rekonstrukce veřejného osvětlení v obci Bořice</t>
  </si>
  <si>
    <t>CZ.06.4.59/0.0/0.0/16_038/0015091</t>
  </si>
  <si>
    <t>Obec Tuněchody</t>
  </si>
  <si>
    <t>Oprava chodníků v obci Tuněchody 1.etapa</t>
  </si>
  <si>
    <t>CZ.06.4.59/0.0/0.0/16_075/0015153</t>
  </si>
  <si>
    <t>ZŠ TGM Šardice - rozvoj odborného vzdělávání</t>
  </si>
  <si>
    <t>CZ.06.4.59/0.0/0.0/16_075/0015293</t>
  </si>
  <si>
    <t>Vybudování školních dílen v ZŠ Polešovice</t>
  </si>
  <si>
    <t>CZ.06.4.59/0.0/0.0/16_075/0015179</t>
  </si>
  <si>
    <t>Základní škola a Mateřská škola Archlebov, příspěvková organizace</t>
  </si>
  <si>
    <t>Vybudování učebny chemie a fyziky v ZŠ Archlebov</t>
  </si>
  <si>
    <t>CZ.06.4.59/0.0/0.0/16_075/0015084</t>
  </si>
  <si>
    <t>Základní škola Zaječí,okres Břeclav</t>
  </si>
  <si>
    <t>Zvyšování kvality a dostupnosti infrastruktury pro vzdělávání v ZŠ Zaječí</t>
  </si>
  <si>
    <t>CZ.06.4.59/0.0/0.0/16_075/0014620</t>
  </si>
  <si>
    <t>Základní škola a Mateřská škola Troskotovice, příspěvková organizace</t>
  </si>
  <si>
    <t>Rozvoj odborného vzdělávání na ZŠ Troskotovice</t>
  </si>
  <si>
    <t>CZ.06.4.59/0.0/0.0/16_075/0014738</t>
  </si>
  <si>
    <t>Základní škola a Mateřská škola Přibice, příspěvková organizace</t>
  </si>
  <si>
    <t>Revitalizace počítačové učebny v ZŠ Přibice</t>
  </si>
  <si>
    <t>CZ.06.4.59/0.0/0.0/16_075/0014727</t>
  </si>
  <si>
    <t>Základní škola a Mateřská škola Vlasatice, příspěvková organizace</t>
  </si>
  <si>
    <t>Modernizace výuky cizích jazyků prostřednictvím IT technologií v ZŠ Vlasatice</t>
  </si>
  <si>
    <t>CZ.06.2.11/0.0/0.0/17_097/0015288</t>
  </si>
  <si>
    <t>Jiří Studnický</t>
  </si>
  <si>
    <t>Energetické úspory bytového domu na ul. 28. října 964/268, Ostrava</t>
  </si>
  <si>
    <t>CZ.06.2.11/0.0/0.0/17_097/0015616</t>
  </si>
  <si>
    <t>Společenství domu 1151 Kopřivnice</t>
  </si>
  <si>
    <t>Udržovací práce na objektu č.p. 1151 v Kopřivnici</t>
  </si>
  <si>
    <t>CZ.06.2.11/0.0/0.0/17_097/0015617</t>
  </si>
  <si>
    <t>STAVEBNÍ ÚPRAVY BYTOVÉHO DOMU VINOHRADY 20</t>
  </si>
  <si>
    <t>CZ.06.2.11/0.0/0.0/17_097/0015622</t>
  </si>
  <si>
    <t>Volary Sídl. Míru č. p. 13,14,15,16 - stavební úpravy a zateplení bytového domu</t>
  </si>
  <si>
    <t>CZ.06.2.11/0.0/0.0/17_097/0015629</t>
  </si>
  <si>
    <t>Společenství vlastníků jednotek domu čp. 1780, ul. Gorkého, Pardubice</t>
  </si>
  <si>
    <t>Revitalizace bytového domu Gorkého 1780 v Pardubicích</t>
  </si>
  <si>
    <t>CZ.06.2.56/0.0/0.0/18_106/0016040</t>
  </si>
  <si>
    <t>Spolek Vanila Rent</t>
  </si>
  <si>
    <t>DŮM SOCIÁLNÍHO BYDLENÍ VANILA</t>
  </si>
  <si>
    <t>CZ.06.1.42/0.0/0.0/20_118/0016058</t>
  </si>
  <si>
    <t>II/429 Bohdalice - Nesovice, 3., 4. stavba</t>
  </si>
  <si>
    <t>CZ.06.4.59/0.0/0.0/16_058/0015948</t>
  </si>
  <si>
    <t>Územní studie krajiny správního obvodu ORP Slavkov u Brna</t>
  </si>
  <si>
    <t>CZ.06.1.13/0.0/0.0/16_045/0016005</t>
  </si>
  <si>
    <t>Obec Rokytnice</t>
  </si>
  <si>
    <t>Přestupní terminál v obci Rokytnice</t>
  </si>
  <si>
    <t>CZ.06.1.13/0.0/0.0/16_045/0015458</t>
  </si>
  <si>
    <t>Přestupní terminál Ivančice, etapa 1 - Park &amp; Ride</t>
  </si>
  <si>
    <t>CZ.06.4.59/0.0/0.0/16_038/0014930</t>
  </si>
  <si>
    <t>Vybudování chodníků v obci Hevlín</t>
  </si>
  <si>
    <t>CZ.06.4.59/0.0/0.0/16_038/0014980</t>
  </si>
  <si>
    <t>Obec Chyšky</t>
  </si>
  <si>
    <t>Rekonstrukce a dostavba chodníků Chyšky</t>
  </si>
  <si>
    <t>CZ.06.4.59/0.0/0.0/16_038/0014986</t>
  </si>
  <si>
    <t>Městys Bernartice</t>
  </si>
  <si>
    <t>Bernartice - chodník ul. Pod Stadionem</t>
  </si>
  <si>
    <t>CZ.06.4.59/0.0/0.0/16_038/0015141</t>
  </si>
  <si>
    <t>Obec Vrbičany</t>
  </si>
  <si>
    <t>Výstavba komunikací pro pěší v obci Vrbičany</t>
  </si>
  <si>
    <t>CZ.06.4.59/0.0/0.0/16_038/0014812</t>
  </si>
  <si>
    <t>Obec Bžany</t>
  </si>
  <si>
    <t>Bezpečný chodník Bžany</t>
  </si>
  <si>
    <t>CZ.06.4.59/0.0/0.0/16_038/0015130</t>
  </si>
  <si>
    <t>Obec Měrunice</t>
  </si>
  <si>
    <t>Nový chodník v obci Žichov</t>
  </si>
  <si>
    <t>CZ.06.4.59/0.0/0.0/16_038/0015397</t>
  </si>
  <si>
    <t>DEŠENICE - CHODNÍK U SILNICE III/19020 - II. Etapa</t>
  </si>
  <si>
    <t>CZ.06.4.59/0.0/0.0/16_038/0015071</t>
  </si>
  <si>
    <t>Výstavba veřejného osvětlení v obci Bukovina nad Labem - I. etapa</t>
  </si>
  <si>
    <t>CZ.06.4.59/0.0/0.0/16_073/0015181</t>
  </si>
  <si>
    <t>Oprava venkovních konstrukcí u evangelického kostela v Podhradí u Aše</t>
  </si>
  <si>
    <t>CZ.06.4.59/0.0/0.0/16_072/0015311</t>
  </si>
  <si>
    <t>Komunitní centrum v České II.</t>
  </si>
  <si>
    <t>CZ.06.2.58/0.0/0.0/16_064/0015183</t>
  </si>
  <si>
    <t>pan Krabička s.r.o.</t>
  </si>
  <si>
    <t>Výstavba provozovny na zdravou výživu</t>
  </si>
  <si>
    <t>CZ.06.4.59/0.0/0.0/16_075/0015027</t>
  </si>
  <si>
    <t>Hluboká v pohybu - sportovní a kulturní spolek</t>
  </si>
  <si>
    <t>Navýšení kapacity Dětské skupiny Děti v pohybu v Hluboké nad Vltavou</t>
  </si>
  <si>
    <t>CZ.06.4.59/0.0/0.0/16_075/0015182</t>
  </si>
  <si>
    <t>Základní škola a Mateřská škola, Lovčice, okres Hodonín, příspěvková organizace</t>
  </si>
  <si>
    <t>Badatelna</t>
  </si>
  <si>
    <t>CZ.06.4.59/0.0/0.0/16_075/0015188</t>
  </si>
  <si>
    <t>Přírodní učebna</t>
  </si>
  <si>
    <t>CZ.06.4.59/0.0/0.0/16_075/0015193</t>
  </si>
  <si>
    <t>Odborné učebny ZŠ Ratíškovice</t>
  </si>
  <si>
    <t>CZ.06.4.59/0.0/0.0/16_075/0015467</t>
  </si>
  <si>
    <t>Základní škola a mateřská škola, Svoboda nad Úpou, okres Trutnov</t>
  </si>
  <si>
    <t>Inovace IT učebny</t>
  </si>
  <si>
    <t>CZ.06.4.59/0.0/0.0/16_075/0015502</t>
  </si>
  <si>
    <t>Vybavení do odborných učeben a zajištění bezbariérovosti školského zařízení v Hostinném</t>
  </si>
  <si>
    <t>CZ.06.4.59/0.0/0.0/16_076/0015816</t>
  </si>
  <si>
    <t>Obec Olešnice v Orlických horách - pořízení terénní techniky pro JSDH</t>
  </si>
  <si>
    <t>CZ.06.4.59/0.0/0.0/16_076/0014909</t>
  </si>
  <si>
    <t>Obec Verušičky</t>
  </si>
  <si>
    <t>Nafukovací stan s příslušenstvím a přívěsný vozík pro Verušičky</t>
  </si>
  <si>
    <t>CZ.06.4.59/0.0/0.0/16_076/0015834</t>
  </si>
  <si>
    <t>Obec Deštné v Orlických horách - pořízení terénní techniky pro JSDH</t>
  </si>
  <si>
    <t>CZ.06.4.59/0.0/0.0/16_076/0015034</t>
  </si>
  <si>
    <t>Obec Staré Ždánice</t>
  </si>
  <si>
    <t>PŘÍSTAVBA a STAVEBNÍ ÚPRAVY HASIČSKÉ ZBROJNICE</t>
  </si>
  <si>
    <t>CZ.06.2.11/0.0/0.0/17_097/0015492</t>
  </si>
  <si>
    <t>Společenství vlastníků Boleslavova 456, 457</t>
  </si>
  <si>
    <t>Energetické úspory bytového domu Boleslavova 456,457, Liberec</t>
  </si>
  <si>
    <t>CZ.06.2.11/0.0/0.0/17_097/0015587</t>
  </si>
  <si>
    <t>JP NATUR s.r.o.</t>
  </si>
  <si>
    <t>LUBY - stavební úpravy bytového domu č.p. 29</t>
  </si>
  <si>
    <t>CZ.06.2.11/0.0/0.0/17_097/0015588</t>
  </si>
  <si>
    <t>Společenství vlastníků jednotek Společenství Most Lesní 2244</t>
  </si>
  <si>
    <t>SVJ Most Lesní 2244 zateplení objektu</t>
  </si>
  <si>
    <t>CZ.06.2.11/0.0/0.0/17_097/0015623</t>
  </si>
  <si>
    <t>Společenství vlastníků jednotek Branka 1007, 1008 Trhové Sviny</t>
  </si>
  <si>
    <t>Energetické úspory - BD Branka 1007/1008 Trhové Sviny</t>
  </si>
  <si>
    <t>CZ.06.2.58/0.0/0.0/19_112/0013369</t>
  </si>
  <si>
    <t>Active Colour s.r.o.</t>
  </si>
  <si>
    <t>Barevný fotbal</t>
  </si>
  <si>
    <t>CZ.06.3.05/0.0/0.0/20_117/0016042</t>
  </si>
  <si>
    <t>Národní geoportál územního plánování</t>
  </si>
  <si>
    <t>CZ.06.3.05/0.0/0.0/20_117/0016043</t>
  </si>
  <si>
    <t>Digitalizace stavebního řízení</t>
  </si>
  <si>
    <t>CZ.06.1.42/0.0/0.0/20_118/0016084</t>
  </si>
  <si>
    <t>Most ev. č. 193 - 012 za obcí Trpísty - rekonstrukce</t>
  </si>
  <si>
    <t>CZ.06.4.59/0.0/0.0/16_038/0015308</t>
  </si>
  <si>
    <t>Cyklostezka Němčičky</t>
  </si>
  <si>
    <t>CZ.06.4.59/0.0/0.0/16_038/0014285</t>
  </si>
  <si>
    <t>Hájek, chodník k mateřské škole</t>
  </si>
  <si>
    <t>CZ.06.4.59/0.0/0.0/16_038/0015230</t>
  </si>
  <si>
    <t>Oprava chodníků v místní části města Ivančice - Řeznovice</t>
  </si>
  <si>
    <t>CZ.06.4.59/0.0/0.0/16_038/0015252</t>
  </si>
  <si>
    <t>Zvýšení bezpečnosti chodců v obci Palkovice</t>
  </si>
  <si>
    <t>CZ.06.4.59/0.0/0.0/16_038/0015067</t>
  </si>
  <si>
    <t>Bezpečnost dopravy v obci Dříteč, SV část</t>
  </si>
  <si>
    <t>CZ.06.4.59/0.0/0.0/16_038/0015050</t>
  </si>
  <si>
    <t>Obec Pohoří</t>
  </si>
  <si>
    <t>Zvýšení bezpečnosti dopravy v obci Pohoří - chodník podél silnice III/30426</t>
  </si>
  <si>
    <t>CZ.06.4.59/0.0/0.0/16_038/0015108</t>
  </si>
  <si>
    <t>Chodník v ulicích Mochovská a J. Fučíka v Českém Meziříčí</t>
  </si>
  <si>
    <t>CZ.06.4.59/0.0/0.0/16_038/0015234</t>
  </si>
  <si>
    <t>Obec Hradčany-Kobeřice</t>
  </si>
  <si>
    <t>Chodník u silnice III/4335, Hradčany</t>
  </si>
  <si>
    <t>CZ.06.4.59/0.0/0.0/16_038/0015006</t>
  </si>
  <si>
    <t>Výstavba nového chodníku u mostu ev.č. 146-003 v Hluboké nad Vltavou</t>
  </si>
  <si>
    <t>CZ.06.4.59/0.0/0.0/16_075/0015329</t>
  </si>
  <si>
    <t>CZ.06.4.59/0.0/0.0/16_075/0015261</t>
  </si>
  <si>
    <t>Hnízdo - spolek pro komunitní vzdělávání</t>
  </si>
  <si>
    <t>Nově vznikající Lesní mateřská škola Ledňáček</t>
  </si>
  <si>
    <t>CZ.06.4.59/0.0/0.0/16_075/0014734</t>
  </si>
  <si>
    <t>Přístavba učebny MŠ Domašov</t>
  </si>
  <si>
    <t>CZ.06.4.59/0.0/0.0/16_075/0015231</t>
  </si>
  <si>
    <t>Obec Truskovice</t>
  </si>
  <si>
    <t>Volnočasové centrum Truskovice</t>
  </si>
  <si>
    <t>CZ.06.4.59/0.0/0.0/16_075/0014890</t>
  </si>
  <si>
    <t>Bezbariérové úpravy budovy ZŠ Zátor</t>
  </si>
  <si>
    <t>CZ.06.4.59/0.0/0.0/16_075/0014733</t>
  </si>
  <si>
    <t>Základní škola a Mateřská škola Holčovice, příspěvková organizace</t>
  </si>
  <si>
    <t>Modernizace učeben 1. stupně ZŠ Holčovice</t>
  </si>
  <si>
    <t>CZ.06.4.59/0.0/0.0/16_075/0014881</t>
  </si>
  <si>
    <t>Modernizace odborných učeben na I. stupni ZŠ Žižkova</t>
  </si>
  <si>
    <t>CZ.06.2.11/0.0/0.0/17_097/0015290</t>
  </si>
  <si>
    <t>Energetické úspory bytového domu na ul. 28. října 944/264, Ostrava</t>
  </si>
  <si>
    <t>CZ.06.2.11/0.0/0.0/17_097/0015556</t>
  </si>
  <si>
    <t>Společenství vlastníků bytových jednotek čp. 140,141 a 142 ve Hvožďanech</t>
  </si>
  <si>
    <t>Rekonstrukce a výměna zdroje tepla ve Hvožďanech</t>
  </si>
  <si>
    <t>CZ.06.2.11/0.0/0.0/17_097/0015569</t>
  </si>
  <si>
    <t>Energetické úspory Jičínská 275 Nový Jičín-Loučka</t>
  </si>
  <si>
    <t>CZ.06.2.11/0.0/0.0/17_097/0015632</t>
  </si>
  <si>
    <t>Společenství vlastníků jednotek pro dům Jana Žižky 349, Telč</t>
  </si>
  <si>
    <t>CZ.06.1.42/0.0/0.0/20_118/0016012</t>
  </si>
  <si>
    <t>Modernizace silnice II/477, II/647 Ostrava, ul. Bohumínská - III. etapa</t>
  </si>
  <si>
    <t>CZ.06.1.42/0.0/0.0/20_118/0016054</t>
  </si>
  <si>
    <t>MODERNIZACE KOMUNIKACÍ II. TŘÍDY P 13 A</t>
  </si>
  <si>
    <t>CZ.06.1.42/0.0/0.0/20_118/0016089</t>
  </si>
  <si>
    <t>II/425 Starovičky - Rakvice - Břeclav, SO 104</t>
  </si>
  <si>
    <t>CZ.06.1.13/0.0/0.0/16_046/0016030</t>
  </si>
  <si>
    <t>Obec Lípa</t>
  </si>
  <si>
    <t>Křižovatka silnice I/49-MK Potůčky-doplnění světelné signalizace, rekonstrukce chodníku a veř. osvětlení</t>
  </si>
  <si>
    <t>CZ.06.4.59/0.0/0.0/16_038/0014939</t>
  </si>
  <si>
    <t>Chodník KD Krčma - Hasičská zbrojnice - Budislav</t>
  </si>
  <si>
    <t>CZ.06.4.59/0.0/0.0/16_038/0015720</t>
  </si>
  <si>
    <t>Rekonstrukce chodníku v ulici Buzulucká v k.ú.Komárov</t>
  </si>
  <si>
    <t>CZ.06.4.59/0.0/0.0/16_038/0015347</t>
  </si>
  <si>
    <t>Obec Hřivice</t>
  </si>
  <si>
    <t>Rekonstrukce a výstavba chodníků v obci Hřivice</t>
  </si>
  <si>
    <t>CZ.06.4.59/0.0/0.0/16_038/0015069</t>
  </si>
  <si>
    <t>Bezpečná doprava  v ul. Kunětická a Pernštýnská</t>
  </si>
  <si>
    <t>CZ.06.4.59/0.0/0.0/16_038/0015393</t>
  </si>
  <si>
    <t>Výstavba chodníku v ul. Vrbenského, Hostomice</t>
  </si>
  <si>
    <t>CZ.06.4.59/0.0/0.0/16_038/0016055</t>
  </si>
  <si>
    <t>Nedomice - chodník podél III/24420 k autobusové zastávce</t>
  </si>
  <si>
    <t>CZ.06.4.59/0.0/0.0/16_038/0015229</t>
  </si>
  <si>
    <t>Bezbariérové chodníky na Brodku v Příbrami na Moravě</t>
  </si>
  <si>
    <t>CZ.06.1.42/0.0/0.0/20_118/0016088</t>
  </si>
  <si>
    <t>II/406 Dvorce - Telč, 3. stavba</t>
  </si>
  <si>
    <t>CZ.06.4.59/0.0/0.0/16_038/0015251</t>
  </si>
  <si>
    <t>Modernizace chodníku u hřbitova</t>
  </si>
  <si>
    <t>CZ.06.4.59/0.0/0.0/16_038/0015390</t>
  </si>
  <si>
    <t>Obec Vrbno nad Lesy</t>
  </si>
  <si>
    <t>Bezpečné chodníky v centru obce</t>
  </si>
  <si>
    <t>CZ.06.4.59/0.0/0.0/16_038/0015564</t>
  </si>
  <si>
    <t>Rekonstrukce chodníků a bezpečnostní opatření u komunikace III. třídy č. 25120</t>
  </si>
  <si>
    <t>CZ.06.4.59/0.0/0.0/16_038/0014744</t>
  </si>
  <si>
    <t>OBEC CHÝNĚ</t>
  </si>
  <si>
    <t>Chýně - chodník podél ulice Hlavní, II. etapa - úsek u rybníka Bašta</t>
  </si>
  <si>
    <t>CZ.06.4.59/0.0/0.0/16_038/0014694</t>
  </si>
  <si>
    <t>Obec Nezabylice</t>
  </si>
  <si>
    <t>Zvýšení bezpečnosti dopravy v Nezabylicích - Stezka včetně lávky přes Chomutovku</t>
  </si>
  <si>
    <t>CZ.06.4.59/0.0/0.0/16_072/0015409</t>
  </si>
  <si>
    <t>Komunitní centrum Sloupnice</t>
  </si>
  <si>
    <t>CZ.06.4.59/0.0/0.0/16_072/0014956</t>
  </si>
  <si>
    <t>Výstavba zázemí pro poskytování sociálních služeb "Centrum HRAD"</t>
  </si>
  <si>
    <t>CZ.06.4.59/0.0/0.0/16_074/0015059</t>
  </si>
  <si>
    <t>Ústav Pohoda, z.ú. - pořízení pojízdného bistra</t>
  </si>
  <si>
    <t>CZ.06.4.59/0.0/0.0/16_075/0015991</t>
  </si>
  <si>
    <t>Modrásek na louce - 3. ZŠ Litomyšl</t>
  </si>
  <si>
    <t>CZ.06.4.59/0.0/0.0/16_075/0015154</t>
  </si>
  <si>
    <t>Základní škola a Mateřská škola MUDr. K. A. Macháčka, Vlkoš, příspěvková organizace</t>
  </si>
  <si>
    <t>Zvýšení kvality odborného vzdělávání v ZŠ a MŠ Vlkoš</t>
  </si>
  <si>
    <t>CZ.06.4.59/0.0/0.0/16_075/0015217</t>
  </si>
  <si>
    <t>Přístavba MŠ Vyšší Brod</t>
  </si>
  <si>
    <t>CZ.06.4.59/0.0/0.0/16_075/0015098</t>
  </si>
  <si>
    <t>Rekonstrukce odborné IT učebny</t>
  </si>
  <si>
    <t>CZ.06.4.59/0.0/0.0/16_075/0015257</t>
  </si>
  <si>
    <t>Základní škola Rosice,příspěvková organizace</t>
  </si>
  <si>
    <t>Vybavení odborné počítačové učebny</t>
  </si>
  <si>
    <t>CZ.06.4.59/0.0/0.0/16_075/0016029</t>
  </si>
  <si>
    <t>Vybavení odborné polytechnické učebny</t>
  </si>
  <si>
    <t>CZ.06.4.59/0.0/0.0/16_075/0015345</t>
  </si>
  <si>
    <t>Základní škola Na Výsluní, Brandýs nad Labem - Stará Boleslav, Kostelecká 1750, okres Praha-východ</t>
  </si>
  <si>
    <t>Odborná učebna pracovního vyučování</t>
  </si>
  <si>
    <t>CZ.06.4.59/0.0/0.0/16_075/0014581</t>
  </si>
  <si>
    <t>Základní škola Nový Hrozenkov, okres Vsetín</t>
  </si>
  <si>
    <t>Učebna pro zájmovou činnost - keramická dílna v ZŠ Nový Hrozenkov</t>
  </si>
  <si>
    <t>CZ.06.4.59/0.0/0.0/16_075/0016044</t>
  </si>
  <si>
    <t>Realizace venkovních učeben a jejich zázemí pro výuku oborů Agropodnikání a Veterinářství - I etapa</t>
  </si>
  <si>
    <t>CZ.06.4.59/0.0/0.0/16_076/0014913</t>
  </si>
  <si>
    <t>Město Chyše</t>
  </si>
  <si>
    <t>Nafukovací stan s příslušenstvím a přívěsný vozík pro Chyši</t>
  </si>
  <si>
    <t>CZ.06.1.42/0.0/0.0/20_118/0016104</t>
  </si>
  <si>
    <t>III/37365, 37367 Křtiny - Březina</t>
  </si>
  <si>
    <t>CZ.06.1.42/0.0/0.0/20_118/0016112</t>
  </si>
  <si>
    <t>II/357 Dalečín - Unčín, 2. etapa</t>
  </si>
  <si>
    <t>CZ.06.1.42/0.0/0.0/16_030/0015338</t>
  </si>
  <si>
    <t>Rekonstrukce a modernizace sil. II/475 Stonava průtah II</t>
  </si>
  <si>
    <t>CZ.06.4.59/0.0/0.0/16_038/0014904</t>
  </si>
  <si>
    <t>Dopravní napojení sportovišť města Chrudim</t>
  </si>
  <si>
    <t>CZ.06.4.59/0.0/0.0/16_038/0015703</t>
  </si>
  <si>
    <t>Chodník ul. Hraniční, Bohumín</t>
  </si>
  <si>
    <t>CZ.06.4.59/0.0/0.0/16_038/0016006</t>
  </si>
  <si>
    <t>Autobusové nástupiště zastávky U Hřiště, Vražné</t>
  </si>
  <si>
    <t>CZ.06.4.59/0.0/0.0/16_038/0015420</t>
  </si>
  <si>
    <t>Bezpečné komunikace pro pěší v obci Zbrašín</t>
  </si>
  <si>
    <t>CZ.06.4.59/0.0/0.0/16_038/0015745</t>
  </si>
  <si>
    <t>Rekonstrukce chodníku v ulici Sokolská v k.ú. Komárov</t>
  </si>
  <si>
    <t>CZ.06.4.59/0.0/0.0/16_038/0015026</t>
  </si>
  <si>
    <t>Bezpečná doprava v obci Čistá - 1.etapa</t>
  </si>
  <si>
    <t>CZ.06.4.59/0.0/0.0/16_038/0016075</t>
  </si>
  <si>
    <t>Chodník podél silnice I/14 k Harmonii</t>
  </si>
  <si>
    <t>CZ.06.4.59/0.0/0.0/16_038/0015012</t>
  </si>
  <si>
    <t>Luby, stezka pro pěší a cyklisty Božetín - Dolní Luby</t>
  </si>
  <si>
    <t>CZ.06.4.59/0.0/0.0/16_038/0015360</t>
  </si>
  <si>
    <t>Zvýšení bezpečnosti dopravy v obci Doksy u Kladna</t>
  </si>
  <si>
    <t>CZ.06.4.59/0.0/0.0/16_038/0015222</t>
  </si>
  <si>
    <t>Dolní Loučky - přechod pro chodce</t>
  </si>
  <si>
    <t>CZ.06.4.59/0.0/0.0/16_038/0016039</t>
  </si>
  <si>
    <t>MĚLNÍK, CHODNÍK S PŘECHODEM PRO CHODCE V ULICI KOKOŘÍNSKÁ</t>
  </si>
  <si>
    <t>CZ.06.4.59/0.0/0.0/16_038/0014968</t>
  </si>
  <si>
    <t>Novostavba chodníku ve městě Golčův Jeníkov</t>
  </si>
  <si>
    <t>CZ.06.4.59/0.0/0.0/16_038/0015344</t>
  </si>
  <si>
    <t>Obec Tuchoměřice</t>
  </si>
  <si>
    <t>Veřejné osvětlení s přechody v Tuchoměřicích</t>
  </si>
  <si>
    <t>CZ.06.4.59/0.0/0.0/16_038/0015269</t>
  </si>
  <si>
    <t>Obec Javůrek</t>
  </si>
  <si>
    <t>Cyklostezka a pěší stezka Javůrek: Železná cesta</t>
  </si>
  <si>
    <t>CZ.06.4.59/0.0/0.0/16_038/0015018</t>
  </si>
  <si>
    <t>Vybudování chodníků podél silnice II/448 v obci Drahanovice, místní části Ludéřov</t>
  </si>
  <si>
    <t>CZ.06.4.59/0.0/0.0/16_038/0014901</t>
  </si>
  <si>
    <t>Společná stezka pro pěší a cyklisty, Velký Luh - Plesná</t>
  </si>
  <si>
    <t>CZ.06.4.59/0.0/0.0/16_038/0014756</t>
  </si>
  <si>
    <t>Radary - zvýšení bezpečnosti silniční dopravy v Dívčím Hradě</t>
  </si>
  <si>
    <t>CZ.06.2.67/0.0/0.0/16_066/0016086</t>
  </si>
  <si>
    <t>Středisko volného času Korunka, Ostrava - Mariánské Hory, příspěvková organizace</t>
  </si>
  <si>
    <t>Řemeslná dílna v Korunce</t>
  </si>
  <si>
    <t>CZ.06.4.59/0.0/0.0/16_075/0014996</t>
  </si>
  <si>
    <t>Kompetence 21. století - digitální gramotnost žáků ZŠ a MŠ Vřesina</t>
  </si>
  <si>
    <t>CZ.06.4.59/0.0/0.0/16_075/0014746</t>
  </si>
  <si>
    <t>Základní škola a mateřská škola Štěpánkovice, příspěvková organizace</t>
  </si>
  <si>
    <t>Multifunkční učebna IT, cizích jazyků a přírodovědných předmětů</t>
  </si>
  <si>
    <t>CZ.06.4.59/0.0/0.0/16_075/0014987</t>
  </si>
  <si>
    <t>Rekonstrukce učebny informatiky</t>
  </si>
  <si>
    <t>CZ.06.4.59/0.0/0.0/16_075/0014981</t>
  </si>
  <si>
    <t>Obec Hať</t>
  </si>
  <si>
    <t>Základní škola a mateřská škola Hať - digitální jazyková učebna</t>
  </si>
  <si>
    <t>CZ.06.4.59/0.0/0.0/16_075/0014983</t>
  </si>
  <si>
    <t>Základní škola a Mateřská škola Sudice, příspěvková organizace</t>
  </si>
  <si>
    <t>Modernizace učeben ZŠ a MŠ Sudice</t>
  </si>
  <si>
    <t>CZ.06.4.59/0.0/0.0/16_075/0014984</t>
  </si>
  <si>
    <t>Základní škola Kravaře, příspěvková organizace</t>
  </si>
  <si>
    <t>Vybavení a obnova ICT techniky v PC učebně</t>
  </si>
  <si>
    <t>CZ.06.4.59/0.0/0.0/16_075/0014994</t>
  </si>
  <si>
    <t>Kolik jazyků umíš, tolikrát jsi člověkem</t>
  </si>
  <si>
    <t>CZ.06.4.59/0.0/0.0/16_075/0014884</t>
  </si>
  <si>
    <t>Základní škola Kravaře - Kouty, příspěvková organizace</t>
  </si>
  <si>
    <t>Multifunkční učebna IT a grafiky s výukou jazyků</t>
  </si>
  <si>
    <t>CZ.06.4.59/0.0/0.0/16_075/0014993</t>
  </si>
  <si>
    <t>Podpora digitálních technologií pro výuku v ZŠ Hlučín Hornická 7</t>
  </si>
  <si>
    <t>CZ.06.4.59/0.0/0.0/16_075/0014941</t>
  </si>
  <si>
    <t>Zvýšení kvality odborného vzdělávání v ZŠ Bohuslavice</t>
  </si>
  <si>
    <t>CZ.06.4.59/0.0/0.0/16_075/0014961</t>
  </si>
  <si>
    <t>Mateřská škola Markvartovice, příspěvková organizace</t>
  </si>
  <si>
    <t>Rozšíření kapacity MŠ Markvartovice</t>
  </si>
  <si>
    <t>CZ.06.4.59/0.0/0.0/16_075/0014861</t>
  </si>
  <si>
    <t>Základní škola a Mateřská škola Bolatice, příspěvková organizace</t>
  </si>
  <si>
    <t>Rozvoj odborného vzdělávání na ZŠ Bolatice</t>
  </si>
  <si>
    <t>CZ.06.4.59/0.0/0.0/16_075/0014898</t>
  </si>
  <si>
    <t>Základní škola Hlučín-Rovniny, okres Opava</t>
  </si>
  <si>
    <t>Rozvoj odborného vzdělávání na ZŠ Hlučín - Rovniny, vybudování odborných multimediálních učeben</t>
  </si>
  <si>
    <t>CZ.06.4.59/0.0/0.0/16_075/0014977</t>
  </si>
  <si>
    <t>Rozvoj odborného vzdělávání na ZŠ Markvartovice</t>
  </si>
  <si>
    <t>CZ.06.4.59/0.0/0.0/16_075/0014897</t>
  </si>
  <si>
    <t>Rozvoj odborného vzdělávání na ZŠ Hlučín - Rovniny, vybudování odborné učebny Pracovních činností</t>
  </si>
  <si>
    <t>CZ.06.4.59/0.0/0.0/16_075/0014878</t>
  </si>
  <si>
    <t>Základní škola Velké Hoštice, okres Opava, příspěvková organizace</t>
  </si>
  <si>
    <t>Rozvoj odborného vzdělávání na ZŠ Velké Hoštice I.</t>
  </si>
  <si>
    <t>CZ.06.4.59/0.0/0.0/16_075/0014880</t>
  </si>
  <si>
    <t>Rozvoj odborného vzdělávání na ZŠ Velké Hoštice II.</t>
  </si>
  <si>
    <t>CZ.06.4.59/0.0/0.0/16_075/0015255</t>
  </si>
  <si>
    <t>Základní škola Lipůvka, příspěvková organizace</t>
  </si>
  <si>
    <t>Vybavení odborné učebny IT, včetně bezbariérového přístupu - schodolezu</t>
  </si>
  <si>
    <t>CZ.06.4.59/0.0/0.0/16_075/0015996</t>
  </si>
  <si>
    <t>Základní škola a Mateřská škola Lipník, okres Třebíč, příspěvková organizace</t>
  </si>
  <si>
    <t>Zvýšení kvality výuky v ZŠ Lipník</t>
  </si>
  <si>
    <t>CZ.06.4.59/0.0/0.0/16_075/0016004</t>
  </si>
  <si>
    <t>CZ.06.4.59/0.0/0.0/16_075/0015216</t>
  </si>
  <si>
    <t>Základní škola T.G.Masaryka Štětí, 9. května 444, okres Litoměřice</t>
  </si>
  <si>
    <t>Modernizace multimediální IT učebny</t>
  </si>
  <si>
    <t>CZ.06.4.59/0.0/0.0/16_075/0015405</t>
  </si>
  <si>
    <t>Obec Záluží</t>
  </si>
  <si>
    <t>Rekonstrukce objektu čp. 22 v Záluží - zřízení dětské skupiny</t>
  </si>
  <si>
    <t>CZ.06.4.59/0.0/0.0/16_076/0014213</t>
  </si>
  <si>
    <t>Obec Staré Místo</t>
  </si>
  <si>
    <t>Stavební úpravy budovy obecního úřadu - zřízení nové hasičské zbrojnice Staré Místo se zázemím pro výjezdovou jednotku SDH</t>
  </si>
  <si>
    <t>CZ.06.2.11/0.0/0.0/17_097/0015439</t>
  </si>
  <si>
    <t>Revitalizace bytových domů Hobzíkova 34, 36 a 38, Opava</t>
  </si>
  <si>
    <t>CZ.06.2.11/0.0/0.0/17_097/0015606</t>
  </si>
  <si>
    <t>Pohoda Mladá Vožice s.r.o.</t>
  </si>
  <si>
    <t>Bytový dům, Mladá Vožice č.p. 414</t>
  </si>
  <si>
    <t>CZ.06.2.11/0.0/0.0/17_097/0015636</t>
  </si>
  <si>
    <t>ZATEPLENÍ BYTOVÉHO DOMU Č.P. 76, 77, 78, 79, - NA ST.P.Č. 280-283 OBEC BEČOV (BLOK 7)</t>
  </si>
  <si>
    <t>CZ.06.2.11/0.0/0.0/17_097/0015637</t>
  </si>
  <si>
    <t>SUAS Realitní s. r. o.</t>
  </si>
  <si>
    <t>Rekonstrukce bytových domů v ulici Pod Háječkem</t>
  </si>
  <si>
    <t>CZ.06.2.11/0.0/0.0/17_097/0015638</t>
  </si>
  <si>
    <t>Rekonstrukce bytových domů v ulicích Heyrovského a Sokolovská</t>
  </si>
  <si>
    <t>CZ.06.1.42/0.0/0.0/20_118/0016091</t>
  </si>
  <si>
    <t>Silnice III/27246 Křižany po křižovatku s III/2784</t>
  </si>
  <si>
    <t>CZ.06.1.42/0.0/0.0/20_118/0016110</t>
  </si>
  <si>
    <t>II/409 Uherčice - Vratěnín - Rancířov, úsek č. 4 a 5</t>
  </si>
  <si>
    <t>CZ.06.1.42/0.0/0.0/20_118/0016127</t>
  </si>
  <si>
    <t>II/411 Vysočany - Korolupy</t>
  </si>
  <si>
    <t>CZ.06.1.13/0.0/0.0/16_046/0016031</t>
  </si>
  <si>
    <t>Rekonstrukce a výstavba chodníku a smíšené cyklostesky v obci Veselá</t>
  </si>
  <si>
    <t>CZ.06.4.59/0.0/0.0/16_072/0016067</t>
  </si>
  <si>
    <t>Rozvoj infrastruktury sociálních služeb OD5K10, z.s. - Mobilita</t>
  </si>
  <si>
    <t>CZ.06.2.67/0.0/0.0/16_066/0016146</t>
  </si>
  <si>
    <t>Základní škola a mateřská škola Ostrava, Ostrčilova 10, příspěvková organizace</t>
  </si>
  <si>
    <t>Environmentální centrum - radost z poznání a Badatelský koutek</t>
  </si>
  <si>
    <t>CZ.06.4.59/0.0/0.0/16_075/0015256</t>
  </si>
  <si>
    <t>Základní škola, Zbraslav,okres Brno - venkov, příspěvkova organizace</t>
  </si>
  <si>
    <t>Modernizace výuky využitím nových informačních technologií a učebních pomůcek</t>
  </si>
  <si>
    <t>CZ.06.4.59/0.0/0.0/16_075/0016073</t>
  </si>
  <si>
    <t>Základní škola, Opočno, okres Rychnov nad Kněžnou</t>
  </si>
  <si>
    <t>Základní škola, Opočno, okres Rychnov nad Kněžnou - modernizace vybavení a zajištění vnitřní konektivity školy</t>
  </si>
  <si>
    <t>CZ.06.2.56/0.0/0.0/18_105/0015984</t>
  </si>
  <si>
    <t>Rekonstrukce bytu č. 9 v objektu Svitavská 23, Brno</t>
  </si>
  <si>
    <t>CZ.06.2.56/0.0/0.0/18_105/0015983</t>
  </si>
  <si>
    <t>Celková rekonstrukce bytového domu Křenová 47 v k.ú. Trnitá</t>
  </si>
  <si>
    <t>CZ.06.1.42/0.0/0.0/20_118/0015507</t>
  </si>
  <si>
    <t>Most Štětí</t>
  </si>
  <si>
    <t>CZ.06.3.33/0.0/0.0/16_036/0015136</t>
  </si>
  <si>
    <t>Galerie města Pardubic</t>
  </si>
  <si>
    <t>CZ.06.1.13/0.0/0.0/16_045/0015868</t>
  </si>
  <si>
    <t>Cyklistická stezka Brno - Vídeň</t>
  </si>
  <si>
    <t>Dostavba bezpečných úseků na cyklotrase Brno- Vídeň, úsek SO 01 Rebešovice</t>
  </si>
  <si>
    <t>CZ.06.4.59/0.0/0.0/16_038/0015335</t>
  </si>
  <si>
    <t>Obec Tisová</t>
  </si>
  <si>
    <t>Chodník podél silnice III/317 10 v Tisové</t>
  </si>
  <si>
    <t>CZ.06.4.59/0.0/0.0/16_038/0015972</t>
  </si>
  <si>
    <t>Bezpečné komunikace pro pěší v obci Lužice</t>
  </si>
  <si>
    <t>CZ.06.4.59/0.0/0.0/16_038/0015275</t>
  </si>
  <si>
    <t>Obec Koválovice-Osíčany</t>
  </si>
  <si>
    <t>Chodníky Koválovice - Osíčany</t>
  </si>
  <si>
    <t>CZ.06.4.59/0.0/0.0/16_038/0016013</t>
  </si>
  <si>
    <t>Parkoviště u Horního nádraží Křenovice</t>
  </si>
  <si>
    <t>CZ.06.4.59/0.0/0.0/16_038/0015386</t>
  </si>
  <si>
    <t>Chodník Radslavičky</t>
  </si>
  <si>
    <t>CZ.06.4.59/0.0/0.0/16_038/0015277</t>
  </si>
  <si>
    <t>Stezka pro chodce a cyklisty Čebín-Malhostovice, úsek Malhostovice</t>
  </si>
  <si>
    <t>CZ.06.4.59/0.0/0.0/16_038/0015228</t>
  </si>
  <si>
    <t>Lokalita pro výstavbu 3 RD - chodníky a kanalizace v Příbrami na Moravě</t>
  </si>
  <si>
    <t>CZ.06.2.56/0.0/0.0/16_056/0016082</t>
  </si>
  <si>
    <t>Centrum pro poskytování sociálních služeb Dobřany</t>
  </si>
  <si>
    <t>CZ.06.4.59/0.0/0.0/16_072/0014990</t>
  </si>
  <si>
    <t>Rekonstrukce zázemí odlehčovací služby v Kloboukách u Brna</t>
  </si>
  <si>
    <t>CZ.06.4.59/0.0/0.0/16_072/0015192</t>
  </si>
  <si>
    <t>Rozvoj sociálních služeb ve Františkových Lázních - nákup automobilu</t>
  </si>
  <si>
    <t>CZ.06.4.59/0.0/0.0/16_072/0015175</t>
  </si>
  <si>
    <t>Nákup elektromobilu pro Pečovatelskou službu v Aši I</t>
  </si>
  <si>
    <t>CZ.06.4.59/0.0/0.0/16_074/0015089</t>
  </si>
  <si>
    <t>PERFECT pure service, o.p.s.</t>
  </si>
  <si>
    <t>Rozvoj prádelny PERFECT pure service o.p.s.</t>
  </si>
  <si>
    <t>CZ.06.4.59/0.0/0.0/16_075/0015514</t>
  </si>
  <si>
    <t>Bezbariérová škola + multimediální učeba - Základní škola, Vrchlabí, Školní 1336</t>
  </si>
  <si>
    <t>CZ.06.4.59/0.0/0.0/16_075/0015500</t>
  </si>
  <si>
    <t>Základní škola a Mateřská škola, Mikulovice u Znojma, příspěvková organizace</t>
  </si>
  <si>
    <t>Vybudování jazykové učebny v ZŠ Mikulovice</t>
  </si>
  <si>
    <t>CZ.06.4.59/0.0/0.0/16_075/0015287</t>
  </si>
  <si>
    <t>Obec Kravsko</t>
  </si>
  <si>
    <t>Vybudování učebny přírodních věd v ZŠ Kravsko</t>
  </si>
  <si>
    <t>CZ.06.4.59/0.0/0.0/16_075/0015029</t>
  </si>
  <si>
    <t>Základní škola Tišnov, Smíškova, příspěvková organizace</t>
  </si>
  <si>
    <t>Venkovní učebna ZŠ Smíškova</t>
  </si>
  <si>
    <t>CZ.06.4.59/0.0/0.0/16_075/0015004</t>
  </si>
  <si>
    <t>Rozvoj odborného vzdělávání na ZŠ Deblín</t>
  </si>
  <si>
    <t>CZ.06.4.59/0.0/0.0/16_076/0016074</t>
  </si>
  <si>
    <t>Pořízení velkokapacitního stanu s příslušenstvím</t>
  </si>
  <si>
    <t>CZ.06.1.42/0.0/0.0/20_118/0016090</t>
  </si>
  <si>
    <t>Silnice II/292 Benešov u Semil - křižovatka s I/14, 1. etapa</t>
  </si>
  <si>
    <t>CZ.06.1.42/0.0/0.0/20_118/0016102</t>
  </si>
  <si>
    <t>II/205 Modernizace aglomeračního okruhu (Tlucná)</t>
  </si>
  <si>
    <t>CZ.06.1.42/0.0/0.0/20_118/0016118</t>
  </si>
  <si>
    <t>Komunikace II/237 - Rekonstrukce mostního objektu 237-028 Chodovlice</t>
  </si>
  <si>
    <t>CZ.06.1.42/0.0/0.0/20_118/0016120</t>
  </si>
  <si>
    <t>II/230 Stříbro - dálnice D5, úsek 2</t>
  </si>
  <si>
    <t>CZ.06.1.42/0.0/0.0/20_118/0016126</t>
  </si>
  <si>
    <t>II/373 Jedovnice průtah</t>
  </si>
  <si>
    <t>CZ.06.1.13/0.0/0.0/16_045/0015952</t>
  </si>
  <si>
    <t>Výstavba integrované sítě cyklostezek Šlapanicko: Etapa Pozořicko I</t>
  </si>
  <si>
    <t>CZ.06.1.13/0.0/0.0/16_046/0016111</t>
  </si>
  <si>
    <t>Cyklotrasa Odra-Nisa, úsek Machnín</t>
  </si>
  <si>
    <t>CZ.06.4.59/0.0/0.0/16_038/0016035</t>
  </si>
  <si>
    <t>Obec Němčice - zvýšení bezpečnosti pěší dopravy</t>
  </si>
  <si>
    <t>CZ.06.4.59/0.0/0.0/16_038/0015418</t>
  </si>
  <si>
    <t>Rekonstrukce, modernizace a výstavba chodníků, Domoušice</t>
  </si>
  <si>
    <t>CZ.06.4.59/0.0/0.0/16_038/0015994</t>
  </si>
  <si>
    <t>Propojení cyklostezky Kyjov - Bohuslavice s místní částí Kyjov-Boršov</t>
  </si>
  <si>
    <t>CZ.06.4.59/0.0/0.0/16_038/0015227</t>
  </si>
  <si>
    <t>Oprava chodníků nad školou v Příbrami na Moravě</t>
  </si>
  <si>
    <t>CZ.06.4.59/0.0/0.0/16_038/0016014</t>
  </si>
  <si>
    <t>Chodníky a místo pro přecházení v obci Holubov</t>
  </si>
  <si>
    <t>CZ.06.4.59/0.0/0.0/16_038/0015394</t>
  </si>
  <si>
    <t>Bezpečnostní opatření v dopravě ve Valticích</t>
  </si>
  <si>
    <t>CZ.06.4.59/0.0/0.0/16_038/0015371</t>
  </si>
  <si>
    <t>Břeclav, Ch. N. Ves  - Lednická, záliv a přechod</t>
  </si>
  <si>
    <t>CZ.06.4.59/0.0/0.0/16_038/0015413</t>
  </si>
  <si>
    <t>Město Podivín</t>
  </si>
  <si>
    <t>Cyklostezka: Podivín - Kačenárna</t>
  </si>
  <si>
    <t>CZ.06.4.59/0.0/0.0/16_073/0016019</t>
  </si>
  <si>
    <t>NKP SZ Kratochvíle, kostel Narození Panny Marie - rehabilitace fasádního pláště a rekonstrukce čistírny odpadních vod</t>
  </si>
  <si>
    <t>CZ.06.4.59/0.0/0.0/16_072/0015399</t>
  </si>
  <si>
    <t>Zajištění dostupnosti personálně posílených terénních sociálních služeb na území MAS Krkonoše</t>
  </si>
  <si>
    <t>CZ.06.4.59/0.0/0.0/16_072/0015412</t>
  </si>
  <si>
    <t>Zajištění důstojného zázemí pro pečovatelskou službu a sociální rehabilitaci Vrchlabí</t>
  </si>
  <si>
    <t>CZ.06.4.59/0.0/0.0/16_075/0015169</t>
  </si>
  <si>
    <t>Mobilní učebna ZŠ H. Sienkiewicze s pol. jaz. vyuč. Jablunkov</t>
  </si>
  <si>
    <t>CZ.06.4.59/0.0/0.0/16_075/0015998</t>
  </si>
  <si>
    <t>Venkovní odborná učebna ZŠ Chraštice</t>
  </si>
  <si>
    <t>CZ.06.4.59/0.0/0.0/16_075/0015997</t>
  </si>
  <si>
    <t>Navýšení kapacity 1. MŠ Březnice</t>
  </si>
  <si>
    <t>CZ.06.4.59/0.0/0.0/16_076/0016070</t>
  </si>
  <si>
    <t>Vybavení JSDH Davle</t>
  </si>
  <si>
    <t>CZ.06.2.11/0.0/0.0/17_097/0015634</t>
  </si>
  <si>
    <t>Společenství vlastníků jednotek Kuršova 1</t>
  </si>
  <si>
    <t>Revitalizace bytového domu Kuršova 1, Brno-Bystrc</t>
  </si>
  <si>
    <t>CZ.06.2.11/0.0/0.0/17_097/0015635</t>
  </si>
  <si>
    <t>Společenství vlastníků jednotek Březová, Okružní 126-127</t>
  </si>
  <si>
    <t>BD Březová 126</t>
  </si>
  <si>
    <t>CZ.06.1.42/0.0/0.0/20_118/0016103</t>
  </si>
  <si>
    <t>II/232 Stabilizace svahu hranice okr. PS/RO</t>
  </si>
  <si>
    <t>CZ.06.1.42/0.0/0.0/20_118/0016124</t>
  </si>
  <si>
    <t>Rekonstrukce silnice II/263 hranice okresu Česká Lípa - Česká Kamenice</t>
  </si>
  <si>
    <t>CZ.06.1.42/0.0/0.0/16_031/0016180</t>
  </si>
  <si>
    <t>Silnice III/49018: Zlín, OK Kocanda</t>
  </si>
  <si>
    <t>CZ.06.3.33/0.0/0.0/16_036/0015318</t>
  </si>
  <si>
    <t>Nadace Automatické mlýny</t>
  </si>
  <si>
    <t>Automatické mlýny - silo a parter</t>
  </si>
  <si>
    <t>CZ.06.1.13/0.0/0.0/16_045/0014963</t>
  </si>
  <si>
    <t>Lávka u Aldisu</t>
  </si>
  <si>
    <t>CZ.06.4.59/0.0/0.0/16_038/0016037</t>
  </si>
  <si>
    <t>Přechody pro chodce přes silnici II/406, Kostelec</t>
  </si>
  <si>
    <t>CZ.06.4.59/0.0/0.0/16_038/0015240</t>
  </si>
  <si>
    <t>Bezpečnost dopravy - chodníky Všechovice</t>
  </si>
  <si>
    <t>CZ.06.4.59/0.0/0.0/16_038/0016072</t>
  </si>
  <si>
    <t>Obec Bílý Újezd</t>
  </si>
  <si>
    <t>Chodník podél silnice I/14 v Bílém Újezdu</t>
  </si>
  <si>
    <t>CZ.06.4.59/0.0/0.0/16_038/0014872</t>
  </si>
  <si>
    <t>Luby, stezka pro pěší a cyklisty Hřbitovní ul. - Flussberg</t>
  </si>
  <si>
    <t>CZ.06.4.59/0.0/0.0/16_038/0015035</t>
  </si>
  <si>
    <t>Obec Dubičné</t>
  </si>
  <si>
    <t>Chodník Dubičné - Rudolfov</t>
  </si>
  <si>
    <t>CZ.06.4.59/0.0/0.0/16_038/0015265</t>
  </si>
  <si>
    <t>Obec Horní Bludovice</t>
  </si>
  <si>
    <t>Úprava dopravního řešení na sil. III/4735 a úprava stávajícího sjezdu</t>
  </si>
  <si>
    <t>CZ.06.2.67/0.0/0.0/16_041/0016149</t>
  </si>
  <si>
    <t>MŠ Dělnická - rozšíření kapacit MŠ ve 2.NP</t>
  </si>
  <si>
    <t>CZ.06.2.56/0.0/0.0/16_056/0016085</t>
  </si>
  <si>
    <t>Rekonstrukce a dovybavení Mezigeneračního a dobrovolnického centra TOTEM, z.s. - II</t>
  </si>
  <si>
    <t>CZ.06.2.67/0.0/0.0/16_066/0016139</t>
  </si>
  <si>
    <t>Volnočasové i-Studio</t>
  </si>
  <si>
    <t>CZ.06.2.67/0.0/0.0/16_066/0016142</t>
  </si>
  <si>
    <t>Základní škola Dany a Emila Zátopkových, Třinec, příspěvková organizace</t>
  </si>
  <si>
    <t>Modernizace počítačové učebny ZŠ Dany a Emila Zátopkových, Třinec, pro rozvoj zájmového vzdělávání</t>
  </si>
  <si>
    <t>CZ.06.2.67/0.0/0.0/16_066/0016150</t>
  </si>
  <si>
    <t>Modernizace infrastruktury pro vzdělávání v ZŠ a ŠD</t>
  </si>
  <si>
    <t>CZ.06.4.59/0.0/0.0/16_075/0014945</t>
  </si>
  <si>
    <t>OBEC RAKVICE</t>
  </si>
  <si>
    <t>Základní škola a Mateřská škola Rakvice - přístavba třídy k MŠ</t>
  </si>
  <si>
    <t>CZ.06.4.59/0.0/0.0/16_075/0015509</t>
  </si>
  <si>
    <t>Rozvoj odborného vzdělávání ZŠ Na Dvoře</t>
  </si>
  <si>
    <t>CZ.06.4.59/0.0/0.0/16_075/0016056</t>
  </si>
  <si>
    <t>Základní škola Jungmannovy sady Mělník, příspěvková organizace</t>
  </si>
  <si>
    <t>Modernizace učeben ZŠ Jungmannovy sady</t>
  </si>
  <si>
    <t>CZ.06.4.59/0.0/0.0/16_075/0015055</t>
  </si>
  <si>
    <t>Modernizace učebny fyziky na ZŠ Trnava</t>
  </si>
  <si>
    <t>CZ.06.4.59/0.0/0.0/16_075/0015056</t>
  </si>
  <si>
    <t>Modernizace učebny matematiky na ZŠ Trnava</t>
  </si>
  <si>
    <t>CZ.06.4.59/0.0/0.0/16_075/0015037</t>
  </si>
  <si>
    <t>Vznik nového odloučeného pracoviště MŠ "U parku" v Hluboké nad Vltavou</t>
  </si>
  <si>
    <t>CZ.06.4.59/0.0/0.0/16_076/0013769</t>
  </si>
  <si>
    <t>CZ.06.2.11/0.0/0.0/17_097/0015576</t>
  </si>
  <si>
    <t>Špitálka 18,18a - společenství vlastníků jednotek</t>
  </si>
  <si>
    <t>Revitalizace BD Špitálka 78/18a, Špitálka 73/18,Trnitá, Brno</t>
  </si>
  <si>
    <t>CZ.06.1.42/0.0/0.0/20_118/0016125</t>
  </si>
  <si>
    <t>Modernizace mostu ev.č. 317-005A - Choceň</t>
  </si>
  <si>
    <t>CZ.06.1.42/0.0/0.0/20_118/0016128</t>
  </si>
  <si>
    <t>II/449 MÚK Unčovice - Litovel, úseky A, C, okružní křižovatka</t>
  </si>
  <si>
    <t>CZ.06.4.59/0.0/0.0/16_038/0015232</t>
  </si>
  <si>
    <t>Výstavba a rekonstrukce chodníků v Kunčicích II</t>
  </si>
  <si>
    <t>CZ.06.4.59/0.0/0.0/16_038/0014712</t>
  </si>
  <si>
    <t>Rekonstrukce chodníků v ulici Přemyslova, Přelouč</t>
  </si>
  <si>
    <t>CZ.06.4.59/0.0/0.0/16_038/0016133</t>
  </si>
  <si>
    <t>Rekonstrukce chodníku v obci Tučapy u Soběslavi část A, úsek 2</t>
  </si>
  <si>
    <t>CZ.06.4.59/0.0/0.0/16_038/0014886</t>
  </si>
  <si>
    <t>Zvýšení bezpečnosti na silnici III/4585 v obci Zátor</t>
  </si>
  <si>
    <t>CZ.06.4.59/0.0/0.0/16_072/0016018</t>
  </si>
  <si>
    <t>Zkvalitnění terénních sociálních služeb na území MAS Poodří</t>
  </si>
  <si>
    <t>CZ.06.4.59/0.0/0.0/16_074/0016027</t>
  </si>
  <si>
    <t>HSoul Wood s.r.o.</t>
  </si>
  <si>
    <t>Výroba potřeb pro včelaře</t>
  </si>
  <si>
    <t>CZ.06.4.59/0.0/0.0/16_075/0014859</t>
  </si>
  <si>
    <t>Klubovna zájmového a neformálního vzdělávání v ZŠ Těšetice</t>
  </si>
  <si>
    <t>CZ.06.4.59/0.0/0.0/16_075/0014927</t>
  </si>
  <si>
    <t>Keramická dílna</t>
  </si>
  <si>
    <t>CZ.06.4.59/0.0/0.0/16_075/0014923</t>
  </si>
  <si>
    <t>ZŠ Lutín - keramická dílna</t>
  </si>
  <si>
    <t>CZ.06.4.59/0.0/0.0/16_075/0015388</t>
  </si>
  <si>
    <t>Přístavba ke stávající budově mateřské školy Pampeliška</t>
  </si>
  <si>
    <t>CZ.06.4.59/0.0/0.0/16_076/0014855</t>
  </si>
  <si>
    <t>Vybavení JSDH Žatec technickými prostředky pro výkon činností spojených s extrémním suchem</t>
  </si>
  <si>
    <t>CZ.06.1.13/0.0/0.0/16_046/0016105</t>
  </si>
  <si>
    <t>Cyklotrasa A6, Karlovy Vary</t>
  </si>
  <si>
    <t>CZ.06.4.59/0.0/0.0/16_038/0016066</t>
  </si>
  <si>
    <t>Kobylí ul. Sokolská, rekonstrukce komunikace a zpevněných ploch, I. ETAPA</t>
  </si>
  <si>
    <t>CZ.06.4.59/0.0/0.0/16_072/0016079</t>
  </si>
  <si>
    <t>Zázemí pečovatelské služby ve Strašíně</t>
  </si>
  <si>
    <t>CZ.06.2.67/0.0/0.0/16_066/0016152</t>
  </si>
  <si>
    <t>Středisko volného času Vratimov, příspěvková organizace</t>
  </si>
  <si>
    <t>Modernizace infrastruktury pro vzdělávání v SVČ Vratimov</t>
  </si>
  <si>
    <t>CZ.06.2.67/0.0/0.0/16_066/0016170</t>
  </si>
  <si>
    <t>Polské gymnázium - Polskie Gimnazjum im. Juliusza Słowackiego, Český Těšín, příspěvková organizace</t>
  </si>
  <si>
    <t>Modernizace odborných učeben v Polském Gymnáziu, Český Těšín</t>
  </si>
  <si>
    <t>CZ.06.2.67/0.0/0.0/16_066/0016171</t>
  </si>
  <si>
    <t>Modernizace výuky informačních technologií II</t>
  </si>
  <si>
    <t>CZ.06.4.59/0.0/0.0/16_075/0015068</t>
  </si>
  <si>
    <t>Neformální vzdělávání realizované Agro školou v obci Pozďatín</t>
  </si>
  <si>
    <t>CZ.06.4.59/0.0/0.0/16_075/0014638</t>
  </si>
  <si>
    <t>Učebna přírodních věd na II. ZŠ a MŠ Pohořelice</t>
  </si>
  <si>
    <t>CZ.06.2.11/0.0/0.0/17_097/0015639</t>
  </si>
  <si>
    <t>Zateplení bytových domů v ulicích Heyrovského a Sokolovská</t>
  </si>
  <si>
    <t>CZ.06.1.42/0.0/0.0/20_118/0016123</t>
  </si>
  <si>
    <t>II/331 Stará Boleslav, obchvat</t>
  </si>
  <si>
    <t>CZ.06.1.42/0.0/0.0/20_118/0016121</t>
  </si>
  <si>
    <t>Modernizace silnice II/322 - Kojice</t>
  </si>
  <si>
    <t>CZ.06.1.42/0.0/0.0/20_118/0016122</t>
  </si>
  <si>
    <t>Modernizace silnice II/360 Polička - Korouhev - hranice kraje</t>
  </si>
  <si>
    <t>CZ.06.1.13/0.0/0.0/16_045/0016160</t>
  </si>
  <si>
    <t>Přestupní uzel Důl Odra</t>
  </si>
  <si>
    <t>CZ.06.4.59/0.0/0.0/16_038/0015267</t>
  </si>
  <si>
    <t>Želetice - Chodníky u obecního úřadu</t>
  </si>
  <si>
    <t>CZ.06.4.59/0.0/0.0/16_038/0015268</t>
  </si>
  <si>
    <t>Novostavba komunikace pro pěší</t>
  </si>
  <si>
    <t>CZ.06.4.59/0.0/0.0/16_038/0015146</t>
  </si>
  <si>
    <t>Výstavba chodníku v obci Hostěradice, k.ú. Míšovice</t>
  </si>
  <si>
    <t>CZ.06.4.59/0.0/0.0/16_038/0015168</t>
  </si>
  <si>
    <t>Obec Vrbovec</t>
  </si>
  <si>
    <t>Zvýšení bezpečnosti dopravy v obci Vrbovec</t>
  </si>
  <si>
    <t>CZ.06.4.59/0.0/0.0/16_038/0015208</t>
  </si>
  <si>
    <t>Obec Tasovice</t>
  </si>
  <si>
    <t>Rekonstrukce chodníku v obci Tasovice</t>
  </si>
  <si>
    <t>CZ.06.4.59/0.0/0.0/16_038/0015220</t>
  </si>
  <si>
    <t>Obec Krhovice</t>
  </si>
  <si>
    <t>Výstavba chodníků v obci Krhovice</t>
  </si>
  <si>
    <t>CZ.06.4.59/0.0/0.0/16_075/0015392</t>
  </si>
  <si>
    <t>Obec Libotenice</t>
  </si>
  <si>
    <t>Modernizace ZŠ Libotenice - Polytechnická učebna</t>
  </si>
  <si>
    <t>CZ.06.4.59/0.0/0.0/16_075/0014761</t>
  </si>
  <si>
    <t>Přírodní učebna ZŠ Halenkov</t>
  </si>
  <si>
    <t>CZ.06.4.59/0.0/0.0/16_075/0014497</t>
  </si>
  <si>
    <t>Digitalizace jazykové učebny na ZŠ a MŠ Častolovice</t>
  </si>
  <si>
    <t>CZ.06.4.59/0.0/0.0/16_075/0014776</t>
  </si>
  <si>
    <t>Návrat k řemeslům na ZŠ a MŠ Vraclav</t>
  </si>
  <si>
    <t>CZ.06.1.13/0.0/0.0/16_046/0016239</t>
  </si>
  <si>
    <t>Parkoviště P+R a B+R v lokalitě Zlín - Příluky</t>
  </si>
  <si>
    <t>CZ.06.1.13/0.0/0.0/16_046/0016137</t>
  </si>
  <si>
    <t>Karlovy Vary - Úpravy nástupních prostor a komunikací u Tržnice</t>
  </si>
  <si>
    <t>CZ.06.4.59/0.0/0.0/16_075/0014954</t>
  </si>
  <si>
    <t>Rozvoj klíčových kompetencí v ZŠ Orlické Podhůří</t>
  </si>
  <si>
    <t>CZ.06.4.59/0.0/0.0/16_075/0014450</t>
  </si>
  <si>
    <t>Digitalizace výuky cizích jazyků na ZŠ a MŠ Černilov</t>
  </si>
  <si>
    <t>CZ.06.4.59/0.0/0.0/16_075/0014960</t>
  </si>
  <si>
    <t>Obec Lhoty u Potštejna</t>
  </si>
  <si>
    <t>Venkovní účebna ZŠ  Lhoty u Potštejna</t>
  </si>
  <si>
    <t>CZ.06.4.59/0.0/0.0/16_075/0014022</t>
  </si>
  <si>
    <t>Rekonstrukce dílen pro výuku pracovních činností</t>
  </si>
  <si>
    <t>CZ.06.4.59/0.0/0.0/16_075/0014312</t>
  </si>
  <si>
    <t>Vybavení jazykové učebny Základní školy B. Němcové</t>
  </si>
  <si>
    <t>CZ.06.4.59/0.0/0.0/16_075/0014305</t>
  </si>
  <si>
    <t>Vybavení učebny Základní školy Komenského v Dačicích - Rozvoj kompetencí v oblasti robotiky</t>
  </si>
  <si>
    <t>CZ.06.4.59/0.0/0.0/16_075/0014033</t>
  </si>
  <si>
    <t>Vozidla pro výcvik v řízení motorových vozidel</t>
  </si>
  <si>
    <t>CZ.06.6.127/0.0/0.0/21_120/0016278</t>
  </si>
  <si>
    <t>Rekonstrukce a přístavba výjezdové základny ZZS LK v Liberci na letišti</t>
  </si>
  <si>
    <t>6.1</t>
  </si>
  <si>
    <t>CZ.06.6.127/0.0/0.0/21_119/0016397</t>
  </si>
  <si>
    <t>Krajské ředitelství policie Královéhradeckého kraje</t>
  </si>
  <si>
    <t>KŘP Khk - Zodolnění OOP Dobruška</t>
  </si>
  <si>
    <t>CZ.06.6.127/0.0/0.0/21_119/0016401</t>
  </si>
  <si>
    <t>KŘP Khk - Zodolnění OOP Kopidlno a OOP Sobotka</t>
  </si>
  <si>
    <t>CZ.06.4.59/0.0/0.0/16_038/0015615</t>
  </si>
  <si>
    <t>Přechod pro chodce s osvětlením přes silnici I/32 Staré Místo</t>
  </si>
  <si>
    <t>CZ.06.4.59/0.0/0.0/16_038/0015975</t>
  </si>
  <si>
    <t>Jičín - ulice Konecchlumského</t>
  </si>
  <si>
    <t>CZ.06.4.59/0.0/0.0/16_038/0016151</t>
  </si>
  <si>
    <t>Chropyně - rekonstrukce chodníku v ulici Komenského</t>
  </si>
  <si>
    <t>CZ.06.4.59/0.0/0.0/16_038/0016148</t>
  </si>
  <si>
    <t>Rekonstrukce chodníků na ulicí Husova -  Kvasice, 1. etapa</t>
  </si>
  <si>
    <t>CZ.06.4.59/0.0/0.0/16_038/0016147</t>
  </si>
  <si>
    <t>Chodník v parku v místní části Záhlinice</t>
  </si>
  <si>
    <t>CZ.06.4.59/0.0/0.0/16_038/0016141</t>
  </si>
  <si>
    <t>Cyklostezka  Větrná - Hasičská - Na Dole, Etapa 1.a</t>
  </si>
  <si>
    <t>CZ.06.4.59/0.0/0.0/16_038/0016064</t>
  </si>
  <si>
    <t>Kobylí - společná stezka pro chodce a cyklisty - I. etapa</t>
  </si>
  <si>
    <t>CZ.06.4.59/0.0/0.0/16_038/0015313</t>
  </si>
  <si>
    <t>Podpora bezpečnosti dopravy v Miroslavi -  pěší komunikace k dopravnímu hřišti</t>
  </si>
  <si>
    <t>CZ.06.4.59/0.0/0.0/16_074/0015926</t>
  </si>
  <si>
    <t>Recepce v Centru zdraví</t>
  </si>
  <si>
    <t>CZ.06.4.59/0.0/0.0/16_074/0015838</t>
  </si>
  <si>
    <t>Porta Ranger, z.ú.</t>
  </si>
  <si>
    <t>Cloudové úložiště</t>
  </si>
  <si>
    <t>CZ.06.2.67/0.0/0.0/16_066/0016169</t>
  </si>
  <si>
    <t>Výuka pro Průmysl 4.0 II</t>
  </si>
  <si>
    <t>CZ.06.4.59/0.0/0.0/16_075/0016000</t>
  </si>
  <si>
    <t>Vybudování odborné učebny v ZŠ Milín</t>
  </si>
  <si>
    <t>CZ.06.4.59/0.0/0.0/16_075/0016063</t>
  </si>
  <si>
    <t>Venkovní učebna ZŠ PROSPERITY</t>
  </si>
  <si>
    <t>CZ.06.4.59/0.0/0.0/16_075/0016046</t>
  </si>
  <si>
    <t>CZ.06.4.59/0.0/0.0/16_075/0015411</t>
  </si>
  <si>
    <t>Obec Lidečko</t>
  </si>
  <si>
    <t>Podpora zájmového a neformálního vzdělávání v obci Lidečko</t>
  </si>
  <si>
    <t>CZ.06.4.59/0.0/0.0/16_075/0015562</t>
  </si>
  <si>
    <t>Odborné učebny MZŠ Dymokury</t>
  </si>
  <si>
    <t>CZ.06.4.59/0.0/0.0/16_075/0016117</t>
  </si>
  <si>
    <t>Základní škola, Velehrad, okres Uherské Hradiště</t>
  </si>
  <si>
    <t>Vybavení jazykové/IT učebny ZŠ Velehrad</t>
  </si>
  <si>
    <t>CZ.06.4.59/0.0/0.0/16_075/0016047</t>
  </si>
  <si>
    <t>Obec Bobnice</t>
  </si>
  <si>
    <t>Rozšíření kapacity MŠ v obci Bobnice</t>
  </si>
  <si>
    <t>CZ.06.4.59/0.0/0.0/16_075/0014946</t>
  </si>
  <si>
    <t>Základní škola Týniště nad Orlicí</t>
  </si>
  <si>
    <t>Modernizace školních dílen</t>
  </si>
  <si>
    <t>CZ.06.4.59/0.0/0.0/16_075/0016107</t>
  </si>
  <si>
    <t>Modernizace odborných učeben II.</t>
  </si>
  <si>
    <t>CZ.06.4.59/0.0/0.0/16_075/0016050</t>
  </si>
  <si>
    <t>Českomoravská myslivecká jednota, z.s., okresní myslivecký spolek Rychnov nad Kněžnou</t>
  </si>
  <si>
    <t>CZ.06.4.59/0.0/0.0/16_075/0016023</t>
  </si>
  <si>
    <t>Základní škola Kralovice, okres Plzeň-sever, příspěvková organizace</t>
  </si>
  <si>
    <t>Rozvoj přírodovědných, jazykových a počítačových kompetencí v ZŠ Kralovice II.</t>
  </si>
  <si>
    <t>CZ.06.4.59/0.0/0.0/16_075/0016022</t>
  </si>
  <si>
    <t>Základní škola Plasy, okres Plzeň-sever</t>
  </si>
  <si>
    <t>Vybudování odborné učebny na ZŠ Plasy II.</t>
  </si>
  <si>
    <t>CZ.06.4.59/0.0/0.0/16_075/0016021</t>
  </si>
  <si>
    <t>Nový venkovní výtah a modernizace učeben, ZŠ T. G. Masaryka Rokycany</t>
  </si>
  <si>
    <t>CZ.06.4.59/0.0/0.0/16_076/0016076</t>
  </si>
  <si>
    <t>Technika pro JSDH Adamov</t>
  </si>
  <si>
    <t>CZ.06.6.127/0.0/0.0/21_119/0016383</t>
  </si>
  <si>
    <t>KŘP Khk - Zodolnění OOP2 Hradec Králové</t>
  </si>
  <si>
    <t>CZ.06.6.127/0.0/0.0/21_119/0016336</t>
  </si>
  <si>
    <t>KŘP Khk - Zodolnění OOP Česká Skalice</t>
  </si>
  <si>
    <t>CZ.06.6.127/0.0/0.0/21_119/0016356</t>
  </si>
  <si>
    <t>KŘP Khk - Zodolnění OOP Červený Kostelec a OOP Hronov</t>
  </si>
  <si>
    <t>CZ.06.6.127/0.0/0.0/21_119/0016400</t>
  </si>
  <si>
    <t>KŘP Khk - Zodolnění ÚO Jičín</t>
  </si>
  <si>
    <t>CZ.06.6.127/0.0/0.0/21_119/0016408</t>
  </si>
  <si>
    <t>Rekonstrukce elektroinstalace Územního odboru Svitavy - Krajské ředitelství policie Pardubického kraje</t>
  </si>
  <si>
    <t>CZ.06.6.127/0.0/0.0/21_119/0016413</t>
  </si>
  <si>
    <t>Krajské ředitelství policie Jihomoravského kraje</t>
  </si>
  <si>
    <t>ReactEU - Kounicova - rekonstrukce elektroinstalace</t>
  </si>
  <si>
    <t>CZ.06.6.127/0.0/0.0/21_119/0016414</t>
  </si>
  <si>
    <t>ReactEU - OOP Bučovice - stavební úpravy objektu</t>
  </si>
  <si>
    <t>CZ.06.6.127/0.0/0.0/21_119/0016380</t>
  </si>
  <si>
    <t>Zodolnění objektu ÚO Bruntál</t>
  </si>
  <si>
    <t>CZ.06.6.127/0.0/0.0/21_120/0016267</t>
  </si>
  <si>
    <t>Zdravotnická záchranná služba Libereckého kraje, příspěvková organizace</t>
  </si>
  <si>
    <t>ZZS LK - Pořízení vozidel Rendez - Vous</t>
  </si>
  <si>
    <t>CZ.06.6.127/0.0/0.0/21_120/0016270</t>
  </si>
  <si>
    <t>ZZS OK - Výstavba nových výjezdových základen - Zábřeh</t>
  </si>
  <si>
    <t>CZ.06.6.127/0.0/0.0/21_120/0016283</t>
  </si>
  <si>
    <t>Vybudování nové výjezdové základny v Otrokovicích</t>
  </si>
  <si>
    <t>CZ.06.6.127/0.0/0.0/21_120/0016396</t>
  </si>
  <si>
    <t>Vozidla a technika proti covidu</t>
  </si>
  <si>
    <t>CZ.06.4.59/0.0/0.0/16_038/0016081</t>
  </si>
  <si>
    <t>OBEC OKROUHLO</t>
  </si>
  <si>
    <t>Nový chodník v obci Okrouhlo</t>
  </si>
  <si>
    <t>CZ.06.4.59/0.0/0.0/16_038/0016080</t>
  </si>
  <si>
    <t>Chodník k obecnímu úřadu Ohrobec a propojení západní části obce</t>
  </si>
  <si>
    <t>CZ.06.4.59/0.0/0.0/16_072/0016101</t>
  </si>
  <si>
    <t>ROZVOJ AKTIVIT V KC NOVÉ HRADY</t>
  </si>
  <si>
    <t>CZ.06.4.59/0.0/0.0/16_075/0016048</t>
  </si>
  <si>
    <t>Obec Hrubý Jeseník</t>
  </si>
  <si>
    <t>Venkovní učebna pro polytechnické vzdělávání žáků ZŠ</t>
  </si>
  <si>
    <t>CZ.06.4.59/0.0/0.0/16_075/0016060</t>
  </si>
  <si>
    <t>Přírodní vědy v ZŠ Letců R.A.F.</t>
  </si>
  <si>
    <t>CZ.06.4.59/0.0/0.0/16_075/0016135</t>
  </si>
  <si>
    <t>Pořízení vybavení do odborných učeben na ZŠ Tučapy</t>
  </si>
  <si>
    <t>CZ.06.4.59/0.0/0.0/16_076/0015821</t>
  </si>
  <si>
    <t>STAVEBNÍ ÚPRAVY STÁVAJÍCÍHO OBJEKTU - HASIČSKÁ ZBROJNICE ŘEVNICE č.p. 174,</t>
  </si>
  <si>
    <t>CZ.06.6.127/0.0/0.0/21_119/0016482</t>
  </si>
  <si>
    <t>Hasičský záchranný sbor Libereckého kraje</t>
  </si>
  <si>
    <t>Výstavba zázemí pro výcvikové zařízení Raspenava a revitalizace stávající stanice</t>
  </si>
  <si>
    <t>CZ.06.6.127/0.0/0.0/21_119/0016398</t>
  </si>
  <si>
    <t>KŘP Khk - Zodolnění OOP Pec pod Sněžkou a OOP Žacléř</t>
  </si>
  <si>
    <t>CZ.06.6.127/0.0/0.0/21_120/0016294</t>
  </si>
  <si>
    <t>Pořízení sanitních vozidel RLP a přístrojového vybavení Zdravotnické záchranné služby Jihomoravského kraje</t>
  </si>
  <si>
    <t>CZ.06.6.127/0.0/0.0/21_120/0016345</t>
  </si>
  <si>
    <t>Zdravotnická záchranná služba hlavního města Prahy</t>
  </si>
  <si>
    <t>Vozidla RZP I</t>
  </si>
  <si>
    <t>CZ.06.4.59/0.0/0.0/16_038/0016218</t>
  </si>
  <si>
    <t>ZKLIDNĚNÍ DOPRAVY V ULICI LÍPOVÁ, NA KAMENNÉ HRÁZI A MALÉ RŮŽI</t>
  </si>
  <si>
    <t>CZ.06.4.59/0.0/0.0/16_038/0016020</t>
  </si>
  <si>
    <t>Obec Bítov</t>
  </si>
  <si>
    <t>Rekonstrukce a modernizace části chodníku v úseku Obecní dům - zahrádka</t>
  </si>
  <si>
    <t>CZ.06.4.59/0.0/0.0/16_038/0015990</t>
  </si>
  <si>
    <t>Obec Pustějov</t>
  </si>
  <si>
    <t>Stavební úprava křižovatky silnic III/46420 a III/46421 v Pustějově</t>
  </si>
  <si>
    <t>CZ.06.4.59/0.0/0.0/16_038/0016016</t>
  </si>
  <si>
    <t>Bezpečnostní řešení křižovatky ulic Hranická a Mendlova v Odrách</t>
  </si>
  <si>
    <t>CZ.06.4.59/0.0/0.0/16_038/0015992</t>
  </si>
  <si>
    <t>Obec Trnávka</t>
  </si>
  <si>
    <t>TRNÁVKA - bezpečnost dopravy</t>
  </si>
  <si>
    <t>CZ.06.4.59/0.0/0.0/16_072/0015152</t>
  </si>
  <si>
    <t>Pořízení vozidel pro Oblastní charitu Břeclav</t>
  </si>
  <si>
    <t>CZ.06.4.59/0.0/0.0/16_072/0015159</t>
  </si>
  <si>
    <t>Rozvoj sociálních služeb města Židlochovice</t>
  </si>
  <si>
    <t>CZ.06.2.67/0.0/0.0/16_066/0016172</t>
  </si>
  <si>
    <t>Střední průmyslová škola elektrotechniky a informatiky, Ostrava, příspěvková organizace</t>
  </si>
  <si>
    <t>Modernizace pěti multimediálních učeben pro výuku cizích jazyků a kabinetu pedagogů</t>
  </si>
  <si>
    <t>CZ.06.6.127/0.0/0.0/21_119/0016432</t>
  </si>
  <si>
    <t>Krajské ředitelství policie kraje Vysočina</t>
  </si>
  <si>
    <t>NÁHRADNÍ ZDROJE ENERGIE - Krajské ředitelství policie kraje Vysočina</t>
  </si>
  <si>
    <t>CZ.06.6.127/0.0/0.0/21_119/0016415</t>
  </si>
  <si>
    <t>ReactEU - Modernizace výcvikového střediska Brno-Řečkovice</t>
  </si>
  <si>
    <t>CZ.06.6.127/0.0/0.0/21_119/0016430</t>
  </si>
  <si>
    <t>Krajské ředitelství policie Zlínského kraje</t>
  </si>
  <si>
    <t>Rekonstrukce objektu Územního odboru Policie ČR Vsetín</t>
  </si>
  <si>
    <t>CZ.06.6.127/0.0/0.0/21_120/0016297</t>
  </si>
  <si>
    <t>Zdravotnická záchranná služba Královéhradeckého kraje</t>
  </si>
  <si>
    <t>Pořízení vybavení pro zvýšení připravenosti ZZS KHK</t>
  </si>
  <si>
    <t>CZ.06.4.59/0.0/0.0/16_038/0016223</t>
  </si>
  <si>
    <t>Obec Příšovice</t>
  </si>
  <si>
    <t>Zvýšení bezpečnosti dopravy - Příšovice sever</t>
  </si>
  <si>
    <t>CZ.06.4.59/0.0/0.0/16_038/0013652</t>
  </si>
  <si>
    <t>Zvýšení bezpečnosti dopravy na komunikaci III/43829 - Rekonstrukce chodníku Mysločovice, č.p. 41 - č.p. 27</t>
  </si>
  <si>
    <t>CZ.06.4.59/0.0/0.0/16_038/0016134</t>
  </si>
  <si>
    <t>Rekonstrukce veřejného osvětlení v obci Bohdalice-Pavlovice</t>
  </si>
  <si>
    <t>CZ.06.4.59/0.0/0.0/16_038/0016434</t>
  </si>
  <si>
    <t>SUDOMĚŘICE - cyklostezka na Petrov</t>
  </si>
  <si>
    <t>CZ.06.4.59/0.0/0.0/16_038/0016181</t>
  </si>
  <si>
    <t>Obec Pavlovice u Kojetína</t>
  </si>
  <si>
    <t>Rekonstrukce hlavního chodníku v místní části Unčice</t>
  </si>
  <si>
    <t>CZ.06.4.59/0.0/0.0/16_038/0016184</t>
  </si>
  <si>
    <t>Obec Písečné</t>
  </si>
  <si>
    <t>Chodníky Písečné</t>
  </si>
  <si>
    <t>CZ.06.4.59/0.0/0.0/16_038/0016038</t>
  </si>
  <si>
    <t>Stavba chodníku v Poříčské ulici od viaduktu ke trati, k.ú. Boršov nad Vltavou</t>
  </si>
  <si>
    <t>CZ.06.2.56/0.0/0.0/16_057/0016457</t>
  </si>
  <si>
    <t>Obnova vozového parku Bárky - domácího hospice Jihlava</t>
  </si>
  <si>
    <t>CZ.06.4.59/0.0/0.0/16_072/0016057</t>
  </si>
  <si>
    <t>Obec Čechy</t>
  </si>
  <si>
    <t>Obec Čechy - Nákup vozidla pro sociální služby</t>
  </si>
  <si>
    <t>CZ.06.2.67/0.0/0.0/16_066/0016168</t>
  </si>
  <si>
    <t>Gymnázium Český Těšín - Specializovaná učebna fyziky a dalších přírodovědných předmětů</t>
  </si>
  <si>
    <t>CZ.06.2.67/0.0/0.0/16_066/0016077</t>
  </si>
  <si>
    <t>Centrální polytechnické dílny</t>
  </si>
  <si>
    <t>CZ.06.2.11/0.0/0.0/17_097/0015640</t>
  </si>
  <si>
    <t>Čurda Pavel, Ing.</t>
  </si>
  <si>
    <t>Zateplení, stavební úpravy a přístavba měšťanského domu Široká 29</t>
  </si>
  <si>
    <t>CZ.06.6.127/0.0/0.0/21_120/0016254</t>
  </si>
  <si>
    <t>ZZS LK - Pořízení vozidla HART a videolaryngoskopů</t>
  </si>
  <si>
    <t>CZ.06.6.127/0.0/0.0/21_120/0016258</t>
  </si>
  <si>
    <t>ZZS OK - Výstavba nových výjezdových základen - Uničov</t>
  </si>
  <si>
    <t>CZ.06.6.127/0.0/0.0/21_120/0016282</t>
  </si>
  <si>
    <t>ZZS OK - Obnova vozového parku</t>
  </si>
  <si>
    <t>CZ.06.6.127/0.0/0.0/21_121/0016247</t>
  </si>
  <si>
    <t>Rozvoj a modernizace pracovišť Nemocnice Sokolov navazujících na urgentní příjem</t>
  </si>
  <si>
    <t>CZ.06.6.127/0.0/0.0/21_121/0016248</t>
  </si>
  <si>
    <t>NPK, a.s., Litomyšlská nemocnice - vybavení navazujících oborů na UP 2</t>
  </si>
  <si>
    <t>CZ.06.6.127/0.0/0.0/21_121/0016249</t>
  </si>
  <si>
    <t>Modernizace vybavení Nemocnice Tábor, a.s.</t>
  </si>
  <si>
    <t>CZ.06.6.127/0.0/0.0/21_121/0016262</t>
  </si>
  <si>
    <t>Rozvoj a modernizace zdravotní péče v ON Náchod - UP Náchod</t>
  </si>
  <si>
    <t>CZ.06.6.127/0.0/0.0/21_121/0016272</t>
  </si>
  <si>
    <t>Modernizace Nemocnice Slaný</t>
  </si>
  <si>
    <t>CZ.06.6.127/0.0/0.0/21_121/0016292</t>
  </si>
  <si>
    <t>Modernizace a obnova přístrojů v rámci navazujících oborů na urgentní příjem FN HK</t>
  </si>
  <si>
    <t>CZ.06.6.127/0.0/0.0/21_121/0016293</t>
  </si>
  <si>
    <t>Rozvoj a modernizace pracovišť navazujících na urgentní příjem 2. typu Sdruženého zdravotnického zařízení Krnov, příspěvková organizace</t>
  </si>
  <si>
    <t>CZ.06.6.127/0.0/0.0/21_121/0016296</t>
  </si>
  <si>
    <t>Heliport na pavilonu N1</t>
  </si>
  <si>
    <t>CZ.06.6.127/0.0/0.0/21_121/0016302</t>
  </si>
  <si>
    <t>Fakultní nemocnice u sv. Anny v Brně</t>
  </si>
  <si>
    <t>Rozvoj a modernizace pracovišť ve Fakultní nemocnici u sv. Anny v Brně pro posílení připravenosti nemocnice v boji s pandemickými hrozbami</t>
  </si>
  <si>
    <t>CZ.06.6.127/0.0/0.0/21_121/0016305</t>
  </si>
  <si>
    <t>Modernizace Nemocnice Jindřichův Hradec a.s.</t>
  </si>
  <si>
    <t>CZ.06.6.127/0.0/0.0/21_121/0016306</t>
  </si>
  <si>
    <t>Nemocnice Nymburk s.r.o.</t>
  </si>
  <si>
    <t>Rozšíření a modernizace Nemocnice Nymburk, s.r.o.</t>
  </si>
  <si>
    <t>CZ.06.6.127/0.0/0.0/21_121/0016308</t>
  </si>
  <si>
    <t>Modernizace Nemocnice Strakonice, a.s.</t>
  </si>
  <si>
    <t>CZ.06.6.127/0.0/0.0/21_121/0016309</t>
  </si>
  <si>
    <t>Nemocnice Hranice a.s.</t>
  </si>
  <si>
    <t>Modernizace Nemocnice Hranice a.s.</t>
  </si>
  <si>
    <t>CZ.06.6.127/0.0/0.0/21_121/0016354</t>
  </si>
  <si>
    <t>Zvýšení kvality poskytované zdravotní péče v Nemocnici ve Frýdku-Místku, p. o.</t>
  </si>
  <si>
    <t>CZ.06.6.127/0.0/0.0/21_121/0016361</t>
  </si>
  <si>
    <t>Modernizace přístrojového vybavení v ON Kladno</t>
  </si>
  <si>
    <t>CZ.06.6.127/0.0/0.0/21_121/0016377</t>
  </si>
  <si>
    <t>Rekonstrukce Gynekologicko-porodnické kliniky (pavilon D)</t>
  </si>
  <si>
    <t>CZ.06.6.127/0.0/0.0/21_121/0016385</t>
  </si>
  <si>
    <t>Pořízení přístrojové techniky a vybavení pracovišť FNKV s ohledem na potenciální hrozby</t>
  </si>
  <si>
    <t>CZ.06.6.127/0.0/0.0/21_121/0016395</t>
  </si>
  <si>
    <t>Modernizace vybavení Rokycanské nemocnice, a.s.</t>
  </si>
  <si>
    <t>CZ.06.6.127/0.0/0.0/21_121/0016368</t>
  </si>
  <si>
    <t>NPK, a.s., Chrudimská nemocnice - vybavení navazujících oborů na UP 2</t>
  </si>
  <si>
    <t>CZ.06.6.127/0.0/0.0/21_121/0016355</t>
  </si>
  <si>
    <t>NPK, a.s., Svitavská nemocnice - sloučení JIP a vybavení navazujících oborů na UP 2</t>
  </si>
  <si>
    <t>CZ.06.6.127/0.0/0.0/21_121/0016250</t>
  </si>
  <si>
    <t>Rozvoj a modernizace Oblastní nemocnice Mladá Boleslav - dospávací jednotka</t>
  </si>
  <si>
    <t>CZ.06.6.127/0.0/0.0/21_121/0016251</t>
  </si>
  <si>
    <t>Klatovská nemocnice - rozvoj a posílení odolnosti a připravenosti zdravotnického zařízení</t>
  </si>
  <si>
    <t>CZ.06.6.127/0.0/0.0/21_121/0016252</t>
  </si>
  <si>
    <t>Fakultní Thomayerova nemocnice</t>
  </si>
  <si>
    <t>Multioborový rozvoj terapeutických a intervenčních postupů v péči o pacienty Fakultní Thomayerovy nemocnice v návaznosti na urgentní příjem</t>
  </si>
  <si>
    <t>CZ.06.6.127/0.0/0.0/21_121/0016255</t>
  </si>
  <si>
    <t>Stodská nemocnice - rozvoj a posílení odolnosti a připravenosti zdravotnického zařízení</t>
  </si>
  <si>
    <t>CZ.06.6.127/0.0/0.0/21_121/0016260</t>
  </si>
  <si>
    <t>AGEL Středomoravská nemocniční a.s.</t>
  </si>
  <si>
    <t>Přístrojová a jiná zdravotní technika pro rozvoj a modernizaci pracovišť intenzivní péče s návazností na urgentní příjem Nemocnice AGEL Prostějov</t>
  </si>
  <si>
    <t>CZ.06.6.127/0.0/0.0/21_121/0016271</t>
  </si>
  <si>
    <t>Přístrojové vybavení pro Nemocnici Blansko</t>
  </si>
  <si>
    <t>CZ.06.6.127/0.0/0.0/21_121/0016274</t>
  </si>
  <si>
    <t>A1 REKONSTRUKCE KARIM - JEDNOTKY ORIM 1, 2 VČETNĚ VYBAVENÍ ZDRAVOTNICKOU TECHNIKOU KARIM A JIP</t>
  </si>
  <si>
    <t>CZ.06.6.127/0.0/0.0/21_121/0016277</t>
  </si>
  <si>
    <t>FN Motol - Rozvoj a modernizace pracovišť v návaznosti na standardizovanou síť urgentních příjmů</t>
  </si>
  <si>
    <t>CZ.06.6.127/0.0/0.0/21_121/0016279</t>
  </si>
  <si>
    <t>REKONSTRUKCE MJIP FN PLZEŇ</t>
  </si>
  <si>
    <t>CZ.06.6.127/0.0/0.0/21_121/0016284</t>
  </si>
  <si>
    <t>Vsetínská nemocnice a.s.</t>
  </si>
  <si>
    <t>ROZVOJ A ZVÝŠENÍ ODOLNOSTI VSETÍNSKÉ NEMOCNICE, A.S.</t>
  </si>
  <si>
    <t>CZ.06.6.127/0.0/0.0/21_121/0016285</t>
  </si>
  <si>
    <t>Vojenská nemocnice Brno</t>
  </si>
  <si>
    <t>Rozvoj a modernizace Vojenské nemocnice Brno</t>
  </si>
  <si>
    <t>CZ.06.6.127/0.0/0.0/21_121/0016286</t>
  </si>
  <si>
    <t>PRIVAMED a.s.</t>
  </si>
  <si>
    <t>Modernizace a dovybavení návazných pracovišť urgentního příjmu PRIVAMED a.s. - Radiodiagnostické odd., Laboratoře OKB a OKM, Operační sály, JIP a Interna</t>
  </si>
  <si>
    <t>CZ.06.6.127/0.0/0.0/21_121/0016287</t>
  </si>
  <si>
    <t>Mulačova nemocnice s.r.o.</t>
  </si>
  <si>
    <t>Obnova přístrojového vybavení pracovišť urgentní péče Mulačovy nemocnice</t>
  </si>
  <si>
    <t>CZ.06.6.127/0.0/0.0/21_121/0016288</t>
  </si>
  <si>
    <t>Nemocnice Žatec, o.p.s.</t>
  </si>
  <si>
    <t>Doplnění a modernizace přístrojového vybavení pro urgentní péči, intenzivní péči a poskytování zdravotních služeb při epidemiích v Nemocnici Žatec o.p.s.</t>
  </si>
  <si>
    <t>CZ.06.6.127/0.0/0.0/21_121/0016290</t>
  </si>
  <si>
    <t>PŘÍSTROJOVÁ A JINÁ ZDRAVOTNÍ TECHNIKA PRO ROZVOJ A MODERNIZACI PRACOVIŠŤ INTENZIVNÍ PÉČE S NÁVAZNOSTÍ NA URGENTNÍ PŘÍJEM NEMOCNICE AGEL ŠTERNBERK</t>
  </si>
  <si>
    <t>CZ.06.6.127/0.0/0.0/21_121/0016291</t>
  </si>
  <si>
    <t>Vznik robotického centra, rozvoj zobrazovacích metod a rozšíření možností práce s obrazovými daty pacientů ve Fakultní Thomayerově nemocnici</t>
  </si>
  <si>
    <t>CZ.06.6.127/0.0/0.0/21_121/0016298</t>
  </si>
  <si>
    <t>OBNOVA A MODERNIZACE ZOBRAZOVACÍ TECHNIKY FN PLZEŇ</t>
  </si>
  <si>
    <t>CZ.06.6.127/0.0/0.0/21_121/0016303</t>
  </si>
  <si>
    <t>Nemocnice AGEL Nový Jičín a.s.</t>
  </si>
  <si>
    <t>Rozvoj, modernizace a posílení páteřní sítě v Nemocnici AGEL Nový Jičín a.s.</t>
  </si>
  <si>
    <t>CZ.06.6.127/0.0/0.0/21_121/0016304</t>
  </si>
  <si>
    <t>Rozvoj a modernizace Oblastní nemocnice Mladá Boleslav - přístroje</t>
  </si>
  <si>
    <t>CZ.06.6.127/0.0/0.0/21_121/0016312</t>
  </si>
  <si>
    <t>A2 VYBUDOVÁNÍ 2 ARYTMOLOGICKÝCH SÁLŮ (STAVBA A ZDRAVOTNICKÁ TECHNIKA VČETNĚ SYSTÉMU PRO INTERVENCE) A DOPLNĚNÍ DIAGNOSTICKÉ ZOBRAZOVACÍ TECHNIKY</t>
  </si>
  <si>
    <t>CZ.06.6.127/0.0/0.0/21_121/0016328</t>
  </si>
  <si>
    <t>Rozvoj a modernizace Městské nemocnice Čáslav</t>
  </si>
  <si>
    <t>CZ.06.6.127/0.0/0.0/21_121/0016332</t>
  </si>
  <si>
    <t>Modernizace pracovišť operačních a akutních oborů</t>
  </si>
  <si>
    <t>CZ.06.6.127/0.0/0.0/21_121/0016339</t>
  </si>
  <si>
    <t>Masarykova nemocnice Rakovník s.r.o.</t>
  </si>
  <si>
    <t>Rekonstrukce a modernizace vybavení akutní péče Masarykovy nemocnice Rakovník</t>
  </si>
  <si>
    <t>CZ.06.6.127/0.0/0.0/21_121/0016341</t>
  </si>
  <si>
    <t>Rozvoj a modernizace zdravotní péče v ON Náchod - UP Rychnov nad Kněžnou</t>
  </si>
  <si>
    <t>CZ.06.6.127/0.0/0.0/21_121/0016342</t>
  </si>
  <si>
    <t>Rozvoj a modernizace pracovišť navazujících na urgentní příjem Slezské nemocnice v Opavě</t>
  </si>
  <si>
    <t>CZ.06.6.127/0.0/0.0/21_121/0016343</t>
  </si>
  <si>
    <t>Nemocnice Na Františku</t>
  </si>
  <si>
    <t>Modernizace přístrojového vybavení pro zkvalitnění zdravotní péče v Nemocnici Na Františku</t>
  </si>
  <si>
    <t>CZ.06.6.127/0.0/0.0/21_121/0016344</t>
  </si>
  <si>
    <t>Přístavby, nástavby a stavební úpravy pavilonu CH Nemocnice České Budějovice, a.s.</t>
  </si>
  <si>
    <t>CZ.06.6.127/0.0/0.0/21_121/0016346</t>
  </si>
  <si>
    <t>Nemocnice AGEL Jeseník a.s.</t>
  </si>
  <si>
    <t>Rozvoj a modernizace přístrojového vybavení Nemocnice AGEL Jeseník a.s. s ohledem na potenciální hrozby</t>
  </si>
  <si>
    <t>CZ.06.6.127/0.0/0.0/21_121/0016347</t>
  </si>
  <si>
    <t>Rozvoj a modernizace zdravotní péče v ON Trutnov</t>
  </si>
  <si>
    <t>CZ.06.6.127/0.0/0.0/21_121/0016348</t>
  </si>
  <si>
    <t>NPK, a.s., Orlickoústecká nemocnice, výstavba pavilonu centrálního příjmu s odbornými vyšetřovnami II. etapa vč. vybavení</t>
  </si>
  <si>
    <t>CZ.06.6.127/0.0/0.0/21_121/0016349</t>
  </si>
  <si>
    <t>Rozvoj a modernizace zdravotní péče v ON Jičín</t>
  </si>
  <si>
    <t>CZ.06.6.127/0.0/0.0/21_121/0016357</t>
  </si>
  <si>
    <t>Modernizace Nemocnice Třinec</t>
  </si>
  <si>
    <t>CZ.06.6.127/0.0/0.0/21_121/0016358</t>
  </si>
  <si>
    <t>Modernizace zdravotnického vybavení - Nemocnice Boskovice s.r.o.</t>
  </si>
  <si>
    <t>CZ.06.6.127/0.0/0.0/21_121/0016359</t>
  </si>
  <si>
    <t>NH Hospital a.s.</t>
  </si>
  <si>
    <t>POŘÍZENÍ PŘÍSTROJOVÉHO VYBAVENÍ PRO URGENTNÍ PRACOVIŠTĚ 2. TYPU NEMOCNICE HOŘOVICE</t>
  </si>
  <si>
    <t>CZ.06.6.127/0.0/0.0/21_121/0016367</t>
  </si>
  <si>
    <t>Zvýšení bezpečnosti a kvality chirurgických výkonů realizovaných ve Fakultní Thomayerově nemocnici</t>
  </si>
  <si>
    <t>CZ.06.6.127/0.0/0.0/21_121/0016382</t>
  </si>
  <si>
    <t>React-EU - Modernizace Nemocnice Prachatice, a.s.</t>
  </si>
  <si>
    <t>CZ.06.6.127/0.0/0.0/21_121/0016393</t>
  </si>
  <si>
    <t>NPK, a. s., Pardubická nemocnice, výstavba pavilonu centrálního urgentního příjmu s centralizací akutních provozů</t>
  </si>
  <si>
    <t>CZ.06.4.59/0.0/0.0/16_075/0015289</t>
  </si>
  <si>
    <t>Rozvoj odborného vzdělávání na ZŠ Město Albrechtice</t>
  </si>
  <si>
    <t>CZ.06.4.59/0.0/0.0/16_075/0016049</t>
  </si>
  <si>
    <t>Venkovní učebna pro ZŠ Dvory</t>
  </si>
  <si>
    <t>CZ.06.4.59/0.0/0.0/16_075/0016144</t>
  </si>
  <si>
    <t>Škola Můj Projekt Mánesova - gymnázium, základní škola a mateřská škola s.r.o. (zkrácené názvy ve dvou rovnocenných variantách  varianta 1: Škola Můj Projekt Mánesova - gymnázium, ZŠ a MŠ s.r.o., varianta 2: ŠMP Mánesova - gymnázium, ZŠ a MŠ s.r.o.)</t>
  </si>
  <si>
    <t>Vybavení odborné přírodovědné učebny ve škole Můj Projekt Mánesova</t>
  </si>
  <si>
    <t>CZ.06.4.59/0.0/0.0/16_075/0016145</t>
  </si>
  <si>
    <t>Základní škola a mateřská škola Svatava, příspěvková organizace</t>
  </si>
  <si>
    <t>ZŠ Svatava - Zkvalitnění vzdělávání pro výuku odborných předmětů v oblasti přírodních věd</t>
  </si>
  <si>
    <t>CZ.06.4.59/0.0/0.0/16_075/0016140</t>
  </si>
  <si>
    <t>Základní škola Sokolov, Pionýrů 1614 - výstavba bezbariérového přístupu pro handicapované žáky do budovy 1. stupně</t>
  </si>
  <si>
    <t>CZ.06.4.59/0.0/0.0/16_075/0015516</t>
  </si>
  <si>
    <t>Základní umělecká škola, Velešín, Školní 609</t>
  </si>
  <si>
    <t>Pořízení IT vybavení pro učebnu výtvarného oboru ZUŠ Velešín</t>
  </si>
  <si>
    <t>CZ.06.4.59/0.0/0.0/16_075/0016132</t>
  </si>
  <si>
    <t>Rekonstrukce učebny fyziky v ZŠ Vyškov, Letní pole</t>
  </si>
  <si>
    <t>CZ.06.6.127/0.0/0.0/21_119/0016416</t>
  </si>
  <si>
    <t>Hasičský záchranný sbor Ústeckého kraje</t>
  </si>
  <si>
    <t>CPS a ÚO Most - výstavba</t>
  </si>
  <si>
    <t>CZ.06.6.127/0.0/0.0/21_120/0016321</t>
  </si>
  <si>
    <t>Zdravotnická záchranná služba Karlovarského kraje, příspěvková organizace</t>
  </si>
  <si>
    <t>Posílení vybavení Zdravotnické záchranné služby Karlovarského kraje</t>
  </si>
  <si>
    <t>CZ.06.6.127/0.0/0.0/21_120/0016381</t>
  </si>
  <si>
    <t>Zdravotnická záchranná služba Jihočeského kraje</t>
  </si>
  <si>
    <t>Pořízení sanitních vozidel ZZS a zdravotnických přístrojů</t>
  </si>
  <si>
    <t>CZ.06.4.59/0.0/0.0/16_075/0015087</t>
  </si>
  <si>
    <t>OBEC RAPOTICE</t>
  </si>
  <si>
    <t>Rozšíření odborných učeben ZŠ Rapotice</t>
  </si>
  <si>
    <t>CZ.06.4.59/0.0/0.0/16_075/0015189</t>
  </si>
  <si>
    <t>Multimediální učebna ZŠ Slušovice</t>
  </si>
  <si>
    <t>CZ.06.6.127/0.0/0.0/21_124/0016557</t>
  </si>
  <si>
    <t>Centrum sociálních služeb Naděje Broumov</t>
  </si>
  <si>
    <t>Pořízení ekologicky šetrného automobilu pro poskytování pečovatelské služby (terénní forma) ve městě Broumov</t>
  </si>
  <si>
    <t>CZ.06.1.13/0.0/0.0/16_045/0015995</t>
  </si>
  <si>
    <t>Dopravní terminál v Chlumci nad Cidlinou</t>
  </si>
  <si>
    <t>CZ.06.4.59/0.0/0.0/16_038/0016236</t>
  </si>
  <si>
    <t>Rekonstrukce chodníků ve městě Stráž pod Ralskem</t>
  </si>
  <si>
    <t>CZ.06.4.59/0.0/0.0/16_038/0016233</t>
  </si>
  <si>
    <t>Zvýšení bezpečnosti v obci Okrouhlice (od sokolovny k novým ulicím)</t>
  </si>
  <si>
    <t>CZ.06.4.59/0.0/0.0/16_038/0016226</t>
  </si>
  <si>
    <t>Cyklostezka se smíšeným provozem Horní Krupá</t>
  </si>
  <si>
    <t>CZ.06.4.59/0.0/0.0/16_038/0016190</t>
  </si>
  <si>
    <t>Obec Pavlínov</t>
  </si>
  <si>
    <t>Pavlínov, chodníky podél místních komunikací</t>
  </si>
  <si>
    <t>CZ.06.4.59/0.0/0.0/16_038/0016108</t>
  </si>
  <si>
    <t>Obec Dražovice</t>
  </si>
  <si>
    <t>Rekonstrukce veřejného osvětlení Dražovice</t>
  </si>
  <si>
    <t>CZ.06.4.59/0.0/0.0/16_038/0016119</t>
  </si>
  <si>
    <t>Obec Ctiboř</t>
  </si>
  <si>
    <t>Ctiboř - chodník podél stávající místní komunikace</t>
  </si>
  <si>
    <t>CZ.06.4.59/0.0/0.0/16_038/0016220</t>
  </si>
  <si>
    <t>Chodník podél silnice II/411 Uherčice, úsek č. 5</t>
  </si>
  <si>
    <t>CZ.06.4.59/0.0/0.0/16_038/0016231</t>
  </si>
  <si>
    <t>Obec Mladoňovice</t>
  </si>
  <si>
    <t>Chodník v obci Mladoňovice</t>
  </si>
  <si>
    <t>CZ.06.4.59/0.0/0.0/16_038/0015533</t>
  </si>
  <si>
    <t>Obec Blešno</t>
  </si>
  <si>
    <t>Rekonstrukce chodníku v obci Blešno podél silnice I/11</t>
  </si>
  <si>
    <t>CZ.06.4.59/0.0/0.0/16_038/0016183</t>
  </si>
  <si>
    <t>Chodník ke Sportkempu</t>
  </si>
  <si>
    <t>CZ.06.4.59/0.0/0.0/16_038/0015376</t>
  </si>
  <si>
    <t>Obec Čermná nad Orlicí</t>
  </si>
  <si>
    <t>Chodník podél silnice III/3172, Čermná nad Orlicí</t>
  </si>
  <si>
    <t>CZ.06.2.67/0.0/0.0/16_066/0016173</t>
  </si>
  <si>
    <t>Moderní výuka přírodovědných předmětů na gymnáziu Hello</t>
  </si>
  <si>
    <t>CZ.06.2.67/0.0/0.0/16_066/0016156</t>
  </si>
  <si>
    <t>Církevní středisko volného času sv. Jana Boska v Havířově</t>
  </si>
  <si>
    <t>Odborné učebny v CSVČ sv. Jana Boska v Havířově</t>
  </si>
  <si>
    <t>CZ.06.2.67/0.0/0.0/16_066/0016159</t>
  </si>
  <si>
    <t>Mobilní polytechnická vzdělávací laboratoř pro Opavsko</t>
  </si>
  <si>
    <t>CZ.06.2.67/0.0/0.0/16_066/0016167</t>
  </si>
  <si>
    <t>Modernizace učeben pro výuku předmětů přírodních věd, cizích jazyků a digitálních technologií na Gymnáziu Josefa Kainara, Hlučín</t>
  </si>
  <si>
    <t>CZ.06.4.59/0.0/0.0/16_075/0016207</t>
  </si>
  <si>
    <t>Obec Jinočany</t>
  </si>
  <si>
    <t>Vybudování odborných učeben pro ZŠ Jinočany</t>
  </si>
  <si>
    <t>CZ.06.4.59/0.0/0.0/16_075/0016116</t>
  </si>
  <si>
    <t>Učebna v přírodě ZŠ Bohdalice</t>
  </si>
  <si>
    <t>CZ.06.4.59/0.0/0.0/16_075/0016179</t>
  </si>
  <si>
    <t>Cvičná kuchyňka na ZŠ Týn nad Vltavou, Malá Strana</t>
  </si>
  <si>
    <t>CZ.06.4.59/0.0/0.0/16_075/0016177</t>
  </si>
  <si>
    <t>Zkvalitnění výuky ZŠ Chrášťany - přírodovědná učebna</t>
  </si>
  <si>
    <t>CZ.06.4.59/0.0/0.0/16_075/0016186</t>
  </si>
  <si>
    <t>Stavební úpravy a vybavení výukových prostor a jejich zázemí ZŠ Polnička</t>
  </si>
  <si>
    <t>CZ.06.4.59/0.0/0.0/16_075/0016205</t>
  </si>
  <si>
    <t>Rekonstrukce učebny pracovních činností a přírodních věd ZŠ Kameničky</t>
  </si>
  <si>
    <t>CZ.06.4.59/0.0/0.0/16_075/0016425</t>
  </si>
  <si>
    <t>Městys Havlíčkova Borová</t>
  </si>
  <si>
    <t>Vybavení MŠ Havlíčkova Borová</t>
  </si>
  <si>
    <t>CZ.06.4.59/0.0/0.0/16_075/0016201</t>
  </si>
  <si>
    <t>Rekonstrukce a vybavení učebny fyziky a chemie</t>
  </si>
  <si>
    <t>CZ.06.4.59/0.0/0.0/16_075/0016187</t>
  </si>
  <si>
    <t>ZŠ Přibyslav školní dílny</t>
  </si>
  <si>
    <t>CZ.06.4.59/0.0/0.0/16_075/0016463</t>
  </si>
  <si>
    <t>Základní škola Dobřív, okres Rokycany</t>
  </si>
  <si>
    <t>Modernizace infrastruktury ZŠ Dobřív</t>
  </si>
  <si>
    <t>CZ.06.4.59/0.0/0.0/16_075/0016454</t>
  </si>
  <si>
    <t>Řemeslné obory - modernizace cvičné kuchyně</t>
  </si>
  <si>
    <t>CZ.06.4.59/0.0/0.0/16_075/0016453</t>
  </si>
  <si>
    <t>Inovace učebny ICT - 2.stupeň ZŠ</t>
  </si>
  <si>
    <t>CZ.06.4.59/0.0/0.0/16_075/0016464</t>
  </si>
  <si>
    <t>Učíme se moderně II</t>
  </si>
  <si>
    <t>CZ.06.4.59/0.0/0.0/16_076/0016246</t>
  </si>
  <si>
    <t>Stavební úpravy a půdní vestavba požární zbrojnice Petrov nad Desnou č.p. 253</t>
  </si>
  <si>
    <t>CZ.06.6.127/0.0/0.0/21_119/0016384</t>
  </si>
  <si>
    <t>Zodolnění a modernizace areálu Opočínek - Krajské ředitelství policie Pardubického kraje</t>
  </si>
  <si>
    <t>CZ.06.6.127/0.0/0.0/21_119/0016548</t>
  </si>
  <si>
    <t>Krajské ředitelství policie Středočeského kraje</t>
  </si>
  <si>
    <t>Dymokury - klíčové logistické centrum Krajského ředitelství policie Středočeského kraje</t>
  </si>
  <si>
    <t>CZ.06.6.127/0.0/0.0/21_119/0016518</t>
  </si>
  <si>
    <t>Krajské ředitelství policie Olomouckého kraje</t>
  </si>
  <si>
    <t>KŘP Omk - ÚO Olomouc, Žižkovo nám. 600/4 Rekonstrukce kanalizace</t>
  </si>
  <si>
    <t>CZ.06.6.127/0.0/0.0/21_120/0016253</t>
  </si>
  <si>
    <t>Vzdělání a nácvik proti covidu</t>
  </si>
  <si>
    <t>CZ.06.6.127/0.0/0.0/21_120/0016314</t>
  </si>
  <si>
    <t>Záchranný komunikační systém</t>
  </si>
  <si>
    <t>CZ.06.6.127/0.0/0.0/21_124/0016465</t>
  </si>
  <si>
    <t>Modernizace a rozšíření vozového parku terénní pečovatelské služby Farní charity Litoměřice</t>
  </si>
  <si>
    <t>CZ.06.6.127/0.0/0.0/21_124/0016479</t>
  </si>
  <si>
    <t>Rozšíření dostupnosti Charitní pečovatelské služby Náchod</t>
  </si>
  <si>
    <t>CZ.06.6.127/0.0/0.0/21_124/0016577</t>
  </si>
  <si>
    <t>Zlepšení dostupnosti pečovatelské služby</t>
  </si>
  <si>
    <t>CZ.06.6.127/0.0/0.0/21_124/0016495</t>
  </si>
  <si>
    <t>Pořízení velkoprostorového automobilu pro potřeby terénní pečovatelské služby</t>
  </si>
  <si>
    <t>CZ.06.6.127/0.0/0.0/21_124/0016501</t>
  </si>
  <si>
    <t>Rozvoj sociálních služeb MIKASA z.s. - mobilita</t>
  </si>
  <si>
    <t>CZ.06.6.127/0.0/0.0/21_124/0016542</t>
  </si>
  <si>
    <t>Včas a spolehlivě</t>
  </si>
  <si>
    <t>CZ.06.4.59/0.0/0.0/16_038/0016176</t>
  </si>
  <si>
    <t>Stará cesta - rekonstrukce</t>
  </si>
  <si>
    <t>CZ.06.4.59/0.0/0.0/16_038/0016433</t>
  </si>
  <si>
    <t>PETROV - cyklostezka na Sudoměřice</t>
  </si>
  <si>
    <t>CZ.06.4.59/0.0/0.0/16_038/0016182</t>
  </si>
  <si>
    <t>Cyklistická stezka Doloplazy - Dobromilice</t>
  </si>
  <si>
    <t>CZ.06.4.59/0.0/0.0/16_038/0015372</t>
  </si>
  <si>
    <t>Břeclav - cyklostezka Včelínek</t>
  </si>
  <si>
    <t>CZ.06.4.59/0.0/0.0/16_072/0016174</t>
  </si>
  <si>
    <t>Obec Žiželice</t>
  </si>
  <si>
    <t>Komunitní centrum Loukonosy</t>
  </si>
  <si>
    <t>CZ.06.4.59/0.0/0.0/16_074/0016087</t>
  </si>
  <si>
    <t>Modernizace výrobní technologie pro dřevovýrobu sociálního podniku EKOVYSOČINA s.r.o.</t>
  </si>
  <si>
    <t>CZ.06.6.127/0.0/0.0/21_122/0016650</t>
  </si>
  <si>
    <t>Pořízení přístrojové techniky a vybavení pro onkologické pacienty</t>
  </si>
  <si>
    <t>CZ.06.6.127/0.0/0.0/21_122/0016652</t>
  </si>
  <si>
    <t>OBNOVA VYBAVENÍ ONKOLOGICKÝCH PRACOVIŠŤ FN PLZEŇ</t>
  </si>
  <si>
    <t>CZ.06.6.127/0.0/0.0/21_122/0016653</t>
  </si>
  <si>
    <t>Rekonstrukce a modernizace Kliniky nukleární medicíny FN Olomouc</t>
  </si>
  <si>
    <t>CZ.06.6.127/0.0/0.0/21_122/0016667</t>
  </si>
  <si>
    <t>FN Motol - Diagnostika onkologických pacientů</t>
  </si>
  <si>
    <t>CZ.06.6.127/0.0/0.0/21_122/0016670</t>
  </si>
  <si>
    <t>Pořízení hybridního PET/MR skeneru</t>
  </si>
  <si>
    <t>CZ.06.1.13/0.0/0.0/16_045/0016459</t>
  </si>
  <si>
    <t>Lávka pro pěší a cyklisty přes řeku Svitavu v Bílovicích nad Svitavou</t>
  </si>
  <si>
    <t>CZ.06.1.13/0.0/0.0/16_046/0016727</t>
  </si>
  <si>
    <t>Zvýšení bezpečnosti dopravy v Jihlavě - III. etapa</t>
  </si>
  <si>
    <t>CZ.06.4.59/0.0/0.0/16_038/0016131</t>
  </si>
  <si>
    <t>Stavba chodníku podél silnice II/150 a silnice III/01868 v obci Loučka</t>
  </si>
  <si>
    <t>CZ.06.4.59/0.0/0.0/16_038/0016036</t>
  </si>
  <si>
    <t>Obec Číčenice</t>
  </si>
  <si>
    <t>Chodník podél II/141 - Číčenice</t>
  </si>
  <si>
    <t>CZ.06.4.59/0.0/0.0/16_038/0015971</t>
  </si>
  <si>
    <t>Městys Častolovice</t>
  </si>
  <si>
    <t>Cyklostezka s chodníkem v městysu Častolovice</t>
  </si>
  <si>
    <t>CZ.06.4.59/0.0/0.0/16_038/0016033</t>
  </si>
  <si>
    <t>Obec Žďár</t>
  </si>
  <si>
    <t>Výstavba chodníku na p.č. 67 v k.ú. Žďár u Protivína</t>
  </si>
  <si>
    <t>CZ.06.4.59/0.0/0.0/16_038/0015525</t>
  </si>
  <si>
    <t>Obec Oslov</t>
  </si>
  <si>
    <t>Výstavba a modernizace chodníků v Obci Oslov</t>
  </si>
  <si>
    <t>CZ.06.4.59/0.0/0.0/16_072/0016158</t>
  </si>
  <si>
    <t>Komunitní centrum Strážnice</t>
  </si>
  <si>
    <t>CZ.06.2.67/0.0/0.0/16_067/0016583</t>
  </si>
  <si>
    <t>Moderní inovativní škola - navazující investice</t>
  </si>
  <si>
    <t>CZ.06.2.67/0.0/0.0/16_067/0016584</t>
  </si>
  <si>
    <t>Modernizace ZŠ Pasířská v Jablonci nad Nisou - navazující investice</t>
  </si>
  <si>
    <t>CZ.06.4.59/0.0/0.0/16_075/0016188</t>
  </si>
  <si>
    <t>Zajištění bezbariérovosti a modernizace učeben v ZŠ Havlíčkova Borová</t>
  </si>
  <si>
    <t>CZ.06.4.59/0.0/0.0/16_075/0016192</t>
  </si>
  <si>
    <t>Modernizace odborných učeben v Základní škole Žďár nad Sázavou, Palachova 2189/35, příspěvková organizace</t>
  </si>
  <si>
    <t>CZ.06.4.59/0.0/0.0/16_075/0016200</t>
  </si>
  <si>
    <t>Základní škola a Mateřská škola, Studnice, okres Náchod</t>
  </si>
  <si>
    <t>Podpora digitálních technologií na ZŠ A MŠ Studnice</t>
  </si>
  <si>
    <t>CZ.06.6.127/0.0/0.0/21_119/0016506</t>
  </si>
  <si>
    <t>Krajské ředitelství policie Libereckého kraje</t>
  </si>
  <si>
    <t>Modernizace prostor 2.NP budovy KŘP Libereckého kraje-ul. Pastýřská č.p.589,590 vč. pořízení vybavení za účelem snížení dopadů pandemie COVID-19</t>
  </si>
  <si>
    <t>CZ.06.6.127/0.0/0.0/21_124/0016489</t>
  </si>
  <si>
    <t>Zázemí pro ambulantní služby Charity Slavičín</t>
  </si>
  <si>
    <t>CZ.06.6.127/0.0/0.0/21_124/0016513</t>
  </si>
  <si>
    <t>Oblastní charita Pardubice</t>
  </si>
  <si>
    <t>Pořízení nízkoemisních vozidel pro Oblastní charitu Pardubice</t>
  </si>
  <si>
    <t>CZ.06.6.127/0.0/0.0/21_124/0016576</t>
  </si>
  <si>
    <t>SPZ Teplice z.s. - Pořízení automobilu pro sociálně aktivizační služby pro rodiny</t>
  </si>
  <si>
    <t>CZ.06.6.127/0.0/0.0/21_124/0016587</t>
  </si>
  <si>
    <t>Modernizace vozového parku Charitní pečovatelské služby</t>
  </si>
  <si>
    <t>CZ.06.6.127/0.0/0.0/21_124/0016604</t>
  </si>
  <si>
    <t>Nákup automobilů pro sociální služby</t>
  </si>
  <si>
    <t>CZ.06.6.127/0.0/0.0/21_124/0016507</t>
  </si>
  <si>
    <t>Charita Šternberk posílí 6 sociálních služeb pro seniory a sociálně vyloučené a cílí na snížení energetické náročnosti</t>
  </si>
  <si>
    <t>CZ.06.6.127/0.0/0.0/21_124/0016538</t>
  </si>
  <si>
    <t>Jedličkův ústav, p.o. - pořízení automobilu pro terénní sociální služby</t>
  </si>
  <si>
    <t>CZ.06.6.127/0.0/0.0/21_124/0016550</t>
  </si>
  <si>
    <t>EUNIKA a TABITA bez bariér</t>
  </si>
  <si>
    <t>CZ.06.6.127/0.0/0.0/21_124/0016696</t>
  </si>
  <si>
    <t>Vozidla pro pečovatelskou službu, Ostrava - Mariánské Hory a Hulváky</t>
  </si>
  <si>
    <t>CZ.06.5.125/0.0/0.0/15_009/0016106</t>
  </si>
  <si>
    <t>Propagační aktivity Centra v rámci IROP v roce 2021-2022</t>
  </si>
  <si>
    <t>CZ.06.5.125/0.0/0.0/15_009/0016445</t>
  </si>
  <si>
    <t>Vzdělávání pracovníků ZS IROP v Centru 2021 - 2022</t>
  </si>
  <si>
    <t>CZ.06.4.59/0.0/0.0/16_038/0016455</t>
  </si>
  <si>
    <t>Rekonstrukce chodníků v obci Zlechov</t>
  </si>
  <si>
    <t>CZ.06.4.59/0.0/0.0/16_038/0015830</t>
  </si>
  <si>
    <t>OBEC ČERNOLICE</t>
  </si>
  <si>
    <t>CHODNÍK V UL. NOVODVORSKÁ, ČERNOLICE</t>
  </si>
  <si>
    <t>CZ.06.4.59/0.0/0.0/16_038/0016437</t>
  </si>
  <si>
    <t>Rekonstrukce části chodníku v ulici Veselská v obci Valy - 2. etapa</t>
  </si>
  <si>
    <t>CZ.06.4.59/0.0/0.0/16_038/0016185</t>
  </si>
  <si>
    <t>Hněvkovice - stavební obnova chodníků II. etapa</t>
  </si>
  <si>
    <t>CZ.06.4.59/0.0/0.0/16_038/0016471</t>
  </si>
  <si>
    <t>Rekonstrukce chodníku ve Lhotě podél sil. III/03323</t>
  </si>
  <si>
    <t>CZ.06.4.59/0.0/0.0/16_038/0015784</t>
  </si>
  <si>
    <t>Přechod pro chodce v obci Mořina</t>
  </si>
  <si>
    <t>CZ.06.4.59/0.0/0.0/16_038/0015790</t>
  </si>
  <si>
    <t>DOPLNĚNÍ CHODNÍKU NA KŘIŽOVATCE U TŘÍ LIP</t>
  </si>
  <si>
    <t>CZ.06.4.59/0.0/0.0/16_038/0015791</t>
  </si>
  <si>
    <t>Obec Jivina</t>
  </si>
  <si>
    <t>JIVINA, CHODNÍK PODÉL SILNICE II/117</t>
  </si>
  <si>
    <t>CZ.06.4.59/0.0/0.0/16_072/0015815</t>
  </si>
  <si>
    <t>Komunitní centrum Dvořisko</t>
  </si>
  <si>
    <t>CZ.06.4.59/0.0/0.0/16_072/0015312</t>
  </si>
  <si>
    <t>Pořízení automobilů pro Oblastní charitu Tišnov</t>
  </si>
  <si>
    <t>CZ.06.4.59/0.0/0.0/16_075/0016492</t>
  </si>
  <si>
    <t>Základní škola a Mateřská škola Moravec, příspěvková organizace</t>
  </si>
  <si>
    <t>Odborná multifunkční učebna ZŠ Moravec</t>
  </si>
  <si>
    <t>CZ.06.4.59/0.0/0.0/16_075/0016458</t>
  </si>
  <si>
    <t>Základní škola Štěnovice, okres Plzeň-jih</t>
  </si>
  <si>
    <t>Nová informatika - nová příležitost</t>
  </si>
  <si>
    <t>CZ.06.4.59/0.0/0.0/16_075/0015973</t>
  </si>
  <si>
    <t>Obec Dětřichov nad Bystřicí</t>
  </si>
  <si>
    <t>Multifunkční učebna ZŠ Dětřichov nad Bystřicí</t>
  </si>
  <si>
    <t>CZ.06.2.56/0.0/0.0/17_096/0016602</t>
  </si>
  <si>
    <t>FOKUS Tábor, z. s.</t>
  </si>
  <si>
    <t>Zvýšení mobility týmu CDZ Tábor</t>
  </si>
  <si>
    <t>CZ.06.6.127/0.0/0.0/21_119/0016633</t>
  </si>
  <si>
    <t>Objekt Stodůlky, Münzbergerových 2811/8, Praha 13 - Stodůlky</t>
  </si>
  <si>
    <t>CZ.06.6.127/0.0/0.0/21_122/0016647</t>
  </si>
  <si>
    <t>Zvýšení kvality péče o zvláště ohrožené pacienty KOC  Krajské nemocnice T. Bati, a.s.</t>
  </si>
  <si>
    <t>CZ.06.6.127/0.0/0.0/21_122/0016648</t>
  </si>
  <si>
    <t>Rozvoj péče o onkologické pacienty v KNL, a.s. - PET/CT</t>
  </si>
  <si>
    <t>CZ.06.6.127/0.0/0.0/21_122/0016656</t>
  </si>
  <si>
    <t>Přístrojové vybavení onkologie v rámci KOC Brno</t>
  </si>
  <si>
    <t>CZ.06.6.127/0.0/0.0/21_122/0016659</t>
  </si>
  <si>
    <t>B1 Diagnostické systémy a systémy pro operativu</t>
  </si>
  <si>
    <t>CZ.06.6.127/0.0/0.0/21_122/0016662</t>
  </si>
  <si>
    <t>Nemocnice AGEL Třinec-Podlesí a.s.</t>
  </si>
  <si>
    <t>Rozvoj a podpora péče o pacienty komplexního kardiovaskulárního centra Nemocnice AGEL Třinec-Podlesí a.s.</t>
  </si>
  <si>
    <t>CZ.06.6.127/0.0/0.0/21_122/0016663</t>
  </si>
  <si>
    <t>Fakultní nemocnice Bulovka</t>
  </si>
  <si>
    <t>FNB - Obnova vybavení pracovišť s péčí o onkologické pacienty</t>
  </si>
  <si>
    <t>CZ.06.6.127/0.0/0.0/21_122/0016665</t>
  </si>
  <si>
    <t>VFN Praha - Rozvoj a modernizace přístrojového vybavení pro onkologické pacienty</t>
  </si>
  <si>
    <t>CZ.06.6.127/0.0/0.0/21_122/0016666</t>
  </si>
  <si>
    <t>Rozvoj a zvýšení odolnosti poskytovatelů péče o zvlášť ohrožené pacienty v MNO</t>
  </si>
  <si>
    <t>CZ.06.6.127/0.0/0.0/21_123/0016673</t>
  </si>
  <si>
    <t>NPK, a.s., Pardubická nemocnice - laboratorní vybavení</t>
  </si>
  <si>
    <t>CZ.06.6.127/0.0/0.0/21_124/0016525</t>
  </si>
  <si>
    <t>Obnova vozového parku sociálních služeb Charity Hranice</t>
  </si>
  <si>
    <t>CZ.06.6.127/0.0/0.0/21_124/0016549</t>
  </si>
  <si>
    <t>Darmoděj z.ú.</t>
  </si>
  <si>
    <t>Zvýšení mobility pracovníků sociálních služeb organizace Darmoděj z.ú. na území ORP Jeseník</t>
  </si>
  <si>
    <t>CZ.06.4.59/0.0/0.0/16_038/0015571</t>
  </si>
  <si>
    <t>Modernizace chodníku Gallova v Kostelci nad Orlicí</t>
  </si>
  <si>
    <t>CZ.06.4.59/0.0/0.0/16_038/0015986</t>
  </si>
  <si>
    <t>Chodník - komunikace ulice Nad Tunelem</t>
  </si>
  <si>
    <t>CZ.06.4.59/0.0/0.0/16_076/0016078</t>
  </si>
  <si>
    <t>Navýšení kapacit pro přímou likvidaci rizikových událostí JPO Protivanov</t>
  </si>
  <si>
    <t>CZ.06.4.59/0.0/0.0/16_076/0016485</t>
  </si>
  <si>
    <t>Věcné prostředky pro JSDH - Obec Světlá Hora</t>
  </si>
  <si>
    <t>CZ.06.2.11/0.0/0.0/17_097/0015642</t>
  </si>
  <si>
    <t>Společenství vlastníků domu Kuštova 1742 a 1743</t>
  </si>
  <si>
    <t>Revitalizace a snížení energetické náročnosti bytového domu Kuštova 1742-43, Rakovník</t>
  </si>
  <si>
    <t>CZ.06.6.127/0.0/0.0/21_120/0016310</t>
  </si>
  <si>
    <t>Zdravotnická záchranná služba Kraje Vysočina, příspěvková organizace</t>
  </si>
  <si>
    <t>Modernizace vybavení ZZS KV v souvislosti s pandemií COVID-19</t>
  </si>
  <si>
    <t>CZ.06.6.127/0.0/0.0/21_122/0016657</t>
  </si>
  <si>
    <t>Rozvoj péče o ohrožené pacienty Nemocnice Jihlava - Komplexní onkologické centrum</t>
  </si>
  <si>
    <t>CZ.06.6.127/0.0/0.0/21_122/0016660</t>
  </si>
  <si>
    <t>Obnova a doplnění vybavení Komplexního onkologického centra v Masarykově nemocnici v Ústí nad Labem</t>
  </si>
  <si>
    <t>CZ.06.6.127/0.0/0.0/21_122/0016668</t>
  </si>
  <si>
    <t>Ústřední vojenská nemocnice - Vojenská fakultní nemocnice Praha</t>
  </si>
  <si>
    <t>Pořízení ozařovače pro radioterapii řízenou obrazem magnetické rezonance</t>
  </si>
  <si>
    <t>CZ.06.6.127/0.0/0.0/21_122/0016669</t>
  </si>
  <si>
    <t>Obnova přístrojové techniky Komplexního Kardiovaskulárního centra Nemocnice Na Homolce</t>
  </si>
  <si>
    <t>CZ.06.6.127/0.0/0.0/21_122/0016671</t>
  </si>
  <si>
    <t>Modernizace a obnova přístrojů spojených s péčí o onkologicky nemocné pacienty</t>
  </si>
  <si>
    <t>CZ.06.6.127/0.0/0.0/21_123/0016682</t>
  </si>
  <si>
    <t>Přístrojové vybavení KICH FN Brno</t>
  </si>
  <si>
    <t>CZ.06.6.127/0.0/0.0/21_123/0016687</t>
  </si>
  <si>
    <t>Mělnická zdravotní, a.s.</t>
  </si>
  <si>
    <t>Modernizace, posílení odolnosti a rozvoj infektologického pracoviště Nemocnice Mělník</t>
  </si>
  <si>
    <t>CZ.06.6.127/0.0/0.0/21_123/0016688</t>
  </si>
  <si>
    <t>Zdravotnická technika ReactEU - KKN laboratoře</t>
  </si>
  <si>
    <t>CZ.06.6.127/0.0/0.0/21_123/0016690</t>
  </si>
  <si>
    <t>OBNOVA A MODERNIZACE VYBAVENÍ LABORATORNÍCH PRACOVIŠŤ FN PLZEŇ</t>
  </si>
  <si>
    <t>CZ.06.6.127/0.0/0.0/21_123/0016692</t>
  </si>
  <si>
    <t>FN Motol - Modernizace laboratorní techniky</t>
  </si>
  <si>
    <t>CZ.06.6.127/0.0/0.0/21_123/0016694</t>
  </si>
  <si>
    <t>VFN Praha - Rozvoj a modernizace laboratorního vybavení</t>
  </si>
  <si>
    <t>CZ.06.6.127/0.0/0.0/21_124/0016488</t>
  </si>
  <si>
    <t>DNZ Bystré, rekonstrukce domu v Bystrém</t>
  </si>
  <si>
    <t>CZ.06.6.127/0.0/0.0/21_124/0016491</t>
  </si>
  <si>
    <t>Zajištění vybavení sociálních služeb Farní charita Chrudim</t>
  </si>
  <si>
    <t>CZ.06.6.127/0.0/0.0/21_124/0016526</t>
  </si>
  <si>
    <t>Nová energie pro OCH Polička</t>
  </si>
  <si>
    <t>CZ.06.6.127/0.0/0.0/21_124/0016596</t>
  </si>
  <si>
    <t>Pořízení vozidel pro sociální služby Oblastní charity Třebíč</t>
  </si>
  <si>
    <t>CZ.06.4.59/0.0/0.0/16_072/0014382</t>
  </si>
  <si>
    <t>Obec Zdiby</t>
  </si>
  <si>
    <t>Komunitní centrum Zdiby</t>
  </si>
  <si>
    <t>CZ.06.4.59/0.0/0.0/16_038/0016164</t>
  </si>
  <si>
    <t>Rekonstrukce lávky pro cyklisty přes řeku Svratku v Židlochovicích</t>
  </si>
  <si>
    <t>CZ.06.4.59/0.0/0.0/16_038/0016161</t>
  </si>
  <si>
    <t>Obec Popovice</t>
  </si>
  <si>
    <t>Rekonstrukce veřejného osvětlení</t>
  </si>
  <si>
    <t>CZ.06.4.59/0.0/0.0/16_038/0016216</t>
  </si>
  <si>
    <t>Obec Věžky</t>
  </si>
  <si>
    <t>Výstavba chodníku II a III etapa v lokalitě U Mlýna</t>
  </si>
  <si>
    <t>CZ.06.4.59/0.0/0.0/16_038/0016570</t>
  </si>
  <si>
    <t>Město Úpice - Cyklostezka STADION - CENTRUM - I. ETAPA</t>
  </si>
  <si>
    <t>CZ.06.4.59/0.0/0.0/16_038/0016225</t>
  </si>
  <si>
    <t>Chodník podél silnice III/43223, Rataje</t>
  </si>
  <si>
    <t>CZ.06.4.59/0.0/0.0/16_038/0016219</t>
  </si>
  <si>
    <t>Rekonstrukce chodníku v obci Lhota u Pačlavic</t>
  </si>
  <si>
    <t>CZ.06.4.59/0.0/0.0/16_072/0016115</t>
  </si>
  <si>
    <t>Zkvalitnění terénních pečovatelských služeb - rozšíření vozového parku</t>
  </si>
  <si>
    <t>CZ.06.4.59/0.0/0.0/16_075/0016062</t>
  </si>
  <si>
    <t>Úpravy ZŠ Zásmuky - Odborné učebny ZŠ Zásmuky</t>
  </si>
  <si>
    <t>CZ.06.6.127/0.0/0.0/21_119/0016399</t>
  </si>
  <si>
    <t>Výstavba víceúčelové plochy v areálu KŘP Msk Frýdek - Místek</t>
  </si>
  <si>
    <t>CZ.06.6.127/0.0/0.0/21_119/0016607</t>
  </si>
  <si>
    <t>Logistické centrum IZS Pražská 558, České Budějovice</t>
  </si>
  <si>
    <t>CZ.06.6.127/0.0/0.0/21_119/0016627</t>
  </si>
  <si>
    <t>Krajské ředitelství policie hlavního města Prahy</t>
  </si>
  <si>
    <t>Krajské ředitelství policie hl. m. Prahy - Praha 4, Kongresová 1666/2</t>
  </si>
  <si>
    <t>CZ.06.6.127/0.0/0.0/21_122/0016649</t>
  </si>
  <si>
    <t>NPK, a.s., Pardubická nemocnice - vybavení pro onkologické pacienty</t>
  </si>
  <si>
    <t>CZ.06.6.127/0.0/0.0/21_122/0016651</t>
  </si>
  <si>
    <t>Modernizace diagnostických přístrojů a zázemí pro onkologické pacienty (v rámci KOC mezi MOU, FN Brno a FNUSA)</t>
  </si>
  <si>
    <t>CZ.06.6.127/0.0/0.0/21_122/0016655</t>
  </si>
  <si>
    <t>Rozvoj a zvýšení odolnosti onkologické péče v Nemocnici AGEL Nový Jičín a.s.</t>
  </si>
  <si>
    <t>CZ.06.6.127/0.0/0.0/21_122/0016661</t>
  </si>
  <si>
    <t>Zkvalitnění péče o onkologicky nemocné pacienty ve Fakultní Thomayerově nemocnici</t>
  </si>
  <si>
    <t>CZ.06.6.127/0.0/0.0/21_122/0016708</t>
  </si>
  <si>
    <t>Institut klinické a experimentální medicíny</t>
  </si>
  <si>
    <t>IKEM - Péče o pacienty s kardiovaskulárními onemocněními</t>
  </si>
  <si>
    <t>CZ.06.6.127/0.0/0.0/21_123/0016674</t>
  </si>
  <si>
    <t>Rozvoj laboratorní kapacity</t>
  </si>
  <si>
    <t>CZ.06.6.127/0.0/0.0/21_123/0016675</t>
  </si>
  <si>
    <t>Rozvoj laboratorních kapacit v Krajské nemocnici T. Bati, a. s.</t>
  </si>
  <si>
    <t>CZ.06.6.127/0.0/0.0/21_123/0016677</t>
  </si>
  <si>
    <t>FNB - Rozvoj a modernizace KIPTN</t>
  </si>
  <si>
    <t>CZ.06.6.127/0.0/0.0/21_123/0016679</t>
  </si>
  <si>
    <t>Rozvoj diagnostických laboratorních kapacit ve Fakultní nemocnici u sv. Anny v Brně pro účinný boj s pandemickými hrozbami</t>
  </si>
  <si>
    <t>CZ.06.6.127/0.0/0.0/21_123/0016684</t>
  </si>
  <si>
    <t>Obnova a doplnění přístrojového vybavení laboratoří KZ v MN Ústí nad Labem</t>
  </si>
  <si>
    <t>CZ.06.6.127/0.0/0.0/21_123/0016686</t>
  </si>
  <si>
    <t>Modernizace laboratoří FN HK</t>
  </si>
  <si>
    <t>CZ.06.6.127/0.0/0.0/21_123/0016689</t>
  </si>
  <si>
    <t>Rozvoj laboratorních kapacit Oblastní nemocnice Mladá Boleslav</t>
  </si>
  <si>
    <t>CZ.06.6.127/0.0/0.0/21_123/0016691</t>
  </si>
  <si>
    <t>C1 Vybavení laboratorní technikou ÚLM a ostatních odborných pracovišť</t>
  </si>
  <si>
    <t>CZ.06.6.127/0.0/0.0/21_123/0016693</t>
  </si>
  <si>
    <t>Nemocnice s poliklinikou Havířov, příspěvková organizace</t>
  </si>
  <si>
    <t>Rekonstrukce a modernizace infekčního oddělení</t>
  </si>
  <si>
    <t>CZ.06.6.127/0.0/0.0/21_123/0016695</t>
  </si>
  <si>
    <t>Modernizace a obnova laboratorního komplementu ve FN Olomouc</t>
  </si>
  <si>
    <t>CZ.06.6.127/0.0/0.0/21_123/0016697</t>
  </si>
  <si>
    <t>Výstavba a technologické posílení laboratoří ÚVN-VoFN Praha</t>
  </si>
  <si>
    <t>CZ.06.6.127/0.0/0.0/21_123/0016712</t>
  </si>
  <si>
    <t>Rozvoj laboratorních kapacit FNKV</t>
  </si>
  <si>
    <t>CZ.06.6.127/0.0/0.0/21_124/0016536</t>
  </si>
  <si>
    <t>Charita Olomouoc - obnova a zkvalitnění materiálně technické základny</t>
  </si>
  <si>
    <t>CZ.06.6.127/0.0/0.0/21_124/0016543</t>
  </si>
  <si>
    <t>Transformace příspěvkové organizace Nové Zámky - V. etapa - novostavba RD Medlov  - Králová</t>
  </si>
  <si>
    <t>CZ.06.6.127/0.0/0.0/21_124/0016555</t>
  </si>
  <si>
    <t>Charita Kyjov - pořízení automobilů pro terénní pečovatelskou službu</t>
  </si>
  <si>
    <t>CZ.06.6.127/0.0/0.0/21_124/0016572</t>
  </si>
  <si>
    <t>Charita Svitavy</t>
  </si>
  <si>
    <t>Obnova a rozšíření kapacity vozového parku Charity Svitavy k zajištění dostupnosti a kvality poskytovaných sociálních služeb</t>
  </si>
  <si>
    <t>CZ.06.6.127/0.0/0.0/21_124/0016600</t>
  </si>
  <si>
    <t>Pečovatelská služba Trutnov</t>
  </si>
  <si>
    <t>Pořízení ekologických vozidel</t>
  </si>
  <si>
    <t>CZ.06.6.127/0.0/0.0/21_124/0016622</t>
  </si>
  <si>
    <t>Pořízení vozidel pro pečovatelskou službu - Bohumín</t>
  </si>
  <si>
    <t>CZ.06.6.127/0.0/0.0/21_124/0016644</t>
  </si>
  <si>
    <t>Charita Bystřice pod Hostýnem</t>
  </si>
  <si>
    <t>Ekologická auta pro pečovatelskou službu</t>
  </si>
  <si>
    <t>CZ.06.6.127/0.0/0.0/21_124/0016704</t>
  </si>
  <si>
    <t>Charita Uherské Hradiště</t>
  </si>
  <si>
    <t>Obnova vozového parku pro sociální služby Charity Uherské Hradiště</t>
  </si>
  <si>
    <t>CZ.06.1.42/0.0/0.0/16_031/0016747</t>
  </si>
  <si>
    <t>Silnice III/2784 Světlá pod Ještědem - Horní Hanychov, 1. etapa</t>
  </si>
  <si>
    <t>CZ.06.4.59/0.0/0.0/16_058/0016208</t>
  </si>
  <si>
    <t>Územní studie veřejných prostranství Velhartice</t>
  </si>
  <si>
    <t>CZ.06.1.13/0.0/0.0/16_045/0016749</t>
  </si>
  <si>
    <t>Holice, smíšená stezka II. etapa - větve V4, V4a</t>
  </si>
  <si>
    <t>CZ.06.1.13/0.0/0.0/16_045/0016746</t>
  </si>
  <si>
    <t>Chválkovická - vedení cyklistické stezky</t>
  </si>
  <si>
    <t>CZ.06.1.13/0.0/0.0/16_045/0016544</t>
  </si>
  <si>
    <t>Cyklostezky Plzeň - etapa 2022</t>
  </si>
  <si>
    <t>CZ.06.4.59/0.0/0.0/16_038/0016444</t>
  </si>
  <si>
    <t>Revitalizace ulice Tyršova</t>
  </si>
  <si>
    <t>CZ.06.4.59/0.0/0.0/16_038/0016238</t>
  </si>
  <si>
    <t>Cyklostezka u vlakového nádraží - cyklistická cesta Lužnice a Nežárka</t>
  </si>
  <si>
    <t>CZ.06.4.59/0.0/0.0/16_038/0016456</t>
  </si>
  <si>
    <t>Lávka pro pěší přes Zlechovský potok, Břestek</t>
  </si>
  <si>
    <t>CZ.06.4.59/0.0/0.0/16_038/0016480</t>
  </si>
  <si>
    <t>Autobusová zastávka "u partyzána" v Žilině u Nového Jičína</t>
  </si>
  <si>
    <t>CZ.06.4.59/0.0/0.0/16_038/0016163</t>
  </si>
  <si>
    <t>Rekonstrukce komunikací pro pěší ve městě Židlochovice - II. etapa</t>
  </si>
  <si>
    <t>CZ.06.4.59/0.0/0.0/16_038/0016448</t>
  </si>
  <si>
    <t>Zastávka Kopřivnice, Kolonie</t>
  </si>
  <si>
    <t>CZ.06.4.59/0.0/0.0/16_038/0014991</t>
  </si>
  <si>
    <t>Obec Železná</t>
  </si>
  <si>
    <t>Přechod pro chodce přes silnici II/118 v obci Železná</t>
  </si>
  <si>
    <t>CZ.06.4.59/0.0/0.0/16_038/0016428</t>
  </si>
  <si>
    <t>OBEC PODBŘEZÍ</t>
  </si>
  <si>
    <t>Chodník a místa pro přecházení v obci Podbřezí</t>
  </si>
  <si>
    <t>CZ.06.4.59/0.0/0.0/16_038/0016452</t>
  </si>
  <si>
    <t>OBEC KOSIČKY</t>
  </si>
  <si>
    <t>Komunikace pro chodce Kosičky úsek S5 II.</t>
  </si>
  <si>
    <t>CZ.06.4.59/0.0/0.0/16_038/0016203</t>
  </si>
  <si>
    <t>Chodník podél silnice II/432, Šelešovice - 2. etapa</t>
  </si>
  <si>
    <t>CZ.06.4.59/0.0/0.0/16_038/0016558</t>
  </si>
  <si>
    <t>Chodník Břevenec směr Šumvald</t>
  </si>
  <si>
    <t>CZ.06.4.59/0.0/0.0/16_038/0016541</t>
  </si>
  <si>
    <t>Výstavba chodníku na ulici Šumperská v Uničově</t>
  </si>
  <si>
    <t>CZ.06.4.59/0.0/0.0/16_038/0016431</t>
  </si>
  <si>
    <t>Zvýšení bezpečnosti dopravy v obci Troubky</t>
  </si>
  <si>
    <t>CZ.06.4.59/0.0/0.0/16_073/0016136</t>
  </si>
  <si>
    <t>Národní kulturní památka Závist - Zpřítomnění: etapa I - Rozhledna</t>
  </si>
  <si>
    <t>CZ.06.2.58/0.0/0.0/16_064/0016209</t>
  </si>
  <si>
    <t>Půjčovna lešení Ostrava s.r.o.</t>
  </si>
  <si>
    <t>Sociální podnikání Půjčovna lešení Ostrava s.r.o.</t>
  </si>
  <si>
    <t>CZ.06.2.58/0.0/0.0/16_064/0016210</t>
  </si>
  <si>
    <t>Uklidator.cz, s.r.o.</t>
  </si>
  <si>
    <t>Pořízení nové technologie ve společnosti Uklidator.cz, s.r.o.</t>
  </si>
  <si>
    <t>CZ.06.2.67/0.0/0.0/16_066/0016443</t>
  </si>
  <si>
    <t>AVE ART Ostrava, vyšší odborná škola, střední umělecká škola a základní umělecká škola, s.r.o.</t>
  </si>
  <si>
    <t>Modernizace školy AVE ART Ostrava</t>
  </si>
  <si>
    <t>CZ.06.4.59/0.0/0.0/16_075/0016191</t>
  </si>
  <si>
    <t>Modernizace odborné učebny a kabinetů v ZŠ Herálec</t>
  </si>
  <si>
    <t>CZ.06.4.59/0.0/0.0/16_075/0016229</t>
  </si>
  <si>
    <t>Základní škola Světice, příspěvková organizace</t>
  </si>
  <si>
    <t>JAZYKOVÁ UČEBNA - ZŠ SVĚTICE</t>
  </si>
  <si>
    <t>CZ.06.4.59/0.0/0.0/16_075/0016460</t>
  </si>
  <si>
    <t>Základní škola a mateřská škola Dolní Lukavice, okres Plzeň-jih, příspěvková organizace</t>
  </si>
  <si>
    <t>Venkovní učebna se sociálním a technickým zázemím</t>
  </si>
  <si>
    <t>CZ.06.4.59/0.0/0.0/16_075/0016422</t>
  </si>
  <si>
    <t>Základní škola Jana Palacha v Kutné Hoře</t>
  </si>
  <si>
    <t>Jazyková učebna na Základní škole Jana Palacha v Kutné Hoře</t>
  </si>
  <si>
    <t>CZ.06.2.11/0.0/0.0/17_097/0015643</t>
  </si>
  <si>
    <t>Společenství vlastníků Rolnická 5, Brno</t>
  </si>
  <si>
    <t>BD Rolnická 660/5, Brno - Bohunice - stavební úpravy</t>
  </si>
  <si>
    <t>CZ.06.2.56/0.0/0.0/18_106/0016527</t>
  </si>
  <si>
    <t>ReStart pro Karlovy Vary z.s.</t>
  </si>
  <si>
    <t>Sociální bydlení START - Dvory</t>
  </si>
  <si>
    <t>CZ.06.6.127/0.0/0.0/21_119/0016634</t>
  </si>
  <si>
    <t>Novostavba objektu - Hrázní 170/1, Brno</t>
  </si>
  <si>
    <t>CZ.06.6.127/0.0/0.0/21_119/0016723</t>
  </si>
  <si>
    <t>Hasičský záchranný sbor hlavního města Prahy</t>
  </si>
  <si>
    <t>Posílení kapacit a akceschopnosti Hasičského záchranného sboru hlavního města Prahy</t>
  </si>
  <si>
    <t>CZ.06.6.127/0.0/0.0/21_121/0016376</t>
  </si>
  <si>
    <t>POŘÍZENÍ PŘÍSTROJOVÉHO VYBAVENÍ PRO URGENTNÍ PRACOVIŠTĚ 2. TYPU RUMBURK</t>
  </si>
  <si>
    <t>CZ.06.6.127/0.0/0.0/21_122/0016654</t>
  </si>
  <si>
    <t>Modernizace a obnova přístrojového vybavení pro zajištění péče o onkologické pacienty</t>
  </si>
  <si>
    <t>CZ.06.6.127/0.0/0.0/21_122/0016664</t>
  </si>
  <si>
    <t>Centrum kardiovaskulární a transplantační chirurgie Brno</t>
  </si>
  <si>
    <t>Modernizace přístrojového vybavení CKTCH</t>
  </si>
  <si>
    <t>CZ.06.6.127/0.0/0.0/21_122/0016658</t>
  </si>
  <si>
    <t>Ústav hematologie a krevní transfuze Praha</t>
  </si>
  <si>
    <t>ÚHKT - rozvoj vysoce specializované péče o hematoonkologické pacienty</t>
  </si>
  <si>
    <t>CZ.06.6.127/0.0/0.0/21_123/0016683</t>
  </si>
  <si>
    <t>Rozvoj kapacity, spektra a kvality laboratorních výkonů ve Fakultní Thomayerově nemocnici</t>
  </si>
  <si>
    <t>CZ.06.6.127/0.0/0.0/21_123/0016685</t>
  </si>
  <si>
    <t>Rozvoj infektologického pracoviště Nemocnice Kyjov</t>
  </si>
  <si>
    <t>CZ.06.6.127/0.0/0.0/21_123/0016680</t>
  </si>
  <si>
    <t>Rozvoj laboratorních kapacit Nemocnice Jihlava</t>
  </si>
  <si>
    <t>CZ.06.6.127/0.0/0.0/21_124/0016473</t>
  </si>
  <si>
    <t>Nákup nových vozidel pro příspěvkové organizace Pk v oblasti sociálních služeb</t>
  </si>
  <si>
    <t>CZ.06.6.127/0.0/0.0/21_124/0016564</t>
  </si>
  <si>
    <t>Sjednocená organizace nevidomých a slabozrakých České republiky, zapsaný spolek</t>
  </si>
  <si>
    <t>Podpora sociální služby pro zrakově postižené</t>
  </si>
  <si>
    <t>CZ.06.6.127/0.0/0.0/21_124/0016574</t>
  </si>
  <si>
    <t>Technické vybavení pro CSS Uničov</t>
  </si>
  <si>
    <t>CZ.06.6.127/0.0/0.0/21_124/0016579</t>
  </si>
  <si>
    <t>Domov se zvláštním režimem Polička</t>
  </si>
  <si>
    <t>CZ.06.6.127/0.0/0.0/21_124/0016605</t>
  </si>
  <si>
    <t>Pořízení nízkoemisních automobilů pro Společnost Podané ruce o.p.s.</t>
  </si>
  <si>
    <t>CZ.06.6.127/0.0/0.0/21_124/0016610</t>
  </si>
  <si>
    <t>Hybridní vozidla a vybavení pro PONTIS</t>
  </si>
  <si>
    <t>CZ.06.6.127/0.0/0.0/21_124/0016625</t>
  </si>
  <si>
    <t>Pořízení 2 ks ekologicky šetrných automobilů pro poskytování pečovatelské služby (terénní forma) - Oblastní charita Červený Kostelec</t>
  </si>
  <si>
    <t>CZ.06.6.127/0.0/0.0/21_124/0016629</t>
  </si>
  <si>
    <t>Domov Laguna Psáry, poskytovatel sociálních služeb</t>
  </si>
  <si>
    <t>POŘÍZENÍ 2 AUTOMOBILŮ PRO PEČOVATELSKOU SLUŽBU DOMOVA LAGUNA PSÁRY</t>
  </si>
  <si>
    <t>CZ.06.6.127/0.0/0.0/21_124/0016672</t>
  </si>
  <si>
    <t>Pořízení vozidla na alternativní pohon-Město Šenov</t>
  </si>
  <si>
    <t>CZ.06.6.127/0.0/0.0/21_124/0016717</t>
  </si>
  <si>
    <t>Pořízení nízkoemisních vozidel pro Oblastní charitu Trutnov</t>
  </si>
  <si>
    <t>CZ.06.2.56/0.0/0.0/17_096/0016204</t>
  </si>
  <si>
    <t>Psychordinace Smrková s.r.o.</t>
  </si>
  <si>
    <t>Rozšířená ambulantní péče pro osoby s duševním onemocněním - Psychordinace Smrková s.r.o.</t>
  </si>
  <si>
    <t>CZ.06.2.56/0.0/0.0/18_106/0015366</t>
  </si>
  <si>
    <t>Sociální bydlení města Liberce - Bytový dům C</t>
  </si>
  <si>
    <t>CZ.06.2.56/0.0/0.0/18_106/0016554</t>
  </si>
  <si>
    <t>Ruce pro pomoc o.p.s.</t>
  </si>
  <si>
    <t>Ruce pro bydlení ve Zlíně</t>
  </si>
  <si>
    <t>CZ.06.6.127/0.0/0.0/21_122/0016706</t>
  </si>
  <si>
    <t>Zvýšení bezpečnosti a kvality onkologické péče prostřednictvím výstavby stacionáře a modernizace zdravotnické techniky v MOÚ</t>
  </si>
  <si>
    <t>CZ.06.6.127/0.0/0.0/21_124/0016616</t>
  </si>
  <si>
    <t>Pořízení automobilu pro pečovatelskou službu</t>
  </si>
  <si>
    <t>CZ.06.6.127/0.0/0.0/21_124/0016630</t>
  </si>
  <si>
    <t>Domov seniorů Jankov, poskytovatel sociálních služeb</t>
  </si>
  <si>
    <t>Automobil pro terénní pečovatelskou službu DS Jankov</t>
  </si>
  <si>
    <t>CZ.06.6.127/0.0/0.0/21_124/0016637</t>
  </si>
  <si>
    <t>Pořízení automobilu pro pečovatelskou službu DUHA o.p.s.</t>
  </si>
  <si>
    <t>CZ.06.6.127/0.0/0.0/21_124/0016603</t>
  </si>
  <si>
    <t>Naše pomoc má mnoho podob</t>
  </si>
  <si>
    <t>CZ.06.6.127/0.0/0.0/21_124/0016631</t>
  </si>
  <si>
    <t>Magdaléna, o.p.s.</t>
  </si>
  <si>
    <t>Pořízení automobilů v rámci sociální služby</t>
  </si>
  <si>
    <t>CZ.06.6.127/0.0/0.0/21_124/0016715</t>
  </si>
  <si>
    <t>Charita Litoměřice</t>
  </si>
  <si>
    <t>Dokončení procesu elektromobilizace pečovatelské služby</t>
  </si>
  <si>
    <t>CZ.06.1.42/0.0/0.0/16_031/0016643</t>
  </si>
  <si>
    <t>Silnice II/490: Zlín - OK K Majáku</t>
  </si>
  <si>
    <t>CZ.06.1.42/0.0/0.0/16_031/0016792</t>
  </si>
  <si>
    <t>III/210 41 + III/210 47 Modernizace silnice Lesík - Nejdek, část Modernizace mostu ev. č. 210 47 - 2 Bernov</t>
  </si>
  <si>
    <t>CZ.06.1.42/0.0/0.0/16_030/0016245</t>
  </si>
  <si>
    <t>Modernizace silnice II/473 Šenov - Frýdek-Místek</t>
  </si>
  <si>
    <t>CZ.06.1.13/0.0/0.0/16_045/0016707</t>
  </si>
  <si>
    <t>Rekonstrukce a bezbariérové úpravy chodníku na ulici Hrdinů v Uničově</t>
  </si>
  <si>
    <t>CZ.06.1.13/0.0/0.0/16_046/0016787</t>
  </si>
  <si>
    <t>Bezbariérový pěší chodník v Březnici: úsek Křižovatka Filip - točna</t>
  </si>
  <si>
    <t>CZ.06.4.59/0.0/0.0/16_038/0016096</t>
  </si>
  <si>
    <t>Obnova a doplnění chodníků v obci Olešnice</t>
  </si>
  <si>
    <t>CZ.06.4.59/0.0/0.0/16_038/0016098</t>
  </si>
  <si>
    <t>Chodník Vitorazská ulice - II. etapa</t>
  </si>
  <si>
    <t>CZ.06.4.59/0.0/0.0/16_038/0016017</t>
  </si>
  <si>
    <t>Obec Jistebník</t>
  </si>
  <si>
    <t>Chodníkové těleso podél státní silnice III/4804 v úseku železniční přejezd - fotbalové hřiště</t>
  </si>
  <si>
    <t>CZ.06.2.56/0.0/0.0/16_057/0016624</t>
  </si>
  <si>
    <t>Nízkoprahové denní centrum &amp; Noclehárna Jihlava</t>
  </si>
  <si>
    <t>CZ.06.4.59/0.0/0.0/16_072/0012400</t>
  </si>
  <si>
    <t>Římskokatolická farnost Mutěnice</t>
  </si>
  <si>
    <t>Komunitní centrum "Kateřina" v Mutěnicích</t>
  </si>
  <si>
    <t>CZ.06.4.59/0.0/0.0/16_072/0015160</t>
  </si>
  <si>
    <t>Pořízení vozidel pro Oblastní charitu Rajhrad</t>
  </si>
  <si>
    <t>CZ.06.4.59/0.0/0.0/16_072/0016092</t>
  </si>
  <si>
    <t>AUTOMOBIL PRO ČESKOU MALTÉZSKOU POMOC, LOKALITA MAS ŠUMAVSKO</t>
  </si>
  <si>
    <t>CZ.06.4.59/0.0/0.0/16_072/0016499</t>
  </si>
  <si>
    <t>Vybavení a zařízení denního stacionáře Serafína</t>
  </si>
  <si>
    <t>CZ.06.4.59/0.0/0.0/16_072/0016212</t>
  </si>
  <si>
    <t>Pořízení vozidla pro pečovatelskou službu v Hronově</t>
  </si>
  <si>
    <t>CZ.06.2.67/0.0/0.0/16_066/0016446</t>
  </si>
  <si>
    <t>Výstavba a modernizace elektro laboratoří za účelem zvyšování odborných kompetencí</t>
  </si>
  <si>
    <t>CZ.06.2.67/0.0/0.0/16_067/0016619</t>
  </si>
  <si>
    <t>Zvýšení kvality vzdělávání ZŠ Na Výběžku</t>
  </si>
  <si>
    <t>CZ.06.2.67/0.0/0.0/16_067/0016745</t>
  </si>
  <si>
    <t>Zvýšení kvality vzdělávání ZŠ Kaplického - učebna praktických činností</t>
  </si>
  <si>
    <t>CZ.06.4.59/0.0/0.0/16_075/0016494</t>
  </si>
  <si>
    <t>Modernizace infrastruktury pro ZŠ Bory</t>
  </si>
  <si>
    <t>CZ.06.4.59/0.0/0.0/16_075/0016059</t>
  </si>
  <si>
    <t>Základní škola Stříbro, Gagarinova 1039, příspěvková organizace</t>
  </si>
  <si>
    <t>Modernizace učebny chemie ZŠ Gagarinova, Stříbro</t>
  </si>
  <si>
    <t>CZ.06.2.56/0.0/0.0/17_096/0016609</t>
  </si>
  <si>
    <t>MUDr. František Soukup</t>
  </si>
  <si>
    <t>Rozšířená ambulantní péče pro osoby s duševním onemocněním - Mudr. František Soukup</t>
  </si>
  <si>
    <t>CZ.06.2.11/0.0/0.0/17_097/0015646</t>
  </si>
  <si>
    <t>Revitalizace BD Nádražní 11 v Mikulově</t>
  </si>
  <si>
    <t>CZ.06.6.127/0.0/0.0/21_122/0016783</t>
  </si>
  <si>
    <t>IKEM - Péče o pacienty se zvláště těžkou obezitou</t>
  </si>
  <si>
    <t>CZ.06.6.127/0.0/0.0/21_123/0016678</t>
  </si>
  <si>
    <t>Modernizace a obnova laboratorních kapacit Nemocnice České Budějovice, a.s.</t>
  </si>
  <si>
    <t>CZ.06.6.127/0.0/0.0/21_123/0016681</t>
  </si>
  <si>
    <t>Rozvoj infektologického pracoviště Slezské nemocnice v Opavě</t>
  </si>
  <si>
    <t>CZ.06.6.127/0.0/0.0/21_124/0016530</t>
  </si>
  <si>
    <t>Život Hradec Králové, o. p. s.</t>
  </si>
  <si>
    <t>Elektromobily pro terénní pečovatelskou službu</t>
  </si>
  <si>
    <t>CZ.06.6.127/0.0/0.0/21_124/0016597</t>
  </si>
  <si>
    <t>Sociální služby města Pardubic</t>
  </si>
  <si>
    <t>Nákup nových elektrických vozidel pro Sociální služby města Pardubic</t>
  </si>
  <si>
    <t>CZ.06.6.127/0.0/0.0/21_124/0016700</t>
  </si>
  <si>
    <t>Mobilní Charita bez emisí</t>
  </si>
  <si>
    <t>CZ.06.4.59/0.0/0.0/16_038/0015233</t>
  </si>
  <si>
    <t>CZ.06.4.59/0.0/0.0/16_072/0016496</t>
  </si>
  <si>
    <t>Zkvalitnění zázemí v domově KARMEL Tichá</t>
  </si>
  <si>
    <t>CZ.06.4.59/0.0/0.0/16_072/0015989</t>
  </si>
  <si>
    <t>Komunitní centrum Častolovice</t>
  </si>
  <si>
    <t>CZ.06.2.67/0.0/0.0/16_066/0016736</t>
  </si>
  <si>
    <t>Modernizace a vybudování odborných učeben pro ZŠ Přerov, Trávník 27</t>
  </si>
  <si>
    <t>CZ.06.4.59/0.0/0.0/16_075/0016129</t>
  </si>
  <si>
    <t>Obec Slaná</t>
  </si>
  <si>
    <t>CZ.06.4.59/0.0/0.0/16_075/0016097</t>
  </si>
  <si>
    <t>Podpora výuky přírodních věd v Masarykově základní škole v Železnici</t>
  </si>
  <si>
    <t>CZ.06.4.59/0.0/0.0/16_075/0016011</t>
  </si>
  <si>
    <t>CZ.06.4.59/0.0/0.0/16_075/0016114</t>
  </si>
  <si>
    <t>Zřízení praktické učebny ZŠ Pecka</t>
  </si>
  <si>
    <t>CZ.06.4.59/0.0/0.0/16_075/0016113</t>
  </si>
  <si>
    <t>Dovybavení odborných učeben ZŠ Husitská Nová Paka</t>
  </si>
  <si>
    <t>CZ.06.4.59/0.0/0.0/16_075/0016009</t>
  </si>
  <si>
    <t>Základní škola Nová Paka, Komenského 555</t>
  </si>
  <si>
    <t>Rekonstrukce školních dílen včetně zajištění bezbariérovosti</t>
  </si>
  <si>
    <t>CZ.06.4.59/0.0/0.0/16_075/0016573</t>
  </si>
  <si>
    <t>Dovybavení odborných učeben ZŠ Ratíškovice</t>
  </si>
  <si>
    <t>CZ.06.4.59/0.0/0.0/16_075/0016061</t>
  </si>
  <si>
    <t>Základní škola a Mateřská škola Heřmanova Huť, příspěvková organizace</t>
  </si>
  <si>
    <t>IT konektivita ZŠ Heřmanova Huť</t>
  </si>
  <si>
    <t>CZ.06.4.59/0.0/0.0/16_075/0016537</t>
  </si>
  <si>
    <t>Modernizace učebny praktického vyučování ZŠ Dr. Joklíka v Kyjově</t>
  </si>
  <si>
    <t>CZ.06.4.59/0.0/0.0/16_075/0015974</t>
  </si>
  <si>
    <t>Modernizace Základní školy Ryžoviště aneb Škola a svět práce</t>
  </si>
  <si>
    <t>CZ.06.2.11/0.0/0.0/17_097/0015649</t>
  </si>
  <si>
    <t>Společenství vlastníků Veletržní 9,11 Brno</t>
  </si>
  <si>
    <t>Snížení energetické náročnosti bytového domu Veletržní 9, 11 - Brno</t>
  </si>
  <si>
    <t>CZ.06.2.11/0.0/0.0/17_097/0015651</t>
  </si>
  <si>
    <t>Společenství vlastníků v domě čp. 556-557/IV ul. Štefánikova Vysoké Mýto</t>
  </si>
  <si>
    <t>Energetické úspory bytového domu Štefánikova 556-557, Vysoké Mýto</t>
  </si>
  <si>
    <t>CZ.06.2.11/0.0/0.0/17_097/0015654</t>
  </si>
  <si>
    <t>Společenství vlastníků jednotek V Mišpulkách čp. 433 a 434, Kutná Hora</t>
  </si>
  <si>
    <t>Revitalizace bytového domu V Mišpulkách čp. 433 - 434, Kutná Hora</t>
  </si>
  <si>
    <t>CZ.06.6.127/0.0/0.0/21_119/0016720</t>
  </si>
  <si>
    <t>Vybudování výcvikového střediska - Jihlava, Areál Pouště</t>
  </si>
  <si>
    <t>CZ.06.6.127/0.0/0.0/21_119/0016848</t>
  </si>
  <si>
    <t>Záchranný útvar Hasičského záchranného sboru České republiky</t>
  </si>
  <si>
    <t>Modernizace techniky a prostředků Záchranného útvaru HZS ČR</t>
  </si>
  <si>
    <t>CZ.06.6.127/0.0/0.0/21_124/0016519</t>
  </si>
  <si>
    <t>Nákup a modernizace vybavení organizace Čtyřlístek Ostrava, p.o.</t>
  </si>
  <si>
    <t>CZ.06.6.127/0.0/0.0/21_124/0016524</t>
  </si>
  <si>
    <t>Pořízení vozidel pro poskytovatele sociálních služeb v Olomouckém kraji</t>
  </si>
  <si>
    <t>CZ.06.6.127/0.0/0.0/21_124/0016598</t>
  </si>
  <si>
    <t>Sociální služby Praha 9, z.ú.</t>
  </si>
  <si>
    <t>Bezemisní automobily pro pečovatelskou službu, Sociální služby Praha 9</t>
  </si>
  <si>
    <t>CZ.06.6.127/0.0/0.0/21_124/0016606</t>
  </si>
  <si>
    <t>Háta, o.p.s.</t>
  </si>
  <si>
    <t>Svozové auto pro klienty s mentálním a kombinovaným postižením, Háta, o.p.s.</t>
  </si>
  <si>
    <t>CZ.06.6.127/0.0/0.0/21_124/0016628</t>
  </si>
  <si>
    <t>Domov Kytín, poskytovatel sociálních služeb</t>
  </si>
  <si>
    <t>NÁKUP AUTOMOBILU PRO TPS</t>
  </si>
  <si>
    <t>CZ.06.6.127/0.0/0.0/21_124/0016632</t>
  </si>
  <si>
    <t>Pořízení nízkoemisních vozidel pro Oblastní charitu Hradec Králové</t>
  </si>
  <si>
    <t>CZ.06.6.127/0.0/0.0/21_124/0016638</t>
  </si>
  <si>
    <t>Domov seniorů Jenštejn, poskytovatel sociálních služeb</t>
  </si>
  <si>
    <t>Nákup 2 ks aut pro pečovatelskou službu Domova seniorů Jenštejn</t>
  </si>
  <si>
    <t>CZ.06.6.127/0.0/0.0/21_124/0016699</t>
  </si>
  <si>
    <t>Ústav sociálních služeb města Nové Paky</t>
  </si>
  <si>
    <t>Pořízení automobilů pro poskytování sociální služby v Nové Pace</t>
  </si>
  <si>
    <t>CZ.06.6.127/0.0/0.0/21_124/0016718</t>
  </si>
  <si>
    <t>Pořízení vozidla pro Dům na půl cesty Květná</t>
  </si>
  <si>
    <t>CZ.06.6.127/0.0/0.0/21_124/0016713</t>
  </si>
  <si>
    <t>Centrum sociálních služeb Jeseník</t>
  </si>
  <si>
    <t>Pořízení vozidla pro účely Centra sociálních služeb v Jeseníku</t>
  </si>
  <si>
    <t>CZ.06.6.127/0.0/0.0/21_124/0016765</t>
  </si>
  <si>
    <t>Charita Česká Lípa</t>
  </si>
  <si>
    <t>Charita Česká Lípa - Pořízení automobilů pro sociálně aktivizační služby</t>
  </si>
  <si>
    <t>CZ.06.6.127/0.0/0.0/21_124/0016795</t>
  </si>
  <si>
    <t>Vybavení pro zajištění provozu terénní služby Charity Otrokovice</t>
  </si>
  <si>
    <t>CZ.06.1.13/0.0/0.0/16_045/0016545</t>
  </si>
  <si>
    <t>Parkoviště P+R, náměstí E. Škody</t>
  </si>
  <si>
    <t>CZ.06.1.13/0.0/0.0/16_046/0016798</t>
  </si>
  <si>
    <t>Cyklopruhy ul. Palackého v Jablonci nad Nisou - 1. část</t>
  </si>
  <si>
    <t>CZ.06.4.59/0.0/0.0/16_038/0016195</t>
  </si>
  <si>
    <t>Obec Chotutice</t>
  </si>
  <si>
    <t>Rekonstrukce chodníků 6 a 7 etapa Chotutice</t>
  </si>
  <si>
    <t>CZ.06.4.59/0.0/0.0/16_038/0016780</t>
  </si>
  <si>
    <t>Obec Trubín</t>
  </si>
  <si>
    <t>Výstavba chodníku v ulici Hlavní, Trubín</t>
  </si>
  <si>
    <t>CZ.06.4.59/0.0/0.0/16_072/0016243</t>
  </si>
  <si>
    <t>Aspekt z.s.</t>
  </si>
  <si>
    <t>Nové příležitosti rozvoje dovedností pro klienty sociální služby podporované zaměstnávání</t>
  </si>
  <si>
    <t>CZ.06.4.59/0.0/0.0/16_072/0016175</t>
  </si>
  <si>
    <t>CZ.06.2.58/0.0/0.0/16_064/0016211</t>
  </si>
  <si>
    <t>Havířovský sociální podnik, s.r.o.</t>
  </si>
  <si>
    <t>Projekt Havířovský sociální podnik</t>
  </si>
  <si>
    <t>CZ.06.2.58/0.0/0.0/16_064/0016213</t>
  </si>
  <si>
    <t>MG Senior Centrum OP s.r.o.</t>
  </si>
  <si>
    <t>Sociální podnik - prádelna MG Senior Centrum OP s.r.o.</t>
  </si>
  <si>
    <t>CZ.06.2.67/0.0/0.0/16_066/0016711</t>
  </si>
  <si>
    <t>Podpora polytechnického vzdělávání a využití ICT technologií ve výuce přírodovědných předmětů ZŠ Určice</t>
  </si>
  <si>
    <t>CZ.06.2.67/0.0/0.0/16_066/0016811</t>
  </si>
  <si>
    <t>Modernizace PC učebny ZŠ Velký Újezd</t>
  </si>
  <si>
    <t>CZ.06.4.59/0.0/0.0/16_075/0016194</t>
  </si>
  <si>
    <t>Výtah v objektu budovy 1. stupně ZŠ a MŠ Horní Benešov</t>
  </si>
  <si>
    <t>CZ.06.2.56/0.0/0.0/17_096/0016613</t>
  </si>
  <si>
    <t>Dům duševního zdraví s.r.o.</t>
  </si>
  <si>
    <t>Rekonstrukce Domu duševního zdraví Ostrava-Poruba</t>
  </si>
  <si>
    <t>CZ.06.2.11/0.0/0.0/17_097/0015650</t>
  </si>
  <si>
    <t>Obec Citice</t>
  </si>
  <si>
    <t>Změna způsobu vytápění stávajícího bytového domu č.p. 177 a 178 v obci Citice</t>
  </si>
  <si>
    <t>CZ.06.6.127/0.0/0.0/21_124/0016641</t>
  </si>
  <si>
    <t>Hospic sv. Zdislavy, o.p.s.</t>
  </si>
  <si>
    <t>Nízkoemisní vozidla pro odlehčovací službu Hospice sv. Zdislavy, o.p.s.</t>
  </si>
  <si>
    <t>CZ.06.4.59/0.0/0.0/16_038/0016202</t>
  </si>
  <si>
    <t>Obec Suchov</t>
  </si>
  <si>
    <t>Suchov, chodníky podél silnice III/49915, 2. etapa</t>
  </si>
  <si>
    <t>CZ.06.4.59/0.0/0.0/16_038/0016199</t>
  </si>
  <si>
    <t>Obec Blatnička</t>
  </si>
  <si>
    <t>Blatnička, Horní konec, rekonstrukce chodníků</t>
  </si>
  <si>
    <t>CZ.06.4.59/0.0/0.0/16_038/0016608</t>
  </si>
  <si>
    <t>Obec Nasavrky</t>
  </si>
  <si>
    <t>Zvýšení bezpečnosti dopravy v Nasavrkách</t>
  </si>
  <si>
    <t>CZ.06.4.59/0.0/0.0/16_038/0016581</t>
  </si>
  <si>
    <t>OBEC KŘEKOV</t>
  </si>
  <si>
    <t>Chodník a osvětlení v části Paseky a v trati Za humny</t>
  </si>
  <si>
    <t>CZ.06.4.59/0.0/0.0/16_038/0016477</t>
  </si>
  <si>
    <t>Digitalizace a přístupnost zastávek v obci Středokluky</t>
  </si>
  <si>
    <t>CZ.06.4.59/0.0/0.0/16_038/0016198</t>
  </si>
  <si>
    <t>Bezbariérové chodníky podél III/4991, Ostrožská Lhota</t>
  </si>
  <si>
    <t>CZ.06.4.59/0.0/0.0/16_075/0016474</t>
  </si>
  <si>
    <t>Městys Doubravice nad Svitavou</t>
  </si>
  <si>
    <t>Vybavení odborné učebny ZŠ Doubravice nad Svitavou</t>
  </si>
  <si>
    <t>CZ.06.4.59/0.0/0.0/16_075/0016547</t>
  </si>
  <si>
    <t>Základní škola a Mateřská škola Moravany, okres Hodonín, příspěvková organizace</t>
  </si>
  <si>
    <t>Rekonstrukce víceúčelové multimediální učebny ZŠ Moravany</t>
  </si>
  <si>
    <t>CZ.06.4.59/0.0/0.0/16_075/0016528</t>
  </si>
  <si>
    <t>Dostavba MŠ Družba, Brumov-Bylnice</t>
  </si>
  <si>
    <t>CZ.06.1.42/0.0/0.0/16_030/0016741</t>
  </si>
  <si>
    <t>Okružní křižovatka Dobřejovice - Herink</t>
  </si>
  <si>
    <t>CZ.06.1.13/0.0/0.0/16_045/0016642</t>
  </si>
  <si>
    <t>Rekonstrukce chodníků v Hranicích</t>
  </si>
  <si>
    <t>CZ.06.1.13/0.0/0.0/16_045/0016794</t>
  </si>
  <si>
    <t>CZ.06.1.13/0.0/0.0/16_046/0016799</t>
  </si>
  <si>
    <t>Cyklopruhy ul. Palackého v Jablonci nad Nisou - 2. část</t>
  </si>
  <si>
    <t>CZ.06.1.13/0.0/0.0/16_046/0016850</t>
  </si>
  <si>
    <t>Cyklostezka G01 - U Koželuhů, Jihlava</t>
  </si>
  <si>
    <t>CZ.06.1.13/0.0/0.0/16_046/0016877</t>
  </si>
  <si>
    <t>Autobusové nádraží Baťov -  revitalizace území a zvýšení bezpečnosti</t>
  </si>
  <si>
    <t>CZ.06.4.59/0.0/0.0/16_038/0016740</t>
  </si>
  <si>
    <t>Rekonstrukce chodníku v ul. Hostýnská, Bystřice pod Hostýnem</t>
  </si>
  <si>
    <t>CZ.06.4.59/0.0/0.0/16_038/0016162</t>
  </si>
  <si>
    <t>Obec Syrovice</t>
  </si>
  <si>
    <t>Výstavba chodníku - lokalita Pastvisko</t>
  </si>
  <si>
    <t>CZ.06.4.59/0.0/0.0/16_038/0016766</t>
  </si>
  <si>
    <t>Rekonstrukce chodníku, Jasenná</t>
  </si>
  <si>
    <t>CZ.06.4.59/0.0/0.0/16_038/0016439</t>
  </si>
  <si>
    <t>Nový chodník a úprava stávajícího parkoviště na ulici Žerotínova</t>
  </si>
  <si>
    <t>CZ.06.4.59/0.0/0.0/16_038/0015876</t>
  </si>
  <si>
    <t>Bezpečné chodníky - chodník Dr. Janského v Černošicích</t>
  </si>
  <si>
    <t>CZ.06.4.59/0.0/0.0/16_073/0016197</t>
  </si>
  <si>
    <t>Rybářství Třeboň Hld. a.s.</t>
  </si>
  <si>
    <t>Revitalizace Rožmberské bašty</t>
  </si>
  <si>
    <t>CZ.06.4.59/0.0/0.0/16_072/0016493</t>
  </si>
  <si>
    <t>Zlepšení podmínek pro klienty Střediska sociálních služeb</t>
  </si>
  <si>
    <t>CZ.06.2.58/0.0/0.0/16_064/0016217</t>
  </si>
  <si>
    <t>HRS COSMETICS s.r.o.</t>
  </si>
  <si>
    <t>Prodejna potravin s řeznictvím v sociálně vyloučené lokalitě v Ostravě - Přívoze</t>
  </si>
  <si>
    <t>CZ.06.2.67/0.0/0.0/16_066/0016447</t>
  </si>
  <si>
    <t>TŘINECKÁ OBCHODNÍ AKADEMIE INFORMAČNÍCH TECHNOLOGIÍ A VEŘEJNÉ SPRÁVY, s.r.o.</t>
  </si>
  <si>
    <t>Polytechnická a přírodovědná multifunkční ICT učebna TRIA</t>
  </si>
  <si>
    <t>CZ.06.2.67/0.0/0.0/16_066/0016449</t>
  </si>
  <si>
    <t>CZ.06.2.67/0.0/0.0/16_066/0016450</t>
  </si>
  <si>
    <t>Nákup HW a SW pro fyzikální a chemická měření a pro výuku počítačových systémů včetně rozvoje vnitřní konektivity</t>
  </si>
  <si>
    <t>CZ.06.4.59/0.0/0.0/16_075/0016566</t>
  </si>
  <si>
    <t>Základní škola, Základní umělecká škola a Mateřská škola Lomnice</t>
  </si>
  <si>
    <t>ZŠ Lomnice - Rekonstrukce počítačové učebny</t>
  </si>
  <si>
    <t>CZ.06.4.59/0.0/0.0/16_075/0016531</t>
  </si>
  <si>
    <t>Carpe Orbis, z. s.</t>
  </si>
  <si>
    <t>Centrum pro neformální vzdělávání "Konárka"</t>
  </si>
  <si>
    <t>CZ.06.4.59/0.0/0.0/16_076/0016490</t>
  </si>
  <si>
    <t>Nákup záložního zdroje pro JSDHO Dvorce</t>
  </si>
  <si>
    <t>CZ.06.2.56/0.0/0.0/17_096/0016615</t>
  </si>
  <si>
    <t>Psychiatrická nemocnice Jihlava</t>
  </si>
  <si>
    <t>Vybavení mobilního týmu CDZ Jihlava</t>
  </si>
  <si>
    <t>CZ.06.2.11/0.0/0.0/17_097/0015644</t>
  </si>
  <si>
    <t>Bytový dům Velké Chvojno 26 - zateplení</t>
  </si>
  <si>
    <t>CZ.06.2.11/0.0/0.0/17_097/0015647</t>
  </si>
  <si>
    <t>Společenství vlastníků jednotek Branislavova 1420 Beroun</t>
  </si>
  <si>
    <t>Zateplení Objektu Branislavova 1420, 266 01 Beroun</t>
  </si>
  <si>
    <t>CZ.06.2.11/0.0/0.0/17_097/0015653</t>
  </si>
  <si>
    <t>Společenství vlastníků jednotek domu Větrná 1480/74 České Budějovice</t>
  </si>
  <si>
    <t>Revitalizace bytového domu - Větrná 74</t>
  </si>
  <si>
    <t>CZ.06.2.11/0.0/0.0/17_097/0015655</t>
  </si>
  <si>
    <t>Společenství vlastníků Březiny 184, Děčín</t>
  </si>
  <si>
    <t>Zateplení SVJ Březiny 184</t>
  </si>
  <si>
    <t>CZ.06.2.11/0.0/0.0/17_097/0015661</t>
  </si>
  <si>
    <t>ZATE 22-04 - Havířov, 17. listopadu 916-918</t>
  </si>
  <si>
    <t>CZ.06.6.127/0.0/0.0/21_119/0016721</t>
  </si>
  <si>
    <t>Vybudování výcvikového střediska - Jihlava, Areál Komárovice</t>
  </si>
  <si>
    <t>CZ.06.6.127/0.0/0.0/21_119/0016818</t>
  </si>
  <si>
    <t>Integrované výjezdové centrum Kopřivnice</t>
  </si>
  <si>
    <t>CZ.06.6.127/0.0/0.0/21_119/0016826</t>
  </si>
  <si>
    <t>Technologické a materiální vybavení PČR k řešení krizových událostí</t>
  </si>
  <si>
    <t>CZ.06.6.127/0.0/0.0/21_119/0016856</t>
  </si>
  <si>
    <t>Připravenost Hasičského záchranného sboru České republiky na epidemii COVID-19 a na mimořádné události s dalšími nebezpečnými látkami V. - Dekontaminační technika</t>
  </si>
  <si>
    <t>CZ.06.6.127/0.0/0.0/21_124/0016556</t>
  </si>
  <si>
    <t>Jihoměstská sociální a.s.</t>
  </si>
  <si>
    <t>Jihoměstská sociální - elektromobilita pro terénní pečovatelskou službu</t>
  </si>
  <si>
    <t>CZ.06.6.127/0.0/0.0/21_124/0016639</t>
  </si>
  <si>
    <t>CENTRUM HÁJEK z.ú.</t>
  </si>
  <si>
    <t>Pořízení automobilů pro CENTRUM HÁJEK z.ú.</t>
  </si>
  <si>
    <t>CZ.06.6.127/0.0/0.0/21_124/0016645</t>
  </si>
  <si>
    <t>Charita Most</t>
  </si>
  <si>
    <t>Pořízení elektromobilů pro sociální služby Charity Most</t>
  </si>
  <si>
    <t>CZ.06.6.127/0.0/0.0/21_124/0016722</t>
  </si>
  <si>
    <t>Dostupnost osobní asistence i pro okrajové a vzdálenější části měst a obcí</t>
  </si>
  <si>
    <t>CZ.06.6.127/0.0/0.0/21_124/0016750</t>
  </si>
  <si>
    <t>Nová energie pro Neratov</t>
  </si>
  <si>
    <t>CZ.06.6.127/0.0/0.0/21_124/0016755</t>
  </si>
  <si>
    <t>Pořízení dvou elektromobilů pro Pečovatelskou službu Bílina</t>
  </si>
  <si>
    <t>CZ.06.6.127/0.0/0.0/21_124/0016771</t>
  </si>
  <si>
    <t>Zlepšení podmínek pro poskytování terénních a ambulantních sociálních služeb na Uherskobrodsku</t>
  </si>
  <si>
    <t>CZ.06.6.127/0.0/0.0/21_124/0016777</t>
  </si>
  <si>
    <t>Generace Care z.ú.</t>
  </si>
  <si>
    <t>Pořízení automobilu pro pečovatelskou službu GENERACE CARE, z.ú.</t>
  </si>
  <si>
    <t>CZ.06.6.127/0.0/0.0/21_124/0016788</t>
  </si>
  <si>
    <t>Handicap centrum Srdce, o.p.s.</t>
  </si>
  <si>
    <t>Pořízení nízkoemisních automobilů pro Handicap centrum Srdce, o.p.s.</t>
  </si>
  <si>
    <t>CZ.06.6.127/0.0/0.0/21_124/0016803</t>
  </si>
  <si>
    <t>Domácí hospic Vysočina, o.p.s.</t>
  </si>
  <si>
    <t>Domácí hospic Vysočina, o.p.s. - pořízení automobilu pro sociální službu</t>
  </si>
  <si>
    <t>CZ.06.6.127/0.0/0.0/21_124/0016809</t>
  </si>
  <si>
    <t>Charita Frýdek - Místek</t>
  </si>
  <si>
    <t>Nákup automobilů pro vybrané sociální služby Charity Frýdek - Místek</t>
  </si>
  <si>
    <t>CZ.06.6.127/0.0/0.0/21_124/0016810</t>
  </si>
  <si>
    <t>Nákup elektromobilů do sociálních služeb Charity Moravská Třebová</t>
  </si>
  <si>
    <t>CZ.06.6.127/0.0/0.0/21_124/0016878</t>
  </si>
  <si>
    <t>Zvýšení energetické efektivity vozového parku Pečovatelské služby v Třešti</t>
  </si>
  <si>
    <t>CZ.06.6.127/0.0/0.0/21_124/0016879</t>
  </si>
  <si>
    <t>Sociální služby Města Sušice - Pořízení automobilů pro pečovatelskou službu</t>
  </si>
  <si>
    <t>CZ.06.2.67/0.0/0.0/16_066/0016833</t>
  </si>
  <si>
    <t>Vybavení odborných učeben Waldorfské školy Olomouc</t>
  </si>
  <si>
    <t>CZ.06.2.67/0.0/0.0/16_066/0016898</t>
  </si>
  <si>
    <t>Rekonstrukce a modernizace učebny chemie</t>
  </si>
  <si>
    <t>CZ.06.2.11/0.0/0.0/17_097/0015645</t>
  </si>
  <si>
    <t>Revitalizace BD Nádražní 7, 9 v Mikulově</t>
  </si>
  <si>
    <t>CZ.06.2.11/0.0/0.0/17_097/0015660</t>
  </si>
  <si>
    <t>Společenství vlastníků jednotek domu čp. 549, Borská, Bor</t>
  </si>
  <si>
    <t>Zateplení bytového domu č.p.549, Bor</t>
  </si>
  <si>
    <t>CZ.06.7.127/0.0/0.0/21_126/0017003</t>
  </si>
  <si>
    <t>Zajištění administrativních kapacit MZ ČR pro REACT-EU</t>
  </si>
  <si>
    <t>7.1</t>
  </si>
  <si>
    <t>CZ.06.5.125/0.0/0.0/15_009/0016517</t>
  </si>
  <si>
    <t>Pořízení technických prostředků pro IROP 2021 - 2023</t>
  </si>
  <si>
    <t>CZ.06.5.125/0.0/0.0/15_009/0016728</t>
  </si>
  <si>
    <t>Pořízení a obnova mobilních telefonů pro IROP</t>
  </si>
  <si>
    <t>CZ.06.5.125/0.0/0.0/15_009/0016761</t>
  </si>
  <si>
    <t>Licence a podpora pro SI IROP 2021 - 2023</t>
  </si>
  <si>
    <t>CZ.06.5.125/0.0/0.0/15_009/0017072</t>
  </si>
  <si>
    <t>Mzdový projekt pro ZS IROP 2022 - 2023</t>
  </si>
  <si>
    <t>CZ.06.1.42/0.0/0.0/16_030/0016735</t>
  </si>
  <si>
    <t>CZ.06.2.56/0.0/0.0/16_056/0016532</t>
  </si>
  <si>
    <t>Centrum služeb pro osoby bez přístřeší - Wenzigova ulice, Plzeň</t>
  </si>
  <si>
    <t>CZ.06.2.56/0.0/0.0/16_057/0016623</t>
  </si>
  <si>
    <t>Objekt sociální rehabilitace, Zlín</t>
  </si>
  <si>
    <t>CZ.06.4.59/0.0/0.0/16_075/0015054</t>
  </si>
  <si>
    <t>Rozvoj odborného vzdělávání na ZŠ Kašava</t>
  </si>
  <si>
    <t>CZ.06.4.59/0.0/0.0/16_075/0016230</t>
  </si>
  <si>
    <t>Základní škola Průhonice, okres Praha - západ</t>
  </si>
  <si>
    <t>Venkovní učebna pro rozvoj klíčových kompetencí na ZŠ Průhonice</t>
  </si>
  <si>
    <t>CZ.06.4.59/0.0/0.0/16_075/0016224</t>
  </si>
  <si>
    <t>Spolek Navis</t>
  </si>
  <si>
    <t>Infrastruktura pro výuku přírodních věd na ZŠ Navis</t>
  </si>
  <si>
    <t>CZ.06.4.59/0.0/0.0/16_075/0016227</t>
  </si>
  <si>
    <t>Učíme se přírodní vědy venku na ZŠ Vyžlovka</t>
  </si>
  <si>
    <t>CZ.06.4.59/0.0/0.0/16_075/0016234</t>
  </si>
  <si>
    <t>Adventure School  - mateřská škola a základní škola s.r.o.</t>
  </si>
  <si>
    <t>Infrastruktura pro výuku přírodních věd na ZŠ Adventure School - Učíme naživo</t>
  </si>
  <si>
    <t>CZ.06.4.59/0.0/0.0/16_075/0016193</t>
  </si>
  <si>
    <t>2. základní škola Bezručova Říčany, příspěvková organizace</t>
  </si>
  <si>
    <t>Odborná učebna fyziky a chemie II. ZŠ Bezručova Říčany</t>
  </si>
  <si>
    <t>CZ.06.4.59/0.0/0.0/16_075/0014589</t>
  </si>
  <si>
    <t>Vybavení dílen pro praktickou výuku ZŠ Strupčice</t>
  </si>
  <si>
    <t>CZ.06.4.59/0.0/0.0/16_075/0016502</t>
  </si>
  <si>
    <t>Základní škola Npor.Loma Příbor Školní 1510 okres Nový Jičín, příspěvková organizace</t>
  </si>
  <si>
    <t>Modernizace vybavení odborné výuky ZŠ Npor. Loma Příbor</t>
  </si>
  <si>
    <t>CZ.06.4.59/0.0/0.0/16_075/0016242</t>
  </si>
  <si>
    <t>Rekonstrukce a vybavení cvičné kuchyně</t>
  </si>
  <si>
    <t>CZ.06.4.59/0.0/0.0/16_075/0016487</t>
  </si>
  <si>
    <t>Modernizace vybavení odborné výuky ZŠ Lubina</t>
  </si>
  <si>
    <t>CZ.06.4.59/0.0/0.0/16_075/0016483</t>
  </si>
  <si>
    <t>Základní škola dr. Milady Horákové Kopřivnice, Obránců míru 369 okres Nový Jičín</t>
  </si>
  <si>
    <t>Modernizace vybavení odborné výuky ZŠ dr. Milady Horákové, Kopřivnice</t>
  </si>
  <si>
    <t>CZ.06.4.59/0.0/0.0/16_075/0016503</t>
  </si>
  <si>
    <t>Modernizace vybavení odborné výuky ZŠ a MŠ 17. listopadu, Kopřivnice</t>
  </si>
  <si>
    <t>CZ.06.4.59/0.0/0.0/16_075/0016498</t>
  </si>
  <si>
    <t>Základní škola a Mateřská škola Hostašovice, příspěvková organizace</t>
  </si>
  <si>
    <t>Podpora angličtiny ve škole</t>
  </si>
  <si>
    <t>CZ.06.4.59/0.0/0.0/16_075/0016484</t>
  </si>
  <si>
    <t>Modernizace učebny přírodopisu pro praktickou výuku</t>
  </si>
  <si>
    <t>CZ.06.4.59/0.0/0.0/16_075/0016500</t>
  </si>
  <si>
    <t>Základní škola Kopřivnice, Alšova 1123 okres Nový Jičín</t>
  </si>
  <si>
    <t>Modernizace vybavení odborné výuky ZŠ Alšova 1123 okres Nový Jičín</t>
  </si>
  <si>
    <t>CZ.06.4.59/0.0/0.0/16_075/0016478</t>
  </si>
  <si>
    <t>Modernizace vybavení odborné výuky ZŠ E. Zátopka, Kopřivnice</t>
  </si>
  <si>
    <t>CZ.06.6.127/0.0/0.0/21_119/0016815</t>
  </si>
  <si>
    <t>Připravenost Hasičského záchranného sboru České republiky na epidemii COVID-19 a na mimořádné události s dalšími nebezpečnými látkami I. - Technika pro zásahy na nebezpečné látky - speciální cisternové automobilové stříkačky a automobilové žebříky</t>
  </si>
  <si>
    <t>CZ.06.6.127/0.0/0.0/21_119/0016822</t>
  </si>
  <si>
    <t>Technická a výcviková základna Hranečník - garáže HZS</t>
  </si>
  <si>
    <t>CZ.06.6.127/0.0/0.0/21_124/0016758</t>
  </si>
  <si>
    <t>Rekonstrukce objektu bývalé kotelny pro sociální služby</t>
  </si>
  <si>
    <t>CZ.06.6.127/0.0/0.0/21_124/0016785</t>
  </si>
  <si>
    <t>Auta pro terénní služby Péče o duševní zdraví</t>
  </si>
  <si>
    <t>CZ.06.6.127/0.0/0.0/21_124/0016805</t>
  </si>
  <si>
    <t>Centrum sociálních služeb Sokolov, o.p.s.</t>
  </si>
  <si>
    <t>Pořízení automobilů pro Centrum sociálních služeb Sokolov, o.p.s.</t>
  </si>
  <si>
    <t>CZ.06.6.127/0.0/0.0/21_124/0016820</t>
  </si>
  <si>
    <t>SKP-CENTRUM, o.p.s.</t>
  </si>
  <si>
    <t>Nákup 1 vozidla pro služby Nízkoprahového denního centra a NDC- terénního programu a 1 vozidla pro Pečovatelskou službu v Horním Jelení, SKP-CENTRUM, o. p. s.</t>
  </si>
  <si>
    <t>CZ.06.6.127/0.0/0.0/21_124/0016834</t>
  </si>
  <si>
    <t>Městská charita Plzeň</t>
  </si>
  <si>
    <t>Pořízení automobilů pro Městskou charitu Plzeň</t>
  </si>
  <si>
    <t>CZ.06.6.127/0.0/0.0/21_124/0016860</t>
  </si>
  <si>
    <t>CEDR Pardubice o.p.s.</t>
  </si>
  <si>
    <t>CEDR Pardubice o.p.s. - nákup vícemístného vozidla pro sociální služby</t>
  </si>
  <si>
    <t>CZ.06.6.127/0.0/0.0/21_124/0016920</t>
  </si>
  <si>
    <t>Dítě a kůň, z.s. - Sdružení pro hipoterapii - Pořízení vozidel pro poskytování sociálních služeb</t>
  </si>
  <si>
    <t>CZ.06.6.127/0.0/0.0/21_124/0016468</t>
  </si>
  <si>
    <t>Hrádek nad Nisou - domov se zvláštním režimem, odlehčovací služba.</t>
  </si>
  <si>
    <t>CZ.06.6.127/0.0/0.0/21_124/0016636</t>
  </si>
  <si>
    <t>DH Liberec, o.p.s.</t>
  </si>
  <si>
    <t>Sociálně terapeutické dílny Harcov</t>
  </si>
  <si>
    <t>CZ.06.6.127/0.0/0.0/21_120/0016289</t>
  </si>
  <si>
    <t>Zdravotnická záchranná služba Středočeského kraje, příspěvková organizace</t>
  </si>
  <si>
    <t>Modernizace techniky Zdravotnické záchranné služby Středočeského kraje, p. o.</t>
  </si>
  <si>
    <t>CZ.06.6.127/0.0/0.0/21_120/0016369</t>
  </si>
  <si>
    <t>Pořízení sanitních vozidel ZZS</t>
  </si>
  <si>
    <t>CZ.06.6.127/0.0/0.0/21_120/0016350</t>
  </si>
  <si>
    <t>Informační technologie ReactEU ZZS  KVK</t>
  </si>
  <si>
    <t>CZ.06.6.127/0.0/0.0/21_120/0016388</t>
  </si>
  <si>
    <t>Zvýšení připravenosti Zdravotnické záchranné služby Karlovarského kraje</t>
  </si>
  <si>
    <t>CZ.06.6.127/0.0/0.0/21_120/0016402</t>
  </si>
  <si>
    <t>Výstavba nové výjezdové základny ZZS PAK v Seči</t>
  </si>
  <si>
    <t>CZ.06.6.127/0.0/0.0/21_120/0016403</t>
  </si>
  <si>
    <t>Výstavba nové výjezdové základny ZZS PAK v Moravské Třebové</t>
  </si>
  <si>
    <t>CZ.06.6.127/0.0/0.0/21_120/0016404</t>
  </si>
  <si>
    <t>Výstavba nové výjezdové základny ZZS PAK ve Vysokém Mýtě</t>
  </si>
  <si>
    <t>CZ.06.6.127/0.0/0.0/21_120/0016406</t>
  </si>
  <si>
    <t>Zdravotnická záchranná služba Pardubického kraje, sanitní vozidla ZZS "B" a ZZS "C"</t>
  </si>
  <si>
    <t>CZ.06.6.127/0.0/0.0/21_120/0016409</t>
  </si>
  <si>
    <t>ZZS ÚK - přístavba objektu ul. Sociální péče 799/7A, UL</t>
  </si>
  <si>
    <t>CZ.06.6.127/0.0/0.0/21_120/0016410</t>
  </si>
  <si>
    <t>ZZS ÚK - výstavba výjezdové základny v Lovosicích</t>
  </si>
  <si>
    <t>CZ.06.6.127/0.0/0.0/21_120/0016438</t>
  </si>
  <si>
    <t>Rekonstrukce a modernizace výjezdových základen v příhraničí PK</t>
  </si>
  <si>
    <t>CZ.06.6.127/0.0/0.0/21_121/0016256</t>
  </si>
  <si>
    <t>Modernizace urgentního příjmu Krajské nemocnice T. Bati a.s. v návaznosti na snížení dopadu COVID-19</t>
  </si>
  <si>
    <t>CZ.06.6.127/0.0/0.0/21_121/0016257</t>
  </si>
  <si>
    <t>FN Motol - Rekonstrukce pneumologické kliniky</t>
  </si>
  <si>
    <t>CZ.06.6.127/0.0/0.0/21_121/0016259</t>
  </si>
  <si>
    <t>Rekonstrukce JIP kliniky IGEK FN Brno</t>
  </si>
  <si>
    <t>CZ.06.6.127/0.0/0.0/21_121/0016261</t>
  </si>
  <si>
    <t>Kroměřížská nemocnice a.s.</t>
  </si>
  <si>
    <t>Modernizace přístrojového vybavení Kroměřížské nemocnice a.s.</t>
  </si>
  <si>
    <t>CZ.06.6.127/0.0/0.0/21_121/0016263</t>
  </si>
  <si>
    <t>Přístrojové vybavení nemocnice Litoměřice</t>
  </si>
  <si>
    <t>CZ.06.6.127/0.0/0.0/21_121/0016264</t>
  </si>
  <si>
    <t>Modernizace a posílení odolnosti Nemocnice Mělník v rámci urgentního příjmu se zaměřením na gynekologicko-porodnické oddělení a radiodiagnostiku</t>
  </si>
  <si>
    <t>CZ.06.6.127/0.0/0.0/21_121/0016265</t>
  </si>
  <si>
    <t>Vybavení pro robotickou miniinvazivní technologii</t>
  </si>
  <si>
    <t>CZ.06.6.127/0.0/0.0/21_121/0016266</t>
  </si>
  <si>
    <t>Nemocnice Vyškov - Magnetická rezonance a stavební úpravy křídla D3</t>
  </si>
  <si>
    <t>CZ.06.6.127/0.0/0.0/21_121/0016268</t>
  </si>
  <si>
    <t>Rozvoj, modernizace a posílení odolnosti páteřní sítě MMN, a.s. s ohledem na potenciální hrozby</t>
  </si>
  <si>
    <t>CZ.06.6.127/0.0/0.0/21_121/0016269</t>
  </si>
  <si>
    <t>Zdravotnická technika ReactEU - Karlovy Vary, projekt I</t>
  </si>
  <si>
    <t>CZ.06.6.127/0.0/0.0/21_121/0016273</t>
  </si>
  <si>
    <t>Rozvoj diagnostických pracovišť</t>
  </si>
  <si>
    <t>CZ.06.6.127/0.0/0.0/21_121/0016275</t>
  </si>
  <si>
    <t>Rozvoj, modernizace a posílení vybavení Městské nemocnice Ostrava</t>
  </si>
  <si>
    <t>CZ.06.6.127/0.0/0.0/21_121/0016276</t>
  </si>
  <si>
    <t>Modernizace přístrojového vybavení v nemocnici Rudolfa a Stefanie Benešov</t>
  </si>
  <si>
    <t>CZ.06.6.127/0.0/0.0/21_121/0016280</t>
  </si>
  <si>
    <t>Rozvoj, modernizace a posílení odolnosti v Uherskohradišťské nemocnici a. s. s ohledem na potenciální hrozby</t>
  </si>
  <si>
    <t>CZ.06.6.127/0.0/0.0/21_121/0016281</t>
  </si>
  <si>
    <t>OBNOVA A MODERNIZACE VYBAVENÍ OPERAČNÍCH SÁLŮ FN PLZEŇ</t>
  </si>
  <si>
    <t>CZ.06.6.127/0.0/0.0/21_121/0016295</t>
  </si>
  <si>
    <t>React-EU - Modernizace Nemocnice Český Krumlov, a.s.</t>
  </si>
  <si>
    <t>CZ.06.6.127/0.0/0.0/21_121/0016299</t>
  </si>
  <si>
    <t>VFN Praha - Obnova a rozvoj přístrojové techniky pro urgentní a intenzivní péči</t>
  </si>
  <si>
    <t>CZ.06.6.127/0.0/0.0/21_121/0016300</t>
  </si>
  <si>
    <t>Modernizace zobrazovací techniky ON Kolín</t>
  </si>
  <si>
    <t>CZ.06.6.127/0.0/0.0/21_121/0016301</t>
  </si>
  <si>
    <t>Vybavení pro posílení páteřní sítě KNL, a.s.</t>
  </si>
  <si>
    <t>CZ.06.6.127/0.0/0.0/21_121/0016311</t>
  </si>
  <si>
    <t>Modernizace pracovišť v Nemocnici s poliklinikou Karviná-Ráj</t>
  </si>
  <si>
    <t>CZ.06.6.127/0.0/0.0/21_121/0016313</t>
  </si>
  <si>
    <t>JIP KIGOPL FN Brno</t>
  </si>
  <si>
    <t>CZ.06.6.127/0.0/0.0/21_121/0016315</t>
  </si>
  <si>
    <t>Přístrojová a jiná zdravotní technika pro rozvoj a modernizaci pracovišť intenzivní péče s návazností na urgentní příjem nemocnice AGEL Přerov</t>
  </si>
  <si>
    <t>CZ.06.6.127/0.0/0.0/21_121/0016317</t>
  </si>
  <si>
    <t>Rozvoj a modernizace zdravotní péče Nemocnice Jihlava - Operační obory a urgentní medicína</t>
  </si>
  <si>
    <t>CZ.06.6.127/0.0/0.0/21_121/0016318</t>
  </si>
  <si>
    <t>Výstavba a modernizace akutních pracovišť v návaznosti na urgentní příjem II. typu</t>
  </si>
  <si>
    <t>CZ.06.6.127/0.0/0.0/21_121/0016319</t>
  </si>
  <si>
    <t>Pořízení přístrojového vybavení Nemocnice Havlíčkův Brod</t>
  </si>
  <si>
    <t>CZ.06.6.127/0.0/0.0/21_121/0016320</t>
  </si>
  <si>
    <t>Nový pavilon Emergency, COS včetně JIP v Nemocnici Chomutov</t>
  </si>
  <si>
    <t>CZ.06.6.127/0.0/0.0/21_121/0016322</t>
  </si>
  <si>
    <t>Přístrojové vybavení nemocnice Most</t>
  </si>
  <si>
    <t>CZ.06.6.127/0.0/0.0/21_121/0016323</t>
  </si>
  <si>
    <t>Nový pavilon s operačními sály, odděleními JIP a kardiochirurgie včetně vybavení v Masarykově nemocnici v Ústí nad Labem</t>
  </si>
  <si>
    <t>CZ.06.6.127/0.0/0.0/21_121/0016324</t>
  </si>
  <si>
    <t>Stavební úpravy ARO Nemocnice Kyjov</t>
  </si>
  <si>
    <t>CZ.06.6.127/0.0/0.0/21_121/0016325</t>
  </si>
  <si>
    <t>MODERNIZACE NEMOCNICE S POLIKLINIKOU ČESKÁ LÍPA A.S. - URGENTNÍ PŘÍJEM</t>
  </si>
  <si>
    <t>CZ.06.6.127/0.0/0.0/21_121/0016326</t>
  </si>
  <si>
    <t>FNB - rozvoj a modernizace vybavení chirurgických a diagnostických oborů</t>
  </si>
  <si>
    <t>CZ.06.6.127/0.0/0.0/21_121/0016327</t>
  </si>
  <si>
    <t>Zdravotnická technika ReactEU - Cheb, projekt II</t>
  </si>
  <si>
    <t>CZ.06.6.127/0.0/0.0/21_121/0016329</t>
  </si>
  <si>
    <t>Domažlická nemocnice, a.s.</t>
  </si>
  <si>
    <t>Domažlická nemocnice - rozvoj a posílení odolnosti a připravenosti zdravotnického zařízení</t>
  </si>
  <si>
    <t>CZ.06.6.127/0.0/0.0/21_121/0016330</t>
  </si>
  <si>
    <t>Rozvoj a modernizace zdravotní péče Nemocnice Jihlava - Diagnostika a komplement</t>
  </si>
  <si>
    <t>CZ.06.6.127/0.0/0.0/21_121/0016331</t>
  </si>
  <si>
    <t>Přístrojové vybavení návazné péče na urgentní příjmy FN Brno</t>
  </si>
  <si>
    <t>CZ.06.6.127/0.0/0.0/21_121/0016333</t>
  </si>
  <si>
    <t>A3 REKONSTRUKCE JIP ODDĚLENÍ POPÁLENINOVÉ MEDICÍNY A REKONSTRUKČNÍ CHIRURGIE VČETNĚ VYBAVENÍ ZDRAVOTNICKOU TECHNIKOU ODDĚLENÍ</t>
  </si>
  <si>
    <t>CZ.06.6.127/0.0/0.0/21_121/0016335</t>
  </si>
  <si>
    <t>Nemocnice Jablonec nad Nisou - REACT-EU</t>
  </si>
  <si>
    <t>CZ.06.6.127/0.0/0.0/21_121/0016337</t>
  </si>
  <si>
    <t>Rekonstrukce Porodnice a přístrojové vybavení nemocnice Teplice</t>
  </si>
  <si>
    <t>CZ.06.6.127/0.0/0.0/21_121/0016338</t>
  </si>
  <si>
    <t>Nemocnice TGM Hodonín, příspěvková organizace</t>
  </si>
  <si>
    <t>Modernizace a rozvoj přístrojového vybavení v  Nemocnici TGM Hodonín v návaznosti na urgentní příjem</t>
  </si>
  <si>
    <t>CZ.06.6.127/0.0/0.0/21_121/0016340</t>
  </si>
  <si>
    <t>Modernizace zdravotnické přístrojové techniky Nemocnice Pelhřimov</t>
  </si>
  <si>
    <t>CZ.06.6.127/0.0/0.0/21_121/0016363</t>
  </si>
  <si>
    <t>Rozvoj a modernizace přístrojového vybavení pracovišť v návaznosti na urgentní příjem Úrazové nemocnice v Brně</t>
  </si>
  <si>
    <t>CZ.06.6.127/0.0/0.0/21_121/0016364</t>
  </si>
  <si>
    <t>Rozvoj, modernizace a posílení odolnosti Nemocnice Nové Město na Moravě</t>
  </si>
  <si>
    <t>CZ.06.6.127/0.0/0.0/21_121/0016365</t>
  </si>
  <si>
    <t>Nový pavilon Emergency včetně operačních sálů, centrální sterilizace a JIP v Nemocnici Děčín</t>
  </si>
  <si>
    <t>CZ.06.6.127/0.0/0.0/21_121/0016371</t>
  </si>
  <si>
    <t>Modernizace přístrojového vybavení a technologií</t>
  </si>
  <si>
    <t>CZ.06.6.127/0.0/0.0/21_121/0016372</t>
  </si>
  <si>
    <t>Rozvoj, modernizace a posílení odolnosti v Oblastní nemocnici Příbram, a.s. s ohledem na potenciální hrozby</t>
  </si>
  <si>
    <t>CZ.06.6.127/0.0/0.0/21_121/0016378</t>
  </si>
  <si>
    <t>Nemocnice AGEL Ostrava-Vítkovice a.s.</t>
  </si>
  <si>
    <t>Rozvoj, modernizace a posílení páteřní sítě v Nemocnici AGEL Ostrava - Vítkovice a.s. s ohledem na potenciální hrozby</t>
  </si>
  <si>
    <t>CZ.06.6.127/0.0/0.0/21_121/0016379</t>
  </si>
  <si>
    <t>Nemocnice Ivančice, příspěvková organizace</t>
  </si>
  <si>
    <t>Pořízení přístrojového vybavení a technologií Krajské nemocnice v Ivančicích zařazené do páteřní sítě poskytovatelů urgentní péče</t>
  </si>
  <si>
    <t>CZ.06.6.127/0.0/0.0/21_121/0016387</t>
  </si>
  <si>
    <t>Nemocnice Znojmo, příspěvková organizace</t>
  </si>
  <si>
    <t>Modernizace pracovišť Nemocnice Znojmo v návaznosti na urgentní příjem</t>
  </si>
  <si>
    <t>CZ.06.6.127/0.0/0.0/21_121/0016389</t>
  </si>
  <si>
    <t>CZ.06.6.127/0.0/0.0/21_121/0016391</t>
  </si>
  <si>
    <t>Rozvoj, modernizace a posílení odolnosti v Nemocnici Šumperk a.s. s ohledem na potenciální hrozby</t>
  </si>
  <si>
    <t>CZ.06.6.127/0.0/0.0/21_121/0016412</t>
  </si>
  <si>
    <t>Rozvoj a modernizace přístrojového vybavení pracovišť v návaznosti na urgentní příjem Nemocnice Milosrdných bratří</t>
  </si>
  <si>
    <t>CZ.06.6.127/0.0/0.0/21_121/0016419</t>
  </si>
  <si>
    <t>Pořízení přístroje PET/CT v ÚVN - VoFN Praha</t>
  </si>
  <si>
    <t>CZ.06.6.127/0.0/0.0/21_121/0016421</t>
  </si>
  <si>
    <t>Pořízení přístroje MR 3T v ÚVN-VoFN Praha</t>
  </si>
  <si>
    <t>CZ.06.6.127/0.0/0.0/21_121/0016442</t>
  </si>
  <si>
    <t>Nemocnice Břeclav, příspěvková organizace</t>
  </si>
  <si>
    <t>Pořízení nového CT a digitálního skiagrafického přístroje pro NBv</t>
  </si>
  <si>
    <t>CZ.06.4.59/0.0/0.0/16_038/0016899</t>
  </si>
  <si>
    <t>Zvýšení bezpečnosti dopravy v ulici Alšova, Broumov</t>
  </si>
  <si>
    <t>CZ.06.4.59/0.0/0.0/16_038/0016435</t>
  </si>
  <si>
    <t>Chodník Dolní Paseky - úsek 2, Rožnov pod Radhoštěm</t>
  </si>
  <si>
    <t>CZ.06.4.59/0.0/0.0/16_038/0016546</t>
  </si>
  <si>
    <t>Piktogramový koridor pro cyklisty v Bílině</t>
  </si>
  <si>
    <t>CZ.06.4.59/0.0/0.0/16_038/0016580</t>
  </si>
  <si>
    <t>Chodník podél silnice I/29 - 1. etapa</t>
  </si>
  <si>
    <t>CZ.06.4.59/0.0/0.0/16_038/0016773</t>
  </si>
  <si>
    <t>Udržitelná doprava Vizovice</t>
  </si>
  <si>
    <t>CZ.06.4.59/0.0/0.0/16_038/0016586</t>
  </si>
  <si>
    <t>STAVEBNÍ ÚPRAVY CHODNÍKŮ - MĚSTO PLUMLOV</t>
  </si>
  <si>
    <t>CZ.06.4.59/0.0/0.0/16_038/0016760</t>
  </si>
  <si>
    <t>Chodník od čekárny k hlavní silnici - obec Trhové Dušníky</t>
  </si>
  <si>
    <t>CZ.06.4.59/0.0/0.0/16_072/0016497</t>
  </si>
  <si>
    <t>Zlepšení technického a materiálního zázemí pro terénní sociální služby na území MAS Lašsko</t>
  </si>
  <si>
    <t>CZ.06.4.59/0.0/0.0/16_072/0016520</t>
  </si>
  <si>
    <t>Denní stacionář v domě s pečovatelskou službou, Dobříš</t>
  </si>
  <si>
    <t>CZ.06.2.67/0.0/0.0/16_066/0016165</t>
  </si>
  <si>
    <t>Rozvoj a podpora práce s informačními technologiemi a výpočetní technikou a podpora komunikace v cizích jazycích na mezinárodním gymnáziu v Ostravě</t>
  </si>
  <si>
    <t>CZ.06.2.67/0.0/0.0/16_066/0016857</t>
  </si>
  <si>
    <t>Základní škola Lipník nad Bečvou, ulice Osecká 315, okres Přerov, příspěvková organizace</t>
  </si>
  <si>
    <t>Rekonstrukce odborné učebny přírodních věd a odborné učebny cizích jazyků</t>
  </si>
  <si>
    <t>CZ.06.2.67/0.0/0.0/16_066/0016166</t>
  </si>
  <si>
    <t>iPady a notebooky ve výuce na Gymnáziu Ostrava-Hrabůvka</t>
  </si>
  <si>
    <t>CZ.06.2.67/0.0/0.0/16_066/0016451</t>
  </si>
  <si>
    <t>Odborné učebny pro automatizaci a robotiku</t>
  </si>
  <si>
    <t>CZ.06.4.59/0.0/0.0/16_075/0016601</t>
  </si>
  <si>
    <t>Modernizace jazykové a počítačové učebny v budově ZŠ a MŠ Študlov</t>
  </si>
  <si>
    <t>CZ.06.4.59/0.0/0.0/16_075/0016763</t>
  </si>
  <si>
    <t>Základní škola a Mateřská škola Zaječov, okres Beroun</t>
  </si>
  <si>
    <t>Kompenzační pomůcky pro žáky ZŠ ZAJEČOV II</t>
  </si>
  <si>
    <t>CZ.06.4.59/0.0/0.0/16_075/0016594</t>
  </si>
  <si>
    <t>Jazyková učebna ZŠ Francova Lhota</t>
  </si>
  <si>
    <t>CZ.06.4.59/0.0/0.0/16_075/0016698</t>
  </si>
  <si>
    <t>Obec Borek</t>
  </si>
  <si>
    <t>Zázemí Lesní mateřské školy Boreček</t>
  </si>
  <si>
    <t>CZ.06.4.59/0.0/0.0/16_075/0016734</t>
  </si>
  <si>
    <t>Venkovní učebna pro environmentální výuku, ZŠ Frýdlant nad Ostravicí, Náměstí T.G. Masaryka 1260</t>
  </si>
  <si>
    <t>CZ.06.4.59/0.0/0.0/16_075/0016511</t>
  </si>
  <si>
    <t>Modernizace ZŠ Kardašova Řečice</t>
  </si>
  <si>
    <t>CZ.06.2.11/0.0/0.0/17_097/0015658</t>
  </si>
  <si>
    <t>Společenství vlastníků jednotek pro dům č.p. 103 v Plzni - Lobzích</t>
  </si>
  <si>
    <t>Revitalizace objektu bytového domu Spolková 103/28, Plzeň- Lobzy</t>
  </si>
  <si>
    <t>CZ.06.2.11/0.0/0.0/17_097/0015652</t>
  </si>
  <si>
    <t>Ladislav Morávek</t>
  </si>
  <si>
    <t>STAVEBNÍ ÚPRAVY DOMU Č.P. 518, ULICE BOŽENY NĚMCOVÉ, NOVÝ BYDŽOV</t>
  </si>
  <si>
    <t>CZ.06.2.56/0.0/0.0/18_105/0016595</t>
  </si>
  <si>
    <t>Výkup sociálních bytů v Chomutově II.</t>
  </si>
  <si>
    <t>CZ.06.6.127/0.0/0.0/21_124/0016880</t>
  </si>
  <si>
    <t>Villa Vallila, z.ú.</t>
  </si>
  <si>
    <t>Pořízení vícemístného automobilu pro sociální službu Chráněné bydlení Villa Vallila</t>
  </si>
  <si>
    <t>CZ.06.1.13/0.0/0.0/16_045/0016937</t>
  </si>
  <si>
    <t>Přechod pro chodce v Kojetínské ulici v Prostějově</t>
  </si>
  <si>
    <t>CZ.06.4.59/0.0/0.0/16_038/0016733</t>
  </si>
  <si>
    <t>Obec Opočnice</t>
  </si>
  <si>
    <t>Výstavba chodníků v obci Opočnice - ulice Na Kocandě</t>
  </si>
  <si>
    <t>CZ.06.4.59/0.0/0.0/16_038/0016593</t>
  </si>
  <si>
    <t>Zvýšení bezpečnosti dopravního provozu v Sedlci-Prčici</t>
  </si>
  <si>
    <t>CZ.06.4.59/0.0/0.0/16_038/0016781</t>
  </si>
  <si>
    <t>Rekonstrukce chodníkových ploch v obci Lidice</t>
  </si>
  <si>
    <t>CZ.06.4.59/0.0/0.0/16_038/0016775</t>
  </si>
  <si>
    <t>Obec Knovíz</t>
  </si>
  <si>
    <t>Obnova místní komunikace K bytovkám - Knovíz</t>
  </si>
  <si>
    <t>CZ.06.4.59/0.0/0.0/16_038/0016762</t>
  </si>
  <si>
    <t>Zvýšení bezpečnosti dopravy prostřednictvím vybudování chodníků, přechodu pro pěší a zastávek autobusů, Slaný - Dolín</t>
  </si>
  <si>
    <t>CZ.06.4.59/0.0/0.0/16_073/0016744</t>
  </si>
  <si>
    <t>Plasy - kostel sv. Václava s Hrobkou Metternichů 3.etapa</t>
  </si>
  <si>
    <t>CZ.06.4.59/0.0/0.0/16_072/0016099</t>
  </si>
  <si>
    <t>Komunitní knihovna Vidov</t>
  </si>
  <si>
    <t>CZ.06.2.67/0.0/0.0/16_067/0016973</t>
  </si>
  <si>
    <t>Gymnázium Zlín - Lesní čtvrť - Modernizace učebny informatiky</t>
  </si>
  <si>
    <t>CZ.06.6.127/0.0/0.0/21_124/0016893</t>
  </si>
  <si>
    <t>Polovina nebe, o.p.s.</t>
  </si>
  <si>
    <t>Pořízení automobilů pro Polovinu nebe</t>
  </si>
  <si>
    <t>CZ.06.1.13/0.0/0.0/16_045/0016813</t>
  </si>
  <si>
    <t>Komplexní zvýšení bezpečnosti dopravy v Mohelnici - etapa 2</t>
  </si>
  <si>
    <t>CZ.06.1.13/0.0/0.0/16_045/0016887</t>
  </si>
  <si>
    <t>Nákup 2 ks nízkopodlažních trolejbusů pro MHD v Plzni v r. 2021</t>
  </si>
  <si>
    <t>CZ.06.4.59/0.0/0.0/16_038/0016559</t>
  </si>
  <si>
    <t>Obec Pozděchov</t>
  </si>
  <si>
    <t>Chodník Pozděchov, U Maršálků</t>
  </si>
  <si>
    <t>CZ.06.4.59/0.0/0.0/16_038/0016508</t>
  </si>
  <si>
    <t>Obec Valašská Senice</t>
  </si>
  <si>
    <t>Zvýšení bezpečnosti chodců a dopravy v obci Valašská Senice realizací chodníku pro pěší</t>
  </si>
  <si>
    <t>CZ.06.4.59/0.0/0.0/16_038/0016571</t>
  </si>
  <si>
    <t>Obec Velemín</t>
  </si>
  <si>
    <t>Rekonstrukce povrchu chodníku v obci Dobkovičky</t>
  </si>
  <si>
    <t>CZ.06.4.59/0.0/0.0/16_038/0016469</t>
  </si>
  <si>
    <t>Určice - komunikace pro pěší kolem III/37762</t>
  </si>
  <si>
    <t>CZ.06.4.59/0.0/0.0/16_075/0016614</t>
  </si>
  <si>
    <t>Obec Řepníky</t>
  </si>
  <si>
    <t>Vybudování odborné učebny v ZŠ Řepníky</t>
  </si>
  <si>
    <t>CZ.06.4.59/0.0/0.0/16_075/0016772</t>
  </si>
  <si>
    <t>Rekonstrukce učebny chemie a fyziky včetně zajištění bezbariérovosti ZŠ K. J. Erbena, Miletín</t>
  </si>
  <si>
    <t>CZ.06.2.11/0.0/0.0/17_097/0015656</t>
  </si>
  <si>
    <t>Společenství vlastníků 412 Tisá</t>
  </si>
  <si>
    <t>Zateplení SVJ Tisá 412</t>
  </si>
  <si>
    <t>CZ.06.6.127/0.0/0.0/21_124/0016943</t>
  </si>
  <si>
    <t>Charita Zlín snižuje energetickou náročnost v terénní pečovatelské službě</t>
  </si>
  <si>
    <t>CZ.06.1.13/0.0/0.0/16_045/0016626</t>
  </si>
  <si>
    <t>Modernizace přestupního uzlu MHD v centru města "U Fortny"</t>
  </si>
  <si>
    <t>CZ.06.4.59/0.0/0.0/16_038/0016235</t>
  </si>
  <si>
    <t>Obec Výrovice</t>
  </si>
  <si>
    <t>Cyklookruh mikroregionem Moravia I. etapa (trasa A)</t>
  </si>
  <si>
    <t>CZ.06.4.59/0.0/0.0/16_038/0016611</t>
  </si>
  <si>
    <t>Komunikace pro pěší Rožnov p. R., Tylovice - úsek 1</t>
  </si>
  <si>
    <t>CZ.06.2.58/0.0/0.0/16_064/0016769</t>
  </si>
  <si>
    <t>MISTKA SEWING s.r.o.</t>
  </si>
  <si>
    <t>Rozšíření sociálního podniku MISTKA SEWING, s.r.o.</t>
  </si>
  <si>
    <t>CZ.06.4.59/0.0/0.0/16_075/0016954</t>
  </si>
  <si>
    <t>Výstavba venkovní učebny ZŠ v Děhylově</t>
  </si>
  <si>
    <t>CZ.06.4.59/0.0/0.0/16_076/0016751</t>
  </si>
  <si>
    <t>MODERNIZACE HASIČSKÉ ZBROJNICE OBCE POSTŘEKOV</t>
  </si>
  <si>
    <t>CZ.06.2.11/0.0/0.0/17_097/0015657</t>
  </si>
  <si>
    <t>Společenství vlastníků pro dům Manětínská 1533/53, Plzeň</t>
  </si>
  <si>
    <t>Projekt zateplení bytového domu Plzeň, Manětínská 1533/53</t>
  </si>
  <si>
    <t>CZ.06.6.127/0.0/0.0/21_124/0016731</t>
  </si>
  <si>
    <t>Helias Ústí nad Labem, o.p.s.</t>
  </si>
  <si>
    <t>Helias Ústí nad Labem, o.p.s - pořízení automobilů</t>
  </si>
  <si>
    <t>CZ.06.6.127/0.0/0.0/21_124/0016900</t>
  </si>
  <si>
    <t>Elektromobilita v sociálních službách</t>
  </si>
  <si>
    <t>CZ.06.6.127/0.0/0.0/21_124/0016951</t>
  </si>
  <si>
    <t>Pečovatelské centrum Praha 7</t>
  </si>
  <si>
    <t>Modernizace sociálních služeb Pečovatelského centra Praha 7</t>
  </si>
  <si>
    <t>CZ.06.6.127/0.0/0.0/21_124/0016959</t>
  </si>
  <si>
    <t>Pořízení nových ekologických vozidel pro Diakonii ČCE - středisko BETLÉM</t>
  </si>
  <si>
    <t>CZ.06.6.127/0.0/0.0/21_124/0016962</t>
  </si>
  <si>
    <t>Dům s pečovatelskou službou "Penzion" Polička</t>
  </si>
  <si>
    <t>Modernizace vozového parku a nákup invalidních vozíků DSP Polička</t>
  </si>
  <si>
    <t>CZ.06.6.127/0.0/0.0/21_124/0016967</t>
  </si>
  <si>
    <t>Humanitární sdružení PERSPEKTIVA, z.s.</t>
  </si>
  <si>
    <t>Humanitární sdružení PERSPEKTIVA, z.s. - Pořízení vozidla pro poskytování sociálních služeb</t>
  </si>
  <si>
    <t>CZ.06.6.127/0.0/0.0/21_125/0016997</t>
  </si>
  <si>
    <t>Rozvoj laboratorních kapacit pro PCR testování nemocnice PRIVAMED a.s.</t>
  </si>
  <si>
    <t>CZ.06.4.59/0.0/0.0/16_038/0016232</t>
  </si>
  <si>
    <t>Zvýšení bezpečnosti chodců v obci Chuderov</t>
  </si>
  <si>
    <t>CZ.06.4.59/0.0/0.0/16_038/0016784</t>
  </si>
  <si>
    <t>Obec Janov</t>
  </si>
  <si>
    <t>Zvýšení bezpečnosti chodců na Gajeru, obec Janov</t>
  </si>
  <si>
    <t>CZ.06.4.59/0.0/0.0/16_038/0016770</t>
  </si>
  <si>
    <t>Chodník "lokalita Nad Rybníkem" - Budislav</t>
  </si>
  <si>
    <t>CZ.06.4.59/0.0/0.0/16_038/0016789</t>
  </si>
  <si>
    <t>Obec Poběžovice u Holic</t>
  </si>
  <si>
    <t>Realizace chodníku, Poběžovice u Holic</t>
  </si>
  <si>
    <t>CZ.06.4.59/0.0/0.0/16_038/0016969</t>
  </si>
  <si>
    <t>Rekonstrukce chodníku v obci Nezdenice</t>
  </si>
  <si>
    <t>CZ.06.4.59/0.0/0.0/16_038/0015218</t>
  </si>
  <si>
    <t>Rekonstrukce chodníku Vlčí Habřina II. etapa</t>
  </si>
  <si>
    <t>CZ.06.4.59/0.0/0.0/16_038/0016910</t>
  </si>
  <si>
    <t>Zvýšení bezpečnosti v Bartošovicích v Orlických horách - Neratov</t>
  </si>
  <si>
    <t>CZ.06.2.67/0.0/0.0/16_066/0017045</t>
  </si>
  <si>
    <t>Chemická laboratoř ve SŠ hotelnictví, gastronomie a služeb SČMSD Šilheřovice s.r.o.</t>
  </si>
  <si>
    <t>CZ.06.4.59/0.0/0.0/16_075/0016730</t>
  </si>
  <si>
    <t>Zvyšování kvality a dostupnosti infrastruktury pro vzdělávání v ZŠ Dukelská III</t>
  </si>
  <si>
    <t>CZ.06.2.11/0.0/0.0/17_097/0015648</t>
  </si>
  <si>
    <t>Libuše Ratajová</t>
  </si>
  <si>
    <t>Přístavba, nástavba a stavební úpravy bytového domu Dukelská 696/74</t>
  </si>
  <si>
    <t>CZ.06.2.11/0.0/0.0/17_097/0015659</t>
  </si>
  <si>
    <t>Společenství vlastníků domu U Panelárny 281-282</t>
  </si>
  <si>
    <t>Sanace a zateplení bytového domu č.p. 281-282 ulice U Panelárny Předměřice nad Labem</t>
  </si>
  <si>
    <t>CZ.06.6.127/0.0/0.0/21_124/0016778</t>
  </si>
  <si>
    <t>Domov Na Hrádku, poskytovatel sociálních služeb</t>
  </si>
  <si>
    <t>Chráníme přírodu, i když cestujeme.</t>
  </si>
  <si>
    <t>CZ.06.6.127/0.0/0.0/21_124/0016814</t>
  </si>
  <si>
    <t>Centrum MARTIN o.p.s.</t>
  </si>
  <si>
    <t>E-mobilita pro sociální služby Centra MARTIN</t>
  </si>
  <si>
    <t>CZ.06.6.127/0.0/0.0/21_124/0016827</t>
  </si>
  <si>
    <t>Pečovatelská služba Praha 3</t>
  </si>
  <si>
    <t>POŘÍZENÍ VÍCEMÍSTNÉHO AUTOMOBILU PRO PEČOVATELSKOU SLUŽBU PRAHY 3</t>
  </si>
  <si>
    <t>CZ.06.6.127/0.0/0.0/21_124/0016844</t>
  </si>
  <si>
    <t>DD Velké Hamry - pořízení automobilu</t>
  </si>
  <si>
    <t>CZ.06.6.127/0.0/0.0/21_124/0016890</t>
  </si>
  <si>
    <t>ESTER z. s.</t>
  </si>
  <si>
    <t>Ester z.s. - Pořízení vozidel pro poskytování sociálních služeb</t>
  </si>
  <si>
    <t>CZ.06.6.127/0.0/0.0/21_124/0016895</t>
  </si>
  <si>
    <t>Neposeda, z.ú.</t>
  </si>
  <si>
    <t>Pořízení automobilu pro sociální službu Neposeda, z.ú.</t>
  </si>
  <si>
    <t>CZ.06.6.127/0.0/0.0/21_124/0016956</t>
  </si>
  <si>
    <t>Charita Přerov</t>
  </si>
  <si>
    <t>Obnova vozového parku Charity Přerov</t>
  </si>
  <si>
    <t>CZ.06.6.127/0.0/0.0/21_124/0016958</t>
  </si>
  <si>
    <t>Sociální služby města Třince, příspěvková organizace</t>
  </si>
  <si>
    <t>NÁKUP VOZIDEL PRO SSMT</t>
  </si>
  <si>
    <t>CZ.06.6.127/0.0/0.0/21_124/0016972</t>
  </si>
  <si>
    <t>Komunitní centrum Petrklíč, z.s.</t>
  </si>
  <si>
    <t>Rozvoj a zkvalitnění materiálně technické základny KCP</t>
  </si>
  <si>
    <t>CZ.06.4.59/0.0/0.0/16_038/0016138</t>
  </si>
  <si>
    <t>Obec Lipov</t>
  </si>
  <si>
    <t>LIPOV - Chodník podél sil. III/4992</t>
  </si>
  <si>
    <t>CZ.06.4.59/0.0/0.0/16_038/0016100</t>
  </si>
  <si>
    <t>Obec Ločenice</t>
  </si>
  <si>
    <t>Rekonstrukce chodníku u silnice III/1567 Ločenice</t>
  </si>
  <si>
    <t>CZ.06.6.127/0.0/0.0/21_124/0016782</t>
  </si>
  <si>
    <t>Nákup a rekonstrukce budovy pro KAFIRU o.p.s., středisko Opava</t>
  </si>
  <si>
    <t>CZ.06.6.127/0.0/0.0/21_124/0016953</t>
  </si>
  <si>
    <t>Rekonstrukce sociálně terapeutické dílny Ledeč nad Sázavou</t>
  </si>
  <si>
    <t>CZ.06.6.127/0.0/0.0/21_124/0016990</t>
  </si>
  <si>
    <t>Podpora pečovatelské služby Ledax na území Jihočeského kraje</t>
  </si>
  <si>
    <t>CZ.06.6.127/0.0/0.0/21_124/0016993</t>
  </si>
  <si>
    <t>Auta pro terénní služby Charity Slavičín</t>
  </si>
  <si>
    <t>CZ.06.6.127/0.0/0.0/21_124/0017010</t>
  </si>
  <si>
    <t>Obec Troubky - Pořízení vozidla pro poskytování sociálních služeb</t>
  </si>
  <si>
    <t>CZ.06.6.127/0.0/0.0/21_124/0017019</t>
  </si>
  <si>
    <t>Domovy sociálních služeb Litvínov, příspěvková organizace</t>
  </si>
  <si>
    <t>Pořízení automobilu pro DOZP Litvínov</t>
  </si>
  <si>
    <t>CZ.06.6.127/0.0/0.0/21_124/0017021</t>
  </si>
  <si>
    <t>Komunitní centrum Motýlek, z.ú.</t>
  </si>
  <si>
    <t>POŘÍZENÍ AUTOMOBILU PRO KOMUNITNÍ CENTRUM MOTÝLEK, Z.Ú.</t>
  </si>
  <si>
    <t>CZ.06.6.127/0.0/0.0/21_124/0017040</t>
  </si>
  <si>
    <t>Charita Lovosice</t>
  </si>
  <si>
    <t>EKO AUTA</t>
  </si>
  <si>
    <t>CZ.06.6.127/0.0/0.0/21_124/0017042</t>
  </si>
  <si>
    <t>CZ.06.6.127/0.0/0.0/21_125/0017032</t>
  </si>
  <si>
    <t>Laboratoř PCR</t>
  </si>
  <si>
    <t>CZ.06.1.42/0.0/0.0/16_030/0016793</t>
  </si>
  <si>
    <t>II/102 Chotilsko, most ev. č. 102-019</t>
  </si>
  <si>
    <t>CZ.06.1.13/0.0/0.0/16_046/0016801</t>
  </si>
  <si>
    <t>Revitalizace dolního centra Liberce a Parkovací dům</t>
  </si>
  <si>
    <t>CZ.06.1.13/0.0/0.0/16_046/0016949</t>
  </si>
  <si>
    <t>Cyklostezka na levém břehu Vltavy - Boršov nad Vltavou, Homole, Planá</t>
  </si>
  <si>
    <t>CZ.06.1.13/0.0/0.0/16_046/0017031</t>
  </si>
  <si>
    <t>P+R Pastýřská</t>
  </si>
  <si>
    <t>CZ.06.4.59/0.0/0.0/16_038/0016737</t>
  </si>
  <si>
    <t>Rekonstrukce komunikace a výstavba chodníku v obci Bánov</t>
  </si>
  <si>
    <t>CZ.06.4.59/0.0/0.0/16_038/0016891</t>
  </si>
  <si>
    <t>Komunikace pro pěší v obci Lipník</t>
  </si>
  <si>
    <t>CZ.06.4.59/0.0/0.0/16_038/0016884</t>
  </si>
  <si>
    <t>Komunikace pro pěší Hrotovice</t>
  </si>
  <si>
    <t>CZ.06.4.59/0.0/0.0/16_038/0016025</t>
  </si>
  <si>
    <t>Obec Brod nad Dyjí</t>
  </si>
  <si>
    <t>Brod nad Dyjí - zvýšení bezpečnosti chodců, II. etapa</t>
  </si>
  <si>
    <t>CZ.06.4.59/0.0/0.0/16_038/0016028</t>
  </si>
  <si>
    <t>Obec Dolní Dunajovice</t>
  </si>
  <si>
    <t>Dolní Dunajovice - chodníky</t>
  </si>
  <si>
    <t>CZ.06.4.59/0.0/0.0/16_038/0016724</t>
  </si>
  <si>
    <t>Zvýšení bezpečnosti dopravy v obci Chvalčov</t>
  </si>
  <si>
    <t>CZ.06.4.59/0.0/0.0/16_038/0016702</t>
  </si>
  <si>
    <t>Hájek východ - chodník a autobusové zastávky</t>
  </si>
  <si>
    <t>CZ.06.4.59/0.0/0.0/16_038/0016635</t>
  </si>
  <si>
    <t>BYSTŘICE - CYKLOSTEZKA</t>
  </si>
  <si>
    <t>CZ.06.4.59/0.0/0.0/16_038/0016701</t>
  </si>
  <si>
    <t>Hájek - chodník k Čepru</t>
  </si>
  <si>
    <t>CZ.06.4.59/0.0/0.0/16_038/0016852</t>
  </si>
  <si>
    <t>Zvýšení bezpečnosti dopravy ve městě Kostelec na Hané, ulice Palackého II. etapa</t>
  </si>
  <si>
    <t>CZ.06.4.59/0.0/0.0/16_038/0016853</t>
  </si>
  <si>
    <t>Rekonstrukce chodníku, ulice Procházkova - Sokolská, Náměšť na Hané</t>
  </si>
  <si>
    <t>CZ.06.4.59/0.0/0.0/16_038/0016612</t>
  </si>
  <si>
    <t>Chodník podél sil. II/137, ulice Vožická, Načeradec</t>
  </si>
  <si>
    <t>CZ.06.4.59/0.0/0.0/16_038/0016835</t>
  </si>
  <si>
    <t>CZ.06.4.59/0.0/0.0/16_038/0016791</t>
  </si>
  <si>
    <t>Obec Želatovice</t>
  </si>
  <si>
    <t>OBEC ŽELATOVICE  - STAVEBNÍ ÚPRAVY CHODNÍKŮ</t>
  </si>
  <si>
    <t>CZ.06.4.59/0.0/0.0/16_038/0016921</t>
  </si>
  <si>
    <t>OBEC LIČNO</t>
  </si>
  <si>
    <t>Zvýšení bezpečnosti dopravy v obci Lično</t>
  </si>
  <si>
    <t>CZ.06.4.59/0.0/0.0/16_038/0015468</t>
  </si>
  <si>
    <t>Rekonstrukce chodníků v obci Němčice</t>
  </si>
  <si>
    <t>CZ.06.4.59/0.0/0.0/16_038/0015469</t>
  </si>
  <si>
    <t>Obec Pacetluky</t>
  </si>
  <si>
    <t>Novostavba chodníků v obci Pacetluky</t>
  </si>
  <si>
    <t>CZ.06.4.59/0.0/0.0/16_038/0016189</t>
  </si>
  <si>
    <t>CYKLOSTEZKA ul. Nečasova, NMNM - Nová Ves, I. etapa</t>
  </si>
  <si>
    <t>CZ.06.4.59/0.0/0.0/16_072/0016709</t>
  </si>
  <si>
    <t>Zajištění infrastruktury pro rozvoj komunitního centra Nýrsko</t>
  </si>
  <si>
    <t>CZ.06.4.59/0.0/0.0/16_072/0016523</t>
  </si>
  <si>
    <t>Stéblo, z.s.</t>
  </si>
  <si>
    <t>Rekonstrukce a přístavba denního stacionáře</t>
  </si>
  <si>
    <t>CZ.06.4.59/0.0/0.0/16_075/0016703</t>
  </si>
  <si>
    <t>Novostavba mateřské školy v Petrově</t>
  </si>
  <si>
    <t>CZ.06.4.59/0.0/0.0/16_075/0017006</t>
  </si>
  <si>
    <t>Stavební úpravy a vybavení školní dílny</t>
  </si>
  <si>
    <t>CZ.06.4.59/0.0/0.0/16_075/0016486</t>
  </si>
  <si>
    <t>Modernizace vybavení odborné výuky ZŠ Mniší</t>
  </si>
  <si>
    <t>CZ.06.4.59/0.0/0.0/16_075/0016582</t>
  </si>
  <si>
    <t>Základní škola a mateřská škola Čáslavice</t>
  </si>
  <si>
    <t>Modernizace odborných učeben ZŠ Čáslavice</t>
  </si>
  <si>
    <t>CZ.06.4.59/0.0/0.0/16_075/0016563</t>
  </si>
  <si>
    <t>Zvýšení kapacity v budově MŠ Beruška Trhové Sviny</t>
  </si>
  <si>
    <t>CZ.06.4.59/0.0/0.0/16_075/0016738</t>
  </si>
  <si>
    <t>Mateřská škola Podluhy, okres Beroun, příspěvková organizace</t>
  </si>
  <si>
    <t>Pořízení vybavení MŠ Podluhy</t>
  </si>
  <si>
    <t>CZ.06.4.59/0.0/0.0/16_075/0017028</t>
  </si>
  <si>
    <t>Základní škola Bratrství Čechů a Slováků,Bystřice pod Hostýnem,Pod Zábřehem 1100,okres Kroměříž,příspěvková organizace</t>
  </si>
  <si>
    <t>Podpora rozvoje digitálních kompetencí ZŠ Bratrství Bystřice pod Hostýnem</t>
  </si>
  <si>
    <t>CZ.06.4.59/0.0/0.0/16_075/0016754</t>
  </si>
  <si>
    <t>Vybavení ZŠ Deštná</t>
  </si>
  <si>
    <t>CZ.06.6.127/0.0/0.0/21_119/0016824</t>
  </si>
  <si>
    <t>Zajištění zvýšení dostupnosti, zodolnění a bezpečnosti provozní infrastruktury MBP s umožněním realizace dalších agend digitalizace organizace</t>
  </si>
  <si>
    <t>CZ.06.6.127/0.0/0.0/21_119/0016846</t>
  </si>
  <si>
    <t>Modernizace vzdělávacích a výcvikových středisek Hasičského záchranného sboru České republiky II. - Školní a výcvikové zařízení HZS ČR - středisko Zbiroh - II. etapa</t>
  </si>
  <si>
    <t>CZ.06.6.127/0.0/0.0/21_124/0016925</t>
  </si>
  <si>
    <t>Nákup vozidla pro pečovatelskou službu Jablonné nad Orlicí</t>
  </si>
  <si>
    <t>CZ.06.6.127/0.0/0.0/21_124/0016971</t>
  </si>
  <si>
    <t>Centrum sociálních služeb Český Těšín, příspěvková organizace</t>
  </si>
  <si>
    <t>Pořízení služebních vozidel a nezbytného vybavení pro pečovatelskou službu Centra sociálních služeb Český Těšín, příspěvková organizace</t>
  </si>
  <si>
    <t>CZ.06.6.127/0.0/0.0/21_124/0016977</t>
  </si>
  <si>
    <t>Charita Strážnice</t>
  </si>
  <si>
    <t>Pořízení automobilů na cesty do domácností klientů k zajištění služeb CHPS</t>
  </si>
  <si>
    <t>CZ.06.6.127/0.0/0.0/21_125/0016982</t>
  </si>
  <si>
    <t>Domažlická nemocnice - rozvoj laboratorních kapacit</t>
  </si>
  <si>
    <t>CZ.06.6.127/0.0/0.0/21_125/0017265</t>
  </si>
  <si>
    <t>Rozvoj laboratorních kapacit pro PCR testování v Nemocnici Písek, a.s.</t>
  </si>
  <si>
    <t>CZ.06.6.127/0.0/0.0/21_125/0017272</t>
  </si>
  <si>
    <t>Rozvoj laboratorních kapacit pro PCR testování v ON Kolín</t>
  </si>
  <si>
    <t>CZ.06.4.59/0.0/0.0/16_038/0016774</t>
  </si>
  <si>
    <t>BUKOVEC - chodníkové těleso</t>
  </si>
  <si>
    <t>CZ.06.4.59/0.0/0.0/16_038/0016575</t>
  </si>
  <si>
    <t>Chodník u stadionu s veřejným osvětlením a přechody</t>
  </si>
  <si>
    <t>CZ.06.4.59/0.0/0.0/16_038/0016578</t>
  </si>
  <si>
    <t>Výstavba chodníku Písečná - k točně</t>
  </si>
  <si>
    <t>CZ.06.6.127/0.0/0.0/21_124/0016881</t>
  </si>
  <si>
    <t>Zvýšení kvality pečovatelské služby ve Vysokém Mýtě</t>
  </si>
  <si>
    <t>CZ.06.6.127/0.0/0.0/21_124/0016902</t>
  </si>
  <si>
    <t>ČMELÁČEK z. s.</t>
  </si>
  <si>
    <t>Svozové auto pro klienty s mentálním a kombinovaným postižením, Čmeláček z.s.</t>
  </si>
  <si>
    <t>CZ.06.6.127/0.0/0.0/21_124/0016931</t>
  </si>
  <si>
    <t>Město Osečná</t>
  </si>
  <si>
    <t>Víceúčelové sociální centrum Osečná č.p. 87</t>
  </si>
  <si>
    <t>CZ.06.6.127/0.0/0.0/21_124/0016960</t>
  </si>
  <si>
    <t>Charita Vyškov - Klienti na cestách</t>
  </si>
  <si>
    <t>CZ.06.6.127/0.0/0.0/21_124/0017004</t>
  </si>
  <si>
    <t>Oblastní charita Pelhřimov</t>
  </si>
  <si>
    <t>Zvýšení kvality, dostupnosti a efektivity terénních služeb Oblastní charity Pelhřimov</t>
  </si>
  <si>
    <t>CZ.06.6.127/0.0/0.0/21_124/0017015</t>
  </si>
  <si>
    <t>TyfloCentrum Brno, o.p.s.</t>
  </si>
  <si>
    <t>Pořízení vozidla pro sociální služby nevidomým</t>
  </si>
  <si>
    <t>CZ.06.6.127/0.0/0.0/21_124/0017022</t>
  </si>
  <si>
    <t>Pečovatelská služba Hrádek nad Nisou,příspěvková organizace</t>
  </si>
  <si>
    <t>Pečovatelská služba Hrádek nad Nisou - nákup nízkoemisního vozidla</t>
  </si>
  <si>
    <t>CZ.06.6.127/0.0/0.0/21_124/0017076</t>
  </si>
  <si>
    <t>Pořízení elektromobilu pro sociální služby Města</t>
  </si>
  <si>
    <t>CZ.06.6.127/0.0/0.0/21_124/0017078</t>
  </si>
  <si>
    <t>Nákup vybavení a osobního automobilu pro sociální služby</t>
  </si>
  <si>
    <t>CZ.06.6.127/0.0/0.0/21_124/0017124</t>
  </si>
  <si>
    <t>Domov a Centrum denních služeb Jablonec n. N. - pořízení automobilu</t>
  </si>
  <si>
    <t>CZ.06.6.127/0.0/0.0/21_124/0017168</t>
  </si>
  <si>
    <t>Hospicová péče sv. Kleofáše, o.p.s.</t>
  </si>
  <si>
    <t>Hospicová péče sv. Kleofáše, o.p.s. - Pořízení automobilů pro terénní odlehčovací služby</t>
  </si>
  <si>
    <t>CZ.06.6.127/0.0/0.0/21_124/0017177</t>
  </si>
  <si>
    <t>Pořízení automobilu pro VOŠ, SŠ, ZŠ a MŠ Štefánikova</t>
  </si>
  <si>
    <t>CZ.06.6.127/0.0/0.0/21_125/0016983</t>
  </si>
  <si>
    <t>Klatovská nemocnice - rozvoj laboratorních kapacit</t>
  </si>
  <si>
    <t>CZ.06.6.127/0.0/0.0/21_125/0017269</t>
  </si>
  <si>
    <t>Rozvoj laboratorních kapacit pro PCR testování v ON Kladno</t>
  </si>
  <si>
    <t>CZ.06.3.33/0.0/0.0/16_037/0017083</t>
  </si>
  <si>
    <t>Revitalizace Baťova mrakodrapu - 2. etapa</t>
  </si>
  <si>
    <t>CZ.06.4.59/0.0/0.0/16_038/0016896</t>
  </si>
  <si>
    <t>Příjemky - chodník na propojení částí obce</t>
  </si>
  <si>
    <t>CZ.06.4.59/0.0/0.0/16_038/0016897</t>
  </si>
  <si>
    <t>Rekonstrukce chodníku ul. Na Čihadlech (A)</t>
  </si>
  <si>
    <t>CZ.06.4.59/0.0/0.0/16_038/0016886</t>
  </si>
  <si>
    <t>Rekonstrukce chodníků v ulici U Hřiště, Maleč</t>
  </si>
  <si>
    <t>CZ.06.4.59/0.0/0.0/16_038/0017070</t>
  </si>
  <si>
    <t>Rekonstrukce chodníků ve Svatokřížské ulici v Ronově nad Doubravou</t>
  </si>
  <si>
    <t>CZ.06.4.59/0.0/0.0/16_038/0016873</t>
  </si>
  <si>
    <t>Obec Starovičky</t>
  </si>
  <si>
    <t>Starovičky, Zahrady - 1. Etapa, Komunikace a IS pro výstavbu RD, SO 101 Komunikace a zpevněné plochy, propustek</t>
  </si>
  <si>
    <t>CZ.06.4.59/0.0/0.0/16_038/0016825</t>
  </si>
  <si>
    <t>Vybudování chodníku na ulici Burianova</t>
  </si>
  <si>
    <t>CZ.06.4.59/0.0/0.0/16_072/0016914</t>
  </si>
  <si>
    <t>CZ.06.4.59/0.0/0.0/16_072/0016716</t>
  </si>
  <si>
    <t>Sociální služby Domácího hospice sv. Markéty</t>
  </si>
  <si>
    <t>CZ.06.4.59/0.0/0.0/16_075/0016024</t>
  </si>
  <si>
    <t>Základní škola Mikulov, Valtická 3, příspěvková organizace</t>
  </si>
  <si>
    <t>Modernizace odborných učeben ZŠ Mikulov, Valtická - etapa č. 1</t>
  </si>
  <si>
    <t>CZ.06.4.59/0.0/0.0/16_075/0017041</t>
  </si>
  <si>
    <t>Modernizace infrastruktury ZŠ T. G. Masaryka Lomnice nad Popelkou - VYBAVENÍ JAZ. UČEBNY 2.04</t>
  </si>
  <si>
    <t>CZ.06.4.59/0.0/0.0/16_075/0016849</t>
  </si>
  <si>
    <t>Základní škola Vrbice, okres Břeclav, příspěvková organizace</t>
  </si>
  <si>
    <t>Digitální rozvoj - zlepšení kvality vzdělávání v ZŠ Vrbice</t>
  </si>
  <si>
    <t>CZ.06.4.59/0.0/0.0/16_075/0016874</t>
  </si>
  <si>
    <t>Obec Šakvice</t>
  </si>
  <si>
    <t>Vybudování odborné jazykové učebny v ZŠ a MŠ Šakvice</t>
  </si>
  <si>
    <t>CZ.06.4.59/0.0/0.0/16_075/0016847</t>
  </si>
  <si>
    <t>Základní škola a Mateřská škola Uherčice, okres Břeclav</t>
  </si>
  <si>
    <t>Obnova ICT vybavení - vybudování počítačové učebny ZŠ Uherčice</t>
  </si>
  <si>
    <t>CZ.06.4.59/0.0/0.0/16_075/0016859</t>
  </si>
  <si>
    <t>Základní škola Klobouky u Brna, příspěvková organizace</t>
  </si>
  <si>
    <t>Zřízení odborných učeben - jazyková učebna</t>
  </si>
  <si>
    <t>CZ.06.6.127/0.0/0.0/21_124/0016725</t>
  </si>
  <si>
    <t>Život Plus, z. ú.</t>
  </si>
  <si>
    <t>Život Plus,z.ú. - pořízení automobilů</t>
  </si>
  <si>
    <t>CZ.06.6.127/0.0/0.0/21_124/0016988</t>
  </si>
  <si>
    <t>Oblastní spolek Českého červeného kříže Brno</t>
  </si>
  <si>
    <t>OS ČČK Brno - Pořízení vozidla pro poskytování sociálních služeb</t>
  </si>
  <si>
    <t>CZ.06.6.127/0.0/0.0/21_124/0016992</t>
  </si>
  <si>
    <t>Anděl Strážný, z.ú.</t>
  </si>
  <si>
    <t>ANDĚL STRÁŽNÝ, TÍSŇOVÁ PÉČE - POŘÍZENÍ 5 KUSŮ AUTOMOBILŮ</t>
  </si>
  <si>
    <t>CZ.06.6.127/0.0/0.0/21_124/0017054</t>
  </si>
  <si>
    <t>Vozidlo pro sociální služby Chrastava</t>
  </si>
  <si>
    <t>CZ.06.6.127/0.0/0.0/21_124/0017094</t>
  </si>
  <si>
    <t>Kormidlo Šluknov o.p.s.</t>
  </si>
  <si>
    <t>Ekologické vozidlo pro sociální služby společnosti Kormidlo Šluknov o.p.s.</t>
  </si>
  <si>
    <t>CZ.06.6.127/0.0/0.0/21_125/0017117</t>
  </si>
  <si>
    <t>Zvýšení laboratorních kapacit pro PCR testování v Oblastní nemocnici Příbram, a.s.</t>
  </si>
  <si>
    <t>CZ.06.6.127/0.0/0.0/21_125/0017230</t>
  </si>
  <si>
    <t>Krajská hygienická stanice Jihomoravského kraje se sídlem v Brně</t>
  </si>
  <si>
    <t>KHS JMK - rekonstrukce zadního objektu územního pracoviště Břeclav</t>
  </si>
  <si>
    <t>CZ.06.6.127/0.0/0.0/21_125/0017296</t>
  </si>
  <si>
    <t>Rozvoj laboratorních kapacit pro PCR testování v Nemocnici Tábor, a.s.</t>
  </si>
  <si>
    <t>CZ.06.1.13/0.0/0.0/16_046/0017030</t>
  </si>
  <si>
    <t>Úprava uličního prostoru Podvesná VI.</t>
  </si>
  <si>
    <t>CZ.06.1.13/0.0/0.0/16_046/0017075</t>
  </si>
  <si>
    <t>Modernizace vozového parku - trolejbusy II</t>
  </si>
  <si>
    <t>CZ.06.1.13/0.0/0.0/16_046/0017257</t>
  </si>
  <si>
    <t>Nábřežní cyklostezka</t>
  </si>
  <si>
    <t>CZ.06.1.13/0.0/0.0/16_046/0017284</t>
  </si>
  <si>
    <t>Výstavba nových chodníků  v ul. Pod Stráží, Nad Školou, 4.května a Paseky -  podél silnice III/49020 v Želechovicích nad Dřevnicí</t>
  </si>
  <si>
    <t>CZ.06.4.59/0.0/0.0/16_038/0016529</t>
  </si>
  <si>
    <t>Obec Veliká Ves</t>
  </si>
  <si>
    <t>Výstavba chodníků Široké Třebčice</t>
  </si>
  <si>
    <t>CZ.06.4.59/0.0/0.0/16_038/0016927</t>
  </si>
  <si>
    <t>Městys Vratěnín</t>
  </si>
  <si>
    <t>Rekonstrukce chodníku v městysu Vratěnín</t>
  </si>
  <si>
    <t>CZ.06.4.59/0.0/0.0/16_072/0016461</t>
  </si>
  <si>
    <t>Komunitní centrum Vlachovo Březí</t>
  </si>
  <si>
    <t>CZ.06.4.59/0.0/0.0/16_072/0016892</t>
  </si>
  <si>
    <t>Vybudování akustiky</t>
  </si>
  <si>
    <t>CZ.06.2.67/0.0/0.0/16_066/0017205</t>
  </si>
  <si>
    <t>Nákup vybavení pro posílení odborných kompetencí technických a řemeslných oborů</t>
  </si>
  <si>
    <t>CZ.06.2.67/0.0/0.0/16_066/0017236</t>
  </si>
  <si>
    <t>Modernizace odborných učeben SŠ DAKOL Havířov</t>
  </si>
  <si>
    <t>CZ.06.2.67/0.0/0.0/16_066/0017266</t>
  </si>
  <si>
    <t>AGEL Střední zdravotnická škola a Vyšší odborná škola zdravotnická s.r.o.</t>
  </si>
  <si>
    <t>Zkvalitnění výukového prostředí žáků AGEL Střední zdravotnické školy a VOŠ</t>
  </si>
  <si>
    <t>CZ.06.2.67/0.0/0.0/16_067/0017069</t>
  </si>
  <si>
    <t>Nové odborné učebny ZŠ Pohůrecká, České Budějovice</t>
  </si>
  <si>
    <t>CZ.06.4.59/0.0/0.0/16_075/0016876</t>
  </si>
  <si>
    <t>CZ.06.4.59/0.0/0.0/16_075/0016908</t>
  </si>
  <si>
    <t>Městské kulturní středisko Tišnov</t>
  </si>
  <si>
    <t>Multimediální dílna Městské knihovny Tišnov</t>
  </si>
  <si>
    <t>CZ.06.4.59/0.0/0.0/16_075/0017029</t>
  </si>
  <si>
    <t>Dílny a cvičná kuchyně pro ZŠ Hošťálková</t>
  </si>
  <si>
    <t>CZ.06.4.59/0.0/0.0/16_075/0016759</t>
  </si>
  <si>
    <t>Vybudování odborných učeben v podkroví budovy čp. 828</t>
  </si>
  <si>
    <t>CZ.06.4.59/0.0/0.0/16_076/0016912</t>
  </si>
  <si>
    <t>Nákup vybavení pro JSDH Hošťálková</t>
  </si>
  <si>
    <t>CZ.06.4.59/0.0/0.0/16_076/0016807</t>
  </si>
  <si>
    <t>Stavební úpravy objektu hasičské zbrojnice v Bystřici pod Hostýnem - 3. etapa</t>
  </si>
  <si>
    <t>CZ.06.4.59/0.0/0.0/16_076/0016930</t>
  </si>
  <si>
    <t>OBEC ŽĎÁR NAD METUJÍ</t>
  </si>
  <si>
    <t>Rekonstrukce hasičské zbrojnice Žďár nad Metují</t>
  </si>
  <si>
    <t>CZ.06.4.59/0.0/0.0/16_076/0016944</t>
  </si>
  <si>
    <t>Městys ŠTĚCHOVICE</t>
  </si>
  <si>
    <t>Přístavba k hasičské zbrojnici Masečín č.p. 179</t>
  </si>
  <si>
    <t>CZ.06.2.11/0.0/0.0/17_097/0015662</t>
  </si>
  <si>
    <t>Společenství vlastníků jednotek v domě čp. 94, Palackého ul., Smiřice</t>
  </si>
  <si>
    <t>Snížení energetické náročnosti a rekonstrukce bytového domu Palackého 94, Smiřice</t>
  </si>
  <si>
    <t>CZ.06.2.11/0.0/0.0/17_097/0015664</t>
  </si>
  <si>
    <t>BK II., s.r.o.</t>
  </si>
  <si>
    <t>Zateplení bytového domu č.p.550, Bor</t>
  </si>
  <si>
    <t>CZ.06.6.127/0.0/0.0/21_119/0016812</t>
  </si>
  <si>
    <t>Hasičský záchranný sbor Karlovarského kraje</t>
  </si>
  <si>
    <t>Novostavba stanice HZS Ostrov - výstavba stanice HZS Karlovarského kraje s důrazem na řešení pandemie Covid-19 a odolnost vůči změnám klimatu</t>
  </si>
  <si>
    <t>CZ.06.6.127/0.0/0.0/21_122/0017085</t>
  </si>
  <si>
    <t>VFN Praha - Bariatrické centrum</t>
  </si>
  <si>
    <t>CZ.06.6.127/0.0/0.0/21_124/0016560</t>
  </si>
  <si>
    <t>Zkvalitnění materiálně-technické základny a provozu Domova u rybníka Víceměřice</t>
  </si>
  <si>
    <t>CZ.06.6.127/0.0/0.0/21_124/0016830</t>
  </si>
  <si>
    <t>Nové automobily pro Charitní pečovatelskou službu</t>
  </si>
  <si>
    <t>CZ.06.6.127/0.0/0.0/21_124/0016863</t>
  </si>
  <si>
    <t>Pořízení automobilů pro 15. přední hlídku Royal Rangers Mariánské Lázně</t>
  </si>
  <si>
    <t>CZ.06.6.127/0.0/0.0/21_124/0016984</t>
  </si>
  <si>
    <t>Centrum zdravotní a sociální péče Liberec, příspěvková organizace</t>
  </si>
  <si>
    <t>Pořízení automobilů pro sociální služby</t>
  </si>
  <si>
    <t>CZ.06.6.127/0.0/0.0/21_124/0017027</t>
  </si>
  <si>
    <t>DomA - domácí asistence, z.s.</t>
  </si>
  <si>
    <t>Automobil a dovybavení stacionáře DomA</t>
  </si>
  <si>
    <t>CZ.06.6.127/0.0/0.0/21_124/0017095</t>
  </si>
  <si>
    <t>Městské středisko sociálních služeb OÁZA Nové Město nad Metují</t>
  </si>
  <si>
    <t>Pořízení vozidla pro potřeby terénní pečovatelské služby v Novém Městě nad Metují</t>
  </si>
  <si>
    <t>CZ.06.6.127/0.0/0.0/21_124/0017096</t>
  </si>
  <si>
    <t>Sociální služby Česká Třebová</t>
  </si>
  <si>
    <t>POŘÍZENÍ AUTOMOBILU PRO PEČOVATELSKOU SLUŽBU p. o. SOCIÁLNÍ SLUŽBY ČESKÁ TŘEBOVÁ</t>
  </si>
  <si>
    <t>CZ.06.6.127/0.0/0.0/21_124/0017103</t>
  </si>
  <si>
    <t>Domov důchodců</t>
  </si>
  <si>
    <t>Nákup vozidla pro pečovatelskou službu</t>
  </si>
  <si>
    <t>CZ.06.6.127/0.0/0.0/21_124/0017122</t>
  </si>
  <si>
    <t>Kamarád - LORM</t>
  </si>
  <si>
    <t>Kamarád - LORM - Pořízení automobilů pro sociální služby</t>
  </si>
  <si>
    <t>CZ.06.6.127/0.0/0.0/21_124/0017135</t>
  </si>
  <si>
    <t>Elektromobily pro pečovatelskou službu</t>
  </si>
  <si>
    <t>CZ.06.6.127/0.0/0.0/21_124/0017217</t>
  </si>
  <si>
    <t>Centrum pro integraci osob se zdravotním postižením Královehradeckého kraje, o.p.s.</t>
  </si>
  <si>
    <t>Pořízení automobilů pro výkon sociální služby</t>
  </si>
  <si>
    <t>CZ.06.6.127/0.0/0.0/21_124/0017224</t>
  </si>
  <si>
    <t>Mobilita sociálních pracovníků Charitní pečovatelské služby Náchod</t>
  </si>
  <si>
    <t>Pořízení vozidel pro organizaci Čmeláček z.s.</t>
  </si>
  <si>
    <t>CZ.06.6.127/0.0/0.0/21_125/0017306</t>
  </si>
  <si>
    <t>Rozvoj laboratorních kapacit Nemocnice Nové Město na Moravě</t>
  </si>
  <si>
    <t>CZ.06.6.127/0.0/0.0/21_125/0017340</t>
  </si>
  <si>
    <t>Rozvoj laboratorních kapacit pro PCR testování v Nemocnici Jindřichův Hradec, a.s.</t>
  </si>
  <si>
    <t>CZ.06.5.125/0.0/0.0/15_009/0017047</t>
  </si>
  <si>
    <t>Správa služeb systémové infrastruktury pro zajištění činností ZS IROP II.</t>
  </si>
  <si>
    <t>CZ.06.1.13/0.0/0.0/16_045/0016963</t>
  </si>
  <si>
    <t>Cyklostezka CT3 v k.ú. Dobřany a Vstiš 2 část</t>
  </si>
  <si>
    <t>CZ.06.1.13/0.0/0.0/16_046/0017244</t>
  </si>
  <si>
    <t>"Mikroregion Sokolov-východ"</t>
  </si>
  <si>
    <t>Cyklostezka Chodov - Loket přes Nové Sedlo - etapa I</t>
  </si>
  <si>
    <t>CZ.06.1.13/0.0/0.0/16_046/0017228</t>
  </si>
  <si>
    <t>Pořízení nízkoemisních bezbariérových vozidel pro DPKV pro rok 2022</t>
  </si>
  <si>
    <t>CZ.06.1.13/0.0/0.0/16_046/0017282</t>
  </si>
  <si>
    <t>Autobusové terminály Mladá Boleslav</t>
  </si>
  <si>
    <t>CZ.06.4.59/0.0/0.0/16_038/0016800</t>
  </si>
  <si>
    <t>Obec Bílý Kámen</t>
  </si>
  <si>
    <t>VYBUDOVÁNÍ CHODNÍKU V OBCI BÍLÝ KÁMEN</t>
  </si>
  <si>
    <t>CZ.06.4.59/0.0/0.0/16_038/0016935</t>
  </si>
  <si>
    <t>KOSTELANY - CHODNÍKY A ZPEVNĚNÉ PLOCHY U ZŠ</t>
  </si>
  <si>
    <t>CZ.06.4.59/0.0/0.0/16_038/0016214</t>
  </si>
  <si>
    <t>CYKLOSTEZKA UL. NEČASOVÁ - UL. ŽĎÁRSKÁ NOVÉ MĚSTO NA MORAVĚ</t>
  </si>
  <si>
    <t>CZ.06.2.67/0.0/0.0/16_042/0017264</t>
  </si>
  <si>
    <t>Navýšení kapacit MŠ Malínek</t>
  </si>
  <si>
    <t>CZ.06.4.59/0.0/0.0/16_072/0016823</t>
  </si>
  <si>
    <t>Stavební úpravy Farní charita RK</t>
  </si>
  <si>
    <t>CZ.06.2.67/0.0/0.0/16_067/0017222</t>
  </si>
  <si>
    <t>Modernizace PC učebny</t>
  </si>
  <si>
    <t>CZ.06.2.67/0.0/0.0/16_067/0017287</t>
  </si>
  <si>
    <t>Nové učebny = základ kvalitního vzdělávání</t>
  </si>
  <si>
    <t>CZ.06.4.59/0.0/0.0/16_075/0017065</t>
  </si>
  <si>
    <t>Základní škola a mateřská škola Raškovice</t>
  </si>
  <si>
    <t>Digitální laboratoř ke sdílení virtuality</t>
  </si>
  <si>
    <t>CZ.06.4.59/0.0/0.0/16_075/0017195</t>
  </si>
  <si>
    <t>Obec Albrechtice nad Vltavou</t>
  </si>
  <si>
    <t>Vybavení učebny přírodopisu</t>
  </si>
  <si>
    <t>CZ.06.4.59/0.0/0.0/16_075/0016928</t>
  </si>
  <si>
    <t>ZŠ Měřín - stavební úpravy a vybavení odborných učeben</t>
  </si>
  <si>
    <t>CZ.06.2.11/0.0/0.0/17_097/0015663</t>
  </si>
  <si>
    <t>Společenství VM Janáčkova 653, 654, 655</t>
  </si>
  <si>
    <t>Energetické úspory BD Janáčkova 653-655, Valašské Meziříčí</t>
  </si>
  <si>
    <t>CZ.06.6.127/0.0/0.0/21_124/0016974</t>
  </si>
  <si>
    <t>POŘÍZENÍ AUTOMOBILU PRO DPS STRÁŽ POD RALSKEM</t>
  </si>
  <si>
    <t>CZ.06.6.127/0.0/0.0/21_124/0017001</t>
  </si>
  <si>
    <t>Výstavba centra pro charitní služby</t>
  </si>
  <si>
    <t>CZ.06.6.127/0.0/0.0/21_124/0017020</t>
  </si>
  <si>
    <t>Vozidlo pro sociální služby města Orlová</t>
  </si>
  <si>
    <t>CZ.06.6.127/0.0/0.0/21_124/0017046</t>
  </si>
  <si>
    <t>Energetické úspory a rozšíření zázemí pro poskytování sociálních služeb Oblastní charity Třebíč</t>
  </si>
  <si>
    <t>CZ.06.6.127/0.0/0.0/21_124/0017087</t>
  </si>
  <si>
    <t>PROSAZ, z. ú.</t>
  </si>
  <si>
    <t>PROSAZ, z. ú. - Pořízení vozidel pro poskytování sociálních služeb</t>
  </si>
  <si>
    <t>CZ.06.6.127/0.0/0.0/21_124/0017097</t>
  </si>
  <si>
    <t>POŘÍZENÍ AUTOMOBILU PRO PEČOVATELSKOU SLUŽBU CERHENICE</t>
  </si>
  <si>
    <t>CZ.06.6.127/0.0/0.0/21_124/0017111</t>
  </si>
  <si>
    <t>Pořízení vozidla pro sociální služby města Šlapanice</t>
  </si>
  <si>
    <t>CZ.06.6.127/0.0/0.0/21_124/0017156</t>
  </si>
  <si>
    <t>Nákup elektromobilu pro Pečovatelskou  službu Jilemnice</t>
  </si>
  <si>
    <t>CZ.06.6.127/0.0/0.0/21_124/0017166</t>
  </si>
  <si>
    <t>Domov pro seniory a Pečovatelská služba v Žatci</t>
  </si>
  <si>
    <t>Pořízení automobilů pro pečovatelskou službu v Žatci</t>
  </si>
  <si>
    <t>CZ.06.6.127/0.0/0.0/21_124/0017218</t>
  </si>
  <si>
    <t>Dobrovolnické centrum, z.s.</t>
  </si>
  <si>
    <t>Elektromobily pro sociálně aktivizační služby v Ústí nad Labem</t>
  </si>
  <si>
    <t>CZ.06.6.127/0.0/0.0/21_124/0017219</t>
  </si>
  <si>
    <t>FOKUS České Budějovice, z.ú.</t>
  </si>
  <si>
    <t>Osobní automobily pro Komunitní tým</t>
  </si>
  <si>
    <t>CZ.06.6.127/0.0/0.0/21_124/0017227</t>
  </si>
  <si>
    <t>POŘÍZENÍ 2 AUTOMOBILŮ PRO PEČOVATELSKOU SLUŽBU MORAVSKÉ BUDĚJOVICE</t>
  </si>
  <si>
    <t>CZ.06.6.127/0.0/0.0/21_124/0017235</t>
  </si>
  <si>
    <t>EKO auta pro sociální služby Zlínského kraje</t>
  </si>
  <si>
    <t>CZ.06.6.127/0.0/0.0/21_124/0017271</t>
  </si>
  <si>
    <t>Pořízení vozidla pro pečovatelskou službu Úštěk</t>
  </si>
  <si>
    <t>CZ.06.6.127/0.0/0.0/21_125/0017304</t>
  </si>
  <si>
    <t>Rozvoj laboratorních kapacit pro PCR testování v nemocnici TGM Hodonín</t>
  </si>
  <si>
    <t>CZ.06.1.42/0.0/0.0/16_030/0016748</t>
  </si>
  <si>
    <t>II/118 Kladno, oprava mostu ev.č. 118-042 přes Huťskou ulici</t>
  </si>
  <si>
    <t>CZ.06.1.13/0.0/0.0/16_045/0017241</t>
  </si>
  <si>
    <t>Komplexní zvýšení bezpečnosti dopravy v Mohelnici ? etapa 3</t>
  </si>
  <si>
    <t>CZ.06.1.13/0.0/0.0/16_046/0017233</t>
  </si>
  <si>
    <t>Cyklistická trasa Kolomuty - Plazy</t>
  </si>
  <si>
    <t>CZ.06.1.13/0.0/0.0/16_046/0017275</t>
  </si>
  <si>
    <t>Provozní informační portál DPKV</t>
  </si>
  <si>
    <t>CZ.06.1.13/0.0/0.0/16_046/0017285</t>
  </si>
  <si>
    <t>Nízkopodlažní trolejbus v Jihlavě</t>
  </si>
  <si>
    <t>CZ.06.1.13/0.0/0.0/16_046/0017286</t>
  </si>
  <si>
    <t>Parciální trolejbusy v Jihlavě II</t>
  </si>
  <si>
    <t>CZ.06.1.13/0.0/0.0/16_046/0017325</t>
  </si>
  <si>
    <t>Cyklostezka G04 ul. Mlýnská - Helenínská, Jihlava</t>
  </si>
  <si>
    <t>CZ.06.4.59/0.0/0.0/16_038/0016924</t>
  </si>
  <si>
    <t>Město Bakov nad Jizerou, Malá Bělá - chodník podél silnice na Bítouchov</t>
  </si>
  <si>
    <t>CZ.06.4.59/0.0/0.0/16_038/0016885</t>
  </si>
  <si>
    <t>Obec Jakubov u Moravských Budějovic</t>
  </si>
  <si>
    <t>Modernizace chodníků a veřejného osvětlení - Jakubov u Moravských Budějovic</t>
  </si>
  <si>
    <t>CZ.06.4.59/0.0/0.0/16_038/0016968</t>
  </si>
  <si>
    <t>Ořechov, ul. Jeřábkova, Přechod pro chodce, I. etapa</t>
  </si>
  <si>
    <t>CZ.06.4.59/0.0/0.0/16_038/0017194</t>
  </si>
  <si>
    <t>Obec Štítina</t>
  </si>
  <si>
    <t>Štítina - ul. Hlavní a I. Kubince, Obnova konstrukce chodníku</t>
  </si>
  <si>
    <t>CZ.06.4.59/0.0/0.0/16_038/0016978</t>
  </si>
  <si>
    <t>Obec Horní Bělá</t>
  </si>
  <si>
    <t>II/205 - MODERNIZACE AGLOMERAČNÍHO OKRUHU, TLUCNÁ - CHODNÍKY</t>
  </si>
  <si>
    <t>CZ.06.4.59/0.0/0.0/16_038/0016948</t>
  </si>
  <si>
    <t>Miletín - chodník podél silnice II/300</t>
  </si>
  <si>
    <t>CZ.06.4.59/0.0/0.0/16_038/0016838</t>
  </si>
  <si>
    <t>OBEC ÚHLEJOV</t>
  </si>
  <si>
    <t>Úhlejov - autobusová zastávka u obecního úřadu - etapa I.</t>
  </si>
  <si>
    <t>CZ.06.4.59/0.0/0.0/16_038/0016867</t>
  </si>
  <si>
    <t>Nový chodník podél silnice III/28430 v obci Holovousy</t>
  </si>
  <si>
    <t>CZ.06.4.59/0.0/0.0/16_072/0016776</t>
  </si>
  <si>
    <t>MEDICA Třinec, z.ú.</t>
  </si>
  <si>
    <t>Zajištění mobility pro odborné sociální poradenství v MEDICA Třinec</t>
  </si>
  <si>
    <t>CZ.06.4.59/0.0/0.0/16_072/0016840</t>
  </si>
  <si>
    <t>Obec Přemyslovice</t>
  </si>
  <si>
    <t>Komunitní centrum Přemyslovice</t>
  </si>
  <si>
    <t>CZ.06.4.59/0.0/0.0/16_072/0016817</t>
  </si>
  <si>
    <t>Pořízení vozidla pro Pečovatelskou službu Vamberk</t>
  </si>
  <si>
    <t>CZ.06.2.67/0.0/0.0/16_066/0017261</t>
  </si>
  <si>
    <t>Zkvalitnění výuky na AHOL-SŠGTL</t>
  </si>
  <si>
    <t>CZ.06.4.59/0.0/0.0/16_075/0016933</t>
  </si>
  <si>
    <t>Infrastruktura ZŠ Tyršova v Rumburku - vybavení jazykové učebny</t>
  </si>
  <si>
    <t>CZ.06.6.127/0.0/0.0/21_123/0017225</t>
  </si>
  <si>
    <t>Rozvoj infektologického pracoviště Nemocnice Havlíčkův Brod</t>
  </si>
  <si>
    <t>CZ.06.6.127/0.0/0.0/21_124/0017082</t>
  </si>
  <si>
    <t>Sociální bydlení Sever, z.s. - Pořízení vozidla pro poskytování sociálních služeb</t>
  </si>
  <si>
    <t>CZ.06.6.127/0.0/0.0/21_124/0017125</t>
  </si>
  <si>
    <t>Rozvoj sociálních služeb Zdislava Veselí</t>
  </si>
  <si>
    <t>CZ.06.6.127/0.0/0.0/21_124/0017176</t>
  </si>
  <si>
    <t>Nákup automobilů do ztížených podmínek za účelem zkvalitnění terénních sociálních služeb mobilního hospice Stromu života</t>
  </si>
  <si>
    <t>CZ.06.6.127/0.0/0.0/21_124/0017213</t>
  </si>
  <si>
    <t>Vila Vančurova o.p.s.</t>
  </si>
  <si>
    <t>Vila Vančurova o.p.s. - pořízení automobilu pro sociální služby</t>
  </si>
  <si>
    <t>CZ.06.6.127/0.0/0.0/21_124/0017221</t>
  </si>
  <si>
    <t>Charita Kroměříž</t>
  </si>
  <si>
    <t>Pořízení 2 vozidel pro terénní službu Sociální rehabilitace Zahrada</t>
  </si>
  <si>
    <t>CZ.06.6.127/0.0/0.0/21_124/0017223</t>
  </si>
  <si>
    <t>Kostka Krásná Lípa, p.o.</t>
  </si>
  <si>
    <t>Pořízení plug-in hybridních automobilů - Kostka Krásná Lípa, p.o.</t>
  </si>
  <si>
    <t>CZ.06.6.127/0.0/0.0/21_124/0017229</t>
  </si>
  <si>
    <t>POŘÍZENÍ AUTOMOBILU A KOMPENZAČNÍCH (OŠETŘUJÍCÍCH) POMŮCEK PRO PEČOVATELSKOU SLUŽBU CHVALETICE</t>
  </si>
  <si>
    <t>CZ.06.6.127/0.0/0.0/21_124/0017240</t>
  </si>
  <si>
    <t>OPORA</t>
  </si>
  <si>
    <t>Elektomobily pro pečovatelské služby OPORA</t>
  </si>
  <si>
    <t>CZ.06.6.127/0.0/0.0/21_124/0017260</t>
  </si>
  <si>
    <t>Domov pro seniory Podbořany, příspěvková organizace</t>
  </si>
  <si>
    <t>DPS Podbořany - Pořízení automobilů pro pečovatelskou službu</t>
  </si>
  <si>
    <t>CZ.06.6.127/0.0/0.0/21_124/0017268</t>
  </si>
  <si>
    <t>Automobil pro azylový dům</t>
  </si>
  <si>
    <t>CZ.06.6.127/0.0/0.0/21_124/0017270</t>
  </si>
  <si>
    <t>Zet-My, z.s.</t>
  </si>
  <si>
    <t>Pořízení elektromobilu pro terénní odlehčovací sociální službu "ZET"</t>
  </si>
  <si>
    <t>CZ.06.6.127/0.0/0.0/21_125/0017497</t>
  </si>
  <si>
    <t>Zvýšení laboratorních kapacit pro PCR testování v Uherskohradišťské nemocnici a.s.</t>
  </si>
  <si>
    <t>CZ.06.2.56/0.0/0.0/18_106/0016889</t>
  </si>
  <si>
    <t>Sociální bydlení města Liberce - Bytový dům B</t>
  </si>
  <si>
    <t>CZ.06.2.56/0.0/0.0/18_106/0017025</t>
  </si>
  <si>
    <t>Sociální bydlení města Liberce Na Žižkově dům O</t>
  </si>
  <si>
    <t>CZ.06.6.127/0.0/0.0/21_124/0017063</t>
  </si>
  <si>
    <t>NADĚJE</t>
  </si>
  <si>
    <t>Automobily NADĚJE pro pomoc potřebným</t>
  </si>
  <si>
    <t>CZ.06.6.127/0.0/0.0/21_124/0017073</t>
  </si>
  <si>
    <t>Nákup nízkoemisních vozidel pro sociální služby</t>
  </si>
  <si>
    <t>CZ.06.6.127/0.0/0.0/21_124/0017080</t>
  </si>
  <si>
    <t>Farní charita Karlovy Vary</t>
  </si>
  <si>
    <t>Pořízení automobilů pro Farní charitu Karlovy Vary</t>
  </si>
  <si>
    <t>CZ.06.6.127/0.0/0.0/21_124/0017089</t>
  </si>
  <si>
    <t>Centrum sociálních služeb Kojetín, příspěvková organizace</t>
  </si>
  <si>
    <t>Pořízení automobilů pro sociální služby - Centrum sociálních služeb Kojetín</t>
  </si>
  <si>
    <t>CZ.06.6.127/0.0/0.0/21_124/0017101</t>
  </si>
  <si>
    <t>Rozvoj zázemí sociálních služeb</t>
  </si>
  <si>
    <t>CZ.06.6.127/0.0/0.0/21_124/0017107</t>
  </si>
  <si>
    <t>Centrum Paraple, o.p.s.</t>
  </si>
  <si>
    <t>Paraple 21. století</t>
  </si>
  <si>
    <t>CZ.06.6.127/0.0/0.0/21_124/0017226</t>
  </si>
  <si>
    <t>Automobily pro Charitu Valašské Meziříčí</t>
  </si>
  <si>
    <t>CZ.06.6.127/0.0/0.0/21_124/0017234</t>
  </si>
  <si>
    <t>Společnost Mana, o.p.s.</t>
  </si>
  <si>
    <t>EKO-TERÉN</t>
  </si>
  <si>
    <t>CZ.06.6.127/0.0/0.0/21_124/0017239</t>
  </si>
  <si>
    <t>AlFi, z.s.</t>
  </si>
  <si>
    <t>Pořízení vybavení pro AlFi, z.s. za účelem podpory rodin s dětmi s autismem</t>
  </si>
  <si>
    <t>CZ.06.6.127/0.0/0.0/21_124/0017248</t>
  </si>
  <si>
    <t>Domov seniorů Mšeno</t>
  </si>
  <si>
    <t>Pořízení automobilu pro pečovatelskou službu, Mšeno</t>
  </si>
  <si>
    <t>CZ.06.6.127/0.0/0.0/21_124/0017262</t>
  </si>
  <si>
    <t>Mobilní hospic Ondrášek, o.p.s.</t>
  </si>
  <si>
    <t>Pomáháme pečovat</t>
  </si>
  <si>
    <t>CZ.06.6.127/0.0/0.0/21_124/0017276</t>
  </si>
  <si>
    <t>Adámkova vila, Osobní asistence, z.ú.</t>
  </si>
  <si>
    <t>Adámkova vila, Osobní asistence, z. ú. - pořízení elektromobilů</t>
  </si>
  <si>
    <t>CZ.06.6.127/0.0/0.0/21_124/0017278</t>
  </si>
  <si>
    <t>BONA, o.p.s.</t>
  </si>
  <si>
    <t>Nákup elektromobilů pro zajištění sociálních služeb BONA, o.p.s.</t>
  </si>
  <si>
    <t>CZ.06.6.127/0.0/0.0/21_124/0017280</t>
  </si>
  <si>
    <t>Zdravotně sociální služby Turnov, příspěvková organizace</t>
  </si>
  <si>
    <t>Částečná obnova vozového parku pro podporu terénní sociální služby ZSST</t>
  </si>
  <si>
    <t>CZ.06.6.127/0.0/0.0/21_124/0017313</t>
  </si>
  <si>
    <t>Pořízení elektromobilu pro terénní programy v Ostravě</t>
  </si>
  <si>
    <t>CZ.06.3.33/0.0/0.0/16_036/0017112</t>
  </si>
  <si>
    <t>Restaurování interiéru a zpřístupnění dalších prostor konkatedrály Nanebevzetí Panny Marie v Opavě</t>
  </si>
  <si>
    <t>CZ.06.1.13/0.0/0.0/16_045/0016768</t>
  </si>
  <si>
    <t>Terminál B</t>
  </si>
  <si>
    <t>CZ.06.1.13/0.0/0.0/16_045/0016752</t>
  </si>
  <si>
    <t>Výstavba parkovacího domu ve městě Čelákovice</t>
  </si>
  <si>
    <t>CZ.06.1.13/0.0/0.0/16_046/0017255</t>
  </si>
  <si>
    <t>Cyklostezka náměstí Republiky</t>
  </si>
  <si>
    <t>CZ.06.1.13/0.0/0.0/16_046/0017329</t>
  </si>
  <si>
    <t>Cyklostezka a cyklotrasa G01 - úsek od kaštanové aleje po ul. Telečskou, Jihlava</t>
  </si>
  <si>
    <t>CZ.06.1.13/0.0/0.0/16_046/0017323</t>
  </si>
  <si>
    <t>Dopravní terminál Loket předmostí</t>
  </si>
  <si>
    <t>CZ.06.4.59/0.0/0.0/16_038/0016957</t>
  </si>
  <si>
    <t>OBEC SKALICE</t>
  </si>
  <si>
    <t>Výstavba chodníku podél III/3086 ke hřbitovu v Číbuzi</t>
  </si>
  <si>
    <t>CZ.06.4.59/0.0/0.0/16_038/0016939</t>
  </si>
  <si>
    <t>Chodník a úprava autobusových zastávek, ul. Císařská v Novém Jičíně (Bocheta)</t>
  </si>
  <si>
    <t>CZ.06.2.56/0.0/0.0/16_057/0017258</t>
  </si>
  <si>
    <t>Senior Park Na Celně - sociální služby</t>
  </si>
  <si>
    <t>CZ.06.4.59/0.0/0.0/16_072/0016865</t>
  </si>
  <si>
    <t>Zázemí sociálních služeb Vyšší Brod</t>
  </si>
  <si>
    <t>CZ.06.4.59/0.0/0.0/16_072/0016904</t>
  </si>
  <si>
    <t>Auta pro Charitu Odry k zajištění pečovatelské služby v terénu</t>
  </si>
  <si>
    <t>CZ.06.4.59/0.0/0.0/16_072/0016875</t>
  </si>
  <si>
    <t>Farní sbor Českobratrské církve evangelické v Kloboukách u Brna</t>
  </si>
  <si>
    <t>Komunitní centrum Klobouky</t>
  </si>
  <si>
    <t>CZ.06.4.59/0.0/0.0/16_072/0016947</t>
  </si>
  <si>
    <t>Komunitní centrum v České III.</t>
  </si>
  <si>
    <t>CZ.06.2.67/0.0/0.0/16_066/0017246</t>
  </si>
  <si>
    <t>Modernizace školních dílen 2 - učebny automatizace, elektro a IT</t>
  </si>
  <si>
    <t>CZ.06.4.59/0.0/0.0/16_075/0017207</t>
  </si>
  <si>
    <t>Nové vybavení školní dílny, jazykové učebny a učebny fyziky a chemie</t>
  </si>
  <si>
    <t>CZ.06.4.59/0.0/0.0/16_075/0016591</t>
  </si>
  <si>
    <t>Vybavení učeben Základní školy Okříšky</t>
  </si>
  <si>
    <t>CZ.06.4.59/0.0/0.0/16_075/0016590</t>
  </si>
  <si>
    <t>Chaloupky o.p.s. a lesní mateřská škola</t>
  </si>
  <si>
    <t>Zvýšení kapacity přírodovědné výukové dílny v Zašovicích</t>
  </si>
  <si>
    <t>CZ.06.4.59/0.0/0.0/16_075/0017167</t>
  </si>
  <si>
    <t>Odborné vzdělávání v ZŠ Štoky</t>
  </si>
  <si>
    <t>CZ.06.4.59/0.0/0.0/16_075/0016883</t>
  </si>
  <si>
    <t>Rekonstrukce jazykové učebny č. 120</t>
  </si>
  <si>
    <t>CZ.06.4.59/0.0/0.0/16_075/0016941</t>
  </si>
  <si>
    <t>Základní škola a Mateřská škola Andělská Hora, okres Bruntál</t>
  </si>
  <si>
    <t>Modernizace odborné učebny přírodních věd na ZŠ Andělská Hora</t>
  </si>
  <si>
    <t>CZ.06.4.59/0.0/0.0/16_075/0017039</t>
  </si>
  <si>
    <t>Učebna polytechnické výchovy, ZŠ Tupesy</t>
  </si>
  <si>
    <t>CZ.06.4.59/0.0/0.0/16_075/0016864</t>
  </si>
  <si>
    <t>Vybavení učebny technických a řemeslných oborů ZŠ Dolní Podluží</t>
  </si>
  <si>
    <t>CZ.06.4.59/0.0/0.0/16_075/0017157</t>
  </si>
  <si>
    <t>Ve spojení s přírodou II.</t>
  </si>
  <si>
    <t>CZ.06.2.11/0.0/0.0/17_097/0015665</t>
  </si>
  <si>
    <t>Společenství vlastníků jednotek pro dům č.p. 1391 v Příboře</t>
  </si>
  <si>
    <t>REVITALIZACE BD npor. Loma 1391, Příbor</t>
  </si>
  <si>
    <t>CZ.06.6.127/0.0/0.0/21_124/0017099</t>
  </si>
  <si>
    <t>DŮM ROMSKÉ KULTURY o.p.s.</t>
  </si>
  <si>
    <t>Nákup eko-vozu pro potřeby sociální služby - DŮM ROMSKÉ KULTURY o.p.s.</t>
  </si>
  <si>
    <t>CZ.06.6.127/0.0/0.0/21_124/0017137</t>
  </si>
  <si>
    <t>GALAXIE CENTRUM POMOCI z.ú.</t>
  </si>
  <si>
    <t>Chráněné bydlení pro osoby s mentálním postižením v Karviné (GALAXIE CENTRUM POMOCI z.ú.)</t>
  </si>
  <si>
    <t>CZ.06.6.127/0.0/0.0/21_124/0017250</t>
  </si>
  <si>
    <t>Agentura Pondělí, z.s.</t>
  </si>
  <si>
    <t>Agentura Pondělí - auto pro terénní pracovníky</t>
  </si>
  <si>
    <t>CZ.06.6.127/0.0/0.0/21_124/0017281</t>
  </si>
  <si>
    <t>Oblastní charita Sušice</t>
  </si>
  <si>
    <t>Obnova vozového parku - Oblastní charita Sušice</t>
  </si>
  <si>
    <t>CZ.06.6.127/0.0/0.0/21_124/0017293</t>
  </si>
  <si>
    <t>Městská správa sociálních služeb v Mostě - příspěvková organizace</t>
  </si>
  <si>
    <t>Zvýšení dostupnosti a efektivnosti sociálních služeb, rozšíření terénní pečovatelské služby MSSS v Mostě - p.o.</t>
  </si>
  <si>
    <t>CZ.06.6.127/0.0/0.0/21_124/0017302</t>
  </si>
  <si>
    <t>Osobní automobil pro Pečovatelskou službu Divišov</t>
  </si>
  <si>
    <t>CZ.06.6.127/0.0/0.0/21_124/0017336</t>
  </si>
  <si>
    <t>Pořízení automobilu pro Farní charitu Aš</t>
  </si>
  <si>
    <t>CZ.06.6.127/0.0/0.0/21_124/0017308</t>
  </si>
  <si>
    <t>Ekologická mobilita v sociálních službách Prosapia</t>
  </si>
  <si>
    <t>CZ.06.6.127/0.0/0.0/21_124/0017317</t>
  </si>
  <si>
    <t>Nákup elektromobilů pro příspěvkovou organizaci města Tábor</t>
  </si>
  <si>
    <t>CZ.06.6.127/0.0/0.0/21_124/0017321</t>
  </si>
  <si>
    <t>Nákup automobilu pro Sociální služby Lipník nad Bečvou</t>
  </si>
  <si>
    <t>CZ.06.6.127/0.0/0.0/21_124/0017237</t>
  </si>
  <si>
    <t>Nákup automobilů pro poskytování sociálních služeb - Bojkovice</t>
  </si>
  <si>
    <t>CZ.06.6.127/0.0/0.0/21_125/0017496</t>
  </si>
  <si>
    <t>React-EU - Modernizace Nemocnice Prachatice, a.s. II</t>
  </si>
  <si>
    <t>CZ.06.6.127/0.0/0.0/21_125/0017501</t>
  </si>
  <si>
    <t>Rozvoj laboratorních kapacit pro PCR testování v SNO</t>
  </si>
  <si>
    <t>CZ.06.6.127/0.0/0.0/21_125/0017499</t>
  </si>
  <si>
    <t>KHS JMK - rekonstrukce a vybavenost územního pracoviště Břeclav</t>
  </si>
  <si>
    <t>CZ.06.3.33/0.0/0.0/16_037/0017256</t>
  </si>
  <si>
    <t>Muzeum Vysočiny Jihlava - modernizace expozic</t>
  </si>
  <si>
    <t>CZ.06.4.59/0.0/0.0/16_038/0017074</t>
  </si>
  <si>
    <t>Chodník v ulici Řetechovská, Pozlovice</t>
  </si>
  <si>
    <t>CZ.06.4.59/0.0/0.0/16_038/0017034</t>
  </si>
  <si>
    <t>Revitalizace rybníka Stráž v Pelhřimově</t>
  </si>
  <si>
    <t>CZ.06.4.59/0.0/0.0/16_038/0017067</t>
  </si>
  <si>
    <t>Zvýšení bezpečnosti dopravy v obci Prosenice - II. etapa</t>
  </si>
  <si>
    <t>CZ.06.4.59/0.0/0.0/16_038/0017044</t>
  </si>
  <si>
    <t>Obec Soběchleby</t>
  </si>
  <si>
    <t>Výstavba chodníku Soběchleby - směr Simře</t>
  </si>
  <si>
    <t>CZ.06.4.59/0.0/0.0/16_038/0016841</t>
  </si>
  <si>
    <t>Lokalita pro výstavbu 4 RD - chodníky a dešťová kanalizace v Příbrami na Moravě</t>
  </si>
  <si>
    <t>CZ.06.4.59/0.0/0.0/16_072/0016588</t>
  </si>
  <si>
    <t>Stavební úpravy a bezbariérovost v Denním stacionáři sv. Josefa</t>
  </si>
  <si>
    <t>CZ.06.4.59/0.0/0.0/16_074/0016906</t>
  </si>
  <si>
    <t>Alena Sršňová</t>
  </si>
  <si>
    <t>Dnes objednáte, zítra s chutí obědváte</t>
  </si>
  <si>
    <t>CZ.06.4.59/0.0/0.0/16_075/0017088</t>
  </si>
  <si>
    <t>Základní škola Stěbořice, okres Opava</t>
  </si>
  <si>
    <t>Dílny v ZŠ Stěbořice</t>
  </si>
  <si>
    <t>CZ.06.6.127/0.0/0.0/21_124/0017016</t>
  </si>
  <si>
    <t>Pořízení automobilů pro poskytovatele sociálních služeb</t>
  </si>
  <si>
    <t>CZ.06.6.127/0.0/0.0/21_124/0017231</t>
  </si>
  <si>
    <t>Ekologická vozidla pro sociální služby ADCH Praha</t>
  </si>
  <si>
    <t>CZ.06.6.127/0.0/0.0/21_124/0017245</t>
  </si>
  <si>
    <t>Snížení spotřeby energií prostřednictvím pořízení automobilů pro terénní sociální službu Sdílení</t>
  </si>
  <si>
    <t>CZ.06.6.127/0.0/0.0/21_124/0017299</t>
  </si>
  <si>
    <t>PIAFA - Elektromobil pro poskytování terénních sociálních služeb</t>
  </si>
  <si>
    <t>CZ.06.6.127/0.0/0.0/21_124/0017309</t>
  </si>
  <si>
    <t>Středisko sociálních služeb města Frýdlant nad Ostravicí</t>
  </si>
  <si>
    <t>Pořízení automobilů pro Středisko sociálních služeb města Frýdlant nad Ostravicí</t>
  </si>
  <si>
    <t>CZ.06.6.127/0.0/0.0/21_124/0017314</t>
  </si>
  <si>
    <t>Pořízení elektromobilního vozu pro Barevné domky Hajnice</t>
  </si>
  <si>
    <t>CZ.06.6.127/0.0/0.0/21_124/0017319</t>
  </si>
  <si>
    <t>SOCIÁLNĚ PSYCHIATRICKÉ CENTRUM SLUNÍČKO z.ú.</t>
  </si>
  <si>
    <t>Nákup nízkoemisních automobilů pro SPC Sluníčko</t>
  </si>
  <si>
    <t>CZ.06.6.127/0.0/0.0/21_124/0017330</t>
  </si>
  <si>
    <t>Pořízení dvou malých automobilů pro provoz terénní pečovatelské služby, obec Říčany</t>
  </si>
  <si>
    <t>CZ.06.6.127/0.0/0.0/21_124/0017337</t>
  </si>
  <si>
    <t>K srdci klíč, o.p.s.</t>
  </si>
  <si>
    <t>Pořízení vozidel pro sociální služby společnosti K srdci klíč, o.p.s.</t>
  </si>
  <si>
    <t>CZ.06.6.127/0.0/0.0/21_124/0017338</t>
  </si>
  <si>
    <t>Městská pečovatelská služba s denním stacionářem Louny, příspěvková organizace</t>
  </si>
  <si>
    <t>Elektromobil pro městskou pečovatelskou službu Louny</t>
  </si>
  <si>
    <t>CZ.06.1.13/0.0/0.0/16_046/0017254</t>
  </si>
  <si>
    <t>Městské parkovací domy Mladá Boleslav s.r.o.</t>
  </si>
  <si>
    <t>Parkovací dům P+R u stadionu, Mladá Boleslav</t>
  </si>
  <si>
    <t>CZ.06.1.13/0.0/0.0/16_046/0017498</t>
  </si>
  <si>
    <t>Dopravní terminál - ul. Havlíčkova, Jihlava</t>
  </si>
  <si>
    <t>CZ.06.4.59/0.0/0.0/16_038/0017055</t>
  </si>
  <si>
    <t>CHODNÍK PRO PĚŠÍ - ULICE V RYBNÍČKÁCH - PANKRÁCKÁ V OBCI TLUČNÁ</t>
  </si>
  <si>
    <t>CZ.06.4.59/0.0/0.0/16_038/0017162</t>
  </si>
  <si>
    <t>Obec Jeviněves</t>
  </si>
  <si>
    <t>Rekonstrukce chodníku v obci Jeviněves - trasa 1</t>
  </si>
  <si>
    <t>CZ.06.4.59/0.0/0.0/16_038/0017026</t>
  </si>
  <si>
    <t>Zvýšení bezpečnosti dopravy v Rynolticích</t>
  </si>
  <si>
    <t>CZ.06.4.59/0.0/0.0/16_038/0016909</t>
  </si>
  <si>
    <t>Cyklostezka Jezernice - Slavíč, II. etapa</t>
  </si>
  <si>
    <t>CZ.06.4.59/0.0/0.0/16_038/0017079</t>
  </si>
  <si>
    <t>Loštice_Bezpečnostní opatření v obci</t>
  </si>
  <si>
    <t>CZ.06.4.59/0.0/0.0/16_073/0017036</t>
  </si>
  <si>
    <t>Obnova fasády bývalého správního úřadu chotěšovského kláštera</t>
  </si>
  <si>
    <t>CZ.06.2.56/0.0/0.0/16_057/0017251</t>
  </si>
  <si>
    <t>Člověk v tísni, o.p.s.</t>
  </si>
  <si>
    <t>VARY JEDOU - Zajištění sociální práce a potravinové pomoci v IPRÚ Karlovy Vary</t>
  </si>
  <si>
    <t>CZ.06.2.67/0.0/0.0/16_067/0017502</t>
  </si>
  <si>
    <t>ZŠ - Modernizace učeben IT a AJ pro 1. stupeň</t>
  </si>
  <si>
    <t>CZ.06.4.59/0.0/0.0/16_075/0016767</t>
  </si>
  <si>
    <t>Základní škola Čeladná, příspěvková organizace</t>
  </si>
  <si>
    <t>Poznávám přírodu - poznávám svět i sebe</t>
  </si>
  <si>
    <t>CZ.06.4.59/0.0/0.0/16_075/0016509</t>
  </si>
  <si>
    <t>Venkovní učebna přírodovědných předmětů v Základní škole Veselí nad Lužnicí, Čs. armády 210</t>
  </si>
  <si>
    <t>CZ.06.4.59/0.0/0.0/16_075/0017155</t>
  </si>
  <si>
    <t>Venkovní učebna přírodních věd a pracovních činností</t>
  </si>
  <si>
    <t>CZ.06.4.59/0.0/0.0/16_075/0016855</t>
  </si>
  <si>
    <t>ZŠ Dolní Slivno - vybudování odborných učeben a zajištění bezbariérovosti</t>
  </si>
  <si>
    <t>CZ.06.4.59/0.0/0.0/16_075/0017013</t>
  </si>
  <si>
    <t>Vybavení učeben ZŠ Vacov</t>
  </si>
  <si>
    <t>CZ.06.4.59/0.0/0.0/16_075/0017187</t>
  </si>
  <si>
    <t>Zřízení exteriérové environmentální učebny ZŠ Blovice</t>
  </si>
  <si>
    <t>CZ.06.4.59/0.0/0.0/16_075/0017179</t>
  </si>
  <si>
    <t>Odborná učebna fyziky - 1. etapa</t>
  </si>
  <si>
    <t>CZ.06.4.59/0.0/0.0/16_076/0017053</t>
  </si>
  <si>
    <t>Obec Karlova Studánka</t>
  </si>
  <si>
    <t>Věcné prostředky pro JSDH Karlova Studánka</t>
  </si>
  <si>
    <t>CZ.06.2.11/0.0/0.0/17_097/0015666</t>
  </si>
  <si>
    <t>INTER KPT s.r.o.</t>
  </si>
  <si>
    <t>REVITALIZACE BYTOVÉHO DOMU ul. Olomoucká 38,39, Dvorce</t>
  </si>
  <si>
    <t>CZ.06.6.127/0.0/0.0/21_124/0017279</t>
  </si>
  <si>
    <t>Pořízení automobilů pro terénní službu  HOSPIC sv. Štěpána</t>
  </si>
  <si>
    <t>CZ.06.6.127/0.0/0.0/21_124/0017294</t>
  </si>
  <si>
    <t>Krystal Help, z.ú.</t>
  </si>
  <si>
    <t>Nákup 2 elkektromobilů pro sociální služby Krystal Help</t>
  </si>
  <si>
    <t>CZ.06.6.127/0.0/0.0/21_124/0017300</t>
  </si>
  <si>
    <t>Nová vozidla v Charitě Opava</t>
  </si>
  <si>
    <t>CZ.06.6.127/0.0/0.0/21_124/0017318</t>
  </si>
  <si>
    <t>Charita Hlučín</t>
  </si>
  <si>
    <t>Pořízení aut pro Osobní asistenci Charity Hlučín</t>
  </si>
  <si>
    <t>CZ.06.6.127/0.0/0.0/21_124/0017335</t>
  </si>
  <si>
    <t>Za sklem o.s.</t>
  </si>
  <si>
    <t>Za sklem o.s. - Pořízení vozidel pro poskytování sociálních služeb</t>
  </si>
  <si>
    <t>CZ.06.6.127/0.0/0.0/21_125/0017504</t>
  </si>
  <si>
    <t>Rozvoj laboratorních kapacit v Nemocnici Pelhřimov</t>
  </si>
  <si>
    <t>CZ.06.3.33/0.0/0.0/16_036/0017346</t>
  </si>
  <si>
    <t>Dolní oblast VÍTKOVICE, z.s.</t>
  </si>
  <si>
    <t>Revitalizace objektu Budovy zásobníků (Velín koksovny)</t>
  </si>
  <si>
    <t>CZ.06.1.13/0.0/0.0/16_046/0017503</t>
  </si>
  <si>
    <t>Dopravní terminál - nádraží ČD - ul. Havlíčkova, Jihlava</t>
  </si>
  <si>
    <t>CZ.06.4.59/0.0/0.0/16_038/0017210</t>
  </si>
  <si>
    <t>Obec Slopné</t>
  </si>
  <si>
    <t>Výstavba chodníku v obci Slopné</t>
  </si>
  <si>
    <t>CZ.06.4.59/0.0/0.0/16_038/0017110</t>
  </si>
  <si>
    <t>Chodník podél silnice II/496, Kladná Žilín</t>
  </si>
  <si>
    <t>CZ.06.4.59/0.0/0.0/16_038/0016926</t>
  </si>
  <si>
    <t>Prodloužení chodníků včetně úpravy dvou autobusových zastávek podél silnice II/480 ve Štramberku na Bařinách</t>
  </si>
  <si>
    <t>CZ.06.4.59/0.0/0.0/16_038/0017100</t>
  </si>
  <si>
    <t>Rekonstrukce chodníků podél komunikace II/152 - Jemnice</t>
  </si>
  <si>
    <t>CZ.06.4.59/0.0/0.0/16_038/0017081</t>
  </si>
  <si>
    <t>Tachov - chodník v ulici Na Stráni</t>
  </si>
  <si>
    <t>CZ.06.2.58/0.0/0.0/16_064/0017247</t>
  </si>
  <si>
    <t>WeKool s.r.o.</t>
  </si>
  <si>
    <t>Sociální podnikání WeKool s.r.o.</t>
  </si>
  <si>
    <t>CZ.06.4.59/0.0/0.0/16_075/0017005</t>
  </si>
  <si>
    <t>Zvýšení kvality odborného vzdělávání v ZŠ Rakvice</t>
  </si>
  <si>
    <t>CZ.06.4.59/0.0/0.0/16_075/0017007</t>
  </si>
  <si>
    <t>Obec Jičíněves</t>
  </si>
  <si>
    <t>ODBORNÁ UČEBNA V ZŠ JIČÍNĚVES</t>
  </si>
  <si>
    <t>CZ.06.4.59/0.0/0.0/16_075/0016934</t>
  </si>
  <si>
    <t>Základní škola Javorník, okres Jeseník</t>
  </si>
  <si>
    <t>Jazyková učebna pro I. stupeň ZŠ Javorník</t>
  </si>
  <si>
    <t>CZ.06.4.59/0.0/0.0/16_075/0016938</t>
  </si>
  <si>
    <t>Základní škola a Mateřská škola Písečná u Jeseníku, příspěvková organizace</t>
  </si>
  <si>
    <t>Vybudování odborné počítačové učebny v ZŠ Písečná</t>
  </si>
  <si>
    <t>CZ.06.4.59/0.0/0.0/16_075/0016952</t>
  </si>
  <si>
    <t>Střední průmyslová škola Jeseník</t>
  </si>
  <si>
    <t>Nové 3D technologie na emko</t>
  </si>
  <si>
    <t>CZ.06.4.59/0.0/0.0/16_075/0017017</t>
  </si>
  <si>
    <t>CZ.06.4.59/0.0/0.0/16_075/0017191</t>
  </si>
  <si>
    <t>Robotika ve Slunečnici I.</t>
  </si>
  <si>
    <t>CZ.06.6.127/0.0/0.0/21_124/0017104</t>
  </si>
  <si>
    <t>Domov sv. Josefa v Žirči - zvýšení kvality odlehčovací služby za účelem podpory klientů a rodinných pečujících v domácím prostředí s využitím nácviku moderních technologií</t>
  </si>
  <si>
    <t>CZ.06.6.127/0.0/0.0/21_124/0017232</t>
  </si>
  <si>
    <t>Charita Starý Knín</t>
  </si>
  <si>
    <t>Adaptace budovy č.p.1 v Maršovicích na zázemí pro sociální služby</t>
  </si>
  <si>
    <t>CZ.06.6.127/0.0/0.0/21_124/0017249</t>
  </si>
  <si>
    <t>DOTYK II, o.p.s.</t>
  </si>
  <si>
    <t>Automobil zkvalitní sociální rehabilitaci</t>
  </si>
  <si>
    <t>CZ.06.6.127/0.0/0.0/21_124/0017274</t>
  </si>
  <si>
    <t>Adaptace budovy č.p.52 v Bratronicích u Kladna na zázemí pro sociální služby</t>
  </si>
  <si>
    <t>CZ.06.6.127/0.0/0.0/21_124/0017283</t>
  </si>
  <si>
    <t>Pořízení elektromobilu pro sociální služby společnosti Valdek o.p.s.</t>
  </si>
  <si>
    <t>CZ.06.6.127/0.0/0.0/21_124/0017303</t>
  </si>
  <si>
    <t>Občanské sdružení Melius, z.s.</t>
  </si>
  <si>
    <t>Melius - pořízení automobilu</t>
  </si>
  <si>
    <t>CZ.06.6.127/0.0/0.0/21_124/0017324</t>
  </si>
  <si>
    <t>HEWER, z.s.</t>
  </si>
  <si>
    <t>Nákup vozidel pro zajištění terénní sociální služby osobní asistence HEWER v nepřetržitém režimu</t>
  </si>
  <si>
    <t>CZ.06.6.127/0.0/0.0/21_124/0017331</t>
  </si>
  <si>
    <t>Národní ústav pro autismus, z.ú.</t>
  </si>
  <si>
    <t>Automobily pro sociální služby NAUTIS</t>
  </si>
  <si>
    <t>CZ.06.6.127/0.0/0.0/21_124/0017332</t>
  </si>
  <si>
    <t>Harmonie, příspěvková organizace</t>
  </si>
  <si>
    <t>Elektromobily pro sociálně terapeutickou dílnu HARMONIE, p. o.</t>
  </si>
  <si>
    <t>CZ.06.6.127/0.0/0.0/21_124/0017350</t>
  </si>
  <si>
    <t>Sociální služby Sokolov, příspěvková organizace</t>
  </si>
  <si>
    <t>Pořízení osobního automobilu pro Domov se zvláštním režimem Čtyřka</t>
  </si>
  <si>
    <t>CZ.06.6.127/0.0/0.0/21_124/0017366</t>
  </si>
  <si>
    <t>REMEDIA PLUS z.ú.</t>
  </si>
  <si>
    <t>Remedia Plus z.ú. - Pořízení vozidla pro poskytování sociálních služeb</t>
  </si>
  <si>
    <t>CZ.06.6.127/0.0/0.0/21_124/0017368</t>
  </si>
  <si>
    <t>Pořízení automobilů pro vybrané sociální služby Charity Starý Knín</t>
  </si>
  <si>
    <t>CZ.06.6.127/0.0/0.0/21_125/0017500</t>
  </si>
  <si>
    <t>Modernizace laboratorního vybavení a technologií</t>
  </si>
  <si>
    <t>CZ.06.6.127/0.0/0.0/21_125/0017505</t>
  </si>
  <si>
    <t>Rozvoj laboratorních kapacit pro PCR testování v Nemocnici Strakonice, a.s.</t>
  </si>
  <si>
    <t>CZ.06.6.127/0.0/0.0/21_125/0017506</t>
  </si>
  <si>
    <t>Rozvoj laboratorních kapacit pro PCR testování ve Sdruženém zdravotnickém zařízení Krnov</t>
  </si>
  <si>
    <t>CZ.06.6.127/0.0/0.0/21_125/0017516</t>
  </si>
  <si>
    <t>Zvýšení laboratorních kapacit pro PCR testování v Nemocnici Šumperk a.s.</t>
  </si>
  <si>
    <t>CZ.06.3.33/0.0/0.0/16_036/0017259</t>
  </si>
  <si>
    <t>Římskokatolická farnost Petrovice u Karviné</t>
  </si>
  <si>
    <t>Revitalizace dřevěného kostela Nanebevstoupení Páně v Dolních Marklovicích</t>
  </si>
  <si>
    <t>CZ.06.1.13/0.0/0.0/16_045/0016836</t>
  </si>
  <si>
    <t>Terminál Univerzita</t>
  </si>
  <si>
    <t>CZ.06.4.59/0.0/0.0/16_038/0017201</t>
  </si>
  <si>
    <t>Obec Lhota u Příbramě</t>
  </si>
  <si>
    <t>Komunikace pro pěší par. č. 148 Lhota u Příbramě</t>
  </si>
  <si>
    <t>CZ.06.4.59/0.0/0.0/16_038/0016996</t>
  </si>
  <si>
    <t>Bezpečnost dopravy v obci Všechovice</t>
  </si>
  <si>
    <t>CZ.06.4.59/0.0/0.0/16_038/0017121</t>
  </si>
  <si>
    <t>Novostavba komunikace pro pěší - Dobrá Voda</t>
  </si>
  <si>
    <t>CZ.06.4.59/0.0/0.0/16_073/0017102</t>
  </si>
  <si>
    <t>Kostel sv. Jakuba - Výměna střešní krytiny apsidy</t>
  </si>
  <si>
    <t>CZ.06.4.59/0.0/0.0/16_072/0016561</t>
  </si>
  <si>
    <t>Pořízení automobilu pro podporu osob se zdravotním postižením</t>
  </si>
  <si>
    <t>CZ.06.4.59/0.0/0.0/16_072/0016521</t>
  </si>
  <si>
    <t>Nákup automobilu pro terénní pečovatelskou službu</t>
  </si>
  <si>
    <t>CZ.06.2.67/0.0/0.0/16_066/0017220</t>
  </si>
  <si>
    <t>Moderní odborné učebny na OA a SOŠ logistická, Opava</t>
  </si>
  <si>
    <t>CZ.06.2.67/0.0/0.0/16_066/0017200</t>
  </si>
  <si>
    <t>ZŠ Přemyslovo náměstí - odborné učebny a zázemí</t>
  </si>
  <si>
    <t>CZ.06.2.67/0.0/0.0/16_067/0017290</t>
  </si>
  <si>
    <t>Střední škola gastronomie a obchodu Zlín</t>
  </si>
  <si>
    <t>Střední škola gastronomie a obchodu Zlín - Vybudování posluchárny pro výuku informatiky a přírodních věd</t>
  </si>
  <si>
    <t>CZ.06.4.59/0.0/0.0/16_075/0017138</t>
  </si>
  <si>
    <t>Základní škola Františka Křižíka Bechyně</t>
  </si>
  <si>
    <t>Venkovní učebna pro přírodovědné předměty</t>
  </si>
  <si>
    <t>CZ.06.4.59/0.0/0.0/16_075/0016882</t>
  </si>
  <si>
    <t>Základní škola, Náchod, Pavlišovská 55</t>
  </si>
  <si>
    <t>Modernizace multimediální učebny - Základní škola, Náchod, Pavlišovská 55</t>
  </si>
  <si>
    <t>CZ.06.4.59/0.0/0.0/16_075/0017064</t>
  </si>
  <si>
    <t>Město Stárkov</t>
  </si>
  <si>
    <t>ZŠ Stárkov - modernizace odborné učebny a vybudování WC pro imobilní</t>
  </si>
  <si>
    <t>CZ.06.4.59/0.0/0.0/16_075/0016942</t>
  </si>
  <si>
    <t>Základní škola a Mateřská škola Žďár nad Metují</t>
  </si>
  <si>
    <t>Modernizace multimediální učebny - ZŠ a MŠ Žďár nad Metují</t>
  </si>
  <si>
    <t>CZ.06.6.127/0.0/0.0/21_124/0017301</t>
  </si>
  <si>
    <t>Jedličkův ústav - pořízení automobilu pro terénní sociální služby</t>
  </si>
  <si>
    <t>CZ.06.6.127/0.0/0.0/21_124/0017307</t>
  </si>
  <si>
    <t>Rozšíření materiálně technické základny terénní pečovatelské služby</t>
  </si>
  <si>
    <t>CZ.06.6.127/0.0/0.0/21_124/0017311</t>
  </si>
  <si>
    <t>Pořízení vozidla s nízkou produkcí emisí pro Pečovatelskou službu a Centrum denních služeb v Brtnici</t>
  </si>
  <si>
    <t>CZ.06.6.127/0.0/0.0/21_124/0017320</t>
  </si>
  <si>
    <t>Vybudování denního stacionáře v Zámku Paskov</t>
  </si>
  <si>
    <t>CZ.06.6.127/0.0/0.0/21_124/0017339</t>
  </si>
  <si>
    <t>Elektromobilita pečovatelské služby Česká Kamenice</t>
  </si>
  <si>
    <t>CZ.06.6.127/0.0/0.0/21_124/0017343</t>
  </si>
  <si>
    <t>Rytmus Střední Čechy, o.p.s.</t>
  </si>
  <si>
    <t>Terénní služby v regionu Kutnohorska a Benešovska flexibilnější pro klienty v běžném bydlení a zaměstnání</t>
  </si>
  <si>
    <t>CZ.06.6.127/0.0/0.0/21_124/0017359</t>
  </si>
  <si>
    <t>Pořízení automobilu pro Pečovatelskou službu Přeštice</t>
  </si>
  <si>
    <t>CZ.06.6.127/0.0/0.0/21_125/0017507</t>
  </si>
  <si>
    <t>CZ.06.6.127/0.0/0.0/21_125/0017512</t>
  </si>
  <si>
    <t>FNB - Rozvoj a modernizace vybavení laboratoří</t>
  </si>
  <si>
    <t>CZ.06.6.127/0.0/0.0/21_125/0017513</t>
  </si>
  <si>
    <t>Krajská hygienická stanice Zlínského kraje se sídlem ve Zlíně</t>
  </si>
  <si>
    <t>Rozvoj infrastruktury Krajské hygienické stanice Zlínského kraje</t>
  </si>
  <si>
    <t>CZ.06.3.33/0.0/0.0/16_036/0017511</t>
  </si>
  <si>
    <t>Vojenská nemocnice Olomouc</t>
  </si>
  <si>
    <t>VN Olomouc-okrasná zahrada, Sušilovo náměstí</t>
  </si>
  <si>
    <t>CZ.06.3.33/0.0/0.0/16_036/0017364</t>
  </si>
  <si>
    <t>Green Heritage - inovativní ochrana a využití NKP výklopník a mlýnice uhlí</t>
  </si>
  <si>
    <t>CZ.06.4.59/0.0/0.0/16_038/0017115</t>
  </si>
  <si>
    <t>Oprava chodníku v obci Hluboš - směr Pičín</t>
  </si>
  <si>
    <t>CZ.06.4.59/0.0/0.0/16_038/0017062</t>
  </si>
  <si>
    <t>VEJPRNICE, CHODNÍK DO OBCE VEJPRNICE - BRŮDEK</t>
  </si>
  <si>
    <t>CZ.06.4.59/0.0/0.0/16_038/0017120</t>
  </si>
  <si>
    <t>Rekonstrukce chodníku podél silnice III. třídy v obci Tlumačov - ul. Mánesova</t>
  </si>
  <si>
    <t>CZ.06.4.59/0.0/0.0/16_072/0016093</t>
  </si>
  <si>
    <t>Dům pro Domácí hospic sv. Jakuba</t>
  </si>
  <si>
    <t>CZ.06.2.67/0.0/0.0/16_067/0017514</t>
  </si>
  <si>
    <t>Karlovy Vary, ZŠ Konečná - učebna chemie, laboratoř a kabinet včetně vybavení - 4 NP</t>
  </si>
  <si>
    <t>CZ.06.4.59/0.0/0.0/16_075/0017119</t>
  </si>
  <si>
    <t>Polytechnická dílna na ZŠ Manětín</t>
  </si>
  <si>
    <t>CZ.06.4.59/0.0/0.0/16_075/0017182</t>
  </si>
  <si>
    <t>Dovybavení Přírodovědného centra v Žatci</t>
  </si>
  <si>
    <t>CZ.06.4.59/0.0/0.0/16_075/0017139</t>
  </si>
  <si>
    <t>Vybavení IT technikou ZŠ a MŠ Záboří</t>
  </si>
  <si>
    <t>CZ.06.4.59/0.0/0.0/16_075/0017009</t>
  </si>
  <si>
    <t>Obec Stachy</t>
  </si>
  <si>
    <t>Vybavení odborné učebny</t>
  </si>
  <si>
    <t>CZ.06.4.59/0.0/0.0/16_075/0017011</t>
  </si>
  <si>
    <t>Vybavení zahradní učebny na Zlaté stezce</t>
  </si>
  <si>
    <t>CZ.06.4.59/0.0/0.0/16_075/0016998</t>
  </si>
  <si>
    <t>Základní škola Vimperk, Smetanova 405, okres Prachatice</t>
  </si>
  <si>
    <t>Vybavení učebny fyziky - PASCO</t>
  </si>
  <si>
    <t>CZ.06.4.59/0.0/0.0/16_075/0017136</t>
  </si>
  <si>
    <t>Obec Horšice</t>
  </si>
  <si>
    <t>Výukový kout na školním pozemku</t>
  </si>
  <si>
    <t>CZ.06.4.59/0.0/0.0/16_075/0017143</t>
  </si>
  <si>
    <t>Základní škola Kaplice, Fantova 446</t>
  </si>
  <si>
    <t>Digitální dílny ZŠ Fantova Kaplice</t>
  </si>
  <si>
    <t>CZ.06.4.59/0.0/0.0/16_075/0017204</t>
  </si>
  <si>
    <t>Obec Obrataň</t>
  </si>
  <si>
    <t>Vybavení odborných učeben v ZŠ Obrataň</t>
  </si>
  <si>
    <t>CZ.06.4.59/0.0/0.0/16_075/0017163</t>
  </si>
  <si>
    <t>Učebna polytechniky a 3D technologií s matematickou výukou na ZŠ Hořepník</t>
  </si>
  <si>
    <t>CZ.06.4.59/0.0/0.0/16_075/0016821</t>
  </si>
  <si>
    <t>Gymnázium, Velké Pavlovice, Pod Školou 10, příspěvková organizace</t>
  </si>
  <si>
    <t>Cestou digitalizace technického vybavení ke kvalitnímu vzdělání 21. století</t>
  </si>
  <si>
    <t>CZ.06.4.59/0.0/0.0/16_075/0016786</t>
  </si>
  <si>
    <t>Učebna vaření - Základní škola, Vrchlabí, Školní 1336</t>
  </si>
  <si>
    <t>CZ.06.4.59/0.0/0.0/16_075/0016862</t>
  </si>
  <si>
    <t>Základní škola a mateřská škola, Dolní Branná, okres Trutnov</t>
  </si>
  <si>
    <t>Zařízení a vybavení vnitřní a venkovní multifunkční učebny v ZŠ a MŠ Dolní Branná</t>
  </si>
  <si>
    <t>CZ.06.4.59/0.0/0.0/16_075/0016828</t>
  </si>
  <si>
    <t>Dovybavení a modernizace odborných učeben ZŠ Vrchlabí</t>
  </si>
  <si>
    <t>CZ.06.4.59/0.0/0.0/16_075/0016831</t>
  </si>
  <si>
    <t>ZŠ Karla Klíče - cvičná kuchyň</t>
  </si>
  <si>
    <t>CZ.06.2.11/0.0/0.0/17_097/0015667</t>
  </si>
  <si>
    <t>Společenství vlastníků Bedřicha Smetany č.p. 1744 a 1745 Kraslice</t>
  </si>
  <si>
    <t>B. Smetany 1744-1745, Kraslice</t>
  </si>
  <si>
    <t>CZ.06.2.11/0.0/0.0/17_097/0015669</t>
  </si>
  <si>
    <t>Společenství vlastníků Čujkovova 2726/48A</t>
  </si>
  <si>
    <t>Revitalizace bytového domu Čujkovova 2726/48A, Ostrava - Zábřeh</t>
  </si>
  <si>
    <t>CZ.06.6.127/0.0/0.0/21_124/0016539</t>
  </si>
  <si>
    <t>Nákup a rekonstrukce budovy pro sociální služby, pořízení automobilů</t>
  </si>
  <si>
    <t>CZ.06.6.127/0.0/0.0/21_124/0016640</t>
  </si>
  <si>
    <t>Pořízení elektroautomobilů a vybavení pro Charitu Šumperk</t>
  </si>
  <si>
    <t>CZ.06.6.127/0.0/0.0/21_124/0017295</t>
  </si>
  <si>
    <t>Unie neslyšících Brno, z.s.</t>
  </si>
  <si>
    <t>Zefektivnění terénních služeb Unie neslyšících Brno</t>
  </si>
  <si>
    <t>CZ.06.6.127/0.0/0.0/21_124/0017312</t>
  </si>
  <si>
    <t>Nákup elektromobilu pro Pečovatelskou službu v Aši II.</t>
  </si>
  <si>
    <t>CZ.06.6.127/0.0/0.0/21_124/0017327</t>
  </si>
  <si>
    <t>"Domov se zvláštním režimem - pořízení vybavení a elektromobilu"</t>
  </si>
  <si>
    <t>CZ.06.6.127/0.0/0.0/21_124/0017334</t>
  </si>
  <si>
    <t>Bezpečně na cestách k lidem v nouzi</t>
  </si>
  <si>
    <t>CZ.06.6.127/0.0/0.0/21_124/0017344</t>
  </si>
  <si>
    <t>Dohled na dosah, z.s.</t>
  </si>
  <si>
    <t>Zajištění tísňové péče - nástroj ke zvýšení kvality života</t>
  </si>
  <si>
    <t>CZ.06.6.127/0.0/0.0/21_124/0017345</t>
  </si>
  <si>
    <t>Pořízení nových vozidel pro ProSenior Nový Jičín</t>
  </si>
  <si>
    <t>CZ.06.6.127/0.0/0.0/21_124/0017351</t>
  </si>
  <si>
    <t>Stavební úpravy a nadstavba objektu pro služby následné péče a terapeutické komunity - podpora infrastruktury se zvýšenou energetickou účinností</t>
  </si>
  <si>
    <t>CZ.06.6.127/0.0/0.0/21_124/0017378</t>
  </si>
  <si>
    <t>Socius, z. ú.</t>
  </si>
  <si>
    <t>Pořízení automobilů pro odlehčovací službu Socius, z.ú.</t>
  </si>
  <si>
    <t>CZ.06.6.127/0.0/0.0/21_125/0017517</t>
  </si>
  <si>
    <t>Krajská hygienická stanice Olomouckého kraje se sídlem v Olomouci</t>
  </si>
  <si>
    <t>Rozvoj infrastruktury KHS Olomouckého kraje - osobní automobily, IT technika</t>
  </si>
  <si>
    <t>CZ.06.6.127/0.0/0.0/21_125/0017522</t>
  </si>
  <si>
    <t>Krajská hygienická stanice Středočeského kraje se sídlem v Praze</t>
  </si>
  <si>
    <t>Modernizace IT infrastruktury v rozsahu pořízení HW, SW, monitorů a přechod na IP telefonii</t>
  </si>
  <si>
    <t>CZ.06.6.127/0.0/0.0/21_125/0017523</t>
  </si>
  <si>
    <t>Krajská hygienická stanice Karlovarského kraje se sídlem v Karlových Varech</t>
  </si>
  <si>
    <t>Zvýšení připravenosti Krajské hygienické stanice Karlovarského kraje se sídlem v Karlových Varech na řešení hrozeb</t>
  </si>
  <si>
    <t>CZ.06.4.59/0.0/0.0/16_038/0017159</t>
  </si>
  <si>
    <t>Modernizace chodníků v ulici Nádražní, Kynšperk nad Ohří</t>
  </si>
  <si>
    <t>CZ.06.4.59/0.0/0.0/16_038/0017114</t>
  </si>
  <si>
    <t>Chodník v ul. Závodu míru od sil. II/210 k ul. Slovenská, chodník u komunikace II/210 u ČS ONO, v úseku OK - Stará Ovčárna</t>
  </si>
  <si>
    <t>CZ.06.2.56/0.0/0.0/16_056/0016854</t>
  </si>
  <si>
    <t>Infrastruktura sociálních služeb s přípravou na práci</t>
  </si>
  <si>
    <t>CZ.06.2.56/0.0/0.0/16_057/0017289</t>
  </si>
  <si>
    <t>Modernizace pečovatelské služby v MZSS Karlovy Vary</t>
  </si>
  <si>
    <t>CZ.06.4.59/0.0/0.0/16_075/0016729</t>
  </si>
  <si>
    <t>ZŠ Čestice - zvýšení kvality vzdělávání</t>
  </si>
  <si>
    <t>CZ.06.4.59/0.0/0.0/16_075/0017183</t>
  </si>
  <si>
    <t>Hana Škrháková Pádková</t>
  </si>
  <si>
    <t>Papouščí zoologická zahrada Bošovice, Vzdělávací centrum</t>
  </si>
  <si>
    <t>CZ.06.6.127/0.0/0.0/21_124/0016903</t>
  </si>
  <si>
    <t>CENTROM z. s.</t>
  </si>
  <si>
    <t>Modernizace vybavení a techniky pro Centrom z.s.</t>
  </si>
  <si>
    <t>CZ.06.6.127/0.0/0.0/21_124/0017316</t>
  </si>
  <si>
    <t>Centrum sociální a ošetřovatelské pomoci Praha 15</t>
  </si>
  <si>
    <t>CZ.06.6.127/0.0/0.0/21_124/0017342</t>
  </si>
  <si>
    <t>Nezávislý život, z.ú.</t>
  </si>
  <si>
    <t>Pořízení dvou osobních automobilů pro terénní služby Nezávislého života, z.ú.</t>
  </si>
  <si>
    <t>CZ.06.6.127/0.0/0.0/21_124/0017353</t>
  </si>
  <si>
    <t>Charita České Budějovice</t>
  </si>
  <si>
    <t>Pořízení elektromobilů pro Charitu České Budějovice</t>
  </si>
  <si>
    <t>CZ.06.6.127/0.0/0.0/21_124/0017355</t>
  </si>
  <si>
    <t>Pečovatelská služba okresu Benešov</t>
  </si>
  <si>
    <t>Osobní vozidla s alternativním pohonem pro Pečovatelskou službu okresu Benešov</t>
  </si>
  <si>
    <t>CZ.06.6.127/0.0/0.0/21_124/0017356</t>
  </si>
  <si>
    <t>Zámek Břežany, příspěvková organizace</t>
  </si>
  <si>
    <t>Pořízení vozidel a vybavení pro sociální služby Zámek Břežany</t>
  </si>
  <si>
    <t>CZ.06.6.127/0.0/0.0/21_124/0017361</t>
  </si>
  <si>
    <t>Pořízení vozidla pro účely Dětského klíče Šumperk, o.p.s.</t>
  </si>
  <si>
    <t>CZ.06.6.127/0.0/0.0/21_124/0017377</t>
  </si>
  <si>
    <t>Pořízení vybavení a elektro automobilů pro Hospic sv. Alžběty</t>
  </si>
  <si>
    <t>CZ.06.6.127/0.0/0.0/21_124/0017386</t>
  </si>
  <si>
    <t>Obec Petrovice u Karviné - pořízení automobilu pro účely poskytování sociálních služeb</t>
  </si>
  <si>
    <t>CZ.06.6.127/0.0/0.0/21_125/0017519</t>
  </si>
  <si>
    <t>MODERNIZACE NEMOCNICE S POLIKLINIKOU ČESKÁ LÍPA A.S. - NAVÝŠENÍ LABORATORNÍCH KAPACIT PRO PCR TESTOVÁNÍ</t>
  </si>
  <si>
    <t>CZ.06.6.127/0.0/0.0/21_125/0017527</t>
  </si>
  <si>
    <t>Krajská hygienická stanice Královéhradeckého kraje se sídlem v Hradci Králové</t>
  </si>
  <si>
    <t>KHS Královéhradeckého kraje - zodolnění proti hrozbám</t>
  </si>
  <si>
    <t>CZ.06.4.59/0.0/0.0/16_038/0017172</t>
  </si>
  <si>
    <t>Výstavba chodníků v obci Suchodol - III. etapa</t>
  </si>
  <si>
    <t>CZ.06.2.56/0.0/0.0/16_057/0017263</t>
  </si>
  <si>
    <t>CZ.06.2.67/0.0/0.0/16_067/0017525</t>
  </si>
  <si>
    <t>Infrastruktura ZŠ Hroznětín - Multimediální učebna</t>
  </si>
  <si>
    <t>CZ.06.4.59/0.0/0.0/16_075/0017181</t>
  </si>
  <si>
    <t>Základní umělecká škola Polná</t>
  </si>
  <si>
    <t>Výuka digitálních technologií v Základní umělecké škole Polná</t>
  </si>
  <si>
    <t>CZ.06.4.59/0.0/0.0/16_075/0016911</t>
  </si>
  <si>
    <t>Modernizace učebny výpočetní techniky</t>
  </si>
  <si>
    <t>CZ.06.2.11/0.0/0.0/17_097/0015668</t>
  </si>
  <si>
    <t>Vladimíra Čapková</t>
  </si>
  <si>
    <t>Změna technologie vytápění v BD č.p.12, Velké náměstí, Prachatice</t>
  </si>
  <si>
    <t>CZ.06.6.127/0.0/0.0/21_124/0017288</t>
  </si>
  <si>
    <t>Automobily pro sociální služby Diakonie Vsetín</t>
  </si>
  <si>
    <t>CZ.06.6.127/0.0/0.0/21_124/0017326</t>
  </si>
  <si>
    <t>Tranformace Domova u studánky - domek Rudoltice</t>
  </si>
  <si>
    <t>CZ.06.6.127/0.0/0.0/21_124/0017328</t>
  </si>
  <si>
    <t>Spirála pomoci, o.p.s.</t>
  </si>
  <si>
    <t>Spirála pomoci o.p.s. - pořízení automobilu pro pečovatelskou službu</t>
  </si>
  <si>
    <t>CZ.06.6.127/0.0/0.0/21_124/0017352</t>
  </si>
  <si>
    <t>Rozšíření vybavení (vozového parku) terénní sociální služby Perinatální hospic Dítě v srdci</t>
  </si>
  <si>
    <t>CZ.06.6.127/0.0/0.0/21_124/0017354</t>
  </si>
  <si>
    <t>Centrum denních služeb Čtyřlístek, z.ú.</t>
  </si>
  <si>
    <t>Centrum Čtyřlístek - sociální infrastruktura se sníženou energetickou náročností</t>
  </si>
  <si>
    <t>CZ.06.6.127/0.0/0.0/21_124/0017360</t>
  </si>
  <si>
    <t>Bonanza Vendolí, z.ú.</t>
  </si>
  <si>
    <t>Zelená energie pro sociální služby Bonanzy Vendolí, z.ú.</t>
  </si>
  <si>
    <t>CZ.06.6.127/0.0/0.0/21_124/0017362</t>
  </si>
  <si>
    <t>Ekologická doprava v sociálních službách Charity Moravská Třebová</t>
  </si>
  <si>
    <t>CZ.06.6.127/0.0/0.0/21_124/0017363</t>
  </si>
  <si>
    <t>Ekologická vozidla pro Pečovatelskou službu Krupka</t>
  </si>
  <si>
    <t>CZ.06.6.127/0.0/0.0/21_124/0017370</t>
  </si>
  <si>
    <t>Moderní automobily pro Charitu Most</t>
  </si>
  <si>
    <t>CZ.06.6.127/0.0/0.0/21_124/0017371</t>
  </si>
  <si>
    <t>Světlanka - stavební úpravy objektu, Jungmannova 1558/6, Svitavy</t>
  </si>
  <si>
    <t>CZ.06.6.127/0.0/0.0/21_124/0017375</t>
  </si>
  <si>
    <t>Auta, která pomůžou - pořízení automobilů pro větší dostupnost a efektivitu sociálních služeb pro osoby s postižením</t>
  </si>
  <si>
    <t>CZ.06.6.127/0.0/0.0/21_124/0017387</t>
  </si>
  <si>
    <t>Proxima Sociale o.p.s.</t>
  </si>
  <si>
    <t>Zvýšení dostupnosti sociálně aktivizačních služeb pro rodiny s dětmi Proxima Sociale o.p.s.</t>
  </si>
  <si>
    <t>CZ.06.6.127/0.0/0.0/21_124/0017388</t>
  </si>
  <si>
    <t>Nalžovický zámek, poskytovatel sociálních služeb</t>
  </si>
  <si>
    <t>Nákup automobilů pro Nalžovický zámek</t>
  </si>
  <si>
    <t>CZ.06.6.127/0.0/0.0/21_124/0017397</t>
  </si>
  <si>
    <t>Pořízení automobilu pro pečovatelskou službu DPD Smržovka</t>
  </si>
  <si>
    <t>CZ.06.6.127/0.0/0.0/21_124/0017400</t>
  </si>
  <si>
    <t>Podpora zkvalitnění sociálních služeb Charity Valašské Klobouky</t>
  </si>
  <si>
    <t>CZ.06.6.127/0.0/0.0/21_125/0017509</t>
  </si>
  <si>
    <t>Pořízení laboratorního zařízení pro Nemocnici Most, o.z.</t>
  </si>
  <si>
    <t>CZ.06.6.127/0.0/0.0/21_125/0017510</t>
  </si>
  <si>
    <t>Pořízení laboratorního zařízení pro Nemocnici Teplice, o.z.</t>
  </si>
  <si>
    <t>CZ.06.6.127/0.0/0.0/21_125/0017520</t>
  </si>
  <si>
    <t>Pořízení přístrojového vybavení pro  PCR testování Nemocnice AGEL Prostějov</t>
  </si>
  <si>
    <t>CZ.06.6.127/0.0/0.0/21_125/0017521</t>
  </si>
  <si>
    <t>Krajská hygienická stanice kraje Vysočina se sídlem v Jihlavě</t>
  </si>
  <si>
    <t>Rozvoj infrastruktury Krajské hygienické stanice kraje Vysočina se sídlem v Jihlavě</t>
  </si>
  <si>
    <t>CZ.06.6.127/0.0/0.0/21_125/0017528</t>
  </si>
  <si>
    <t>Rozvoj laboratorních kapacit v ON Náchod - nemocnice Náchod</t>
  </si>
  <si>
    <t>CZ.06.6.127/0.0/0.0/21_125/0017530</t>
  </si>
  <si>
    <t>Rozvoj laboratorních kapacit v ON Náchod - nemocnice Rychnov nad Kněžnou</t>
  </si>
  <si>
    <t>CZ.06.6.127/0.0/0.0/21_125/0017537</t>
  </si>
  <si>
    <t>Nemocnice Vyškov - pořízení přístrojového vybavení a technologie</t>
  </si>
  <si>
    <t>CZ.06.6.127/0.0/0.0/21_125/0017538</t>
  </si>
  <si>
    <t>NPK, a.s., Litomyšlská nemocnice - laboratorní vybavení pro PCR testování</t>
  </si>
  <si>
    <t>CZ.06.6.127/0.0/0.0/21_125/0017539</t>
  </si>
  <si>
    <t>NPK, a.s., Orlickoústecká nemocnice - laboratorní vybavení pro PCR testování</t>
  </si>
  <si>
    <t>CZ.06.4.59/0.0/0.0/16_058/0017086</t>
  </si>
  <si>
    <t>Obec Štětkovice</t>
  </si>
  <si>
    <t>Územní plán obce Štětkovice</t>
  </si>
  <si>
    <t>CZ.06.4.59/0.0/0.0/16_058/0017141</t>
  </si>
  <si>
    <t>ÚZEMNÍ STUDIE VEŘEJNÉHO PROSTRANSTVÍ - NÁMĚSTÍ V OBCI KOSOVA HORA</t>
  </si>
  <si>
    <t>CZ.06.4.59/0.0/0.0/16_038/0016806</t>
  </si>
  <si>
    <t>Obec Mackovice</t>
  </si>
  <si>
    <t>Rekonstrukce chodníků podél silnice II/397 v obci Mackovice</t>
  </si>
  <si>
    <t>CZ.06.4.59/0.0/0.0/16_038/0016966</t>
  </si>
  <si>
    <t>Zastávky bus na silnici III/11437 v obci Nesvačily</t>
  </si>
  <si>
    <t>CZ.06.4.59/0.0/0.0/16_038/0016808</t>
  </si>
  <si>
    <t>CZ.06.4.59/0.0/0.0/16_038/0016804</t>
  </si>
  <si>
    <t>Chodník a parkovací stání ul. Šanovská, Hrabětice</t>
  </si>
  <si>
    <t>CZ.06.4.59/0.0/0.0/16_038/0017129</t>
  </si>
  <si>
    <t>Tuchlovice- Rekonstrukce MK Srby- chodník MK směr Kačice</t>
  </si>
  <si>
    <t>CZ.06.4.59/0.0/0.0/16_038/0017131</t>
  </si>
  <si>
    <t>Obec Ostrožská Nová Ves</t>
  </si>
  <si>
    <t>Cyklostezka Uherský Ostroh - Ostrožská Nová Ves</t>
  </si>
  <si>
    <t>CZ.06.4.59/0.0/0.0/16_038/0017035</t>
  </si>
  <si>
    <t>OSTROV, OK TESCO - KAUFLAND, ZVÝŠENÍ BEZPEČNOSTI</t>
  </si>
  <si>
    <t>CZ.06.4.59/0.0/0.0/16_038/0017175</t>
  </si>
  <si>
    <t>BEZPEČNÁ DOPRAVA města Sezemice - ÚSEK E</t>
  </si>
  <si>
    <t>CZ.06.4.59/0.0/0.0/16_038/0017149</t>
  </si>
  <si>
    <t>BEZPEČNÁ DOPRAVA MĚSTA SEZEMICE - ÚSEK B</t>
  </si>
  <si>
    <t>CZ.06.2.67/0.0/0.0/16_066/0017267</t>
  </si>
  <si>
    <t>Základní škola sv. Voršily v Olomouci</t>
  </si>
  <si>
    <t>Modernizace odborných učeben a zajištění bezbariérovosti Základní školy sv. Voršily v Olomouci</t>
  </si>
  <si>
    <t>CZ.06.2.67/0.0/0.0/16_067/0017515</t>
  </si>
  <si>
    <t>Karlovy Vary, ZŠ Truhlářská - žákovská kuchyňka (budova Školní) a venkovní učebna přírodních věd (budova Truhlářská)</t>
  </si>
  <si>
    <t>CZ.06.4.59/0.0/0.0/16_075/0017051</t>
  </si>
  <si>
    <t>Základní škola Františka Horenského, Boršice, příspěvková organizace</t>
  </si>
  <si>
    <t>Pořízení senzorů do přírodovědné a fyzikální učebny ZŠ Františka Horenského, Boršice</t>
  </si>
  <si>
    <t>CZ.06.4.59/0.0/0.0/16_075/0017147</t>
  </si>
  <si>
    <t>Základní škola a Mateřská škola Lubná, okres Rakovník</t>
  </si>
  <si>
    <t>Podpora IT výuky ZŠ Lubná</t>
  </si>
  <si>
    <t>CZ.06.4.59/0.0/0.0/16_075/0017146</t>
  </si>
  <si>
    <t>Rekonstrukce učeben pracovních činností</t>
  </si>
  <si>
    <t>CZ.06.4.59/0.0/0.0/16_075/0017142</t>
  </si>
  <si>
    <t>Základní škola Dašice, okres Pardubice</t>
  </si>
  <si>
    <t>Vybavení odborné digitální učebny ZŠ Dašice</t>
  </si>
  <si>
    <t>CZ.06.4.59/0.0/0.0/16_075/0016917</t>
  </si>
  <si>
    <t>Základní škola a Mateřská škola Jindřichov, okres Bruntál</t>
  </si>
  <si>
    <t>Vybudování odborné učebny včetně zajištění bezbariérovosti ZŠ Jindřichov</t>
  </si>
  <si>
    <t>CZ.06.6.127/0.0/0.0/21_124/0016888</t>
  </si>
  <si>
    <t>Centrum služeb KOSTKA, 2. etapa</t>
  </si>
  <si>
    <t>CZ.06.6.127/0.0/0.0/21_124/0017374</t>
  </si>
  <si>
    <t>Pořízení a rekonstrukce objektu pro sociální služby - Ostende č.p. 88, Poděbrady</t>
  </si>
  <si>
    <t>CZ.06.6.127/0.0/0.0/21_124/0017381</t>
  </si>
  <si>
    <t>Domov seniorů Hranice, příspěvková organizace</t>
  </si>
  <si>
    <t>Nákup automobilů pro Pečovatelskou službu Domova seniorů Hranice, příspěvková organizace</t>
  </si>
  <si>
    <t>CZ.06.6.127/0.0/0.0/21_124/0017390</t>
  </si>
  <si>
    <t>Diakonie ČCE - Středisko křesťanské pomoci v Litoměřicích</t>
  </si>
  <si>
    <t>Pořízení vozidla pro sociální službu</t>
  </si>
  <si>
    <t>CZ.06.6.127/0.0/0.0/21_124/0017395</t>
  </si>
  <si>
    <t>Centrum sociální a ošetřovatelské pomoci v Praze 10, příspěvková organizace</t>
  </si>
  <si>
    <t>Pořízení 2 automobilů pro pečovatelskou službu CSOP Praha 10</t>
  </si>
  <si>
    <t>CZ.06.6.127/0.0/0.0/21_124/0017402</t>
  </si>
  <si>
    <t>Asistenční auto pro PAPRSEK, Asociace rodičů a přátel zdravotně postižených dětí v ČR, z. s. Klub PAPRSEK, Lípová 364/2, 682 01 Vyškov</t>
  </si>
  <si>
    <t>CZ.06.6.127/0.0/0.0/21_125/0017508</t>
  </si>
  <si>
    <t>Pořízení laboratorního zařízení pro Nemocnici Litoměřice, o.z.</t>
  </si>
  <si>
    <t>CZ.06.6.127/0.0/0.0/21_125/0017543</t>
  </si>
  <si>
    <t>Zvýšení připravenosti MMN, a.s. na řešení hrozeb II</t>
  </si>
  <si>
    <t>CZ.06.4.59/0.0/0.0/16_038/0017152</t>
  </si>
  <si>
    <t>Místo pro přecházení u výjezdu z obce, Zádveřice-Raková</t>
  </si>
  <si>
    <t>CZ.06.4.59/0.0/0.0/16_038/0017165</t>
  </si>
  <si>
    <t>Rekonstrukce chodníku - náves J.Štulíka ZVOLE</t>
  </si>
  <si>
    <t>CZ.06.4.59/0.0/0.0/16_072/0016816</t>
  </si>
  <si>
    <t>TJ Sokol Protivanov, z. s.</t>
  </si>
  <si>
    <t>Komunitní centrum Protivanov</t>
  </si>
  <si>
    <t>CZ.06.4.59/0.0/0.0/16_072/0016975</t>
  </si>
  <si>
    <t>Rozvoj sociálních služeb NADĚJE</t>
  </si>
  <si>
    <t>CZ.06.4.59/0.0/0.0/16_075/0016970</t>
  </si>
  <si>
    <t>Základní škola Turnov, Žižkova 518, příspěvková organizace</t>
  </si>
  <si>
    <t>Vybavení pro smíšenou výuku v ZŠ Turnov, Žižkova</t>
  </si>
  <si>
    <t>CZ.06.4.59/0.0/0.0/16_075/0017211</t>
  </si>
  <si>
    <t>Základní škola Zdiměřice, příspěvková organizace</t>
  </si>
  <si>
    <t>Podpora výuky informatiky, jazyků a přírodních věd v ZŠ Zdiměřice</t>
  </si>
  <si>
    <t>CZ.06.4.59/0.0/0.0/16_075/0016979</t>
  </si>
  <si>
    <t>Základní škola Turnov, Skálova 600, příspěvková organizace</t>
  </si>
  <si>
    <t>Vybavení učeben pro smíšenou výuku</t>
  </si>
  <si>
    <t>CZ.06.4.59/0.0/0.0/16_075/0016965</t>
  </si>
  <si>
    <t>Základní škola Mnichovo Hradiště, Sokolovská 254, příspěvková organizace</t>
  </si>
  <si>
    <t>Vybavení odborných učeben ZŠ Sokolovská, Mnichovo Hradiště -  druhá etapa - vybavení učeben  pomůckami</t>
  </si>
  <si>
    <t>CZ.06.6.127/0.0/0.0/21_124/0017369</t>
  </si>
  <si>
    <t>Centrum služeb Slunce všem, o.p.s.</t>
  </si>
  <si>
    <t>Snížení emisní stopy vozidel sociálních služeb Centra služeb Slunce všem, o.p.s.</t>
  </si>
  <si>
    <t>CZ.06.6.127/0.0/0.0/21_124/0017396</t>
  </si>
  <si>
    <t>Pořízení automobilu pro Pečovatelskou službu Města Řevnice</t>
  </si>
  <si>
    <t>CZ.06.6.127/0.0/0.0/21_124/0017382</t>
  </si>
  <si>
    <t>Domov "Bez zámků" Tuchořice - Pořízení vybavení vč. elektromobilu</t>
  </si>
  <si>
    <t>CZ.06.4.59/0.0/0.0/16_038/0016510</t>
  </si>
  <si>
    <t>město Slavičín</t>
  </si>
  <si>
    <t>Slavičín - cyklostezka Za Zemánky - Ke Snožku</t>
  </si>
  <si>
    <t>CZ.06.4.59/0.0/0.0/16_075/0016592</t>
  </si>
  <si>
    <t>Vybavení učeben Školní družiny Okříšky</t>
  </si>
  <si>
    <t>CZ.06.3.33/0.0/0.0/16_036/0017347</t>
  </si>
  <si>
    <t>Revitalizace objektu Vysoké pece č. 1</t>
  </si>
  <si>
    <t>CZ.06.1.13/0.0/0.0/16_045/0017518</t>
  </si>
  <si>
    <t>Horní Berounka, povodí Klabavy</t>
  </si>
  <si>
    <t>Část cyklotrasy RT3 v úseku Klabava - Rokycany k dálničnímu mostu</t>
  </si>
  <si>
    <t>CZ.06.1.13/0.0/0.0/16_045/0017238</t>
  </si>
  <si>
    <t>Rekonstrukce křižovatky U Fortny</t>
  </si>
  <si>
    <t>CZ.06.4.59/0.0/0.0/16_038/0017050</t>
  </si>
  <si>
    <t>Obec Kyselka</t>
  </si>
  <si>
    <t>Zvýšení bezpečnosti chodců podél III/221 27</t>
  </si>
  <si>
    <t>CZ.06.4.59/0.0/0.0/16_038/0017148</t>
  </si>
  <si>
    <t>Bezpečně pro chodce ve Velíké Vsi</t>
  </si>
  <si>
    <t>CZ.06.4.59/0.0/0.0/16_038/0017093</t>
  </si>
  <si>
    <t>Rekonstrukce chodníků Husovo náměstí, Mochov</t>
  </si>
  <si>
    <t>CZ.06.4.59/0.0/0.0/16_038/0017106</t>
  </si>
  <si>
    <t>Rekonstrukce části chodníků v ulici Tyršova Český Brod</t>
  </si>
  <si>
    <t>CZ.06.4.59/0.0/0.0/16_038/0017184</t>
  </si>
  <si>
    <t>Zastávka autobusu, chodníky a přechod pro chodce v ul. Hořanská, Poříčany</t>
  </si>
  <si>
    <t>CZ.06.4.59/0.0/0.0/16_038/0017216</t>
  </si>
  <si>
    <t>Nový chodník ke škole - Nesovice</t>
  </si>
  <si>
    <t>CZ.06.2.56/0.0/0.0/16_056/0017273</t>
  </si>
  <si>
    <t>Dům pro Julii</t>
  </si>
  <si>
    <t>CZ.06.4.59/0.0/0.0/16_072/0016923</t>
  </si>
  <si>
    <t>Rozvoj Pečovatelské služby v Ivančicích II.</t>
  </si>
  <si>
    <t>CZ.06.2.67/0.0/0.0/16_067/0017541</t>
  </si>
  <si>
    <t>Modernizace učeben v budově ZŠ Nejdek, Karlovarská p.o.</t>
  </si>
  <si>
    <t>CZ.06.4.59/0.0/0.0/16_075/0016991</t>
  </si>
  <si>
    <t>Obec Hlohovec</t>
  </si>
  <si>
    <t>Odborná učebna ZŠ Hlohovec</t>
  </si>
  <si>
    <t>CZ.06.4.59/0.0/0.0/16_075/0017090</t>
  </si>
  <si>
    <t>Obec Svatý Jan nad Malší</t>
  </si>
  <si>
    <t>Zájmové vzdělávání v ZŠ Svatý Jan nad Malší</t>
  </si>
  <si>
    <t>CZ.06.6.127/0.0/0.0/21_124/0016739</t>
  </si>
  <si>
    <t>Nákup automobilu a vybavení do služeb Charity Jeseník</t>
  </si>
  <si>
    <t>CZ.06.6.127/0.0/0.0/21_124/0017315</t>
  </si>
  <si>
    <t>Město Cvikov</t>
  </si>
  <si>
    <t>Rozvoj sociálních služeb ve Cvikově</t>
  </si>
  <si>
    <t>CZ.06.6.127/0.0/0.0/21_124/0017357</t>
  </si>
  <si>
    <t>Charita Uherský Brod</t>
  </si>
  <si>
    <t>Rozvoj sociálních služeb Charity Uherský Brod</t>
  </si>
  <si>
    <t>CZ.06.6.127/0.0/0.0/21_124/0017365</t>
  </si>
  <si>
    <t>Auto k rodinám</t>
  </si>
  <si>
    <t>CZ.06.6.127/0.0/0.0/21_124/0017367</t>
  </si>
  <si>
    <t>Komunitní centrum pro duševní zdraví Třinec</t>
  </si>
  <si>
    <t>CZ.06.6.127/0.0/0.0/21_124/0017372</t>
  </si>
  <si>
    <t>Azylový dům Prostor +</t>
  </si>
  <si>
    <t>CZ.06.6.127/0.0/0.0/21_124/0017380</t>
  </si>
  <si>
    <t>Sociální služby Města Milevska</t>
  </si>
  <si>
    <t>Zkvalitnění materiálně technické základny sociálních služeb</t>
  </si>
  <si>
    <t>CZ.06.6.127/0.0/0.0/21_124/0017384</t>
  </si>
  <si>
    <t>Cesta do světa, pobočný spolek Slunečnice, z.s.</t>
  </si>
  <si>
    <t>Nákup plug in hybrid automobilu - Cesta do světa, pobočný spolek Slunečnice, z.s.</t>
  </si>
  <si>
    <t>CZ.06.6.127/0.0/0.0/21_124/0017385</t>
  </si>
  <si>
    <t>Sociální služby SOVY obecně prospěšná společnost</t>
  </si>
  <si>
    <t>Pořízení vozidla pro Sociální služby SOVY o.p.s.</t>
  </si>
  <si>
    <t>CZ.06.6.127/0.0/0.0/21_124/0017322</t>
  </si>
  <si>
    <t>Česká abilympijská asociace, z.s.</t>
  </si>
  <si>
    <t>Sociální centrum Kosatec II</t>
  </si>
  <si>
    <t>CZ.06.6.127/0.0/0.0/21_124/0017341</t>
  </si>
  <si>
    <t>Stavební úpravy, přístavba a nástavba objektu, Roosveltova č.p. 623, Chlumec nad Cidlinou - Říhův dům</t>
  </si>
  <si>
    <t>CZ.06.6.127/0.0/0.0/21_124/0017376</t>
  </si>
  <si>
    <t>Pořízení automobilů pro Kolping - REACT</t>
  </si>
  <si>
    <t>CZ.06.6.127/0.0/0.0/21_124/0017383</t>
  </si>
  <si>
    <t>Pořízení automobilu pro sociální služby Města Kdyně</t>
  </si>
  <si>
    <t>CZ.06.6.127/0.0/0.0/21_125/0017531</t>
  </si>
  <si>
    <t>Krajská hygienická stanice Pardubického kraje se sídlem v Pardubicích</t>
  </si>
  <si>
    <t>Zvýšení připravenosti Krajské hygienické stanice Pardubického kraje se sídlem v Pardubicích na řešení hrozeb</t>
  </si>
  <si>
    <t>CZ.06.4.59/0.0/0.0/16_038/0017199</t>
  </si>
  <si>
    <t>Bezbariérový chodník směr Soláň podél silnice II/481 - III. etapa</t>
  </si>
  <si>
    <t>CZ.06.4.59/0.0/0.0/16_038/0017192</t>
  </si>
  <si>
    <t>Bezbariérové chodníky v obci Krhová - úsek č. 5</t>
  </si>
  <si>
    <t>CZ.06.4.59/0.0/0.0/16_038/0017203</t>
  </si>
  <si>
    <t>Lávka pro pěší přes Rožnovskou Bečvu v obci Horní Bečva</t>
  </si>
  <si>
    <t>CZ.06.4.59/0.0/0.0/16_038/0017130</t>
  </si>
  <si>
    <t>Bezpečně za sportem</t>
  </si>
  <si>
    <t>CZ.06.4.59/0.0/0.0/16_038/0016995</t>
  </si>
  <si>
    <t>Zvýšení bezpečnosti pro pěší. Propojovací chodníky, dlouhý příčný práh - větev 6</t>
  </si>
  <si>
    <t>CZ.06.4.59/0.0/0.0/16_038/0016985</t>
  </si>
  <si>
    <t>Zvýšení bezpečnosti dopravy v obci Doksy u Kladna II</t>
  </si>
  <si>
    <t>CZ.06.4.59/0.0/0.0/16_038/0016994</t>
  </si>
  <si>
    <t>Zvýšení bezpečnosti pro pěší. Propojovací chodníky, dlouhý příčný práh - větev 4, 5, 7</t>
  </si>
  <si>
    <t>CZ.06.4.59/0.0/0.0/16_038/0017133</t>
  </si>
  <si>
    <t>Stavební úpravy chodníku podél silnice III/12550, Obec Polepy</t>
  </si>
  <si>
    <t>CZ.06.4.59/0.0/0.0/16_038/0017014</t>
  </si>
  <si>
    <t>Obec Nová Ves I</t>
  </si>
  <si>
    <t>Zvýšení bezpečnosti chodců v Nové Vsi I - II. etapa - MAS</t>
  </si>
  <si>
    <t>CZ.06.4.59/0.0/0.0/16_073/0017049</t>
  </si>
  <si>
    <t>Severní ohradní zeď spodní zahrady kláštera</t>
  </si>
  <si>
    <t>CZ.06.4.59/0.0/0.0/16_072/0017018</t>
  </si>
  <si>
    <t>Pořízení automobilů pro Osobní asistenci</t>
  </si>
  <si>
    <t>CZ.06.4.59/0.0/0.0/16_074/0017024</t>
  </si>
  <si>
    <t>TenNet family s.r.o.</t>
  </si>
  <si>
    <t>Stavba chráněné dílny v Havrani</t>
  </si>
  <si>
    <t>CZ.06.4.59/0.0/0.0/16_074/0016868</t>
  </si>
  <si>
    <t>Libor Sadílek</t>
  </si>
  <si>
    <t>SOCIÁLNÍ PODNIK - FACILITY SLUŽBY</t>
  </si>
  <si>
    <t>CZ.06.4.59/0.0/0.0/16_075/0016837</t>
  </si>
  <si>
    <t>Obec Nemojany</t>
  </si>
  <si>
    <t>Pořízení vybavení pro rozvoj polytechnického vzdělávání v ZŠ Nemojany</t>
  </si>
  <si>
    <t>CZ.06.4.59/0.0/0.0/16_075/0016742</t>
  </si>
  <si>
    <t>Obec Ráječko</t>
  </si>
  <si>
    <t>Přírodní vzdělávací zahrada aneb přběh Noemovy archy</t>
  </si>
  <si>
    <t>CZ.06.6.127/0.0/0.0/21_124/0017109</t>
  </si>
  <si>
    <t>Charita Česká Kamenice</t>
  </si>
  <si>
    <t>Charita Česká Kamenice - Rekonstrukce budovy Domova se zvláštním režimem</t>
  </si>
  <si>
    <t>CZ.06.6.127/0.0/0.0/21_124/0017392</t>
  </si>
  <si>
    <t>Pořízení automobilů pro pečovatelskou službu Centra sociálních a zdravotních služeb Poděbrady o.p.s.</t>
  </si>
  <si>
    <t>CZ.06.6.127/0.0/0.0/21_124/0017416</t>
  </si>
  <si>
    <t>Diakonie ČCE - středisko v Krabčicích</t>
  </si>
  <si>
    <t>Výstavba komunitních domů se zvláštním režimem - Za humny 1 a 2</t>
  </si>
  <si>
    <t>CZ.06.6.127/0.0/0.0/21_124/0017391</t>
  </si>
  <si>
    <t>Nízkoprahové zařízení pro děti a mládež Domino</t>
  </si>
  <si>
    <t>CZ.06.6.127/0.0/0.0/21_124/0017403</t>
  </si>
  <si>
    <t>Zkvalitnění podmínek pro poskytování sociálních služeb ve městě Jičín</t>
  </si>
  <si>
    <t>CZ.06.1.13/0.0/0.0/16_046/0017535</t>
  </si>
  <si>
    <t>Zvýšení bezpečnosti dopravy v Jihlavě - IV. etapa</t>
  </si>
  <si>
    <t>CZ.06.4.59/0.0/0.0/16_038/0017193</t>
  </si>
  <si>
    <t>Obec Dolní Bečva</t>
  </si>
  <si>
    <t>Zvýšení bezpečnosti dopravy v obci Dolní Bečva</t>
  </si>
  <si>
    <t>CZ.06.4.59/0.0/0.0/16_038/0017037</t>
  </si>
  <si>
    <t>Rekonstrukce chodníku ulice Tovární, Brodek u Přerova - část II.</t>
  </si>
  <si>
    <t>CZ.06.4.59/0.0/0.0/16_072/0017132</t>
  </si>
  <si>
    <t>Rekonstrukce Domku správce - Týdenní stacionář Dobromysl</t>
  </si>
  <si>
    <t>CZ.06.4.59/0.0/0.0/16_075/0016905</t>
  </si>
  <si>
    <t>Vybavení environmentální učebny ZŠ Velehrad</t>
  </si>
  <si>
    <t>CZ.06.4.59/0.0/0.0/16_075/0017161</t>
  </si>
  <si>
    <t>ZŠ Vyhlídka Valašské Meziříčí - Rozvoj klíčových kompetencí v oblasti počítačových a jazykových technologií</t>
  </si>
  <si>
    <t>CZ.06.6.127/0.0/0.0/21_124/0017043</t>
  </si>
  <si>
    <t>Městys Čestice</t>
  </si>
  <si>
    <t>Sociální infrastruktura Čestice</t>
  </si>
  <si>
    <t>CZ.06.6.127/0.0/0.0/21_124/0017389</t>
  </si>
  <si>
    <t>Obnova materiálně technického zázemí Pečovatelské služby města Pečky</t>
  </si>
  <si>
    <t>CZ.06.6.127/0.0/0.0/21_124/0017401</t>
  </si>
  <si>
    <t>Rozvoj dostupnosti komunitních pobytových služeb DNSV - komunitních DZR</t>
  </si>
  <si>
    <t>CZ.06.4.59/0.0/0.0/16_072/0016999</t>
  </si>
  <si>
    <t>Zkvalitnění mobility sociálních služeb</t>
  </si>
  <si>
    <t>CZ.06.2.56/0.0/0.0/16_056/0016535</t>
  </si>
  <si>
    <t>Užitkové vozidlo pro osoby se specifickými potřebami</t>
  </si>
  <si>
    <t>CZ.06.2.67/0.0/0.0/16_067/0017540</t>
  </si>
  <si>
    <t>Modernizace učeben v budově ZŠ Nejdek, náměstí Karla IV., p.o.</t>
  </si>
  <si>
    <t>CZ.06.4.59/0.0/0.0/16_075/0016796</t>
  </si>
  <si>
    <t>Střední škola gastronomie, farmářství a služeb Jeseník</t>
  </si>
  <si>
    <t>Pracoviště Horní Heřmanice - modernizace strojního vybavení odborného výcviku</t>
  </si>
  <si>
    <t>CZ.06.2.11/0.0/0.0/17_097/0015671</t>
  </si>
  <si>
    <t>Opravy domu Návsí 699</t>
  </si>
  <si>
    <t>CZ.06.6.127/0.0/0.0/21_124/0017417</t>
  </si>
  <si>
    <t>Výstavba komunitního domu se zvláštním režimem ? Za humny 3</t>
  </si>
  <si>
    <t>CZ.06.6.127/0.0/0.0/21_124/0017418</t>
  </si>
  <si>
    <t>Vzdělávací, sociální a kulturní středisko při Nadaci Jana Pivečky, o.p.s.</t>
  </si>
  <si>
    <t>Stavební úpravy Nízkoprahového zařízení KamPak?</t>
  </si>
  <si>
    <t>CZ.06.6.127/0.0/0.0/21_124/0017419</t>
  </si>
  <si>
    <t>Obnova vozového parku MěÚSS Strakonice 2022</t>
  </si>
  <si>
    <t>CZ.06.6.127/0.0/0.0/21_124/0017424</t>
  </si>
  <si>
    <t>Zajištění mobility služeb Charity Jablunkov</t>
  </si>
  <si>
    <t>CZ.06.6.127/0.0/0.0/21_124/0017425</t>
  </si>
  <si>
    <t>Oblastní charita Česká Kamenice - Pořízení vozidel pro poskytování sociálních služeb</t>
  </si>
  <si>
    <t>CZ.06.6.127/0.0/0.0/21_124/0017426</t>
  </si>
  <si>
    <t>Elektromobil pro Sociální služby města Kralupy nad Vltavou</t>
  </si>
  <si>
    <t>CZ.06.1.13/0.0/0.0/16_045/0017533</t>
  </si>
  <si>
    <t>Cyklostezka Hradec Králové - Pardubice: Stezka Mechu a Perníku - úsek Dříteč - Němčice</t>
  </si>
  <si>
    <t>CZ.06.1.13/0.0/0.0/16_045/0017534</t>
  </si>
  <si>
    <t>Cyklostezka Hradec Králové - Pardubice: Stezka Mechu a Perníku - úsek Němčice - Kunětická hora</t>
  </si>
  <si>
    <t>CZ.06.2.56/0.0/0.0/16_057/0017277</t>
  </si>
  <si>
    <t>Zázemí pro tým terénní a ambulantní sociální rehabilitace Karlovy Vary</t>
  </si>
  <si>
    <t>CZ.06.4.59/0.0/0.0/16_072/0017153</t>
  </si>
  <si>
    <t>Mobilita charitních služeb na Blanensku</t>
  </si>
  <si>
    <t>CZ.06.4.59/0.0/0.0/16_072/0016940</t>
  </si>
  <si>
    <t>Rozvoj sociálních služeb - nákup nábytku a vybavení nízkoprahového centra Klub Čas v Kuřimi</t>
  </si>
  <si>
    <t>CZ.06.4.59/0.0/0.0/16_072/0017057</t>
  </si>
  <si>
    <t>Odstranění bariér v Centru sociálních služeb Kyjov</t>
  </si>
  <si>
    <t>CZ.06.4.59/0.0/0.0/16_075/0016980</t>
  </si>
  <si>
    <t>Základní škola a mateřská škola Úsobrno, okres Blansko, příspěvková organizace</t>
  </si>
  <si>
    <t>Rozšíření a obnova počítačové učebny a vybudování učebny zahradní altán v ZŠ Úsobrno</t>
  </si>
  <si>
    <t>CZ.06.4.59/0.0/0.0/16_075/0017048</t>
  </si>
  <si>
    <t>Zvýšení kvality odborného vzdělávání v ZŠ Velké Opatovice, III. etapa</t>
  </si>
  <si>
    <t>CZ.06.4.59/0.0/0.0/16_075/0017002</t>
  </si>
  <si>
    <t>Rozvoj techniky, řemesel a přírodních věd v Letokruhu</t>
  </si>
  <si>
    <t>CZ.06.6.127/0.0/0.0/21_124/0017421</t>
  </si>
  <si>
    <t>Zvýšení kvality komunitních sociálních služeb CSS Stod</t>
  </si>
  <si>
    <t>CZ.06.6.127/0.0/0.0/21_124/0017393</t>
  </si>
  <si>
    <t>Sociálně terapeutické centrum Radost v Hustopečích</t>
  </si>
  <si>
    <t>CZ.06.6.127/0.0/0.0/21_124/0017394</t>
  </si>
  <si>
    <t>Rozvoj komunitních sociálních služeb CHB v lokalitě Jičín</t>
  </si>
  <si>
    <t>CZ.06.6.127/0.0/0.0/21_124/0017399</t>
  </si>
  <si>
    <t>Helias Ústí nad Labem, o.p.s. - pořízení automobilu a vybavení</t>
  </si>
  <si>
    <t>CZ.06.6.127/0.0/0.0/21_125/0017542</t>
  </si>
  <si>
    <t>Krajská hygienická stanice Plzeňského kraje se sídlem v Plzni</t>
  </si>
  <si>
    <t>KHS Plzeňského kraje - Modernizace movitého a nemovitého majetku</t>
  </si>
  <si>
    <t>CZ.06.6.127/0.0/0.0/21_127/0017545</t>
  </si>
  <si>
    <t>Připravenost Hasičského záchranného sboru České republiky na epidemii COVID-19 a na mimořádné události s dalšími nebezpečnými látkami - Technika pro zásahy na nebezpečné látky - speciální cisternové automobilové stříkačky a výšková technika</t>
  </si>
  <si>
    <t>CZ.06.4.59/0.0/0.0/16_038/0017215</t>
  </si>
  <si>
    <t>Chodník v lokalitě Hůrky v obci Ořechov</t>
  </si>
  <si>
    <t>CZ.06.4.59/0.0/0.0/16_038/0017151</t>
  </si>
  <si>
    <t>Obec Trboušany</t>
  </si>
  <si>
    <t>Rekonstrukce a výstavba chodníku v obci Trboušany</t>
  </si>
  <si>
    <t>CZ.06.4.59/0.0/0.0/16_038/0017154</t>
  </si>
  <si>
    <t>Rekonstrukce  komunikací pro pěší ve městě Židlochovice - II. etapa (Palackého, Masarykova II. část)</t>
  </si>
  <si>
    <t>CZ.06.4.59/0.0/0.0/16_038/0017058</t>
  </si>
  <si>
    <t>Snovídky - bezpečnost chodců</t>
  </si>
  <si>
    <t>CZ.06.4.59/0.0/0.0/16_038/0017060</t>
  </si>
  <si>
    <t>Bezpečnost dopravy v ulicicích Rolavská a Bezejmenná v Nové Roli</t>
  </si>
  <si>
    <t>CZ.06.4.59/0.0/0.0/16_038/0017091</t>
  </si>
  <si>
    <t>Nové autobusové zastávky v Pražské ulici</t>
  </si>
  <si>
    <t>CZ.06.4.59/0.0/0.0/16_038/0017198</t>
  </si>
  <si>
    <t>Výstavba SSZ přechodu pro chodce na silnici II/477 v obci Řepiště</t>
  </si>
  <si>
    <t>CZ.06.4.59/0.0/0.0/16_038/0017158</t>
  </si>
  <si>
    <t>Bezbariérové chodníky v obci Kateřinice, 2. etapa</t>
  </si>
  <si>
    <t>CZ.06.4.59/0.0/0.0/16_038/0017170</t>
  </si>
  <si>
    <t>Chodníky v dolní části obce Liptál - 4. etapa</t>
  </si>
  <si>
    <t>CZ.06.4.59/0.0/0.0/16_038/0017164</t>
  </si>
  <si>
    <t>Obec Oznice</t>
  </si>
  <si>
    <t>Stavba chodníku podél silnice III/05725 v obci Oznice - II. etapa</t>
  </si>
  <si>
    <t>CZ.06.4.59/0.0/0.0/16_072/0017171</t>
  </si>
  <si>
    <t>Obnova a zkvalitnění zázemí pro poskytování sociální služby III</t>
  </si>
  <si>
    <t>CZ.06.4.59/0.0/0.0/16_072/0017169</t>
  </si>
  <si>
    <t>Rozvoj a zkvalitnění služeb Charity Valašské Meziříčí</t>
  </si>
  <si>
    <t>CZ.06.4.59/0.0/0.0/16_072/0017140</t>
  </si>
  <si>
    <t>Charita Sušice</t>
  </si>
  <si>
    <t>Nákup osobního automobilu pro pracovníky v terénních sociálních službách</t>
  </si>
  <si>
    <t>CZ.06.2.67/0.0/0.0/16_067/0017529</t>
  </si>
  <si>
    <t>Obec Kolová</t>
  </si>
  <si>
    <t>Komunitní škola Kolová</t>
  </si>
  <si>
    <t>CZ.06.2.11/0.0/0.0/17_097/0015674</t>
  </si>
  <si>
    <t>Společenství vlastníků jednotek Wolkerova 1597, Frýdek - Místek</t>
  </si>
  <si>
    <t>REVITALIZACE BD č. 1597 na ulici WOLKEROVA, p. č. 1885/11 v kat. ú. Místek</t>
  </si>
  <si>
    <t>CZ.06.6.127/0.0/0.0/21_124/0017373</t>
  </si>
  <si>
    <t>Stavební úpravy objektu č.p. 66 pro sociální služby</t>
  </si>
  <si>
    <t>CZ.06.6.127/0.0/0.0/21_124/0017431</t>
  </si>
  <si>
    <t>Vybavení sociálních služeb</t>
  </si>
  <si>
    <t>CZ.06.6.127/0.0/0.0/21_125/0017532</t>
  </si>
  <si>
    <t>Krajská hygienická stanice Libereckého kraje se sídlem v Liberci</t>
  </si>
  <si>
    <t>Rozvoj infrastruktury KHS Libereckého kraje, ÚP Česká Lípa</t>
  </si>
  <si>
    <t>CZ.06.4.59/0.0/0.0/16_072/0017023</t>
  </si>
  <si>
    <t>DOMOV Bystré, o.p.s.</t>
  </si>
  <si>
    <t>Nákup automobilů pro poskytování sociálních služeb v DOMOVĚ Bystré o.p.s.</t>
  </si>
  <si>
    <t>CZ.06.2.11/0.0/0.0/17_097/0015678</t>
  </si>
  <si>
    <t>Společenství vlastníků pro dům Kralovická 1455/51, Plzeň</t>
  </si>
  <si>
    <t>Revitalizace a snížení energetické náročnosti bytového domu Kralovická 1455, Plzeň</t>
  </si>
  <si>
    <t>CZ.06.2.11/0.0/0.0/17_097/0015676</t>
  </si>
  <si>
    <t>ZATE 24-20 - Ostrava, Sokolovská 1248-1249</t>
  </si>
  <si>
    <t>CZ.06.2.11/0.0/0.0/17_097/0015679</t>
  </si>
  <si>
    <t>Společenství pro dům Cornovova č.p.1057, 1058, 1059, 1060, č.or.28, 30, 32, 34, Brno</t>
  </si>
  <si>
    <t>Revitalizace a snížení energetické náročnosti bytového domu Cornovova 1057-60, Brno</t>
  </si>
  <si>
    <t>CZ.06.4.59/0.0/0.0/16_038/0017033</t>
  </si>
  <si>
    <t>Chodník v ulici Na Bílé, Choceň</t>
  </si>
  <si>
    <t>CZ.06.2.11/0.0/0.0/17_097/0015677</t>
  </si>
  <si>
    <t>Společenství vlastníků  bytového domu Sídliště 909, Nivnice</t>
  </si>
  <si>
    <t>Revitalizace a snížení energetické náročnosti bytového domu Sídliště 909, 687 51 Nivnice</t>
  </si>
  <si>
    <t>CZ.06.2.11/0.0/0.0/17_097/0015680</t>
  </si>
  <si>
    <t>ZATE 21-02 - Frýdek-Místek, Dr. Antonína Vaculíka 1893-1897</t>
  </si>
  <si>
    <t>CZ.06.4.59/0.0/0.0/16_072/0016726</t>
  </si>
  <si>
    <t>Oblastní charita Strakonice - pořízení automobilů 2021</t>
  </si>
  <si>
    <t>CZ.06.4.59/0.0/0.0/16_076/0017145</t>
  </si>
  <si>
    <t>Pořízení terénní čtyřkolky pro JSDH Velké Karlovice - U kostela</t>
  </si>
  <si>
    <t>CZ.06.2.11/0.0/0.0/17_097/0015673</t>
  </si>
  <si>
    <t>Město Bor</t>
  </si>
  <si>
    <t>Zateplení bytového domu Vysočany č.p. 53, Bor</t>
  </si>
  <si>
    <t>CZ.06.6.127/0.0/0.0/21_124/0017427</t>
  </si>
  <si>
    <t>Centrum denních služeb Olomouc, 1. Máje a související infrastruktura</t>
  </si>
  <si>
    <t>CZ.06.6.127/0.0/0.0/21_124/0017435</t>
  </si>
  <si>
    <t>Vytvoření technické základny pro terénní a ambulantní odlehčovací službu</t>
  </si>
  <si>
    <t>CZ.06.6.127/0.0/0.0/21_124/0017460</t>
  </si>
  <si>
    <t>Energeticky úsporné automobily do sociálních služeb hospiců na jihu Čech</t>
  </si>
  <si>
    <t>CZ.06.6.127/0.0/0.0/21_124/0017436</t>
  </si>
  <si>
    <t>Charita Písek</t>
  </si>
  <si>
    <t>Pořízení automobilů pro Charitu Písek</t>
  </si>
  <si>
    <t>CZ.06.4.59/0.0/0.0/16_075/0016989</t>
  </si>
  <si>
    <t>Venkovní učebna Základní školy Hostivice</t>
  </si>
  <si>
    <t>CZ.06.4.59/0.0/0.0/16_072/0017118</t>
  </si>
  <si>
    <t>Nízkoprahové zařízení pro děti a mládež GALAXIE</t>
  </si>
  <si>
    <t>CZ.06.4.59/0.0/0.0/16_075/0017212</t>
  </si>
  <si>
    <t>Rekonstrukce, modernizace a vybavení prostor pro zájmové vzdělávání, včetně venkovní učebny</t>
  </si>
  <si>
    <t>CZ.06.4.59/0.0/0.0/16_075/0017084</t>
  </si>
  <si>
    <t>Multimediální učebna - Elektronické zpracování zvuku</t>
  </si>
  <si>
    <t>CZ.06.2.11/0.0/0.0/17_097/0015682</t>
  </si>
  <si>
    <t>ZATE 24-19 - Ostrava, Francouzská 1066-1069</t>
  </si>
  <si>
    <t>CZ.06.6.127/0.0/0.0/21_124/0017407</t>
  </si>
  <si>
    <t>Člověk zpět k člověku, z.s.</t>
  </si>
  <si>
    <t>Dům domácí péče Milešov - domov se zvláštním režimem II - etapa I</t>
  </si>
  <si>
    <t>CZ.06.6.127/0.0/0.0/21_124/0017408</t>
  </si>
  <si>
    <t>Dům domácí péče Milešov - domov se zvláštním režimem II - etapa II</t>
  </si>
  <si>
    <t>CZ.06.6.127/0.0/0.0/21_124/0017412</t>
  </si>
  <si>
    <t>Rekonstrukce Azylového domu pro matky s dětmi Armády spásy v Krnově</t>
  </si>
  <si>
    <t>CZ.06.6.127/0.0/0.0/21_124/0017414</t>
  </si>
  <si>
    <t>Kvalitní podzim života, z.ú.</t>
  </si>
  <si>
    <t>Nízko-emisní vozidla pro pečovatelskou službu KPŽ</t>
  </si>
  <si>
    <t>CZ.06.6.127/0.0/0.0/21_124/0017415</t>
  </si>
  <si>
    <t>Liga vozíčkářů, z. ú.</t>
  </si>
  <si>
    <t>Pořízení automobilů pro sociální služby Ligy vozíčkářů</t>
  </si>
  <si>
    <t>CZ.06.6.127/0.0/0.0/21_124/0017430</t>
  </si>
  <si>
    <t>Pracoviště pečovatelské péče, o.p.s.</t>
  </si>
  <si>
    <t>Přeprava klientů pohodlně</t>
  </si>
  <si>
    <t>CZ.06.6.127/0.0/0.0/21_124/0017433</t>
  </si>
  <si>
    <t>Sociální služby bez emisí</t>
  </si>
  <si>
    <t>CZ.06.6.127/0.0/0.0/21_124/0017437</t>
  </si>
  <si>
    <t>LECCOS, z.s.</t>
  </si>
  <si>
    <t>Pořízení automobilu pro sociální služby LECCOS, z.s.</t>
  </si>
  <si>
    <t>CZ.06.6.127/0.0/0.0/21_124/0017439</t>
  </si>
  <si>
    <t>Ekologicky šetrné automobily pro Diakonii Západ</t>
  </si>
  <si>
    <t>CZ.06.6.127/0.0/0.0/21_124/0017440</t>
  </si>
  <si>
    <t>Pořízení automobilů pro službu osobní asistence Charity Vlašim</t>
  </si>
  <si>
    <t>CZ.06.6.127/0.0/0.0/21_124/0017441</t>
  </si>
  <si>
    <t>Pořízení automobilu pro Pečovatelskou službu Lázně Bělohrad - vozidlo s úpravou pro převoz imobilních osob</t>
  </si>
  <si>
    <t>CZ.06.6.127/0.0/0.0/21_124/0017442</t>
  </si>
  <si>
    <t>Nákup automobilu pro sociální službu - Město Unhošť</t>
  </si>
  <si>
    <t>CZ.06.6.127/0.0/0.0/21_124/0017443</t>
  </si>
  <si>
    <t>CHCEME JEZDIT ECO</t>
  </si>
  <si>
    <t>CZ.06.6.127/0.0/0.0/21_124/0017444</t>
  </si>
  <si>
    <t>FOKUS Vysočina, z.ú.</t>
  </si>
  <si>
    <t>Bludiště v pohybu (zajištění dostupnosti sociálních služeb Bludiště)</t>
  </si>
  <si>
    <t>CZ.06.6.127/0.0/0.0/21_124/0017445</t>
  </si>
  <si>
    <t>Pořízení automobilu pro Stéblo z. s.</t>
  </si>
  <si>
    <t>CZ.06.6.127/0.0/0.0/21_124/0017446</t>
  </si>
  <si>
    <t>Zvýšení  dostupnosti terénních  sociálních služeb společnosti Člověk v tísni na území Olomouckého kraje</t>
  </si>
  <si>
    <t>CZ.06.6.127/0.0/0.0/21_124/0017447</t>
  </si>
  <si>
    <t>Nákup automobilu pro sociální službu - město Kouřim</t>
  </si>
  <si>
    <t>CZ.06.6.127/0.0/0.0/21_124/0017450</t>
  </si>
  <si>
    <t>Automobil pro pečovatelskou službu v obci Hlásná Třebaň</t>
  </si>
  <si>
    <t>CZ.06.6.127/0.0/0.0/21_124/0017451</t>
  </si>
  <si>
    <t>Digitus Mise, z.ú.</t>
  </si>
  <si>
    <t>Obnova vozového parku poskytovatele sociálních služeb Digitus Mise, z.ú.</t>
  </si>
  <si>
    <t>CZ.06.6.127/0.0/0.0/21_124/0017452</t>
  </si>
  <si>
    <t>Charita Kralupy nad Vltavou</t>
  </si>
  <si>
    <t>Pořízení vozidel pro sociální služby Charity Kralupy nad Vltavou</t>
  </si>
  <si>
    <t>CZ.06.6.127/0.0/0.0/21_124/0017453</t>
  </si>
  <si>
    <t>Nákup automobilů pro komunitní sociální služby</t>
  </si>
  <si>
    <t>CZ.06.6.127/0.0/0.0/21_124/0017455</t>
  </si>
  <si>
    <t>Domov Alzheimer Darkov z.ú.</t>
  </si>
  <si>
    <t>Materiálně-technické zkvalitnění poskytované služby DZR</t>
  </si>
  <si>
    <t>CZ.06.6.127/0.0/0.0/21_124/0017457</t>
  </si>
  <si>
    <t>Podpora ekomobility sociálních služeb Slezské diakonie</t>
  </si>
  <si>
    <t>CZ.06.6.127/0.0/0.0/21_124/0017463</t>
  </si>
  <si>
    <t>Vozový park sociálních služeb</t>
  </si>
  <si>
    <t>CZ.06.6.127/0.0/0.0/21_124/0017485</t>
  </si>
  <si>
    <t>Pořízení automobilu pro potřeby pečovatelské služby města Ronov nad Doubravou</t>
  </si>
  <si>
    <t>CZ.06.6.127/0.0/0.0/21_124/0017477</t>
  </si>
  <si>
    <t>Zelené auto pro Horizont</t>
  </si>
  <si>
    <t>CZ.06.6.127/0.0/0.0/21_124/0017480</t>
  </si>
  <si>
    <t>DPS Buštěhrad</t>
  </si>
  <si>
    <t>Pořízení automobilu pro sociální služby DPS Buštěhrad</t>
  </si>
  <si>
    <t>CZ.06.6.127/0.0/0.0/21_124/0017484</t>
  </si>
  <si>
    <t>Pořízení osobních automobilů pro zajištění sociálních služeb na Lounsku a Teplicku</t>
  </si>
  <si>
    <t>CZ.06.6.127/0.0/0.0/21_124/0017469</t>
  </si>
  <si>
    <t>Rozvoj chráněného bydlení v Jarkovicích</t>
  </si>
  <si>
    <t>CZ.06.6.127/0.0/0.0/21_124/0017487</t>
  </si>
  <si>
    <t>Asociace pracovní rehabilitace ČR z.s.</t>
  </si>
  <si>
    <t>Vozidlo pro terénní sociálně aktivizační službu pro OZP</t>
  </si>
  <si>
    <t>CZ.06.6.127/0.0/0.0/21_124/0017495</t>
  </si>
  <si>
    <t>Sociální služby Chomutov, příspěvková organizace</t>
  </si>
  <si>
    <t>Pořízení automobilu pro Sociální služby Chomutov, příspěvková organizace</t>
  </si>
  <si>
    <t>CZ.06.6.127/0.0/0.0/21_124/0017486</t>
  </si>
  <si>
    <t>Pořízení vozidel pro poskytované sociální služby</t>
  </si>
  <si>
    <t>CZ.06.6.127/0.0/0.0/21_124/0017471</t>
  </si>
  <si>
    <t>Laxus z. ú.</t>
  </si>
  <si>
    <t>Laxus z. ú. - podpora ekologické dopravy terénního programu</t>
  </si>
  <si>
    <t>CZ.06.6.127/0.0/0.0/21_124/0017476</t>
  </si>
  <si>
    <t>Svaz neslyšících a nedoslýchavých osob v ČR, z.s.,  Krajská organizace Ústeckého kraje, p.s.</t>
  </si>
  <si>
    <t>Snížení energetické náročnosti objektu sociálních služeb pro sluchově postižené Most</t>
  </si>
  <si>
    <t>CZ.06.6.127/0.0/0.0/21_124/0017468</t>
  </si>
  <si>
    <t>CENTRUM SOCIÁLNÍCH A ZDRAVOTNÍCH SLUŽEB MĚSTA PŘÍBRAM</t>
  </si>
  <si>
    <t>Pořízení automobilu s úpravou pro sociální služby Příbram</t>
  </si>
  <si>
    <t>CZ.06.6.127/0.0/0.0/21_124/0017490</t>
  </si>
  <si>
    <t>SEMIRAMIS z. ú.</t>
  </si>
  <si>
    <t>SEMIRAMIS z. ú. - pořízení automobilů a vybavení sociálních služeb</t>
  </si>
  <si>
    <t>CZ.06.6.127/0.0/0.0/21_124/0017489</t>
  </si>
  <si>
    <t>Domov důchodců Roudnice nad Labem, příspěvková organizace</t>
  </si>
  <si>
    <t>Pořízení vozidla pro Domov důchodců Roudnice nad Labem</t>
  </si>
  <si>
    <t>CZ.06.6.127/0.0/0.0/21_124/0017470</t>
  </si>
  <si>
    <t>Zajištění dostupných sociálních služeb pro dětské i dospělé uživatele s poruchou autistického spektra</t>
  </si>
  <si>
    <t>CZ.06.6.127/0.0/0.0/21_124/0017466</t>
  </si>
  <si>
    <t>Rekonstrukce TK Sejřek - REACT</t>
  </si>
  <si>
    <t>CZ.06.6.127/0.0/0.0/21_124/0017473</t>
  </si>
  <si>
    <t>NAŠE ULITA z.s.</t>
  </si>
  <si>
    <t>Pořízení automobilu pro sociální služby Naše Ulita, z.s.</t>
  </si>
  <si>
    <t>CZ.06.4.59/0.0/0.0/16_038/0016839</t>
  </si>
  <si>
    <t>MILEVSKO - CHODNÍK UL. U BAŽANTNICE</t>
  </si>
  <si>
    <t>CZ.06.4.59/0.0/0.0/16_038/0017038</t>
  </si>
  <si>
    <t>Výstavba chodníků v obci Bolehošť II</t>
  </si>
  <si>
    <t>CZ.06.4.59/0.0/0.0/16_073/0017128</t>
  </si>
  <si>
    <t>Římskokatolická farnost Jaroměřice u Jevíčka</t>
  </si>
  <si>
    <t>REVITALIZACE KALVÁRIE A KNĚŽSKÉ REZIDENCE NA HOŘE KALVÁRII V JAROMĚŘICÍCH</t>
  </si>
  <si>
    <t>CZ.06.2.11/0.0/0.0/17_097/0015681</t>
  </si>
  <si>
    <t>Bytové družstvo Čechova 1582 Náchod</t>
  </si>
  <si>
    <t>Snížení energetické náročnosti bytového domu - Čechova 1582 a 1583, Náchod</t>
  </si>
  <si>
    <t>CZ.06.6.127/0.0/0.0/21_124/0017434</t>
  </si>
  <si>
    <t>Ašské komunitní centrum</t>
  </si>
  <si>
    <t>CZ.06.4.59/0.0/0.0/16_038/0017185</t>
  </si>
  <si>
    <t>Chodník, obec Hořátev (trasa chodníku od č.p. 27 k č.p. 163)</t>
  </si>
  <si>
    <t>CZ.06.2.11/0.0/0.0/17_097/0015684</t>
  </si>
  <si>
    <t>Společenství vlastníků jednotek domu MALÁTOVA 2412/19 a 2411/17  Ústí nad Labem</t>
  </si>
  <si>
    <t>Zateplení Malátova 17 a 19</t>
  </si>
  <si>
    <t>CZ.06.5.125/0.0/0.0/15_009/0017547</t>
  </si>
  <si>
    <t>Vybavení kanceláří ZS IROP 2023</t>
  </si>
  <si>
    <t>CZ.06.5.125/0.0/0.0/15_009/0017548</t>
  </si>
  <si>
    <t>Vzdělávání pracovníků ZS IROP v Centru 2022 – 2023</t>
  </si>
  <si>
    <t>CZ.06.4.59/0.0/0.0/16_075/0016987</t>
  </si>
  <si>
    <t>Zábavný přírodopis-modernizace učebny přírodopisu</t>
  </si>
  <si>
    <t>CZ.06.2.11/0.0/0.0/17_097/0015683</t>
  </si>
  <si>
    <t>ZATE 21-07 - Karviná, tř. Osvobození 1686-1687, 1689-1691, 1752-1754</t>
  </si>
  <si>
    <t>CZ.06.6.127/0.0/0.0/21_125/0017526</t>
  </si>
  <si>
    <t>Krajská hygienická stanice Ústeckého kraje se sídlem v Ústí nad Labem</t>
  </si>
  <si>
    <t>Rozvoj infrastruktury KHS Ústeckého kraje</t>
  </si>
  <si>
    <t>CZ.06.4.59/0.0/0.0/16_038/0017202</t>
  </si>
  <si>
    <t>Chodník pro pěší Brod u Stříbra</t>
  </si>
  <si>
    <t>CZ.06.2.11/0.0/0.0/17_097/0015685</t>
  </si>
  <si>
    <t>ZATE 21-06 - Karviná, Rudé armády 2965-2968</t>
  </si>
  <si>
    <t>CZ.06.4.59/0.0/0.0/16_075/0017190</t>
  </si>
  <si>
    <t>Modernizace jazykové a ICT učebny a rekonstrukce konektivity v budovách 2. ZŠ Hořovice</t>
  </si>
  <si>
    <t>CZ.06.4.59/0.0/0.0/16_038/0017214</t>
  </si>
  <si>
    <t>Chodník podél silnice II/193 Pernarec - průtah - 2. etapa</t>
  </si>
  <si>
    <t>CZ.06.2.11/0.0/0.0/17_097/0015691</t>
  </si>
  <si>
    <t>Společenství vlastníků - Slovenská 1746, Zlín</t>
  </si>
  <si>
    <t>Stavební úpravy a revitalizace bytového domu Slovenská 1746, Zlín</t>
  </si>
  <si>
    <t>CZ.06.2.11/0.0/0.0/17_097/0015693</t>
  </si>
  <si>
    <t>Společenství vlastníků jednotek domu č.p. 442/66 v Novém Jičíně, Bezručova</t>
  </si>
  <si>
    <t>Zateplení bytového domu Bezručova 442/66, Nový Jičín</t>
  </si>
  <si>
    <t>CZ.06.2.11/0.0/0.0/17_097/0015688</t>
  </si>
  <si>
    <t>Společenství vlastníků jednotek Zimova 594/IV, Chlumec nad Cidlinou</t>
  </si>
  <si>
    <t>Stavební úpravy bytového domu Zimova 594, Chlumec nad Cidlinou</t>
  </si>
  <si>
    <t>CZ.06.2.11/0.0/0.0/17_097/0015702</t>
  </si>
  <si>
    <t>Společenství vlastníků Křižíkova 551, Trutnov</t>
  </si>
  <si>
    <t>Revitalizace bytového domu č.p. 551 v ulici Křižíkova, Trutnov - Stř. Předměstí</t>
  </si>
  <si>
    <t>CZ.06.4.59/0.0/0.0/18_107/0016913</t>
  </si>
  <si>
    <t>Obec Kyšice</t>
  </si>
  <si>
    <t>Výstavba sociálních bytů Kyšice, Slunečná</t>
  </si>
  <si>
    <t>CZ.06.5.125/0.0/0.0/15_009/0017553</t>
  </si>
  <si>
    <t>Režijní náklady Centra jako ZS IROP 2023</t>
  </si>
  <si>
    <t>CZ.06.4.59/0.0/0.0/16_072/0016929</t>
  </si>
  <si>
    <t>Pořízení vozidel pro terénní osobní asistenci poskytovanou občanům na území MAS Český Západ</t>
  </si>
  <si>
    <t>CZ.06.4.59/0.0/0.0/16_038/0015422</t>
  </si>
  <si>
    <t>Obec Bílovice</t>
  </si>
  <si>
    <t>Chodník pro pěší u silnice II/497, Bílovice</t>
  </si>
  <si>
    <t>CZ.06.4.59/0.0/0.0/16_038/0017068</t>
  </si>
  <si>
    <t>Zvýšení bezpečnosti dopravy v obci Popovice</t>
  </si>
  <si>
    <t>CZ.06.4.59/0.0/0.0/16_072/0016069</t>
  </si>
  <si>
    <t>Obec Částkov</t>
  </si>
  <si>
    <t>Zázemí pro rozvoj sociálních služeb</t>
  </si>
  <si>
    <t>CZ.06.2.11/0.0/0.0/17_097/0015695</t>
  </si>
  <si>
    <t>Společenství vlastníků 29. dubna 248, 249</t>
  </si>
  <si>
    <t>Zateplení bytového domu 29. dubna 248/11, 249/13, Ostrava - Výškovice</t>
  </si>
  <si>
    <t>CZ.06.2.11/0.0/0.0/17_097/0015696</t>
  </si>
  <si>
    <t>Společenství vlastníků 29. dubna 250, 251</t>
  </si>
  <si>
    <t>Zateplení bytového domu 29. dubna 250/15, 251/17, Ostrava - Výškovice</t>
  </si>
  <si>
    <t>CZ.06.2.11/0.0/0.0/17_097/0015697</t>
  </si>
  <si>
    <t>Společenství vlastníků jednotek domu č.p. 740 v Ivanovicích na Hané</t>
  </si>
  <si>
    <t>Snížení energetické náročnosti a rekonstrukce bytového domu Mlýnská 740, Ivanovice na Hané</t>
  </si>
  <si>
    <t>CZ.06.2.11/0.0/0.0/17_097/0015698</t>
  </si>
  <si>
    <t>Společenství vlastníků jednotek domu Ivanovice na Hané, Mlýnská 741, 742</t>
  </si>
  <si>
    <t>Snížení energetické náročnosti a rekonstrukce bytového domu Mlýnská 741, 742, Ivanovice na Hané</t>
  </si>
  <si>
    <t>CZ.06.7.127/0.0/0.0/21_126/0017552</t>
  </si>
  <si>
    <t>Publicita REACT-EU v resortu zdravotnictví</t>
  </si>
  <si>
    <t>CZ.06.4.59/0.0/0.0/16_038/0017186</t>
  </si>
  <si>
    <t>Obec Hradčovice</t>
  </si>
  <si>
    <t>Modernizace stezky pro cyklisty v Hradčovicích</t>
  </si>
  <si>
    <t>CZ.06.2.11/0.0/0.0/17_097/0015694</t>
  </si>
  <si>
    <t>Společenství vlastníků Pod Rušičkou 1603</t>
  </si>
  <si>
    <t>Snížení energetické náročnosti bytového domu Pod Rušičkou 1603</t>
  </si>
  <si>
    <t>CZ.06.5.125/0.0/0.0/15_009/0017556</t>
  </si>
  <si>
    <t>Pořízení a obnova technických prostředků pro ZS IROP 2022-23</t>
  </si>
  <si>
    <t>CZ.06.4.59/0.0/0.0/16_038/0015425</t>
  </si>
  <si>
    <t>Nový chodník Březolupy</t>
  </si>
  <si>
    <t>CZ.06.2.11/0.0/0.0/17_097/0015704</t>
  </si>
  <si>
    <t>Společenství vlastníků Lidická 1005/23b</t>
  </si>
  <si>
    <t>REVITALIZACE BYTOVÉHO DOMU SLOVAN, Lidická 1005/23 b, 602 02, Brno-střed-Veveří</t>
  </si>
  <si>
    <t>CZ.06.8.63/0.0/0.0/23_128/0017557</t>
  </si>
  <si>
    <t>Úřad práce České republiky</t>
  </si>
  <si>
    <t>Příspěvek pro solidární domácnost hl. město Praha</t>
  </si>
  <si>
    <t>8.1</t>
  </si>
  <si>
    <t>CZ.06.4.59/0.0/0.0/16_072/0015424</t>
  </si>
  <si>
    <t>Obec Veletiny</t>
  </si>
  <si>
    <t>Veletiny - komunitní centrum v novém</t>
  </si>
  <si>
    <t>CZ.06.4.59/0.0/0.0/16_072/0016032</t>
  </si>
  <si>
    <t>Technické sporty Březolupy z.s.</t>
  </si>
  <si>
    <t>Revitalizace spolkového zařízení Březolupy - komunitní centrum</t>
  </si>
  <si>
    <t>CZ.06.2.11/0.0/0.0/17_097/0015707</t>
  </si>
  <si>
    <t>ZATE 22-12 - Ostrava, Jilemnického náměstí 906-907</t>
  </si>
  <si>
    <t>CZ.06.2.11/0.0/0.0/17_097/0015717</t>
  </si>
  <si>
    <t>ZATE 24-21 - Ostrava, Průkopnická 2101-2104</t>
  </si>
  <si>
    <t>CZ.06.2.11/0.0/0.0/17_097/0015706</t>
  </si>
  <si>
    <t>ZATE 22-07 - Karviná, Slovenská 2901-2907, 2912-2920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</si>
</sst>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8" formatCode="#,##0.00\ &quot;Kč&quot;;[Red]\-#,##0.00\ &quot;Kč&quot;"/>
    <numFmt numFmtId="164" formatCode="_-* #,##0.00\ _K_č_-;\-* #,##0.00\ _K_č_-;_-* &quot;-&quot;??\ _K_č_-;_-@_-"/>
    <numFmt numFmtId="165" formatCode="#,##0.00_ ;[Red]\-#,##0.00\ "/>
  </numFmts>
  <fonts count="28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sz val="11"/>
      <color rgb="FF000000"/>
      <name val="Calibri"/>
      <family val="2"/>
      <charset val="238"/>
      <scheme val="minor"/>
    </font>
    <font>
      <sz val="10"/>
      <color rgb="FF000000"/>
      <name val="Calibri"/>
      <family val="2"/>
      <charset val="238"/>
      <scheme val="minor"/>
    </font>
    <font>
      <i/>
      <sz val="11"/>
      <color rgb="FF000000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sz val="10"/>
      <color rgb="FF000000"/>
      <name val="Calibri"/>
      <family val="2"/>
      <charset val="238"/>
    </font>
    <font>
      <sz val="10"/>
      <color theme="1"/>
      <name val="Calibri"/>
      <family val="2"/>
      <charset val="238"/>
    </font>
    <font>
      <sz val="11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sz val="10"/>
      <color rgb="FF000000"/>
      <name val="Calibri"/>
      <family val="2"/>
      <charset val="238"/>
      <scheme val="minor"/>
    </font>
    <font>
      <sz val="8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sz val="10"/>
      <color rgb="FF000000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sz val="10"/>
      <color rgb="FF000000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sz val="10"/>
      <color rgb="FF000000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sz val="10"/>
      <color rgb="FF000000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8"/>
      <name val="Calibri"/>
      <family val="2"/>
      <charset val="238"/>
      <scheme val="minor"/>
    </font>
  </fonts>
  <fills count="5">
    <fill>
      <patternFill patternType="none"/>
    </fill>
    <fill>
      <patternFill patternType="gray125"/>
    </fill>
    <fill>
      <patternFill patternType="solid">
        <fgColor theme="3" tint="0.79998168889431442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234">
    <xf numFmtId="0" fontId="0" fillId="0" borderId="0" xfId="0"/>
    <xf numFmtId="0" fontId="0" fillId="0" borderId="0" xfId="0" applyAlignment="1">
      <alignment vertical="center"/>
    </xf>
    <xf numFmtId="164" fontId="0" fillId="0" borderId="0" xfId="1" applyFont="1" applyAlignment="1">
      <alignment vertical="center"/>
    </xf>
    <xf numFmtId="0" fontId="0" fillId="0" borderId="0" xfId="0" applyAlignment="1">
      <alignment vertical="center" wrapText="1"/>
    </xf>
    <xf numFmtId="14" fontId="0" fillId="0" borderId="0" xfId="0" applyNumberFormat="1" applyAlignment="1">
      <alignment vertical="center"/>
    </xf>
    <xf numFmtId="0" fontId="0" fillId="0" borderId="1" xfId="0" applyBorder="1" applyAlignment="1">
      <alignment vertical="center"/>
    </xf>
    <xf numFmtId="0" fontId="0" fillId="0" borderId="1" xfId="0" applyBorder="1" applyAlignment="1">
      <alignment vertical="center" wrapText="1"/>
    </xf>
    <xf numFmtId="49" fontId="0" fillId="0" borderId="1" xfId="0" applyNumberForma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49" fontId="0" fillId="0" borderId="0" xfId="0" applyNumberFormat="1" applyAlignment="1">
      <alignment horizontal="center" vertical="center"/>
    </xf>
    <xf numFmtId="0" fontId="0" fillId="0" borderId="1" xfId="0" applyFont="1" applyBorder="1" applyAlignment="1">
      <alignment vertical="center"/>
    </xf>
    <xf numFmtId="49" fontId="0" fillId="0" borderId="1" xfId="0" applyNumberFormat="1" applyFont="1" applyBorder="1" applyAlignment="1">
      <alignment horizontal="center" vertical="center"/>
    </xf>
    <xf numFmtId="0" fontId="0" fillId="0" borderId="1" xfId="0" applyFont="1" applyBorder="1" applyAlignment="1">
      <alignment horizontal="center" vertical="center"/>
    </xf>
    <xf numFmtId="0" fontId="0" fillId="0" borderId="1" xfId="0" applyFont="1" applyBorder="1" applyAlignment="1">
      <alignment vertical="center" wrapText="1"/>
    </xf>
    <xf numFmtId="0" fontId="0" fillId="0" borderId="1" xfId="0" applyNumberFormat="1" applyFont="1" applyBorder="1" applyAlignment="1">
      <alignment horizontal="center" vertical="center"/>
    </xf>
    <xf numFmtId="0" fontId="0" fillId="0" borderId="1" xfId="0" applyFont="1" applyBorder="1"/>
    <xf numFmtId="0" fontId="4" fillId="0" borderId="1" xfId="0" applyFont="1" applyBorder="1"/>
    <xf numFmtId="0" fontId="4" fillId="0" borderId="1" xfId="0" applyFont="1" applyBorder="1" applyAlignment="1">
      <alignment vertical="center" wrapText="1"/>
    </xf>
    <xf numFmtId="0" fontId="0" fillId="0" borderId="1" xfId="0" applyNumberFormat="1" applyFont="1" applyBorder="1" applyAlignment="1">
      <alignment wrapText="1"/>
    </xf>
    <xf numFmtId="0" fontId="0" fillId="0" borderId="1" xfId="0" applyFont="1" applyBorder="1" applyAlignment="1">
      <alignment wrapText="1"/>
    </xf>
    <xf numFmtId="0" fontId="4" fillId="0" borderId="1" xfId="0" applyFont="1" applyBorder="1" applyAlignment="1">
      <alignment wrapText="1"/>
    </xf>
    <xf numFmtId="0" fontId="4" fillId="0" borderId="1" xfId="0" applyFont="1" applyBorder="1" applyAlignment="1">
      <alignment horizontal="center" vertical="center" wrapText="1"/>
    </xf>
    <xf numFmtId="0" fontId="0" fillId="0" borderId="1" xfId="0" applyFont="1" applyBorder="1" applyAlignment="1">
      <alignment horizontal="left" vertical="center" wrapText="1"/>
    </xf>
    <xf numFmtId="0" fontId="0" fillId="0" borderId="1" xfId="0" applyFont="1" applyFill="1" applyBorder="1" applyAlignment="1">
      <alignment horizontal="center" vertical="center"/>
    </xf>
    <xf numFmtId="0" fontId="0" fillId="0" borderId="0" xfId="0" applyBorder="1"/>
    <xf numFmtId="0" fontId="5" fillId="0" borderId="1" xfId="0" applyFont="1" applyBorder="1"/>
    <xf numFmtId="0" fontId="7" fillId="0" borderId="1" xfId="0" applyFont="1" applyBorder="1" applyAlignment="1">
      <alignment vertical="center" wrapText="1"/>
    </xf>
    <xf numFmtId="0" fontId="5" fillId="0" borderId="1" xfId="0" applyFont="1" applyBorder="1" applyAlignment="1">
      <alignment vertical="center" wrapText="1"/>
    </xf>
    <xf numFmtId="164" fontId="5" fillId="3" borderId="1" xfId="0" applyNumberFormat="1" applyFont="1" applyFill="1" applyBorder="1" applyAlignment="1">
      <alignment horizontal="center" vertical="center" wrapText="1"/>
    </xf>
    <xf numFmtId="0" fontId="5" fillId="0" borderId="1" xfId="0" applyFont="1" applyBorder="1" applyAlignment="1">
      <alignment vertical="center"/>
    </xf>
    <xf numFmtId="0" fontId="5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164" fontId="5" fillId="0" borderId="1" xfId="0" applyNumberFormat="1" applyFont="1" applyBorder="1" applyAlignment="1">
      <alignment horizontal="center" vertical="center" wrapText="1"/>
    </xf>
    <xf numFmtId="0" fontId="5" fillId="0" borderId="1" xfId="0" applyFont="1" applyBorder="1" applyAlignment="1">
      <alignment horizontal="left" vertical="center" wrapText="1"/>
    </xf>
    <xf numFmtId="164" fontId="5" fillId="0" borderId="1" xfId="0" applyNumberFormat="1" applyFont="1" applyBorder="1" applyAlignment="1">
      <alignment horizontal="center" vertical="center"/>
    </xf>
    <xf numFmtId="164" fontId="5" fillId="0" borderId="1" xfId="0" applyNumberFormat="1" applyFont="1" applyBorder="1" applyAlignment="1">
      <alignment horizontal="center"/>
    </xf>
    <xf numFmtId="0" fontId="7" fillId="0" borderId="1" xfId="0" applyFont="1" applyBorder="1" applyAlignment="1">
      <alignment horizontal="left" vertical="center" wrapText="1"/>
    </xf>
    <xf numFmtId="49" fontId="0" fillId="0" borderId="1" xfId="0" applyNumberFormat="1" applyFont="1" applyFill="1" applyBorder="1" applyAlignment="1">
      <alignment horizontal="center" vertical="center"/>
    </xf>
    <xf numFmtId="0" fontId="4" fillId="0" borderId="1" xfId="0" applyFont="1" applyFill="1" applyBorder="1" applyAlignment="1">
      <alignment vertical="center" wrapText="1"/>
    </xf>
    <xf numFmtId="0" fontId="0" fillId="0" borderId="0" xfId="0" applyFill="1" applyBorder="1"/>
    <xf numFmtId="0" fontId="0" fillId="4" borderId="1" xfId="0" applyFont="1" applyFill="1" applyBorder="1" applyAlignment="1">
      <alignment horizontal="center" vertical="center"/>
    </xf>
    <xf numFmtId="164" fontId="9" fillId="0" borderId="1" xfId="0" applyNumberFormat="1" applyFont="1" applyBorder="1" applyAlignment="1">
      <alignment vertical="center" wrapText="1"/>
    </xf>
    <xf numFmtId="164" fontId="8" fillId="0" borderId="1" xfId="0" applyNumberFormat="1" applyFont="1" applyBorder="1" applyAlignment="1">
      <alignment vertical="center" wrapText="1"/>
    </xf>
    <xf numFmtId="164" fontId="8" fillId="0" borderId="1" xfId="0" applyNumberFormat="1" applyFont="1" applyFill="1" applyBorder="1" applyAlignment="1">
      <alignment vertical="center" wrapText="1"/>
    </xf>
    <xf numFmtId="164" fontId="9" fillId="0" borderId="1" xfId="1" applyNumberFormat="1" applyFont="1" applyBorder="1" applyAlignment="1">
      <alignment vertical="center" wrapText="1"/>
    </xf>
    <xf numFmtId="164" fontId="7" fillId="0" borderId="1" xfId="0" applyNumberFormat="1" applyFont="1" applyBorder="1" applyAlignment="1">
      <alignment horizontal="center" vertical="center" wrapText="1"/>
    </xf>
    <xf numFmtId="164" fontId="5" fillId="0" borderId="1" xfId="0" applyNumberFormat="1" applyFont="1" applyBorder="1" applyAlignment="1">
      <alignment vertical="center" wrapText="1"/>
    </xf>
    <xf numFmtId="0" fontId="5" fillId="3" borderId="1" xfId="0" applyFont="1" applyFill="1" applyBorder="1" applyAlignment="1">
      <alignment horizontal="center" vertical="center" wrapText="1"/>
    </xf>
    <xf numFmtId="0" fontId="5" fillId="3" borderId="1" xfId="0" applyFont="1" applyFill="1" applyBorder="1" applyAlignment="1">
      <alignment horizontal="left" vertical="center" wrapText="1"/>
    </xf>
    <xf numFmtId="0" fontId="7" fillId="0" borderId="1" xfId="0" applyFont="1" applyFill="1" applyBorder="1" applyAlignment="1">
      <alignment horizontal="left" vertical="center" wrapText="1"/>
    </xf>
    <xf numFmtId="0" fontId="7" fillId="0" borderId="1" xfId="0" applyFont="1" applyFill="1" applyBorder="1" applyAlignment="1">
      <alignment vertical="center" wrapText="1"/>
    </xf>
    <xf numFmtId="164" fontId="5" fillId="0" borderId="1" xfId="0" applyNumberFormat="1" applyFont="1" applyFill="1" applyBorder="1" applyAlignment="1">
      <alignment horizontal="center" vertical="center" wrapText="1"/>
    </xf>
    <xf numFmtId="14" fontId="3" fillId="0" borderId="0" xfId="0" applyNumberFormat="1" applyFont="1"/>
    <xf numFmtId="8" fontId="5" fillId="0" borderId="1" xfId="0" applyNumberFormat="1" applyFont="1" applyBorder="1" applyAlignment="1">
      <alignment horizontal="center" vertical="center" wrapText="1"/>
    </xf>
    <xf numFmtId="164" fontId="5" fillId="0" borderId="1" xfId="0" applyNumberFormat="1" applyFont="1" applyBorder="1" applyAlignment="1">
      <alignment horizontal="right" vertical="center" wrapText="1"/>
    </xf>
    <xf numFmtId="4" fontId="5" fillId="0" borderId="1" xfId="0" applyNumberFormat="1" applyFont="1" applyBorder="1" applyAlignment="1">
      <alignment horizontal="right" vertical="center" wrapText="1"/>
    </xf>
    <xf numFmtId="0" fontId="1" fillId="0" borderId="1" xfId="0" applyFont="1" applyFill="1" applyBorder="1" applyAlignment="1">
      <alignment horizontal="center" vertical="center"/>
    </xf>
    <xf numFmtId="49" fontId="1" fillId="0" borderId="1" xfId="0" applyNumberFormat="1" applyFont="1" applyFill="1" applyBorder="1" applyAlignment="1">
      <alignment horizontal="center" vertical="center"/>
    </xf>
    <xf numFmtId="4" fontId="7" fillId="0" borderId="1" xfId="0" applyNumberFormat="1" applyFont="1" applyFill="1" applyBorder="1" applyAlignment="1">
      <alignment horizontal="left" vertical="center" wrapText="1"/>
    </xf>
    <xf numFmtId="4" fontId="7" fillId="0" borderId="1" xfId="0" applyNumberFormat="1" applyFont="1" applyFill="1" applyBorder="1" applyAlignment="1">
      <alignment vertical="center" wrapText="1"/>
    </xf>
    <xf numFmtId="164" fontId="0" fillId="0" borderId="0" xfId="1" applyFont="1" applyAlignment="1">
      <alignment horizontal="right" vertical="center"/>
    </xf>
    <xf numFmtId="164" fontId="9" fillId="0" borderId="1" xfId="1" applyNumberFormat="1" applyFont="1" applyBorder="1" applyAlignment="1">
      <alignment horizontal="right" vertical="center" wrapText="1"/>
    </xf>
    <xf numFmtId="164" fontId="9" fillId="0" borderId="1" xfId="0" applyNumberFormat="1" applyFont="1" applyBorder="1" applyAlignment="1">
      <alignment horizontal="right" vertical="center" wrapText="1"/>
    </xf>
    <xf numFmtId="164" fontId="8" fillId="0" borderId="1" xfId="0" applyNumberFormat="1" applyFont="1" applyBorder="1" applyAlignment="1">
      <alignment horizontal="right" vertical="center" wrapText="1"/>
    </xf>
    <xf numFmtId="164" fontId="5" fillId="0" borderId="1" xfId="0" applyNumberFormat="1" applyFont="1" applyBorder="1" applyAlignment="1">
      <alignment horizontal="right" vertical="center"/>
    </xf>
    <xf numFmtId="164" fontId="9" fillId="0" borderId="1" xfId="1" applyNumberFormat="1" applyFont="1" applyFill="1" applyBorder="1" applyAlignment="1">
      <alignment horizontal="right" vertical="center" wrapText="1"/>
    </xf>
    <xf numFmtId="164" fontId="1" fillId="0" borderId="1" xfId="1" applyNumberFormat="1" applyFont="1" applyBorder="1" applyAlignment="1">
      <alignment horizontal="right" vertical="center"/>
    </xf>
    <xf numFmtId="164" fontId="5" fillId="3" borderId="1" xfId="0" applyNumberFormat="1" applyFont="1" applyFill="1" applyBorder="1" applyAlignment="1">
      <alignment horizontal="right" vertical="center" wrapText="1"/>
    </xf>
    <xf numFmtId="164" fontId="1" fillId="0" borderId="1" xfId="1" applyNumberFormat="1" applyFont="1" applyBorder="1" applyAlignment="1">
      <alignment horizontal="right" vertical="center" wrapText="1"/>
    </xf>
    <xf numFmtId="164" fontId="7" fillId="0" borderId="1" xfId="0" applyNumberFormat="1" applyFont="1" applyBorder="1" applyAlignment="1">
      <alignment horizontal="right" vertical="center" wrapText="1"/>
    </xf>
    <xf numFmtId="164" fontId="7" fillId="0" borderId="1" xfId="1" applyNumberFormat="1" applyFont="1" applyBorder="1" applyAlignment="1">
      <alignment horizontal="right" vertical="center" wrapText="1"/>
    </xf>
    <xf numFmtId="164" fontId="5" fillId="0" borderId="1" xfId="0" applyNumberFormat="1" applyFont="1" applyFill="1" applyBorder="1" applyAlignment="1">
      <alignment horizontal="right" vertical="center" wrapText="1"/>
    </xf>
    <xf numFmtId="8" fontId="5" fillId="0" borderId="1" xfId="0" applyNumberFormat="1" applyFont="1" applyFill="1" applyBorder="1" applyAlignment="1">
      <alignment horizontal="right" vertical="center" wrapText="1"/>
    </xf>
    <xf numFmtId="165" fontId="5" fillId="0" borderId="1" xfId="0" applyNumberFormat="1" applyFont="1" applyFill="1" applyBorder="1" applyAlignment="1">
      <alignment horizontal="center" vertical="center" wrapText="1"/>
    </xf>
    <xf numFmtId="165" fontId="5" fillId="0" borderId="1" xfId="0" applyNumberFormat="1" applyFont="1" applyFill="1" applyBorder="1" applyAlignment="1">
      <alignment horizontal="right" vertical="center" wrapText="1"/>
    </xf>
    <xf numFmtId="0" fontId="0" fillId="0" borderId="0" xfId="0" applyAlignment="1">
      <alignment horizontal="right"/>
    </xf>
    <xf numFmtId="49" fontId="10" fillId="0" borderId="1" xfId="0" applyNumberFormat="1" applyFont="1" applyFill="1" applyBorder="1" applyAlignment="1">
      <alignment horizontal="center" vertical="center"/>
    </xf>
    <xf numFmtId="0" fontId="10" fillId="0" borderId="1" xfId="0" applyFont="1" applyFill="1" applyBorder="1" applyAlignment="1">
      <alignment horizontal="center" vertical="center"/>
    </xf>
    <xf numFmtId="0" fontId="11" fillId="0" borderId="1" xfId="0" applyFont="1" applyFill="1" applyBorder="1" applyAlignment="1">
      <alignment horizontal="left" vertical="center" wrapText="1"/>
    </xf>
    <xf numFmtId="0" fontId="11" fillId="0" borderId="1" xfId="0" applyFont="1" applyFill="1" applyBorder="1" applyAlignment="1">
      <alignment vertical="center" wrapText="1"/>
    </xf>
    <xf numFmtId="164" fontId="12" fillId="0" borderId="1" xfId="0" applyNumberFormat="1" applyFont="1" applyFill="1" applyBorder="1" applyAlignment="1">
      <alignment horizontal="center" vertical="center" wrapText="1"/>
    </xf>
    <xf numFmtId="164" fontId="12" fillId="0" borderId="1" xfId="0" applyNumberFormat="1" applyFont="1" applyFill="1" applyBorder="1" applyAlignment="1">
      <alignment horizontal="right" vertical="center" wrapText="1"/>
    </xf>
    <xf numFmtId="0" fontId="5" fillId="0" borderId="1" xfId="0" applyFont="1" applyBorder="1" applyAlignment="1">
      <alignment horizontal="right" vertical="center" wrapText="1"/>
    </xf>
    <xf numFmtId="49" fontId="14" fillId="0" borderId="1" xfId="0" applyNumberFormat="1" applyFont="1" applyFill="1" applyBorder="1" applyAlignment="1">
      <alignment horizontal="center" vertical="center"/>
    </xf>
    <xf numFmtId="0" fontId="14" fillId="0" borderId="1" xfId="0" applyFont="1" applyFill="1" applyBorder="1" applyAlignment="1">
      <alignment horizontal="center" vertical="center"/>
    </xf>
    <xf numFmtId="0" fontId="15" fillId="0" borderId="1" xfId="0" applyFont="1" applyFill="1" applyBorder="1" applyAlignment="1">
      <alignment horizontal="left" vertical="center" wrapText="1"/>
    </xf>
    <xf numFmtId="0" fontId="15" fillId="0" borderId="1" xfId="0" applyFont="1" applyFill="1" applyBorder="1" applyAlignment="1">
      <alignment vertical="center" wrapText="1"/>
    </xf>
    <xf numFmtId="164" fontId="16" fillId="0" borderId="1" xfId="0" applyNumberFormat="1" applyFont="1" applyFill="1" applyBorder="1" applyAlignment="1">
      <alignment horizontal="center" vertical="center" wrapText="1"/>
    </xf>
    <xf numFmtId="164" fontId="16" fillId="0" borderId="1" xfId="0" applyNumberFormat="1" applyFont="1" applyFill="1" applyBorder="1" applyAlignment="1">
      <alignment horizontal="right" vertical="center" wrapText="1"/>
    </xf>
    <xf numFmtId="4" fontId="0" fillId="0" borderId="1" xfId="0" applyNumberFormat="1" applyBorder="1" applyAlignment="1">
      <alignment horizontal="right"/>
    </xf>
    <xf numFmtId="14" fontId="14" fillId="0" borderId="2" xfId="0" applyNumberFormat="1" applyFont="1" applyFill="1" applyBorder="1" applyAlignment="1">
      <alignment vertical="center"/>
    </xf>
    <xf numFmtId="164" fontId="16" fillId="0" borderId="3" xfId="0" applyNumberFormat="1" applyFont="1" applyFill="1" applyBorder="1" applyAlignment="1">
      <alignment horizontal="center" vertical="center" wrapText="1"/>
    </xf>
    <xf numFmtId="14" fontId="2" fillId="2" borderId="5" xfId="0" applyNumberFormat="1" applyFont="1" applyFill="1" applyBorder="1" applyAlignment="1">
      <alignment horizontal="left" vertical="center" wrapText="1"/>
    </xf>
    <xf numFmtId="49" fontId="2" fillId="2" borderId="4" xfId="0" applyNumberFormat="1" applyFont="1" applyFill="1" applyBorder="1" applyAlignment="1">
      <alignment horizontal="left" vertical="center"/>
    </xf>
    <xf numFmtId="0" fontId="2" fillId="2" borderId="4" xfId="0" applyFont="1" applyFill="1" applyBorder="1" applyAlignment="1">
      <alignment horizontal="left" vertical="center"/>
    </xf>
    <xf numFmtId="0" fontId="2" fillId="2" borderId="4" xfId="0" applyFont="1" applyFill="1" applyBorder="1" applyAlignment="1">
      <alignment horizontal="left" vertical="center" wrapText="1"/>
    </xf>
    <xf numFmtId="164" fontId="2" fillId="2" borderId="4" xfId="1" applyFont="1" applyFill="1" applyBorder="1" applyAlignment="1">
      <alignment horizontal="left" vertical="center"/>
    </xf>
    <xf numFmtId="164" fontId="2" fillId="2" borderId="4" xfId="1" applyFont="1" applyFill="1" applyBorder="1" applyAlignment="1">
      <alignment horizontal="right" vertical="center"/>
    </xf>
    <xf numFmtId="0" fontId="2" fillId="2" borderId="6" xfId="0" applyFont="1" applyFill="1" applyBorder="1" applyAlignment="1">
      <alignment horizontal="left" vertical="center"/>
    </xf>
    <xf numFmtId="14" fontId="0" fillId="0" borderId="2" xfId="0" applyNumberFormat="1" applyBorder="1" applyAlignment="1">
      <alignment vertical="center"/>
    </xf>
    <xf numFmtId="164" fontId="9" fillId="0" borderId="3" xfId="1" applyNumberFormat="1" applyFont="1" applyBorder="1" applyAlignment="1">
      <alignment vertical="center" wrapText="1"/>
    </xf>
    <xf numFmtId="14" fontId="0" fillId="0" borderId="2" xfId="0" applyNumberFormat="1" applyFont="1" applyBorder="1" applyAlignment="1">
      <alignment vertical="center"/>
    </xf>
    <xf numFmtId="164" fontId="9" fillId="0" borderId="3" xfId="0" applyNumberFormat="1" applyFont="1" applyBorder="1" applyAlignment="1">
      <alignment vertical="center" wrapText="1"/>
    </xf>
    <xf numFmtId="164" fontId="8" fillId="0" borderId="3" xfId="0" applyNumberFormat="1" applyFont="1" applyBorder="1" applyAlignment="1">
      <alignment vertical="center" wrapText="1"/>
    </xf>
    <xf numFmtId="164" fontId="5" fillId="0" borderId="3" xfId="0" applyNumberFormat="1" applyFont="1" applyBorder="1" applyAlignment="1">
      <alignment horizontal="center" vertical="center" wrapText="1"/>
    </xf>
    <xf numFmtId="14" fontId="0" fillId="0" borderId="2" xfId="0" applyNumberFormat="1" applyFont="1" applyFill="1" applyBorder="1" applyAlignment="1">
      <alignment vertical="center"/>
    </xf>
    <xf numFmtId="164" fontId="8" fillId="0" borderId="3" xfId="0" applyNumberFormat="1" applyFont="1" applyFill="1" applyBorder="1" applyAlignment="1">
      <alignment vertical="center" wrapText="1"/>
    </xf>
    <xf numFmtId="164" fontId="5" fillId="3" borderId="3" xfId="0" applyNumberFormat="1" applyFont="1" applyFill="1" applyBorder="1" applyAlignment="1">
      <alignment horizontal="center" vertical="center" wrapText="1"/>
    </xf>
    <xf numFmtId="164" fontId="7" fillId="0" borderId="3" xfId="0" applyNumberFormat="1" applyFont="1" applyBorder="1" applyAlignment="1">
      <alignment horizontal="center" vertical="center" wrapText="1"/>
    </xf>
    <xf numFmtId="8" fontId="5" fillId="0" borderId="3" xfId="0" applyNumberFormat="1" applyFont="1" applyBorder="1" applyAlignment="1">
      <alignment horizontal="center" vertical="center" wrapText="1"/>
    </xf>
    <xf numFmtId="164" fontId="5" fillId="0" borderId="3" xfId="0" applyNumberFormat="1" applyFont="1" applyBorder="1" applyAlignment="1">
      <alignment horizontal="right" vertical="center" wrapText="1"/>
    </xf>
    <xf numFmtId="4" fontId="5" fillId="0" borderId="3" xfId="0" applyNumberFormat="1" applyFont="1" applyBorder="1" applyAlignment="1">
      <alignment horizontal="right" vertical="center" wrapText="1"/>
    </xf>
    <xf numFmtId="164" fontId="5" fillId="0" borderId="3" xfId="0" applyNumberFormat="1" applyFont="1" applyFill="1" applyBorder="1" applyAlignment="1">
      <alignment horizontal="center" vertical="center" wrapText="1"/>
    </xf>
    <xf numFmtId="14" fontId="1" fillId="0" borderId="2" xfId="0" applyNumberFormat="1" applyFont="1" applyFill="1" applyBorder="1" applyAlignment="1">
      <alignment vertical="center"/>
    </xf>
    <xf numFmtId="165" fontId="5" fillId="0" borderId="3" xfId="0" applyNumberFormat="1" applyFont="1" applyFill="1" applyBorder="1" applyAlignment="1">
      <alignment horizontal="center" vertical="center" wrapText="1"/>
    </xf>
    <xf numFmtId="14" fontId="10" fillId="0" borderId="2" xfId="0" applyNumberFormat="1" applyFont="1" applyFill="1" applyBorder="1" applyAlignment="1">
      <alignment vertical="center"/>
    </xf>
    <xf numFmtId="164" fontId="12" fillId="0" borderId="3" xfId="0" applyNumberFormat="1" applyFont="1" applyFill="1" applyBorder="1" applyAlignment="1">
      <alignment horizontal="center" vertical="center" wrapText="1"/>
    </xf>
    <xf numFmtId="14" fontId="0" fillId="0" borderId="7" xfId="0" applyNumberFormat="1" applyFont="1" applyFill="1" applyBorder="1" applyAlignment="1">
      <alignment vertical="center"/>
    </xf>
    <xf numFmtId="164" fontId="5" fillId="0" borderId="8" xfId="0" applyNumberFormat="1" applyFont="1" applyFill="1" applyBorder="1" applyAlignment="1">
      <alignment horizontal="center" vertical="center" wrapText="1"/>
    </xf>
    <xf numFmtId="14" fontId="14" fillId="0" borderId="7" xfId="0" applyNumberFormat="1" applyFont="1" applyFill="1" applyBorder="1" applyAlignment="1">
      <alignment vertical="center"/>
    </xf>
    <xf numFmtId="164" fontId="16" fillId="0" borderId="8" xfId="0" applyNumberFormat="1" applyFont="1" applyFill="1" applyBorder="1" applyAlignment="1">
      <alignment horizontal="center" vertical="center" wrapText="1"/>
    </xf>
    <xf numFmtId="14" fontId="17" fillId="0" borderId="2" xfId="0" applyNumberFormat="1" applyFont="1" applyFill="1" applyBorder="1" applyAlignment="1">
      <alignment vertical="center"/>
    </xf>
    <xf numFmtId="49" fontId="17" fillId="0" borderId="1" xfId="0" applyNumberFormat="1" applyFont="1" applyFill="1" applyBorder="1" applyAlignment="1">
      <alignment horizontal="center" vertical="center"/>
    </xf>
    <xf numFmtId="0" fontId="17" fillId="0" borderId="1" xfId="0" applyFont="1" applyFill="1" applyBorder="1" applyAlignment="1">
      <alignment horizontal="center" vertical="center"/>
    </xf>
    <xf numFmtId="0" fontId="18" fillId="0" borderId="1" xfId="0" applyFont="1" applyFill="1" applyBorder="1" applyAlignment="1">
      <alignment horizontal="left" vertical="center" wrapText="1"/>
    </xf>
    <xf numFmtId="0" fontId="18" fillId="0" borderId="1" xfId="0" applyFont="1" applyFill="1" applyBorder="1" applyAlignment="1">
      <alignment vertical="center" wrapText="1"/>
    </xf>
    <xf numFmtId="164" fontId="19" fillId="0" borderId="1" xfId="0" applyNumberFormat="1" applyFont="1" applyFill="1" applyBorder="1" applyAlignment="1">
      <alignment horizontal="center" vertical="center" wrapText="1"/>
    </xf>
    <xf numFmtId="164" fontId="19" fillId="0" borderId="1" xfId="0" applyNumberFormat="1" applyFont="1" applyFill="1" applyBorder="1" applyAlignment="1">
      <alignment horizontal="right" vertical="center" wrapText="1"/>
    </xf>
    <xf numFmtId="164" fontId="19" fillId="0" borderId="3" xfId="0" applyNumberFormat="1" applyFont="1" applyFill="1" applyBorder="1" applyAlignment="1">
      <alignment horizontal="center" vertical="center" wrapText="1"/>
    </xf>
    <xf numFmtId="164" fontId="5" fillId="0" borderId="0" xfId="0" applyNumberFormat="1" applyFont="1" applyFill="1" applyBorder="1" applyAlignment="1">
      <alignment horizontal="center" vertical="center" wrapText="1"/>
    </xf>
    <xf numFmtId="0" fontId="7" fillId="0" borderId="9" xfId="0" applyFont="1" applyFill="1" applyBorder="1" applyAlignment="1">
      <alignment horizontal="left" vertical="center" wrapText="1"/>
    </xf>
    <xf numFmtId="49" fontId="0" fillId="0" borderId="9" xfId="0" applyNumberFormat="1" applyFont="1" applyFill="1" applyBorder="1" applyAlignment="1">
      <alignment horizontal="center" vertical="center"/>
    </xf>
    <xf numFmtId="0" fontId="0" fillId="0" borderId="9" xfId="0" applyFont="1" applyFill="1" applyBorder="1" applyAlignment="1">
      <alignment horizontal="center" vertical="center"/>
    </xf>
    <xf numFmtId="14" fontId="17" fillId="0" borderId="1" xfId="0" applyNumberFormat="1" applyFont="1" applyFill="1" applyBorder="1" applyAlignment="1">
      <alignment vertical="center"/>
    </xf>
    <xf numFmtId="14" fontId="17" fillId="0" borderId="7" xfId="0" applyNumberFormat="1" applyFont="1" applyFill="1" applyBorder="1" applyAlignment="1">
      <alignment vertical="center"/>
    </xf>
    <xf numFmtId="0" fontId="7" fillId="0" borderId="2" xfId="0" applyFont="1" applyFill="1" applyBorder="1" applyAlignment="1">
      <alignment horizontal="left" vertical="center" wrapText="1"/>
    </xf>
    <xf numFmtId="164" fontId="7" fillId="0" borderId="1" xfId="0" applyNumberFormat="1" applyFont="1" applyFill="1" applyBorder="1" applyAlignment="1">
      <alignment horizontal="right" vertical="center" wrapText="1"/>
    </xf>
    <xf numFmtId="164" fontId="7" fillId="0" borderId="3" xfId="0" applyNumberFormat="1" applyFont="1" applyFill="1" applyBorder="1" applyAlignment="1">
      <alignment horizontal="right" vertical="center" wrapText="1"/>
    </xf>
    <xf numFmtId="164" fontId="19" fillId="0" borderId="8" xfId="0" applyNumberFormat="1" applyFont="1" applyFill="1" applyBorder="1" applyAlignment="1">
      <alignment horizontal="center" vertical="center" wrapText="1"/>
    </xf>
    <xf numFmtId="14" fontId="20" fillId="0" borderId="2" xfId="0" applyNumberFormat="1" applyFont="1" applyFill="1" applyBorder="1" applyAlignment="1">
      <alignment vertical="center"/>
    </xf>
    <xf numFmtId="49" fontId="20" fillId="0" borderId="1" xfId="0" applyNumberFormat="1" applyFont="1" applyFill="1" applyBorder="1" applyAlignment="1">
      <alignment horizontal="center" vertical="center"/>
    </xf>
    <xf numFmtId="0" fontId="20" fillId="0" borderId="1" xfId="0" applyFont="1" applyFill="1" applyBorder="1" applyAlignment="1">
      <alignment horizontal="center" vertical="center"/>
    </xf>
    <xf numFmtId="0" fontId="21" fillId="0" borderId="1" xfId="0" applyFont="1" applyFill="1" applyBorder="1" applyAlignment="1">
      <alignment horizontal="left" vertical="center" wrapText="1"/>
    </xf>
    <xf numFmtId="0" fontId="21" fillId="0" borderId="1" xfId="0" applyFont="1" applyFill="1" applyBorder="1" applyAlignment="1">
      <alignment vertical="center" wrapText="1"/>
    </xf>
    <xf numFmtId="164" fontId="22" fillId="0" borderId="1" xfId="0" applyNumberFormat="1" applyFont="1" applyFill="1" applyBorder="1" applyAlignment="1">
      <alignment horizontal="center" vertical="center" wrapText="1"/>
    </xf>
    <xf numFmtId="164" fontId="22" fillId="0" borderId="1" xfId="0" applyNumberFormat="1" applyFont="1" applyFill="1" applyBorder="1" applyAlignment="1">
      <alignment horizontal="right" vertical="center" wrapText="1"/>
    </xf>
    <xf numFmtId="164" fontId="22" fillId="0" borderId="3" xfId="0" applyNumberFormat="1" applyFont="1" applyFill="1" applyBorder="1" applyAlignment="1">
      <alignment horizontal="center" vertical="center" wrapText="1"/>
    </xf>
    <xf numFmtId="14" fontId="20" fillId="0" borderId="10" xfId="0" applyNumberFormat="1" applyFont="1" applyFill="1" applyBorder="1" applyAlignment="1">
      <alignment vertical="center"/>
    </xf>
    <xf numFmtId="49" fontId="20" fillId="0" borderId="9" xfId="0" applyNumberFormat="1" applyFont="1" applyFill="1" applyBorder="1" applyAlignment="1">
      <alignment horizontal="center" vertical="center"/>
    </xf>
    <xf numFmtId="0" fontId="20" fillId="0" borderId="9" xfId="0" applyFont="1" applyFill="1" applyBorder="1" applyAlignment="1">
      <alignment horizontal="center" vertical="center"/>
    </xf>
    <xf numFmtId="0" fontId="21" fillId="0" borderId="9" xfId="0" applyFont="1" applyFill="1" applyBorder="1" applyAlignment="1">
      <alignment horizontal="left" vertical="center" wrapText="1"/>
    </xf>
    <xf numFmtId="0" fontId="21" fillId="0" borderId="9" xfId="0" applyFont="1" applyFill="1" applyBorder="1" applyAlignment="1">
      <alignment vertical="center" wrapText="1"/>
    </xf>
    <xf numFmtId="164" fontId="22" fillId="0" borderId="9" xfId="0" applyNumberFormat="1" applyFont="1" applyFill="1" applyBorder="1" applyAlignment="1">
      <alignment horizontal="center" vertical="center" wrapText="1"/>
    </xf>
    <xf numFmtId="164" fontId="22" fillId="0" borderId="9" xfId="0" applyNumberFormat="1" applyFont="1" applyFill="1" applyBorder="1" applyAlignment="1">
      <alignment horizontal="right" vertical="center" wrapText="1"/>
    </xf>
    <xf numFmtId="164" fontId="22" fillId="0" borderId="11" xfId="0" applyNumberFormat="1" applyFont="1" applyFill="1" applyBorder="1" applyAlignment="1">
      <alignment horizontal="center" vertical="center" wrapText="1"/>
    </xf>
    <xf numFmtId="14" fontId="0" fillId="0" borderId="10" xfId="0" applyNumberFormat="1" applyFont="1" applyFill="1" applyBorder="1" applyAlignment="1">
      <alignment vertical="center"/>
    </xf>
    <xf numFmtId="0" fontId="7" fillId="0" borderId="9" xfId="0" applyFont="1" applyFill="1" applyBorder="1" applyAlignment="1">
      <alignment vertical="center" wrapText="1"/>
    </xf>
    <xf numFmtId="164" fontId="5" fillId="0" borderId="9" xfId="0" applyNumberFormat="1" applyFont="1" applyFill="1" applyBorder="1" applyAlignment="1">
      <alignment horizontal="center" vertical="center" wrapText="1"/>
    </xf>
    <xf numFmtId="164" fontId="5" fillId="0" borderId="9" xfId="0" applyNumberFormat="1" applyFont="1" applyFill="1" applyBorder="1" applyAlignment="1">
      <alignment horizontal="right" vertical="center" wrapText="1"/>
    </xf>
    <xf numFmtId="164" fontId="5" fillId="0" borderId="11" xfId="0" applyNumberFormat="1" applyFont="1" applyFill="1" applyBorder="1" applyAlignment="1">
      <alignment horizontal="center" vertical="center" wrapText="1"/>
    </xf>
    <xf numFmtId="14" fontId="23" fillId="0" borderId="2" xfId="0" applyNumberFormat="1" applyFont="1" applyFill="1" applyBorder="1" applyAlignment="1">
      <alignment vertical="center"/>
    </xf>
    <xf numFmtId="49" fontId="23" fillId="0" borderId="1" xfId="0" applyNumberFormat="1" applyFont="1" applyFill="1" applyBorder="1" applyAlignment="1">
      <alignment horizontal="center" vertical="center"/>
    </xf>
    <xf numFmtId="0" fontId="23" fillId="0" borderId="1" xfId="0" applyFont="1" applyFill="1" applyBorder="1" applyAlignment="1">
      <alignment horizontal="center" vertical="center"/>
    </xf>
    <xf numFmtId="0" fontId="24" fillId="0" borderId="1" xfId="0" applyFont="1" applyFill="1" applyBorder="1" applyAlignment="1">
      <alignment horizontal="left" vertical="center" wrapText="1"/>
    </xf>
    <xf numFmtId="4" fontId="24" fillId="0" borderId="1" xfId="0" applyNumberFormat="1" applyFont="1" applyFill="1" applyBorder="1" applyAlignment="1">
      <alignment horizontal="left" vertical="center" wrapText="1"/>
    </xf>
    <xf numFmtId="0" fontId="24" fillId="0" borderId="1" xfId="0" applyFont="1" applyFill="1" applyBorder="1" applyAlignment="1">
      <alignment vertical="center" wrapText="1"/>
    </xf>
    <xf numFmtId="4" fontId="24" fillId="0" borderId="1" xfId="0" applyNumberFormat="1" applyFont="1" applyFill="1" applyBorder="1" applyAlignment="1">
      <alignment vertical="center" wrapText="1"/>
    </xf>
    <xf numFmtId="164" fontId="24" fillId="0" borderId="1" xfId="0" applyNumberFormat="1" applyFont="1" applyFill="1" applyBorder="1" applyAlignment="1">
      <alignment vertical="center" wrapText="1"/>
    </xf>
    <xf numFmtId="164" fontId="25" fillId="0" borderId="1" xfId="1" applyNumberFormat="1" applyFont="1" applyFill="1" applyBorder="1" applyAlignment="1">
      <alignment horizontal="center" vertical="center" wrapText="1"/>
    </xf>
    <xf numFmtId="164" fontId="25" fillId="0" borderId="1" xfId="0" applyNumberFormat="1" applyFont="1" applyFill="1" applyBorder="1" applyAlignment="1">
      <alignment horizontal="center" vertical="center" wrapText="1"/>
    </xf>
    <xf numFmtId="164" fontId="25" fillId="0" borderId="1" xfId="1" applyNumberFormat="1" applyFont="1" applyFill="1" applyBorder="1" applyAlignment="1">
      <alignment horizontal="right" vertical="center" wrapText="1"/>
    </xf>
    <xf numFmtId="164" fontId="25" fillId="0" borderId="1" xfId="0" applyNumberFormat="1" applyFont="1" applyFill="1" applyBorder="1" applyAlignment="1">
      <alignment horizontal="right" vertical="center" wrapText="1"/>
    </xf>
    <xf numFmtId="164" fontId="25" fillId="0" borderId="3" xfId="1" applyNumberFormat="1" applyFont="1" applyFill="1" applyBorder="1" applyAlignment="1">
      <alignment horizontal="center" vertical="center" wrapText="1"/>
    </xf>
    <xf numFmtId="164" fontId="25" fillId="0" borderId="3" xfId="0" applyNumberFormat="1" applyFont="1" applyFill="1" applyBorder="1" applyAlignment="1">
      <alignment horizontal="center" vertical="center" wrapText="1"/>
    </xf>
    <xf numFmtId="14" fontId="23" fillId="0" borderId="10" xfId="0" applyNumberFormat="1" applyFont="1" applyFill="1" applyBorder="1" applyAlignment="1">
      <alignment vertical="center"/>
    </xf>
    <xf numFmtId="49" fontId="23" fillId="0" borderId="9" xfId="0" applyNumberFormat="1" applyFont="1" applyFill="1" applyBorder="1" applyAlignment="1">
      <alignment horizontal="center" vertical="center"/>
    </xf>
    <xf numFmtId="0" fontId="23" fillId="0" borderId="9" xfId="0" applyFont="1" applyFill="1" applyBorder="1" applyAlignment="1">
      <alignment horizontal="center" vertical="center"/>
    </xf>
    <xf numFmtId="0" fontId="24" fillId="0" borderId="9" xfId="0" applyFont="1" applyFill="1" applyBorder="1" applyAlignment="1">
      <alignment horizontal="left" vertical="center" wrapText="1"/>
    </xf>
    <xf numFmtId="0" fontId="24" fillId="0" borderId="9" xfId="0" applyFont="1" applyFill="1" applyBorder="1" applyAlignment="1">
      <alignment vertical="center" wrapText="1"/>
    </xf>
    <xf numFmtId="164" fontId="25" fillId="0" borderId="9" xfId="0" applyNumberFormat="1" applyFont="1" applyFill="1" applyBorder="1" applyAlignment="1">
      <alignment horizontal="center" vertical="center" wrapText="1"/>
    </xf>
    <xf numFmtId="164" fontId="25" fillId="0" borderId="9" xfId="0" applyNumberFormat="1" applyFont="1" applyFill="1" applyBorder="1" applyAlignment="1">
      <alignment horizontal="right" vertical="center" wrapText="1"/>
    </xf>
    <xf numFmtId="164" fontId="25" fillId="0" borderId="11" xfId="1" applyNumberFormat="1" applyFont="1" applyFill="1" applyBorder="1" applyAlignment="1">
      <alignment horizontal="center" vertical="center" wrapText="1"/>
    </xf>
    <xf numFmtId="4" fontId="5" fillId="0" borderId="13" xfId="0" applyNumberFormat="1" applyFont="1" applyBorder="1" applyAlignment="1">
      <alignment horizontal="right" vertical="center" wrapText="1"/>
    </xf>
    <xf numFmtId="4" fontId="5" fillId="0" borderId="12" xfId="0" applyNumberFormat="1" applyFont="1" applyBorder="1" applyAlignment="1">
      <alignment horizontal="right" vertical="center" wrapText="1"/>
    </xf>
    <xf numFmtId="164" fontId="5" fillId="0" borderId="3" xfId="1" applyNumberFormat="1" applyFont="1" applyFill="1" applyBorder="1" applyAlignment="1">
      <alignment horizontal="center" vertical="center" wrapText="1"/>
    </xf>
    <xf numFmtId="164" fontId="5" fillId="0" borderId="11" xfId="1" applyNumberFormat="1" applyFont="1" applyFill="1" applyBorder="1" applyAlignment="1">
      <alignment horizontal="center" vertical="center" wrapText="1"/>
    </xf>
    <xf numFmtId="14" fontId="0" fillId="0" borderId="14" xfId="0" applyNumberFormat="1" applyFont="1" applyFill="1" applyBorder="1" applyAlignment="1">
      <alignment vertical="center"/>
    </xf>
    <xf numFmtId="4" fontId="5" fillId="0" borderId="8" xfId="0" applyNumberFormat="1" applyFont="1" applyBorder="1" applyAlignment="1">
      <alignment horizontal="right" vertical="center" wrapText="1"/>
    </xf>
    <xf numFmtId="164" fontId="5" fillId="0" borderId="1" xfId="1" applyNumberFormat="1" applyFont="1" applyFill="1" applyBorder="1" applyAlignment="1">
      <alignment horizontal="right" vertical="center" wrapText="1"/>
    </xf>
    <xf numFmtId="164" fontId="0" fillId="0" borderId="1" xfId="1" applyFont="1" applyBorder="1" applyAlignment="1">
      <alignment vertical="center"/>
    </xf>
    <xf numFmtId="0" fontId="0" fillId="0" borderId="1" xfId="0" applyBorder="1"/>
    <xf numFmtId="4" fontId="1" fillId="0" borderId="1" xfId="1" applyNumberFormat="1" applyFont="1" applyBorder="1" applyAlignment="1">
      <alignment vertical="center"/>
    </xf>
    <xf numFmtId="14" fontId="0" fillId="0" borderId="7" xfId="0" applyNumberFormat="1" applyBorder="1" applyAlignment="1">
      <alignment vertical="center"/>
    </xf>
    <xf numFmtId="0" fontId="17" fillId="0" borderId="9" xfId="0" applyFont="1" applyFill="1" applyBorder="1" applyAlignment="1">
      <alignment horizontal="center" vertical="center"/>
    </xf>
    <xf numFmtId="14" fontId="17" fillId="0" borderId="9" xfId="0" applyNumberFormat="1" applyFont="1" applyFill="1" applyBorder="1" applyAlignment="1">
      <alignment vertical="center"/>
    </xf>
    <xf numFmtId="0" fontId="5" fillId="0" borderId="2" xfId="0" applyFont="1" applyBorder="1" applyAlignment="1">
      <alignment vertical="center" wrapText="1"/>
    </xf>
    <xf numFmtId="4" fontId="1" fillId="0" borderId="8" xfId="1" applyNumberFormat="1" applyFont="1" applyBorder="1" applyAlignment="1">
      <alignment vertical="center"/>
    </xf>
    <xf numFmtId="164" fontId="5" fillId="0" borderId="1" xfId="1" applyNumberFormat="1" applyFont="1" applyFill="1" applyBorder="1" applyAlignment="1">
      <alignment horizontal="center" vertical="center" wrapText="1"/>
    </xf>
    <xf numFmtId="164" fontId="5" fillId="0" borderId="8" xfId="1" applyNumberFormat="1" applyFont="1" applyFill="1" applyBorder="1" applyAlignment="1">
      <alignment horizontal="center" vertical="center" wrapText="1"/>
    </xf>
    <xf numFmtId="0" fontId="5" fillId="0" borderId="3" xfId="0" applyFont="1" applyBorder="1" applyAlignment="1">
      <alignment vertical="center" wrapText="1"/>
    </xf>
    <xf numFmtId="14" fontId="0" fillId="0" borderId="1" xfId="0" applyNumberFormat="1" applyFont="1" applyFill="1" applyBorder="1" applyAlignment="1">
      <alignment vertical="center"/>
    </xf>
    <xf numFmtId="0" fontId="26" fillId="0" borderId="1" xfId="0" applyFont="1" applyFill="1" applyBorder="1" applyAlignment="1">
      <alignment horizontal="center" vertical="center"/>
    </xf>
    <xf numFmtId="14" fontId="26" fillId="0" borderId="1" xfId="0" applyNumberFormat="1" applyFont="1" applyFill="1" applyBorder="1" applyAlignment="1">
      <alignment vertical="center"/>
    </xf>
    <xf numFmtId="0" fontId="5" fillId="0" borderId="9" xfId="0" applyFont="1" applyBorder="1" applyAlignment="1">
      <alignment vertical="center" wrapText="1"/>
    </xf>
    <xf numFmtId="4" fontId="5" fillId="0" borderId="9" xfId="0" applyNumberFormat="1" applyFont="1" applyBorder="1" applyAlignment="1">
      <alignment horizontal="right" vertical="center" wrapText="1"/>
    </xf>
    <xf numFmtId="2" fontId="5" fillId="0" borderId="1" xfId="0" applyNumberFormat="1" applyFont="1" applyBorder="1" applyAlignment="1">
      <alignment horizontal="right" vertical="center" wrapText="1"/>
    </xf>
    <xf numFmtId="14" fontId="26" fillId="0" borderId="9" xfId="0" applyNumberFormat="1" applyFont="1" applyFill="1" applyBorder="1" applyAlignment="1">
      <alignment vertical="center"/>
    </xf>
    <xf numFmtId="0" fontId="26" fillId="0" borderId="9" xfId="0" applyFont="1" applyFill="1" applyBorder="1" applyAlignment="1">
      <alignment horizontal="center" vertical="center"/>
    </xf>
    <xf numFmtId="0" fontId="0" fillId="0" borderId="1" xfId="0" applyNumberFormat="1" applyBorder="1" applyAlignment="1">
      <alignment horizontal="center" vertical="center"/>
    </xf>
    <xf numFmtId="2" fontId="5" fillId="0" borderId="1" xfId="1" applyNumberFormat="1" applyFont="1" applyBorder="1" applyAlignment="1">
      <alignment horizontal="right" vertical="center" wrapText="1"/>
    </xf>
    <xf numFmtId="0" fontId="0" fillId="0" borderId="3" xfId="0" applyFont="1" applyFill="1" applyBorder="1" applyAlignment="1">
      <alignment horizontal="center" vertical="center"/>
    </xf>
    <xf numFmtId="4" fontId="5" fillId="0" borderId="1" xfId="0" applyNumberFormat="1" applyFont="1" applyFill="1" applyBorder="1" applyAlignment="1">
      <alignment horizontal="right" vertical="center" wrapText="1"/>
    </xf>
    <xf numFmtId="164" fontId="5" fillId="0" borderId="1" xfId="1" applyFont="1" applyFill="1" applyBorder="1" applyAlignment="1">
      <alignment horizontal="right" vertical="center" wrapText="1"/>
    </xf>
    <xf numFmtId="164" fontId="5" fillId="0" borderId="1" xfId="1" applyFont="1" applyBorder="1" applyAlignment="1">
      <alignment horizontal="right" vertical="center" wrapText="1"/>
    </xf>
    <xf numFmtId="14" fontId="0" fillId="0" borderId="9" xfId="0" applyNumberFormat="1" applyFont="1" applyFill="1" applyBorder="1" applyAlignment="1">
      <alignment vertical="center"/>
    </xf>
    <xf numFmtId="4" fontId="5" fillId="0" borderId="9" xfId="0" applyNumberFormat="1" applyFont="1" applyFill="1" applyBorder="1" applyAlignment="1">
      <alignment horizontal="right" vertical="center" wrapText="1"/>
    </xf>
    <xf numFmtId="164" fontId="5" fillId="0" borderId="9" xfId="1" applyFont="1" applyFill="1" applyBorder="1" applyAlignment="1">
      <alignment horizontal="right" vertical="center" wrapText="1"/>
    </xf>
    <xf numFmtId="4" fontId="5" fillId="0" borderId="1" xfId="1" applyNumberFormat="1" applyFont="1" applyFill="1" applyBorder="1" applyAlignment="1">
      <alignment horizontal="right" vertical="center" wrapText="1"/>
    </xf>
    <xf numFmtId="4" fontId="5" fillId="0" borderId="9" xfId="1" applyNumberFormat="1" applyFont="1" applyFill="1" applyBorder="1" applyAlignment="1">
      <alignment horizontal="right" vertical="center" wrapText="1"/>
    </xf>
    <xf numFmtId="14" fontId="0" fillId="0" borderId="15" xfId="0" applyNumberFormat="1" applyFont="1" applyFill="1" applyBorder="1" applyAlignment="1">
      <alignment vertical="center"/>
    </xf>
    <xf numFmtId="49" fontId="0" fillId="0" borderId="16" xfId="0" applyNumberFormat="1" applyFont="1" applyFill="1" applyBorder="1" applyAlignment="1">
      <alignment horizontal="center" vertical="center"/>
    </xf>
    <xf numFmtId="0" fontId="0" fillId="0" borderId="16" xfId="0" applyFont="1" applyFill="1" applyBorder="1" applyAlignment="1">
      <alignment horizontal="center" vertical="center"/>
    </xf>
    <xf numFmtId="0" fontId="7" fillId="0" borderId="16" xfId="0" applyFont="1" applyFill="1" applyBorder="1" applyAlignment="1">
      <alignment horizontal="left" vertical="center" wrapText="1"/>
    </xf>
    <xf numFmtId="0" fontId="7" fillId="0" borderId="16" xfId="0" applyFont="1" applyFill="1" applyBorder="1" applyAlignment="1">
      <alignment vertical="center" wrapText="1"/>
    </xf>
    <xf numFmtId="4" fontId="5" fillId="0" borderId="16" xfId="1" applyNumberFormat="1" applyFont="1" applyFill="1" applyBorder="1" applyAlignment="1">
      <alignment horizontal="right" vertical="center" wrapText="1"/>
    </xf>
    <xf numFmtId="164" fontId="5" fillId="0" borderId="16" xfId="1" applyFont="1" applyFill="1" applyBorder="1" applyAlignment="1">
      <alignment horizontal="right" vertical="center" wrapText="1"/>
    </xf>
    <xf numFmtId="164" fontId="5" fillId="0" borderId="17" xfId="1" applyFont="1" applyFill="1" applyBorder="1" applyAlignment="1">
      <alignment horizontal="right" vertical="center" wrapText="1"/>
    </xf>
    <xf numFmtId="0" fontId="0" fillId="0" borderId="0" xfId="0" pivotButton="1"/>
    <xf numFmtId="0" fontId="0" fillId="0" borderId="0" xfId="0" applyAlignment="1">
      <alignment horizontal="left"/>
    </xf>
    <xf numFmtId="0" fontId="0" fillId="0" borderId="0" xfId="0" applyNumberFormat="1"/>
    <xf numFmtId="4" fontId="0" fillId="0" borderId="0" xfId="0" applyNumberFormat="1"/>
    <xf numFmtId="0" fontId="5" fillId="0" borderId="1" xfId="0" applyNumberFormat="1" applyFont="1" applyBorder="1" applyAlignment="1">
      <alignment horizontal="right" vertical="center" wrapText="1"/>
    </xf>
    <xf numFmtId="14" fontId="0" fillId="0" borderId="0" xfId="0" applyNumberFormat="1" applyBorder="1"/>
    <xf numFmtId="14" fontId="0" fillId="0" borderId="0" xfId="0" applyNumberFormat="1" applyBorder="1" applyAlignment="1">
      <alignment vertical="center"/>
    </xf>
  </cellXfs>
  <cellStyles count="2">
    <cellStyle name="Čárka" xfId="1" builtinId="3"/>
    <cellStyle name="Normální" xfId="0" builtinId="0"/>
  </cellStyles>
  <dxfs count="21">
    <dxf>
      <font>
        <color rgb="FF9C0006"/>
      </font>
      <fill>
        <patternFill>
          <bgColor rgb="FFFF0000"/>
        </patternFill>
      </fill>
    </dxf>
    <dxf>
      <font>
        <color rgb="FF9C0006"/>
      </font>
      <fill>
        <patternFill>
          <bgColor rgb="FFFF0000"/>
        </patternFill>
      </fill>
    </dxf>
    <dxf>
      <font>
        <color rgb="FF9C0006"/>
      </font>
      <fill>
        <patternFill>
          <bgColor rgb="FFFF0000"/>
        </patternFill>
      </fill>
    </dxf>
    <dxf>
      <font>
        <color rgb="FF9C0006"/>
      </font>
      <fill>
        <patternFill>
          <bgColor rgb="FFFF0000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Calibri"/>
        <scheme val="minor"/>
      </font>
      <alignment horizontal="right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alignment horizontal="right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Calibri"/>
        <scheme val="minor"/>
      </font>
      <alignment horizontal="right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Calibri"/>
        <scheme val="minor"/>
      </font>
      <numFmt numFmtId="4" formatCode="#,##0.00"/>
      <alignment horizontal="right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general" vertical="center" textRotation="0" wrapText="1" indent="0" justifyLastLine="0" shrinkToFit="0" readingOrder="0"/>
    </dxf>
    <dxf>
      <alignment horizontal="general" vertical="center" textRotation="0" wrapText="1" indent="0" justifyLastLine="0" shrinkToFit="0" readingOrder="0"/>
    </dxf>
    <dxf>
      <alignment horizontal="general" vertical="center" textRotation="0" wrapText="0" indent="0" justifyLastLine="0" shrinkToFit="0" readingOrder="0"/>
    </dxf>
    <dxf>
      <numFmt numFmtId="30" formatCode="@"/>
      <alignment horizontal="center" vertical="center" textRotation="0" wrapText="0" indent="0" justifyLastLine="0" shrinkToFit="0" readingOrder="0"/>
    </dxf>
    <dxf>
      <numFmt numFmtId="19" formatCode="dd/mm/yyyy"/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19" formatCode="dd/mm/yyyy"/>
      <fill>
        <patternFill patternType="none">
          <fgColor indexed="64"/>
          <bgColor indexed="65"/>
        </patternFill>
      </fill>
      <alignment horizontal="general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>
        <top style="thin">
          <color indexed="64"/>
        </top>
      </border>
    </dxf>
    <dxf>
      <border diagonalUp="0" diagonalDown="0"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</border>
    </dxf>
    <dxf>
      <border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fill>
        <patternFill patternType="solid">
          <fgColor indexed="64"/>
          <bgColor theme="3" tint="0.79998168889431442"/>
        </patternFill>
      </fill>
      <alignment horizontal="lef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 style="thin">
          <color indexed="64"/>
        </horizontal>
      </border>
    </dxf>
    <dxf>
      <numFmt numFmtId="4" formatCode="#,##0.00"/>
    </dxf>
    <dxf>
      <numFmt numFmtId="4" formatCode="#,##0.0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pivotCacheDefinition" Target="pivotCache/pivotCacheDefinition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Harvanková Monika" refreshedDate="43704.472887615739" createdVersion="6" refreshedVersion="6" minRefreshableVersion="3" recordCount="7532" xr:uid="{00000000-000A-0000-FFFF-FFFF00000000}">
  <cacheSource type="worksheet">
    <worksheetSource name="Tabulka4"/>
  </cacheSource>
  <cacheFields count="9">
    <cacheField name="Datum schválení" numFmtId="14">
      <sharedItems containsDate="1" containsMixedTypes="1" minDate="2015-12-14T00:00:00" maxDate="2019-08-23T00:00:00"/>
    </cacheField>
    <cacheField name="SC" numFmtId="49">
      <sharedItems count="14">
        <s v="1.1"/>
        <s v="5.1"/>
        <s v="3.3"/>
        <s v="1.3"/>
        <s v="4.2"/>
        <s v="2.5"/>
        <s v="2.2"/>
        <s v="2.4"/>
        <s v="2.3"/>
        <s v="2.1"/>
        <s v="3.2"/>
        <s v="3.1"/>
        <s v="1.2"/>
        <s v="4.1"/>
      </sharedItems>
    </cacheField>
    <cacheField name="Výzva" numFmtId="0">
      <sharedItems containsMixedTypes="1" containsNumber="1" containsInteger="1" minValue="1" maxValue="88"/>
    </cacheField>
    <cacheField name="Reg. Číslo" numFmtId="0">
      <sharedItems count="7515">
        <s v="CZ.06.1.42/0.0/0.0/15_002/0000005"/>
        <s v="CZ.06.5.125/0.0/0.0/15_009/0000025"/>
        <s v="CZ.06.5.125/0.0/0.0/15_009/0000026"/>
        <s v="CZ.06.5.125/0.0/0.0/15_009/0000013"/>
        <s v="CZ.06.5.125/0.0/0.0/15_009/0000015"/>
        <s v="CZ.06.5.125/0.0/0.0/15_009/0000029"/>
        <s v="CZ.06.1.42/0.0/0.0/15_002/0000004"/>
        <s v="CZ.06.1.42/0.0/0.0/15_002/0000008"/>
        <s v="CZ.06.1.42/0.0/0.0/15_002/0000009"/>
        <s v="CZ.06.1.42/0.0/0.0/15_002/0000018"/>
        <s v="CZ.06.5.125/0.0/0.0/15_009/0000030"/>
        <s v="CZ.06.5.125/0.0/0.0/15_009/0000016"/>
        <s v="CZ.06.1.42/0.0/0.0/15_002/0000022"/>
        <s v="CZ.06.3.72/0.0/0.0/15_001/0000003"/>
        <s v="CZ.06.3.72/0.0/0.0/15_001/0000032"/>
        <s v="CZ.06.1.42/0.0/0.0/15_002/0000019"/>
        <s v="CZ.06.1.42/0.0/0.0/15_002/0000045"/>
        <s v="CZ.06.1.42/0.0/0.0/15_002/0000047"/>
        <s v="CZ.06.1.42/0.0/0.0/15_002/0000049"/>
        <s v="CZ.06.1.23/0.0/0.0/15_017/0000031"/>
        <s v="CZ.06.1.23/0.0/0.0/15_017/0000043"/>
        <s v="CZ.06.1.23/0.0/0.0/15_017/0000052"/>
        <s v="CZ.06.1.42/0.0/0.0/15_002/0000038"/>
        <s v="CZ.06.1.23/0.0/0.0/15_017/0000058"/>
        <s v="CZ.06.1.23/0.0/0.0/15_017/0000060"/>
        <s v="CZ.06.1.42/0.0/0.0/15_002/0000012"/>
        <s v="CZ.06.1.23/0.0/0.0/15_017/0000268"/>
        <s v="CZ.06.1.23/0.0/0.0/15_017/0000104"/>
        <s v="CZ.06.3.72/0.0/0.0/15_001/0000002"/>
        <s v="CZ.06.1.23/0.0/0.0/15_017/0000079"/>
        <s v="CZ.06.1.23/0.0/0.0/15_017/0000117"/>
        <s v="CZ.06.1.23/0.0/0.0/15_017/0000147"/>
        <s v="CZ.06.1.23/0.0/0.0/15_017/0000258"/>
        <s v="CZ.06.1.23/0.0/0.0/15_017/0000275"/>
        <s v="CZ.06.5.125/0.0/0.0/15_009/0000282"/>
        <s v="CZ.06.1.42/0.0/0.0/15_002/0000034"/>
        <s v="CZ.06.1.42/0.0/0.0/15_002/0000259"/>
        <s v="CZ.06.1.42/0.0/0.0/15_002/0000266"/>
        <s v="CZ.06.1.23/0.0/0.0/15_017/0000296"/>
        <s v="CZ.06.1.42/0.0/0.0/15_002/0000067"/>
        <s v="CZ.06.1.42/0.0/0.0/15_002/0000267"/>
        <s v="CZ.06.4.59/0.0/0.0/15_003/0000106"/>
        <s v="CZ.06.1.23/0.0/0.0/15_017/0000281"/>
        <s v="CZ.06.1.23/0.0/0.0/15_017/0000290"/>
        <s v="CZ.06.1.23/0.0/0.0/15_017/0000364"/>
        <s v="CZ.06.1.23/0.0/0.0/15_017/0000365"/>
        <s v="CZ.06.1.23/0.0/0.0/15_017/0000369"/>
        <s v="CZ.06.1.23/0.0/0.0/15_017/0000371"/>
        <s v="CZ.06.1.23/0.0/0.0/15_017/0000389"/>
        <s v="CZ.06.1.23/0.0/0.0/15_017/0000390"/>
        <s v="CZ.06.1.23/0.0/0.0/15_017/0000491"/>
        <s v="CZ.06.2.11/0.0/0.0/15_018/0000113"/>
        <s v="CZ.06.2.11/0.0/0.0/15_018/0000260"/>
        <s v="CZ.06.2.11/0.0/0.0/15_018/0000272"/>
        <s v="CZ.06.2.11/0.0/0.0/15_018/0000273"/>
        <s v="CZ.06.2.11/0.0/0.0/15_018/0000274"/>
        <s v="CZ.06.2.11/0.0/0.0/15_018/0000311"/>
        <s v="CZ.06.1.23/0.0/0.0/15_017/0000368"/>
        <s v="CZ.06.1.23/0.0/0.0/15_017/0000376"/>
        <s v="CZ.06.1.23/0.0/0.0/15_017/0000379"/>
        <s v="CZ.06.1.23/0.0/0.0/15_017/0000384"/>
        <s v="CZ.06.1.23/0.0/0.0/15_017/0000411"/>
        <s v="CZ.06.1.23/0.0/0.0/15_017/0000424"/>
        <s v="CZ.06.1.23/0.0/0.0/15_017/0000436"/>
        <s v="CZ.06.1.23/0.0/0.0/15_017/0000447"/>
        <s v="CZ.06.1.23/0.0/0.0/15_017/0000733"/>
        <s v="CZ.06.1.23/0.0/0.0/15_017/0000739"/>
        <s v="CZ.06.3.72/0.0/0.0/15_012/0000412"/>
        <s v="CZ.06.3.72/0.0/0.0/15_012/0000317"/>
        <s v="CZ.06.1.23/0.0/0.0/15_017/0000278"/>
        <s v="CZ.06.1.23/0.0/0.0/15_017/0000279"/>
        <s v="CZ.06.1.23/0.0/0.0/15_017/0000288"/>
        <s v="CZ.06.1.23/0.0/0.0/15_017/0000382"/>
        <s v="CZ.06.1.23/0.0/0.0/15_017/0000391"/>
        <s v="CZ.06.1.23/0.0/0.0/15_017/0000404"/>
        <s v="CZ.06.1.23/0.0/0.0/15_017/0000426"/>
        <s v="CZ.06.1.23/0.0/0.0/15_017/0000466"/>
        <s v="CZ.06.1.23/0.0/0.0/15_017/0000494"/>
        <s v="CZ.06.1.23/0.0/0.0/15_017/0000778"/>
        <s v="CZ.06.1.23/0.0/0.0/15_017/0000810"/>
        <s v="CZ.06.1.23/0.0/0.0/15_017/0000891"/>
        <s v="CZ.06.1.23/0.0/0.0/15_017/0001006"/>
        <s v="CZ.06.1.42/0.0/0.0/15_002/0000046"/>
        <s v="CZ.06.4.59/0.0/0.0/15_003/0000536"/>
        <s v="CZ.06.4.59/0.0/0.0/15_003/0001051"/>
        <s v="CZ.06.2.11/0.0/0.0/15_018/0000265"/>
        <s v="CZ.06.1.23/0.0/0.0/15_017/0000367"/>
        <s v="CZ.06.1.23/0.0/0.0/15_017/0000370"/>
        <s v="CZ.06.1.23/0.0/0.0/15_017/0000374"/>
        <s v="CZ.06.1.23/0.0/0.0/15_017/0000388"/>
        <s v="CZ.06.1.23/0.0/0.0/15_017/0000423"/>
        <s v="CZ.06.1.23/0.0/0.0/15_017/0000449"/>
        <s v="CZ.06.1.23/0.0/0.0/15_017/0000460"/>
        <s v="CZ.06.1.23/0.0/0.0/15_017/0000732"/>
        <s v="CZ.06.1.23/0.0/0.0/15_017/0000801"/>
        <s v="CZ.06.5.125/0.0/0.0/15_009/0001324"/>
        <s v="CZ.06.2.11/0.0/0.0/15_018/0000355"/>
        <s v="CZ.06.1.23/0.0/0.0/15_017/0000487"/>
        <s v="CZ.06.1.23/0.0/0.0/15_017/0000395"/>
        <s v="CZ.06.1.23/0.0/0.0/15_017/0000413"/>
        <s v="CZ.06.1.23/0.0/0.0/15_017/0000422"/>
        <s v="CZ.06.1.23/0.0/0.0/15_017/0000432"/>
        <s v="CZ.06.1.23/0.0/0.0/15_017/0000444"/>
        <s v="CZ.06.1.23/0.0/0.0/15_017/0000453"/>
        <s v="CZ.06.1.23/0.0/0.0/15_017/0000467"/>
        <s v="CZ.06.1.23/0.0/0.0/15_017/0000469"/>
        <s v="CZ.06.1.23/0.0/0.0/15_017/0000493"/>
        <s v="CZ.06.1.23/0.0/0.0/15_017/0000496"/>
        <s v="CZ.06.1.23/0.0/0.0/15_017/0000593"/>
        <s v="CZ.06.1.23/0.0/0.0/15_017/0000632"/>
        <s v="CZ.06.1.23/0.0/0.0/15_017/0000730"/>
        <s v="CZ.06.1.23/0.0/0.0/15_017/0000738"/>
        <s v="CZ.06.1.23/0.0/0.0/15_017/0000751"/>
        <s v="CZ.06.1.23/0.0/0.0/15_017/0000760"/>
        <s v="CZ.06.1.23/0.0/0.0/15_017/0000928"/>
        <s v="CZ.06.1.23/0.0/0.0/15_017/0000990"/>
        <s v="CZ.06.1.23/0.0/0.0/15_017/0000996"/>
        <s v="CZ.06.1.23/0.0/0.0/15_017/0001026"/>
        <s v="CZ.06.1.23/0.0/0.0/15_017/0001029"/>
        <s v="CZ.06.1.23/0.0/0.0/15_017/0001030"/>
        <s v="CZ.06.1.23/0.0/0.0/15_017/0001034"/>
        <s v="CZ.06.1.23/0.0/0.0/15_017/0001038"/>
        <s v="CZ.06.1.23/0.0/0.0/15_017/0001040"/>
        <s v="CZ.06.1.42/0.0/0.0/15_002/0000401"/>
        <s v="CZ.06.4.59/0.0/0.0/15_003/0001125"/>
        <s v="CZ.06.3.72/0.0/0.0/15_012/0000505"/>
        <s v="CZ.06.2.11/0.0/0.0/15_018/0000383"/>
        <s v="CZ.06.1.23/0.0/0.0/15_017/0000385"/>
        <s v="CZ.06.1.23/0.0/0.0/15_017/0000394"/>
        <s v="CZ.06.1.23/0.0/0.0/15_017/0000398"/>
        <s v="CZ.06.1.23/0.0/0.0/15_017/0000402"/>
        <s v="CZ.06.1.23/0.0/0.0/15_017/0000406"/>
        <s v="CZ.06.1.23/0.0/0.0/15_017/0000425"/>
        <s v="CZ.06.1.23/0.0/0.0/15_017/0000427"/>
        <s v="CZ.06.1.23/0.0/0.0/15_017/0000428"/>
        <s v="CZ.06.1.23/0.0/0.0/15_017/0000433"/>
        <s v="CZ.06.1.23/0.0/0.0/15_017/0000434"/>
        <s v="CZ.06.1.23/0.0/0.0/15_017/0000439"/>
        <s v="CZ.06.1.23/0.0/0.0/15_017/0000440"/>
        <s v="CZ.06.1.23/0.0/0.0/15_017/0000442"/>
        <s v="CZ.06.1.23/0.0/0.0/15_017/0000445"/>
        <s v="CZ.06.1.23/0.0/0.0/15_017/0000450"/>
        <s v="CZ.06.1.23/0.0/0.0/15_017/0000452"/>
        <s v="CZ.06.1.23/0.0/0.0/15_017/0000456"/>
        <s v="CZ.06.1.23/0.0/0.0/15_017/0000461"/>
        <s v="CZ.06.1.23/0.0/0.0/15_017/0000473"/>
        <s v="CZ.06.1.23/0.0/0.0/15_017/0000477"/>
        <s v="CZ.06.1.23/0.0/0.0/15_017/0000499"/>
        <s v="CZ.06.1.23/0.0/0.0/15_017/0000597"/>
        <s v="CZ.06.1.23/0.0/0.0/15_017/0000613"/>
        <s v="CZ.06.1.23/0.0/0.0/15_017/0000623"/>
        <s v="CZ.06.1.23/0.0/0.0/15_017/0000740"/>
        <s v="CZ.06.1.23/0.0/0.0/15_017/0000770"/>
        <s v="CZ.06.1.23/0.0/0.0/15_017/0000779"/>
        <s v="CZ.06.1.23/0.0/0.0/15_017/0000790"/>
        <s v="CZ.06.1.23/0.0/0.0/15_017/0000987"/>
        <s v="CZ.06.1.23/0.0/0.0/15_017/0000989"/>
        <s v="CZ.06.1.23/0.0/0.0/15_017/0000994"/>
        <s v="CZ.06.1.23/0.0/0.0/15_017/0001001"/>
        <s v="CZ.06.1.23/0.0/0.0/15_017/0001003"/>
        <s v="CZ.06.1.23/0.0/0.0/15_017/0001004"/>
        <s v="CZ.06.1.23/0.0/0.0/15_017/0001005"/>
        <s v="CZ.06.1.23/0.0/0.0/15_017/0001020"/>
        <s v="CZ.06.1.23/0.0/0.0/15_017/0001022"/>
        <s v="CZ.06.1.23/0.0/0.0/15_017/0001025"/>
        <s v="CZ.06.1.23/0.0/0.0/15_017/0001031"/>
        <s v="CZ.06.1.23/0.0/0.0/15_017/0001036"/>
        <s v="CZ.06.1.23/0.0/0.0/15_017/0001039"/>
        <s v="CZ.06.1.23/0.0/0.0/15_017/0001044"/>
        <s v="CZ.06.1.23/0.0/0.0/15_017/0001046"/>
        <s v="CZ.06.1.23/0.0/0.0/15_017/0001048"/>
        <s v="CZ.06.4.59/0.0/0.0/15_003/0001284"/>
        <s v="CZ.06.2.11/0.0/0.0/15_018/0000418"/>
        <s v="CZ.06.2.11/0.0/0.0/15_018/0001002"/>
        <s v="CZ.06.1.23/0.0/0.0/15_017/0000409"/>
        <s v="CZ.06.1.23/0.0/0.0/15_017/0000410"/>
        <s v="CZ.06.1.23/0.0/0.0/15_017/0000767"/>
        <s v="CZ.06.1.23/0.0/0.0/15_017/0001010"/>
        <s v="CZ.06.1.23/0.0/0.0/15_017/0001035"/>
        <s v="CZ.06.1.23/0.0/0.0/15_017/0000731"/>
        <s v="CZ.06.1.23/0.0/0.0/15_017/0000757"/>
        <s v="CZ.06.1.23/0.0/0.0/15_017/0000932"/>
        <s v="CZ.06.1.23/0.0/0.0/15_017/0001027"/>
        <s v="CZ.06.1.42/0.0/0.0/15_002/0001013"/>
        <s v="CZ.06.4.59/0.0/0.0/15_003/0001213"/>
        <s v="CZ.06.1.23/0.0/0.0/15_017/0001076"/>
        <s v="CZ.06.1.23/0.0/0.0/15_017/0000377"/>
        <s v="CZ.06.1.23/0.0/0.0/15_017/0001066"/>
        <s v="CZ.06.1.23/0.0/0.0/15_017/0001069"/>
        <s v="CZ.06.1.23/0.0/0.0/15_017/0001063"/>
        <s v="CZ.06.1.23/0.0/0.0/15_017/0001054"/>
        <s v="CZ.06.1.23/0.0/0.0/15_017/0001060"/>
        <s v="CZ.06.1.23/0.0/0.0/15_017/0000403"/>
        <s v="CZ.06.1.23/0.0/0.0/15_017/0001073"/>
        <s v="CZ.06.1.23/0.0/0.0/15_017/0001074"/>
        <s v="CZ.06.1.23/0.0/0.0/15_017/0001072"/>
        <s v="CZ.06.1.42/0.0/0.0/15_002/0000103"/>
        <s v="CZ.06.1.42/0.0/0.0/15_002/0000126"/>
        <s v="CZ.06.4.59/0.0/0.0/15_003/0001164"/>
        <s v="CZ.06.4.59/0.0/0.0/15_003/0001279"/>
        <s v="CZ.06.4.59/0.0/0.0/15_003/0001480"/>
        <s v="CZ.06.4.59/0.0/0.0/15_003/0001518"/>
        <s v="CZ.06.2.11/0.0/0.0/15_018/0000462"/>
        <s v="CZ.06.2.11/0.0/0.0/15_018/0000463"/>
        <s v="CZ.06.1.23/0.0/0.0/15_017/0000471"/>
        <s v="CZ.06.1.23/0.0/0.0/15_017/0000755"/>
        <s v="CZ.06.1.23/0.0/0.0/15_017/0001015"/>
        <s v="CZ.06.1.23/0.0/0.0/15_017/0001064"/>
        <s v="CZ.06.1.23/0.0/0.0/15_017/0001075"/>
        <s v="CZ.06.4.59/0.0/0.0/15_003/0001101"/>
        <s v="CZ.06.4.59/0.0/0.0/15_003/0001151"/>
        <s v="CZ.06.4.59/0.0/0.0/15_003/0001321"/>
        <s v="CZ.06.4.59/0.0/0.0/15_003/0001423"/>
        <s v="CZ.06.2.58/0.0/0.0/15_010/0000093"/>
        <s v="CZ.06.2.58/0.0/0.0/15_010/0000114"/>
        <s v="CZ.06.2.58/0.0/0.0/15_010/0000179"/>
        <s v="CZ.06.2.58/0.0/0.0/15_010/0000230"/>
        <s v="CZ.06.2.58/0.0/0.0/15_010/0000151"/>
        <s v="CZ.06.2.11/0.0/0.0/15_018/0001042"/>
        <s v="CZ.06.1.23/0.0/0.0/15_017/0000429"/>
        <s v="CZ.06.1.23/0.0/0.0/15_017/0000734"/>
        <s v="CZ.06.1.23/0.0/0.0/15_017/0001024"/>
        <s v="CZ.06.1.23/0.0/0.0/15_017/0001033"/>
        <s v="CZ.06.1.23/0.0/0.0/15_017/0001077"/>
        <s v="CZ.06.4.59/0.0/0.0/15_003/0001482"/>
        <s v="CZ.06.1.42/0.0/0.0/15_002/0000041"/>
        <s v="CZ.06.1.42/0.0/0.0/15_002/0000998"/>
        <s v="CZ.06.1.42/0.0/0.0/15_002/0001122"/>
        <s v="CZ.06.1.42/0.0/0.0/15_002/0001449"/>
        <s v="CZ.06.1.42/0.0/0.0/15_002/0001487"/>
        <s v="CZ.06.2.67/0.0/0.0/15_013/0000481"/>
        <s v="CZ.06.2.67/0.0/0.0/15_013/0000484"/>
        <s v="CZ.06.2.67/0.0/0.0/15_013/0000575"/>
        <s v="CZ.06.2.67/0.0/0.0/15_013/0000581"/>
        <s v="CZ.06.2.67/0.0/0.0/15_013/0000702"/>
        <s v="CZ.06.2.11/0.0/0.0/15_018/0000375"/>
        <s v="CZ.06.2.11/0.0/0.0/15_018/0000438"/>
        <s v="CZ.06.2.11/0.0/0.0/15_018/0001056"/>
        <s v="CZ.06.2.11/0.0/0.0/15_018/0001059"/>
        <s v="CZ.06.2.11/0.0/0.0/15_018/0001333"/>
        <s v="CZ.06.2.11/0.0/0.0/15_018/0001266"/>
        <s v="CZ.06.1.23/0.0/0.0/15_017/0000490"/>
        <s v="CZ.06.1.23/0.0/0.0/15_017/0000999"/>
        <s v="CZ.06.2.56/0.0/0.0/16_043/0001370"/>
        <s v="CZ.06.2.56/0.0/0.0/16_043/0001177"/>
        <s v="CZ.06.2.56/0.0/0.0/16_043/0001173"/>
        <s v="CZ.06.2.56/0.0/0.0/16_043/0001184"/>
        <s v="CZ.06.2.56/0.0/0.0/16_043/0001220"/>
        <s v="CZ.06.2.56/0.0/0.0/16_043/0001403"/>
        <s v="CZ.06.2.56/0.0/0.0/16_043/0001424"/>
        <s v="CZ.06.1.42/0.0/0.0/15_002/0001400"/>
        <s v="CZ.06.1.42/0.0/0.0/15_002/0001657"/>
        <s v="CZ.06.4.59/0.0/0.0/15_003/0001568"/>
        <s v="CZ.06.4.59/0.0/0.0/15_003/0001607"/>
        <s v="CZ.06.4.59/0.0/0.0/15_003/0001608"/>
        <s v="CZ.06.4.59/0.0/0.0/15_003/0001610"/>
        <s v="CZ.06.4.59/0.0/0.0/15_003/0001567"/>
        <s v="CZ.06.4.59/0.0/0.0/15_003/0001599"/>
        <s v="CZ.06.4.59/0.0/0.0/15_003/0001612"/>
        <s v="CZ.06.3.72/0.0/0.0/15_012/0001418"/>
        <s v="CZ.06.2.11/0.0/0.0/15_018/0000454"/>
        <s v="CZ.06.2.11/0.0/0.0/15_018/0000997"/>
        <s v="CZ.06.2.11/0.0/0.0/15_018/0001028"/>
        <s v="CZ.06.2.11/0.0/0.0/15_018/0001092"/>
        <s v="CZ.06.2.11/0.0/0.0/15_018/0001095"/>
        <s v="CZ.06.2.11/0.0/0.0/15_018/0001149"/>
        <s v="CZ.06.1.23/0.0/0.0/15_017/0000420"/>
        <s v="CZ.06.1.23/0.0/0.0/15_017/0000992"/>
        <s v="CZ.06.1.23/0.0/0.0/15_017/0001047"/>
        <s v="CZ.06.1.23/0.0/0.0/15_017/0001050"/>
        <s v="CZ.06.1.23/0.0/0.0/15_017/0001055"/>
        <s v="CZ.06.2.56/0.0/0.0/16_043/0001168"/>
        <s v="CZ.06.2.56/0.0/0.0/16_043/0001169"/>
        <s v="CZ.06.2.56/0.0/0.0/16_043/0001179"/>
        <s v="CZ.06.2.56/0.0/0.0/16_043/0001188"/>
        <s v="CZ.06.2.56/0.0/0.0/16_043/0001229"/>
        <s v="CZ.06.2.56/0.0/0.0/16_043/0001230"/>
        <s v="CZ.06.2.56/0.0/0.0/16_043/0001243"/>
        <s v="CZ.06.2.56/0.0/0.0/16_043/0001244"/>
        <s v="CZ.06.2.56/0.0/0.0/16_043/0001317"/>
        <s v="CZ.06.2.56/0.0/0.0/16_043/0001326"/>
        <s v="CZ.06.2.56/0.0/0.0/16_043/0001379"/>
        <s v="CZ.06.2.56/0.0/0.0/16_043/0001386"/>
        <s v="CZ.06.4.59/0.0/0.0/15_003/0000470"/>
        <s v="CZ.06.2.56/0.0/0.0/15_004/0000283"/>
        <s v="CZ.06.2.56/0.0/0.0/15_004/0000319"/>
        <s v="CZ.06.2.67/0.0/0.0/15_013/0000514"/>
        <s v="CZ.06.2.67/0.0/0.0/15_013/0000568"/>
        <s v="CZ.06.2.67/0.0/0.0/15_013/0000577"/>
        <s v="CZ.06.2.67/0.0/0.0/15_013/0000602"/>
        <s v="CZ.06.2.67/0.0/0.0/15_013/0000612"/>
        <s v="CZ.06.2.67/0.0/0.0/15_013/0000630"/>
        <s v="CZ.06.2.67/0.0/0.0/15_013/0000637"/>
        <s v="CZ.06.2.67/0.0/0.0/15_013/0000652"/>
        <s v="CZ.06.2.67/0.0/0.0/15_013/0000654"/>
        <s v="CZ.06.2.67/0.0/0.0/15_013/0000697"/>
        <s v="CZ.06.2.67/0.0/0.0/15_013/0000538"/>
        <s v="CZ.06.2.56/0.0/0.0/16_043/0001172"/>
        <s v="CZ.06.2.56/0.0/0.0/16_043/0001185"/>
        <s v="CZ.06.2.56/0.0/0.0/16_043/0001237"/>
        <s v="CZ.06.2.56/0.0/0.0/16_043/0001239"/>
        <s v="CZ.06.2.56/0.0/0.0/16_043/0001240"/>
        <s v="CZ.06.2.56/0.0/0.0/16_043/0001286"/>
        <s v="CZ.06.2.56/0.0/0.0/16_043/0001308"/>
        <s v="CZ.06.2.56/0.0/0.0/16_043/0001447"/>
        <s v="CZ.06.4.59/0.0/0.0/15_003/0001609"/>
        <s v="CZ.06.4.59/0.0/0.0/15_003/0001716"/>
        <s v="CZ.06.4.59/0.0/0.0/15_003/0001621"/>
        <s v="CZ.06.4.59/0.0/0.0/15_003/0001624"/>
        <s v="CZ.06.4.59/0.0/0.0/15_003/0001726"/>
        <s v="CZ.06.4.59/0.0/0.0/15_003/0001702"/>
        <s v="CZ.06.4.59/0.0/0.0/15_003/0001724"/>
        <s v="CZ.06.3.72/0.0/0.0/15_012/0001534"/>
        <s v="CZ.06.3.72/0.0/0.0/15_012/0001793"/>
        <s v="CZ.06.2.58/0.0/0.0/15_010/0000086"/>
        <s v="CZ.06.2.11/0.0/0.0/15_018/0001231"/>
        <s v="CZ.06.2.11/0.0/0.0/15_018/0001431"/>
        <s v="CZ.06.2.11/0.0/0.0/15_018/0001159"/>
        <s v="CZ.06.2.11/0.0/0.0/15_018/0001201"/>
        <s v="CZ.06.2.11/0.0/0.0/15_018/0001310"/>
        <s v="CZ.06.1.23/0.0/0.0/15_017/0000431"/>
        <s v="CZ.06.1.23/0.0/0.0/15_017/0001053"/>
        <s v="CZ.06.2.56/0.0/0.0/16_043/0001170"/>
        <s v="CZ.06.2.56/0.0/0.0/16_043/0001171"/>
        <s v="CZ.06.2.56/0.0/0.0/16_043/0001175"/>
        <s v="CZ.06.2.56/0.0/0.0/16_043/0001207"/>
        <s v="CZ.06.2.56/0.0/0.0/16_043/0001208"/>
        <s v="CZ.06.2.56/0.0/0.0/16_043/0001242"/>
        <s v="CZ.06.2.56/0.0/0.0/16_043/0001290"/>
        <s v="CZ.06.2.56/0.0/0.0/16_043/0001356"/>
        <s v="CZ.06.2.56/0.0/0.0/16_043/0001404"/>
        <s v="CZ.06.2.56/0.0/0.0/16_043/0001469"/>
        <s v="CZ.06.2.56/0.0/0.0/16_043/0001183"/>
        <s v="CZ.06.2.56/0.0/0.0/16_043/0001223"/>
        <s v="CZ.06.2.56/0.0/0.0/16_043/0001224"/>
        <s v="CZ.06.2.56/0.0/0.0/16_043/0001339"/>
        <s v="CZ.06.2.56/0.0/0.0/16_043/0001446"/>
        <s v="CZ.06.2.56/0.0/0.0/16_043/0001468"/>
        <s v="CZ.06.1.42/0.0/0.0/15_002/0001109"/>
        <s v="CZ.06.4.59/0.0/0.0/15_003/0001620"/>
        <s v="CZ.06.4.59/0.0/0.0/15_003/0001623"/>
        <s v="CZ.06.4.59/0.0/0.0/15_003/0001641"/>
        <s v="CZ.06.4.59/0.0/0.0/15_003/0001646"/>
        <s v="CZ.06.4.59/0.0/0.0/15_003/0001722"/>
        <s v="CZ.06.1.23/0.0/0.0/15_017/0001023"/>
        <s v="CZ.06.2.56/0.0/0.0/16_043/0001365"/>
        <s v="CZ.06.2.56/0.0/0.0/16_043/0001405"/>
        <s v="CZ.06.2.56/0.0/0.0/16_043/0001428"/>
        <s v="CZ.06.2.56/0.0/0.0/16_043/0001448"/>
        <s v="CZ.06.2.56/0.0/0.0/16_043/0001453"/>
        <s v="CZ.06.2.56/0.0/0.0/16_043/0001470"/>
        <s v="CZ.06.2.56/0.0/0.0/16_043/0001471"/>
        <s v="CZ.06.2.56/0.0/0.0/16_043/0001503"/>
        <s v="CZ.06.2.11/0.0/0.0/16_098/0001603"/>
        <s v="CZ.06.2.11/0.0/0.0/16_098/0001627"/>
        <s v="CZ.06.1.42/0.0/0.0/15_002/0000393"/>
        <s v="CZ.06.1.42/0.0/0.0/15_002/0000485"/>
        <s v="CZ.06.1.42/0.0/0.0/15_002/0000517"/>
        <s v="CZ.06.1.42/0.0/0.0/15_002/0000518"/>
        <s v="CZ.06.1.42/0.0/0.0/15_002/0000995"/>
        <s v="CZ.06.1.42/0.0/0.0/15_002/0001162"/>
        <s v="CZ.06.1.42/0.0/0.0/15_002/0001461"/>
        <s v="CZ.06.1.42/0.0/0.0/15_002/0001746"/>
        <s v="CZ.06.3.72/0.0/0.0/15_001/0001108"/>
        <s v="CZ.06.3.72/0.0/0.0/15_001/0001228"/>
        <s v="CZ.06.3.72/0.0/0.0/15_001/0001407"/>
        <s v="CZ.06.3.05/0.0/0.0/15_007/0001134"/>
        <s v="CZ.06.4.59/0.0/0.0/15_003/0001651"/>
        <s v="CZ.06.4.59/0.0/0.0/15_003/0001675"/>
        <s v="CZ.06.4.59/0.0/0.0/15_003/0001682"/>
        <s v="CZ.06.4.59/0.0/0.0/15_003/0001711"/>
        <s v="CZ.06.4.59/0.0/0.0/15_003/0001727"/>
        <s v="CZ.06.4.59/0.0/0.0/15_003/0001654"/>
        <s v="CZ.06.4.59/0.0/0.0/15_003/0001667"/>
        <s v="CZ.06.4.59/0.0/0.0/15_003/0001769"/>
        <s v="CZ.06.4.59/0.0/0.0/15_003/0001779"/>
        <s v="CZ.06.4.59/0.0/0.0/15_003/0001800"/>
        <s v="CZ.06.4.59/0.0/0.0/15_003/0001802"/>
        <s v="CZ.06.4.59/0.0/0.0/15_003/0001874"/>
        <s v="CZ.06.2.67/0.0/0.0/15_013/0000693"/>
        <s v="CZ.06.2.11/0.0/0.0/15_018/0000457"/>
        <s v="CZ.06.2.11/0.0/0.0/15_018/0001161"/>
        <s v="CZ.06.2.11/0.0/0.0/15_018/0001264"/>
        <s v="CZ.06.2.11/0.0/0.0/15_018/0001232"/>
        <s v="CZ.06.2.11/0.0/0.0/15_018/0001341"/>
        <s v="CZ.06.2.11/0.0/0.0/15_018/0001376"/>
        <s v="CZ.06.2.11/0.0/0.0/15_018/0001457"/>
        <s v="CZ.06.3.05/0.0/0.0/15_019/0001523"/>
        <s v="CZ.06.1.23/0.0/0.0/15_017/0001041"/>
        <s v="CZ.06.2.56/0.0/0.0/16_043/0001241"/>
        <s v="CZ.06.2.56/0.0/0.0/16_043/0001328"/>
        <s v="CZ.06.2.56/0.0/0.0/16_043/0001437"/>
        <s v="CZ.06.2.56/0.0/0.0/16_043/0001510"/>
        <s v="CZ.06.2.56/0.0/0.0/16_043/0001406"/>
        <s v="CZ.06.2.56/0.0/0.0/16_043/0001426"/>
        <s v="CZ.06.2.56/0.0/0.0/16_043/0001512"/>
        <s v="CZ.06.2.11/0.0/0.0/15_018/0001129"/>
        <s v="CZ.06.2.11/0.0/0.0/15_018/0001467"/>
        <s v="CZ.06.1.23/0.0/0.0/15_017/0001071"/>
        <s v="CZ.06.2.56/0.0/0.0/16_043/0001498"/>
        <s v="CZ.06.2.11/0.0/0.0/16_098/0001613"/>
        <s v="CZ.06.2.11/0.0/0.0/16_098/0001614"/>
        <s v="CZ.06.2.11/0.0/0.0/16_098/0001735"/>
        <s v="CZ.06.2.11/0.0/0.0/16_098/0001756"/>
        <s v="CZ.06.2.11/0.0/0.0/16_098/0001782"/>
        <s v="CZ.06.4.59/0.0/0.0/15_003/0001615"/>
        <s v="CZ.06.4.59/0.0/0.0/15_003/0001636"/>
        <s v="CZ.06.4.59/0.0/0.0/15_003/0001732"/>
        <s v="CZ.06.4.59/0.0/0.0/15_003/0001795"/>
        <s v="CZ.06.4.59/0.0/0.0/15_003/0001799"/>
        <s v="CZ.06.2.56/0.0/0.0/15_004/0000318"/>
        <s v="CZ.06.2.11/0.0/0.0/15_018/0000400"/>
        <s v="CZ.06.2.11/0.0/0.0/15_018/0001052"/>
        <s v="CZ.06.2.11/0.0/0.0/16_098/0001587"/>
        <s v="CZ.06.2.11/0.0/0.0/16_098/0001626"/>
        <s v="CZ.06.2.11/0.0/0.0/16_098/0001749"/>
        <s v="CZ.06.2.11/0.0/0.0/15_018/0001409"/>
        <s v="CZ.06.2.11/0.0/0.0/15_018/0001455"/>
        <s v="CZ.06.2.11/0.0/0.0/16_098/0001640"/>
        <s v="CZ.06.2.11/0.0/0.0/16_098/0001642"/>
        <s v="CZ.06.2.11/0.0/0.0/16_098/0001766"/>
        <s v="CZ.06.1.42/0.0/0.0/15_002/0000817"/>
        <s v="CZ.06.4.59/0.0/0.0/15_003/0001725"/>
        <s v="CZ.06.4.59/0.0/0.0/15_003/0001787"/>
        <s v="CZ.06.4.59/0.0/0.0/15_003/0001733"/>
        <s v="CZ.06.4.59/0.0/0.0/15_003/0001740"/>
        <s v="CZ.06.4.59/0.0/0.0/15_003/0001742"/>
        <s v="CZ.06.4.59/0.0/0.0/15_003/0001765"/>
        <s v="CZ.06.4.59/0.0/0.0/15_003/0001794"/>
        <s v="CZ.06.4.59/0.0/0.0/15_003/0001806"/>
        <s v="CZ.06.4.59/0.0/0.0/15_003/0001807"/>
        <s v="CZ.06.4.59/0.0/0.0/15_003/0001808"/>
        <s v="CZ.06.4.59/0.0/0.0/15_003/0001832"/>
        <s v="CZ.06.4.59/0.0/0.0/15_003/0001944"/>
        <s v="CZ.06.4.59/0.0/0.0/15_003/0001946"/>
        <s v="CZ.06.4.59/0.0/0.0/15_003/0001964"/>
        <s v="CZ.06.4.59/0.0/0.0/15_003/0001884"/>
        <s v="CZ.06.4.59/0.0/0.0/15_003/0001977"/>
        <s v="CZ.06.4.59/0.0/0.0/15_003/0001978"/>
        <s v="CZ.06.2.67/0.0/0.0/15_013/0000509"/>
        <s v="CZ.06.2.67/0.0/0.0/15_013/0000679"/>
        <s v="CZ.06.2.67/0.0/0.0/15_013/0000657"/>
        <s v="CZ.06.2.11/0.0/0.0/16_098/0001645"/>
        <s v="CZ.06.2.11/0.0/0.0/16_098/0001748"/>
        <s v="CZ.06.2.11/0.0/0.0/16_098/0001755"/>
        <s v="CZ.06.2.11/0.0/0.0/16_098/0001759"/>
        <s v="CZ.06.2.11/0.0/0.0/16_098/0001785"/>
        <s v="CZ.06.2.11/0.0/0.0/16_098/0001789"/>
        <s v="CZ.06.4.59/0.0/0.0/15_003/0001812"/>
        <s v="CZ.06.4.59/0.0/0.0/15_003/0001897"/>
        <s v="CZ.06.4.59/0.0/0.0/15_003/0001966"/>
        <s v="CZ.06.4.59/0.0/0.0/15_003/0001983"/>
        <s v="CZ.06.2.11/0.0/0.0/16_098/0001751"/>
        <s v="CZ.06.2.11/0.0/0.0/16_098/0001773"/>
        <s v="CZ.06.4.59/0.0/0.0/15_003/0001743"/>
        <s v="CZ.06.4.59/0.0/0.0/15_003/0001753"/>
        <s v="CZ.06.4.59/0.0/0.0/15_003/0001841"/>
        <s v="CZ.06.4.59/0.0/0.0/15_003/0001980"/>
        <s v="CZ.06.1.42/0.0/0.0/15_002/0001864"/>
        <s v="CZ.06.4.59/0.0/0.0/15_003/0001816"/>
        <s v="CZ.06.4.59/0.0/0.0/15_003/0001823"/>
        <s v="CZ.06.4.59/0.0/0.0/15_003/0001892"/>
        <s v="CZ.06.4.59/0.0/0.0/15_003/0001997"/>
        <s v="CZ.06.4.59/0.0/0.0/15_003/0002021"/>
        <s v="CZ.06.2.11/0.0/0.0/15_018/0001058"/>
        <s v="CZ.06.3.33/0.0/0.0/16_026/0001709"/>
        <s v="CZ.06.1.23/0.0/0.0/16_055/0001617"/>
        <s v="CZ.06.2.11/0.0/0.0/16_098/0001673"/>
        <s v="CZ.06.2.11/0.0/0.0/16_098/0001778"/>
        <s v="CZ.06.2.11/0.0/0.0/16_098/0001780"/>
        <s v="CZ.06.2.11/0.0/0.0/16_098/0001831"/>
        <s v="CZ.06.2.11/0.0/0.0/16_098/0001715"/>
        <s v="CZ.06.2.11/0.0/0.0/16_098/0001815"/>
        <s v="CZ.06.2.11/0.0/0.0/16_098/0001847"/>
        <s v="CZ.06.3.72/0.0/0.0/15_012/0001951"/>
        <s v="CZ.06.3.33/0.0/0.0/16_026/0001630"/>
        <s v="CZ.06.3.72/0.0/0.0/15_001/0000264"/>
        <s v="CZ.06.3.33/0.0/0.0/16_026/0001479"/>
        <s v="CZ.06.3.33/0.0/0.0/16_026/0001668"/>
        <s v="CZ.06.1.23/0.0/0.0/16_055/0001649"/>
        <s v="CZ.06.2.11/0.0/0.0/16_098/0001644"/>
        <s v="CZ.06.2.11/0.0/0.0/16_098/0001658"/>
        <s v="CZ.06.2.11/0.0/0.0/16_098/0001730"/>
        <s v="CZ.06.2.11/0.0/0.0/16_098/0001758"/>
        <s v="CZ.06.2.11/0.0/0.0/16_098/0001761"/>
        <s v="CZ.06.2.11/0.0/0.0/16_098/0001798"/>
        <s v="CZ.06.2.11/0.0/0.0/16_098/0001803"/>
        <s v="CZ.06.2.11/0.0/0.0/16_098/0001827"/>
        <s v="CZ.06.2.11/0.0/0.0/16_098/0001868"/>
        <s v="CZ.06.2.11/0.0/0.0/16_098/0001871"/>
        <s v="CZ.06.2.11/0.0/0.0/16_098/0001965"/>
        <s v="CZ.06.2.11/0.0/0.0/16_098/0001860"/>
        <s v="CZ.06.2.58/0.0/0.0/15_005/0000133"/>
        <s v="CZ.06.2.58/0.0/0.0/15_005/0000242"/>
        <s v="CZ.06.2.58/0.0/0.0/15_005/0000083"/>
        <s v="CZ.06.2.58/0.0/0.0/15_005/0000129"/>
        <s v="CZ.06.2.58/0.0/0.0/15_005/0000146"/>
        <s v="CZ.06.2.58/0.0/0.0/15_005/0000216"/>
        <s v="CZ.06.2.58/0.0/0.0/15_005/0000212"/>
        <s v="CZ.06.2.58/0.0/0.0/15_005/0000226"/>
        <s v="CZ.06.2.58/0.0/0.0/15_005/0000144"/>
        <s v="CZ.06.2.58/0.0/0.0/15_005/0000091"/>
        <s v="CZ.06.2.58/0.0/0.0/15_005/0000248"/>
        <s v="CZ.06.2.58/0.0/0.0/15_005/0000185"/>
        <s v="CZ.06.2.58/0.0/0.0/15_005/0000098"/>
        <s v="CZ.06.2.58/0.0/0.0/15_005/0000132"/>
        <s v="CZ.06.2.58/0.0/0.0/15_005/0000119"/>
        <s v="CZ.06.2.58/0.0/0.0/15_005/0000110"/>
        <s v="CZ.06.2.58/0.0/0.0/15_005/0000135"/>
        <s v="CZ.06.2.58/0.0/0.0/15_005/0000183"/>
        <s v="CZ.06.2.58/0.0/0.0/15_005/0000066"/>
        <s v="CZ.06.2.67/0.0/0.0/15_014/0000363"/>
        <s v="CZ.06.2.67/0.0/0.0/15_014/0000373"/>
        <s v="CZ.06.2.67/0.0/0.0/15_014/0000455"/>
        <s v="CZ.06.2.67/0.0/0.0/15_014/0000468"/>
        <s v="CZ.06.2.67/0.0/0.0/15_014/0000474"/>
        <s v="CZ.06.2.67/0.0/0.0/15_014/0000495"/>
        <s v="CZ.06.2.67/0.0/0.0/15_014/0000498"/>
        <s v="CZ.06.2.67/0.0/0.0/15_014/0000501"/>
        <s v="CZ.06.2.67/0.0/0.0/15_014/0000502"/>
        <s v="CZ.06.2.67/0.0/0.0/15_014/0000503"/>
        <s v="CZ.06.2.67/0.0/0.0/15_014/0000513"/>
        <s v="CZ.06.2.67/0.0/0.0/15_014/0000521"/>
        <s v="CZ.06.2.67/0.0/0.0/15_014/0000525"/>
        <s v="CZ.06.2.67/0.0/0.0/15_014/0000540"/>
        <s v="CZ.06.2.67/0.0/0.0/15_014/0000544"/>
        <s v="CZ.06.2.67/0.0/0.0/15_014/0000546"/>
        <s v="CZ.06.2.67/0.0/0.0/15_014/0000552"/>
        <s v="CZ.06.2.67/0.0/0.0/15_014/0000553"/>
        <s v="CZ.06.2.67/0.0/0.0/15_014/0000555"/>
        <s v="CZ.06.2.67/0.0/0.0/15_014/0000557"/>
        <s v="CZ.06.2.67/0.0/0.0/15_014/0000563"/>
        <s v="CZ.06.2.67/0.0/0.0/15_014/0000565"/>
        <s v="CZ.06.2.67/0.0/0.0/15_014/0000570"/>
        <s v="CZ.06.2.67/0.0/0.0/15_014/0000584"/>
        <s v="CZ.06.2.67/0.0/0.0/15_014/0000594"/>
        <s v="CZ.06.2.67/0.0/0.0/15_014/0000595"/>
        <s v="CZ.06.2.67/0.0/0.0/15_014/0000601"/>
        <s v="CZ.06.2.67/0.0/0.0/15_014/0000607"/>
        <s v="CZ.06.2.67/0.0/0.0/15_014/0000609"/>
        <s v="CZ.06.2.67/0.0/0.0/15_014/0000617"/>
        <s v="CZ.06.2.67/0.0/0.0/15_014/0000618"/>
        <s v="CZ.06.2.67/0.0/0.0/15_014/0000625"/>
        <s v="CZ.06.2.67/0.0/0.0/15_014/0000628"/>
        <s v="CZ.06.2.67/0.0/0.0/15_014/0000636"/>
        <s v="CZ.06.2.67/0.0/0.0/15_014/0000665"/>
        <s v="CZ.06.2.67/0.0/0.0/15_014/0000671"/>
        <s v="CZ.06.2.67/0.0/0.0/15_014/0000673"/>
        <s v="CZ.06.2.67/0.0/0.0/15_014/0000674"/>
        <s v="CZ.06.2.67/0.0/0.0/15_014/0000676"/>
        <s v="CZ.06.2.67/0.0/0.0/15_014/0000678"/>
        <s v="CZ.06.2.67/0.0/0.0/15_014/0000681"/>
        <s v="CZ.06.2.67/0.0/0.0/15_014/0000686"/>
        <s v="CZ.06.2.67/0.0/0.0/15_014/0000698"/>
        <s v="CZ.06.2.67/0.0/0.0/15_014/0000700"/>
        <s v="CZ.06.2.67/0.0/0.0/15_014/0000704"/>
        <s v="CZ.06.2.67/0.0/0.0/15_014/0000709"/>
        <s v="CZ.06.2.67/0.0/0.0/15_014/0000715"/>
        <s v="CZ.06.2.67/0.0/0.0/15_014/0000718"/>
        <s v="CZ.06.2.67/0.0/0.0/15_014/0000683"/>
        <s v="CZ.06.2.67/0.0/0.0/15_014/0000634"/>
        <s v="CZ.06.2.67/0.0/0.0/15_014/0000662"/>
        <s v="CZ.06.2.67/0.0/0.0/15_014/0000713"/>
        <s v="CZ.06.2.67/0.0/0.0/15_014/0000343"/>
        <s v="CZ.06.2.67/0.0/0.0/15_014/0000547"/>
        <s v="CZ.06.2.67/0.0/0.0/15_014/0000556"/>
        <s v="CZ.06.2.67/0.0/0.0/15_014/0000635"/>
        <s v="CZ.06.2.67/0.0/0.0/15_014/0000725"/>
        <s v="CZ.06.2.67/0.0/0.0/15_014/0000506"/>
        <s v="CZ.06.2.67/0.0/0.0/15_014/0000550"/>
        <s v="CZ.06.2.11/0.0/0.0/15_018/0001249"/>
        <s v="CZ.06.1.42/0.0/0.0/15_002/0001883"/>
        <s v="CZ.06.1.42/0.0/0.0/15_002/0001981"/>
        <s v="CZ.06.4.59/0.0/0.0/15_003/0001852"/>
        <s v="CZ.06.4.59/0.0/0.0/15_003/0001856"/>
        <s v="CZ.06.4.59/0.0/0.0/15_003/0001904"/>
        <s v="CZ.06.4.59/0.0/0.0/15_003/0001907"/>
        <s v="CZ.06.4.59/0.0/0.0/15_003/0001918"/>
        <s v="CZ.06.4.59/0.0/0.0/15_003/0001934"/>
        <s v="CZ.06.4.59/0.0/0.0/15_003/0001979"/>
        <s v="CZ.06.4.59/0.0/0.0/15_003/0002019"/>
        <s v="CZ.06.4.59/0.0/0.0/15_003/0002028"/>
        <s v="CZ.06.2.67/0.0/0.0/15_013/0000459"/>
        <s v="CZ.06.2.67/0.0/0.0/15_013/0000722"/>
        <s v="CZ.06.2.11/0.0/0.0/15_018/0001016"/>
        <s v="CZ.06.2.11/0.0/0.0/15_018/0000746"/>
        <s v="CZ.06.2.56/0.0/0.0/16_043/0001441"/>
        <s v="CZ.06.2.56/0.0/0.0/16_043/0001472"/>
        <s v="CZ.06.1.23/0.0/0.0/16_055/0001845"/>
        <s v="CZ.06.1.23/0.0/0.0/16_055/0001849"/>
        <s v="CZ.06.2.11/0.0/0.0/16_098/0001629"/>
        <s v="CZ.06.2.11/0.0/0.0/16_098/0001643"/>
        <s v="CZ.06.2.11/0.0/0.0/16_098/0001776"/>
        <s v="CZ.06.2.11/0.0/0.0/16_098/0001940"/>
        <s v="CZ.06.5.125/0.0/0.0/15_009/0001939"/>
        <s v="CZ.06.2.56/0.0/0.0/15_006/0001804"/>
        <s v="CZ.06.2.56/0.0/0.0/15_006/0001805"/>
        <s v="CZ.06.2.56/0.0/0.0/15_006/0001902"/>
        <s v="CZ.06.4.59/0.0/0.0/15_003/0001828"/>
        <s v="CZ.06.4.59/0.0/0.0/15_003/0001830"/>
        <s v="CZ.06.4.59/0.0/0.0/15_003/0001893"/>
        <s v="CZ.06.4.59/0.0/0.0/15_003/0001894"/>
        <s v="CZ.06.3.33/0.0/0.0/15_015/0000308"/>
        <s v="CZ.06.3.33/0.0/0.0/15_015/0000359"/>
        <s v="CZ.06.3.33/0.0/0.0/15_015/0000329"/>
        <s v="CZ.06.3.33/0.0/0.0/15_015/0000339"/>
        <s v="CZ.06.3.33/0.0/0.0/15_015/0000332"/>
        <s v="CZ.06.3.33/0.0/0.0/15_015/0000327"/>
        <s v="CZ.06.3.33/0.0/0.0/15_015/0000345"/>
        <s v="CZ.06.3.33/0.0/0.0/15_015/0000312"/>
        <s v="CZ.06.3.33/0.0/0.0/15_015/0000313"/>
        <s v="CZ.06.3.33/0.0/0.0/15_015/0000325"/>
        <s v="CZ.06.3.33/0.0/0.0/15_015/0000349"/>
        <s v="CZ.06.3.33/0.0/0.0/15_015/0000354"/>
        <s v="CZ.06.3.33/0.0/0.0/15_015/0000340"/>
        <s v="CZ.06.3.33/0.0/0.0/15_015/0000353"/>
        <s v="CZ.06.3.33/0.0/0.0/15_015/0000303"/>
        <s v="CZ.06.3.33/0.0/0.0/15_015/0000305"/>
        <s v="CZ.06.3.33/0.0/0.0/15_015/0000334"/>
        <s v="CZ.06.3.33/0.0/0.0/15_015/0000361"/>
        <s v="CZ.06.3.33/0.0/0.0/15_015/0000287"/>
        <s v="CZ.06.3.33/0.0/0.0/15_015/0000360"/>
        <s v="CZ.06.3.33/0.0/0.0/15_015/0000344"/>
        <s v="CZ.06.3.33/0.0/0.0/15_015/0000341"/>
        <s v="CZ.06.3.33/0.0/0.0/15_015/0000362"/>
        <s v="CZ.06.3.33/0.0/0.0/15_015/0000346"/>
        <s v="CZ.06.3.33/0.0/0.0/15_015/0000292"/>
        <s v="CZ.06.3.33/0.0/0.0/15_015/0000348"/>
        <s v="CZ.06.3.33/0.0/0.0/15_015/0000331"/>
        <s v="CZ.06.3.33/0.0/0.0/15_015/0000323"/>
        <s v="CZ.06.3.33/0.0/0.0/15_015/0000293"/>
        <s v="CZ.06.3.33/0.0/0.0/15_015/0000357"/>
        <s v="CZ.06.3.33/0.0/0.0/15_015/0000294"/>
        <s v="CZ.06.3.33/0.0/0.0/15_015/0000316"/>
        <s v="CZ.06.3.33/0.0/0.0/15_015/0000295"/>
        <s v="CZ.06.3.33/0.0/0.0/15_015/0000324"/>
        <s v="CZ.06.3.33/0.0/0.0/15_015/0000289"/>
        <s v="CZ.06.3.33/0.0/0.0/15_015/0000315"/>
        <s v="CZ.06.1.42/0.0/0.0/15_002/0002005"/>
        <s v="CZ.06.3.72/0.0/0.0/15_001/0002027"/>
        <s v="CZ.06.1.37/0.0/0.0/15_016/0000858"/>
        <s v="CZ.06.1.37/0.0/0.0/15_016/0000864"/>
        <s v="CZ.06.1.37/0.0/0.0/15_016/0000916"/>
        <s v="CZ.06.1.37/0.0/0.0/15_016/0000784"/>
        <s v="CZ.06.1.37/0.0/0.0/15_016/0000822"/>
        <s v="CZ.06.1.37/0.0/0.0/15_016/0000912"/>
        <s v="CZ.06.1.37/0.0/0.0/15_016/0000754"/>
        <s v="CZ.06.1.37/0.0/0.0/15_016/0000759"/>
        <s v="CZ.06.1.37/0.0/0.0/15_016/0000788"/>
        <s v="CZ.06.1.37/0.0/0.0/15_016/0000811"/>
        <s v="CZ.06.1.37/0.0/0.0/15_016/0000830"/>
        <s v="CZ.06.1.37/0.0/0.0/15_016/0000838"/>
        <s v="CZ.06.1.37/0.0/0.0/15_016/0000895"/>
        <s v="CZ.06.1.37/0.0/0.0/15_016/0000924"/>
        <s v="CZ.06.1.37/0.0/0.0/15_016/0000951"/>
        <s v="CZ.06.1.37/0.0/0.0/15_016/0000775"/>
        <s v="CZ.06.1.37/0.0/0.0/15_016/0000849"/>
        <s v="CZ.06.1.37/0.0/0.0/15_016/0000937"/>
        <s v="CZ.06.1.37/0.0/0.0/15_016/0000861"/>
        <s v="CZ.06.1.37/0.0/0.0/15_016/0000888"/>
        <s v="CZ.06.1.37/0.0/0.0/15_016/0000890"/>
        <s v="CZ.06.1.37/0.0/0.0/15_016/0000787"/>
        <s v="CZ.06.1.37/0.0/0.0/15_016/0000813"/>
        <s v="CZ.06.1.37/0.0/0.0/15_016/0000742"/>
        <s v="CZ.06.1.37/0.0/0.0/15_016/0000809"/>
        <s v="CZ.06.1.37/0.0/0.0/15_016/0000918"/>
        <s v="CZ.06.1.37/0.0/0.0/15_016/0000983"/>
        <s v="CZ.06.1.37/0.0/0.0/15_016/0000825"/>
        <s v="CZ.06.1.37/0.0/0.0/15_016/0000869"/>
        <s v="CZ.06.1.37/0.0/0.0/15_016/0000968"/>
        <s v="CZ.06.1.37/0.0/0.0/15_016/0000729"/>
        <s v="CZ.06.1.37/0.0/0.0/15_016/0000747"/>
        <s v="CZ.06.1.37/0.0/0.0/15_016/0000768"/>
        <s v="CZ.06.1.37/0.0/0.0/15_016/0000797"/>
        <s v="CZ.06.1.37/0.0/0.0/15_016/0000828"/>
        <s v="CZ.06.1.37/0.0/0.0/15_016/0000855"/>
        <s v="CZ.06.1.37/0.0/0.0/15_016/0000974"/>
        <s v="CZ.06.1.37/0.0/0.0/15_016/0000839"/>
        <s v="CZ.06.1.37/0.0/0.0/15_016/0000955"/>
        <s v="CZ.06.1.37/0.0/0.0/15_016/0000792"/>
        <s v="CZ.06.1.37/0.0/0.0/15_016/0000835"/>
        <s v="CZ.06.1.37/0.0/0.0/15_016/0000910"/>
        <s v="CZ.06.1.37/0.0/0.0/15_016/0000915"/>
        <s v="CZ.06.1.37/0.0/0.0/15_016/0000943"/>
        <s v="CZ.06.1.37/0.0/0.0/15_016/0000807"/>
        <s v="CZ.06.1.37/0.0/0.0/15_016/0000840"/>
        <s v="CZ.06.1.37/0.0/0.0/15_016/0000853"/>
        <s v="CZ.06.1.37/0.0/0.0/15_016/0000922"/>
        <s v="CZ.06.1.37/0.0/0.0/15_016/0000765"/>
        <s v="CZ.06.1.37/0.0/0.0/15_016/0000795"/>
        <s v="CZ.06.1.37/0.0/0.0/15_016/0000821"/>
        <s v="CZ.06.1.37/0.0/0.0/15_016/0000826"/>
        <s v="CZ.06.1.37/0.0/0.0/15_016/0000851"/>
        <s v="CZ.06.1.37/0.0/0.0/15_016/0000911"/>
        <s v="CZ.06.1.37/0.0/0.0/15_016/0000962"/>
        <s v="CZ.06.1.37/0.0/0.0/15_016/0000970"/>
        <s v="CZ.06.1.37/0.0/0.0/15_016/0000896"/>
        <s v="CZ.06.1.37/0.0/0.0/15_016/0000975"/>
        <s v="CZ.06.1.37/0.0/0.0/15_016/0000980"/>
        <s v="CZ.06.1.37/0.0/0.0/15_016/0000789"/>
        <s v="CZ.06.1.37/0.0/0.0/15_016/0000897"/>
        <s v="CZ.06.1.37/0.0/0.0/15_016/0000900"/>
        <s v="CZ.06.1.37/0.0/0.0/15_016/0000903"/>
        <s v="CZ.06.1.37/0.0/0.0/15_016/0000917"/>
        <s v="CZ.06.1.37/0.0/0.0/15_016/0000957"/>
        <s v="CZ.06.1.37/0.0/0.0/15_016/0000771"/>
        <s v="CZ.06.1.37/0.0/0.0/15_016/0000842"/>
        <s v="CZ.06.1.37/0.0/0.0/15_016/0000862"/>
        <s v="CZ.06.1.37/0.0/0.0/15_016/0000745"/>
        <s v="CZ.06.1.37/0.0/0.0/15_016/0000827"/>
        <s v="CZ.06.1.37/0.0/0.0/15_016/0000856"/>
        <s v="CZ.06.1.37/0.0/0.0/15_016/0000908"/>
        <s v="CZ.06.1.37/0.0/0.0/15_016/0000972"/>
        <s v="CZ.06.1.37/0.0/0.0/15_016/0000735"/>
        <s v="CZ.06.1.37/0.0/0.0/15_016/0000764"/>
        <s v="CZ.06.1.37/0.0/0.0/15_016/0000854"/>
        <s v="CZ.06.1.37/0.0/0.0/15_016/0000857"/>
        <s v="CZ.06.1.37/0.0/0.0/15_016/0000885"/>
        <s v="CZ.06.1.37/0.0/0.0/15_016/0000926"/>
        <s v="CZ.06.1.37/0.0/0.0/15_016/0000950"/>
        <s v="CZ.06.1.37/0.0/0.0/15_016/0000736"/>
        <s v="CZ.06.1.37/0.0/0.0/15_016/0000832"/>
        <s v="CZ.06.1.37/0.0/0.0/15_016/0000845"/>
        <s v="CZ.06.1.37/0.0/0.0/15_016/0000898"/>
        <s v="CZ.06.1.37/0.0/0.0/15_016/0000946"/>
        <s v="CZ.06.1.37/0.0/0.0/15_016/0000949"/>
        <s v="CZ.06.1.37/0.0/0.0/15_016/0000803"/>
        <s v="CZ.06.1.37/0.0/0.0/15_016/0000820"/>
        <s v="CZ.06.1.37/0.0/0.0/15_016/0000834"/>
        <s v="CZ.06.1.37/0.0/0.0/15_016/0000892"/>
        <s v="CZ.06.1.37/0.0/0.0/15_016/0000954"/>
        <s v="CZ.06.1.37/0.0/0.0/15_016/0000967"/>
        <s v="CZ.06.1.37/0.0/0.0/15_016/0000794"/>
        <s v="CZ.06.1.37/0.0/0.0/15_016/0000914"/>
        <s v="CZ.06.3.33/0.0/0.0/16_026/0001712"/>
        <s v="CZ.06.3.33/0.0/0.0/16_026/0001720"/>
        <s v="CZ.06.3.33/0.0/0.0/16_026/0001695"/>
        <s v="CZ.06.3.33/0.0/0.0/16_026/0001721"/>
        <s v="CZ.06.3.33/0.0/0.0/16_026/0001713"/>
        <s v="CZ.06.3.33/0.0/0.0/16_026/0001696"/>
        <s v="CZ.06.3.33/0.0/0.0/16_026/0001663"/>
        <s v="CZ.06.3.33/0.0/0.0/16_026/0001714"/>
        <s v="CZ.06.3.33/0.0/0.0/16_026/0001674"/>
        <s v="CZ.06.3.33/0.0/0.0/16_026/0001625"/>
        <s v="CZ.06.3.33/0.0/0.0/16_026/0001666"/>
        <s v="CZ.06.3.33/0.0/0.0/16_026/0001686"/>
        <s v="CZ.06.3.33/0.0/0.0/16_026/0001718"/>
        <s v="CZ.06.3.33/0.0/0.0/16_026/0001723"/>
        <s v="CZ.06.3.33/0.0/0.0/16_026/0001560"/>
        <s v="CZ.06.3.33/0.0/0.0/16_026/0001678"/>
        <s v="CZ.06.3.33/0.0/0.0/16_026/0001683"/>
        <s v="CZ.06.3.33/0.0/0.0/16_026/0001694"/>
        <s v="CZ.06.3.33/0.0/0.0/16_026/0001697"/>
        <s v="CZ.06.3.33/0.0/0.0/16_026/0001698"/>
        <s v="CZ.06.3.33/0.0/0.0/16_026/0001703"/>
        <s v="CZ.06.3.33/0.0/0.0/16_026/0001701"/>
        <s v="CZ.06.3.33/0.0/0.0/16_026/0001669"/>
        <s v="CZ.06.3.33/0.0/0.0/16_026/0001705"/>
        <s v="CZ.06.3.33/0.0/0.0/16_026/0001653"/>
        <s v="CZ.06.3.33/0.0/0.0/16_026/0001533"/>
        <s v="CZ.06.3.33/0.0/0.0/16_026/0001704"/>
        <s v="CZ.06.3.33/0.0/0.0/16_026/0001679"/>
        <s v="CZ.06.3.33/0.0/0.0/16_026/0001717"/>
        <s v="CZ.06.1.37/0.0/0.0/16_029/0001919"/>
        <s v="CZ.06.1.23/0.0/0.0/16_055/0001846"/>
        <s v="CZ.06.2.11/0.0/0.0/16_098/0001660"/>
        <s v="CZ.06.2.11/0.0/0.0/16_098/0001736"/>
        <s v="CZ.06.2.11/0.0/0.0/16_098/0001952"/>
        <s v="CZ.06.2.11/0.0/0.0/16_098/0001583"/>
        <s v="CZ.06.2.11/0.0/0.0/16_098/0001747"/>
        <s v="CZ.06.2.11/0.0/0.0/16_098/0001760"/>
        <s v="CZ.06.2.11/0.0/0.0/16_098/0001770"/>
        <s v="CZ.06.2.11/0.0/0.0/16_098/0001772"/>
        <s v="CZ.06.2.11/0.0/0.0/16_098/0001826"/>
        <s v="CZ.06.2.11/0.0/0.0/16_098/0001844"/>
        <s v="CZ.06.2.11/0.0/0.0/16_098/0001848"/>
        <s v="CZ.06.2.11/0.0/0.0/16_098/0001863"/>
        <s v="CZ.06.2.11/0.0/0.0/16_098/0001876"/>
        <s v="CZ.06.2.11/0.0/0.0/16_098/0001937"/>
        <s v="CZ.06.2.11/0.0/0.0/16_098/0001968"/>
        <s v="CZ.06.2.11/0.0/0.0/16_098/0002009"/>
        <s v="CZ.06.2.11/0.0/0.0/16_098/0002016"/>
        <s v="CZ.06.2.67/0.0/0.0/15_014/0000585"/>
        <s v="CZ.06.2.67/0.0/0.0/15_014/0000691"/>
        <s v="CZ.06.1.37/0.0/0.0/15_016/0000744"/>
        <s v="CZ.06.1.37/0.0/0.0/15_016/0000906"/>
        <s v="CZ.06.1.37/0.0/0.0/15_016/0000965"/>
        <s v="CZ.06.1.37/0.0/0.0/15_016/0000793"/>
        <s v="CZ.06.1.37/0.0/0.0/16_029/0001693"/>
        <s v="CZ.06.1.37/0.0/0.0/16_029/0001881"/>
        <s v="CZ.06.1.37/0.0/0.0/16_029/0001912"/>
        <s v="CZ.06.2.11/0.0/0.0/16_098/0001692"/>
        <s v="CZ.06.2.11/0.0/0.0/16_098/0001738"/>
        <s v="CZ.06.2.11/0.0/0.0/16_098/0001777"/>
        <s v="CZ.06.2.11/0.0/0.0/16_098/0001814"/>
        <s v="CZ.06.2.11/0.0/0.0/16_098/0001829"/>
        <s v="CZ.06.2.11/0.0/0.0/16_098/0001837"/>
        <s v="CZ.06.2.11/0.0/0.0/16_098/0001867"/>
        <s v="CZ.06.2.11/0.0/0.0/16_098/0001870"/>
        <s v="CZ.06.2.11/0.0/0.0/16_098/0001935"/>
        <s v="CZ.06.2.11/0.0/0.0/16_098/0001938"/>
        <s v="CZ.06.1.42/0.0/0.0/15_002/0001037"/>
        <s v="CZ.06.1.42/0.0/0.0/15_002/0002113"/>
        <s v="CZ.06.1.42/0.0/0.0/15_002/0002121"/>
        <s v="CZ.06.3.05/0.0/0.0/15_007/0001528"/>
        <s v="CZ.06.4.59/0.0/0.0/15_003/0002004"/>
        <s v="CZ.06.4.59/0.0/0.0/15_003/0002030"/>
        <s v="CZ.06.4.59/0.0/0.0/15_003/0002097"/>
        <s v="CZ.06.3.72/0.0/0.0/15_012/0002065"/>
        <s v="CZ.06.3.72/0.0/0.0/15_012/0002118"/>
        <s v="CZ.06.2.58/0.0/0.0/15_005/0000128"/>
        <s v="CZ.06.3.33/0.0/0.0/15_015/0000291"/>
        <s v="CZ.06.3.33/0.0/0.0/15_015/0000322"/>
        <s v="CZ.06.3.33/0.0/0.0/15_015/0000326"/>
        <s v="CZ.06.2.67/0.0/0.0/15_013/0000559"/>
        <s v="CZ.06.2.67/0.0/0.0/15_013/0000707"/>
        <s v="CZ.06.2.67/0.0/0.0/15_014/0000668"/>
        <s v="CZ.06.2.67/0.0/0.0/15_014/0000639"/>
        <s v="CZ.06.2.67/0.0/0.0/15_014/0000689"/>
        <s v="CZ.06.2.67/0.0/0.0/15_014/0000719"/>
        <s v="CZ.06.2.67/0.0/0.0/15_014/0000586"/>
        <s v="CZ.06.2.11/0.0/0.0/15_018/0001123"/>
        <s v="CZ.06.1.37/0.0/0.0/15_016/0000829"/>
        <s v="CZ.06.1.37/0.0/0.0/15_016/0000741"/>
        <s v="CZ.06.3.33/0.0/0.0/16_026/0001661"/>
        <s v="CZ.06.1.37/0.0/0.0/16_029/0001834"/>
        <s v="CZ.06.1.37/0.0/0.0/16_029/0001444"/>
        <s v="CZ.06.1.37/0.0/0.0/16_029/0001809"/>
        <s v="CZ.06.1.37/0.0/0.0/16_029/0001916"/>
        <s v="CZ.06.1.23/0.0/0.0/16_055/0001956"/>
        <s v="CZ.06.2.11/0.0/0.0/16_098/0001628"/>
        <s v="CZ.06.2.11/0.0/0.0/16_098/0001737"/>
        <s v="CZ.06.2.11/0.0/0.0/16_098/0001739"/>
        <s v="CZ.06.2.11/0.0/0.0/16_098/0001745"/>
        <s v="CZ.06.2.11/0.0/0.0/16_098/0001750"/>
        <s v="CZ.06.2.11/0.0/0.0/16_098/0001784"/>
        <s v="CZ.06.2.11/0.0/0.0/16_098/0001792"/>
        <s v="CZ.06.2.11/0.0/0.0/16_098/0001839"/>
        <s v="CZ.06.2.11/0.0/0.0/16_098/0001859"/>
        <s v="CZ.06.2.11/0.0/0.0/16_098/0001866"/>
        <s v="CZ.06.2.11/0.0/0.0/16_098/0001895"/>
        <s v="CZ.06.2.11/0.0/0.0/16_098/0001900"/>
        <s v="CZ.06.2.11/0.0/0.0/16_098/0001905"/>
        <s v="CZ.06.2.11/0.0/0.0/16_098/0001909"/>
        <s v="CZ.06.2.11/0.0/0.0/16_098/0001942"/>
        <s v="CZ.06.2.11/0.0/0.0/16_098/0001961"/>
        <s v="CZ.06.2.11/0.0/0.0/16_098/0001985"/>
        <s v="CZ.06.2.11/0.0/0.0/16_098/0001922"/>
        <s v="CZ.06.2.11/0.0/0.0/16_098/0001991"/>
        <s v="CZ.06.4.59/0.0/0.0/15_003/0001768"/>
        <s v="CZ.06.2.67/0.0/0.0/15_014/0000564"/>
        <s v="CZ.06.2.11/0.0/0.0/15_018/0001221"/>
        <s v="CZ.06.1.37/0.0/0.0/15_016/0000852"/>
        <s v="CZ.06.1.23/0.0/0.0/16_055/0001941"/>
        <s v="CZ.06.2.11/0.0/0.0/16_098/0001888"/>
        <s v="CZ.06.2.11/0.0/0.0/16_098/0001906"/>
        <s v="CZ.06.2.11/0.0/0.0/16_098/0002002"/>
        <s v="CZ.06.2.11/0.0/0.0/16_098/0001764"/>
        <s v="CZ.06.2.11/0.0/0.0/16_098/0001998"/>
        <s v="CZ.06.2.11/0.0/0.0/16_098/0002111"/>
        <s v="CZ.06.4.59/0.0/0.0/15_003/0002073"/>
        <s v="CZ.06.3.33/0.0/0.0/15_015/0000328"/>
        <s v="CZ.06.2.67/0.0/0.0/15_014/0000561"/>
        <s v="CZ.06.2.67/0.0/0.0/15_014/0000592"/>
        <s v="CZ.06.2.11/0.0/0.0/15_018/0000464"/>
        <s v="CZ.06.1.37/0.0/0.0/15_016/0000836"/>
        <s v="CZ.06.1.37/0.0/0.0/15_016/0000976"/>
        <s v="CZ.06.1.37/0.0/0.0/15_016/0000981"/>
        <s v="CZ.06.3.33/0.0/0.0/16_026/0001719"/>
        <s v="CZ.06.1.37/0.0/0.0/16_029/0001869"/>
        <s v="CZ.06.2.56/0.0/0.0/16_043/0001511"/>
        <s v="CZ.06.1.23/0.0/0.0/16_055/0001969"/>
        <s v="CZ.06.1.23/0.0/0.0/16_055/0002015"/>
        <s v="CZ.06.2.11/0.0/0.0/16_098/0001790"/>
        <s v="CZ.06.2.11/0.0/0.0/16_098/0001842"/>
        <s v="CZ.06.2.11/0.0/0.0/16_098/0001873"/>
        <s v="CZ.06.2.11/0.0/0.0/16_098/0001879"/>
        <s v="CZ.06.2.11/0.0/0.0/16_098/0001963"/>
        <s v="CZ.06.2.11/0.0/0.0/16_098/0001970"/>
        <s v="CZ.06.2.11/0.0/0.0/16_098/0001988"/>
        <s v="CZ.06.2.11/0.0/0.0/16_098/0002014"/>
        <s v="CZ.06.2.11/0.0/0.0/16_098/0002070"/>
        <s v="CZ.06.2.11/0.0/0.0/16_098/0001590"/>
        <s v="CZ.06.2.11/0.0/0.0/16_098/0001853"/>
        <s v="CZ.06.3.72/0.0/0.0/15_012/0002550"/>
        <s v="CZ.06.4.59/0.0/0.0/15_003/0001889"/>
        <s v="CZ.06.2.67/0.0/0.0/15_014/0000539"/>
        <s v="CZ.06.2.67/0.0/0.0/15_014/0000705"/>
        <s v="CZ.06.2.67/0.0/0.0/15_014/0000638"/>
        <s v="CZ.06.2.67/0.0/0.0/15_014/0000497"/>
        <s v="CZ.06.1.37/0.0/0.0/15_016/0000859"/>
        <s v="CZ.06.1.23/0.0/0.0/16_035/0001887"/>
        <s v="CZ.06.1.23/0.0/0.0/16_035/0001947"/>
        <s v="CZ.06.2.11/0.0/0.0/16_098/0001972"/>
        <s v="CZ.06.2.11/0.0/0.0/16_098/0002024"/>
        <s v="CZ.06.4.59/0.0/0.0/15_003/0002033"/>
        <s v="CZ.06.4.59/0.0/0.0/15_003/0002054"/>
        <s v="CZ.06.4.59/0.0/0.0/15_003/0002060"/>
        <s v="CZ.06.4.59/0.0/0.0/15_003/0002134"/>
        <s v="CZ.06.4.59/0.0/0.0/15_003/0002148"/>
        <s v="CZ.06.3.33/0.0/0.0/15_015/0000350"/>
        <s v="CZ.06.2.67/0.0/0.0/15_013/0000579"/>
        <s v="CZ.06.2.67/0.0/0.0/15_013/0000488"/>
        <s v="CZ.06.2.67/0.0/0.0/15_013/0000659"/>
        <s v="CZ.06.2.67/0.0/0.0/15_014/0000621"/>
        <s v="CZ.06.2.67/0.0/0.0/15_014/0000548"/>
        <s v="CZ.06.1.37/0.0/0.0/16_029/0001917"/>
        <s v="CZ.06.1.37/0.0/0.0/16_029/0001931"/>
        <s v="CZ.06.1.37/0.0/0.0/16_029/0001890"/>
        <s v="CZ.06.1.37/0.0/0.0/16_029/0001911"/>
        <s v="CZ.06.2.11/0.0/0.0/16_098/0001973"/>
        <s v="CZ.06.2.11/0.0/0.0/16_098/0001989"/>
        <s v="CZ.06.2.11/0.0/0.0/16_098/0002031"/>
        <s v="CZ.06.2.11/0.0/0.0/16_098/0002104"/>
        <s v="CZ.06.3.72/0.0/0.0/15_001/0002120"/>
        <s v="CZ.06.3.72/0.0/0.0/15_012/0002506"/>
        <s v="CZ.06.2.67/0.0/0.0/15_014/0000589"/>
        <s v="CZ.06.2.67/0.0/0.0/15_014/0000717"/>
        <s v="CZ.06.2.67/0.0/0.0/15_014/0000535"/>
        <s v="CZ.06.2.67/0.0/0.0/15_014/0000599"/>
        <s v="CZ.06.1.37/0.0/0.0/15_016/0000930"/>
        <s v="CZ.06.1.37/0.0/0.0/15_016/0000850"/>
        <s v="CZ.06.1.37/0.0/0.0/15_016/0000958"/>
        <s v="CZ.06.1.37/0.0/0.0/15_016/0000804"/>
        <s v="CZ.06.1.37/0.0/0.0/16_029/0001858"/>
        <s v="CZ.06.1.37/0.0/0.0/16_029/0001886"/>
        <s v="CZ.06.1.37/0.0/0.0/16_029/0001921"/>
        <s v="CZ.06.1.23/0.0/0.0/16_055/0001927"/>
        <s v="CZ.06.2.11/0.0/0.0/16_098/0001619"/>
        <s v="CZ.06.2.11/0.0/0.0/16_098/0001949"/>
        <s v="CZ.06.2.11/0.0/0.0/16_098/0001987"/>
        <s v="CZ.06.2.11/0.0/0.0/16_098/0002008"/>
        <s v="CZ.06.2.11/0.0/0.0/16_098/0002047"/>
        <s v="CZ.06.2.11/0.0/0.0/16_098/0002082"/>
        <s v="CZ.06.2.11/0.0/0.0/16_098/0002103"/>
        <s v="CZ.06.2.11/0.0/0.0/16_098/0002145"/>
        <s v="CZ.06.2.11/0.0/0.0/16_098/0002192"/>
        <s v="CZ.06.2.11/0.0/0.0/16_098/0002218"/>
        <s v="CZ.06.2.11/0.0/0.0/16_098/0002239"/>
        <s v="CZ.06.2.11/0.0/0.0/16_098/0002241"/>
        <s v="CZ.06.2.11/0.0/0.0/16_098/0002496"/>
        <s v="CZ.06.2.11/0.0/0.0/16_098/0002498"/>
        <s v="CZ.06.2.11/0.0/0.0/16_098/0001825"/>
        <s v="CZ.06.1.42/0.0/0.0/15_002/0001402"/>
        <s v="CZ.06.3.33/0.0/0.0/15_015/0000269"/>
        <s v="CZ.06.3.33/0.0/0.0/15_015/0000338"/>
        <s v="CZ.06.2.67/0.0/0.0/15_014/0000522"/>
        <s v="CZ.06.2.67/0.0/0.0/15_014/0000532"/>
        <s v="CZ.06.2.67/0.0/0.0/15_014/0000660"/>
        <s v="CZ.06.2.11/0.0/0.0/15_018/0001113"/>
        <s v="CZ.06.3.05/0.0/0.0/15_019/0002064"/>
        <s v="CZ.06.1.37/0.0/0.0/15_016/0000971"/>
        <s v="CZ.06.1.37/0.0/0.0/15_016/0000982"/>
        <s v="CZ.06.1.37/0.0/0.0/15_016/0000936"/>
        <s v="CZ.06.1.37/0.0/0.0/15_016/0000959"/>
        <s v="CZ.06.3.33/0.0/0.0/16_026/0001677"/>
        <s v="CZ.06.1.37/0.0/0.0/16_029/0001913"/>
        <s v="CZ.06.1.37/0.0/0.0/16_029/0001933"/>
        <s v="CZ.06.1.37/0.0/0.0/16_029/0001896"/>
        <s v="CZ.06.1.37/0.0/0.0/16_029/0001901"/>
        <s v="CZ.06.1.37/0.0/0.0/16_029/0001898"/>
        <s v="CZ.06.1.37/0.0/0.0/16_029/0001862"/>
        <s v="CZ.06.1.37/0.0/0.0/16_029/0001908"/>
        <s v="CZ.06.1.37/0.0/0.0/16_029/0001878"/>
        <s v="CZ.06.1.37/0.0/0.0/16_029/0001903"/>
        <s v="CZ.06.1.37/0.0/0.0/16_029/0001843"/>
        <s v="CZ.06.1.37/0.0/0.0/16_029/0001928"/>
        <s v="CZ.06.1.37/0.0/0.0/16_029/0001929"/>
        <s v="CZ.06.1.37/0.0/0.0/16_029/0001930"/>
        <s v="CZ.06.2.11/0.0/0.0/16_098/0001835"/>
        <s v="CZ.06.2.11/0.0/0.0/16_098/0001990"/>
        <s v="CZ.06.2.11/0.0/0.0/16_098/0002006"/>
        <s v="CZ.06.2.11/0.0/0.0/16_098/0002023"/>
        <s v="CZ.06.2.11/0.0/0.0/16_098/0002045"/>
        <s v="CZ.06.2.11/0.0/0.0/16_098/0002063"/>
        <s v="CZ.06.2.11/0.0/0.0/16_098/0002072"/>
        <s v="CZ.06.2.11/0.0/0.0/16_098/0002076"/>
        <s v="CZ.06.2.11/0.0/0.0/16_098/0002090"/>
        <s v="CZ.06.2.11/0.0/0.0/16_098/0002130"/>
        <s v="CZ.06.2.11/0.0/0.0/16_098/0002137"/>
        <s v="CZ.06.2.11/0.0/0.0/16_098/0002139"/>
        <s v="CZ.06.2.11/0.0/0.0/16_098/0002461"/>
        <s v="CZ.06.2.11/0.0/0.0/16_098/0002475"/>
        <s v="CZ.06.2.11/0.0/0.0/16_098/0002489"/>
        <s v="CZ.06.2.11/0.0/0.0/16_098/0002499"/>
        <s v="CZ.06.2.11/0.0/0.0/16_098/0002488"/>
        <s v="CZ.06.1.42/0.0/0.0/15_002/0001996"/>
        <s v="CZ.06.3.05/0.0/0.0/15_007/0001993"/>
        <s v="CZ.06.4.59/0.0/0.0/15_003/0002119"/>
        <s v="CZ.06.4.59/0.0/0.0/15_003/0002128"/>
        <s v="CZ.06.4.59/0.0/0.0/15_003/0002165"/>
        <s v="CZ.06.4.59/0.0/0.0/15_003/0002571"/>
        <s v="CZ.06.4.59/0.0/0.0/15_003/0002653"/>
        <s v="CZ.06.2.11/0.0/0.0/16_098/0002032"/>
        <s v="CZ.06.2.11/0.0/0.0/16_098/0002053"/>
        <s v="CZ.06.2.11/0.0/0.0/16_098/0002491"/>
        <s v="CZ.06.2.11/0.0/0.0/16_098/0002514"/>
        <s v="CZ.06.2.11/0.0/0.0/16_098/0002522"/>
        <s v="CZ.06.2.11/0.0/0.0/16_098/0002523"/>
        <s v="CZ.06.2.11/0.0/0.0/16_098/0002524"/>
        <s v="CZ.06.2.11/0.0/0.0/16_098/0002526"/>
        <s v="CZ.06.2.11/0.0/0.0/16_098/0002545"/>
        <s v="CZ.06.1.42/0.0/0.0/15_002/0000808"/>
        <s v="CZ.06.2.56/0.0/0.0/15_006/0002168"/>
        <s v="CZ.06.2.56/0.0/0.0/15_006/0002052"/>
        <s v="CZ.06.2.58/0.0/0.0/15_005/0000095"/>
        <s v="CZ.06.3.33/0.0/0.0/15_015/0000299"/>
        <s v="CZ.06.3.33/0.0/0.0/15_015/0000302"/>
        <s v="CZ.06.3.33/0.0/0.0/15_015/0000336"/>
        <s v="CZ.06.3.33/0.0/0.0/15_015/0000307"/>
        <s v="CZ.06.2.11/0.0/0.0/15_018/0001091"/>
        <s v="CZ.06.2.11/0.0/0.0/15_018/0001124"/>
        <s v="CZ.06.2.11/0.0/0.0/15_018/0001276"/>
        <s v="CZ.06.1.37/0.0/0.0/15_016/0000876"/>
        <s v="CZ.06.1.37/0.0/0.0/15_016/0000848"/>
        <s v="CZ.06.1.37/0.0/0.0/15_016/0000761"/>
        <s v="CZ.06.1.37/0.0/0.0/16_029/0001899"/>
        <s v="CZ.06.1.23/0.0/0.0/16_055/0002040"/>
        <s v="CZ.06.1.23/0.0/0.0/16_055/0002077"/>
        <s v="CZ.06.1.23/0.0/0.0/16_055/0002085"/>
        <s v="CZ.06.1.23/0.0/0.0/16_055/0002643"/>
        <s v="CZ.06.2.11/0.0/0.0/16_098/0001813"/>
        <s v="CZ.06.2.11/0.0/0.0/16_098/0002034"/>
        <s v="CZ.06.2.11/0.0/0.0/16_098/0002035"/>
        <s v="CZ.06.2.11/0.0/0.0/16_098/0002038"/>
        <s v="CZ.06.2.11/0.0/0.0/16_098/0002078"/>
        <s v="CZ.06.2.11/0.0/0.0/16_098/0002096"/>
        <s v="CZ.06.2.11/0.0/0.0/16_098/0002099"/>
        <s v="CZ.06.2.11/0.0/0.0/16_098/0002109"/>
        <s v="CZ.06.2.11/0.0/0.0/16_098/0002153"/>
        <s v="CZ.06.2.11/0.0/0.0/16_098/0002206"/>
        <s v="CZ.06.2.11/0.0/0.0/16_098/0002493"/>
        <s v="CZ.06.2.11/0.0/0.0/16_098/0002422"/>
        <s v="CZ.06.2.11/0.0/0.0/16_098/0002574"/>
        <s v="CZ.06.2.11/0.0/0.0/16_098/0002585"/>
        <s v="CZ.06.2.11/0.0/0.0/16_098/0002609"/>
        <s v="CZ.06.2.11/0.0/0.0/16_098/0002649"/>
        <s v="CZ.06.3.72/0.0/0.0/15_012/0002490"/>
        <s v="CZ.06.3.05/0.0/0.0/15_007/0001564"/>
        <s v="CZ.06.2.58/0.0/0.0/15_010/0000177"/>
        <s v="CZ.06.2.67/0.0/0.0/15_014/0000533"/>
        <s v="CZ.06.1.23/0.0/0.0/16_055/0001818"/>
        <s v="CZ.06.1.23/0.0/0.0/16_055/0002188"/>
        <s v="CZ.06.4.59/0.0/0.0/15_003/0002114"/>
        <s v="CZ.06.4.59/0.0/0.0/15_003/0002169"/>
        <s v="CZ.06.4.59/0.0/0.0/15_003/0002180"/>
        <s v="CZ.06.4.59/0.0/0.0/15_003/0002212"/>
        <s v="CZ.06.4.59/0.0/0.0/15_003/0002717"/>
        <s v="CZ.06.2.58/0.0/0.0/15_005/0000137"/>
        <s v="CZ.06.2.56/0.0/0.0/16_043/0001513"/>
        <s v="CZ.06.2.56/0.0/0.0/16_043/0001514"/>
        <s v="CZ.06.2.11/0.0/0.0/16_098/0001836"/>
        <s v="CZ.06.2.11/0.0/0.0/16_098/0002075"/>
        <s v="CZ.06.2.11/0.0/0.0/16_098/0002115"/>
        <s v="CZ.06.2.11/0.0/0.0/16_098/0002126"/>
        <s v="CZ.06.2.11/0.0/0.0/16_098/0002229"/>
        <s v="CZ.06.2.11/0.0/0.0/16_098/0002240"/>
        <s v="CZ.06.2.11/0.0/0.0/16_098/0002546"/>
        <s v="CZ.06.2.11/0.0/0.0/16_098/0002554"/>
        <s v="CZ.06.2.11/0.0/0.0/16_098/0002564"/>
        <s v="CZ.06.2.11/0.0/0.0/16_098/0002619"/>
        <s v="CZ.06.2.11/0.0/0.0/16_098/0001982"/>
        <s v="CZ.06.2.11/0.0/0.0/16_098/0002041"/>
        <s v="CZ.06.2.11/0.0/0.0/16_098/0002492"/>
        <s v="CZ.06.2.11/0.0/0.0/16_098/0002606"/>
        <s v="CZ.06.3.33/0.0/0.0/16_027/0002022"/>
        <s v="CZ.06.3.33/0.0/0.0/16_027/0002133"/>
        <s v="CZ.06.3.05/0.0/0.0/16_034/0002820"/>
        <s v="CZ.06.3.05/0.0/0.0/16_044/0002089"/>
        <s v="CZ.06.3.05/0.0/0.0/16_044/0002122"/>
        <s v="CZ.06.3.05/0.0/0.0/16_044/0002163"/>
        <s v="CZ.06.5.125/0.0/0.0/15_009/0002812"/>
        <s v="CZ.06.2.56/0.0/0.0/15_006/0002150"/>
        <s v="CZ.06.4.59/0.0/0.0/15_003/0002321"/>
        <s v="CZ.06.4.59/0.0/0.0/15_003/0002650"/>
        <s v="CZ.06.4.59/0.0/0.0/15_003/0002833"/>
        <s v="CZ.06.4.59/0.0/0.0/15_003/0002838"/>
        <s v="CZ.06.4.59/0.0/0.0/15_003/0002938"/>
        <s v="CZ.06.3.05/0.0/0.0/15_011/0002011"/>
        <s v="CZ.06.2.58/0.0/0.0/15_010/0000224"/>
        <s v="CZ.06.2.67/0.0/0.0/15_013/0000560"/>
        <s v="CZ.06.1.37/0.0/0.0/15_016/0000870"/>
        <s v="CZ.06.1.37/0.0/0.0/15_016/0000874"/>
        <s v="CZ.06.1.37/0.0/0.0/15_016/0000909"/>
        <s v="CZ.06.3.05/0.0/0.0/16_044/0002010"/>
        <s v="CZ.06.3.05/0.0/0.0/16_044/0002112"/>
        <s v="CZ.06.1.23/0.0/0.0/16_055/0002025"/>
        <s v="CZ.06.1.23/0.0/0.0/16_055/0002066"/>
        <s v="CZ.06.1.23/0.0/0.0/16_055/0002105"/>
        <s v="CZ.06.1.23/0.0/0.0/16_055/0002106"/>
        <s v="CZ.06.2.56/0.0/0.0/16_048/0002536"/>
        <s v="CZ.06.2.56/0.0/0.0/16_048/0002540"/>
        <s v="CZ.06.2.58/0.0/0.0/15_010/0000221"/>
        <s v="CZ.06.3.33/0.0/0.0/15_015/0000337"/>
        <s v="CZ.06.3.33/0.0/0.0/15_015/0000358"/>
        <s v="CZ.06.2.67/0.0/0.0/15_014/0000616"/>
        <s v="CZ.06.2.67/0.0/0.0/15_014/0000573"/>
        <s v="CZ.06.2.11/0.0/0.0/15_018/0001032"/>
        <s v="CZ.06.5.125/0.0/0.0/15_009/0002580"/>
        <s v="CZ.06.5.125/0.0/0.0/15_009/0002817"/>
        <s v="CZ.06.5.125/0.0/0.0/15_009/0002707"/>
        <s v="CZ.06.3.05/0.0/0.0/15_011/0001986"/>
        <s v="CZ.06.1.37/0.0/0.0/15_016/0000816"/>
        <s v="CZ.06.1.37/0.0/0.0/15_016/0000769"/>
        <s v="CZ.06.1.37/0.0/0.0/15_016/0000791"/>
        <s v="CZ.06.1.37/0.0/0.0/15_016/0000893"/>
        <s v="CZ.06.1.37/0.0/0.0/15_016/0000777"/>
        <s v="CZ.06.2.56/0.0/0.0/16_043/0001174"/>
        <s v="CZ.06.2.56/0.0/0.0/16_043/0001176"/>
        <s v="CZ.06.2.56/0.0/0.0/16_043/0001182"/>
        <s v="CZ.06.2.56/0.0/0.0/16_043/0001330"/>
        <s v="CZ.06.2.56/0.0/0.0/16_043/0001515"/>
        <s v="CZ.06.1.42/0.0/0.0/15_002/0002417"/>
        <s v="CZ.06.1.42/0.0/0.0/15_002/0002354"/>
        <s v="CZ.06.3.72/0.0/0.0/15_001/0002805"/>
        <s v="CZ.06.3.72/0.0/0.0/15_001/0002848"/>
        <s v="CZ.06.3.72/0.0/0.0/15_001/0002968"/>
        <s v="CZ.06.3.72/0.0/0.0/15_008/0002141"/>
        <s v="CZ.06.4.59/0.0/0.0/15_003/0002446"/>
        <s v="CZ.06.4.59/0.0/0.0/15_003/0002485"/>
        <s v="CZ.06.4.59/0.0/0.0/15_003/0002827"/>
        <s v="CZ.06.4.59/0.0/0.0/15_003/0002507"/>
        <s v="CZ.06.2.67/0.0/0.0/15_013/0000680"/>
        <s v="CZ.06.2.11/0.0/0.0/15_018/0001102"/>
        <s v="CZ.06.1.37/0.0/0.0/15_016/0000939"/>
        <s v="CZ.06.3.33/0.0/0.0/16_026/0001706"/>
        <s v="CZ.06.1.37/0.0/0.0/16_029/0001923"/>
        <s v="CZ.06.3.05/0.0/0.0/16_044/0002135"/>
        <s v="CZ.06.3.05/0.0/0.0/16_044/0002487"/>
        <s v="CZ.06.3.05/0.0/0.0/16_044/0002510"/>
        <s v="CZ.06.3.05/0.0/0.0/16_044/0002799"/>
        <s v="CZ.06.1.23/0.0/0.0/16_055/0002176"/>
        <s v="CZ.06.1.23/0.0/0.0/16_055/0002473"/>
        <s v="CZ.06.1.23/0.0/0.0/16_055/0002478"/>
        <s v="CZ.06.1.23/0.0/0.0/16_055/0002520"/>
        <s v="CZ.06.2.11/0.0/0.0/16_098/0001781"/>
        <s v="CZ.06.2.11/0.0/0.0/16_098/0001819"/>
        <s v="CZ.06.2.11/0.0/0.0/16_098/0001820"/>
        <s v="CZ.06.2.11/0.0/0.0/16_098/0001821"/>
        <s v="CZ.06.2.11/0.0/0.0/16_098/0001822"/>
        <s v="CZ.06.2.11/0.0/0.0/16_098/0001838"/>
        <s v="CZ.06.2.11/0.0/0.0/16_098/0001948"/>
        <s v="CZ.06.2.11/0.0/0.0/16_098/0002003"/>
        <s v="CZ.06.2.11/0.0/0.0/16_098/0002037"/>
        <s v="CZ.06.2.11/0.0/0.0/16_098/0002062"/>
        <s v="CZ.06.2.11/0.0/0.0/16_098/0002083"/>
        <s v="CZ.06.2.11/0.0/0.0/16_098/0002501"/>
        <s v="CZ.06.2.11/0.0/0.0/16_098/0002543"/>
        <s v="CZ.06.2.11/0.0/0.0/16_098/0002544"/>
        <s v="CZ.06.2.11/0.0/0.0/16_098/0002555"/>
        <s v="CZ.06.2.11/0.0/0.0/16_098/0002591"/>
        <s v="CZ.06.2.11/0.0/0.0/16_098/0002599"/>
        <s v="CZ.06.2.11/0.0/0.0/16_098/0002629"/>
        <s v="CZ.06.2.11/0.0/0.0/16_098/0002631"/>
        <s v="CZ.06.2.11/0.0/0.0/16_098/0002810"/>
        <s v="CZ.06.2.11/0.0/0.0/16_098/0002818"/>
        <s v="CZ.06.2.11/0.0/0.0/16_098/0002829"/>
        <s v="CZ.06.2.11/0.0/0.0/16_098/0001734"/>
        <s v="CZ.06.2.11/0.0/0.0/16_098/0001865"/>
        <s v="CZ.06.2.11/0.0/0.0/16_098/0002086"/>
        <s v="CZ.06.2.11/0.0/0.0/16_098/0002483"/>
        <s v="CZ.06.2.11/0.0/0.0/16_098/0002581"/>
        <s v="CZ.06.2.11/0.0/0.0/16_098/0002624"/>
        <s v="CZ.06.2.11/0.0/0.0/16_098/0002660"/>
        <s v="CZ.06.2.11/0.0/0.0/16_098/0002784"/>
        <s v="CZ.06.2.11/0.0/0.0/16_098/0002814"/>
        <s v="CZ.06.2.11/0.0/0.0/16_098/0002865"/>
        <s v="CZ.06.2.11/0.0/0.0/16_098/0001775"/>
        <s v="CZ.06.2.11/0.0/0.0/16_098/0001788"/>
        <s v="CZ.06.2.11/0.0/0.0/16_098/0001877"/>
        <s v="CZ.06.2.11/0.0/0.0/16_098/0002095"/>
        <s v="CZ.06.2.11/0.0/0.0/16_098/0002866"/>
        <s v="CZ.06.3.72/0.0/0.0/15_012/0002840"/>
        <s v="CZ.06.1.42/0.0/0.0/15_002/0002495"/>
        <s v="CZ.06.1.42/0.0/0.0/15_002/0002979"/>
        <s v="CZ.06.1.42/0.0/0.0/15_002/0002043"/>
        <s v="CZ.06.4.59/0.0/0.0/15_003/0002285"/>
        <s v="CZ.06.4.59/0.0/0.0/15_003/0002534"/>
        <s v="CZ.06.2.58/0.0/0.0/15_005/0000076"/>
        <s v="CZ.06.2.58/0.0/0.0/15_005/0000061"/>
        <s v="CZ.06.3.33/0.0/0.0/15_015/0000321"/>
        <s v="CZ.06.2.67/0.0/0.0/15_014/0000529"/>
        <s v="CZ.06.2.67/0.0/0.0/15_014/0000478"/>
        <s v="CZ.06.2.67/0.0/0.0/15_014/0000541"/>
        <s v="CZ.06.2.67/0.0/0.0/15_014/0000542"/>
        <s v="CZ.06.2.67/0.0/0.0/15_014/0000661"/>
        <s v="CZ.06.2.67/0.0/0.0/15_014/0000648"/>
        <s v="CZ.06.2.67/0.0/0.0/15_014/0000574"/>
        <s v="CZ.06.2.67/0.0/0.0/15_014/0000622"/>
        <s v="CZ.06.1.37/0.0/0.0/15_016/0000763"/>
        <s v="CZ.06.1.37/0.0/0.0/15_016/0000927"/>
        <s v="CZ.06.1.37/0.0/0.0/16_022/0000421"/>
        <s v="CZ.06.1.37/0.0/0.0/16_022/0000728"/>
        <s v="CZ.06.1.37/0.0/0.0/16_022/0000773"/>
        <s v="CZ.06.1.37/0.0/0.0/16_022/0000799"/>
        <s v="CZ.06.1.37/0.0/0.0/16_022/0000956"/>
        <s v="CZ.06.1.37/0.0/0.0/16_022/0001234"/>
        <s v="CZ.06.1.37/0.0/0.0/16_022/0001329"/>
        <s v="CZ.06.1.37/0.0/0.0/16_022/0001366"/>
        <s v="CZ.06.1.37/0.0/0.0/16_022/0001388"/>
        <s v="CZ.06.1.37/0.0/0.0/16_022/0001390"/>
        <s v="CZ.06.1.37/0.0/0.0/16_022/0001454"/>
        <s v="CZ.06.1.37/0.0/0.0/16_022/0001597"/>
        <s v="CZ.06.1.37/0.0/0.0/16_022/0001635"/>
        <s v="CZ.06.3.33/0.0/0.0/16_026/0001664"/>
        <s v="CZ.06.1.23/0.0/0.0/16_055/0002482"/>
        <s v="CZ.06.1.23/0.0/0.0/16_055/0002517"/>
        <s v="CZ.06.2.11/0.0/0.0/16_098/0002579"/>
        <s v="CZ.06.2.11/0.0/0.0/16_098/0002675"/>
        <s v="CZ.06.2.11/0.0/0.0/16_098/0002567"/>
        <s v="CZ.06.2.11/0.0/0.0/16_098/0002796"/>
        <s v="CZ.06.2.11/0.0/0.0/16_098/0001817"/>
        <s v="CZ.06.2.11/0.0/0.0/16_098/0002628"/>
        <s v="CZ.06.2.11/0.0/0.0/16_098/0002800"/>
        <s v="CZ.06.2.11/0.0/0.0/16_098/0002813"/>
        <s v="CZ.06.2.11/0.0/0.0/16_098/0002868"/>
        <s v="CZ.06.2.11/0.0/0.0/16_098/0002578"/>
        <s v="CZ.06.2.11/0.0/0.0/16_098/0002806"/>
        <s v="CZ.06.2.11/0.0/0.0/16_098/0001861"/>
        <s v="CZ.06.2.56/0.0/0.0/16_048/0002539"/>
        <s v="CZ.06.3.72/0.0/0.0/15_012/0003130"/>
        <s v="CZ.06.1.42/0.0/0.0/15_002/0002142"/>
        <s v="CZ.06.2.56/0.0/0.0/15_004/0000285"/>
        <s v="CZ.06.5.125/0.0/0.0/15_009/0003200"/>
        <s v="CZ.06.2.58/0.0/0.0/15_005/0000219"/>
        <s v="CZ.06.2.67/0.0/0.0/15_014/0000642"/>
        <s v="CZ.06.2.67/0.0/0.0/15_014/0000486"/>
        <s v="CZ.06.2.11/0.0/0.0/16_098/0002513"/>
        <s v="CZ.06.2.11/0.0/0.0/16_098/0002801"/>
        <s v="CZ.06.2.11/0.0/0.0/16_098/0001605"/>
        <s v="CZ.06.2.11/0.0/0.0/16_098/0001967"/>
        <s v="CZ.06.2.11/0.0/0.0/16_098/0001994"/>
        <s v="CZ.06.2.11/0.0/0.0/16_098/0002049"/>
        <s v="CZ.06.2.11/0.0/0.0/16_098/0002586"/>
        <s v="CZ.06.2.11/0.0/0.0/16_098/0002809"/>
        <s v="CZ.06.2.11/0.0/0.0/16_098/0002823"/>
        <s v="CZ.06.2.11/0.0/0.0/16_098/0002846"/>
        <s v="CZ.06.2.11/0.0/0.0/16_098/0002867"/>
        <s v="CZ.06.2.11/0.0/0.0/16_098/0002888"/>
        <s v="CZ.06.1.42/0.0/0.0/15_002/0002177"/>
        <s v="CZ.06.1.42/0.0/0.0/15_002/0002474"/>
        <s v="CZ.06.1.42/0.0/0.0/15_002/0002590"/>
        <s v="CZ.06.3.72/0.0/0.0/15_008/0002826"/>
        <s v="CZ.06.4.59/0.0/0.0/15_003/0003160"/>
        <s v="CZ.06.2.67/0.0/0.0/15_013/0000286"/>
        <s v="CZ.06.2.67/0.0/0.0/15_014/0000711"/>
        <s v="CZ.06.1.37/0.0/0.0/16_029/0001926"/>
        <s v="CZ.06.2.11/0.0/0.0/16_098/0001959"/>
        <s v="CZ.06.2.11/0.0/0.0/16_098/0002797"/>
        <s v="CZ.06.2.11/0.0/0.0/16_098/0002878"/>
        <s v="CZ.06.2.11/0.0/0.0/16_098/0002893"/>
        <s v="CZ.06.2.11/0.0/0.0/16_098/0002894"/>
        <s v="CZ.06.2.11/0.0/0.0/16_098/0002908"/>
        <s v="CZ.06.2.11/0.0/0.0/16_098/0002952"/>
        <s v="CZ.06.2.11/0.0/0.0/16_098/0002552"/>
        <s v="CZ.06.2.11/0.0/0.0/16_098/0002553"/>
        <s v="CZ.06.2.11/0.0/0.0/16_098/0002626"/>
        <s v="CZ.06.2.11/0.0/0.0/16_098/0002885"/>
        <s v="CZ.06.2.11/0.0/0.0/16_098/0002403"/>
        <s v="CZ.06.3.72/0.0/0.0/15_012/0002811"/>
        <s v="CZ.06.3.33/0.0/0.0/15_015/0000310"/>
        <s v="CZ.06.2.67/0.0/0.0/15_013/0000407"/>
        <s v="CZ.06.2.67/0.0/0.0/15_014/0000508"/>
        <s v="CZ.06.2.67/0.0/0.0/15_014/0000633"/>
        <s v="CZ.06.2.67/0.0/0.0/15_014/0000610"/>
        <s v="CZ.06.3.33/0.0/0.0/16_026/0001699"/>
        <s v="CZ.06.2.56/0.0/0.0/16_039/0002164"/>
        <s v="CZ.06.2.56/0.0/0.0/16_039/0002227"/>
        <s v="CZ.06.2.56/0.0/0.0/16_039/0002384"/>
        <s v="CZ.06.2.56/0.0/0.0/16_039/0002307"/>
        <s v="CZ.06.2.56/0.0/0.0/16_051/0002167"/>
        <s v="CZ.06.2.56/0.0/0.0/16_051/0002166"/>
        <s v="CZ.06.2.56/0.0/0.0/16_051/0002203"/>
        <s v="CZ.06.2.56/0.0/0.0/16_051/0002396"/>
        <s v="CZ.06.2.56/0.0/0.0/16_051/0002428"/>
        <s v="CZ.06.2.56/0.0/0.0/16_051/0002433"/>
        <s v="CZ.06.2.56/0.0/0.0/16_051/0002470"/>
        <s v="CZ.06.1.42/0.0/0.0/15_002/0003190"/>
        <s v="CZ.06.2.67/0.0/0.0/15_013/0000578"/>
        <s v="CZ.06.2.67/0.0/0.0/15_014/0000476"/>
        <s v="CZ.06.2.67/0.0/0.0/15_014/0000527"/>
        <s v="CZ.06.2.67/0.0/0.0/15_014/0000590"/>
        <s v="CZ.06.2.56/0.0/0.0/16_039/0002329"/>
        <s v="CZ.06.2.11/0.0/0.0/16_098/0002856"/>
        <s v="CZ.06.2.11/0.0/0.0/16_098/0003194"/>
        <s v="CZ.06.2.67/0.0/0.0/15_014/0000626"/>
        <s v="CZ.06.2.11/0.0/0.0/16_098/0002844"/>
        <s v="CZ.06.2.11/0.0/0.0/16_098/0003162"/>
        <s v="CZ.06.2.56/0.0/0.0/16_051/0002343"/>
        <s v="CZ.06.2.58/0.0/0.0/15_005/0000236"/>
        <s v="CZ.06.2.67/0.0/0.0/15_014/0000682"/>
        <s v="CZ.06.2.67/0.0/0.0/15_014/0000688"/>
        <s v="CZ.06.2.67/0.0/0.0/15_014/0000701"/>
        <s v="CZ.06.1.37/0.0/0.0/15_016/0000520"/>
        <s v="CZ.06.3.05/0.0/0.0/16_044/0002144"/>
        <s v="CZ.06.3.05/0.0/0.0/16_044/0002549"/>
        <s v="CZ.06.3.05/0.0/0.0/16_044/0002587"/>
        <s v="CZ.06.3.05/0.0/0.0/16_044/0002693"/>
        <s v="CZ.06.3.05/0.0/0.0/16_044/0002855"/>
        <s v="CZ.06.3.05/0.0/0.0/16_044/0003155"/>
        <s v="CZ.06.2.56/0.0/0.0/16_039/0002171"/>
        <s v="CZ.06.2.56/0.0/0.0/16_039/0002347"/>
        <s v="CZ.06.2.56/0.0/0.0/16_039/0002357"/>
        <s v="CZ.06.2.56/0.0/0.0/16_039/0002247"/>
        <s v="CZ.06.1.23/0.0/0.0/16_055/0002195"/>
        <s v="CZ.06.1.23/0.0/0.0/16_055/0002296"/>
        <s v="CZ.06.1.23/0.0/0.0/16_055/0002843"/>
        <s v="CZ.06.1.23/0.0/0.0/16_055/0002845"/>
        <s v="CZ.06.1.23/0.0/0.0/16_055/0002861"/>
        <s v="CZ.06.1.23/0.0/0.0/16_055/0002889"/>
        <s v="CZ.06.1.23/0.0/0.0/16_055/0002891"/>
        <s v="CZ.06.1.23/0.0/0.0/16_055/0002897"/>
        <s v="CZ.06.1.23/0.0/0.0/16_055/0002910"/>
        <s v="CZ.06.1.23/0.0/0.0/16_055/0002914"/>
        <s v="CZ.06.2.11/0.0/0.0/16_098/0002756"/>
        <s v="CZ.06.2.11/0.0/0.0/16_098/0002847"/>
        <s v="CZ.06.2.11/0.0/0.0/16_098/0003803"/>
        <s v="CZ.06.1.42/0.0/0.0/15_002/0002012"/>
        <s v="CZ.06.2.56/0.0/0.0/15_004/0000284"/>
        <s v="CZ.06.2.67/0.0/0.0/15_013/0000667"/>
        <s v="CZ.06.2.67/0.0/0.0/15_014/0000549"/>
        <s v="CZ.06.2.67/0.0/0.0/15_014/0000649"/>
        <s v="CZ.06.1.37/0.0/0.0/16_029/0001875"/>
        <s v="CZ.06.1.37/0.0/0.0/16_029/0001920"/>
        <s v="CZ.06.1.23/0.0/0.0/16_035/0002472"/>
        <s v="CZ.06.1.23/0.0/0.0/16_035/0002661"/>
        <s v="CZ.06.1.23/0.0/0.0/16_035/0002832"/>
        <s v="CZ.06.3.05/0.0/0.0/16_044/0002592"/>
        <s v="CZ.06.3.05/0.0/0.0/16_044/0002595"/>
        <s v="CZ.06.3.05/0.0/0.0/16_044/0002656"/>
        <s v="CZ.06.3.05/0.0/0.0/16_044/0003105"/>
        <s v="CZ.06.2.56/0.0/0.0/16_039/0002251"/>
        <s v="CZ.06.2.56/0.0/0.0/16_039/0002334"/>
        <s v="CZ.06.2.56/0.0/0.0/16_039/0002243"/>
        <s v="CZ.06.2.56/0.0/0.0/16_039/0002197"/>
        <s v="CZ.06.2.56/0.0/0.0/16_039/0002319"/>
        <s v="CZ.06.2.56/0.0/0.0/16_039/0002335"/>
        <s v="CZ.06.2.11/0.0/0.0/16_098/0002815"/>
        <s v="CZ.06.2.11/0.0/0.0/16_098/0003151"/>
        <s v="CZ.06.2.11/0.0/0.0/16_098/0001953"/>
        <s v="CZ.06.2.11/0.0/0.0/16_098/0002871"/>
        <s v="CZ.06.2.11/0.0/0.0/16_098/0002904"/>
        <s v="CZ.06.2.11/0.0/0.0/16_098/0002934"/>
        <s v="CZ.06.2.11/0.0/0.0/16_098/0002947"/>
        <s v="CZ.06.2.11/0.0/0.0/16_098/0002967"/>
        <s v="CZ.06.2.11/0.0/0.0/16_098/0003205"/>
        <s v="CZ.06.2.11/0.0/0.0/16_098/0003209"/>
        <s v="CZ.06.2.11/0.0/0.0/16_098/0003321"/>
        <s v="CZ.06.2.11/0.0/0.0/16_098/0003802"/>
        <s v="CZ.06.1.42/0.0/0.0/15_002/0003143"/>
        <s v="CZ.06.1.42/0.0/0.0/15_002/0003243"/>
        <s v="CZ.06.2.56/0.0/0.0/15_004/0000333"/>
        <s v="CZ.06.2.58/0.0/0.0/15_005/0000194"/>
        <s v="CZ.06.2.67/0.0/0.0/15_014/0000566"/>
        <s v="CZ.06.1.37/0.0/0.0/15_016/0000748"/>
        <s v="CZ.06.2.11/0.0/0.0/16_098/0002803"/>
        <s v="CZ.06.2.11/0.0/0.0/16_098/0002870"/>
        <s v="CZ.06.2.11/0.0/0.0/16_098/0002942"/>
        <s v="CZ.06.2.11/0.0/0.0/16_098/0003121"/>
        <s v="CZ.06.2.11/0.0/0.0/16_098/0002940"/>
        <s v="CZ.06.2.11/0.0/0.0/16_098/0003142"/>
        <s v="CZ.06.2.11/0.0/0.0/16_098/0003207"/>
        <s v="CZ.06.1.42/0.0/0.0/15_002/0002026"/>
        <s v="CZ.06.1.42/0.0/0.0/15_002/0003473"/>
        <s v="CZ.06.1.42/0.0/0.0/15_002/0003141"/>
        <s v="CZ.06.2.67/0.0/0.0/15_013/0000558"/>
        <s v="CZ.06.2.56/0.0/0.0/16_039/0002333"/>
        <s v="CZ.06.2.56/0.0/0.0/16_039/0002046"/>
        <s v="CZ.06.2.56/0.0/0.0/16_043/0001427"/>
        <s v="CZ.06.2.11/0.0/0.0/16_098/0001600"/>
        <s v="CZ.06.2.11/0.0/0.0/16_098/0001936"/>
        <s v="CZ.06.2.11/0.0/0.0/16_098/0002909"/>
        <s v="CZ.06.2.11/0.0/0.0/16_098/0002998"/>
        <s v="CZ.06.2.11/0.0/0.0/16_098/0003385"/>
        <s v="CZ.06.2.11/0.0/0.0/16_098/0003645"/>
        <s v="CZ.06.2.11/0.0/0.0/16_098/0004356"/>
        <s v="CZ.06.2.11/0.0/0.0/16_098/0004373"/>
        <s v="CZ.06.2.56/0.0/0.0/16_051/0002421"/>
        <s v="CZ.06.2.56/0.0/0.0/16_051/0002225"/>
        <s v="CZ.06.5.125/0.0/0.0/15_009/0002984"/>
        <s v="CZ.06.5.125/0.0/0.0/15_009/0003074"/>
        <s v="CZ.06.1.42/0.0/0.0/15_002/0002911"/>
        <s v="CZ.06.1.42/0.0/0.0/15_002/0002980"/>
        <s v="CZ.06.3.72/0.0/0.0/15_001/0001872"/>
        <s v="CZ.06.3.72/0.0/0.0/15_001/0002906"/>
        <s v="CZ.06.4.59/0.0/0.0/15_003/0003180"/>
        <s v="CZ.06.2.67/0.0/0.0/15_014/0000608"/>
        <s v="CZ.06.2.11/0.0/0.0/16_098/0002050"/>
        <s v="CZ.06.2.11/0.0/0.0/16_098/0002124"/>
        <s v="CZ.06.2.11/0.0/0.0/16_098/0002565"/>
        <s v="CZ.06.2.11/0.0/0.0/16_098/0003042"/>
        <s v="CZ.06.2.11/0.0/0.0/16_098/0003257"/>
        <s v="CZ.06.2.11/0.0/0.0/16_098/0001791"/>
        <s v="CZ.06.2.11/0.0/0.0/16_098/0002125"/>
        <s v="CZ.06.2.11/0.0/0.0/16_098/0002857"/>
        <s v="CZ.06.2.11/0.0/0.0/16_098/0002858"/>
        <s v="CZ.06.2.11/0.0/0.0/16_098/0002901"/>
        <s v="CZ.06.2.11/0.0/0.0/16_098/0003101"/>
        <s v="CZ.06.2.11/0.0/0.0/16_098/0003129"/>
        <s v="CZ.06.2.11/0.0/0.0/16_098/0003131"/>
        <s v="CZ.06.2.11/0.0/0.0/16_098/0003184"/>
        <s v="CZ.06.2.11/0.0/0.0/16_098/0003211"/>
        <s v="CZ.06.2.11/0.0/0.0/16_098/0003220"/>
        <s v="CZ.06.2.11/0.0/0.0/16_098/0003222"/>
        <s v="CZ.06.2.11/0.0/0.0/16_098/0003265"/>
        <s v="CZ.06.2.11/0.0/0.0/16_098/0003311"/>
        <s v="CZ.06.2.11/0.0/0.0/16_098/0003646"/>
        <s v="CZ.06.2.11/0.0/0.0/16_098/0003724"/>
        <s v="CZ.06.2.11/0.0/0.0/16_098/0004357"/>
        <s v="CZ.06.2.11/0.0/0.0/16_098/0004359"/>
        <s v="CZ.06.3.72/0.0/0.0/15_012/0002556"/>
        <s v="CZ.06.1.42/0.0/0.0/15_002/0003138"/>
        <s v="CZ.06.1.42/0.0/0.0/15_002/0002419"/>
        <s v="CZ.06.3.72/0.0/0.0/15_001/0003193"/>
        <s v="CZ.06.2.56/0.0/0.0/15_006/0002887"/>
        <s v="CZ.06.2.56/0.0/0.0/15_006/0002972"/>
        <s v="CZ.06.3.33/0.0/0.0/15_015/0000314"/>
        <s v="CZ.06.3.33/0.0/0.0/15_015/0000301"/>
        <s v="CZ.06.3.33/0.0/0.0/15_015/0000347"/>
        <s v="CZ.06.2.67/0.0/0.0/15_014/0000684"/>
        <s v="CZ.06.2.56/0.0/0.0/16_039/0002376"/>
        <s v="CZ.06.2.56/0.0/0.0/16_032/0002982"/>
        <s v="CZ.06.2.56/0.0/0.0/16_032/0002950"/>
        <s v="CZ.06.1.23/0.0/0.0/16_055/0002873"/>
        <s v="CZ.06.1.23/0.0/0.0/16_055/0002093"/>
        <s v="CZ.06.1.23/0.0/0.0/16_055/0002205"/>
        <s v="CZ.06.1.23/0.0/0.0/16_055/0002876"/>
        <s v="CZ.06.1.23/0.0/0.0/16_055/0002912"/>
        <s v="CZ.06.2.11/0.0/0.0/16_098/0003170"/>
        <s v="CZ.06.2.11/0.0/0.0/16_098/0003254"/>
        <s v="CZ.06.2.11/0.0/0.0/16_098/0004386"/>
        <s v="CZ.06.2.56/0.0/0.0/16_051/0002404"/>
        <s v="CZ.06.3.72/0.0/0.0/15_008/0003612"/>
        <s v="CZ.06.3.72/0.0/0.0/15_008/0003229"/>
        <s v="CZ.06.2.56/0.0/0.0/15_006/0002804"/>
        <s v="CZ.06.3.05/0.0/0.0/15_011/0003134"/>
        <s v="CZ.06.2.67/0.0/0.0/15_013/0000572"/>
        <s v="CZ.06.2.67/0.0/0.0/15_014/0000685"/>
        <s v="CZ.06.1.37/0.0/0.0/15_016/0000785"/>
        <s v="CZ.06.1.37/0.0/0.0/16_029/0001914"/>
        <s v="CZ.06.3.33/0.0/0.0/16_027/0003166"/>
        <s v="CZ.06.2.56/0.0/0.0/16_039/0001689"/>
        <s v="CZ.06.2.56/0.0/0.0/16_039/0002079"/>
        <s v="CZ.06.2.56/0.0/0.0/16_039/0002291"/>
        <s v="CZ.06.2.56/0.0/0.0/16_032/0003102"/>
        <s v="CZ.06.1.23/0.0/0.0/16_055/0002094"/>
        <s v="CZ.06.2.11/0.0/0.0/16_098/0002802"/>
        <s v="CZ.06.2.11/0.0/0.0/16_098/0003223"/>
        <s v="CZ.06.2.11/0.0/0.0/16_098/0003697"/>
        <s v="CZ.06.2.11/0.0/0.0/16_098/0004397"/>
        <s v="CZ.06.2.11/0.0/0.0/16_098/0002583"/>
        <s v="CZ.06.2.11/0.0/0.0/16_098/0003133"/>
        <s v="CZ.06.2.11/0.0/0.0/16_098/0003156"/>
        <s v="CZ.06.2.11/0.0/0.0/16_098/0004355"/>
        <s v="CZ.06.2.11/0.0/0.0/16_098/0004391"/>
        <s v="CZ.06.2.67/0.0/0.0/15_013/0000504"/>
        <s v="CZ.06.2.67/0.0/0.0/15_014/0000580"/>
        <s v="CZ.06.1.37/0.0/0.0/16_025/0001180"/>
        <s v="CZ.06.1.37/0.0/0.0/16_025/0001485"/>
        <s v="CZ.06.1.37/0.0/0.0/16_025/0001488"/>
        <s v="CZ.06.1.37/0.0/0.0/16_025/0001413"/>
        <s v="CZ.06.1.37/0.0/0.0/16_025/0001478"/>
        <s v="CZ.06.1.37/0.0/0.0/16_025/0001486"/>
        <s v="CZ.06.1.37/0.0/0.0/16_025/0001466"/>
        <s v="CZ.06.1.37/0.0/0.0/16_025/0001477"/>
        <s v="CZ.06.1.37/0.0/0.0/16_025/0001481"/>
        <s v="CZ.06.1.37/0.0/0.0/16_025/0001456"/>
        <s v="CZ.06.1.37/0.0/0.0/16_025/0001463"/>
        <s v="CZ.06.1.37/0.0/0.0/16_025/0001465"/>
        <s v="CZ.06.1.37/0.0/0.0/16_025/0001475"/>
        <s v="CZ.06.1.37/0.0/0.0/16_025/0001165"/>
        <s v="CZ.06.1.37/0.0/0.0/16_025/0001462"/>
        <s v="CZ.06.1.23/0.0/0.0/16_035/0002986"/>
        <s v="CZ.06.1.23/0.0/0.0/16_035/0003015"/>
        <s v="CZ.06.2.11/0.0/0.0/16_098/0003164"/>
        <s v="CZ.06.2.11/0.0/0.0/16_098/0004400"/>
        <s v="CZ.06.2.11/0.0/0.0/16_098/0004407"/>
        <s v="CZ.06.2.11/0.0/0.0/16_098/0003161"/>
        <s v="CZ.06.2.11/0.0/0.0/16_098/0004405"/>
        <s v="CZ.06.2.11/0.0/0.0/16_098/0004489"/>
        <s v="CZ.06.1.42/0.0/0.0/15_002/0002601"/>
        <s v="CZ.06.1.42/0.0/0.0/15_002/0002905"/>
        <s v="CZ.06.1.42/0.0/0.0/15_002/0003016"/>
        <s v="CZ.06.1.42/0.0/0.0/15_002/0003017"/>
        <s v="CZ.06.1.42/0.0/0.0/15_002/0003373"/>
        <s v="CZ.06.1.42/0.0/0.0/15_002/0001347"/>
        <s v="CZ.06.1.42/0.0/0.0/15_002/0004415"/>
        <s v="CZ.06.4.59/0.0/0.0/15_003/0002864"/>
        <s v="CZ.06.4.59/0.0/0.0/15_003/0003217"/>
        <s v="CZ.06.2.56/0.0/0.0/15_004/0000351"/>
        <s v="CZ.06.3.72/0.0/0.0/15_012/0003658"/>
        <s v="CZ.06.3.72/0.0/0.0/15_012/0004026"/>
        <s v="CZ.06.3.72/0.0/0.0/15_012/0004178"/>
        <s v="CZ.06.3.72/0.0/0.0/15_012/0004408"/>
        <s v="CZ.06.2.67/0.0/0.0/15_013/0000614"/>
        <s v="CZ.06.2.67/0.0/0.0/15_013/0000696"/>
        <s v="CZ.06.3.33/0.0/0.0/16_027/0003281"/>
        <s v="CZ.06.3.05/0.0/0.0/16_034/0003048"/>
        <s v="CZ.06.3.05/0.0/0.0/16_044/0002837"/>
        <s v="CZ.06.3.05/0.0/0.0/16_044/0003145"/>
        <s v="CZ.06.2.11/0.0/0.0/16_098/0002875"/>
        <s v="CZ.06.2.11/0.0/0.0/16_098/0002877"/>
        <s v="CZ.06.2.11/0.0/0.0/16_098/0002884"/>
        <s v="CZ.06.2.11/0.0/0.0/16_098/0003132"/>
        <s v="CZ.06.2.11/0.0/0.0/16_098/0003152"/>
        <s v="CZ.06.2.11/0.0/0.0/16_098/0003384"/>
        <s v="CZ.06.2.11/0.0/0.0/16_098/0003400"/>
        <s v="CZ.06.2.11/0.0/0.0/16_098/0004388"/>
        <s v="CZ.06.2.11/0.0/0.0/16_098/0004493"/>
        <s v="CZ.06.2.56/0.0/0.0/16_051/0002439"/>
        <s v="CZ.06.3.72/0.0/0.0/15_012/0004416"/>
        <s v="CZ.06.2.11/0.0/0.0/16_098/0003181"/>
        <s v="CZ.06.2.11/0.0/0.0/16_098/0004371"/>
        <s v="CZ.06.2.11/0.0/0.0/16_098/0004379"/>
        <s v="CZ.06.2.11/0.0/0.0/16_098/0004485"/>
        <s v="CZ.06.2.11/0.0/0.0/16_098/0004486"/>
        <s v="CZ.06.2.56/0.0/0.0/16_051/0002450"/>
        <s v="CZ.06.2.56/0.0/0.0/16_048/0002537"/>
        <s v="CZ.06.2.56/0.0/0.0/16_048/0002563"/>
        <s v="CZ.06.3.72/0.0/0.0/15_012/0004432"/>
        <s v="CZ.06.1.42/0.0/0.0/15_002/0003601"/>
        <s v="CZ.06.2.56/0.0/0.0/15_006/0003057"/>
        <s v="CZ.06.4.59/0.0/0.0/15_003/0002872"/>
        <s v="CZ.06.4.59/0.0/0.0/15_003/0003069"/>
        <s v="CZ.06.4.59/0.0/0.0/15_003/0003128"/>
        <s v="CZ.06.4.59/0.0/0.0/15_003/0003238"/>
        <s v="CZ.06.4.59/0.0/0.0/15_003/0003247"/>
        <s v="CZ.06.4.59/0.0/0.0/15_003/0003261"/>
        <s v="CZ.06.4.59/0.0/0.0/15_003/0003312"/>
        <s v="CZ.06.4.59/0.0/0.0/15_003/0003587"/>
        <s v="CZ.06.2.58/0.0/0.0/15_005/0000184"/>
        <s v="CZ.06.2.67/0.0/0.0/15_013/0000605"/>
        <s v="CZ.06.2.67/0.0/0.0/15_014/0000692"/>
        <s v="CZ.06.1.23/0.0/0.0/16_035/0003163"/>
        <s v="CZ.06.2.56/0.0/0.0/16_039/0002328"/>
        <s v="CZ.06.2.56/0.0/0.0/16_039/0002327"/>
        <s v="CZ.06.1.23/0.0/0.0/16_055/0002985"/>
        <s v="CZ.06.2.11/0.0/0.0/16_098/0004392"/>
        <s v="CZ.06.2.11/0.0/0.0/16_098/0003215"/>
        <s v="CZ.06.2.11/0.0/0.0/16_098/0004376"/>
        <s v="CZ.06.2.11/0.0/0.0/16_098/0004465"/>
        <s v="CZ.06.2.11/0.0/0.0/16_098/0004498"/>
        <s v="CZ.06.2.11/0.0/0.0/16_098/0004518"/>
        <s v="CZ.06.2.56/0.0/0.0/16_048/0002541"/>
        <s v="CZ.06.1.42/0.0/0.0/15_002/0003712"/>
        <s v="CZ.06.2.67/0.0/0.0/15_014/0000588"/>
        <s v="CZ.06.2.67/0.0/0.0/15_014/0000611"/>
        <s v="CZ.06.2.67/0.0/0.0/15_014/0000039"/>
        <s v="CZ.06.1.23/0.0/0.0/16_055/0002951"/>
        <s v="CZ.06.1.23/0.0/0.0/16_055/0003149"/>
        <s v="CZ.06.2.11/0.0/0.0/16_098/0002757"/>
        <s v="CZ.06.2.11/0.0/0.0/16_098/0003353"/>
        <s v="CZ.06.2.11/0.0/0.0/16_098/0004476"/>
        <s v="CZ.06.2.11/0.0/0.0/16_098/0003178"/>
        <s v="CZ.06.2.11/0.0/0.0/16_098/0004479"/>
        <s v="CZ.06.3.72/0.0/0.0/15_012/0004472"/>
        <s v="CZ.06.1.42/0.0/0.0/15_002/0003778"/>
        <s v="CZ.06.3.72/0.0/0.0/15_001/0004429"/>
        <s v="CZ.06.3.72/0.0/0.0/15_008/0004520"/>
        <s v="CZ.06.2.56/0.0/0.0/15_006/0003056"/>
        <s v="CZ.06.2.56/0.0/0.0/16_032/0002959"/>
        <s v="CZ.06.2.56/0.0/0.0/16_032/0002992"/>
        <s v="CZ.06.2.56/0.0/0.0/16_032/0003123"/>
        <s v="CZ.06.1.23/0.0/0.0/16_055/0003137"/>
        <s v="CZ.06.2.11/0.0/0.0/16_098/0004519"/>
        <s v="CZ.06.1.42/0.0/0.0/15_002/0004406"/>
        <s v="CZ.06.4.59/0.0/0.0/15_003/0003639"/>
        <s v="CZ.06.2.67/0.0/0.0/15_014/0000690"/>
        <s v="CZ.06.2.11/0.0/0.0/16_098/0004144"/>
        <s v="CZ.06.2.11/0.0/0.0/16_098/0004436"/>
        <s v="CZ.06.3.72/0.0/0.0/15_012/0004473"/>
        <s v="CZ.06.1.42/0.0/0.0/15_002/0003218"/>
        <s v="CZ.06.1.42/0.0/0.0/15_002/0004365"/>
        <s v="CZ.06.2.56/0.0/0.0/15_006/0002831"/>
        <s v="CZ.06.2.56/0.0/0.0/16_033/0002131"/>
        <s v="CZ.06.2.56/0.0/0.0/16_033/0002173"/>
        <s v="CZ.06.2.56/0.0/0.0/16_033/0002835"/>
        <s v="CZ.06.2.56/0.0/0.0/16_033/0002900"/>
        <s v="CZ.06.2.56/0.0/0.0/16_033/0002915"/>
        <s v="CZ.06.2.56/0.0/0.0/16_033/0002924"/>
        <s v="CZ.06.2.56/0.0/0.0/16_033/0002929"/>
        <s v="CZ.06.2.56/0.0/0.0/16_033/0002930"/>
        <s v="CZ.06.2.56/0.0/0.0/16_033/0002949"/>
        <s v="CZ.06.2.56/0.0/0.0/16_033/0002962"/>
        <s v="CZ.06.2.56/0.0/0.0/16_033/0002965"/>
        <s v="CZ.06.2.56/0.0/0.0/16_033/0002970"/>
        <s v="CZ.06.2.56/0.0/0.0/16_033/0003009"/>
        <s v="CZ.06.2.56/0.0/0.0/16_033/0003010"/>
        <s v="CZ.06.2.56/0.0/0.0/16_033/0003053"/>
        <s v="CZ.06.2.56/0.0/0.0/16_033/0003082"/>
        <s v="CZ.06.2.56/0.0/0.0/16_033/0003000"/>
        <s v="CZ.06.2.56/0.0/0.0/16_033/0003041"/>
        <s v="CZ.06.1.23/0.0/0.0/16_055/0003268"/>
        <s v="CZ.06.1.23/0.0/0.0/16_055/0003285"/>
        <s v="CZ.06.2.11/0.0/0.0/16_098/0003153"/>
        <s v="CZ.06.2.11/0.0/0.0/16_098/0004522"/>
        <s v="CZ.06.3.72/0.0/0.0/15_012/0004503"/>
        <s v="CZ.06.5.125/0.0/0.0/15_009/0004524"/>
        <s v="CZ.06.2.67/0.0/0.0/16_049/0001681"/>
        <s v="CZ.06.2.67/0.0/0.0/16_049/0002056"/>
        <s v="CZ.06.2.67/0.0/0.0/16_049/0002689"/>
        <s v="CZ.06.2.67/0.0/0.0/16_049/0002769"/>
        <s v="CZ.06.2.67/0.0/0.0/16_049/0001497"/>
        <s v="CZ.06.2.67/0.0/0.0/16_049/0001565"/>
        <s v="CZ.06.2.67/0.0/0.0/16_049/0002706"/>
        <s v="CZ.06.2.67/0.0/0.0/16_049/0002665"/>
        <s v="CZ.06.2.67/0.0/0.0/16_049/0002129"/>
        <s v="CZ.06.1.23/0.0/0.0/16_055/0002879"/>
        <s v="CZ.06.2.11/0.0/0.0/16_098/0002853"/>
        <s v="CZ.06.2.11/0.0/0.0/16_098/0002874"/>
        <s v="CZ.06.2.11/0.0/0.0/16_098/0002899"/>
        <s v="CZ.06.2.11/0.0/0.0/16_098/0003139"/>
        <s v="CZ.06.2.11/0.0/0.0/16_098/0004377"/>
        <s v="CZ.06.3.72/0.0/0.0/15_001/0004546"/>
        <s v="CZ.06.3.72/0.0/0.0/15_001/0004606"/>
        <s v="CZ.06.1.37/0.0/0.0/15_016/0000920"/>
        <s v="CZ.06.2.67/0.0/0.0/16_049/0002017"/>
        <s v="CZ.06.2.67/0.0/0.0/16_049/0002608"/>
        <s v="CZ.06.2.67/0.0/0.0/16_049/0002651"/>
        <s v="CZ.06.2.67/0.0/0.0/16_049/0002729"/>
        <s v="CZ.06.2.67/0.0/0.0/16_049/0002734"/>
        <s v="CZ.06.2.67/0.0/0.0/16_049/0001958"/>
        <s v="CZ.06.2.67/0.0/0.0/16_049/0002013"/>
        <s v="CZ.06.2.67/0.0/0.0/16_049/0002061"/>
        <s v="CZ.06.2.67/0.0/0.0/16_049/0002741"/>
        <s v="CZ.06.2.67/0.0/0.0/16_049/0001796"/>
        <s v="CZ.06.2.67/0.0/0.0/16_049/0002529"/>
        <s v="CZ.06.2.67/0.0/0.0/16_049/0002739"/>
        <s v="CZ.06.2.67/0.0/0.0/16_049/0002719"/>
        <s v="CZ.06.2.67/0.0/0.0/16_049/0001801"/>
        <s v="CZ.06.2.67/0.0/0.0/16_049/0002391"/>
        <s v="CZ.06.2.67/0.0/0.0/16_049/0002722"/>
        <s v="CZ.06.2.67/0.0/0.0/16_049/0002647"/>
        <s v="CZ.06.2.67/0.0/0.0/16_049/0002658"/>
        <s v="CZ.06.2.67/0.0/0.0/16_049/0002718"/>
        <s v="CZ.06.2.56/0.0/0.0/16_033/0003001"/>
        <s v="CZ.06.1.23/0.0/0.0/16_055/0002975"/>
        <s v="CZ.06.2.11/0.0/0.0/16_098/0003169"/>
        <s v="CZ.06.2.11/0.0/0.0/16_098/0003562"/>
        <s v="CZ.06.2.11/0.0/0.0/16_098/0003675"/>
        <s v="CZ.06.2.11/0.0/0.0/16_098/0004385"/>
        <s v="CZ.06.2.11/0.0/0.0/16_098/0004437"/>
        <s v="CZ.06.2.11/0.0/0.0/16_098/0004494"/>
        <s v="CZ.06.2.11/0.0/0.0/16_098/0004532"/>
        <s v="CZ.06.2.11/0.0/0.0/16_098/0004435"/>
        <s v="CZ.06.2.11/0.0/0.0/16_098/0004445"/>
        <s v="CZ.06.1.42/0.0/0.0/15_002/0004460"/>
        <s v="CZ.06.1.42/0.0/0.0/15_002/0004526"/>
        <s v="CZ.06.1.42/0.0/0.0/15_002/0004573"/>
        <s v="CZ.06.3.72/0.0/0.0/15_001/0004570"/>
        <s v="CZ.06.2.67/0.0/0.0/16_049/0001684"/>
        <s v="CZ.06.2.67/0.0/0.0/16_049/0002562"/>
        <s v="CZ.06.2.67/0.0/0.0/16_049/0002607"/>
        <s v="CZ.06.2.56/0.0/0.0/16_033/0002983"/>
        <s v="CZ.06.1.23/0.0/0.0/16_055/0002920"/>
        <s v="CZ.06.2.11/0.0/0.0/16_098/0004438"/>
        <s v="CZ.06.2.56/0.0/0.0/16_051/0002386"/>
        <s v="CZ.06.1.42/0.0/0.0/15_002/0003251"/>
        <s v="CZ.06.1.42/0.0/0.0/15_002/0004557"/>
        <s v="CZ.06.3.72/0.0/0.0/15_001/0004688"/>
        <s v="CZ.06.3.72/0.0/0.0/15_008/0004515"/>
        <s v="CZ.06.3.72/0.0/0.0/15_008/0004678"/>
        <s v="CZ.06.3.72/0.0/0.0/15_008/0004657"/>
        <s v="CZ.06.2.56/0.0/0.0/16_032/0003065"/>
        <s v="CZ.06.2.56/0.0/0.0/16_032/0003068"/>
        <s v="CZ.06.2.56/0.0/0.0/16_032/0003071"/>
        <s v="CZ.06.2.56/0.0/0.0/16_032/0003072"/>
        <s v="CZ.06.2.56/0.0/0.0/16_032/0003075"/>
        <s v="CZ.06.2.56/0.0/0.0/16_032/0003104"/>
        <s v="CZ.06.2.56/0.0/0.0/16_032/0003125"/>
        <s v="CZ.06.2.56/0.0/0.0/16_032/0003085"/>
        <s v="CZ.06.2.56/0.0/0.0/16_033/0002807"/>
        <s v="CZ.06.2.56/0.0/0.0/16_033/0002987"/>
        <s v="CZ.06.2.56/0.0/0.0/16_033/0002988"/>
        <s v="CZ.06.2.56/0.0/0.0/16_033/0002996"/>
        <s v="CZ.06.2.56/0.0/0.0/16_033/0003043"/>
        <s v="CZ.06.2.56/0.0/0.0/16_033/0003052"/>
        <s v="CZ.06.2.56/0.0/0.0/16_033/0002927"/>
        <s v="CZ.06.2.56/0.0/0.0/16_033/0003089"/>
        <s v="CZ.06.2.56/0.0/0.0/16_033/0003090"/>
        <s v="CZ.06.2.56/0.0/0.0/16_033/0002991"/>
        <s v="CZ.06.2.56/0.0/0.0/16_033/0002997"/>
        <s v="CZ.06.2.56/0.0/0.0/16_033/0003073"/>
        <s v="CZ.06.2.56/0.0/0.0/16_033/0002925"/>
        <s v="CZ.06.2.56/0.0/0.0/16_033/0003049"/>
        <s v="CZ.06.2.56/0.0/0.0/16_033/0003091"/>
        <s v="CZ.06.2.11/0.0/0.0/16_098/0002850"/>
        <s v="CZ.06.2.11/0.0/0.0/16_098/0004556"/>
        <s v="CZ.06.2.11/0.0/0.0/16_098/0004414"/>
        <s v="CZ.06.2.11/0.0/0.0/16_098/0004439"/>
        <s v="CZ.06.2.56/0.0/0.0/16_052/0002184"/>
        <s v="CZ.06.2.56/0.0/0.0/16_052/0002228"/>
        <s v="CZ.06.2.56/0.0/0.0/16_052/0002264"/>
        <s v="CZ.06.2.56/0.0/0.0/16_052/0002295"/>
        <s v="CZ.06.2.56/0.0/0.0/16_052/0002310"/>
        <s v="CZ.06.2.56/0.0/0.0/16_052/0002336"/>
        <s v="CZ.06.2.56/0.0/0.0/16_052/0002394"/>
        <s v="CZ.06.2.56/0.0/0.0/16_052/0002398"/>
        <s v="CZ.06.2.56/0.0/0.0/16_052/0002401"/>
        <s v="CZ.06.2.56/0.0/0.0/16_052/0002402"/>
        <s v="CZ.06.2.56/0.0/0.0/16_052/0002405"/>
        <s v="CZ.06.2.56/0.0/0.0/16_052/0002408"/>
        <s v="CZ.06.2.56/0.0/0.0/16_052/0002411"/>
        <s v="CZ.06.2.56/0.0/0.0/16_052/0002412"/>
        <s v="CZ.06.2.56/0.0/0.0/16_052/0002463"/>
        <s v="CZ.06.2.56/0.0/0.0/16_052/0002392"/>
        <s v="CZ.06.2.56/0.0/0.0/16_052/0002432"/>
        <s v="CZ.06.2.56/0.0/0.0/16_052/0002458"/>
        <s v="CZ.06.2.56/0.0/0.0/16_052/0002464"/>
        <s v="CZ.06.4.59/0.0/0.0/15_003/0004409"/>
        <s v="CZ.06.5.125/0.0/0.0/15_009/0004862"/>
        <s v="CZ.06.5.125/0.0/0.0/15_009/0004770"/>
        <s v="CZ.06.3.05/0.0/0.0/16_044/0003159"/>
        <s v="CZ.06.3.05/0.0/0.0/16_044/0003221"/>
        <s v="CZ.06.3.05/0.0/0.0/16_044/0004487"/>
        <s v="CZ.06.2.56/0.0/0.0/16_032/0002943"/>
        <s v="CZ.06.2.56/0.0/0.0/16_048/0004463"/>
        <s v="CZ.06.3.72/0.0/0.0/15_012/0004553"/>
        <s v="CZ.06.1.42/0.0/0.0/15_002/0004562"/>
        <s v="CZ.06.1.42/0.0/0.0/15_002/0004691"/>
        <s v="CZ.06.1.42/0.0/0.0/15_002/0004694"/>
        <s v="CZ.06.1.42/0.0/0.0/15_002/0004695"/>
        <s v="CZ.06.3.72/0.0/0.0/15_001/0004512"/>
        <s v="CZ.06.3.72/0.0/0.0/15_001/0004536"/>
        <s v="CZ.06.3.72/0.0/0.0/15_001/0004629"/>
        <s v="CZ.06.3.72/0.0/0.0/15_001/0004689"/>
        <s v="CZ.06.3.72/0.0/0.0/15_008/0004565"/>
        <s v="CZ.06.4.59/0.0/0.0/15_003/0004410"/>
        <s v="CZ.06.3.05/0.0/0.0/16_044/0004444"/>
        <s v="CZ.06.3.05/0.0/0.0/16_044/0004471"/>
        <s v="CZ.06.2.56/0.0/0.0/16_040/0002042"/>
        <s v="CZ.06.2.56/0.0/0.0/16_040/0002055"/>
        <s v="CZ.06.2.56/0.0/0.0/16_040/0002158"/>
        <s v="CZ.06.2.56/0.0/0.0/16_040/0002175"/>
        <s v="CZ.06.2.56/0.0/0.0/16_040/0002178"/>
        <s v="CZ.06.2.56/0.0/0.0/16_040/0002189"/>
        <s v="CZ.06.2.56/0.0/0.0/16_040/0002193"/>
        <s v="CZ.06.2.56/0.0/0.0/16_040/0002196"/>
        <s v="CZ.06.2.56/0.0/0.0/16_040/0002211"/>
        <s v="CZ.06.2.56/0.0/0.0/16_040/0002220"/>
        <s v="CZ.06.2.56/0.0/0.0/16_040/0002226"/>
        <s v="CZ.06.2.56/0.0/0.0/16_040/0002230"/>
        <s v="CZ.06.2.56/0.0/0.0/16_040/0002234"/>
        <s v="CZ.06.2.56/0.0/0.0/16_040/0002238"/>
        <s v="CZ.06.2.56/0.0/0.0/16_040/0002242"/>
        <s v="CZ.06.2.56/0.0/0.0/16_040/0002248"/>
        <s v="CZ.06.2.56/0.0/0.0/16_040/0002259"/>
        <s v="CZ.06.2.56/0.0/0.0/16_040/0002269"/>
        <s v="CZ.06.2.56/0.0/0.0/16_040/0002288"/>
        <s v="CZ.06.2.56/0.0/0.0/16_040/0002289"/>
        <s v="CZ.06.2.56/0.0/0.0/16_040/0002292"/>
        <s v="CZ.06.2.56/0.0/0.0/16_040/0002303"/>
        <s v="CZ.06.2.56/0.0/0.0/16_040/0002198"/>
        <s v="CZ.06.2.56/0.0/0.0/16_040/0002209"/>
        <s v="CZ.06.2.56/0.0/0.0/16_040/0002221"/>
        <s v="CZ.06.2.67/0.0/0.0/16_049/0002505"/>
        <s v="CZ.06.2.67/0.0/0.0/16_049/0002560"/>
        <s v="CZ.06.2.56/0.0/0.0/16_032/0002961"/>
        <s v="CZ.06.2.56/0.0/0.0/16_032/0002976"/>
        <s v="CZ.06.2.56/0.0/0.0/16_032/0003070"/>
        <s v="CZ.06.2.56/0.0/0.0/16_032/0003080"/>
        <s v="CZ.06.2.56/0.0/0.0/16_032/0003122"/>
        <s v="CZ.06.2.56/0.0/0.0/16_033/0002981"/>
        <s v="CZ.06.2.56/0.0/0.0/16_033/0003024"/>
        <s v="CZ.06.2.56/0.0/0.0/16_033/0003014"/>
        <s v="CZ.06.2.56/0.0/0.0/16_033/0003031"/>
        <s v="CZ.06.2.56/0.0/0.0/16_033/0003028"/>
        <s v="CZ.06.2.56/0.0/0.0/16_033/0002978"/>
        <s v="CZ.06.2.56/0.0/0.0/16_033/0003066"/>
        <s v="CZ.06.2.56/0.0/0.0/16_033/0003078"/>
        <s v="CZ.06.2.56/0.0/0.0/16_033/0003110"/>
        <s v="CZ.06.2.56/0.0/0.0/16_033/0002974"/>
        <s v="CZ.06.2.56/0.0/0.0/16_033/0002989"/>
        <s v="CZ.06.2.56/0.0/0.0/16_033/0003045"/>
        <s v="CZ.06.2.56/0.0/0.0/16_033/0003047"/>
        <s v="CZ.06.2.56/0.0/0.0/16_033/0003059"/>
        <s v="CZ.06.1.23/0.0/0.0/16_055/0003135"/>
        <s v="CZ.06.1.23/0.0/0.0/16_055/0003246"/>
        <s v="CZ.06.1.23/0.0/0.0/16_055/0003275"/>
        <s v="CZ.06.1.23/0.0/0.0/16_055/0003295"/>
        <s v="CZ.06.1.23/0.0/0.0/16_055/0003297"/>
        <s v="CZ.06.1.23/0.0/0.0/16_055/0003310"/>
        <s v="CZ.06.1.23/0.0/0.0/16_055/0003442"/>
        <s v="CZ.06.2.11/0.0/0.0/16_098/0002836"/>
        <s v="CZ.06.2.11/0.0/0.0/16_098/0004535"/>
        <s v="CZ.06.2.11/0.0/0.0/16_098/0004637"/>
        <s v="CZ.06.2.11/0.0/0.0/16_098/0004501"/>
        <s v="CZ.06.2.11/0.0/0.0/16_098/0004683"/>
        <s v="CZ.06.2.56/0.0/0.0/16_051/0002466"/>
        <s v="CZ.06.2.56/0.0/0.0/16_052/0002416"/>
        <s v="CZ.06.2.56/0.0/0.0/16_052/0002420"/>
        <s v="CZ.06.2.56/0.0/0.0/16_052/0002431"/>
        <s v="CZ.06.2.56/0.0/0.0/16_052/0002436"/>
        <s v="CZ.06.2.56/0.0/0.0/16_052/0002437"/>
        <s v="CZ.06.2.56/0.0/0.0/16_052/0002456"/>
        <s v="CZ.06.2.56/0.0/0.0/16_052/0002459"/>
        <s v="CZ.06.2.56/0.0/0.0/16_052/0002462"/>
        <s v="CZ.06.2.56/0.0/0.0/16_052/0002467"/>
        <s v="CZ.06.2.56/0.0/0.0/16_052/0002157"/>
        <s v="CZ.06.2.56/0.0/0.0/16_052/0002410"/>
        <s v="CZ.06.2.56/0.0/0.0/16_052/0002423"/>
        <s v="CZ.06.2.56/0.0/0.0/16_052/0002424"/>
        <s v="CZ.06.3.72/0.0/0.0/15_012/0004560"/>
        <s v="CZ.06.3.72/0.0/0.0/15_012/0004575"/>
        <s v="CZ.06.3.72/0.0/0.0/15_012/0004581"/>
        <s v="CZ.06.3.72/0.0/0.0/15_001/0004690"/>
        <s v="CZ.06.3.72/0.0/0.0/15_008/0004700"/>
        <s v="CZ.06.3.72/0.0/0.0/15_012/0004571"/>
        <s v="CZ.06.3.05/0.0/0.0/16_044/0003158"/>
        <s v="CZ.06.3.05/0.0/0.0/16_044/0003543"/>
        <s v="CZ.06.3.05/0.0/0.0/16_044/0003589"/>
        <s v="CZ.06.2.56/0.0/0.0/16_040/0002098"/>
        <s v="CZ.06.2.56/0.0/0.0/16_040/0002147"/>
        <s v="CZ.06.2.56/0.0/0.0/16_040/0002154"/>
        <s v="CZ.06.2.56/0.0/0.0/16_040/0002204"/>
        <s v="CZ.06.2.56/0.0/0.0/16_040/0002207"/>
        <s v="CZ.06.2.56/0.0/0.0/16_040/0002216"/>
        <s v="CZ.06.2.56/0.0/0.0/16_040/0002235"/>
        <s v="CZ.06.2.56/0.0/0.0/16_040/0002267"/>
        <s v="CZ.06.2.56/0.0/0.0/16_040/0002276"/>
        <s v="CZ.06.2.56/0.0/0.0/16_032/0002936"/>
        <s v="CZ.06.1.23/0.0/0.0/16_055/0002898"/>
        <s v="CZ.06.3.72/0.0/0.0/15_012/0004626"/>
        <s v="CZ.06.1.42/0.0/0.0/15_002/0004622"/>
        <s v="CZ.06.3.72/0.0/0.0/15_001/0004702"/>
        <s v="CZ.06.3.72/0.0/0.0/15_001/0004682"/>
        <s v="CZ.06.3.05/0.0/0.0/16_028/0003012"/>
        <s v="CZ.06.3.05/0.0/0.0/16_044/0003796"/>
        <s v="CZ.06.3.05/0.0/0.0/16_044/0004378"/>
        <s v="CZ.06.3.05/0.0/0.0/16_044/0004834"/>
        <s v="CZ.06.3.05/0.0/0.0/16_044/0003201"/>
        <s v="CZ.06.3.05/0.0/0.0/16_044/0003514"/>
        <s v="CZ.06.3.05/0.0/0.0/16_044/0003669"/>
        <s v="CZ.06.3.05/0.0/0.0/16_044/0003798"/>
        <s v="CZ.06.3.05/0.0/0.0/16_044/0004360"/>
        <s v="CZ.06.3.05/0.0/0.0/16_044/0004423"/>
        <s v="CZ.06.3.05/0.0/0.0/16_044/0004539"/>
        <s v="CZ.06.3.05/0.0/0.0/16_044/0004540"/>
        <s v="CZ.06.2.56/0.0/0.0/16_039/0002181"/>
        <s v="CZ.06.2.56/0.0/0.0/16_039/0002320"/>
        <s v="CZ.06.2.56/0.0/0.0/16_040/0002029"/>
        <s v="CZ.06.2.56/0.0/0.0/16_040/0002172"/>
        <s v="CZ.06.2.56/0.0/0.0/16_040/0002185"/>
        <s v="CZ.06.2.56/0.0/0.0/16_040/0002246"/>
        <s v="CZ.06.2.56/0.0/0.0/16_040/0002266"/>
        <s v="CZ.06.2.56/0.0/0.0/16_040/0002341"/>
        <s v="CZ.06.2.56/0.0/0.0/16_040/0002200"/>
        <s v="CZ.06.2.56/0.0/0.0/16_040/0002346"/>
        <s v="CZ.06.2.67/0.0/0.0/16_049/0002666"/>
        <s v="CZ.06.2.56/0.0/0.0/16_033/0002960"/>
        <s v="CZ.06.2.56/0.0/0.0/16_033/0003050"/>
        <s v="CZ.06.2.56/0.0/0.0/16_033/0003058"/>
        <s v="CZ.06.2.56/0.0/0.0/16_033/0003081"/>
        <s v="CZ.06.2.56/0.0/0.0/16_033/0003107"/>
        <s v="CZ.06.2.56/0.0/0.0/16_033/0003108"/>
        <s v="CZ.06.2.56/0.0/0.0/16_033/0003109"/>
        <s v="CZ.06.2.56/0.0/0.0/16_033/0003006"/>
        <s v="CZ.06.2.56/0.0/0.0/16_033/0003019"/>
        <s v="CZ.06.2.56/0.0/0.0/16_033/0003051"/>
        <s v="CZ.06.2.56/0.0/0.0/16_033/0003040"/>
        <s v="CZ.06.2.56/0.0/0.0/16_033/0003103"/>
        <s v="CZ.06.1.23/0.0/0.0/16_055/0002931"/>
        <s v="CZ.06.2.11/0.0/0.0/16_098/0002636"/>
        <s v="CZ.06.2.11/0.0/0.0/16_098/0004554"/>
        <s v="CZ.06.2.11/0.0/0.0/16_098/0004555"/>
        <s v="CZ.06.2.11/0.0/0.0/16_098/0004383"/>
        <s v="CZ.06.2.11/0.0/0.0/16_098/0004506"/>
        <s v="CZ.06.2.11/0.0/0.0/16_098/0004508"/>
        <s v="CZ.06.2.11/0.0/0.0/16_098/0004620"/>
        <s v="CZ.06.2.11/0.0/0.0/16_098/0004679"/>
        <s v="CZ.06.2.11/0.0/0.0/16_098/0004698"/>
        <s v="CZ.06.2.11/0.0/0.0/16_098/0004765"/>
        <s v="CZ.06.1.42/0.0/0.0/15_002/0004580"/>
        <s v="CZ.06.1.42/0.0/0.0/15_002/0004696"/>
        <s v="CZ.06.1.42/0.0/0.0/15_002/0004703"/>
        <s v="CZ.06.4.59/0.0/0.0/15_003/0004453"/>
        <s v="CZ.06.2.67/0.0/0.0/16_049/0001495"/>
        <s v="CZ.06.2.67/0.0/0.0/16_049/0002067"/>
        <s v="CZ.06.2.67/0.0/0.0/16_049/0002516"/>
        <s v="CZ.06.2.67/0.0/0.0/16_049/0002559"/>
        <s v="CZ.06.2.67/0.0/0.0/16_049/0002575"/>
        <s v="CZ.06.2.11/0.0/0.0/16_098/0004538"/>
        <s v="CZ.06.2.11/0.0/0.0/16_098/0004602"/>
        <s v="CZ.06.2.11/0.0/0.0/16_098/0004749"/>
        <s v="CZ.06.2.11/0.0/0.0/16_098/0004825"/>
        <s v="CZ.06.2.11/0.0/0.0/16_098/0004981"/>
        <s v="CZ.06.3.72/0.0/0.0/15_012/0004558"/>
        <s v="CZ.06.4.59/0.0/0.0/15_003/0004495"/>
        <s v="CZ.06.4.59/0.0/0.0/15_003/0004756"/>
        <s v="CZ.06.4.59/0.0/0.0/15_003/0004464"/>
        <s v="CZ.06.4.59/0.0/0.0/15_003/0004491"/>
        <s v="CZ.06.4.59/0.0/0.0/15_003/0004616"/>
        <s v="CZ.06.4.59/0.0/0.0/15_003/0004621"/>
        <s v="CZ.06.3.72/0.0/0.0/15_012/0004583"/>
        <s v="CZ.06.3.72/0.0/0.0/15_012/0004597"/>
        <s v="CZ.06.3.72/0.0/0.0/15_012/0004610"/>
        <s v="CZ.06.3.05/0.0/0.0/16_044/0003569"/>
        <s v="CZ.06.3.05/0.0/0.0/16_044/0004427"/>
        <s v="CZ.06.3.05/0.0/0.0/16_044/0004525"/>
        <s v="CZ.06.3.05/0.0/0.0/16_044/0004612"/>
        <s v="CZ.06.3.05/0.0/0.0/16_044/0004686"/>
        <s v="CZ.06.3.05/0.0/0.0/16_044/0004404"/>
        <s v="CZ.06.2.56/0.0/0.0/16_040/0002224"/>
        <s v="CZ.06.2.56/0.0/0.0/16_040/0002256"/>
        <s v="CZ.06.2.56/0.0/0.0/16_040/0002261"/>
        <s v="CZ.06.2.56/0.0/0.0/16_040/0002326"/>
        <s v="CZ.06.2.56/0.0/0.0/16_040/0002287"/>
        <s v="CZ.06.2.67/0.0/0.0/16_049/0002690"/>
        <s v="CZ.06.2.67/0.0/0.0/16_050/0002161"/>
        <s v="CZ.06.2.67/0.0/0.0/16_050/0002425"/>
        <s v="CZ.06.2.56/0.0/0.0/16_032/0003027"/>
        <s v="CZ.06.2.56/0.0/0.0/16_033/0003020"/>
        <s v="CZ.06.2.56/0.0/0.0/16_033/0003063"/>
        <s v="CZ.06.2.56/0.0/0.0/16_033/0003030"/>
        <s v="CZ.06.2.56/0.0/0.0/16_033/0003079"/>
        <s v="CZ.06.1.23/0.0/0.0/16_055/0003202"/>
        <s v="CZ.06.1.23/0.0/0.0/16_055/0003173"/>
        <s v="CZ.06.1.23/0.0/0.0/16_055/0003632"/>
        <s v="CZ.06.1.23/0.0/0.0/16_055/0003636"/>
        <s v="CZ.06.2.11/0.0/0.0/16_098/0003376"/>
        <s v="CZ.06.2.11/0.0/0.0/16_098/0002945"/>
        <s v="CZ.06.2.11/0.0/0.0/16_098/0004390"/>
        <s v="CZ.06.2.11/0.0/0.0/16_098/0004418"/>
        <s v="CZ.06.2.11/0.0/0.0/16_098/0004490"/>
        <s v="CZ.06.2.11/0.0/0.0/16_098/0004533"/>
        <s v="CZ.06.2.11/0.0/0.0/16_098/0004829"/>
        <s v="CZ.06.2.11/0.0/0.0/16_098/0004831"/>
        <s v="CZ.06.2.11/0.0/0.0/16_098/0004420"/>
        <s v="CZ.06.2.11/0.0/0.0/16_098/0004492"/>
        <s v="CZ.06.2.11/0.0/0.0/16_098/0004692"/>
        <s v="CZ.06.2.11/0.0/0.0/16_098/0005161"/>
        <s v="CZ.06.3.72/0.0/0.0/15_012/0004687"/>
        <s v="CZ.06.3.72/0.0/0.0/15_012/0004710"/>
        <s v="CZ.06.3.72/0.0/0.0/15_012/0004714"/>
        <s v="CZ.06.3.05/0.0/0.0/16_044/0004434"/>
        <s v="CZ.06.3.05/0.0/0.0/16_044/0004839"/>
        <s v="CZ.06.2.56/0.0/0.0/16_033/0002958"/>
        <s v="CZ.06.2.56/0.0/0.0/16_033/0003011"/>
        <s v="CZ.06.2.56/0.0/0.0/16_033/0003037"/>
        <s v="CZ.06.2.56/0.0/0.0/16_033/0003064"/>
        <s v="CZ.06.1.23/0.0/0.0/16_055/0003502"/>
        <s v="CZ.06.1.23/0.0/0.0/16_055/0003622"/>
        <s v="CZ.06.2.11/0.0/0.0/16_098/0003630"/>
        <s v="CZ.06.2.11/0.0/0.0/16_098/0004776"/>
        <s v="CZ.06.2.11/0.0/0.0/16_098/0004796"/>
        <s v="CZ.06.2.11/0.0/0.0/16_098/0004818"/>
        <s v="CZ.06.2.11/0.0/0.0/16_098/0004821"/>
        <s v="CZ.06.2.11/0.0/0.0/16_098/0004859"/>
        <s v="CZ.06.3.72/0.0/0.0/15_012/0004693"/>
        <s v="CZ.06.3.72/0.0/0.0/15_012/0004707"/>
        <s v="CZ.06.3.72/0.0/0.0/15_012/0004717"/>
        <s v="CZ.06.3.72/0.0/0.0/15_012/0004559"/>
        <s v="CZ.06.3.72/0.0/0.0/15_012/0004605"/>
        <s v="CZ.06.1.42/0.0/0.0/15_002/0004587"/>
        <s v="CZ.06.1.42/0.0/0.0/15_002/0004701"/>
        <s v="CZ.06.4.59/0.0/0.0/15_003/0003330"/>
        <s v="CZ.06.4.59/0.0/0.0/15_003/0004921"/>
        <s v="CZ.06.1.23/0.0/0.0/16_035/0001708"/>
        <s v="CZ.06.2.56/0.0/0.0/16_039/0002302"/>
        <s v="CZ.06.2.56/0.0/0.0/16_040/0002191"/>
        <s v="CZ.06.2.56/0.0/0.0/16_040/0002258"/>
        <s v="CZ.06.2.56/0.0/0.0/16_033/0003033"/>
        <s v="CZ.06.2.56/0.0/0.0/16_033/0002954"/>
        <s v="CZ.06.2.11/0.0/0.0/16_098/0003216"/>
        <s v="CZ.06.2.11/0.0/0.0/16_098/0004781"/>
        <s v="CZ.06.2.11/0.0/0.0/16_098/0004828"/>
        <s v="CZ.06.2.11/0.0/0.0/16_098/0005023"/>
        <s v="CZ.06.2.11/0.0/0.0/16_098/0004382"/>
        <s v="CZ.06.2.11/0.0/0.0/16_098/0004549"/>
        <s v="CZ.06.2.11/0.0/0.0/16_098/0004784"/>
        <s v="CZ.06.2.11/0.0/0.0/16_098/0004813"/>
        <s v="CZ.06.2.11/0.0/0.0/16_098/0004815"/>
        <s v="CZ.06.2.56/0.0/0.0/16_051/0002393"/>
        <s v="CZ.06.3.72/0.0/0.0/15_012/0004699"/>
        <s v="CZ.06.3.72/0.0/0.0/15_012/0004712"/>
        <s v="CZ.06.3.72/0.0/0.0/15_012/0004721"/>
        <s v="CZ.06.3.72/0.0/0.0/15_001/0004704"/>
        <s v="CZ.06.3.72/0.0/0.0/15_001/0004711"/>
        <s v="CZ.06.3.05/0.0/0.0/16_044/0004517"/>
        <s v="CZ.06.3.05/0.0/0.0/16_044/0005060"/>
        <s v="CZ.06.2.56/0.0/0.0/16_040/0002233"/>
        <s v="CZ.06.2.56/0.0/0.0/16_033/0003054"/>
        <s v="CZ.06.2.56/0.0/0.0/16_033/0003092"/>
        <s v="CZ.06.2.56/0.0/0.0/16_033/0003113"/>
        <s v="CZ.06.2.56/0.0/0.0/16_033/0003117"/>
        <s v="CZ.06.2.56/0.0/0.0/16_033/0003039"/>
        <s v="CZ.06.2.56/0.0/0.0/16_033/0003025"/>
        <s v="CZ.06.2.56/0.0/0.0/16_033/0003114"/>
        <s v="CZ.06.1.23/0.0/0.0/16_055/0003606"/>
        <s v="CZ.06.2.67/0.0/0.0/16_062/0002602"/>
        <s v="CZ.06.2.67/0.0/0.0/16_062/0002860"/>
        <s v="CZ.06.2.67/0.0/0.0/16_062/0003197"/>
        <s v="CZ.06.2.67/0.0/0.0/16_062/0003199"/>
        <s v="CZ.06.2.67/0.0/0.0/16_062/0003219"/>
        <s v="CZ.06.2.67/0.0/0.0/16_062/0003291"/>
        <s v="CZ.06.2.67/0.0/0.0/16_062/0003637"/>
        <s v="CZ.06.1.37/0.0/0.0/16_045/0003955"/>
        <s v="CZ.06.1.37/0.0/0.0/16_045/0003472"/>
        <s v="CZ.06.1.37/0.0/0.0/16_045/0005150"/>
        <s v="CZ.06.1.37/0.0/0.0/16_045/0003799"/>
        <s v="CZ.06.1.37/0.0/0.0/16_045/0005199"/>
        <s v="CZ.06.1.37/0.0/0.0/16_045/0004399"/>
        <s v="CZ.06.1.37/0.0/0.0/16_045/0005148"/>
        <s v="CZ.06.2.56/0.0/0.0/16_048/0004430"/>
        <s v="CZ.06.3.72/0.0/0.0/15_012/0004627"/>
        <s v="CZ.06.3.72/0.0/0.0/15_012/0004652"/>
        <s v="CZ.06.3.72/0.0/0.0/15_012/0004653"/>
        <s v="CZ.06.1.42/0.0/0.0/15_002/0004720"/>
        <s v="CZ.06.3.72/0.0/0.0/15_008/0004709"/>
        <s v="CZ.06.2.56/0.0/0.0/15_006/0004550"/>
        <s v="CZ.06.2.56/0.0/0.0/15_006/0004578"/>
        <s v="CZ.06.3.72/0.0/0.0/15_012/0004676"/>
        <s v="CZ.06.3.05/0.0/0.0/16_044/0004534"/>
        <s v="CZ.06.3.05/0.0/0.0/16_044/0004566"/>
        <s v="CZ.06.3.05/0.0/0.0/16_044/0004918"/>
        <s v="CZ.06.3.05/0.0/0.0/16_044/0005133"/>
        <s v="CZ.06.2.56/0.0/0.0/16_039/0002170"/>
        <s v="CZ.06.2.56/0.0/0.0/16_040/0002339"/>
        <s v="CZ.06.2.56/0.0/0.0/16_040/0002340"/>
        <s v="CZ.06.2.56/0.0/0.0/16_040/0002344"/>
        <s v="CZ.06.2.56/0.0/0.0/16_040/0002351"/>
        <s v="CZ.06.2.56/0.0/0.0/16_040/0002356"/>
        <s v="CZ.06.2.56/0.0/0.0/16_040/0002360"/>
        <s v="CZ.06.2.56/0.0/0.0/16_040/0002372"/>
        <s v="CZ.06.2.56/0.0/0.0/16_040/0002373"/>
        <s v="CZ.06.2.56/0.0/0.0/16_040/0002374"/>
        <s v="CZ.06.2.56/0.0/0.0/16_040/0002162"/>
        <s v="CZ.06.2.56/0.0/0.0/16_040/0002108"/>
        <s v="CZ.06.2.56/0.0/0.0/16_040/0002355"/>
        <s v="CZ.06.2.56/0.0/0.0/16_040/0002092"/>
        <s v="CZ.06.2.56/0.0/0.0/16_040/0002217"/>
        <s v="CZ.06.2.56/0.0/0.0/16_040/0001943"/>
        <s v="CZ.06.2.56/0.0/0.0/16_040/0002039"/>
        <s v="CZ.06.2.56/0.0/0.0/16_040/0002107"/>
        <s v="CZ.06.2.56/0.0/0.0/16_040/0002110"/>
        <s v="CZ.06.2.56/0.0/0.0/16_040/0002146"/>
        <s v="CZ.06.2.56/0.0/0.0/16_040/0002151"/>
        <s v="CZ.06.2.56/0.0/0.0/16_040/0002152"/>
        <s v="CZ.06.2.56/0.0/0.0/16_040/0002190"/>
        <s v="CZ.06.2.56/0.0/0.0/16_040/0002201"/>
        <s v="CZ.06.2.56/0.0/0.0/16_040/0002214"/>
        <s v="CZ.06.2.56/0.0/0.0/16_040/0002219"/>
        <s v="CZ.06.2.56/0.0/0.0/16_040/0002231"/>
        <s v="CZ.06.2.56/0.0/0.0/16_040/0002244"/>
        <s v="CZ.06.2.56/0.0/0.0/16_040/0002255"/>
        <s v="CZ.06.2.56/0.0/0.0/16_040/0002257"/>
        <s v="CZ.06.2.56/0.0/0.0/16_040/0002271"/>
        <s v="CZ.06.2.56/0.0/0.0/16_040/0002273"/>
        <s v="CZ.06.2.56/0.0/0.0/16_040/0002279"/>
        <s v="CZ.06.2.56/0.0/0.0/16_040/0002282"/>
        <s v="CZ.06.2.56/0.0/0.0/16_040/0002308"/>
        <s v="CZ.06.2.56/0.0/0.0/16_040/0002312"/>
        <s v="CZ.06.2.56/0.0/0.0/16_040/0002313"/>
        <s v="CZ.06.2.56/0.0/0.0/16_040/0002317"/>
        <s v="CZ.06.2.56/0.0/0.0/16_040/0002323"/>
        <s v="CZ.06.2.56/0.0/0.0/16_040/0002324"/>
        <s v="CZ.06.2.56/0.0/0.0/16_040/0002325"/>
        <s v="CZ.06.2.56/0.0/0.0/16_040/0002337"/>
        <s v="CZ.06.2.56/0.0/0.0/16_040/0002338"/>
        <s v="CZ.06.2.56/0.0/0.0/16_040/0002342"/>
        <s v="CZ.06.2.56/0.0/0.0/16_040/0002349"/>
        <s v="CZ.06.2.56/0.0/0.0/16_040/0002352"/>
        <s v="CZ.06.2.56/0.0/0.0/16_040/0002370"/>
        <s v="CZ.06.2.56/0.0/0.0/16_040/0002375"/>
        <s v="CZ.06.2.56/0.0/0.0/16_040/0002379"/>
        <s v="CZ.06.2.56/0.0/0.0/16_040/0002380"/>
        <s v="CZ.06.2.56/0.0/0.0/16_040/0002281"/>
        <s v="CZ.06.2.56/0.0/0.0/16_040/0002222"/>
        <s v="CZ.06.2.56/0.0/0.0/16_040/0002268"/>
        <s v="CZ.06.2.56/0.0/0.0/16_040/0002250"/>
        <s v="CZ.06.2.56/0.0/0.0/16_040/0002236"/>
        <s v="CZ.06.2.56/0.0/0.0/16_040/0002297"/>
        <s v="CZ.06.2.56/0.0/0.0/16_040/0002330"/>
        <s v="CZ.06.2.56/0.0/0.0/16_040/0002183"/>
        <s v="CZ.06.2.56/0.0/0.0/16_040/0002215"/>
        <s v="CZ.06.2.56/0.0/0.0/16_040/0002298"/>
        <s v="CZ.06.2.56/0.0/0.0/16_033/0003099"/>
        <s v="CZ.06.2.56/0.0/0.0/16_033/0003083"/>
        <s v="CZ.06.2.56/0.0/0.0/16_033/0003084"/>
        <s v="CZ.06.2.56/0.0/0.0/16_033/0003093"/>
        <s v="CZ.06.2.56/0.0/0.0/16_033/0003097"/>
        <s v="CZ.06.2.56/0.0/0.0/16_033/0003124"/>
        <s v="CZ.06.2.56/0.0/0.0/16_033/0003096"/>
        <s v="CZ.06.2.56/0.0/0.0/16_033/0003032"/>
        <s v="CZ.06.2.56/0.0/0.0/16_033/0003038"/>
        <s v="CZ.06.1.23/0.0/0.0/16_055/0002957"/>
        <s v="CZ.06.1.23/0.0/0.0/16_055/0003603"/>
        <s v="CZ.06.2.11/0.0/0.0/16_098/0004777"/>
        <s v="CZ.06.2.11/0.0/0.0/16_098/0004842"/>
        <s v="CZ.06.2.11/0.0/0.0/16_098/0005052"/>
        <s v="CZ.06.2.11/0.0/0.0/16_098/0004514"/>
        <s v="CZ.06.2.11/0.0/0.0/16_098/0004572"/>
        <s v="CZ.06.2.67/0.0/0.0/16_062/0002862"/>
        <s v="CZ.06.2.67/0.0/0.0/16_062/0002913"/>
        <s v="CZ.06.2.67/0.0/0.0/16_062/0002953"/>
        <s v="CZ.06.2.67/0.0/0.0/16_062/0003177"/>
        <s v="CZ.06.2.67/0.0/0.0/16_062/0003244"/>
        <s v="CZ.06.2.67/0.0/0.0/16_062/0003267"/>
        <s v="CZ.06.2.67/0.0/0.0/16_062/0003668"/>
        <s v="CZ.06.2.67/0.0/0.0/16_062/0003676"/>
        <s v="CZ.06.2.67/0.0/0.0/16_063/0002883"/>
        <s v="CZ.06.3.72/0.0/0.0/15_012/0004697"/>
        <s v="CZ.06.3.72/0.0/0.0/15_012/0004722"/>
        <s v="CZ.06.3.72/0.0/0.0/15_012/0002922"/>
        <s v="CZ.06.3.72/0.0/0.0/15_012/0004664"/>
        <s v="CZ.06.3.72/0.0/0.0/15_001/0004718"/>
        <s v="CZ.06.3.05/0.0/0.0/16_044/0005077"/>
        <s v="CZ.06.3.05/0.0/0.0/16_044/0004542"/>
        <s v="CZ.06.2.56/0.0/0.0/16_039/0002160"/>
        <s v="CZ.06.2.56/0.0/0.0/16_040/0002284"/>
        <s v="CZ.06.2.56/0.0/0.0/16_040/0002202"/>
        <s v="CZ.06.2.56/0.0/0.0/16_033/0003035"/>
        <s v="CZ.06.2.56/0.0/0.0/16_033/0003100"/>
        <s v="CZ.06.2.56/0.0/0.0/16_033/0003034"/>
        <s v="CZ.06.1.23/0.0/0.0/16_055/0003541"/>
        <s v="CZ.06.1.23/0.0/0.0/16_055/0003203"/>
        <s v="CZ.06.2.11/0.0/0.0/16_098/0004763"/>
        <s v="CZ.06.2.11/0.0/0.0/16_098/0004799"/>
        <s v="CZ.06.2.11/0.0/0.0/16_098/0005049"/>
        <s v="CZ.06.2.11/0.0/0.0/16_098/0004593"/>
        <s v="CZ.06.2.11/0.0/0.0/16_098/0004787"/>
        <s v="CZ.06.2.11/0.0/0.0/16_098/0004809"/>
        <s v="CZ.06.3.33/0.0/0.0/16_059/0002570"/>
        <s v="CZ.06.3.33/0.0/0.0/16_059/0004496"/>
        <s v="CZ.06.3.72/0.0/0.0/15_001/0004716"/>
        <s v="CZ.06.2.67/0.0/0.0/15_014/0000516"/>
        <s v="CZ.06.2.56/0.0/0.0/16_040/0001611"/>
        <s v="CZ.06.2.56/0.0/0.0/16_032/0003013"/>
        <s v="CZ.06.2.56/0.0/0.0/16_033/0003022"/>
        <s v="CZ.06.1.37/0.0/0.0/16_045/0004402"/>
        <s v="CZ.06.3.72/0.0/0.0/15_012/0004642"/>
        <s v="CZ.06.3.72/0.0/0.0/15_012/0004668"/>
        <s v="CZ.06.1.42/0.0/0.0/15_002/0004567"/>
        <s v="CZ.06.1.42/0.0/0.0/15_002/0004661"/>
        <s v="CZ.06.1.42/0.0/0.0/15_002/0004713"/>
        <s v="CZ.06.1.42/0.0/0.0/15_002/0004745"/>
        <s v="CZ.06.3.72/0.0/0.0/15_001/0004739"/>
        <s v="CZ.06.3.72/0.0/0.0/15_001/0004724"/>
        <s v="CZ.06.2.56/0.0/0.0/15_006/0004511"/>
        <s v="CZ.06.2.56/0.0/0.0/15_006/0004755"/>
        <s v="CZ.06.4.59/0.0/0.0/15_003/0004507"/>
        <s v="CZ.06.4.59/0.0/0.0/15_003/0005061"/>
        <s v="CZ.06.5.125/0.0/0.0/15_009/0005420"/>
        <s v="CZ.06.1.23/0.0/0.0/16_035/0004411"/>
        <s v="CZ.06.3.05/0.0/0.0/16_044/0004552"/>
        <s v="CZ.06.3.05/0.0/0.0/16_044/0004731"/>
        <s v="CZ.06.3.05/0.0/0.0/16_044/0004798"/>
        <s v="CZ.06.3.05/0.0/0.0/16_044/0004810"/>
        <s v="CZ.06.3.05/0.0/0.0/16_044/0005055"/>
        <s v="CZ.06.3.05/0.0/0.0/16_044/0005058"/>
        <s v="CZ.06.3.05/0.0/0.0/16_044/0005147"/>
        <s v="CZ.06.3.05/0.0/0.0/16_044/0005207"/>
        <s v="CZ.06.3.05/0.0/0.0/16_044/0005295"/>
        <s v="CZ.06.2.56/0.0/0.0/16_040/0002290"/>
        <s v="CZ.06.2.56/0.0/0.0/16_040/0002318"/>
        <s v="CZ.06.2.67/0.0/0.0/16_050/0001494"/>
        <s v="CZ.06.2.67/0.0/0.0/16_050/0001499"/>
        <s v="CZ.06.2.67/0.0/0.0/16_050/0001500"/>
        <s v="CZ.06.2.67/0.0/0.0/16_050/0001502"/>
        <s v="CZ.06.2.67/0.0/0.0/16_050/0001504"/>
        <s v="CZ.06.2.67/0.0/0.0/16_050/0001505"/>
        <s v="CZ.06.2.67/0.0/0.0/16_050/0001508"/>
        <s v="CZ.06.2.67/0.0/0.0/16_050/0001520"/>
        <s v="CZ.06.2.67/0.0/0.0/16_050/0001521"/>
        <s v="CZ.06.2.67/0.0/0.0/16_050/0001563"/>
        <s v="CZ.06.2.67/0.0/0.0/16_050/0001700"/>
        <s v="CZ.06.2.67/0.0/0.0/16_050/0001752"/>
        <s v="CZ.06.2.67/0.0/0.0/16_050/0001754"/>
        <s v="CZ.06.2.67/0.0/0.0/16_050/0001854"/>
        <s v="CZ.06.2.67/0.0/0.0/16_050/0001855"/>
        <s v="CZ.06.2.67/0.0/0.0/16_050/0001945"/>
        <s v="CZ.06.2.67/0.0/0.0/16_050/0001995"/>
        <s v="CZ.06.2.67/0.0/0.0/16_050/0001999"/>
        <s v="CZ.06.2.67/0.0/0.0/16_050/0002000"/>
        <s v="CZ.06.2.67/0.0/0.0/16_050/0002001"/>
        <s v="CZ.06.2.67/0.0/0.0/16_050/0002051"/>
        <s v="CZ.06.2.67/0.0/0.0/16_050/0002058"/>
        <s v="CZ.06.2.67/0.0/0.0/16_050/0002059"/>
        <s v="CZ.06.2.67/0.0/0.0/16_050/0002080"/>
        <s v="CZ.06.2.67/0.0/0.0/16_050/0002081"/>
        <s v="CZ.06.2.67/0.0/0.0/16_050/0002084"/>
        <s v="CZ.06.2.67/0.0/0.0/16_050/0002087"/>
        <s v="CZ.06.2.67/0.0/0.0/16_050/0002262"/>
        <s v="CZ.06.2.67/0.0/0.0/16_050/0002270"/>
        <s v="CZ.06.2.67/0.0/0.0/16_050/0002286"/>
        <s v="CZ.06.2.67/0.0/0.0/16_050/0002400"/>
        <s v="CZ.06.2.67/0.0/0.0/16_050/0002406"/>
        <s v="CZ.06.2.67/0.0/0.0/16_050/0002407"/>
        <s v="CZ.06.2.67/0.0/0.0/16_050/0002447"/>
        <s v="CZ.06.2.67/0.0/0.0/16_050/0002484"/>
        <s v="CZ.06.2.67/0.0/0.0/16_050/0002494"/>
        <s v="CZ.06.2.67/0.0/0.0/16_050/0002515"/>
        <s v="CZ.06.2.67/0.0/0.0/16_050/0002525"/>
        <s v="CZ.06.2.67/0.0/0.0/16_050/0002527"/>
        <s v="CZ.06.2.67/0.0/0.0/16_050/0002558"/>
        <s v="CZ.06.2.67/0.0/0.0/16_050/0002582"/>
        <s v="CZ.06.2.67/0.0/0.0/16_050/0002584"/>
        <s v="CZ.06.2.67/0.0/0.0/16_050/0002594"/>
        <s v="CZ.06.2.67/0.0/0.0/16_050/0002596"/>
        <s v="CZ.06.2.67/0.0/0.0/16_050/0002597"/>
        <s v="CZ.06.2.67/0.0/0.0/16_050/0002605"/>
        <s v="CZ.06.2.67/0.0/0.0/16_050/0002611"/>
        <s v="CZ.06.2.67/0.0/0.0/16_050/0002613"/>
        <s v="CZ.06.2.67/0.0/0.0/16_050/0002617"/>
        <s v="CZ.06.2.67/0.0/0.0/16_050/0002622"/>
        <s v="CZ.06.2.67/0.0/0.0/16_050/0002623"/>
        <s v="CZ.06.2.67/0.0/0.0/16_050/0002633"/>
        <s v="CZ.06.2.67/0.0/0.0/16_050/0002635"/>
        <s v="CZ.06.2.67/0.0/0.0/16_050/0002639"/>
        <s v="CZ.06.2.67/0.0/0.0/16_050/0002640"/>
        <s v="CZ.06.2.67/0.0/0.0/16_050/0002644"/>
        <s v="CZ.06.2.67/0.0/0.0/16_050/0002662"/>
        <s v="CZ.06.2.67/0.0/0.0/16_050/0002664"/>
        <s v="CZ.06.2.67/0.0/0.0/16_050/0002668"/>
        <s v="CZ.06.2.67/0.0/0.0/16_050/0002672"/>
        <s v="CZ.06.2.67/0.0/0.0/16_050/0002673"/>
        <s v="CZ.06.2.67/0.0/0.0/16_050/0002674"/>
        <s v="CZ.06.2.67/0.0/0.0/16_050/0002684"/>
        <s v="CZ.06.2.67/0.0/0.0/16_050/0002686"/>
        <s v="CZ.06.2.67/0.0/0.0/16_050/0002692"/>
        <s v="CZ.06.2.67/0.0/0.0/16_050/0002694"/>
        <s v="CZ.06.2.67/0.0/0.0/16_050/0002700"/>
        <s v="CZ.06.2.67/0.0/0.0/16_050/0002704"/>
        <s v="CZ.06.2.67/0.0/0.0/16_050/0002709"/>
        <s v="CZ.06.2.67/0.0/0.0/16_050/0002710"/>
        <s v="CZ.06.2.67/0.0/0.0/16_050/0002713"/>
        <s v="CZ.06.2.67/0.0/0.0/16_050/0002714"/>
        <s v="CZ.06.2.67/0.0/0.0/16_050/0002715"/>
        <s v="CZ.06.2.67/0.0/0.0/16_050/0002716"/>
        <s v="CZ.06.2.67/0.0/0.0/16_050/0002720"/>
        <s v="CZ.06.2.67/0.0/0.0/16_050/0002725"/>
        <s v="CZ.06.2.67/0.0/0.0/16_050/0002732"/>
        <s v="CZ.06.2.67/0.0/0.0/16_050/0002736"/>
        <s v="CZ.06.2.67/0.0/0.0/16_050/0002743"/>
        <s v="CZ.06.2.67/0.0/0.0/16_050/0002748"/>
        <s v="CZ.06.2.67/0.0/0.0/16_050/0002749"/>
        <s v="CZ.06.2.67/0.0/0.0/16_050/0002758"/>
        <s v="CZ.06.2.67/0.0/0.0/16_050/0002761"/>
        <s v="CZ.06.2.67/0.0/0.0/16_050/0002767"/>
        <s v="CZ.06.2.67/0.0/0.0/16_050/0002770"/>
        <s v="CZ.06.2.67/0.0/0.0/16_050/0002776"/>
        <s v="CZ.06.2.67/0.0/0.0/16_050/0002780"/>
        <s v="CZ.06.2.67/0.0/0.0/16_050/0002781"/>
        <s v="CZ.06.2.67/0.0/0.0/16_050/0002789"/>
        <s v="CZ.06.2.67/0.0/0.0/16_050/0002521"/>
        <s v="CZ.06.2.67/0.0/0.0/16_050/0002603"/>
        <s v="CZ.06.2.67/0.0/0.0/16_050/0002641"/>
        <s v="CZ.06.2.67/0.0/0.0/16_050/0002572"/>
        <s v="CZ.06.2.67/0.0/0.0/16_050/0002598"/>
        <s v="CZ.06.2.67/0.0/0.0/16_050/0002695"/>
        <s v="CZ.06.2.67/0.0/0.0/16_050/0001493"/>
        <s v="CZ.06.2.67/0.0/0.0/16_050/0001509"/>
        <s v="CZ.06.2.67/0.0/0.0/16_050/0001496"/>
        <s v="CZ.06.2.67/0.0/0.0/16_050/0001647"/>
        <s v="CZ.06.2.67/0.0/0.0/16_050/0002100"/>
        <s v="CZ.06.2.67/0.0/0.0/16_050/0002502"/>
        <s v="CZ.06.2.67/0.0/0.0/16_050/0002503"/>
        <s v="CZ.06.2.67/0.0/0.0/16_050/0002508"/>
        <s v="CZ.06.2.67/0.0/0.0/16_050/0002548"/>
        <s v="CZ.06.2.67/0.0/0.0/16_050/0002616"/>
        <s v="CZ.06.2.67/0.0/0.0/16_050/0002648"/>
        <s v="CZ.06.2.67/0.0/0.0/16_050/0002652"/>
        <s v="CZ.06.2.56/0.0/0.0/16_033/0002956"/>
        <s v="CZ.06.2.56/0.0/0.0/16_033/0003095"/>
        <s v="CZ.06.2.11/0.0/0.0/16_098/0004543"/>
        <s v="CZ.06.2.11/0.0/0.0/16_098/0004579"/>
        <s v="CZ.06.2.11/0.0/0.0/16_098/0004898"/>
        <s v="CZ.06.2.11/0.0/0.0/16_098/0005105"/>
        <s v="CZ.06.2.11/0.0/0.0/16_098/0005157"/>
        <s v="CZ.06.2.56/0.0/0.0/16_052/0002441"/>
        <s v="CZ.06.2.56/0.0/0.0/16_052/0002442"/>
        <s v="CZ.06.2.56/0.0/0.0/16_052/0002454"/>
        <s v="CZ.06.2.56/0.0/0.0/16_052/0002440"/>
        <s v="CZ.06.1.42/0.0/0.0/17_082/0005072"/>
        <s v="CZ.06.1.42/0.0/0.0/17_082/0005126"/>
        <s v="CZ.06.3.72/0.0/0.0/15_012/0004736"/>
        <s v="CZ.06.1.42/0.0/0.0/15_002/0004719"/>
        <s v="CZ.06.1.42/0.0/0.0/15_002/0004725"/>
        <s v="CZ.06.3.05/0.0/0.0/16_034/0004523"/>
        <s v="CZ.06.3.05/0.0/0.0/16_044/0004789"/>
        <s v="CZ.06.3.05/0.0/0.0/16_044/0004970"/>
        <s v="CZ.06.3.05/0.0/0.0/16_044/0005222"/>
        <s v="CZ.06.2.56/0.0/0.0/16_040/0002138"/>
        <s v="CZ.06.2.56/0.0/0.0/16_040/0002306"/>
        <s v="CZ.06.3.72/0.0/0.0/15_012/0004677"/>
        <s v="CZ.06.1.42/0.0/0.0/15_002/0004740"/>
        <s v="CZ.06.4.59/0.0/0.0/15_003/0005271"/>
        <s v="CZ.06.3.72/0.0/0.0/15_012/0004730"/>
        <s v="CZ.06.3.72/0.0/0.0/15_012/0004733"/>
        <s v="CZ.06.3.72/0.0/0.0/15_012/0004735"/>
        <s v="CZ.06.3.05/0.0/0.0/16_028/0005048"/>
        <s v="CZ.06.3.05/0.0/0.0/16_044/0005151"/>
        <s v="CZ.06.3.05/0.0/0.0/16_044/0005336"/>
        <s v="CZ.06.2.56/0.0/0.0/16_040/0002350"/>
        <s v="CZ.06.1.23/0.0/0.0/16_055/0003296"/>
        <s v="CZ.06.2.11/0.0/0.0/16_098/0004651"/>
        <s v="CZ.06.2.11/0.0/0.0/16_098/0004897"/>
        <s v="CZ.06.2.11/0.0/0.0/16_098/0004907"/>
        <s v="CZ.06.2.11/0.0/0.0/16_098/0004948"/>
        <s v="CZ.06.2.11/0.0/0.0/16_098/0005037"/>
        <s v="CZ.06.2.11/0.0/0.0/16_098/0005051"/>
        <s v="CZ.06.2.11/0.0/0.0/16_098/0005135"/>
        <s v="CZ.06.2.11/0.0/0.0/16_098/0005152"/>
        <s v="CZ.06.2.11/0.0/0.0/16_098/0005153"/>
        <s v="CZ.06.2.11/0.0/0.0/16_098/0005180"/>
        <s v="CZ.06.2.11/0.0/0.0/16_098/0005185"/>
        <s v="CZ.06.2.11/0.0/0.0/16_098/0005198"/>
        <s v="CZ.06.2.11/0.0/0.0/16_098/0005210"/>
        <s v="CZ.06.2.11/0.0/0.0/16_098/0005211"/>
        <s v="CZ.06.2.11/0.0/0.0/16_098/0005213"/>
        <s v="CZ.06.2.11/0.0/0.0/16_098/0005223"/>
        <s v="CZ.06.2.11/0.0/0.0/16_098/0005268"/>
        <s v="CZ.06.2.11/0.0/0.0/16_098/0005274"/>
        <s v="CZ.06.2.11/0.0/0.0/16_098/0005280"/>
        <s v="CZ.06.2.11/0.0/0.0/16_098/0005282"/>
        <s v="CZ.06.2.11/0.0/0.0/16_098/0005283"/>
        <s v="CZ.06.2.11/0.0/0.0/16_098/0005359"/>
        <s v="CZ.06.2.67/0.0/0.0/16_062/0002923"/>
        <s v="CZ.06.2.67/0.0/0.0/16_062/0003241"/>
        <s v="CZ.06.2.67/0.0/0.0/16_062/0003278"/>
        <s v="CZ.06.3.72/0.0/0.0/15_012/0004744"/>
        <s v="CZ.06.3.72/0.0/0.0/15_012/0004758"/>
        <s v="CZ.06.3.72/0.0/0.0/15_012/0004772"/>
        <s v="CZ.06.3.72/0.0/0.0/15_012/0004774"/>
        <s v="CZ.06.3.72/0.0/0.0/15_012/0004775"/>
        <s v="CZ.06.3.72/0.0/0.0/15_012/0004797"/>
        <s v="CZ.06.3.72/0.0/0.0/15_012/0004649"/>
        <s v="CZ.06.1.42/0.0/0.0/15_002/0004662"/>
        <s v="CZ.06.1.42/0.0/0.0/15_002/0004706"/>
        <s v="CZ.06.4.59/0.0/0.0/15_003/0005145"/>
        <s v="CZ.06.2.11/0.0/0.0/16_098/0004548"/>
        <s v="CZ.06.2.11/0.0/0.0/16_098/0005050"/>
        <s v="CZ.06.2.11/0.0/0.0/16_098/0005154"/>
        <s v="CZ.06.2.11/0.0/0.0/16_098/0005172"/>
        <s v="CZ.06.2.11/0.0/0.0/16_098/0005182"/>
        <s v="CZ.06.2.11/0.0/0.0/16_098/0005203"/>
        <s v="CZ.06.2.11/0.0/0.0/16_098/0005209"/>
        <s v="CZ.06.2.11/0.0/0.0/16_098/0005272"/>
        <s v="CZ.06.2.11/0.0/0.0/16_098/0005301"/>
        <s v="CZ.06.2.11/0.0/0.0/16_098/0005306"/>
        <s v="CZ.06.2.11/0.0/0.0/16_098/0005314"/>
        <s v="CZ.06.2.11/0.0/0.0/16_098/0005402"/>
        <s v="CZ.06.2.11/0.0/0.0/16_098/0005078"/>
        <s v="CZ.06.2.11/0.0/0.0/16_098/0005190"/>
        <s v="CZ.06.2.11/0.0/0.0/16_098/0005309"/>
        <s v="CZ.06.2.11/0.0/0.0/16_098/0005401"/>
        <s v="CZ.06.3.72/0.0/0.0/15_012/0004824"/>
        <s v="CZ.06.1.42/0.0/0.0/15_002/0004723"/>
        <s v="CZ.06.3.05/0.0/0.0/16_034/0004671"/>
        <s v="CZ.06.2.67/0.0/0.0/16_050/0001555"/>
        <s v="CZ.06.2.67/0.0/0.0/16_050/0001581"/>
        <s v="CZ.06.2.67/0.0/0.0/16_050/0001631"/>
        <s v="CZ.06.2.67/0.0/0.0/16_050/0001810"/>
        <s v="CZ.06.2.67/0.0/0.0/16_050/0001824"/>
        <s v="CZ.06.2.67/0.0/0.0/16_050/0001955"/>
        <s v="CZ.06.2.67/0.0/0.0/16_050/0002140"/>
        <s v="CZ.06.2.67/0.0/0.0/16_050/0002194"/>
        <s v="CZ.06.2.67/0.0/0.0/16_050/0002208"/>
        <s v="CZ.06.2.67/0.0/0.0/16_050/0002252"/>
        <s v="CZ.06.2.67/0.0/0.0/16_050/0002277"/>
        <s v="CZ.06.2.67/0.0/0.0/16_050/0002304"/>
        <s v="CZ.06.2.67/0.0/0.0/16_050/0002390"/>
        <s v="CZ.06.2.67/0.0/0.0/16_050/0002399"/>
        <s v="CZ.06.2.67/0.0/0.0/16_050/0002486"/>
        <s v="CZ.06.2.67/0.0/0.0/16_050/0002509"/>
        <s v="CZ.06.2.67/0.0/0.0/16_050/0002531"/>
        <s v="CZ.06.2.67/0.0/0.0/16_050/0002532"/>
        <s v="CZ.06.2.67/0.0/0.0/16_050/0002557"/>
        <s v="CZ.06.2.67/0.0/0.0/16_050/0002561"/>
        <s v="CZ.06.2.67/0.0/0.0/16_050/0002573"/>
        <s v="CZ.06.2.67/0.0/0.0/16_050/0002576"/>
        <s v="CZ.06.2.67/0.0/0.0/16_050/0002577"/>
        <s v="CZ.06.2.67/0.0/0.0/16_050/0002610"/>
        <s v="CZ.06.2.67/0.0/0.0/16_050/0002614"/>
        <s v="CZ.06.2.67/0.0/0.0/16_050/0002615"/>
        <s v="CZ.06.2.67/0.0/0.0/16_050/0002618"/>
        <s v="CZ.06.2.67/0.0/0.0/16_050/0002630"/>
        <s v="CZ.06.2.67/0.0/0.0/16_050/0002638"/>
        <s v="CZ.06.2.67/0.0/0.0/16_050/0002654"/>
        <s v="CZ.06.2.67/0.0/0.0/16_050/0002657"/>
        <s v="CZ.06.2.67/0.0/0.0/16_050/0002669"/>
        <s v="CZ.06.2.67/0.0/0.0/16_050/0002671"/>
        <s v="CZ.06.2.67/0.0/0.0/16_050/0002676"/>
        <s v="CZ.06.2.67/0.0/0.0/16_050/0002678"/>
        <s v="CZ.06.2.67/0.0/0.0/16_050/0002683"/>
        <s v="CZ.06.2.67/0.0/0.0/16_050/0002685"/>
        <s v="CZ.06.2.67/0.0/0.0/16_050/0002687"/>
        <s v="CZ.06.2.67/0.0/0.0/16_050/0002688"/>
        <s v="CZ.06.2.67/0.0/0.0/16_050/0002691"/>
        <s v="CZ.06.2.67/0.0/0.0/16_050/0002696"/>
        <s v="CZ.06.2.67/0.0/0.0/16_050/0002699"/>
        <s v="CZ.06.2.67/0.0/0.0/16_050/0002701"/>
        <s v="CZ.06.2.67/0.0/0.0/16_050/0002708"/>
        <s v="CZ.06.2.67/0.0/0.0/16_050/0002711"/>
        <s v="CZ.06.2.67/0.0/0.0/16_050/0002727"/>
        <s v="CZ.06.2.67/0.0/0.0/16_050/0002752"/>
        <s v="CZ.06.2.67/0.0/0.0/16_050/0002753"/>
        <s v="CZ.06.2.67/0.0/0.0/16_050/0002754"/>
        <s v="CZ.06.2.67/0.0/0.0/16_050/0002763"/>
        <s v="CZ.06.2.67/0.0/0.0/16_050/0002764"/>
        <s v="CZ.06.2.67/0.0/0.0/16_050/0002765"/>
        <s v="CZ.06.2.67/0.0/0.0/16_050/0002766"/>
        <s v="CZ.06.2.67/0.0/0.0/16_050/0002771"/>
        <s v="CZ.06.2.67/0.0/0.0/16_050/0002794"/>
        <s v="CZ.06.2.67/0.0/0.0/16_050/0002795"/>
        <s v="CZ.06.2.67/0.0/0.0/16_050/0001741"/>
        <s v="CZ.06.2.67/0.0/0.0/16_050/0002712"/>
        <s v="CZ.06.2.67/0.0/0.0/16_050/0002779"/>
        <s v="CZ.06.2.67/0.0/0.0/16_050/0002785"/>
        <s v="CZ.06.2.67/0.0/0.0/16_050/0002149"/>
        <s v="CZ.06.2.67/0.0/0.0/16_050/0002588"/>
        <s v="CZ.06.2.67/0.0/0.0/16_050/0002670"/>
        <s v="CZ.06.2.67/0.0/0.0/16_050/0002680"/>
        <s v="CZ.06.2.67/0.0/0.0/16_050/0002702"/>
        <s v="CZ.06.2.67/0.0/0.0/16_050/0002744"/>
        <s v="CZ.06.2.67/0.0/0.0/16_050/0002747"/>
        <s v="CZ.06.2.67/0.0/0.0/16_050/0002655"/>
        <s v="CZ.06.2.67/0.0/0.0/16_050/0001850"/>
        <s v="CZ.06.2.67/0.0/0.0/16_050/0002143"/>
        <s v="CZ.06.2.67/0.0/0.0/16_050/0002397"/>
        <s v="CZ.06.2.67/0.0/0.0/16_050/0002569"/>
        <s v="CZ.06.2.67/0.0/0.0/16_050/0002621"/>
        <s v="CZ.06.2.67/0.0/0.0/16_050/0002663"/>
        <s v="CZ.06.2.67/0.0/0.0/16_050/0002667"/>
        <s v="CZ.06.2.67/0.0/0.0/16_050/0002697"/>
        <s v="CZ.06.2.67/0.0/0.0/16_050/0002705"/>
        <s v="CZ.06.2.67/0.0/0.0/16_050/0002721"/>
        <s v="CZ.06.2.67/0.0/0.0/16_050/0002724"/>
        <s v="CZ.06.2.67/0.0/0.0/16_050/0002728"/>
        <s v="CZ.06.2.67/0.0/0.0/16_050/0002731"/>
        <s v="CZ.06.2.67/0.0/0.0/16_050/0002738"/>
        <s v="CZ.06.2.67/0.0/0.0/16_050/0002742"/>
        <s v="CZ.06.2.67/0.0/0.0/16_050/0002750"/>
        <s v="CZ.06.2.67/0.0/0.0/16_050/0002760"/>
        <s v="CZ.06.2.67/0.0/0.0/16_050/0002762"/>
        <s v="CZ.06.2.67/0.0/0.0/16_050/0002777"/>
        <s v="CZ.06.2.67/0.0/0.0/16_050/0002778"/>
        <s v="CZ.06.2.67/0.0/0.0/16_050/0002783"/>
        <s v="CZ.06.2.67/0.0/0.0/16_050/0002786"/>
        <s v="CZ.06.2.67/0.0/0.0/16_050/0002788"/>
        <s v="CZ.06.2.67/0.0/0.0/16_050/0002745"/>
        <s v="CZ.06.2.67/0.0/0.0/16_050/0002074"/>
        <s v="CZ.06.2.67/0.0/0.0/16_050/0002500"/>
        <s v="CZ.06.2.67/0.0/0.0/16_050/0002519"/>
        <s v="CZ.06.2.67/0.0/0.0/16_050/0002528"/>
        <s v="CZ.06.2.67/0.0/0.0/16_050/0002646"/>
        <s v="CZ.06.2.67/0.0/0.0/16_050/0002659"/>
        <s v="CZ.06.2.67/0.0/0.0/16_050/0002703"/>
        <s v="CZ.06.2.67/0.0/0.0/16_050/0002751"/>
        <s v="CZ.06.2.67/0.0/0.0/16_050/0002759"/>
        <s v="CZ.06.2.67/0.0/0.0/16_050/0002775"/>
        <s v="CZ.06.2.67/0.0/0.0/16_050/0002730"/>
        <s v="CZ.06.2.67/0.0/0.0/16_050/0002681"/>
        <s v="CZ.06.2.67/0.0/0.0/16_050/0002136"/>
        <s v="CZ.06.2.67/0.0/0.0/16_050/0002542"/>
        <s v="CZ.06.2.67/0.0/0.0/16_050/0002755"/>
        <s v="CZ.06.2.67/0.0/0.0/16_050/0002773"/>
        <s v="CZ.06.2.67/0.0/0.0/16_050/0002782"/>
        <s v="CZ.06.2.67/0.0/0.0/16_050/0001501"/>
        <s v="CZ.06.2.67/0.0/0.0/16_050/0001554"/>
        <s v="CZ.06.2.67/0.0/0.0/16_050/0001857"/>
        <s v="CZ.06.2.67/0.0/0.0/16_050/0002123"/>
        <s v="CZ.06.2.67/0.0/0.0/16_050/0002132"/>
        <s v="CZ.06.2.67/0.0/0.0/16_050/0002479"/>
        <s v="CZ.06.2.67/0.0/0.0/16_050/0002504"/>
        <s v="CZ.06.2.67/0.0/0.0/16_050/0002511"/>
        <s v="CZ.06.2.67/0.0/0.0/16_050/0002518"/>
        <s v="CZ.06.2.67/0.0/0.0/16_050/0002533"/>
        <s v="CZ.06.2.67/0.0/0.0/16_050/0002547"/>
        <s v="CZ.06.2.67/0.0/0.0/16_050/0002551"/>
        <s v="CZ.06.2.67/0.0/0.0/16_050/0002589"/>
        <s v="CZ.06.2.67/0.0/0.0/16_050/0002600"/>
        <s v="CZ.06.2.67/0.0/0.0/16_050/0002740"/>
        <s v="CZ.06.2.67/0.0/0.0/16_050/0002768"/>
        <s v="CZ.06.1.23/0.0/0.0/16_055/0003501"/>
        <s v="CZ.06.2.11/0.0/0.0/16_098/0004527"/>
        <s v="CZ.06.2.11/0.0/0.0/16_098/0005233"/>
        <s v="CZ.06.2.11/0.0/0.0/16_098/0004769"/>
        <s v="CZ.06.2.11/0.0/0.0/16_098/0005162"/>
        <s v="CZ.06.2.11/0.0/0.0/16_098/0005196"/>
        <s v="CZ.06.2.11/0.0/0.0/16_098/0005260"/>
        <s v="CZ.06.2.11/0.0/0.0/16_098/0005363"/>
        <s v="CZ.06.2.11/0.0/0.0/16_098/0005451"/>
        <s v="CZ.06.1.37/0.0/0.0/16_045/0003328"/>
        <s v="CZ.06.1.37/0.0/0.0/16_045/0005098"/>
        <s v="CZ.06.3.72/0.0/0.0/15_012/0004658"/>
        <s v="CZ.06.3.72/0.0/0.0/15_012/0004684"/>
        <s v="CZ.06.3.72/0.0/0.0/15_012/0004737"/>
        <s v="CZ.06.3.72/0.0/0.0/15_012/0004738"/>
        <s v="CZ.06.1.42/0.0/0.0/15_002/0004726"/>
        <s v="CZ.06.4.59/0.0/0.0/15_003/0005291"/>
        <s v="CZ.06.4.59/0.0/0.0/15_003/0005513"/>
        <s v="CZ.06.3.72/0.0/0.0/15_012/0004762"/>
        <s v="CZ.06.3.72/0.0/0.0/15_012/0004764"/>
        <s v="CZ.06.3.72/0.0/0.0/15_012/0004782"/>
        <s v="CZ.06.3.72/0.0/0.0/15_012/0004788"/>
        <s v="CZ.06.3.05/0.0/0.0/16_044/0005259"/>
        <s v="CZ.06.2.11/0.0/0.0/16_098/0005118"/>
        <s v="CZ.06.2.11/0.0/0.0/16_098/0005458"/>
        <s v="CZ.06.2.11/0.0/0.0/16_098/0005251"/>
        <s v="CZ.06.3.72/0.0/0.0/15_012/0004793"/>
        <s v="CZ.06.3.72/0.0/0.0/15_012/0004835"/>
        <s v="CZ.06.3.72/0.0/0.0/15_012/0004837"/>
        <s v="CZ.06.3.72/0.0/0.0/15_012/0004903"/>
        <s v="CZ.06.3.72/0.0/0.0/15_012/0005074"/>
        <s v="CZ.06.3.72/0.0/0.0/15_012/0005092"/>
        <s v="CZ.06.3.72/0.0/0.0/15_012/0005095"/>
        <s v="CZ.06.3.72/0.0/0.0/15_012/0004754"/>
        <s v="CZ.06.3.72/0.0/0.0/15_012/0004760"/>
        <s v="CZ.06.3.72/0.0/0.0/15_012/0004791"/>
        <s v="CZ.06.3.05/0.0/0.0/16_034/0005181"/>
        <s v="CZ.06.3.05/0.0/0.0/16_034/0005195"/>
        <s v="CZ.06.3.05/0.0/0.0/16_034/0005200"/>
        <s v="CZ.06.3.05/0.0/0.0/16_034/0005524"/>
        <s v="CZ.06.3.05/0.0/0.0/16_044/0005225"/>
        <s v="CZ.06.3.05/0.0/0.0/16_044/0005483"/>
        <s v="CZ.06.3.33/0.0/0.0/16_059/0004500"/>
        <s v="CZ.06.2.67/0.0/0.0/16_066/0005320"/>
        <s v="CZ.06.2.67/0.0/0.0/16_066/0005318"/>
        <s v="CZ.06.3.72/0.0/0.0/15_012/0005053"/>
        <s v="CZ.06.3.72/0.0/0.0/15_012/0005100"/>
        <s v="CZ.06.3.72/0.0/0.0/15_012/0005277"/>
        <s v="CZ.06.3.72/0.0/0.0/15_012/0004786"/>
        <s v="CZ.06.3.05/0.0/0.0/16_034/0005167"/>
        <s v="CZ.06.3.05/0.0/0.0/16_034/0005486"/>
        <s v="CZ.06.2.11/0.0/0.0/16_098/0004499"/>
        <s v="CZ.06.2.11/0.0/0.0/16_098/0004912"/>
        <s v="CZ.06.2.11/0.0/0.0/16_098/0004937"/>
        <s v="CZ.06.2.11/0.0/0.0/16_098/0005134"/>
        <s v="CZ.06.2.11/0.0/0.0/16_098/0005216"/>
        <s v="CZ.06.2.11/0.0/0.0/16_098/0005227"/>
        <s v="CZ.06.2.11/0.0/0.0/16_098/0005088"/>
        <s v="CZ.06.2.11/0.0/0.0/16_098/0005191"/>
        <s v="CZ.06.2.11/0.0/0.0/16_098/0005313"/>
        <s v="CZ.06.2.56/0.0/0.0/16_052/0002363"/>
        <s v="CZ.06.2.67/0.0/0.0/16_066/0005322"/>
        <s v="CZ.06.2.67/0.0/0.0/16_066/0005319"/>
        <s v="CZ.06.2.67/0.0/0.0/16_066/0004816"/>
        <s v="CZ.06.2.67/0.0/0.0/16_066/0005046"/>
        <s v="CZ.06.3.72/0.0/0.0/15_012/0005091"/>
        <s v="CZ.06.3.72/0.0/0.0/15_012/0005193"/>
        <s v="CZ.06.3.72/0.0/0.0/15_012/0005214"/>
        <s v="CZ.06.3.72/0.0/0.0/15_012/0005350"/>
        <s v="CZ.06.3.72/0.0/0.0/15_012/0004751"/>
        <s v="CZ.06.3.72/0.0/0.0/15_012/0004752"/>
        <s v="CZ.06.3.72/0.0/0.0/15_012/0004753"/>
        <s v="CZ.06.2.56/0.0/0.0/15_006/0005080"/>
        <s v="CZ.06.3.05/0.0/0.0/16_044/0005263"/>
        <s v="CZ.06.3.05/0.0/0.0/16_044/0005481"/>
        <s v="CZ.06.3.05/0.0/0.0/16_044/0005567"/>
        <s v="CZ.06.2.11/0.0/0.0/16_098/0005127"/>
        <s v="CZ.06.2.11/0.0/0.0/16_098/0005262"/>
        <s v="CZ.06.2.11/0.0/0.0/16_098/0005427"/>
        <s v="CZ.06.2.11/0.0/0.0/16_098/0005464"/>
        <s v="CZ.06.2.11/0.0/0.0/16_098/0005466"/>
        <s v="CZ.06.2.67/0.0/0.0/16_066/0005036"/>
        <s v="CZ.06.2.67/0.0/0.0/16_066/0005704"/>
        <s v="CZ.06.2.67/0.0/0.0/16_066/0005038"/>
        <s v="CZ.06.2.67/0.0/0.0/16_066/0005047"/>
        <s v="CZ.06.3.72/0.0/0.0/15_012/0005256"/>
        <s v="CZ.06.3.72/0.0/0.0/15_012/0004844"/>
        <s v="CZ.06.3.72/0.0/0.0/15_012/0005128"/>
        <s v="CZ.06.3.72/0.0/0.0/15_012/0005160"/>
        <s v="CZ.06.3.72/0.0/0.0/15_012/0005187"/>
        <s v="CZ.06.3.72/0.0/0.0/15_012/0005188"/>
        <s v="CZ.06.3.72/0.0/0.0/15_012/0005205"/>
        <s v="CZ.06.3.05/0.0/0.0/16_034/0005536"/>
        <s v="CZ.06.2.11/0.0/0.0/16_098/0005034"/>
        <s v="CZ.06.2.11/0.0/0.0/16_098/0005192"/>
        <s v="CZ.06.2.11/0.0/0.0/16_098/0005257"/>
        <s v="CZ.06.3.33/0.0/0.0/16_059/0003171"/>
        <s v="CZ.06.3.33/0.0/0.0/16_059/0004544"/>
        <s v="CZ.06.2.67/0.0/0.0/16_066/0005018"/>
        <s v="CZ.06.1.42/0.0/0.0/17_082/0005084"/>
        <s v="CZ.06.1.42/0.0/0.0/17_082/0005079"/>
        <s v="CZ.06.1.42/0.0/0.0/17_082/0005242"/>
        <s v="CZ.06.3.72/0.0/0.0/15_012/0005278"/>
        <s v="CZ.06.3.72/0.0/0.0/15_012/0005327"/>
        <s v="CZ.06.3.72/0.0/0.0/15_012/0005346"/>
        <s v="CZ.06.3.72/0.0/0.0/15_012/0005438"/>
        <s v="CZ.06.3.72/0.0/0.0/15_012/0005455"/>
        <s v="CZ.06.3.72/0.0/0.0/15_012/0004732"/>
        <s v="CZ.06.3.72/0.0/0.0/15_012/0005021"/>
        <s v="CZ.06.2.56/0.0/0.0/15_006/0005059"/>
        <s v="CZ.06.4.59/0.0/0.0/15_003/0005583"/>
        <s v="CZ.06.3.05/0.0/0.0/16_034/0005535"/>
        <s v="CZ.06.3.05/0.0/0.0/16_034/0005777"/>
        <s v="CZ.06.3.05/0.0/0.0/16_034/0004820"/>
        <s v="CZ.06.3.05/0.0/0.0/16_044/0005175"/>
        <s v="CZ.06.3.05/0.0/0.0/16_044/0005267"/>
        <s v="CZ.06.3.05/0.0/0.0/16_044/0005424"/>
        <s v="CZ.06.3.05/0.0/0.0/16_044/0005300"/>
        <s v="CZ.06.2.11/0.0/0.0/16_098/0005440"/>
        <s v="CZ.06.2.67/0.0/0.0/16_066/0005703"/>
        <s v="CZ.06.3.72/0.0/0.0/15_012/0005413"/>
        <s v="CZ.06.3.72/0.0/0.0/15_012/0005442"/>
        <s v="CZ.06.3.72/0.0/0.0/15_012/0005537"/>
        <s v="CZ.06.3.72/0.0/0.0/15_012/0004680"/>
        <s v="CZ.06.3.72/0.0/0.0/15_012/0005276"/>
        <s v="CZ.06.1.42/0.0/0.0/15_002/0004729"/>
        <s v="CZ.06.4.59/0.0/0.0/15_003/0005660"/>
        <s v="CZ.06.3.72/0.0/0.0/15_012/0005421"/>
        <s v="CZ.06.3.72/0.0/0.0/15_012/0005473"/>
        <s v="CZ.06.3.72/0.0/0.0/15_012/0005474"/>
        <s v="CZ.06.3.72/0.0/0.0/15_012/0005475"/>
        <s v="CZ.06.3.05/0.0/0.0/16_044/0005226"/>
        <s v="CZ.06.3.05/0.0/0.0/16_044/0005445"/>
        <s v="CZ.06.2.56/0.0/0.0/16_040/0002371"/>
        <s v="CZ.06.2.56/0.0/0.0/16_040/0002278"/>
        <s v="CZ.06.2.56/0.0/0.0/16_040/0002322"/>
        <s v="CZ.06.2.56/0.0/0.0/16_033/0003060"/>
        <s v="CZ.06.1.23/0.0/0.0/16_055/0003564"/>
        <s v="CZ.06.2.11/0.0/0.0/16_098/0005434"/>
        <s v="CZ.06.1.37/0.0/0.0/16_045/0005093"/>
        <s v="CZ.06.2.67/0.0/0.0/16_041/0005176"/>
        <s v="CZ.06.2.67/0.0/0.0/16_066/0005043"/>
        <s v="CZ.06.2.67/0.0/0.0/16_066/0005032"/>
        <s v="CZ.06.2.67/0.0/0.0/16_066/0005040"/>
        <s v="CZ.06.2.67/0.0/0.0/16_066/0005365"/>
        <s v="CZ.06.1.42/0.0/0.0/17_082/0005202"/>
        <s v="CZ.06.1.42/0.0/0.0/17_082/0005208"/>
        <s v="CZ.06.1.42/0.0/0.0/17_082/0005296"/>
        <s v="CZ.06.3.72/0.0/0.0/15_012/0005476"/>
        <s v="CZ.06.3.72/0.0/0.0/15_012/0005477"/>
        <s v="CZ.06.3.72/0.0/0.0/15_012/0005494"/>
        <s v="CZ.06.1.42/0.0/0.0/15_002/0004623"/>
        <s v="CZ.06.4.59/0.0/0.0/15_003/0005457"/>
        <s v="CZ.06.3.05/0.0/0.0/16_034/0005504"/>
        <s v="CZ.06.3.05/0.0/0.0/16_044/0005302"/>
        <s v="CZ.06.3.05/0.0/0.0/16_044/0005393"/>
        <s v="CZ.06.3.05/0.0/0.0/16_044/0005447"/>
        <s v="CZ.06.3.05/0.0/0.0/16_044/0005338"/>
        <s v="CZ.06.1.42/0.0/0.0/16_030/0005347"/>
        <s v="CZ.06.2.67/0.0/0.0/16_066/0005031"/>
        <s v="CZ.06.2.67/0.0/0.0/16_066/0005616"/>
        <s v="CZ.06.1.42/0.0/0.0/17_082/0005206"/>
        <s v="CZ.06.3.72/0.0/0.0/15_012/0004750"/>
        <s v="CZ.06.3.72/0.0/0.0/15_012/0005020"/>
        <s v="CZ.06.3.72/0.0/0.0/15_012/0005075"/>
        <s v="CZ.06.3.72/0.0/0.0/15_012/0005090"/>
        <s v="CZ.06.3.72/0.0/0.0/15_012/0005156"/>
        <s v="CZ.06.3.72/0.0/0.0/15_012/0005299"/>
        <s v="CZ.06.3.72/0.0/0.0/15_012/0005341"/>
        <s v="CZ.06.3.72/0.0/0.0/15_012/0005450"/>
        <s v="CZ.06.5.125/0.0/0.0/15_009/0005554"/>
        <s v="CZ.06.3.72/0.0/0.0/15_012/0005538"/>
        <s v="CZ.06.3.05/0.0/0.0/16_044/0005766"/>
        <s v="CZ.06.3.33/0.0/0.0/16_036/0005261"/>
        <s v="CZ.06.2.67/0.0/0.0/16_053/0004767"/>
        <s v="CZ.06.2.67/0.0/0.0/16_053/0004778"/>
        <s v="CZ.06.2.67/0.0/0.0/16_053/0004908"/>
        <s v="CZ.06.2.67/0.0/0.0/16_066/0005041"/>
        <s v="CZ.06.2.67/0.0/0.0/16_066/0005029"/>
        <s v="CZ.06.2.67/0.0/0.0/16_066/0004759"/>
        <s v="CZ.06.2.67/0.0/0.0/16_066/0005044"/>
        <s v="CZ.06.2.67/0.0/0.0/16_066/0005009"/>
        <s v="CZ.06.2.67/0.0/0.0/16_066/0005025"/>
        <s v="CZ.06.2.67/0.0/0.0/16_066/0005384"/>
        <s v="CZ.06.2.67/0.0/0.0/16_066/0005042"/>
        <s v="CZ.06.4.59/0.0/0.0/15_003/0005516"/>
        <s v="CZ.06.3.05/0.0/0.0/15_011/0005028"/>
        <s v="CZ.06.3.05/0.0/0.0/16_044/0005456"/>
        <s v="CZ.06.3.05/0.0/0.0/16_044/0005470"/>
        <s v="CZ.06.1.42/0.0/0.0/16_031/0005096"/>
        <s v="CZ.06.1.37/0.0/0.0/16_045/0004393"/>
        <s v="CZ.06.2.67/0.0/0.0/16_062/0003634"/>
        <s v="CZ.06.2.67/0.0/0.0/16_062/0003710"/>
        <s v="CZ.06.2.67/0.0/0.0/16_062/0003747"/>
        <s v="CZ.06.2.67/0.0/0.0/16_062/0003761"/>
        <s v="CZ.06.2.67/0.0/0.0/16_062/0003781"/>
        <s v="CZ.06.2.67/0.0/0.0/16_062/0003817"/>
        <s v="CZ.06.2.67/0.0/0.0/16_062/0003821"/>
        <s v="CZ.06.2.67/0.0/0.0/16_062/0003845"/>
        <s v="CZ.06.2.67/0.0/0.0/16_062/0003855"/>
        <s v="CZ.06.2.67/0.0/0.0/16_062/0003859"/>
        <s v="CZ.06.2.67/0.0/0.0/16_062/0003862"/>
        <s v="CZ.06.2.67/0.0/0.0/16_062/0003872"/>
        <s v="CZ.06.2.67/0.0/0.0/16_062/0003874"/>
        <s v="CZ.06.2.67/0.0/0.0/16_062/0003018"/>
        <s v="CZ.06.2.67/0.0/0.0/16_062/0003624"/>
        <s v="CZ.06.2.67/0.0/0.0/16_063/0003276"/>
        <s v="CZ.06.2.67/0.0/0.0/16_063/0003443"/>
        <s v="CZ.06.2.67/0.0/0.0/16_063/0003462"/>
        <s v="CZ.06.2.67/0.0/0.0/16_063/0003638"/>
        <s v="CZ.06.2.67/0.0/0.0/16_063/0003695"/>
        <s v="CZ.06.3.33/0.0/0.0/16_036/0005273"/>
        <s v="CZ.06.1.37/0.0/0.0/16_045/0005733"/>
        <s v="CZ.06.3.33/0.0/0.0/16_059/0004042"/>
        <s v="CZ.06.3.33/0.0/0.0/16_059/0004529"/>
        <s v="CZ.06.3.33/0.0/0.0/16_059/0004569"/>
        <s v="CZ.06.3.33/0.0/0.0/16_059/0004577"/>
        <s v="CZ.06.3.33/0.0/0.0/16_059/0004584"/>
        <s v="CZ.06.3.33/0.0/0.0/16_059/0004594"/>
        <s v="CZ.06.2.67/0.0/0.0/16_041/0005212"/>
        <s v="CZ.06.2.56/0.0/0.0/16_056/0005179"/>
        <s v="CZ.06.2.67/0.0/0.0/16_066/0005905"/>
        <s v="CZ.06.2.67/0.0/0.0/16_066/0005907"/>
        <s v="CZ.06.1.42/0.0/0.0/17_082/0005351"/>
        <s v="CZ.06.2.56/0.0/0.0/15_006/0005033"/>
        <s v="CZ.06.2.56/0.0/0.0/15_006/0005159"/>
        <s v="CZ.06.2.56/0.0/0.0/15_006/0005219"/>
        <s v="CZ.06.3.72/0.0/0.0/15_012/0005183"/>
        <s v="CZ.06.3.72/0.0/0.0/15_012/0005186"/>
        <s v="CZ.06.3.05/0.0/0.0/16_034/0005717"/>
        <s v="CZ.06.3.05/0.0/0.0/16_034/0005808"/>
        <s v="CZ.06.1.23/0.0/0.0/16_035/0004761"/>
        <s v="CZ.06.1.23/0.0/0.0/16_035/0005027"/>
        <s v="CZ.06.3.05/0.0/0.0/16_044/0005469"/>
        <s v="CZ.06.3.05/0.0/0.0/16_044/0005854"/>
        <s v="CZ.06.3.05/0.0/0.0/16_044/0005482"/>
        <s v="CZ.06.2.56/0.0/0.0/16_040/0002332"/>
        <s v="CZ.06.2.56/0.0/0.0/16_040/0002314"/>
        <s v="CZ.06.1.42/0.0/0.0/16_031/0005101"/>
        <s v="CZ.06.1.37/0.0/0.0/16_045/0005224"/>
        <s v="CZ.06.2.67/0.0/0.0/16_066/0005371"/>
        <s v="CZ.06.2.67/0.0/0.0/16_066/0005321"/>
        <s v="CZ.06.3.05/0.0/0.0/15_011/0005177"/>
        <s v="CZ.06.3.05/0.0/0.0/16_034/0005728"/>
        <s v="CZ.06.3.05/0.0/0.0/16_044/0005750"/>
        <s v="CZ.06.3.05/0.0/0.0/16_044/0005841"/>
        <s v="CZ.06.3.05/0.0/0.0/16_044/0005489"/>
        <s v="CZ.06.3.05/0.0/0.0/16_044/0005708"/>
        <s v="CZ.06.3.05/0.0/0.0/16_044/0005751"/>
        <s v="CZ.06.3.05/0.0/0.0/16_044/0005452"/>
        <s v="CZ.06.2.56/0.0/0.0/16_033/0003086"/>
        <s v="CZ.06.2.11/0.0/0.0/16_098/0005433"/>
        <s v="CZ.06.2.11/0.0/0.0/16_098/0005493"/>
        <s v="CZ.06.2.11/0.0/0.0/16_098/0004909"/>
        <s v="CZ.06.2.11/0.0/0.0/16_098/0005523"/>
        <s v="CZ.06.2.11/0.0/0.0/16_098/0004505"/>
        <s v="CZ.06.2.11/0.0/0.0/16_098/0005174"/>
        <s v="CZ.06.2.11/0.0/0.0/16_098/0005339"/>
        <s v="CZ.06.2.11/0.0/0.0/16_098/0005343"/>
        <s v="CZ.06.2.11/0.0/0.0/16_098/0005636"/>
        <s v="CZ.06.2.67/0.0/0.0/16_041/0005555"/>
        <s v="CZ.06.2.67/0.0/0.0/16_066/0005045"/>
        <s v="CZ.06.2.67/0.0/0.0/16_066/0005323"/>
        <s v="CZ.06.2.67/0.0/0.0/16_066/0005039"/>
        <s v="CZ.06.2.67/0.0/0.0/16_066/0005388"/>
        <s v="CZ.06.2.67/0.0/0.0/16_067/0005120"/>
        <s v="CZ.06.2.67/0.0/0.0/16_067/0005122"/>
        <s v="CZ.06.3.05/0.0/0.0/16_034/0004843"/>
        <s v="CZ.06.1.23/0.0/0.0/16_035/0004819"/>
        <s v="CZ.06.3.05/0.0/0.0/16_044/0005518"/>
        <s v="CZ.06.3.05/0.0/0.0/16_044/0005519"/>
        <s v="CZ.06.3.05/0.0/0.0/16_044/0005629"/>
        <s v="CZ.06.3.05/0.0/0.0/16_044/0005891"/>
        <s v="CZ.06.3.05/0.0/0.0/16_044/0005657"/>
        <s v="CZ.06.3.05/0.0/0.0/16_044/0005844"/>
        <s v="CZ.06.3.05/0.0/0.0/16_044/0005894"/>
        <s v="CZ.06.1.23/0.0/0.0/16_055/0003609"/>
        <s v="CZ.06.2.11/0.0/0.0/16_098/0005169"/>
        <s v="CZ.06.2.11/0.0/0.0/16_098/0005171"/>
        <s v="CZ.06.2.11/0.0/0.0/16_098/0005173"/>
        <s v="CZ.06.2.11/0.0/0.0/16_098/0005234"/>
        <s v="CZ.06.2.11/0.0/0.0/16_098/0005448"/>
        <s v="CZ.06.2.11/0.0/0.0/16_098/0005500"/>
        <s v="CZ.06.2.11/0.0/0.0/16_098/0005178"/>
        <s v="CZ.06.2.11/0.0/0.0/16_098/0005415"/>
        <s v="CZ.06.2.11/0.0/0.0/16_098/0005428"/>
        <s v="CZ.06.2.11/0.0/0.0/16_098/0005429"/>
        <s v="CZ.06.2.11/0.0/0.0/16_098/0005430"/>
        <s v="CZ.06.2.11/0.0/0.0/16_098/0005460"/>
        <s v="CZ.06.2.11/0.0/0.0/16_098/0005468"/>
        <s v="CZ.06.2.11/0.0/0.0/16_098/0005479"/>
        <s v="CZ.06.2.11/0.0/0.0/16_098/0005522"/>
        <s v="CZ.06.2.11/0.0/0.0/16_098/0005530"/>
        <s v="CZ.06.2.11/0.0/0.0/16_098/0005531"/>
        <s v="CZ.06.2.11/0.0/0.0/16_098/0005542"/>
        <s v="CZ.06.2.11/0.0/0.0/16_098/0005543"/>
        <s v="CZ.06.2.11/0.0/0.0/16_098/0005590"/>
        <s v="CZ.06.2.11/0.0/0.0/16_098/0005605"/>
        <s v="CZ.06.2.11/0.0/0.0/16_098/0005631"/>
        <s v="CZ.06.2.11/0.0/0.0/16_098/0005753"/>
        <s v="CZ.06.1.42/0.0/0.0/16_030/0005331"/>
        <s v="CZ.06.1.37/0.0/0.0/16_046/0004849"/>
        <s v="CZ.06.1.37/0.0/0.0/16_046/0004441"/>
        <s v="CZ.06.1.37/0.0/0.0/16_046/0005112"/>
        <s v="CZ.06.2.56/0.0/0.0/16_056/0005340"/>
        <s v="CZ.06.2.67/0.0/0.0/16_066/0005672"/>
        <s v="CZ.06.1.42/0.0/0.0/17_082/0005454"/>
        <s v="CZ.06.2.56/0.0/0.0/15_006/0005130"/>
        <s v="CZ.06.3.05/0.0/0.0/16_028/0005810"/>
        <s v="CZ.06.3.05/0.0/0.0/16_044/0005416"/>
        <s v="CZ.06.2.56/0.0/0.0/16_033/0002977"/>
        <s v="CZ.06.2.11/0.0/0.0/16_098/0005375"/>
        <s v="CZ.06.2.11/0.0/0.0/16_098/0005449"/>
        <s v="CZ.06.2.11/0.0/0.0/16_098/0005582"/>
        <s v="CZ.06.2.11/0.0/0.0/16_098/0005607"/>
        <s v="CZ.06.2.11/0.0/0.0/16_098/0005633"/>
        <s v="CZ.06.2.11/0.0/0.0/16_098/0005742"/>
        <s v="CZ.06.1.42/0.0/0.0/17_082/0005581"/>
        <s v="CZ.06.2.56/0.0/0.0/15_006/0005146"/>
        <s v="CZ.06.2.56/0.0/0.0/15_006/0005356"/>
        <s v="CZ.06.2.56/0.0/0.0/15_006/0005354"/>
        <s v="CZ.06.3.72/0.0/0.0/15_012/0004794"/>
        <s v="CZ.06.3.05/0.0/0.0/16_034/0005923"/>
        <s v="CZ.06.3.05/0.0/0.0/16_044/0005687"/>
        <s v="CZ.06.3.05/0.0/0.0/16_044/0005806"/>
        <s v="CZ.06.3.05/0.0/0.0/16_044/0005967"/>
        <s v="CZ.06.3.05/0.0/0.0/16_044/0005532"/>
        <s v="CZ.06.3.05/0.0/0.0/16_044/0005602"/>
        <s v="CZ.06.3.05/0.0/0.0/16_044/0005885"/>
        <s v="CZ.06.2.11/0.0/0.0/16_098/0005397"/>
        <s v="CZ.06.2.11/0.0/0.0/16_098/0005406"/>
        <s v="CZ.06.2.11/0.0/0.0/16_098/0005446"/>
        <s v="CZ.06.2.11/0.0/0.0/16_098/0005544"/>
        <s v="CZ.06.2.11/0.0/0.0/16_098/0005552"/>
        <s v="CZ.06.2.11/0.0/0.0/16_098/0005566"/>
        <s v="CZ.06.2.11/0.0/0.0/16_098/0005610"/>
        <s v="CZ.06.2.11/0.0/0.0/16_098/0005651"/>
        <s v="CZ.06.2.11/0.0/0.0/16_098/0005683"/>
        <s v="CZ.06.2.11/0.0/0.0/16_098/0005780"/>
        <s v="CZ.06.2.11/0.0/0.0/16_098/0005781"/>
        <s v="CZ.06.2.11/0.0/0.0/16_098/0005422"/>
        <s v="CZ.06.2.11/0.0/0.0/16_098/0005814"/>
        <s v="CZ.06.1.37/0.0/0.0/16_046/0005082"/>
        <s v="CZ.06.1.37/0.0/0.0/16_046/0005083"/>
        <s v="CZ.06.1.37/0.0/0.0/16_046/0005119"/>
        <s v="CZ.06.1.37/0.0/0.0/16_046/0005507"/>
        <s v="CZ.06.1.37/0.0/0.0/16_046/0005533"/>
        <s v="CZ.06.1.37/0.0/0.0/16_046/0005534"/>
        <s v="CZ.06.1.37/0.0/0.0/16_046/0005768"/>
        <s v="CZ.06.1.37/0.0/0.0/16_046/0005979"/>
        <s v="CZ.06.3.33/0.0/0.0/16_059/0004531"/>
        <s v="CZ.06.2.67/0.0/0.0/16_054/0003339"/>
        <s v="CZ.06.2.67/0.0/0.0/16_054/0004585"/>
        <s v="CZ.06.2.67/0.0/0.0/16_066/0005035"/>
        <s v="CZ.06.2.67/0.0/0.0/16_066/0005772"/>
        <s v="CZ.06.2.67/0.0/0.0/16_066/0005928"/>
        <s v="CZ.06.2.67/0.0/0.0/16_067/0005124"/>
        <s v="CZ.06.1.42/0.0/0.0/17_082/0005710"/>
        <s v="CZ.06.4.59/0.0/0.0/15_003/0005786"/>
        <s v="CZ.06.3.05/0.0/0.0/16_034/0005821"/>
        <s v="CZ.06.3.05/0.0/0.0/16_034/0006015"/>
        <s v="CZ.06.1.23/0.0/0.0/16_035/0005400"/>
        <s v="CZ.06.1.23/0.0/0.0/16_035/0005498"/>
        <s v="CZ.06.3.05/0.0/0.0/16_044/0005926"/>
        <s v="CZ.06.2.56/0.0/0.0/16_039/0002378"/>
        <s v="CZ.06.2.67/0.0/0.0/16_050/0002642"/>
        <s v="CZ.06.2.11/0.0/0.0/16_098/0005220"/>
        <s v="CZ.06.2.11/0.0/0.0/16_098/0005568"/>
        <s v="CZ.06.2.11/0.0/0.0/16_098/0005771"/>
        <s v="CZ.06.2.11/0.0/0.0/16_098/0005838"/>
        <s v="CZ.06.1.42/0.0/0.0/16_030/0005269"/>
        <s v="CZ.06.1.37/0.0/0.0/16_045/0005627"/>
        <s v="CZ.06.5.125/0.0/0.0/15_009/0006088"/>
        <s v="CZ.06.3.05/0.0/0.0/16_034/0006047"/>
        <s v="CZ.06.3.05/0.0/0.0/16_044/0005529"/>
        <s v="CZ.06.3.05/0.0/0.0/16_044/0005664"/>
        <s v="CZ.06.3.05/0.0/0.0/16_044/0005745"/>
        <s v="CZ.06.3.05/0.0/0.0/16_044/0005972"/>
        <s v="CZ.06.3.05/0.0/0.0/16_044/0005975"/>
        <s v="CZ.06.3.05/0.0/0.0/16_044/0005789"/>
        <s v="CZ.06.3.05/0.0/0.0/16_044/0005793"/>
        <s v="CZ.06.2.11/0.0/0.0/16_098/0005444"/>
        <s v="CZ.06.2.11/0.0/0.0/16_098/0005572"/>
        <s v="CZ.06.2.11/0.0/0.0/16_098/0005589"/>
        <s v="CZ.06.2.11/0.0/0.0/16_098/0005604"/>
        <s v="CZ.06.2.11/0.0/0.0/16_098/0005676"/>
        <s v="CZ.06.2.11/0.0/0.0/16_098/0005861"/>
        <s v="CZ.06.2.58/0.0/0.0/16_060/0003375"/>
        <s v="CZ.06.2.58/0.0/0.0/16_060/0003167"/>
        <s v="CZ.06.2.58/0.0/0.0/16_060/0003250"/>
        <s v="CZ.06.2.58/0.0/0.0/16_060/0003327"/>
        <s v="CZ.06.2.58/0.0/0.0/16_060/0003359"/>
        <s v="CZ.06.2.58/0.0/0.0/16_060/0003382"/>
        <s v="CZ.06.2.58/0.0/0.0/16_060/0003486"/>
        <s v="CZ.06.2.58/0.0/0.0/16_060/0003592"/>
        <s v="CZ.06.2.58/0.0/0.0/16_060/0003372"/>
        <s v="CZ.06.2.58/0.0/0.0/16_060/0003468"/>
        <s v="CZ.06.2.58/0.0/0.0/16_060/0003231"/>
        <s v="CZ.06.2.58/0.0/0.0/16_060/0003309"/>
        <s v="CZ.06.2.58/0.0/0.0/16_060/0003441"/>
        <s v="CZ.06.2.58/0.0/0.0/16_060/0003596"/>
        <s v="CZ.06.2.58/0.0/0.0/16_060/0003421"/>
        <s v="CZ.06.2.58/0.0/0.0/16_060/0003478"/>
        <s v="CZ.06.2.58/0.0/0.0/16_060/0003405"/>
        <s v="CZ.06.2.58/0.0/0.0/16_060/0003411"/>
        <s v="CZ.06.2.58/0.0/0.0/16_060/0003438"/>
        <s v="CZ.06.1.37/0.0/0.0/16_045/0005850"/>
        <s v="CZ.06.2.67/0.0/0.0/16_042/0005155"/>
        <s v="CZ.06.2.67/0.0/0.0/16_042/0005510"/>
        <s v="CZ.06.2.56/0.0/0.0/16_056/0005165"/>
        <s v="CZ.06.2.56/0.0/0.0/16_056/0005170"/>
        <s v="CZ.06.2.67/0.0/0.0/16_066/0005898"/>
        <s v="CZ.06.2.67/0.0/0.0/16_066/0005769"/>
        <s v="CZ.06.1.42/0.0/0.0/17_082/0005639"/>
        <s v="CZ.06.1.42/0.0/0.0/17_082/0005790"/>
        <s v="CZ.06.1.42/0.0/0.0/17_082/0005993"/>
        <s v="CZ.06.2.56/0.0/0.0/15_006/0005465"/>
        <s v="CZ.06.4.59/0.0/0.0/15_003/0005865"/>
        <s v="CZ.06.4.59/0.0/0.0/15_003/0005879"/>
        <s v="CZ.06.3.05/0.0/0.0/16_044/0005807"/>
        <s v="CZ.06.2.11/0.0/0.0/16_098/0005833"/>
        <s v="CZ.06.2.11/0.0/0.0/16_098/0005951"/>
        <s v="CZ.06.2.11/0.0/0.0/16_098/0005559"/>
        <s v="CZ.06.2.11/0.0/0.0/16_098/0005578"/>
        <s v="CZ.06.2.11/0.0/0.0/16_098/0005579"/>
        <s v="CZ.06.2.11/0.0/0.0/16_098/0005608"/>
        <s v="CZ.06.2.11/0.0/0.0/16_098/0005689"/>
        <s v="CZ.06.2.11/0.0/0.0/16_098/0005747"/>
        <s v="CZ.06.2.11/0.0/0.0/16_098/0005749"/>
        <s v="CZ.06.2.11/0.0/0.0/16_098/0005811"/>
        <s v="CZ.06.2.11/0.0/0.0/16_098/0005839"/>
        <s v="CZ.06.2.11/0.0/0.0/16_098/0005840"/>
        <s v="CZ.06.2.11/0.0/0.0/16_098/0005848"/>
        <s v="CZ.06.2.11/0.0/0.0/16_098/0005874"/>
        <s v="CZ.06.2.11/0.0/0.0/16_098/0005875"/>
        <s v="CZ.06.2.11/0.0/0.0/16_098/0005978"/>
        <s v="CZ.06.2.11/0.0/0.0/16_098/0006036"/>
        <s v="CZ.06.2.67/0.0/0.0/16_042/0005360"/>
        <s v="CZ.06.2.67/0.0/0.0/16_042/0005509"/>
        <s v="CZ.06.2.67/0.0/0.0/16_042/0005643"/>
        <s v="CZ.06.2.67/0.0/0.0/16_066/0005373"/>
        <s v="CZ.06.2.67/0.0/0.0/16_066/0005644"/>
        <s v="CZ.06.2.56/0.0/0.0/15_006/0005471"/>
        <s v="CZ.06.1.23/0.0/0.0/16_035/0005656"/>
        <s v="CZ.06.3.05/0.0/0.0/16_044/0005918"/>
        <s v="CZ.06.2.11/0.0/0.0/16_098/0005495"/>
        <s v="CZ.06.2.11/0.0/0.0/16_098/0005593"/>
        <s v="CZ.06.2.11/0.0/0.0/16_098/0005743"/>
        <s v="CZ.06.2.58/0.0/0.0/16_060/0003371"/>
        <s v="CZ.06.2.58/0.0/0.0/16_060/0003474"/>
        <s v="CZ.06.2.58/0.0/0.0/16_060/0003436"/>
        <s v="CZ.06.2.58/0.0/0.0/16_061/0002480"/>
        <s v="CZ.06.2.58/0.0/0.0/16_061/0003204"/>
        <s v="CZ.06.1.37/0.0/0.0/16_045/0005670"/>
        <s v="CZ.06.2.67/0.0/0.0/16_053/0004836"/>
        <s v="CZ.06.2.67/0.0/0.0/16_054/0004771"/>
        <s v="CZ.06.2.67/0.0/0.0/16_054/0004800"/>
        <s v="CZ.06.3.33/0.0/0.0/16_027/0006073"/>
        <s v="CZ.06.3.05/0.0/0.0/16_044/0005985"/>
        <s v="CZ.06.2.56/0.0/0.0/16_040/0002364"/>
        <s v="CZ.06.2.11/0.0/0.0/16_098/0005611"/>
        <s v="CZ.06.2.11/0.0/0.0/16_098/0005851"/>
        <s v="CZ.06.2.11/0.0/0.0/16_098/0005977"/>
        <s v="CZ.06.2.11/0.0/0.0/16_098/0005981"/>
        <s v="CZ.06.2.11/0.0/0.0/16_098/0005982"/>
        <s v="CZ.06.2.11/0.0/0.0/16_098/0006219"/>
        <s v="CZ.06.2.67/0.0/0.0/16_062/0003887"/>
        <s v="CZ.06.2.67/0.0/0.0/16_062/0003892"/>
        <s v="CZ.06.2.67/0.0/0.0/16_062/0003908"/>
        <s v="CZ.06.2.67/0.0/0.0/16_062/0003910"/>
        <s v="CZ.06.2.67/0.0/0.0/16_062/0003929"/>
        <s v="CZ.06.2.67/0.0/0.0/16_062/0003930"/>
        <s v="CZ.06.2.67/0.0/0.0/16_062/0003938"/>
        <s v="CZ.06.2.67/0.0/0.0/16_062/0003947"/>
        <s v="CZ.06.2.67/0.0/0.0/16_062/0003953"/>
        <s v="CZ.06.2.67/0.0/0.0/16_062/0003956"/>
        <s v="CZ.06.2.67/0.0/0.0/16_062/0003982"/>
        <s v="CZ.06.2.67/0.0/0.0/16_062/0004058"/>
        <s v="CZ.06.2.67/0.0/0.0/16_062/0004079"/>
        <s v="CZ.06.2.67/0.0/0.0/16_062/0004082"/>
        <s v="CZ.06.2.67/0.0/0.0/16_062/0004087"/>
        <s v="CZ.06.2.67/0.0/0.0/16_062/0004130"/>
        <s v="CZ.06.2.67/0.0/0.0/16_062/0004146"/>
        <s v="CZ.06.2.67/0.0/0.0/16_062/0004150"/>
        <s v="CZ.06.2.67/0.0/0.0/16_062/0004163"/>
        <s v="CZ.06.2.67/0.0/0.0/16_062/0004180"/>
        <s v="CZ.06.2.67/0.0/0.0/16_062/0004190"/>
        <s v="CZ.06.2.67/0.0/0.0/16_062/0004193"/>
        <s v="CZ.06.2.67/0.0/0.0/16_062/0004212"/>
        <s v="CZ.06.2.67/0.0/0.0/16_062/0004221"/>
        <s v="CZ.06.2.67/0.0/0.0/16_062/0004227"/>
        <s v="CZ.06.2.67/0.0/0.0/16_062/0004231"/>
        <s v="CZ.06.2.67/0.0/0.0/16_062/0004264"/>
        <s v="CZ.06.2.67/0.0/0.0/16_062/0004270"/>
        <s v="CZ.06.2.67/0.0/0.0/16_053/0004968"/>
        <s v="CZ.06.2.67/0.0/0.0/16_053/0004972"/>
        <s v="CZ.06.2.67/0.0/0.0/16_053/0004920"/>
        <s v="CZ.06.2.67/0.0/0.0/16_053/0004951"/>
        <s v="CZ.06.2.67/0.0/0.0/16_053/0004795"/>
        <s v="CZ.06.2.67/0.0/0.0/16_053/0004804"/>
        <s v="CZ.06.2.67/0.0/0.0/16_053/0004806"/>
        <s v="CZ.06.2.67/0.0/0.0/16_053/0004856"/>
        <s v="CZ.06.2.67/0.0/0.0/16_053/0004880"/>
        <s v="CZ.06.2.67/0.0/0.0/16_053/0004906"/>
        <s v="CZ.06.2.67/0.0/0.0/16_053/0004916"/>
        <s v="CZ.06.2.67/0.0/0.0/16_053/0004933"/>
        <s v="CZ.06.2.67/0.0/0.0/16_053/0004936"/>
        <s v="CZ.06.2.67/0.0/0.0/16_041/0005871"/>
        <s v="CZ.06.1.42/0.0/0.0/17_082/0005785"/>
        <s v="CZ.06.2.56/0.0/0.0/15_006/0005503"/>
        <s v="CZ.06.4.59/0.0/0.0/15_003/0005933"/>
        <s v="CZ.06.3.33/0.0/0.0/16_027/0006439"/>
        <s v="CZ.06.3.05/0.0/0.0/16_034/0006034"/>
        <s v="CZ.06.2.67/0.0/0.0/16_050/0002737"/>
        <s v="CZ.06.2.11/0.0/0.0/16_098/0005417"/>
        <s v="CZ.06.2.11/0.0/0.0/16_098/0005812"/>
        <s v="CZ.06.2.11/0.0/0.0/16_098/0005903"/>
        <s v="CZ.06.2.11/0.0/0.0/16_098/0005921"/>
        <s v="CZ.06.2.11/0.0/0.0/16_098/0004814"/>
        <s v="CZ.06.2.11/0.0/0.0/16_098/0005556"/>
        <s v="CZ.06.2.11/0.0/0.0/16_098/0005597"/>
        <s v="CZ.06.2.11/0.0/0.0/16_098/0005688"/>
        <s v="CZ.06.2.11/0.0/0.0/16_098/0005712"/>
        <s v="CZ.06.2.11/0.0/0.0/16_098/0005724"/>
        <s v="CZ.06.2.11/0.0/0.0/16_098/0005729"/>
        <s v="CZ.06.2.11/0.0/0.0/16_098/0005735"/>
        <s v="CZ.06.2.11/0.0/0.0/16_098/0005784"/>
        <s v="CZ.06.2.11/0.0/0.0/16_098/0005788"/>
        <s v="CZ.06.2.11/0.0/0.0/16_098/0005805"/>
        <s v="CZ.06.2.11/0.0/0.0/16_098/0005852"/>
        <s v="CZ.06.2.11/0.0/0.0/16_098/0005869"/>
        <s v="CZ.06.2.11/0.0/0.0/16_098/0005914"/>
        <s v="CZ.06.2.11/0.0/0.0/16_098/0005999"/>
        <s v="CZ.06.2.11/0.0/0.0/16_098/0006002"/>
        <s v="CZ.06.2.11/0.0/0.0/16_098/0006003"/>
        <s v="CZ.06.2.11/0.0/0.0/16_098/0006156"/>
        <s v="CZ.06.2.56/0.0/0.0/16_047/0005102"/>
        <s v="CZ.06.2.56/0.0/0.0/16_047/0005847"/>
        <s v="CZ.06.1.37/0.0/0.0/16_045/0005843"/>
        <s v="CZ.06.3.33/0.0/0.0/16_059/0004521"/>
        <s v="CZ.06.1.42/0.0/0.0/17_082/0006484"/>
        <s v="CZ.06.4.59/0.0/0.0/15_003/0006087"/>
        <s v="CZ.06.3.05/0.0/0.0/16_034/0005966"/>
        <s v="CZ.06.3.05/0.0/0.0/16_034/0006037"/>
        <s v="CZ.06.3.05/0.0/0.0/16_034/0006053"/>
        <s v="CZ.06.3.05/0.0/0.0/16_034/0006065"/>
        <s v="CZ.06.3.05/0.0/0.0/16_044/0005997"/>
        <s v="CZ.06.2.11/0.0/0.0/16_098/0005592"/>
        <s v="CZ.06.2.11/0.0/0.0/16_098/0005765"/>
        <s v="CZ.06.2.11/0.0/0.0/16_098/0005783"/>
        <s v="CZ.06.2.11/0.0/0.0/16_098/0005787"/>
        <s v="CZ.06.2.11/0.0/0.0/16_098/0005940"/>
        <s v="CZ.06.2.11/0.0/0.0/16_098/0005941"/>
        <s v="CZ.06.2.11/0.0/0.0/16_098/0006011"/>
        <s v="CZ.06.2.11/0.0/0.0/16_098/0006018"/>
        <s v="CZ.06.2.11/0.0/0.0/16_098/0006020"/>
        <s v="CZ.06.2.11/0.0/0.0/16_098/0006035"/>
        <s v="CZ.06.2.11/0.0/0.0/16_098/0006042"/>
        <s v="CZ.06.2.11/0.0/0.0/16_098/0005748"/>
        <s v="CZ.06.2.11/0.0/0.0/16_098/0005774"/>
        <s v="CZ.06.2.11/0.0/0.0/16_098/0005818"/>
        <s v="CZ.06.2.11/0.0/0.0/16_098/0005819"/>
        <s v="CZ.06.2.11/0.0/0.0/16_098/0005836"/>
        <s v="CZ.06.2.11/0.0/0.0/16_098/0005858"/>
        <s v="CZ.06.2.11/0.0/0.0/16_098/0005902"/>
        <s v="CZ.06.2.11/0.0/0.0/16_098/0006051"/>
        <s v="CZ.06.2.11/0.0/0.0/16_098/0005930"/>
        <s v="CZ.06.2.11/0.0/0.0/16_098/0006007"/>
        <s v="CZ.06.2.11/0.0/0.0/16_098/0006071"/>
        <s v="CZ.06.3.33/0.0/0.0/16_036/0005642"/>
        <s v="CZ.06.1.37/0.0/0.0/16_045/0005669"/>
        <s v="CZ.06.1.37/0.0/0.0/16_046/0005618"/>
        <s v="CZ.06.1.37/0.0/0.0/16_046/0005720"/>
        <s v="CZ.06.2.67/0.0/0.0/16_042/0005620"/>
        <s v="CZ.06.2.67/0.0/0.0/16_066/0005773"/>
        <s v="CZ.06.2.67/0.0/0.0/16_066/0005647"/>
        <s v="CZ.06.1.42/0.0/0.0/17_082/0006521"/>
        <s v="CZ.06.3.05/0.0/0.0/16_034/0005998"/>
        <s v="CZ.06.3.05/0.0/0.0/16_034/0006077"/>
        <s v="CZ.06.3.05/0.0/0.0/16_034/0006158"/>
        <s v="CZ.06.3.05/0.0/0.0/16_044/0005929"/>
        <s v="CZ.06.3.05/0.0/0.0/16_044/0005995"/>
        <s v="CZ.06.3.05/0.0/0.0/16_044/0006005"/>
        <s v="CZ.06.2.11/0.0/0.0/16_098/0005594"/>
        <s v="CZ.06.2.11/0.0/0.0/16_098/0005876"/>
        <s v="CZ.06.2.11/0.0/0.0/16_098/0005915"/>
        <s v="CZ.06.2.11/0.0/0.0/16_098/0005942"/>
        <s v="CZ.06.2.11/0.0/0.0/16_098/0005976"/>
        <s v="CZ.06.2.11/0.0/0.0/16_098/0005984"/>
        <s v="CZ.06.2.11/0.0/0.0/16_098/0005988"/>
        <s v="CZ.06.2.11/0.0/0.0/16_098/0006028"/>
        <s v="CZ.06.2.11/0.0/0.0/16_098/0006185"/>
        <s v="CZ.06.2.11/0.0/0.0/16_098/0006392"/>
        <s v="CZ.06.2.11/0.0/0.0/16_098/0006411"/>
        <s v="CZ.06.3.33/0.0/0.0/16_036/0005816"/>
        <s v="CZ.06.2.56/0.0/0.0/16_047/0005866"/>
        <s v="CZ.06.2.67/0.0/0.0/16_066/0005550"/>
        <s v="CZ.06.2.67/0.0/0.0/16_066/0005817"/>
        <s v="CZ.06.1.42/0.0/0.0/17_082/0006229"/>
        <s v="CZ.06.1.42/0.0/0.0/17_082/0005352"/>
        <s v="CZ.06.1.42/0.0/0.0/17_082/0006079"/>
        <s v="CZ.06.1.42/0.0/0.0/17_082/0006449"/>
        <s v="CZ.06.1.23/0.0/0.0/16_035/0005863"/>
        <s v="CZ.06.3.05/0.0/0.0/16_044/0005939"/>
        <s v="CZ.06.3.05/0.0/0.0/16_044/0005986"/>
        <s v="CZ.06.3.05/0.0/0.0/16_044/0006024"/>
        <s v="CZ.06.2.11/0.0/0.0/16_098/0005862"/>
        <s v="CZ.06.2.11/0.0/0.0/16_098/0005880"/>
        <s v="CZ.06.2.11/0.0/0.0/16_098/0005956"/>
        <s v="CZ.06.2.11/0.0/0.0/16_098/0005963"/>
        <s v="CZ.06.2.11/0.0/0.0/16_098/0006268"/>
        <s v="CZ.06.2.11/0.0/0.0/16_098/0005726"/>
        <s v="CZ.06.2.11/0.0/0.0/16_098/0005910"/>
        <s v="CZ.06.2.11/0.0/0.0/16_098/0006056"/>
        <s v="CZ.06.2.11/0.0/0.0/16_098/0006074"/>
        <s v="CZ.06.2.11/0.0/0.0/16_098/0006105"/>
        <s v="CZ.06.2.11/0.0/0.0/16_098/0006287"/>
        <s v="CZ.06.2.11/0.0/0.0/16_098/0006314"/>
        <s v="CZ.06.2.11/0.0/0.0/16_098/0006330"/>
        <s v="CZ.06.2.11/0.0/0.0/16_098/0006366"/>
        <s v="CZ.06.2.11/0.0/0.0/16_098/0006405"/>
        <s v="CZ.06.2.11/0.0/0.0/16_098/0006416"/>
        <s v="CZ.06.1.37/0.0/0.0/16_046/0005725"/>
        <s v="CZ.06.4.59/0.0/0.0/16_073/0005022"/>
        <s v="CZ.06.2.56/0.0/0.0/16_056/0005236"/>
        <s v="CZ.06.2.58/0.0/0.0/16_065/0005252"/>
        <s v="CZ.06.2.67/0.0/0.0/16_066/0005030"/>
        <s v="CZ.06.2.67/0.0/0.0/16_066/0005412"/>
        <s v="CZ.06.2.67/0.0/0.0/16_066/0005366"/>
        <s v="CZ.06.2.67/0.0/0.0/16_066/0005478"/>
        <s v="CZ.06.2.67/0.0/0.0/16_066/0005744"/>
        <s v="CZ.06.1.42/0.0/0.0/17_082/0005994"/>
        <s v="CZ.06.1.42/0.0/0.0/17_082/0006308"/>
        <s v="CZ.06.3.05/0.0/0.0/15_011/0006044"/>
        <s v="CZ.06.3.05/0.0/0.0/16_034/0006100"/>
        <s v="CZ.06.3.05/0.0/0.0/16_034/0006140"/>
        <s v="CZ.06.3.05/0.0/0.0/16_034/0006204"/>
        <s v="CZ.06.3.05/0.0/0.0/16_044/0005864"/>
        <s v="CZ.06.3.05/0.0/0.0/16_044/0005932"/>
        <s v="CZ.06.3.05/0.0/0.0/16_044/0006089"/>
        <s v="CZ.06.2.11/0.0/0.0/16_098/0006046"/>
        <s v="CZ.06.2.11/0.0/0.0/16_098/0006302"/>
        <s v="CZ.06.2.11/0.0/0.0/16_098/0006354"/>
        <s v="CZ.06.2.11/0.0/0.0/16_098/0006568"/>
        <s v="CZ.06.2.56/0.0/0.0/16_056/0005197"/>
        <s v="CZ.06.2.67/0.0/0.0/16_066/0005374"/>
        <s v="CZ.06.3.05/0.0/0.0/16_034/0005974"/>
        <s v="CZ.06.3.05/0.0/0.0/16_044/0005983"/>
        <s v="CZ.06.2.11/0.0/0.0/16_098/0006067"/>
        <s v="CZ.06.1.37/0.0/0.0/16_045/0006355"/>
        <s v="CZ.06.3.05/0.0/0.0/16_034/0006090"/>
        <s v="CZ.06.2.56/0.0/0.0/16_040/0002283"/>
        <s v="CZ.06.2.11/0.0/0.0/16_098/0006128"/>
        <s v="CZ.06.2.11/0.0/0.0/16_098/0006280"/>
        <s v="CZ.06.2.11/0.0/0.0/16_098/0006638"/>
        <s v="CZ.06.2.56/0.0/0.0/16_047/0005734"/>
        <s v="CZ.06.2.56/0.0/0.0/16_047/0005846"/>
        <s v="CZ.06.1.37/0.0/0.0/16_046/0005893"/>
        <s v="CZ.06.4.59/0.0/0.0/16_073/0005019"/>
        <s v="CZ.06.4.59/0.0/0.0/16_073/0005026"/>
        <s v="CZ.06.2.67/0.0/0.0/16_066/0005759"/>
        <s v="CZ.06.2.67/0.0/0.0/16_066/0005849"/>
        <s v="CZ.06.2.67/0.0/0.0/16_062/0004284"/>
        <s v="CZ.06.2.67/0.0/0.0/16_062/0004285"/>
        <s v="CZ.06.2.67/0.0/0.0/16_062/0004311"/>
        <s v="CZ.06.2.67/0.0/0.0/16_062/0003273"/>
        <s v="CZ.06.2.56/0.0/0.0/16_057/0005889"/>
        <s v="CZ.06.3.05/0.0/0.0/15_011/0006030"/>
        <s v="CZ.06.3.05/0.0/0.0/16_028/0005425"/>
        <s v="CZ.06.3.05/0.0/0.0/16_034/0006192"/>
        <s v="CZ.06.3.05/0.0/0.0/16_044/0006019"/>
        <s v="CZ.06.3.05/0.0/0.0/16_044/0006082"/>
        <s v="CZ.06.3.05/0.0/0.0/16_044/0006166"/>
        <s v="CZ.06.4.59/0.0/0.0/16_072/0004999"/>
        <s v="CZ.06.2.11/0.0/0.0/16_098/0005719"/>
        <s v="CZ.06.2.11/0.0/0.0/16_098/0005820"/>
        <s v="CZ.06.2.11/0.0/0.0/16_098/0005934"/>
        <s v="CZ.06.2.11/0.0/0.0/16_098/0005943"/>
        <s v="CZ.06.2.11/0.0/0.0/16_098/0006066"/>
        <s v="CZ.06.2.11/0.0/0.0/16_098/0006169"/>
        <s v="CZ.06.2.11/0.0/0.0/16_098/0006177"/>
        <s v="CZ.06.2.11/0.0/0.0/16_098/0006188"/>
        <s v="CZ.06.2.11/0.0/0.0/16_098/0006264"/>
        <s v="CZ.06.2.11/0.0/0.0/16_098/0006339"/>
        <s v="CZ.06.2.11/0.0/0.0/16_098/0006374"/>
        <s v="CZ.06.2.11/0.0/0.0/16_098/0006421"/>
        <s v="CZ.06.2.11/0.0/0.0/16_098/0006427"/>
        <s v="CZ.06.2.11/0.0/0.0/16_098/0006620"/>
        <s v="CZ.06.2.11/0.0/0.0/16_098/0006650"/>
        <s v="CZ.06.2.11/0.0/0.0/16_098/0006699"/>
        <s v="CZ.06.2.11/0.0/0.0/16_098/0006704"/>
        <s v="CZ.06.2.67/0.0/0.0/16_066/0005702"/>
        <s v="CZ.06.2.67/0.0/0.0/16_066/0005752"/>
        <s v="CZ.06.2.67/0.0/0.0/16_066/0005868"/>
        <s v="CZ.06.2.67/0.0/0.0/16_067/0006124"/>
        <s v="CZ.06.2.67/0.0/0.0/16_067/0006606"/>
        <s v="CZ.06.2.67/0.0/0.0/16_067/0006716"/>
        <s v="CZ.06.2.67/0.0/0.0/16_067/0006762"/>
        <s v="CZ.06.4.59/0.0/0.0/16_075/0005109"/>
        <s v="CZ.06.4.59/0.0/0.0/16_075/0005123"/>
        <s v="CZ.06.4.59/0.0/0.0/16_075/0005221"/>
        <s v="CZ.06.4.59/0.0/0.0/16_075/0005111"/>
        <s v="CZ.06.3.05/0.0/0.0/15_011/0005890"/>
        <s v="CZ.06.2.56/0.0/0.0/16_047/0005606"/>
        <s v="CZ.06.1.37/0.0/0.0/16_046/0004850"/>
        <s v="CZ.06.1.42/0.0/0.0/17_082/0006707"/>
        <s v="CZ.06.1.42/0.0/0.0/17_082/0006766"/>
        <s v="CZ.06.1.42/0.0/0.0/17_082/0006833"/>
        <s v="CZ.06.2.56/0.0/0.0/17_096/0006748"/>
        <s v="CZ.06.1.42/0.0/0.0/15_002/0004741"/>
        <s v="CZ.06.2.56/0.0/0.0/16_040/0002311"/>
        <s v="CZ.06.2.11/0.0/0.0/16_098/0006336"/>
        <s v="CZ.06.2.11/0.0/0.0/16_098/0006409"/>
        <s v="CZ.06.2.11/0.0/0.0/16_098/0006698"/>
        <s v="CZ.06.2.11/0.0/0.0/16_098/0003290"/>
        <s v="CZ.06.1.37/0.0/0.0/16_046/0005641"/>
        <s v="CZ.06.3.33/0.0/0.0/16_059/0004588"/>
        <s v="CZ.06.4.59/0.0/0.0/16_038/0005062"/>
        <s v="CZ.06.2.67/0.0/0.0/16_066/0005517"/>
        <s v="CZ.06.2.67/0.0/0.0/16_066/0005686"/>
        <s v="CZ.06.2.67/0.0/0.0/16_067/0006778"/>
        <s v="CZ.06.2.67/0.0/0.0/16_053/0004807"/>
        <s v="CZ.06.3.05/0.0/0.0/16_034/0006238"/>
        <s v="CZ.06.3.05/0.0/0.0/16_034/0006275"/>
        <s v="CZ.06.3.05/0.0/0.0/16_034/0006312"/>
        <s v="CZ.06.3.05/0.0/0.0/16_044/0006026"/>
        <s v="CZ.06.3.05/0.0/0.0/16_044/0005987"/>
        <s v="CZ.06.2.11/0.0/0.0/16_098/0005804"/>
        <s v="CZ.06.2.11/0.0/0.0/16_098/0005911"/>
        <s v="CZ.06.2.11/0.0/0.0/16_098/0005922"/>
        <s v="CZ.06.2.11/0.0/0.0/16_098/0005948"/>
        <s v="CZ.06.2.11/0.0/0.0/16_098/0005992"/>
        <s v="CZ.06.2.11/0.0/0.0/16_098/0006161"/>
        <s v="CZ.06.2.11/0.0/0.0/16_098/0006178"/>
        <s v="CZ.06.2.11/0.0/0.0/16_098/0006205"/>
        <s v="CZ.06.2.11/0.0/0.0/16_098/0006233"/>
        <s v="CZ.06.2.11/0.0/0.0/16_098/0006241"/>
        <s v="CZ.06.2.11/0.0/0.0/16_098/0006304"/>
        <s v="CZ.06.2.11/0.0/0.0/16_098/0006404"/>
        <s v="CZ.06.2.11/0.0/0.0/16_098/0006467"/>
        <s v="CZ.06.2.11/0.0/0.0/16_098/0006507"/>
        <s v="CZ.06.2.11/0.0/0.0/16_098/0006705"/>
        <s v="CZ.06.2.11/0.0/0.0/16_098/0006734"/>
        <s v="CZ.06.2.11/0.0/0.0/16_098/0006750"/>
        <s v="CZ.06.2.11/0.0/0.0/16_098/0006785"/>
        <s v="CZ.06.2.56/0.0/0.0/16_047/0005859"/>
        <s v="CZ.06.2.56/0.0/0.0/16_047/0005487"/>
        <s v="CZ.06.2.56/0.0/0.0/16_047/0005502"/>
        <s v="CZ.06.2.56/0.0/0.0/16_047/0005867"/>
        <s v="CZ.06.2.56/0.0/0.0/16_047/0005884"/>
        <s v="CZ.06.2.56/0.0/0.0/16_047/0005886"/>
        <s v="CZ.06.2.56/0.0/0.0/16_047/0005325"/>
        <s v="CZ.06.2.56/0.0/0.0/16_057/0005573"/>
        <s v="CZ.06.2.67/0.0/0.0/16_066/0005369"/>
        <s v="CZ.06.2.67/0.0/0.0/16_066/0005383"/>
        <s v="CZ.06.2.67/0.0/0.0/16_066/0005595"/>
        <s v="CZ.06.2.67/0.0/0.0/16_066/0006064"/>
        <s v="CZ.06.3.05/0.0/0.0/15_011/0006635"/>
        <s v="CZ.06.3.05/0.0/0.0/16_034/0006163"/>
        <s v="CZ.06.3.05/0.0/0.0/16_044/0005937"/>
        <s v="CZ.06.2.11/0.0/0.0/16_098/0006061"/>
        <s v="CZ.06.2.11/0.0/0.0/16_098/0006068"/>
        <s v="CZ.06.2.11/0.0/0.0/16_098/0006303"/>
        <s v="CZ.06.2.11/0.0/0.0/16_098/0006442"/>
        <s v="CZ.06.2.11/0.0/0.0/16_098/0006478"/>
        <s v="CZ.06.2.11/0.0/0.0/16_098/0006717"/>
        <s v="CZ.06.2.11/0.0/0.0/16_098/0006728"/>
        <s v="CZ.06.2.11/0.0/0.0/16_098/0006740"/>
        <s v="CZ.06.2.56/0.0/0.0/16_047/0005758"/>
        <s v="CZ.06.2.56/0.0/0.0/16_047/0005881"/>
        <s v="CZ.06.2.56/0.0/0.0/16_047/0005883"/>
        <s v="CZ.06.2.56/0.0/0.0/16_047/0005409"/>
        <s v="CZ.06.4.59/0.0/0.0/16_038/0005097"/>
        <s v="CZ.06.4.59/0.0/0.0/16_073/0005189"/>
        <s v="CZ.06.2.67/0.0/0.0/16_066/0005436"/>
        <s v="CZ.06.2.67/0.0/0.0/16_066/0005794"/>
        <s v="CZ.06.2.67/0.0/0.0/16_066/0005736"/>
        <s v="CZ.06.2.67/0.0/0.0/16_066/0006017"/>
        <s v="CZ.06.2.67/0.0/0.0/16_067/0006076"/>
        <s v="CZ.06.4.59/0.0/0.0/16_075/0005776"/>
        <s v="CZ.06.4.59/0.0/0.0/16_075/0005390"/>
        <s v="CZ.06.3.05/0.0/0.0/16_034/0006277"/>
        <s v="CZ.06.3.05/0.0/0.0/16_034/0006337"/>
        <s v="CZ.06.3.05/0.0/0.0/16_044/0005990"/>
        <s v="CZ.06.2.11/0.0/0.0/16_098/0005626"/>
        <s v="CZ.06.2.11/0.0/0.0/16_098/0005682"/>
        <s v="CZ.06.2.11/0.0/0.0/16_098/0005612"/>
        <s v="CZ.06.2.11/0.0/0.0/16_098/0005991"/>
        <s v="CZ.06.2.11/0.0/0.0/16_098/0006487"/>
        <s v="CZ.06.2.11/0.0/0.0/16_098/0006627"/>
        <s v="CZ.06.2.11/0.0/0.0/16_098/0006633"/>
        <s v="CZ.06.2.11/0.0/0.0/16_098/0006680"/>
        <s v="CZ.06.2.11/0.0/0.0/16_098/0006718"/>
        <s v="CZ.06.2.11/0.0/0.0/16_098/0006755"/>
        <s v="CZ.06.2.11/0.0/0.0/16_098/0006765"/>
        <s v="CZ.06.2.56/0.0/0.0/16_047/0005349"/>
        <s v="CZ.06.2.56/0.0/0.0/16_047/0005410"/>
        <s v="CZ.06.4.59/0.0/0.0/16_038/0005140"/>
        <s v="CZ.06.4.59/0.0/0.0/16_075/0006085"/>
        <s v="CZ.06.4.59/0.0/0.0/16_075/0005293"/>
        <s v="CZ.06.4.59/0.0/0.0/16_076/0006193"/>
        <s v="CZ.06.1.42/0.0/0.0/17_082/0006357"/>
        <s v="CZ.06.4.59/0.0/0.0/15_003/0006196"/>
        <s v="CZ.06.3.05/0.0/0.0/16_044/0006176"/>
        <s v="CZ.06.2.56/0.0/0.0/16_047/0005888"/>
        <s v="CZ.06.2.56/0.0/0.0/16_047/0005860"/>
        <s v="CZ.06.3.33/0.0/0.0/16_059/0004599"/>
        <s v="CZ.06.3.33/0.0/0.0/16_059/0004603"/>
        <s v="CZ.06.3.33/0.0/0.0/16_059/0004604"/>
        <s v="CZ.06.3.33/0.0/0.0/16_059/0004608"/>
        <s v="CZ.06.3.33/0.0/0.0/16_059/0004613"/>
        <s v="CZ.06.3.33/0.0/0.0/16_059/0004614"/>
        <s v="CZ.06.3.33/0.0/0.0/16_059/0004619"/>
        <s v="CZ.06.3.33/0.0/0.0/16_059/0004632"/>
        <s v="CZ.06.3.33/0.0/0.0/16_059/0004635"/>
        <s v="CZ.06.3.33/0.0/0.0/16_059/0004638"/>
        <s v="CZ.06.3.33/0.0/0.0/16_059/0004639"/>
        <s v="CZ.06.3.33/0.0/0.0/16_059/0004650"/>
        <s v="CZ.06.3.33/0.0/0.0/16_059/0004591"/>
        <s v="CZ.06.3.33/0.0/0.0/16_059/0004598"/>
        <s v="CZ.06.3.33/0.0/0.0/16_059/0002497"/>
        <s v="CZ.06.3.33/0.0/0.0/16_059/0002928"/>
        <s v="CZ.06.3.33/0.0/0.0/16_059/0004368"/>
        <s v="CZ.06.3.33/0.0/0.0/16_059/0004457"/>
        <s v="CZ.06.3.33/0.0/0.0/16_059/0004484"/>
        <s v="CZ.06.3.33/0.0/0.0/16_059/0004488"/>
        <s v="CZ.06.3.33/0.0/0.0/16_059/0004497"/>
        <s v="CZ.06.3.33/0.0/0.0/16_059/0004510"/>
        <s v="CZ.06.3.33/0.0/0.0/16_059/0004513"/>
        <s v="CZ.06.3.33/0.0/0.0/16_059/0004528"/>
        <s v="CZ.06.3.33/0.0/0.0/16_059/0004530"/>
        <s v="CZ.06.3.33/0.0/0.0/16_059/0004547"/>
        <s v="CZ.06.3.33/0.0/0.0/16_059/0004563"/>
        <s v="CZ.06.4.59/0.0/0.0/16_038/0005580"/>
        <s v="CZ.06.4.59/0.0/0.0/16_072/0005492"/>
        <s v="CZ.06.4.59/0.0/0.0/16_072/0005104"/>
        <s v="CZ.06.2.67/0.0/0.0/16_067/0006165"/>
        <s v="CZ.06.4.59/0.0/0.0/16_075/0005461"/>
        <s v="CZ.06.4.59/0.0/0.0/16_075/0005129"/>
        <s v="CZ.06.4.59/0.0/0.0/16_076/0005286"/>
        <s v="CZ.06.1.42/0.0/0.0/17_082/0006815"/>
        <s v="CZ.06.3.05/0.0/0.0/16_044/0006107"/>
        <s v="CZ.06.2.11/0.0/0.0/16_098/0006104"/>
        <s v="CZ.06.2.11/0.0/0.0/16_098/0006183"/>
        <s v="CZ.06.2.11/0.0/0.0/16_098/0006313"/>
        <s v="CZ.06.2.11/0.0/0.0/16_098/0006436"/>
        <s v="CZ.06.2.11/0.0/0.0/16_098/0006562"/>
        <s v="CZ.06.2.11/0.0/0.0/16_098/0005813"/>
        <s v="CZ.06.2.67/0.0/0.0/16_063/0003766"/>
        <s v="CZ.06.2.67/0.0/0.0/16_063/0003800"/>
        <s v="CZ.06.2.67/0.0/0.0/16_063/0003867"/>
        <s v="CZ.06.2.67/0.0/0.0/16_063/0003905"/>
        <s v="CZ.06.2.67/0.0/0.0/16_063/0003912"/>
        <s v="CZ.06.2.67/0.0/0.0/16_063/0003923"/>
        <s v="CZ.06.2.67/0.0/0.0/16_063/0003984"/>
        <s v="CZ.06.2.67/0.0/0.0/16_063/0003992"/>
        <s v="CZ.06.2.67/0.0/0.0/16_063/0004001"/>
        <s v="CZ.06.2.67/0.0/0.0/16_063/0004245"/>
        <s v="CZ.06.2.67/0.0/0.0/16_063/0004287"/>
        <s v="CZ.06.2.67/0.0/0.0/16_063/0003214"/>
        <s v="CZ.06.2.67/0.0/0.0/16_063/0003600"/>
        <s v="CZ.06.2.67/0.0/0.0/16_063/0004331"/>
        <s v="CZ.06.2.67/0.0/0.0/16_063/0003301"/>
        <s v="CZ.06.2.67/0.0/0.0/16_063/0003659"/>
        <s v="CZ.06.2.67/0.0/0.0/16_063/0003782"/>
        <s v="CZ.06.2.67/0.0/0.0/16_063/0003792"/>
        <s v="CZ.06.2.67/0.0/0.0/16_063/0003940"/>
        <s v="CZ.06.2.67/0.0/0.0/16_063/0004056"/>
        <s v="CZ.06.2.67/0.0/0.0/16_063/0004075"/>
        <s v="CZ.06.2.67/0.0/0.0/16_063/0004085"/>
        <s v="CZ.06.4.59/0.0/0.0/16_038/0005496"/>
        <s v="CZ.06.4.59/0.0/0.0/16_038/0005546"/>
        <s v="CZ.06.4.59/0.0/0.0/16_072/0005076"/>
        <s v="CZ.06.4.59/0.0/0.0/16_072/0004991"/>
        <s v="CZ.06.2.67/0.0/0.0/16_066/0005378"/>
        <s v="CZ.06.4.59/0.0/0.0/16_075/0005355"/>
        <s v="CZ.06.4.59/0.0/0.0/16_075/0005335"/>
        <s v="CZ.06.4.59/0.0/0.0/16_075/0005916"/>
        <s v="CZ.06.3.05/0.0/0.0/15_011/0006605"/>
        <s v="CZ.06.1.23/0.0/0.0/16_055/0003294"/>
        <s v="CZ.06.2.11/0.0/0.0/16_098/0005913"/>
        <s v="CZ.06.2.11/0.0/0.0/16_098/0005927"/>
        <s v="CZ.06.2.11/0.0/0.0/16_098/0006027"/>
        <s v="CZ.06.2.11/0.0/0.0/16_098/0006634"/>
        <s v="CZ.06.2.11/0.0/0.0/16_098/0006697"/>
        <s v="CZ.06.2.11/0.0/0.0/16_098/0006730"/>
        <s v="CZ.06.2.58/0.0/0.0/16_061/0003346"/>
        <s v="CZ.06.2.58/0.0/0.0/16_061/0003365"/>
        <s v="CZ.06.2.58/0.0/0.0/16_061/0003391"/>
        <s v="CZ.06.2.56/0.0/0.0/16_047/0005877"/>
        <s v="CZ.06.1.37/0.0/0.0/16_045/0006286"/>
        <s v="CZ.06.4.59/0.0/0.0/16_038/0005545"/>
        <s v="CZ.06.4.59/0.0/0.0/16_038/0005328"/>
        <s v="CZ.06.4.59/0.0/0.0/16_038/0005407"/>
        <s v="CZ.06.4.59/0.0/0.0/16_038/0005575"/>
        <s v="CZ.06.4.59/0.0/0.0/16_038/0005324"/>
        <s v="CZ.06.2.67/0.0/0.0/16_054/0004785"/>
        <s v="CZ.06.2.67/0.0/0.0/16_054/0004851"/>
        <s v="CZ.06.2.67/0.0/0.0/16_054/0004854"/>
        <s v="CZ.06.2.67/0.0/0.0/16_054/0004863"/>
        <s v="CZ.06.2.67/0.0/0.0/16_054/0004888"/>
        <s v="CZ.06.2.67/0.0/0.0/16_054/0004894"/>
        <s v="CZ.06.2.67/0.0/0.0/16_054/0004899"/>
        <s v="CZ.06.2.67/0.0/0.0/16_054/0004902"/>
        <s v="CZ.06.2.67/0.0/0.0/16_054/0004905"/>
        <s v="CZ.06.2.67/0.0/0.0/16_054/0004942"/>
        <s v="CZ.06.2.67/0.0/0.0/16_054/0004950"/>
        <s v="CZ.06.2.67/0.0/0.0/16_054/0004961"/>
        <s v="CZ.06.2.67/0.0/0.0/16_054/0004966"/>
        <s v="CZ.06.2.67/0.0/0.0/16_054/0004967"/>
        <s v="CZ.06.2.67/0.0/0.0/16_054/0004973"/>
        <s v="CZ.06.2.67/0.0/0.0/16_054/0004995"/>
        <s v="CZ.06.2.67/0.0/0.0/16_054/0005001"/>
        <s v="CZ.06.2.67/0.0/0.0/16_054/0005003"/>
        <s v="CZ.06.2.67/0.0/0.0/16_054/0004832"/>
        <s v="CZ.06.2.67/0.0/0.0/16_054/0004886"/>
        <s v="CZ.06.2.67/0.0/0.0/16_054/0004582"/>
        <s v="CZ.06.2.67/0.0/0.0/16_054/0004879"/>
        <s v="CZ.06.2.67/0.0/0.0/16_054/0004882"/>
        <s v="CZ.06.2.67/0.0/0.0/16_054/0004892"/>
        <s v="CZ.06.2.67/0.0/0.0/16_054/0004893"/>
        <s v="CZ.06.2.67/0.0/0.0/16_054/0004896"/>
        <s v="CZ.06.2.67/0.0/0.0/16_054/0004927"/>
        <s v="CZ.06.2.67/0.0/0.0/16_054/0004956"/>
        <s v="CZ.06.2.67/0.0/0.0/16_054/0004884"/>
        <s v="CZ.06.2.67/0.0/0.0/16_054/0004833"/>
        <s v="CZ.06.2.67/0.0/0.0/16_054/0004779"/>
        <s v="CZ.06.2.67/0.0/0.0/16_054/0005006"/>
        <s v="CZ.06.4.59/0.0/0.0/16_072/0005971"/>
        <s v="CZ.06.2.67/0.0/0.0/16_066/0005368"/>
        <s v="CZ.06.2.67/0.0/0.0/16_066/0005715"/>
        <s v="CZ.06.2.67/0.0/0.0/16_066/0005906"/>
        <s v="CZ.06.2.67/0.0/0.0/16_066/0005547"/>
        <s v="CZ.06.2.67/0.0/0.0/16_066/0005895"/>
        <s v="CZ.06.2.67/0.0/0.0/16_066/0005737"/>
        <s v="CZ.06.2.67/0.0/0.0/16_066/0005970"/>
        <s v="CZ.06.2.67/0.0/0.0/16_067/0006327"/>
        <s v="CZ.06.4.59/0.0/0.0/16_075/0005294"/>
        <s v="CZ.06.4.59/0.0/0.0/16_075/0006587"/>
        <s v="CZ.06.4.59/0.0/0.0/16_075/0005952"/>
        <s v="CZ.06.4.59/0.0/0.0/16_075/0006000"/>
        <s v="CZ.06.4.59/0.0/0.0/16_075/0005298"/>
        <s v="CZ.06.4.59/0.0/0.0/16_075/0006010"/>
        <s v="CZ.06.4.59/0.0/0.0/16_075/0005312"/>
        <s v="CZ.06.3.05/0.0/0.0/15_011/0006360"/>
        <s v="CZ.06.3.05/0.0/0.0/15_019/0006081"/>
        <s v="CZ.06.2.11/0.0/0.0/16_098/0006607"/>
        <s v="CZ.06.2.11/0.0/0.0/16_098/0006744"/>
        <s v="CZ.06.2.11/0.0/0.0/16_098/0006816"/>
        <s v="CZ.06.2.11/0.0/0.0/16_098/0006869"/>
        <s v="CZ.06.2.11/0.0/0.0/16_098/0006878"/>
        <s v="CZ.06.2.11/0.0/0.0/16_098/0006891"/>
        <s v="CZ.06.2.11/0.0/0.0/16_098/0006914"/>
        <s v="CZ.06.2.11/0.0/0.0/16_098/0006957"/>
        <s v="CZ.06.3.05/0.0/0.0/16_034/0006194"/>
        <s v="CZ.06.3.05/0.0/0.0/16_044/0005756"/>
        <s v="CZ.06.3.05/0.0/0.0/16_044/0006075"/>
        <s v="CZ.06.2.11/0.0/0.0/16_098/0006595"/>
        <s v="CZ.06.2.11/0.0/0.0/16_098/0006662"/>
        <s v="CZ.06.2.11/0.0/0.0/16_098/0006799"/>
        <s v="CZ.06.2.11/0.0/0.0/16_098/0006810"/>
        <s v="CZ.06.2.11/0.0/0.0/16_098/0006898"/>
        <s v="CZ.06.2.11/0.0/0.0/16_098/0006917"/>
        <s v="CZ.06.2.11/0.0/0.0/16_098/0006973"/>
        <s v="CZ.06.2.11/0.0/0.0/16_098/0007003"/>
        <s v="CZ.06.1.37/0.0/0.0/16_045/0005228"/>
        <s v="CZ.06.3.33/0.0/0.0/16_059/0004592"/>
        <s v="CZ.06.3.33/0.0/0.0/16_059/0004595"/>
        <s v="CZ.06.2.67/0.0/0.0/16_042/0006180"/>
        <s v="CZ.06.2.67/0.0/0.0/16_066/0006735"/>
        <s v="CZ.06.2.67/0.0/0.0/16_066/0005499"/>
        <s v="CZ.06.2.67/0.0/0.0/16_066/0006839"/>
        <s v="CZ.06.2.67/0.0/0.0/16_066/0005767"/>
        <s v="CZ.06.2.67/0.0/0.0/16_066/0006332"/>
        <s v="CZ.06.1.42/0.0/0.0/17_082/0007361"/>
        <s v="CZ.06.1.42/0.0/0.0/17_082/0007468"/>
        <s v="CZ.06.1.42/0.0/0.0/17_082/0007471"/>
        <s v="CZ.06.1.42/0.0/0.0/17_082/0007575"/>
        <s v="CZ.06.3.05/0.0/0.0/16_044/0006098"/>
        <s v="CZ.06.2.11/0.0/0.0/16_098/0006367"/>
        <s v="CZ.06.2.11/0.0/0.0/16_098/0006952"/>
        <s v="CZ.06.2.11/0.0/0.0/16_098/0007039"/>
        <s v="CZ.06.2.11/0.0/0.0/16_098/0007049"/>
        <s v="CZ.06.1.42/0.0/0.0/16_030/0005330"/>
        <s v="CZ.06.2.67/0.0/0.0/16_063/0003945"/>
        <s v="CZ.06.1.37/0.0/0.0/16_045/0006080"/>
        <s v="CZ.06.3.33/0.0/0.0/16_027/0007412"/>
        <s v="CZ.06.3.05/0.0/0.0/16_034/0006048"/>
        <s v="CZ.06.3.05/0.0/0.0/16_034/0006372"/>
        <s v="CZ.06.3.05/0.0/0.0/16_034/0006437"/>
        <s v="CZ.06.3.05/0.0/0.0/16_044/0006031"/>
        <s v="CZ.06.2.11/0.0/0.0/16_098/0006398"/>
        <s v="CZ.06.2.11/0.0/0.0/16_098/0006495"/>
        <s v="CZ.06.2.11/0.0/0.0/16_098/0006664"/>
        <s v="CZ.06.2.11/0.0/0.0/16_098/0006754"/>
        <s v="CZ.06.2.11/0.0/0.0/16_098/0006757"/>
        <s v="CZ.06.2.11/0.0/0.0/16_098/0006758"/>
        <s v="CZ.06.2.11/0.0/0.0/16_098/0006759"/>
        <s v="CZ.06.2.11/0.0/0.0/16_098/0006990"/>
        <s v="CZ.06.2.11/0.0/0.0/16_098/0007130"/>
        <s v="CZ.06.2.11/0.0/0.0/16_098/0007200"/>
        <s v="CZ.06.2.11/0.0/0.0/16_098/0007201"/>
        <s v="CZ.06.2.56/0.0/0.0/16_047/0005511"/>
        <s v="CZ.06.4.59/0.0/0.0/16_038/0005138"/>
        <s v="CZ.06.4.59/0.0/0.0/16_038/0005139"/>
        <s v="CZ.06.4.59/0.0/0.0/16_038/0005557"/>
        <s v="CZ.06.4.59/0.0/0.0/16_038/0005621"/>
        <s v="CZ.06.4.59/0.0/0.0/16_038/0005057"/>
        <s v="CZ.06.4.59/0.0/0.0/16_038/0005141"/>
        <s v="CZ.06.4.59/0.0/0.0/16_038/0005137"/>
        <s v="CZ.06.4.59/0.0/0.0/16_038/0005576"/>
        <s v="CZ.06.4.59/0.0/0.0/16_038/0005246"/>
        <s v="CZ.06.4.59/0.0/0.0/16_038/0005247"/>
        <s v="CZ.06.2.67/0.0/0.0/16_054/0004864"/>
        <s v="CZ.06.2.67/0.0/0.0/16_054/0004952"/>
        <s v="CZ.06.2.67/0.0/0.0/16_054/0004997"/>
        <s v="CZ.06.2.67/0.0/0.0/16_041/0005068"/>
        <s v="CZ.06.2.56/0.0/0.0/16_056/0005235"/>
        <s v="CZ.06.2.56/0.0/0.0/16_056/0005229"/>
        <s v="CZ.06.4.59/0.0/0.0/16_072/0005372"/>
        <s v="CZ.06.4.59/0.0/0.0/16_072/0006084"/>
        <s v="CZ.06.2.67/0.0/0.0/16_066/0005762"/>
        <s v="CZ.06.2.67/0.0/0.0/16_066/0005389"/>
        <s v="CZ.06.2.67/0.0/0.0/16_066/0005392"/>
        <s v="CZ.06.2.67/0.0/0.0/16_066/0006844"/>
        <s v="CZ.06.2.67/0.0/0.0/16_066/0006167"/>
        <s v="CZ.06.4.59/0.0/0.0/16_075/0006109"/>
        <s v="CZ.06.4.59/0.0/0.0/16_075/0005217"/>
        <s v="CZ.06.4.59/0.0/0.0/16_075/0005086"/>
        <s v="CZ.06.4.59/0.0/0.0/16_075/0006152"/>
        <s v="CZ.06.4.59/0.0/0.0/16_075/0005110"/>
        <s v="CZ.06.4.59/0.0/0.0/16_075/0006113"/>
        <s v="CZ.06.4.59/0.0/0.0/16_075/0005204"/>
        <s v="CZ.06.4.59/0.0/0.0/16_075/0005316"/>
        <s v="CZ.06.4.59/0.0/0.0/16_075/0005081"/>
        <s v="CZ.06.4.59/0.0/0.0/16_075/0006021"/>
        <s v="CZ.06.4.59/0.0/0.0/16_075/0005241"/>
        <s v="CZ.06.4.59/0.0/0.0/16_075/0005231"/>
        <s v="CZ.06.4.59/0.0/0.0/16_075/0006445"/>
        <s v="CZ.06.4.59/0.0/0.0/16_075/0006533"/>
        <s v="CZ.06.4.59/0.0/0.0/16_075/0005237"/>
        <s v="CZ.06.4.59/0.0/0.0/16_075/0005949"/>
        <s v="CZ.06.4.59/0.0/0.0/16_075/0005585"/>
        <s v="CZ.06.4.59/0.0/0.0/16_076/0006281"/>
        <s v="CZ.06.4.59/0.0/0.0/16_076/0006023"/>
        <s v="CZ.06.4.59/0.0/0.0/16_076/0006014"/>
        <s v="CZ.06.1.42/0.0/0.0/17_082/0007290"/>
        <s v="CZ.06.1.42/0.0/0.0/17_082/0007638"/>
        <s v="CZ.06.4.59/0.0/0.0/15_003/0006438"/>
        <s v="CZ.06.3.05/0.0/0.0/15_011/0006887"/>
        <s v="CZ.06.3.33/0.0/0.0/16_027/0007244"/>
        <s v="CZ.06.3.33/0.0/0.0/16_027/0007558"/>
        <s v="CZ.06.3.05/0.0/0.0/16_034/0006272"/>
        <s v="CZ.06.3.05/0.0/0.0/16_034/0006387"/>
        <s v="CZ.06.3.05/0.0/0.0/16_044/0006174"/>
        <s v="CZ.06.2.11/0.0/0.0/16_098/0006368"/>
        <s v="CZ.06.2.11/0.0/0.0/16_098/0006603"/>
        <s v="CZ.06.2.11/0.0/0.0/16_098/0006652"/>
        <s v="CZ.06.2.11/0.0/0.0/16_098/0006763"/>
        <s v="CZ.06.2.11/0.0/0.0/16_098/0006773"/>
        <s v="CZ.06.2.11/0.0/0.0/16_098/0006800"/>
        <s v="CZ.06.2.11/0.0/0.0/16_098/0006802"/>
        <s v="CZ.06.2.11/0.0/0.0/16_098/0006813"/>
        <s v="CZ.06.2.11/0.0/0.0/16_098/0006841"/>
        <s v="CZ.06.2.11/0.0/0.0/16_098/0006893"/>
        <s v="CZ.06.2.11/0.0/0.0/16_098/0006931"/>
        <s v="CZ.06.2.11/0.0/0.0/16_098/0006937"/>
        <s v="CZ.06.2.11/0.0/0.0/16_098/0006947"/>
        <s v="CZ.06.2.11/0.0/0.0/16_098/0006976"/>
        <s v="CZ.06.2.11/0.0/0.0/16_098/0006980"/>
        <s v="CZ.06.2.11/0.0/0.0/16_098/0006981"/>
        <s v="CZ.06.2.11/0.0/0.0/16_098/0006982"/>
        <s v="CZ.06.2.11/0.0/0.0/16_098/0007008"/>
        <s v="CZ.06.2.11/0.0/0.0/16_098/0007011"/>
        <s v="CZ.06.2.11/0.0/0.0/16_098/0007074"/>
        <s v="CZ.06.2.11/0.0/0.0/16_098/0007098"/>
        <s v="CZ.06.2.11/0.0/0.0/16_098/0007100"/>
        <s v="CZ.06.2.11/0.0/0.0/16_098/0007131"/>
        <s v="CZ.06.2.11/0.0/0.0/16_098/0007179"/>
        <s v="CZ.06.2.11/0.0/0.0/16_098/0007199"/>
        <s v="CZ.06.2.11/0.0/0.0/16_098/0007256"/>
        <s v="CZ.06.1.37/0.0/0.0/16_045/0006306"/>
        <s v="CZ.06.1.37/0.0/0.0/16_046/0005674"/>
        <s v="CZ.06.2.56/0.0/0.0/16_056/0005240"/>
        <s v="CZ.06.2.56/0.0/0.0/16_057/0006703"/>
        <s v="CZ.06.2.67/0.0/0.0/16_066/0005667"/>
        <s v="CZ.06.2.67/0.0/0.0/16_066/0005763"/>
        <s v="CZ.06.2.67/0.0/0.0/16_066/0005779"/>
        <s v="CZ.06.2.67/0.0/0.0/16_066/0006141"/>
        <s v="CZ.06.2.67/0.0/0.0/16_066/0006617"/>
        <s v="CZ.06.2.67/0.0/0.0/16_066/0006819"/>
        <s v="CZ.06.2.67/0.0/0.0/16_066/0005740"/>
        <s v="CZ.06.2.67/0.0/0.0/16_066/0005782"/>
        <s v="CZ.06.4.59/0.0/0.0/16_075/0006116"/>
        <s v="CZ.06.4.59/0.0/0.0/16_075/0005404"/>
        <s v="CZ.06.4.59/0.0/0.0/16_075/0005315"/>
        <s v="CZ.06.4.59/0.0/0.0/16_075/0005835"/>
        <s v="CZ.06.4.59/0.0/0.0/16_075/0005837"/>
        <s v="CZ.06.4.59/0.0/0.0/16_075/0006012"/>
        <s v="CZ.06.4.59/0.0/0.0/16_076/0006701"/>
        <s v="CZ.06.1.42/0.0/0.0/17_082/0007598"/>
        <s v="CZ.06.1.42/0.0/0.0/17_082/0007539"/>
        <s v="CZ.06.2.56/0.0/0.0/17_088/0005900"/>
        <s v="CZ.06.3.05/0.0/0.0/16_028/0006500"/>
        <s v="CZ.06.1.23/0.0/0.0/16_035/0006149"/>
        <s v="CZ.06.2.67/0.0/0.0/16_063/0003734"/>
        <s v="CZ.06.2.67/0.0/0.0/16_063/0004022"/>
        <s v="CZ.06.2.67/0.0/0.0/16_063/0004160"/>
        <s v="CZ.06.2.67/0.0/0.0/16_063/0003827"/>
        <s v="CZ.06.2.67/0.0/0.0/16_063/0003948"/>
        <s v="CZ.06.2.67/0.0/0.0/16_063/0004064"/>
        <s v="CZ.06.2.67/0.0/0.0/16_063/0003715"/>
        <s v="CZ.06.2.67/0.0/0.0/16_063/0003717"/>
        <s v="CZ.06.2.67/0.0/0.0/16_063/0003720"/>
        <s v="CZ.06.2.67/0.0/0.0/16_063/0003911"/>
        <s v="CZ.06.2.67/0.0/0.0/16_063/0004011"/>
        <s v="CZ.06.2.67/0.0/0.0/16_063/0004063"/>
        <s v="CZ.06.2.67/0.0/0.0/16_063/0004166"/>
        <s v="CZ.06.2.67/0.0/0.0/16_063/0004209"/>
        <s v="CZ.06.2.67/0.0/0.0/16_063/0004334"/>
        <s v="CZ.06.2.67/0.0/0.0/16_063/0003995"/>
        <s v="CZ.06.2.67/0.0/0.0/16_063/0004267"/>
        <s v="CZ.06.2.67/0.0/0.0/16_063/0004257"/>
        <s v="CZ.06.2.67/0.0/0.0/16_063/0003979"/>
        <s v="CZ.06.2.67/0.0/0.0/16_063/0004306"/>
        <s v="CZ.06.4.59/0.0/0.0/16_038/0006172"/>
        <s v="CZ.06.4.59/0.0/0.0/16_038/0005144"/>
        <s v="CZ.06.4.59/0.0/0.0/16_072/0005249"/>
        <s v="CZ.06.2.67/0.0/0.0/16_066/0005714"/>
        <s v="CZ.06.2.67/0.0/0.0/16_066/0006746"/>
        <s v="CZ.06.4.59/0.0/0.0/16_075/0005386"/>
        <s v="CZ.06.4.59/0.0/0.0/16_075/0005408"/>
        <s v="CZ.06.4.59/0.0/0.0/16_075/0005248"/>
        <s v="CZ.06.4.59/0.0/0.0/16_075/0005462"/>
        <s v="CZ.06.4.59/0.0/0.0/16_075/0005414"/>
        <s v="CZ.06.1.42/0.0/0.0/17_082/0007363"/>
        <s v="CZ.06.1.42/0.0/0.0/17_082/0007661"/>
        <s v="CZ.06.3.05/0.0/0.0/15_011/0006791"/>
        <s v="CZ.06.3.05/0.0/0.0/15_011/0006945"/>
        <s v="CZ.06.3.05/0.0/0.0/16_028/0006456"/>
        <s v="CZ.06.3.05/0.0/0.0/16_028/0006524"/>
        <s v="CZ.06.3.33/0.0/0.0/16_027/0007457"/>
        <s v="CZ.06.3.05/0.0/0.0/16_034/0006362"/>
        <s v="CZ.06.2.11/0.0/0.0/16_098/0006801"/>
        <s v="CZ.06.2.11/0.0/0.0/16_098/0006885"/>
        <s v="CZ.06.2.11/0.0/0.0/16_098/0007229"/>
        <s v="CZ.06.2.11/0.0/0.0/16_098/0007233"/>
        <s v="CZ.06.2.11/0.0/0.0/16_098/0007246"/>
        <s v="CZ.06.2.11/0.0/0.0/16_098/0007323"/>
        <s v="CZ.06.2.11/0.0/0.0/16_098/0006781"/>
        <s v="CZ.06.2.11/0.0/0.0/16_098/0006792"/>
        <s v="CZ.06.2.11/0.0/0.0/16_098/0006795"/>
        <s v="CZ.06.2.11/0.0/0.0/16_098/0006808"/>
        <s v="CZ.06.2.11/0.0/0.0/16_098/0006932"/>
        <s v="CZ.06.2.11/0.0/0.0/16_098/0007138"/>
        <s v="CZ.06.2.11/0.0/0.0/16_098/0007159"/>
        <s v="CZ.06.2.11/0.0/0.0/16_098/0007349"/>
        <s v="CZ.06.2.11/0.0/0.0/16_098/0006959"/>
        <s v="CZ.06.2.11/0.0/0.0/16_098/0007087"/>
        <s v="CZ.06.2.11/0.0/0.0/16_098/0007273"/>
        <s v="CZ.06.2.11/0.0/0.0/16_098/0007320"/>
        <s v="CZ.06.2.67/0.0/0.0/16_063/0003305"/>
        <s v="CZ.06.1.37/0.0/0.0/16_045/0006640"/>
        <s v="CZ.06.1.37/0.0/0.0/16_045/0006093"/>
        <s v="CZ.06.1.37/0.0/0.0/16_045/0006094"/>
        <s v="CZ.06.1.37/0.0/0.0/16_045/0006553"/>
        <s v="CZ.06.4.59/0.0/0.0/16_038/0005553"/>
        <s v="CZ.06.4.59/0.0/0.0/16_038/0005085"/>
        <s v="CZ.06.4.59/0.0/0.0/16_072/0005588"/>
        <s v="CZ.06.2.67/0.0/0.0/16_066/0005548"/>
        <s v="CZ.06.2.67/0.0/0.0/16_066/0005730"/>
        <s v="CZ.06.2.67/0.0/0.0/16_066/0005668"/>
        <s v="CZ.06.2.67/0.0/0.0/16_066/0006761"/>
        <s v="CZ.06.2.67/0.0/0.0/16_066/0006508"/>
        <s v="CZ.06.4.59/0.0/0.0/16_075/0006118"/>
        <s v="CZ.06.4.59/0.0/0.0/16_075/0005965"/>
        <s v="CZ.06.4.59/0.0/0.0/16_075/0005497"/>
        <s v="CZ.06.4.59/0.0/0.0/16_076/0007222"/>
        <s v="CZ.06.2.56/0.0/0.0/17_088/0005920"/>
        <s v="CZ.06.2.67/0.0/0.0/16_063/0002955"/>
        <s v="CZ.06.2.67/0.0/0.0/16_063/0002969"/>
        <s v="CZ.06.2.67/0.0/0.0/16_063/0003112"/>
        <s v="CZ.06.2.67/0.0/0.0/16_063/0003175"/>
        <s v="CZ.06.2.67/0.0/0.0/16_063/0003179"/>
        <s v="CZ.06.2.67/0.0/0.0/16_063/0003212"/>
        <s v="CZ.06.2.67/0.0/0.0/16_063/0003227"/>
        <s v="CZ.06.2.67/0.0/0.0/16_063/0003232"/>
        <s v="CZ.06.2.67/0.0/0.0/16_063/0003252"/>
        <s v="CZ.06.2.67/0.0/0.0/16_063/0003253"/>
        <s v="CZ.06.2.67/0.0/0.0/16_063/0003255"/>
        <s v="CZ.06.2.67/0.0/0.0/16_063/0003258"/>
        <s v="CZ.06.2.67/0.0/0.0/16_063/0003264"/>
        <s v="CZ.06.2.67/0.0/0.0/16_063/0003274"/>
        <s v="CZ.06.2.67/0.0/0.0/16_063/0003282"/>
        <s v="CZ.06.2.67/0.0/0.0/16_063/0003284"/>
        <s v="CZ.06.2.67/0.0/0.0/16_063/0003287"/>
        <s v="CZ.06.2.67/0.0/0.0/16_063/0003289"/>
        <s v="CZ.06.2.67/0.0/0.0/16_063/0003302"/>
        <s v="CZ.06.2.67/0.0/0.0/16_063/0003314"/>
        <s v="CZ.06.2.67/0.0/0.0/16_063/0003354"/>
        <s v="CZ.06.2.67/0.0/0.0/16_063/0003386"/>
        <s v="CZ.06.2.67/0.0/0.0/16_063/0003409"/>
        <s v="CZ.06.2.67/0.0/0.0/16_063/0003581"/>
        <s v="CZ.06.2.67/0.0/0.0/16_063/0003584"/>
        <s v="CZ.06.2.67/0.0/0.0/16_063/0003598"/>
        <s v="CZ.06.2.67/0.0/0.0/16_063/0003610"/>
        <s v="CZ.06.2.67/0.0/0.0/16_063/0003611"/>
        <s v="CZ.06.2.67/0.0/0.0/16_063/0003614"/>
        <s v="CZ.06.2.67/0.0/0.0/16_063/0003616"/>
        <s v="CZ.06.2.67/0.0/0.0/16_063/0003617"/>
        <s v="CZ.06.2.67/0.0/0.0/16_063/0003618"/>
        <s v="CZ.06.2.67/0.0/0.0/16_063/0003619"/>
        <s v="CZ.06.2.67/0.0/0.0/16_063/0003620"/>
        <s v="CZ.06.2.67/0.0/0.0/16_063/0003625"/>
        <s v="CZ.06.2.67/0.0/0.0/16_063/0003627"/>
        <s v="CZ.06.2.67/0.0/0.0/16_063/0003629"/>
        <s v="CZ.06.2.67/0.0/0.0/16_063/0003633"/>
        <s v="CZ.06.2.67/0.0/0.0/16_063/0003660"/>
        <s v="CZ.06.2.67/0.0/0.0/16_063/0003665"/>
        <s v="CZ.06.2.67/0.0/0.0/16_063/0003667"/>
        <s v="CZ.06.2.67/0.0/0.0/16_063/0003671"/>
        <s v="CZ.06.2.67/0.0/0.0/16_063/0003673"/>
        <s v="CZ.06.2.67/0.0/0.0/16_063/0003685"/>
        <s v="CZ.06.2.67/0.0/0.0/16_063/0003694"/>
        <s v="CZ.06.2.67/0.0/0.0/16_063/0003699"/>
        <s v="CZ.06.2.67/0.0/0.0/16_063/0003701"/>
        <s v="CZ.06.2.67/0.0/0.0/16_063/0003702"/>
        <s v="CZ.06.2.67/0.0/0.0/16_063/0003705"/>
        <s v="CZ.06.2.67/0.0/0.0/16_063/0003709"/>
        <s v="CZ.06.2.67/0.0/0.0/16_063/0003726"/>
        <s v="CZ.06.2.67/0.0/0.0/16_063/0003727"/>
        <s v="CZ.06.2.67/0.0/0.0/16_063/0003731"/>
        <s v="CZ.06.2.67/0.0/0.0/16_063/0003283"/>
        <s v="CZ.06.2.56/0.0/0.0/16_047/0005443"/>
        <s v="CZ.06.2.67/0.0/0.0/16_066/0006222"/>
        <s v="CZ.06.2.67/0.0/0.0/16_066/0005662"/>
        <s v="CZ.06.2.67/0.0/0.0/16_066/0006285"/>
        <s v="CZ.06.2.67/0.0/0.0/16_067/0005962"/>
        <s v="CZ.06.4.59/0.0/0.0/16_075/0007619"/>
        <s v="CZ.06.4.59/0.0/0.0/16_075/0006626"/>
        <s v="CZ.06.4.59/0.0/0.0/16_075/0007221"/>
        <s v="CZ.06.4.59/0.0/0.0/16_076/0005391"/>
        <s v="CZ.06.4.59/0.0/0.0/16_076/0006359"/>
        <s v="CZ.06.4.59/0.0/0.0/16_076/0007282"/>
        <s v="CZ.06.2.56/0.0/0.0/17_088/0005253"/>
        <s v="CZ.06.2.56/0.0/0.0/17_088/0005506"/>
        <s v="CZ.06.2.56/0.0/0.0/17_088/0005705"/>
        <s v="CZ.06.3.05/0.0/0.0/15_011/0006797"/>
        <s v="CZ.06.3.05/0.0/0.0/15_011/0006812"/>
        <s v="CZ.06.3.05/0.0/0.0/15_011/0006906"/>
        <s v="CZ.06.3.05/0.0/0.0/15_011/0006910"/>
        <s v="CZ.06.3.05/0.0/0.0/15_011/0006951"/>
        <s v="CZ.06.3.05/0.0/0.0/16_028/0006267"/>
        <s v="CZ.06.3.05/0.0/0.0/16_028/0006498"/>
        <s v="CZ.06.3.05/0.0/0.0/16_028/0006417"/>
        <s v="CZ.06.3.05/0.0/0.0/16_028/0006458"/>
        <s v="CZ.06.3.05/0.0/0.0/16_028/0006471"/>
        <s v="CZ.06.3.05/0.0/0.0/16_028/0006474"/>
        <s v="CZ.06.3.05/0.0/0.0/16_028/0006486"/>
        <s v="CZ.06.3.05/0.0/0.0/16_028/0006683"/>
        <s v="CZ.06.3.05/0.0/0.0/16_028/0006346"/>
        <s v="CZ.06.3.05/0.0/0.0/16_028/0006499"/>
        <s v="CZ.06.3.05/0.0/0.0/16_034/0006311"/>
        <s v="CZ.06.3.05/0.0/0.0/16_034/0006013"/>
        <s v="CZ.06.3.05/0.0/0.0/16_044/0006130"/>
        <s v="CZ.06.3.05/0.0/0.0/16_044/0005622"/>
        <s v="CZ.06.2.11/0.0/0.0/16_098/0006494"/>
        <s v="CZ.06.2.11/0.0/0.0/16_098/0006551"/>
        <s v="CZ.06.2.11/0.0/0.0/16_098/0006749"/>
        <s v="CZ.06.2.11/0.0/0.0/16_098/0006888"/>
        <s v="CZ.06.2.11/0.0/0.0/16_098/0006962"/>
        <s v="CZ.06.2.11/0.0/0.0/16_098/0007009"/>
        <s v="CZ.06.2.11/0.0/0.0/16_098/0007215"/>
        <s v="CZ.06.2.11/0.0/0.0/16_098/0007227"/>
        <s v="CZ.06.2.11/0.0/0.0/16_098/0007285"/>
        <s v="CZ.06.2.11/0.0/0.0/16_098/0007314"/>
        <s v="CZ.06.2.11/0.0/0.0/16_098/0007324"/>
        <s v="CZ.06.2.11/0.0/0.0/16_098/0007370"/>
        <s v="CZ.06.2.11/0.0/0.0/16_098/0006731"/>
        <s v="CZ.06.2.11/0.0/0.0/16_098/0006897"/>
        <s v="CZ.06.2.11/0.0/0.0/16_098/0006965"/>
        <s v="CZ.06.2.11/0.0/0.0/16_098/0007010"/>
        <s v="CZ.06.2.11/0.0/0.0/16_098/0007089"/>
        <s v="CZ.06.2.11/0.0/0.0/16_098/0007168"/>
        <s v="CZ.06.2.11/0.0/0.0/16_098/0007296"/>
        <s v="CZ.06.2.11/0.0/0.0/16_098/0007297"/>
        <s v="CZ.06.2.11/0.0/0.0/16_098/0007406"/>
        <s v="CZ.06.4.59/0.0/0.0/16_058/0006850"/>
        <s v="CZ.06.4.59/0.0/0.0/16_058/0006821"/>
        <s v="CZ.06.1.37/0.0/0.0/16_045/0006629"/>
        <s v="CZ.06.1.37/0.0/0.0/16_045/0006288"/>
        <s v="CZ.06.1.37/0.0/0.0/16_046/0005630"/>
        <s v="CZ.06.1.37/0.0/0.0/16_046/0006742"/>
        <s v="CZ.06.4.59/0.0/0.0/16_038/0005515"/>
        <s v="CZ.06.4.59/0.0/0.0/16_038/0005731"/>
        <s v="CZ.06.4.59/0.0/0.0/16_038/0005727"/>
        <s v="CZ.06.4.59/0.0/0.0/16_038/0005955"/>
        <s v="CZ.06.4.59/0.0/0.0/16_038/0005403"/>
        <s v="CZ.06.4.59/0.0/0.0/16_038/0005453"/>
        <s v="CZ.06.4.59/0.0/0.0/16_038/0006343"/>
        <s v="CZ.06.4.59/0.0/0.0/16_038/0006282"/>
        <s v="CZ.06.4.59/0.0/0.0/16_038/0005463"/>
        <s v="CZ.06.4.59/0.0/0.0/16_038/0005671"/>
        <s v="CZ.06.4.59/0.0/0.0/16_038/0005394"/>
        <s v="CZ.06.4.59/0.0/0.0/16_073/0005308"/>
        <s v="CZ.06.4.59/0.0/0.0/16_073/0005310"/>
        <s v="CZ.06.2.67/0.0/0.0/16_041/0005066"/>
        <s v="CZ.06.2.67/0.0/0.0/16_041/0005600"/>
        <s v="CZ.06.2.56/0.0/0.0/16_057/0006764"/>
        <s v="CZ.06.2.56/0.0/0.0/16_057/0006790"/>
        <s v="CZ.06.4.59/0.0/0.0/16_072/0005334"/>
        <s v="CZ.06.4.59/0.0/0.0/16_072/0006347"/>
        <s v="CZ.06.4.59/0.0/0.0/16_072/0005125"/>
        <s v="CZ.06.4.59/0.0/0.0/16_072/0006666"/>
        <s v="CZ.06.4.59/0.0/0.0/16_072/0005332"/>
        <s v="CZ.06.4.59/0.0/0.0/16_072/0005562"/>
        <s v="CZ.06.4.59/0.0/0.0/16_072/0005565"/>
        <s v="CZ.06.2.67/0.0/0.0/16_066/0006854"/>
        <s v="CZ.06.2.67/0.0/0.0/16_066/0005692"/>
        <s v="CZ.06.2.67/0.0/0.0/16_066/0005761"/>
        <s v="CZ.06.2.67/0.0/0.0/16_066/0006526"/>
        <s v="CZ.06.2.67/0.0/0.0/16_066/0006052"/>
        <s v="CZ.06.2.67/0.0/0.0/16_066/0005640"/>
        <s v="CZ.06.2.67/0.0/0.0/16_066/0006522"/>
        <s v="CZ.06.2.67/0.0/0.0/16_066/0005760"/>
        <s v="CZ.06.2.67/0.0/0.0/16_066/0005870"/>
        <s v="CZ.06.2.67/0.0/0.0/16_067/0006712"/>
        <s v="CZ.06.2.67/0.0/0.0/16_067/0007432"/>
        <s v="CZ.06.4.59/0.0/0.0/16_075/0006472"/>
        <s v="CZ.06.4.59/0.0/0.0/16_075/0006531"/>
        <s v="CZ.06.4.59/0.0/0.0/16_075/0005964"/>
        <s v="CZ.06.4.59/0.0/0.0/16_075/0005828"/>
        <s v="CZ.06.4.59/0.0/0.0/16_075/0006548"/>
        <s v="CZ.06.4.59/0.0/0.0/16_075/0006424"/>
        <s v="CZ.06.4.59/0.0/0.0/16_075/0006388"/>
        <s v="CZ.06.4.59/0.0/0.0/16_076/0006297"/>
        <s v="CZ.06.4.59/0.0/0.0/16_076/0006700"/>
        <s v="CZ.06.4.59/0.0/0.0/16_076/0007280"/>
        <s v="CZ.06.4.59/0.0/0.0/16_076/0006305"/>
        <s v="CZ.06.4.59/0.0/0.0/16_076/0007503"/>
        <s v="CZ.06.1.42/0.0/0.0/17_082/0005399"/>
        <s v="CZ.06.1.42/0.0/0.0/17_082/0007627"/>
        <s v="CZ.06.2.56/0.0/0.0/17_088/0005254"/>
        <s v="CZ.06.3.05/0.0/0.0/15_011/0006444"/>
        <s v="CZ.06.3.05/0.0/0.0/15_011/0006935"/>
        <s v="CZ.06.3.05/0.0/0.0/16_028/0006501"/>
        <s v="CZ.06.3.05/0.0/0.0/16_028/0006532"/>
        <s v="CZ.06.3.05/0.0/0.0/16_028/0006570"/>
        <s v="CZ.06.3.05/0.0/0.0/16_028/0006584"/>
        <s v="CZ.06.3.05/0.0/0.0/16_028/0006586"/>
        <s v="CZ.06.3.05/0.0/0.0/16_034/0006455"/>
        <s v="CZ.06.1.23/0.0/0.0/16_035/0006358"/>
        <s v="CZ.06.3.05/0.0/0.0/16_044/0006008"/>
        <s v="CZ.06.2.11/0.0/0.0/16_098/0006871"/>
        <s v="CZ.06.2.11/0.0/0.0/16_098/0006925"/>
        <s v="CZ.06.2.11/0.0/0.0/16_098/0006930"/>
        <s v="CZ.06.2.11/0.0/0.0/16_098/0006933"/>
        <s v="CZ.06.2.11/0.0/0.0/16_098/0007210"/>
        <s v="CZ.06.2.11/0.0/0.0/16_098/0007235"/>
        <s v="CZ.06.2.11/0.0/0.0/16_098/0007241"/>
        <s v="CZ.06.2.11/0.0/0.0/16_098/0007250"/>
        <s v="CZ.06.2.11/0.0/0.0/16_098/0007257"/>
        <s v="CZ.06.2.11/0.0/0.0/16_098/0007275"/>
        <s v="CZ.06.2.11/0.0/0.0/16_098/0007286"/>
        <s v="CZ.06.2.11/0.0/0.0/16_098/0007287"/>
        <s v="CZ.06.2.11/0.0/0.0/16_098/0007333"/>
        <s v="CZ.06.2.11/0.0/0.0/16_098/0007346"/>
        <s v="CZ.06.2.11/0.0/0.0/16_098/0007358"/>
        <s v="CZ.06.2.11/0.0/0.0/16_098/0007398"/>
        <s v="CZ.06.2.11/0.0/0.0/16_098/0007479"/>
        <s v="CZ.06.2.11/0.0/0.0/16_098/0006853"/>
        <s v="CZ.06.2.11/0.0/0.0/16_098/0007147"/>
        <s v="CZ.06.2.11/0.0/0.0/16_098/0007237"/>
        <s v="CZ.06.2.11/0.0/0.0/16_098/0007300"/>
        <s v="CZ.06.1.42/0.0/0.0/16_031/0007633"/>
        <s v="CZ.06.2.58/0.0/0.0/16_061/0003366"/>
        <s v="CZ.06.2.58/0.0/0.0/16_061/0003249"/>
        <s v="CZ.06.3.33/0.0/0.0/16_036/0007251"/>
        <s v="CZ.06.1.37/0.0/0.0/16_045/0006649"/>
        <s v="CZ.06.1.37/0.0/0.0/16_045/0006867"/>
        <s v="CZ.06.4.59/0.0/0.0/16_038/0006129"/>
        <s v="CZ.06.4.59/0.0/0.0/16_038/0005650"/>
        <s v="CZ.06.4.59/0.0/0.0/16_038/0005718"/>
        <s v="CZ.06.4.59/0.0/0.0/16_038/0006594"/>
        <s v="CZ.06.4.59/0.0/0.0/16_038/0005558"/>
        <s v="CZ.06.4.59/0.0/0.0/16_038/0005574"/>
        <s v="CZ.06.4.59/0.0/0.0/16_038/0005107"/>
        <s v="CZ.06.4.59/0.0/0.0/16_038/0006601"/>
        <s v="CZ.06.2.56/0.0/0.0/16_056/0006055"/>
        <s v="CZ.06.2.56/0.0/0.0/16_056/0006041"/>
        <s v="CZ.06.2.56/0.0/0.0/16_056/0006050"/>
        <s v="CZ.06.2.56/0.0/0.0/16_057/0006719"/>
        <s v="CZ.06.2.56/0.0/0.0/16_057/0006720"/>
        <s v="CZ.06.4.59/0.0/0.0/16_072/0005131"/>
        <s v="CZ.06.4.59/0.0/0.0/16_072/0005132"/>
        <s v="CZ.06.4.59/0.0/0.0/16_072/0005136"/>
        <s v="CZ.06.4.59/0.0/0.0/16_072/0005143"/>
        <s v="CZ.06.4.59/0.0/0.0/16_072/0005142"/>
        <s v="CZ.06.4.59/0.0/0.0/16_072/0006942"/>
        <s v="CZ.06.4.59/0.0/0.0/16_072/0005764"/>
        <s v="CZ.06.4.59/0.0/0.0/16_072/0005775"/>
        <s v="CZ.06.4.59/0.0/0.0/16_072/0005329"/>
        <s v="CZ.06.2.67/0.0/0.0/16_066/0005754"/>
        <s v="CZ.06.2.67/0.0/0.0/16_066/0006164"/>
        <s v="CZ.06.2.67/0.0/0.0/16_066/0006855"/>
        <s v="CZ.06.2.67/0.0/0.0/16_066/0006125"/>
        <s v="CZ.06.2.67/0.0/0.0/16_066/0007095"/>
        <s v="CZ.06.2.67/0.0/0.0/16_066/0007460"/>
        <s v="CZ.06.2.67/0.0/0.0/16_066/0007524"/>
        <s v="CZ.06.4.59/0.0/0.0/16_075/0006708"/>
        <s v="CZ.06.4.59/0.0/0.0/16_075/0006139"/>
        <s v="CZ.06.4.59/0.0/0.0/16_075/0006117"/>
        <s v="CZ.06.4.59/0.0/0.0/16_075/0005904"/>
        <s v="CZ.06.4.59/0.0/0.0/16_075/0006321"/>
        <s v="CZ.06.4.59/0.0/0.0/16_075/0006029"/>
        <s v="CZ.06.4.59/0.0/0.0/16_075/0007211"/>
        <s v="CZ.06.4.59/0.0/0.0/16_075/0006259"/>
        <s v="CZ.06.4.59/0.0/0.0/16_076/0006450"/>
        <s v="CZ.06.4.59/0.0/0.0/16_076/0006653"/>
        <s v="CZ.06.4.59/0.0/0.0/16_076/0006775"/>
        <s v="CZ.06.4.59/0.0/0.0/16_076/0007265"/>
        <s v="CZ.06.1.42/0.0/0.0/17_082/0007838"/>
        <s v="CZ.06.1.42/0.0/0.0/17_082/0007888"/>
        <s v="CZ.06.3.05/0.0/0.0/15_011/0006936"/>
        <s v="CZ.06.3.05/0.0/0.0/16_034/0006428"/>
        <s v="CZ.06.2.11/0.0/0.0/16_098/0006940"/>
        <s v="CZ.06.2.11/0.0/0.0/16_098/0007113"/>
        <s v="CZ.06.2.11/0.0/0.0/16_098/0007117"/>
        <s v="CZ.06.2.11/0.0/0.0/16_098/0007236"/>
        <s v="CZ.06.2.11/0.0/0.0/16_098/0007270"/>
        <s v="CZ.06.2.11/0.0/0.0/16_098/0007283"/>
        <s v="CZ.06.2.11/0.0/0.0/16_098/0007322"/>
        <s v="CZ.06.2.11/0.0/0.0/16_098/0007329"/>
        <s v="CZ.06.2.11/0.0/0.0/16_098/0007337"/>
        <s v="CZ.06.2.11/0.0/0.0/16_098/0007350"/>
        <s v="CZ.06.2.11/0.0/0.0/16_098/0007368"/>
        <s v="CZ.06.2.11/0.0/0.0/16_098/0007390"/>
        <s v="CZ.06.2.11/0.0/0.0/16_098/0007496"/>
        <s v="CZ.06.2.11/0.0/0.0/16_098/0007260"/>
        <s v="CZ.06.2.58/0.0/0.0/16_061/0003381"/>
        <s v="CZ.06.2.58/0.0/0.0/16_061/0003460"/>
        <s v="CZ.06.2.58/0.0/0.0/16_061/0003461"/>
        <s v="CZ.06.2.58/0.0/0.0/16_061/0003136"/>
        <s v="CZ.06.4.59/0.0/0.0/16_038/0006567"/>
        <s v="CZ.06.4.59/0.0/0.0/16_038/0007018"/>
        <s v="CZ.06.4.59/0.0/0.0/16_038/0007035"/>
        <s v="CZ.06.1.42/0.0/0.0/17_082/0007553"/>
        <s v="CZ.06.1.42/0.0/0.0/17_082/0007669"/>
        <s v="CZ.06.1.42/0.0/0.0/17_082/0007922"/>
        <s v="CZ.06.3.05/0.0/0.0/16_028/0002822"/>
        <s v="CZ.06.2.11/0.0/0.0/16_098/0007165"/>
        <s v="CZ.06.2.11/0.0/0.0/16_098/0007267"/>
        <s v="CZ.06.2.11/0.0/0.0/16_098/0007434"/>
        <s v="CZ.06.2.11/0.0/0.0/16_098/0007533"/>
        <s v="CZ.06.2.67/0.0/0.0/16_063/0003693"/>
        <s v="CZ.06.1.37/0.0/0.0/16_046/0006924"/>
        <s v="CZ.06.4.59/0.0/0.0/16_038/0006857"/>
        <s v="CZ.06.2.56/0.0/0.0/16_057/0007544"/>
        <s v="CZ.06.2.67/0.0/0.0/16_066/0006103"/>
        <s v="CZ.06.2.67/0.0/0.0/16_066/0006137"/>
        <s v="CZ.06.2.67/0.0/0.0/16_066/0006837"/>
        <s v="CZ.06.2.67/0.0/0.0/16_066/0005370"/>
        <s v="CZ.06.2.67/0.0/0.0/16_066/0005387"/>
        <s v="CZ.06.2.67/0.0/0.0/16_066/0005367"/>
        <s v="CZ.06.4.59/0.0/0.0/16_075/0006451"/>
        <s v="CZ.06.4.59/0.0/0.0/16_075/0006582"/>
        <s v="CZ.06.2.56/0.0/0.0/17_088/0005711"/>
        <s v="CZ.06.2.56/0.0/0.0/17_088/0005722"/>
        <s v="CZ.06.3.05/0.0/0.0/16_044/0005958"/>
        <s v="CZ.06.2.11/0.0/0.0/16_098/0006903"/>
        <s v="CZ.06.2.11/0.0/0.0/16_098/0007028"/>
        <s v="CZ.06.2.11/0.0/0.0/16_098/0007029"/>
        <s v="CZ.06.2.11/0.0/0.0/16_098/0007030"/>
        <s v="CZ.06.2.11/0.0/0.0/16_098/0007207"/>
        <s v="CZ.06.2.11/0.0/0.0/16_098/0007560"/>
        <s v="CZ.06.4.59/0.0/0.0/16_038/0007038"/>
        <s v="CZ.06.2.67/0.0/0.0/16_041/0005063"/>
        <s v="CZ.06.2.67/0.0/0.0/16_066/0006856"/>
        <s v="CZ.06.3.05/0.0/0.0/15_011/0006904"/>
        <s v="CZ.06.3.05/0.0/0.0/15_011/0006944"/>
        <s v="CZ.06.3.05/0.0/0.0/16_034/0006443"/>
        <s v="CZ.06.2.11/0.0/0.0/16_098/0006843"/>
        <s v="CZ.06.2.11/0.0/0.0/16_098/0007264"/>
        <s v="CZ.06.2.11/0.0/0.0/16_098/0007367"/>
        <s v="CZ.06.2.11/0.0/0.0/16_098/0007463"/>
        <s v="CZ.06.2.11/0.0/0.0/16_098/0007477"/>
        <s v="CZ.06.2.11/0.0/0.0/16_098/0007484"/>
        <s v="CZ.06.2.11/0.0/0.0/16_098/0007488"/>
        <s v="CZ.06.2.11/0.0/0.0/16_098/0007504"/>
        <s v="CZ.06.2.11/0.0/0.0/16_098/0007234"/>
        <s v="CZ.06.2.11/0.0/0.0/16_098/0007240"/>
        <s v="CZ.06.2.11/0.0/0.0/16_098/0007606"/>
        <s v="CZ.06.2.11/0.0/0.0/16_098/0007607"/>
        <s v="CZ.06.2.11/0.0/0.0/16_098/0006941"/>
        <s v="CZ.06.2.11/0.0/0.0/16_098/0006950"/>
        <s v="CZ.06.2.11/0.0/0.0/16_098/0007042"/>
        <s v="CZ.06.2.11/0.0/0.0/16_098/0007105"/>
        <s v="CZ.06.2.11/0.0/0.0/16_098/0007202"/>
        <s v="CZ.06.2.11/0.0/0.0/16_098/0007204"/>
        <s v="CZ.06.2.11/0.0/0.0/16_098/0007205"/>
        <s v="CZ.06.2.11/0.0/0.0/16_098/0007252"/>
        <s v="CZ.06.2.11/0.0/0.0/16_098/0007253"/>
        <s v="CZ.06.2.11/0.0/0.0/16_098/0007317"/>
        <s v="CZ.06.2.11/0.0/0.0/16_098/0007347"/>
        <s v="CZ.06.2.11/0.0/0.0/16_098/0007348"/>
        <s v="CZ.06.2.11/0.0/0.0/16_098/0007364"/>
        <s v="CZ.06.2.11/0.0/0.0/16_098/0007454"/>
        <s v="CZ.06.2.11/0.0/0.0/16_098/0007455"/>
        <s v="CZ.06.2.11/0.0/0.0/16_098/0007456"/>
        <s v="CZ.06.2.11/0.0/0.0/16_098/0007458"/>
        <s v="CZ.06.2.11/0.0/0.0/16_098/0007465"/>
        <s v="CZ.06.2.11/0.0/0.0/16_098/0007499"/>
        <s v="CZ.06.2.11/0.0/0.0/16_098/0007500"/>
        <s v="CZ.06.2.11/0.0/0.0/16_098/0007531"/>
        <s v="CZ.06.2.11/0.0/0.0/16_098/0007543"/>
        <s v="CZ.06.2.11/0.0/0.0/16_098/0007583"/>
        <s v="CZ.06.2.11/0.0/0.0/16_098/0007608"/>
        <s v="CZ.06.2.11/0.0/0.0/16_098/0007614"/>
        <s v="CZ.06.2.11/0.0/0.0/16_098/0007643"/>
        <s v="CZ.06.2.11/0.0/0.0/16_098/0007662"/>
        <s v="CZ.06.1.42/0.0/0.0/16_031/0007973"/>
        <s v="CZ.06.2.58/0.0/0.0/16_060/0003256"/>
        <s v="CZ.06.2.67/0.0/0.0/16_063/0004265"/>
        <s v="CZ.06.2.67/0.0/0.0/16_063/0004260"/>
        <s v="CZ.06.3.33/0.0/0.0/16_036/0006175"/>
        <s v="CZ.06.1.37/0.0/0.0/16_045/0006599"/>
        <s v="CZ.06.1.37/0.0/0.0/16_045/0007538"/>
        <s v="CZ.06.4.59/0.0/0.0/16_038/0006377"/>
        <s v="CZ.06.4.59/0.0/0.0/16_038/0006384"/>
        <s v="CZ.06.4.59/0.0/0.0/16_038/0006805"/>
        <s v="CZ.06.4.59/0.0/0.0/16_038/0007570"/>
        <s v="CZ.06.4.59/0.0/0.0/16_038/0006873"/>
        <s v="CZ.06.4.59/0.0/0.0/16_038/0007219"/>
        <s v="CZ.06.4.59/0.0/0.0/16_038/0005649"/>
        <s v="CZ.06.4.59/0.0/0.0/16_038/0007230"/>
        <s v="CZ.06.4.59/0.0/0.0/16_038/0005117"/>
        <s v="CZ.06.4.59/0.0/0.0/16_038/0006997"/>
        <s v="CZ.06.4.59/0.0/0.0/16_038/0006385"/>
        <s v="CZ.06.4.59/0.0/0.0/16_038/0005108"/>
        <s v="CZ.06.4.59/0.0/0.0/16_072/0006189"/>
        <s v="CZ.06.4.59/0.0/0.0/16_072/0006199"/>
        <s v="CZ.06.2.67/0.0/0.0/16_066/0006528"/>
        <s v="CZ.06.2.67/0.0/0.0/16_066/0005380"/>
        <s v="CZ.06.2.67/0.0/0.0/16_066/0005385"/>
        <s v="CZ.06.2.67/0.0/0.0/16_066/0006154"/>
        <s v="CZ.06.2.67/0.0/0.0/16_066/0006155"/>
        <s v="CZ.06.2.67/0.0/0.0/16_066/0007879"/>
        <s v="CZ.06.2.67/0.0/0.0/16_066/0007877"/>
        <s v="CZ.06.2.67/0.0/0.0/16_066/0005739"/>
        <s v="CZ.06.4.59/0.0/0.0/16_075/0005569"/>
        <s v="CZ.06.4.59/0.0/0.0/16_075/0007308"/>
        <s v="CZ.06.4.59/0.0/0.0/16_075/0005917"/>
        <s v="CZ.06.4.59/0.0/0.0/16_075/0006351"/>
        <s v="CZ.06.4.59/0.0/0.0/16_075/0005563"/>
        <s v="CZ.06.4.59/0.0/0.0/16_075/0006431"/>
        <s v="CZ.06.4.59/0.0/0.0/16_076/0006858"/>
        <s v="CZ.06.1.42/0.0/0.0/17_082/0007839"/>
        <s v="CZ.06.3.05/0.0/0.0/15_007/0006546"/>
        <s v="CZ.06.3.05/0.0/0.0/15_011/0006956"/>
        <s v="CZ.06.3.05/0.0/0.0/16_028/0006485"/>
        <s v="CZ.06.2.11/0.0/0.0/16_098/0006756"/>
        <s v="CZ.06.2.11/0.0/0.0/16_098/0007213"/>
        <s v="CZ.06.2.11/0.0/0.0/16_098/0007328"/>
        <s v="CZ.06.2.11/0.0/0.0/16_098/0007336"/>
        <s v="CZ.06.2.11/0.0/0.0/16_098/0007557"/>
        <s v="CZ.06.2.11/0.0/0.0/16_098/0007652"/>
        <s v="CZ.06.2.11/0.0/0.0/16_098/0006929"/>
        <s v="CZ.06.2.11/0.0/0.0/16_098/0007022"/>
        <s v="CZ.06.2.11/0.0/0.0/16_098/0007120"/>
        <s v="CZ.06.2.11/0.0/0.0/16_098/0007225"/>
        <s v="CZ.06.2.11/0.0/0.0/16_098/0007232"/>
        <s v="CZ.06.2.11/0.0/0.0/16_098/0007242"/>
        <s v="CZ.06.2.11/0.0/0.0/16_098/0007245"/>
        <s v="CZ.06.2.11/0.0/0.0/16_098/0007401"/>
        <s v="CZ.06.2.11/0.0/0.0/16_098/0007511"/>
        <s v="CZ.06.2.11/0.0/0.0/16_098/0007515"/>
        <s v="CZ.06.2.11/0.0/0.0/16_098/0007521"/>
        <s v="CZ.06.2.11/0.0/0.0/16_098/0007532"/>
        <s v="CZ.06.2.11/0.0/0.0/16_098/0007589"/>
        <s v="CZ.06.2.11/0.0/0.0/16_098/0007709"/>
        <s v="CZ.06.2.11/0.0/0.0/16_098/0007223"/>
        <s v="CZ.06.2.11/0.0/0.0/16_098/0007292"/>
        <s v="CZ.06.2.11/0.0/0.0/16_098/0007295"/>
        <s v="CZ.06.2.11/0.0/0.0/16_098/0007313"/>
        <s v="CZ.06.2.11/0.0/0.0/16_098/0007371"/>
        <s v="CZ.06.2.11/0.0/0.0/16_098/0007523"/>
        <s v="CZ.06.2.11/0.0/0.0/16_098/0007530"/>
        <s v="CZ.06.2.11/0.0/0.0/16_098/0007535"/>
        <s v="CZ.06.1.42/0.0/0.0/16_031/0007848"/>
        <s v="CZ.06.1.42/0.0/0.0/16_030/0007115"/>
        <s v="CZ.06.2.58/0.0/0.0/16_060/0003355"/>
        <s v="CZ.06.2.58/0.0/0.0/16_061/0003412"/>
        <s v="CZ.06.2.58/0.0/0.0/16_061/0003416"/>
        <s v="CZ.06.2.58/0.0/0.0/16_061/0003423"/>
        <s v="CZ.06.2.58/0.0/0.0/16_061/0003457"/>
        <s v="CZ.06.2.58/0.0/0.0/16_061/0003538"/>
        <s v="CZ.06.2.67/0.0/0.0/16_063/0003777"/>
        <s v="CZ.06.2.67/0.0/0.0/16_063/0003776"/>
        <s v="CZ.06.2.67/0.0/0.0/16_063/0003779"/>
        <s v="CZ.06.2.67/0.0/0.0/16_063/0003793"/>
        <s v="CZ.06.2.67/0.0/0.0/16_063/0003770"/>
        <s v="CZ.06.2.67/0.0/0.0/16_063/0003774"/>
        <s v="CZ.06.2.67/0.0/0.0/16_063/0003750"/>
        <s v="CZ.06.2.67/0.0/0.0/16_063/0003805"/>
        <s v="CZ.06.2.67/0.0/0.0/16_063/0003746"/>
        <s v="CZ.06.2.67/0.0/0.0/16_063/0003741"/>
        <s v="CZ.06.2.67/0.0/0.0/16_063/0003815"/>
        <s v="CZ.06.2.67/0.0/0.0/16_063/0003801"/>
        <s v="CZ.06.2.67/0.0/0.0/16_063/0003794"/>
        <s v="CZ.06.2.67/0.0/0.0/16_063/0003788"/>
        <s v="CZ.06.2.67/0.0/0.0/16_063/0003823"/>
        <s v="CZ.06.2.67/0.0/0.0/16_063/0003785"/>
        <s v="CZ.06.2.67/0.0/0.0/16_063/0003732"/>
        <s v="CZ.06.2.56/0.0/0.0/16_047/0005426"/>
        <s v="CZ.06.1.37/0.0/0.0/16_045/0005908"/>
        <s v="CZ.06.1.37/0.0/0.0/16_046/0007578"/>
        <s v="CZ.06.4.59/0.0/0.0/16_038/0005655"/>
        <s v="CZ.06.4.59/0.0/0.0/16_038/0005560"/>
        <s v="CZ.06.4.59/0.0/0.0/16_038/0005467"/>
        <s v="CZ.06.4.59/0.0/0.0/16_038/0005508"/>
        <s v="CZ.06.4.59/0.0/0.0/16_038/0007079"/>
        <s v="CZ.06.4.59/0.0/0.0/16_038/0006430"/>
        <s v="CZ.06.4.59/0.0/0.0/16_038/0006414"/>
        <s v="CZ.06.4.59/0.0/0.0/16_038/0006418"/>
        <s v="CZ.06.4.59/0.0/0.0/16_038/0006434"/>
        <s v="CZ.06.4.59/0.0/0.0/16_038/0007135"/>
        <s v="CZ.06.4.59/0.0/0.0/16_038/0007114"/>
        <s v="CZ.06.4.59/0.0/0.0/16_038/0007129"/>
        <s v="CZ.06.4.59/0.0/0.0/16_038/0007090"/>
        <s v="CZ.06.4.59/0.0/0.0/16_038/0005270"/>
        <s v="CZ.06.4.59/0.0/0.0/16_038/0005281"/>
        <s v="CZ.06.4.59/0.0/0.0/16_038/0005287"/>
        <s v="CZ.06.4.59/0.0/0.0/16_038/0005255"/>
        <s v="CZ.06.4.59/0.0/0.0/16_038/0005279"/>
        <s v="CZ.06.4.59/0.0/0.0/16_038/0005275"/>
        <s v="CZ.06.4.59/0.0/0.0/16_038/0007393"/>
        <s v="CZ.06.4.59/0.0/0.0/16_038/0007321"/>
        <s v="CZ.06.4.59/0.0/0.0/16_038/0006988"/>
        <s v="CZ.06.4.59/0.0/0.0/16_038/0005549"/>
        <s v="CZ.06.4.59/0.0/0.0/16_038/0006723"/>
        <s v="CZ.06.4.59/0.0/0.0/16_038/0006886"/>
        <s v="CZ.06.4.59/0.0/0.0/16_038/0006460"/>
        <s v="CZ.06.4.59/0.0/0.0/16_038/0007375"/>
        <s v="CZ.06.4.59/0.0/0.0/16_038/0007315"/>
        <s v="CZ.06.4.59/0.0/0.0/16_038/0006738"/>
        <s v="CZ.06.4.59/0.0/0.0/16_038/0007144"/>
        <s v="CZ.06.4.59/0.0/0.0/16_038/0007231"/>
        <s v="CZ.06.2.56/0.0/0.0/16_056/0006063"/>
        <s v="CZ.06.2.56/0.0/0.0/16_057/0007299"/>
        <s v="CZ.06.4.59/0.0/0.0/16_072/0007374"/>
        <s v="CZ.06.4.59/0.0/0.0/16_072/0007013"/>
        <s v="CZ.06.4.59/0.0/0.0/16_072/0006585"/>
        <s v="CZ.06.4.59/0.0/0.0/16_072/0006518"/>
        <s v="CZ.06.4.59/0.0/0.0/16_072/0007365"/>
        <s v="CZ.06.4.59/0.0/0.0/16_072/0007359"/>
        <s v="CZ.06.2.58/0.0/0.0/16_064/0005830"/>
        <s v="CZ.06.2.58/0.0/0.0/16_064/0005822"/>
        <s v="CZ.06.2.67/0.0/0.0/16_066/0005797"/>
        <s v="CZ.06.2.67/0.0/0.0/16_066/0005897"/>
        <s v="CZ.06.2.67/0.0/0.0/16_066/0006110"/>
        <s v="CZ.06.2.67/0.0/0.0/16_066/0007272"/>
        <s v="CZ.06.2.67/0.0/0.0/16_066/0006078"/>
        <s v="CZ.06.2.67/0.0/0.0/16_066/0006108"/>
        <s v="CZ.06.2.67/0.0/0.0/16_066/0006134"/>
        <s v="CZ.06.2.67/0.0/0.0/16_066/0007875"/>
        <s v="CZ.06.2.67/0.0/0.0/16_067/0006604"/>
        <s v="CZ.06.4.59/0.0/0.0/16_075/0007255"/>
        <s v="CZ.06.4.59/0.0/0.0/16_075/0006413"/>
        <s v="CZ.06.4.59/0.0/0.0/16_075/0006344"/>
        <s v="CZ.06.4.59/0.0/0.0/16_075/0006590"/>
        <s v="CZ.06.4.59/0.0/0.0/16_075/0006298"/>
        <s v="CZ.06.4.59/0.0/0.0/16_075/0006830"/>
        <s v="CZ.06.4.59/0.0/0.0/16_075/0006381"/>
        <s v="CZ.06.4.59/0.0/0.0/16_075/0006861"/>
        <s v="CZ.06.4.59/0.0/0.0/16_075/0006796"/>
        <s v="CZ.06.4.59/0.0/0.0/16_075/0006301"/>
        <s v="CZ.06.4.59/0.0/0.0/16_075/0006317"/>
        <s v="CZ.06.4.59/0.0/0.0/16_076/0006776"/>
        <s v="CZ.06.4.59/0.0/0.0/16_076/0007291"/>
        <s v="CZ.06.1.42/0.0/0.0/17_082/0008052"/>
        <s v="CZ.06.1.42/0.0/0.0/17_082/0008054"/>
        <s v="CZ.06.2.11/0.0/0.0/16_098/0007124"/>
        <s v="CZ.06.2.11/0.0/0.0/16_098/0007340"/>
        <s v="CZ.06.2.11/0.0/0.0/16_098/0007372"/>
        <s v="CZ.06.2.11/0.0/0.0/16_098/0007422"/>
        <s v="CZ.06.2.11/0.0/0.0/16_098/0007426"/>
        <s v="CZ.06.2.11/0.0/0.0/16_098/0007437"/>
        <s v="CZ.06.2.11/0.0/0.0/16_098/0007461"/>
        <s v="CZ.06.2.11/0.0/0.0/16_098/0007552"/>
        <s v="CZ.06.2.11/0.0/0.0/16_098/0007580"/>
        <s v="CZ.06.2.11/0.0/0.0/16_098/0007602"/>
        <s v="CZ.06.2.11/0.0/0.0/16_098/0007617"/>
        <s v="CZ.06.2.11/0.0/0.0/16_098/0007632"/>
        <s v="CZ.06.2.11/0.0/0.0/16_098/0007684"/>
        <s v="CZ.06.2.11/0.0/0.0/16_098/0007686"/>
        <s v="CZ.06.2.11/0.0/0.0/16_098/0007702"/>
        <s v="CZ.06.2.11/0.0/0.0/16_098/0006921"/>
        <s v="CZ.06.2.11/0.0/0.0/16_098/0007239"/>
        <s v="CZ.06.2.11/0.0/0.0/16_098/0007310"/>
        <s v="CZ.06.2.11/0.0/0.0/16_098/0007384"/>
        <s v="CZ.06.2.11/0.0/0.0/16_098/0007420"/>
        <s v="CZ.06.2.11/0.0/0.0/16_098/0007423"/>
        <s v="CZ.06.2.11/0.0/0.0/16_098/0007429"/>
        <s v="CZ.06.2.11/0.0/0.0/16_098/0007430"/>
        <s v="CZ.06.2.11/0.0/0.0/16_098/0007491"/>
        <s v="CZ.06.2.11/0.0/0.0/16_098/0007534"/>
        <s v="CZ.06.2.11/0.0/0.0/16_098/0007590"/>
        <s v="CZ.06.2.11/0.0/0.0/16_098/0007680"/>
        <s v="CZ.06.2.11/0.0/0.0/16_098/0007681"/>
        <s v="CZ.06.2.11/0.0/0.0/16_098/0007750"/>
        <s v="CZ.06.2.11/0.0/0.0/16_098/0007763"/>
        <s v="CZ.06.2.11/0.0/0.0/16_098/0007789"/>
        <s v="CZ.06.1.37/0.0/0.0/16_045/0005944"/>
        <s v="CZ.06.1.37/0.0/0.0/16_046/0007301"/>
        <s v="CZ.06.4.59/0.0/0.0/16_038/0005693"/>
        <s v="CZ.06.4.59/0.0/0.0/16_038/0005694"/>
        <s v="CZ.06.4.59/0.0/0.0/16_038/0005695"/>
        <s v="CZ.06.4.59/0.0/0.0/16_038/0005697"/>
        <s v="CZ.06.4.59/0.0/0.0/16_038/0006883"/>
        <s v="CZ.06.4.59/0.0/0.0/16_038/0006884"/>
        <s v="CZ.06.4.59/0.0/0.0/16_038/0006838"/>
        <s v="CZ.06.4.59/0.0/0.0/16_038/0006915"/>
        <s v="CZ.06.4.59/0.0/0.0/16_038/0007383"/>
        <s v="CZ.06.4.59/0.0/0.0/16_038/0007611"/>
        <s v="CZ.06.4.59/0.0/0.0/16_038/0005770"/>
        <s v="CZ.06.2.67/0.0/0.0/16_041/0007945"/>
        <s v="CZ.06.2.56/0.0/0.0/16_056/0006062"/>
        <s v="CZ.06.2.56/0.0/0.0/16_056/0006043"/>
        <s v="CZ.06.4.59/0.0/0.0/16_072/0005201"/>
        <s v="CZ.06.4.59/0.0/0.0/16_072/0007343"/>
        <s v="CZ.06.4.59/0.0/0.0/16_072/0007311"/>
        <s v="CZ.06.2.67/0.0/0.0/16_066/0006072"/>
        <s v="CZ.06.2.67/0.0/0.0/16_066/0007876"/>
        <s v="CZ.06.2.67/0.0/0.0/16_066/0005617"/>
        <s v="CZ.06.4.59/0.0/0.0/16_075/0006349"/>
        <s v="CZ.06.4.59/0.0/0.0/16_075/0006348"/>
        <s v="CZ.06.4.59/0.0/0.0/16_075/0007288"/>
        <s v="CZ.06.4.59/0.0/0.0/16_075/0006265"/>
        <s v="CZ.06.4.59/0.0/0.0/16_075/0006803"/>
        <s v="CZ.06.4.59/0.0/0.0/16_075/0006922"/>
        <s v="CZ.06.4.59/0.0/0.0/16_075/0006916"/>
        <s v="CZ.06.4.59/0.0/0.0/16_075/0007304"/>
        <s v="CZ.06.4.59/0.0/0.0/16_075/0007483"/>
        <s v="CZ.06.4.59/0.0/0.0/16_075/0006403"/>
        <s v="CZ.06.4.59/0.0/0.0/16_075/0006826"/>
        <s v="CZ.06.3.05/0.0/0.0/15_007/0007473"/>
        <s v="CZ.06.3.05/0.0/0.0/15_011/0006877"/>
        <s v="CZ.06.3.05/0.0/0.0/16_028/0006331"/>
        <s v="CZ.06.3.05/0.0/0.0/16_028/0006364"/>
        <s v="CZ.06.3.05/0.0/0.0/16_028/0006473"/>
        <s v="CZ.06.3.05/0.0/0.0/16_034/0006269"/>
        <s v="CZ.06.3.05/0.0/0.0/16_034/0006422"/>
        <s v="CZ.06.3.05/0.0/0.0/16_034/0006454"/>
        <s v="CZ.06.2.11/0.0/0.0/16_098/0006911"/>
        <s v="CZ.06.2.11/0.0/0.0/16_098/0006927"/>
        <s v="CZ.06.2.11/0.0/0.0/16_098/0007238"/>
        <s v="CZ.06.2.11/0.0/0.0/16_098/0007268"/>
        <s v="CZ.06.2.11/0.0/0.0/16_098/0007402"/>
        <s v="CZ.06.2.11/0.0/0.0/16_098/0007444"/>
        <s v="CZ.06.2.11/0.0/0.0/16_098/0007522"/>
        <s v="CZ.06.2.11/0.0/0.0/16_098/0007569"/>
        <s v="CZ.06.2.11/0.0/0.0/16_098/0007572"/>
        <s v="CZ.06.2.11/0.0/0.0/16_098/0007604"/>
        <s v="CZ.06.2.11/0.0/0.0/16_098/0007641"/>
        <s v="CZ.06.2.11/0.0/0.0/16_098/0007675"/>
        <s v="CZ.06.2.11/0.0/0.0/16_098/0007689"/>
        <s v="CZ.06.2.11/0.0/0.0/16_098/0007691"/>
        <s v="CZ.06.2.11/0.0/0.0/16_098/0007694"/>
        <s v="CZ.06.2.11/0.0/0.0/16_098/0007701"/>
        <s v="CZ.06.2.11/0.0/0.0/16_098/0007710"/>
        <s v="CZ.06.2.11/0.0/0.0/16_098/0007711"/>
        <s v="CZ.06.2.11/0.0/0.0/16_098/0007713"/>
        <s v="CZ.06.2.11/0.0/0.0/16_098/0007716"/>
        <s v="CZ.06.2.11/0.0/0.0/16_098/0007736"/>
        <s v="CZ.06.4.59/0.0/0.0/16_038/0005696"/>
        <s v="CZ.06.4.59/0.0/0.0/16_038/0007091"/>
        <s v="CZ.06.4.59/0.0/0.0/16_038/0007104"/>
        <s v="CZ.06.4.59/0.0/0.0/16_038/0007216"/>
        <s v="CZ.06.4.59/0.0/0.0/16_038/0007382"/>
        <s v="CZ.06.4.59/0.0/0.0/16_038/0007403"/>
        <s v="CZ.06.4.59/0.0/0.0/16_038/0006678"/>
        <s v="CZ.06.4.59/0.0/0.0/16_073/0006711"/>
        <s v="CZ.06.4.59/0.0/0.0/16_073/0006713"/>
        <s v="CZ.06.2.67/0.0/0.0/16_066/0005677"/>
        <s v="CZ.06.2.67/0.0/0.0/16_066/0005741"/>
        <s v="CZ.06.2.67/0.0/0.0/16_066/0005815"/>
        <s v="CZ.06.2.67/0.0/0.0/16_066/0005738"/>
        <s v="CZ.06.2.67/0.0/0.0/16_066/0005570"/>
        <s v="CZ.06.2.67/0.0/0.0/16_066/0005609"/>
        <s v="CZ.06.2.67/0.0/0.0/16_066/0007872"/>
        <s v="CZ.06.2.67/0.0/0.0/16_066/0007871"/>
        <s v="CZ.06.2.67/0.0/0.0/16_066/0005603"/>
        <s v="CZ.06.2.67/0.0/0.0/16_067/0007399"/>
        <s v="CZ.06.2.67/0.0/0.0/16_067/0007970"/>
        <s v="CZ.06.4.59/0.0/0.0/16_075/0005887"/>
        <s v="CZ.06.4.59/0.0/0.0/16_075/0007279"/>
        <s v="CZ.06.4.59/0.0/0.0/16_075/0007036"/>
        <s v="CZ.06.4.59/0.0/0.0/16_075/0006350"/>
        <s v="CZ.06.4.59/0.0/0.0/16_075/0006150"/>
        <s v="CZ.06.4.59/0.0/0.0/16_075/0006923"/>
        <s v="CZ.06.4.59/0.0/0.0/16_075/0007258"/>
        <s v="CZ.06.4.59/0.0/0.0/16_075/0006402"/>
        <s v="CZ.06.4.59/0.0/0.0/16_075/0006429"/>
        <s v="CZ.06.4.59/0.0/0.0/16_075/0007259"/>
        <s v="CZ.06.1.42/0.0/0.0/17_082/0006715"/>
        <s v="CZ.06.1.42/0.0/0.0/17_082/0007946"/>
        <s v="CZ.06.1.42/0.0/0.0/17_082/0007954"/>
        <s v="CZ.06.1.42/0.0/0.0/17_082/0007955"/>
        <s v="CZ.06.1.42/0.0/0.0/17_082/0008053"/>
        <s v="CZ.06.1.42/0.0/0.0/17_082/0008062"/>
        <s v="CZ.06.3.05/0.0/0.0/15_011/0006955"/>
        <s v="CZ.06.3.05/0.0/0.0/16_028/0006557"/>
        <s v="CZ.06.3.05/0.0/0.0/16_034/0006114"/>
        <s v="CZ.06.3.05/0.0/0.0/16_034/0006394"/>
        <s v="CZ.06.3.05/0.0/0.0/16_034/0006329"/>
        <s v="CZ.06.3.05/0.0/0.0/16_044/0006096"/>
        <s v="CZ.06.2.11/0.0/0.0/16_098/0007226"/>
        <s v="CZ.06.2.11/0.0/0.0/16_098/0007243"/>
        <s v="CZ.06.2.11/0.0/0.0/16_098/0007335"/>
        <s v="CZ.06.2.11/0.0/0.0/16_098/0007345"/>
        <s v="CZ.06.2.11/0.0/0.0/16_098/0007452"/>
        <s v="CZ.06.2.11/0.0/0.0/16_098/0007512"/>
        <s v="CZ.06.2.11/0.0/0.0/16_098/0007613"/>
        <s v="CZ.06.2.11/0.0/0.0/16_098/0007622"/>
        <s v="CZ.06.2.11/0.0/0.0/16_098/0007637"/>
        <s v="CZ.06.2.11/0.0/0.0/16_098/0007650"/>
        <s v="CZ.06.2.11/0.0/0.0/16_098/0007667"/>
        <s v="CZ.06.2.11/0.0/0.0/16_098/0007690"/>
        <s v="CZ.06.2.11/0.0/0.0/16_098/0007696"/>
        <s v="CZ.06.2.11/0.0/0.0/16_098/0007703"/>
        <s v="CZ.06.2.11/0.0/0.0/16_098/0007714"/>
        <s v="CZ.06.2.11/0.0/0.0/16_098/0007746"/>
        <s v="CZ.06.1.37/0.0/0.0/16_045/0006743"/>
        <s v="CZ.06.1.37/0.0/0.0/16_045/0006745"/>
        <s v="CZ.06.1.37/0.0/0.0/16_045/0005899"/>
        <s v="CZ.06.1.37/0.0/0.0/16_045/0007542"/>
        <s v="CZ.06.1.37/0.0/0.0/16_045/0007224"/>
        <s v="CZ.06.1.37/0.0/0.0/16_046/0007577"/>
        <s v="CZ.06.4.59/0.0/0.0/16_038/0007247"/>
        <s v="CZ.06.4.59/0.0/0.0/16_038/0007636"/>
        <s v="CZ.06.4.59/0.0/0.0/16_038/0006663"/>
        <s v="CZ.06.4.59/0.0/0.0/16_038/0006733"/>
        <s v="CZ.06.4.59/0.0/0.0/16_038/0007389"/>
        <s v="CZ.06.4.59/0.0/0.0/16_038/0006772"/>
        <s v="CZ.06.4.59/0.0/0.0/16_038/0006851"/>
        <s v="CZ.06.4.59/0.0/0.0/16_038/0006780"/>
        <s v="CZ.06.4.59/0.0/0.0/16_038/0007182"/>
        <s v="CZ.06.4.59/0.0/0.0/16_038/0007186"/>
        <s v="CZ.06.4.59/0.0/0.0/16_038/0007249"/>
        <s v="CZ.06.4.59/0.0/0.0/16_038/0005099"/>
        <s v="CZ.06.4.59/0.0/0.0/16_038/0007303"/>
        <s v="CZ.06.4.59/0.0/0.0/16_038/0007404"/>
        <s v="CZ.06.4.59/0.0/0.0/16_038/0004867"/>
        <s v="CZ.06.4.59/0.0/0.0/16_038/0004827"/>
        <s v="CZ.06.4.59/0.0/0.0/16_038/0004869"/>
        <s v="CZ.06.4.59/0.0/0.0/16_038/0004812"/>
        <s v="CZ.06.4.59/0.0/0.0/16_038/0004846"/>
        <s v="CZ.06.4.59/0.0/0.0/16_038/0004872"/>
        <s v="CZ.06.4.59/0.0/0.0/16_038/0004648"/>
        <s v="CZ.06.4.59/0.0/0.0/16_038/0004475"/>
        <s v="CZ.06.4.59/0.0/0.0/16_038/0004790"/>
        <s v="CZ.06.2.67/0.0/0.0/16_041/0005067"/>
        <s v="CZ.06.2.67/0.0/0.0/16_041/0005070"/>
        <s v="CZ.06.2.67/0.0/0.0/16_041/0005069"/>
        <s v="CZ.06.2.67/0.0/0.0/16_041/0005071"/>
        <s v="CZ.06.2.58/0.0/0.0/16_064/0005824"/>
        <s v="CZ.06.2.58/0.0/0.0/16_064/0005831"/>
        <s v="CZ.06.2.67/0.0/0.0/16_066/0006127"/>
        <s v="CZ.06.2.67/0.0/0.0/16_066/0005601"/>
        <s v="CZ.06.4.59/0.0/0.0/16_075/0007392"/>
        <s v="CZ.06.4.59/0.0/0.0/16_075/0007925"/>
        <s v="CZ.06.4.59/0.0/0.0/16_075/0007895"/>
        <s v="CZ.06.4.59/0.0/0.0/16_075/0006642"/>
        <s v="CZ.06.4.59/0.0/0.0/16_075/0007325"/>
        <s v="CZ.06.4.59/0.0/0.0/16_075/0006736"/>
        <s v="CZ.06.4.59/0.0/0.0/16_075/0005266"/>
        <s v="CZ.06.4.59/0.0/0.0/16_075/0005304"/>
        <s v="CZ.06.4.59/0.0/0.0/16_075/0005317"/>
        <s v="CZ.06.4.59/0.0/0.0/16_076/0006009"/>
        <s v="CZ.06.4.59/0.0/0.0/16_076/0006423"/>
        <s v="CZ.06.4.59/0.0/0.0/16_076/0006814"/>
        <s v="CZ.06.4.59/0.0/0.0/16_076/0006566"/>
        <s v="CZ.06.4.59/0.0/0.0/16_076/0005954"/>
        <s v="CZ.06.3.33/0.0/0.0/16_027/0007832"/>
        <s v="CZ.06.2.11/0.0/0.0/16_098/0007276"/>
        <s v="CZ.06.2.11/0.0/0.0/16_098/0007319"/>
        <s v="CZ.06.2.11/0.0/0.0/16_098/0007443"/>
        <s v="CZ.06.2.11/0.0/0.0/16_098/0007537"/>
        <s v="CZ.06.2.11/0.0/0.0/16_098/0007612"/>
        <s v="CZ.06.2.11/0.0/0.0/16_098/0007625"/>
        <s v="CZ.06.2.11/0.0/0.0/16_098/0007639"/>
        <s v="CZ.06.2.11/0.0/0.0/16_098/0007645"/>
        <s v="CZ.06.2.11/0.0/0.0/16_098/0007646"/>
        <s v="CZ.06.2.11/0.0/0.0/16_098/0007692"/>
        <s v="CZ.06.2.11/0.0/0.0/16_098/0007698"/>
        <s v="CZ.06.2.11/0.0/0.0/16_098/0007732"/>
        <s v="CZ.06.2.11/0.0/0.0/16_098/0007747"/>
        <s v="CZ.06.2.11/0.0/0.0/16_098/0007751"/>
        <s v="CZ.06.2.11/0.0/0.0/16_098/0007760"/>
        <s v="CZ.06.2.11/0.0/0.0/16_098/0007788"/>
        <s v="CZ.06.1.42/0.0/0.0/16_030/0006890"/>
        <s v="CZ.06.1.42/0.0/0.0/16_030/0006913"/>
        <s v="CZ.06.1.42/0.0/0.0/16_030/0007108"/>
        <s v="CZ.06.2.67/0.0/0.0/16_063/0003706"/>
        <s v="CZ.06.2.67/0.0/0.0/16_063/0003754"/>
        <s v="CZ.06.3.33/0.0/0.0/16_036/0006774"/>
        <s v="CZ.06.4.59/0.0/0.0/16_038/0005103"/>
        <s v="CZ.06.4.59/0.0/0.0/16_038/0005113"/>
        <s v="CZ.06.4.59/0.0/0.0/16_038/0007677"/>
        <s v="CZ.06.4.59/0.0/0.0/16_038/0005106"/>
        <s v="CZ.06.4.59/0.0/0.0/16_038/0005116"/>
        <s v="CZ.06.4.59/0.0/0.0/16_038/0007378"/>
        <s v="CZ.06.4.59/0.0/0.0/16_038/0006995"/>
        <s v="CZ.06.4.59/0.0/0.0/16_038/0006828"/>
        <s v="CZ.06.4.59/0.0/0.0/16_038/0006862"/>
        <s v="CZ.06.2.67/0.0/0.0/16_054/0004887"/>
        <s v="CZ.06.2.67/0.0/0.0/16_042/0008296"/>
        <s v="CZ.06.2.67/0.0/0.0/16_042/0006899"/>
        <s v="CZ.06.4.59/0.0/0.0/16_072/0006881"/>
        <s v="CZ.06.4.59/0.0/0.0/16_072/0005194"/>
        <s v="CZ.06.4.59/0.0/0.0/16_072/0007266"/>
        <s v="CZ.06.4.59/0.0/0.0/16_072/0007316"/>
        <s v="CZ.06.4.59/0.0/0.0/16_074/0004873"/>
        <s v="CZ.06.4.59/0.0/0.0/16_074/0004875"/>
        <s v="CZ.06.2.67/0.0/0.0/16_066/0008092"/>
        <s v="CZ.06.2.67/0.0/0.0/16_066/0005834"/>
        <s v="CZ.06.2.67/0.0/0.0/16_066/0008098"/>
        <s v="CZ.06.2.67/0.0/0.0/16_066/0008072"/>
        <s v="CZ.06.2.67/0.0/0.0/16_066/0007878"/>
        <s v="CZ.06.4.59/0.0/0.0/16_076/0007601"/>
        <s v="CZ.06.4.59/0.0/0.0/16_076/0007603"/>
        <s v="CZ.06.1.42/0.0/0.0/17_082/0006033"/>
        <s v="CZ.06.1.42/0.0/0.0/17_082/0006989"/>
        <s v="CZ.06.1.42/0.0/0.0/17_082/0008073"/>
        <s v="CZ.06.1.42/0.0/0.0/17_082/0008173"/>
        <s v="CZ.06.2.11/0.0/0.0/16_098/0006318"/>
        <s v="CZ.06.2.11/0.0/0.0/16_098/0006380"/>
        <s v="CZ.06.2.11/0.0/0.0/16_098/0006655"/>
        <s v="CZ.06.2.11/0.0/0.0/16_098/0006770"/>
        <s v="CZ.06.2.11/0.0/0.0/16_098/0007294"/>
        <s v="CZ.06.2.11/0.0/0.0/16_098/0007351"/>
        <s v="CZ.06.2.11/0.0/0.0/16_098/0007369"/>
        <s v="CZ.06.2.11/0.0/0.0/16_098/0007428"/>
        <s v="CZ.06.2.11/0.0/0.0/16_098/0007447"/>
        <s v="CZ.06.2.11/0.0/0.0/16_098/0007549"/>
        <s v="CZ.06.2.11/0.0/0.0/16_098/0007554"/>
        <s v="CZ.06.2.11/0.0/0.0/16_098/0007559"/>
        <s v="CZ.06.2.11/0.0/0.0/16_098/0007566"/>
        <s v="CZ.06.2.11/0.0/0.0/16_098/0007655"/>
        <s v="CZ.06.2.11/0.0/0.0/16_098/0007665"/>
        <s v="CZ.06.2.11/0.0/0.0/16_098/0007666"/>
        <s v="CZ.06.2.11/0.0/0.0/16_098/0007671"/>
        <s v="CZ.06.2.11/0.0/0.0/16_098/0007682"/>
        <s v="CZ.06.2.11/0.0/0.0/16_098/0007695"/>
        <s v="CZ.06.2.11/0.0/0.0/16_098/0007700"/>
        <s v="CZ.06.2.11/0.0/0.0/16_098/0007712"/>
        <s v="CZ.06.2.11/0.0/0.0/16_098/0007731"/>
        <s v="CZ.06.2.11/0.0/0.0/16_098/0007764"/>
        <s v="CZ.06.2.11/0.0/0.0/16_098/0007770"/>
        <s v="CZ.06.2.11/0.0/0.0/16_098/0007781"/>
        <s v="CZ.06.2.11/0.0/0.0/16_098/0007784"/>
        <s v="CZ.06.1.37/0.0/0.0/16_045/0007419"/>
        <s v="CZ.06.1.37/0.0/0.0/16_045/0007421"/>
        <s v="CZ.06.1.37/0.0/0.0/16_046/0007026"/>
        <s v="CZ.06.1.37/0.0/0.0/16_046/0007302"/>
        <s v="CZ.06.1.37/0.0/0.0/16_046/0008070"/>
        <s v="CZ.06.1.37/0.0/0.0/16_046/0008293"/>
        <s v="CZ.06.4.59/0.0/0.0/16_038/0005685"/>
        <s v="CZ.06.4.59/0.0/0.0/16_038/0007902"/>
        <s v="CZ.06.4.59/0.0/0.0/16_038/0006393"/>
        <s v="CZ.06.4.59/0.0/0.0/16_038/0007509"/>
        <s v="CZ.06.4.59/0.0/0.0/16_038/0008044"/>
        <s v="CZ.06.4.59/0.0/0.0/16_038/0007844"/>
        <s v="CZ.06.4.59/0.0/0.0/16_038/0007910"/>
        <s v="CZ.06.4.59/0.0/0.0/16_038/0007921"/>
        <s v="CZ.06.4.59/0.0/0.0/16_038/0007174"/>
        <s v="CZ.06.4.59/0.0/0.0/16_072/0006827"/>
        <s v="CZ.06.4.59/0.0/0.0/16_072/0006563"/>
        <s v="CZ.06.4.59/0.0/0.0/16_072/0007800"/>
        <s v="CZ.06.4.59/0.0/0.0/16_072/0007793"/>
        <s v="CZ.06.4.59/0.0/0.0/16_072/0007799"/>
        <s v="CZ.06.2.67/0.0/0.0/16_066/0006086"/>
        <s v="CZ.06.2.67/0.0/0.0/16_066/0006133"/>
        <s v="CZ.06.2.67/0.0/0.0/16_066/0008048"/>
        <s v="CZ.06.2.67/0.0/0.0/16_066/0006476"/>
        <s v="CZ.06.2.67/0.0/0.0/16_066/0008087"/>
        <s v="CZ.06.2.67/0.0/0.0/16_066/0008103"/>
        <s v="CZ.06.2.67/0.0/0.0/16_066/0007882"/>
        <s v="CZ.06.2.67/0.0/0.0/16_066/0007874"/>
        <s v="CZ.06.2.67/0.0/0.0/16_067/0007819"/>
        <s v="CZ.06.2.67/0.0/0.0/16_067/0007966"/>
        <s v="CZ.06.2.67/0.0/0.0/16_067/0006702"/>
        <s v="CZ.06.2.67/0.0/0.0/16_067/0008011"/>
        <s v="CZ.06.2.67/0.0/0.0/16_067/0008349"/>
        <s v="CZ.06.4.59/0.0/0.0/16_075/0006338"/>
        <s v="CZ.06.4.59/0.0/0.0/16_075/0006340"/>
        <s v="CZ.06.4.59/0.0/0.0/16_075/0007141"/>
        <s v="CZ.06.4.59/0.0/0.0/16_075/0006415"/>
        <s v="CZ.06.4.59/0.0/0.0/16_075/0007865"/>
        <s v="CZ.06.4.59/0.0/0.0/16_075/0006316"/>
        <s v="CZ.06.4.59/0.0/0.0/16_075/0006328"/>
        <s v="CZ.06.4.59/0.0/0.0/16_075/0007339"/>
        <s v="CZ.06.4.59/0.0/0.0/16_075/0007409"/>
        <s v="CZ.06.4.59/0.0/0.0/16_075/0005624"/>
        <s v="CZ.06.4.59/0.0/0.0/16_075/0005625"/>
        <s v="CZ.06.4.59/0.0/0.0/16_075/0007228"/>
        <s v="CZ.06.4.59/0.0/0.0/16_075/0005311"/>
        <s v="CZ.06.4.59/0.0/0.0/16_075/0007886"/>
        <s v="CZ.06.4.59/0.0/0.0/16_075/0007901"/>
        <s v="CZ.06.4.59/0.0/0.0/16_075/0006767"/>
        <s v="CZ.06.4.59/0.0/0.0/16_075/0008093"/>
        <s v="CZ.06.4.59/0.0/0.0/16_075/0007293"/>
        <s v="CZ.06.4.59/0.0/0.0/16_075/0006825"/>
        <s v="CZ.06.4.59/0.0/0.0/16_076/0006111"/>
        <s v="CZ.06.4.59/0.0/0.0/16_076/0007206"/>
        <s v="CZ.06.4.59/0.0/0.0/16_076/0007851"/>
        <s v="CZ.06.4.59/0.0/0.0/16_076/0006729"/>
        <s v="CZ.06.4.59/0.0/0.0/16_076/0007850"/>
        <s v="CZ.06.4.59/0.0/0.0/16_076/0007415"/>
        <s v="CZ.06.4.59/0.0/0.0/16_076/0007616"/>
        <s v="CZ.06.4.59/0.0/0.0/16_076/0007514"/>
        <s v="CZ.06.1.42/0.0/0.0/17_082/0008192"/>
        <s v="CZ.06.1.37/0.0/0.0/16_077/0006244"/>
        <s v="CZ.06.1.37/0.0/0.0/16_077/0006208"/>
        <s v="CZ.06.1.37/0.0/0.0/16_077/0005297"/>
        <s v="CZ.06.1.37/0.0/0.0/16_077/0006119"/>
        <s v="CZ.06.1.37/0.0/0.0/16_077/0005878"/>
        <s v="CZ.06.1.37/0.0/0.0/16_077/0005919"/>
        <s v="CZ.06.1.37/0.0/0.0/16_077/0006144"/>
        <s v="CZ.06.1.37/0.0/0.0/16_077/0006209"/>
        <s v="CZ.06.1.37/0.0/0.0/16_077/0006227"/>
        <s v="CZ.06.2.56/0.0/0.0/17_096/0008210"/>
        <s v="CZ.06.3.33/0.0/0.0/17_099/0006685"/>
        <s v="CZ.06.3.33/0.0/0.0/17_099/0006689"/>
        <s v="CZ.06.3.33/0.0/0.0/17_099/0006727"/>
        <s v="CZ.06.3.33/0.0/0.0/17_099/0007475"/>
        <s v="CZ.06.3.33/0.0/0.0/17_099/0007487"/>
        <s v="CZ.06.5.125/0.0/0.0/15_009/0008036"/>
        <s v="CZ.06.4.59/0.0/0.0/15_003/0007411"/>
        <s v="CZ.06.4.59/0.0/0.0/15_003/0007485"/>
        <s v="CZ.06.4.59/0.0/0.0/15_003/0007513"/>
        <s v="CZ.06.4.59/0.0/0.0/15_003/0007574"/>
        <s v="CZ.06.3.05/0.0/0.0/15_011/0006870"/>
        <s v="CZ.06.3.05/0.0/0.0/15_011/0006905"/>
        <s v="CZ.06.3.05/0.0/0.0/15_011/0006912"/>
        <s v="CZ.06.3.05/0.0/0.0/16_034/0006396"/>
        <s v="CZ.06.2.11/0.0/0.0/16_098/0007481"/>
        <s v="CZ.06.2.11/0.0/0.0/16_098/0007497"/>
        <s v="CZ.06.2.11/0.0/0.0/16_098/0007678"/>
        <s v="CZ.06.2.11/0.0/0.0/16_098/0007697"/>
        <s v="CZ.06.2.11/0.0/0.0/16_098/0007715"/>
        <s v="CZ.06.2.11/0.0/0.0/16_098/0007730"/>
        <s v="CZ.06.2.11/0.0/0.0/16_098/0007735"/>
        <s v="CZ.06.2.11/0.0/0.0/16_098/0007737"/>
        <s v="CZ.06.2.11/0.0/0.0/16_098/0007754"/>
        <s v="CZ.06.2.11/0.0/0.0/16_098/0007791"/>
        <s v="CZ.06.3.33/0.0/0.0/16_037/0006849"/>
        <s v="CZ.06.2.58/0.0/0.0/16_060/0003331"/>
        <s v="CZ.06.2.58/0.0/0.0/16_060/0003387"/>
        <s v="CZ.06.2.58/0.0/0.0/16_060/0003471"/>
        <s v="CZ.06.4.59/0.0/0.0/16_038/0005362"/>
        <s v="CZ.06.4.59/0.0/0.0/16_038/0005288"/>
        <s v="CZ.06.4.59/0.0/0.0/16_038/0005348"/>
        <s v="CZ.06.4.59/0.0/0.0/16_038/0007861"/>
        <s v="CZ.06.4.59/0.0/0.0/16_038/0005361"/>
        <s v="CZ.06.4.59/0.0/0.0/16_038/0007157"/>
        <s v="CZ.06.4.59/0.0/0.0/16_073/0006543"/>
        <s v="CZ.06.4.59/0.0/0.0/16_073/0007679"/>
        <s v="CZ.06.4.59/0.0/0.0/16_073/0007858"/>
        <s v="CZ.06.2.56/0.0/0.0/16_057/0008294"/>
        <s v="CZ.06.2.56/0.0/0.0/16_057/0008295"/>
        <s v="CZ.06.2.67/0.0/0.0/16_066/0007889"/>
        <s v="CZ.06.2.67/0.0/0.0/16_066/0007881"/>
        <s v="CZ.06.2.67/0.0/0.0/16_066/0007119"/>
        <s v="CZ.06.2.67/0.0/0.0/16_066/0007640"/>
        <s v="CZ.06.4.59/0.0/0.0/16_075/0007373"/>
        <s v="CZ.06.4.59/0.0/0.0/16_075/0007309"/>
        <s v="CZ.06.4.59/0.0/0.0/16_075/0007391"/>
        <s v="CZ.06.4.59/0.0/0.0/16_075/0007809"/>
        <s v="CZ.06.4.59/0.0/0.0/16_075/0007985"/>
        <s v="CZ.06.1.42/0.0/0.0/17_082/0007670"/>
        <s v="CZ.06.1.42/0.0/0.0/17_082/0008205"/>
        <s v="CZ.06.1.42/0.0/0.0/17_082/0008224"/>
        <s v="CZ.06.1.42/0.0/0.0/17_082/0008330"/>
        <s v="CZ.06.4.59/0.0/0.0/15_003/0006894"/>
        <s v="CZ.06.4.59/0.0/0.0/15_003/0007605"/>
        <s v="CZ.06.4.59/0.0/0.0/15_003/0007864"/>
        <s v="CZ.06.3.05/0.0/0.0/15_011/0006577"/>
        <s v="CZ.06.3.05/0.0/0.0/15_011/0006943"/>
        <s v="CZ.06.3.05/0.0/0.0/16_034/0006426"/>
        <s v="CZ.06.3.05/0.0/0.0/16_044/0006001"/>
        <s v="CZ.06.2.11/0.0/0.0/16_098/0007688"/>
        <s v="CZ.06.2.11/0.0/0.0/16_098/0007757"/>
        <s v="CZ.06.2.11/0.0/0.0/16_098/0007769"/>
        <s v="CZ.06.2.11/0.0/0.0/16_098/0007771"/>
        <s v="CZ.06.2.11/0.0/0.0/16_098/0007775"/>
        <s v="CZ.06.2.58/0.0/0.0/16_060/0003340"/>
        <s v="CZ.06.2.58/0.0/0.0/16_060/0003492"/>
        <s v="CZ.06.2.58/0.0/0.0/16_060/0003320"/>
        <s v="CZ.06.1.37/0.0/0.0/16_046/0008119"/>
        <s v="CZ.06.4.59/0.0/0.0/16_038/0008019"/>
        <s v="CZ.06.4.59/0.0/0.0/16_038/0008046"/>
        <s v="CZ.06.4.59/0.0/0.0/16_038/0007933"/>
        <s v="CZ.06.4.59/0.0/0.0/16_038/0007053"/>
        <s v="CZ.06.4.59/0.0/0.0/16_038/0007794"/>
        <s v="CZ.06.4.59/0.0/0.0/16_038/0007802"/>
        <s v="CZ.06.4.59/0.0/0.0/16_038/0007807"/>
        <s v="CZ.06.4.59/0.0/0.0/16_038/0007808"/>
        <s v="CZ.06.4.59/0.0/0.0/16_038/0007676"/>
        <s v="CZ.06.4.59/0.0/0.0/16_038/0007326"/>
        <s v="CZ.06.4.59/0.0/0.0/16_038/0007327"/>
        <s v="CZ.06.2.67/0.0/0.0/16_041/0008385"/>
        <s v="CZ.06.2.67/0.0/0.0/16_041/0006760"/>
        <s v="CZ.06.2.56/0.0/0.0/16_056/0007476"/>
        <s v="CZ.06.2.56/0.0/0.0/16_056/0007816"/>
        <s v="CZ.06.2.56/0.0/0.0/16_057/0008065"/>
        <s v="CZ.06.2.56/0.0/0.0/16_057/0008066"/>
        <s v="CZ.06.4.59/0.0/0.0/16_072/0006788"/>
        <s v="CZ.06.4.59/0.0/0.0/16_072/0007615"/>
        <s v="CZ.06.4.59/0.0/0.0/16_072/0006860"/>
        <s v="CZ.06.4.59/0.0/0.0/16_072/0007829"/>
        <s v="CZ.06.4.59/0.0/0.0/16_072/0007845"/>
        <s v="CZ.06.4.59/0.0/0.0/16_072/0007822"/>
        <s v="CZ.06.4.59/0.0/0.0/16_072/0007846"/>
        <s v="CZ.06.4.59/0.0/0.0/16_072/0006168"/>
        <s v="CZ.06.4.59/0.0/0.0/16_074/0005345"/>
        <s v="CZ.06.4.59/0.0/0.0/16_074/0004857"/>
        <s v="CZ.06.2.67/0.0/0.0/16_067/0007562"/>
        <s v="CZ.06.2.67/0.0/0.0/16_067/0008013"/>
        <s v="CZ.06.2.67/0.0/0.0/16_067/0008203"/>
        <s v="CZ.06.4.59/0.0/0.0/16_075/0006665"/>
        <s v="CZ.06.4.59/0.0/0.0/16_075/0006679"/>
        <s v="CZ.06.4.59/0.0/0.0/16_075/0006669"/>
        <s v="CZ.06.4.59/0.0/0.0/16_075/0007806"/>
        <s v="CZ.06.4.59/0.0/0.0/16_075/0007464"/>
        <s v="CZ.06.4.59/0.0/0.0/16_075/0007466"/>
        <s v="CZ.06.4.59/0.0/0.0/16_075/0007836"/>
        <s v="CZ.06.4.59/0.0/0.0/16_075/0007890"/>
        <s v="CZ.06.4.59/0.0/0.0/16_075/0007803"/>
        <s v="CZ.06.4.59/0.0/0.0/16_075/0007805"/>
        <s v="CZ.06.4.59/0.0/0.0/16_075/0007857"/>
        <s v="CZ.06.4.59/0.0/0.0/16_075/0008059"/>
        <s v="CZ.06.2.11/0.0/0.0/16_098/0007536"/>
        <s v="CZ.06.2.11/0.0/0.0/16_098/0007618"/>
        <s v="CZ.06.2.11/0.0/0.0/16_098/0007741"/>
        <s v="CZ.06.2.11/0.0/0.0/16_098/0007783"/>
        <s v="CZ.06.1.37/0.0/0.0/16_045/0007541"/>
        <s v="CZ.06.4.59/0.0/0.0/16_076/0007992"/>
        <s v="CZ.06.4.59/0.0/0.0/16_076/0007621"/>
        <s v="CZ.06.4.59/0.0/0.0/16_076/0007942"/>
        <s v="CZ.06.4.59/0.0/0.0/15_003/0007629"/>
        <s v="CZ.06.4.59/0.0/0.0/15_003/0007893"/>
        <s v="CZ.06.4.59/0.0/0.0/15_003/0007963"/>
        <s v="CZ.06.4.59/0.0/0.0/15_003/0008160"/>
        <s v="CZ.06.4.59/0.0/0.0/15_003/0008289"/>
        <s v="CZ.06.3.05/0.0/0.0/15_011/0006938"/>
        <s v="CZ.06.3.05/0.0/0.0/15_011/0006934"/>
        <s v="CZ.06.3.05/0.0/0.0/16_028/0006610"/>
        <s v="CZ.06.3.05/0.0/0.0/16_028/0006657"/>
        <s v="CZ.06.2.11/0.0/0.0/16_098/0007563"/>
        <s v="CZ.06.2.11/0.0/0.0/16_098/0006820"/>
        <s v="CZ.06.2.11/0.0/0.0/16_098/0007674"/>
        <s v="CZ.06.2.11/0.0/0.0/16_098/0007742"/>
        <s v="CZ.06.2.11/0.0/0.0/16_098/0007744"/>
        <s v="CZ.06.1.42/0.0/0.0/16_031/0007837"/>
        <s v="CZ.06.1.42/0.0/0.0/16_030/0006926"/>
        <s v="CZ.06.2.58/0.0/0.0/16_060/0003433"/>
        <s v="CZ.06.2.58/0.0/0.0/16_060/0003344"/>
        <s v="CZ.06.2.58/0.0/0.0/16_061/0003319"/>
        <s v="CZ.06.2.58/0.0/0.0/16_061/0003434"/>
        <s v="CZ.06.2.58/0.0/0.0/16_061/0003470"/>
        <s v="CZ.06.2.58/0.0/0.0/16_061/0003551"/>
        <s v="CZ.06.2.58/0.0/0.0/16_061/0002071"/>
        <s v="CZ.06.2.58/0.0/0.0/16_061/0003351"/>
        <s v="CZ.06.2.58/0.0/0.0/16_061/0003326"/>
        <s v="CZ.06.2.58/0.0/0.0/16_061/0003315"/>
        <s v="CZ.06.2.58/0.0/0.0/16_061/0003467"/>
        <s v="CZ.06.2.58/0.0/0.0/16_061/0003422"/>
        <s v="CZ.06.2.58/0.0/0.0/16_061/0003496"/>
        <s v="CZ.06.2.58/0.0/0.0/16_061/0003370"/>
        <s v="CZ.06.2.58/0.0/0.0/16_061/0003552"/>
        <s v="CZ.06.2.58/0.0/0.0/16_061/0003417"/>
        <s v="CZ.06.2.58/0.0/0.0/16_061/0003533"/>
        <s v="CZ.06.2.58/0.0/0.0/16_061/0003498"/>
        <s v="CZ.06.2.58/0.0/0.0/16_061/0003521"/>
        <s v="CZ.06.2.58/0.0/0.0/16_061/0003395"/>
        <s v="CZ.06.2.58/0.0/0.0/16_061/0003558"/>
        <s v="CZ.06.2.58/0.0/0.0/16_061/0003466"/>
        <s v="CZ.06.2.58/0.0/0.0/16_061/0003503"/>
        <s v="CZ.06.2.58/0.0/0.0/16_061/0003528"/>
        <s v="CZ.06.2.58/0.0/0.0/16_061/0003518"/>
        <s v="CZ.06.2.58/0.0/0.0/16_061/0003448"/>
        <s v="CZ.06.2.58/0.0/0.0/16_061/0003540"/>
        <s v="CZ.06.2.58/0.0/0.0/16_061/0003357"/>
        <s v="CZ.06.2.58/0.0/0.0/16_061/0003525"/>
        <s v="CZ.06.2.58/0.0/0.0/16_061/0003413"/>
        <s v="CZ.06.2.58/0.0/0.0/16_061/0003240"/>
        <s v="CZ.06.2.58/0.0/0.0/16_061/0003536"/>
        <s v="CZ.06.2.58/0.0/0.0/16_061/0003234"/>
        <s v="CZ.06.2.58/0.0/0.0/16_061/0003277"/>
        <s v="CZ.06.2.58/0.0/0.0/16_061/0003195"/>
        <s v="CZ.06.2.58/0.0/0.0/16_061/0003463"/>
        <s v="CZ.06.2.58/0.0/0.0/16_061/0003447"/>
        <s v="CZ.06.2.58/0.0/0.0/16_061/0001891"/>
        <s v="CZ.06.2.58/0.0/0.0/16_061/0003449"/>
        <s v="CZ.06.2.58/0.0/0.0/16_061/0003520"/>
        <s v="CZ.06.2.58/0.0/0.0/16_061/0003450"/>
        <s v="CZ.06.2.58/0.0/0.0/16_061/0003481"/>
        <s v="CZ.06.3.33/0.0/0.0/16_036/0007974"/>
        <s v="CZ.06.3.33/0.0/0.0/16_036/0007516"/>
        <s v="CZ.06.1.37/0.0/0.0/16_046/0008069"/>
        <s v="CZ.06.1.37/0.0/0.0/16_046/0008077"/>
        <s v="CZ.06.1.37/0.0/0.0/16_046/0008121"/>
        <s v="CZ.06.1.37/0.0/0.0/16_046/0008123"/>
        <s v="CZ.06.1.37/0.0/0.0/16_046/0008124"/>
        <s v="CZ.06.4.59/0.0/0.0/16_038/0007550"/>
        <s v="CZ.06.4.59/0.0/0.0/16_038/0007551"/>
        <s v="CZ.06.4.59/0.0/0.0/16_038/0006979"/>
        <s v="CZ.06.4.59/0.0/0.0/16_038/0007810"/>
        <s v="CZ.06.4.59/0.0/0.0/16_038/0007683"/>
        <s v="CZ.06.4.59/0.0/0.0/16_038/0008135"/>
        <s v="CZ.06.4.59/0.0/0.0/16_038/0007894"/>
        <s v="CZ.06.4.59/0.0/0.0/16_038/0007478"/>
        <s v="CZ.06.4.59/0.0/0.0/16_038/0007425"/>
        <s v="CZ.06.4.59/0.0/0.0/16_038/0007668"/>
        <s v="CZ.06.4.59/0.0/0.0/16_038/0007400"/>
        <s v="CZ.06.4.59/0.0/0.0/16_038/0007462"/>
        <s v="CZ.06.4.59/0.0/0.0/16_038/0007357"/>
        <s v="CZ.06.4.59/0.0/0.0/16_038/0007658"/>
        <s v="CZ.06.4.59/0.0/0.0/16_038/0006996"/>
        <s v="CZ.06.4.59/0.0/0.0/16_073/0006488"/>
        <s v="CZ.06.2.56/0.0/0.0/16_056/0007983"/>
        <s v="CZ.06.2.56/0.0/0.0/16_056/0005289"/>
        <s v="CZ.06.2.56/0.0/0.0/16_056/0007740"/>
        <s v="CZ.06.2.56/0.0/0.0/16_057/0008067"/>
        <s v="CZ.06.4.59/0.0/0.0/16_072/0007860"/>
        <s v="CZ.06.4.59/0.0/0.0/16_072/0007660"/>
        <s v="CZ.06.4.59/0.0/0.0/16_072/0007830"/>
        <s v="CZ.06.4.59/0.0/0.0/16_072/0007796"/>
        <s v="CZ.06.4.59/0.0/0.0/16_072/0007907"/>
        <s v="CZ.06.2.58/0.0/0.0/16_064/0005826"/>
        <s v="CZ.06.2.58/0.0/0.0/16_064/0005825"/>
        <s v="CZ.06.4.59/0.0/0.0/16_074/0006892"/>
        <s v="CZ.06.4.59/0.0/0.0/16_074/0006660"/>
        <s v="CZ.06.2.67/0.0/0.0/16_066/0006099"/>
        <s v="CZ.06.2.67/0.0/0.0/16_066/0008136"/>
        <s v="CZ.06.2.67/0.0/0.0/16_066/0007811"/>
        <s v="CZ.06.2.67/0.0/0.0/16_066/0007978"/>
        <s v="CZ.06.2.67/0.0/0.0/16_066/0008037"/>
        <s v="CZ.06.2.67/0.0/0.0/16_066/0008108"/>
        <s v="CZ.06.2.67/0.0/0.0/16_066/0005796"/>
        <s v="CZ.06.2.67/0.0/0.0/16_066/0005798"/>
        <s v="CZ.06.2.67/0.0/0.0/16_067/0007571"/>
        <s v="CZ.06.4.59/0.0/0.0/16_075/0006278"/>
        <s v="CZ.06.4.59/0.0/0.0/16_075/0007269"/>
        <s v="CZ.06.4.59/0.0/0.0/16_075/0008238"/>
        <s v="CZ.06.4.59/0.0/0.0/16_075/0007271"/>
        <s v="CZ.06.4.59/0.0/0.0/16_075/0007870"/>
        <s v="CZ.06.4.59/0.0/0.0/16_075/0007932"/>
        <s v="CZ.06.4.59/0.0/0.0/16_075/0006794"/>
        <s v="CZ.06.4.59/0.0/0.0/16_075/0007366"/>
        <s v="CZ.06.4.59/0.0/0.0/16_075/0007436"/>
        <s v="CZ.06.4.59/0.0/0.0/16_075/0006420"/>
        <s v="CZ.06.4.59/0.0/0.0/16_075/0007924"/>
        <s v="CZ.06.4.59/0.0/0.0/16_075/0008236"/>
        <s v="CZ.06.4.59/0.0/0.0/16_075/0008244"/>
        <s v="CZ.06.4.59/0.0/0.0/16_075/0006879"/>
        <s v="CZ.06.4.59/0.0/0.0/16_075/0006900"/>
        <s v="CZ.06.4.59/0.0/0.0/16_075/0006901"/>
        <s v="CZ.06.4.59/0.0/0.0/16_075/0006902"/>
        <s v="CZ.06.4.59/0.0/0.0/16_075/0007312"/>
        <s v="CZ.06.4.59/0.0/0.0/16_075/0007263"/>
        <s v="CZ.06.4.59/0.0/0.0/16_076/0007248"/>
        <s v="CZ.06.4.59/0.0/0.0/16_076/0007529"/>
        <s v="CZ.06.4.59/0.0/0.0/16_076/0007997"/>
        <s v="CZ.06.1.42/0.0/0.0/17_082/0008199"/>
        <s v="CZ.06.1.42/0.0/0.0/17_082/0008211"/>
        <s v="CZ.06.1.42/0.0/0.0/17_082/0008213"/>
        <s v="CZ.06.1.42/0.0/0.0/17_082/0008225"/>
        <s v="CZ.06.1.37/0.0/0.0/16_077/0006251"/>
        <s v="CZ.06.1.37/0.0/0.0/16_077/0005856"/>
        <s v="CZ.06.1.37/0.0/0.0/16_077/0006225"/>
        <s v="CZ.06.1.37/0.0/0.0/16_077/0005801"/>
        <s v="CZ.06.1.37/0.0/0.0/16_077/0006198"/>
        <s v="CZ.06.1.37/0.0/0.0/16_077/0005989"/>
        <s v="CZ.06.1.37/0.0/0.0/16_077/0006049"/>
        <s v="CZ.06.1.37/0.0/0.0/16_077/0006070"/>
        <s v="CZ.06.1.37/0.0/0.0/17_100/0006517"/>
        <s v="CZ.06.1.37/0.0/0.0/17_100/0006469"/>
        <s v="CZ.06.1.37/0.0/0.0/17_100/0006479"/>
        <s v="CZ.06.1.37/0.0/0.0/17_100/0006525"/>
        <s v="CZ.06.1.37/0.0/0.0/17_100/0006535"/>
        <s v="CZ.06.1.37/0.0/0.0/17_100/0006536"/>
        <s v="CZ.06.1.37/0.0/0.0/17_100/0006453"/>
        <s v="CZ.06.1.37/0.0/0.0/17_100/0006115"/>
        <s v="CZ.06.1.37/0.0/0.0/17_100/0006541"/>
        <s v="CZ.06.1.37/0.0/0.0/17_100/0006555"/>
        <s v="CZ.06.1.37/0.0/0.0/17_100/0006675"/>
        <s v="CZ.06.1.37/0.0/0.0/17_100/0005936"/>
        <s v="CZ.06.1.37/0.0/0.0/17_100/0006382"/>
        <s v="CZ.06.1.37/0.0/0.0/17_100/0006383"/>
        <s v="CZ.06.1.37/0.0/0.0/17_100/0006477"/>
        <s v="CZ.06.1.37/0.0/0.0/17_100/0006466"/>
        <s v="CZ.06.1.37/0.0/0.0/17_100/0006673"/>
        <s v="CZ.06.3.33/0.0/0.0/17_099/0006875"/>
        <s v="CZ.06.3.33/0.0/0.0/17_099/0007274"/>
        <s v="CZ.06.2.11/0.0/0.0/17_097/0008045"/>
        <s v="CZ.06.2.11/0.0/0.0/17_097/0008056"/>
        <s v="CZ.06.2.11/0.0/0.0/17_097/0008060"/>
        <s v="CZ.06.2.11/0.0/0.0/17_097/0008139"/>
        <s v="CZ.06.2.11/0.0/0.0/17_097/0008156"/>
        <s v="CZ.06.2.11/0.0/0.0/17_097/0008157"/>
        <s v="CZ.06.2.11/0.0/0.0/17_097/0008180"/>
        <s v="CZ.06.2.11/0.0/0.0/17_097/0008284"/>
        <s v="CZ.06.2.11/0.0/0.0/17_097/0008325"/>
        <s v="CZ.06.2.11/0.0/0.0/17_097/0008382"/>
        <s v="CZ.06.2.11/0.0/0.0/17_097/0008395"/>
        <s v="CZ.06.2.11/0.0/0.0/17_097/0008398"/>
        <s v="CZ.06.2.11/0.0/0.0/17_097/0008419"/>
        <s v="CZ.06.2.11/0.0/0.0/17_097/0008430"/>
        <s v="CZ.06.2.11/0.0/0.0/17_097/0008452"/>
        <s v="CZ.06.2.11/0.0/0.0/17_097/0008472"/>
        <s v="CZ.06.2.11/0.0/0.0/17_097/0008480"/>
        <s v="CZ.06.4.59/0.0/0.0/15_003/0007494"/>
        <s v="CZ.06.4.59/0.0/0.0/15_003/0007842"/>
        <s v="CZ.06.4.59/0.0/0.0/15_003/0008216"/>
        <s v="CZ.06.4.59/0.0/0.0/15_003/0008239"/>
        <s v="CZ.06.3.05/0.0/0.0/16_034/0006399"/>
        <s v="CZ.06.2.11/0.0/0.0/16_098/0007776"/>
        <s v="CZ.06.2.11/0.0/0.0/16_098/0007779"/>
        <s v="CZ.06.2.11/0.0/0.0/16_098/0007787"/>
        <s v="CZ.06.4.59/0.0/0.0/16_038/0008040"/>
        <s v="CZ.06.4.59/0.0/0.0/16_038/0007630"/>
        <s v="CZ.06.4.59/0.0/0.0/16_038/0007990"/>
        <s v="CZ.06.4.59/0.0/0.0/16_073/0007972"/>
        <s v="CZ.06.2.67/0.0/0.0/16_041/0008495"/>
        <s v="CZ.06.2.67/0.0/0.0/16_041/0005064"/>
        <s v="CZ.06.2.67/0.0/0.0/16_041/0005065"/>
        <s v="CZ.06.2.56/0.0/0.0/16_056/0007817"/>
        <s v="CZ.06.4.59/0.0/0.0/16_072/0005654"/>
        <s v="CZ.06.4.59/0.0/0.0/16_072/0005619"/>
        <s v="CZ.06.4.59/0.0/0.0/16_072/0007281"/>
        <s v="CZ.06.4.59/0.0/0.0/16_074/0007937"/>
        <s v="CZ.06.4.59/0.0/0.0/16_074/0007995"/>
        <s v="CZ.06.2.67/0.0/0.0/16_066/0005520"/>
        <s v="CZ.06.2.67/0.0/0.0/16_066/0006146"/>
        <s v="CZ.06.2.67/0.0/0.0/16_066/0005799"/>
        <s v="CZ.06.2.67/0.0/0.0/16_066/0005800"/>
        <s v="CZ.06.2.67/0.0/0.0/16_066/0005925"/>
        <s v="CZ.06.2.67/0.0/0.0/16_066/0005973"/>
        <s v="CZ.06.2.67/0.0/0.0/16_066/0006122"/>
        <s v="CZ.06.2.67/0.0/0.0/16_066/0006016"/>
        <s v="CZ.06.2.67/0.0/0.0/16_066/0005792"/>
        <s v="CZ.06.2.67/0.0/0.0/16_066/0005795"/>
        <s v="CZ.06.2.67/0.0/0.0/16_066/0006162"/>
        <s v="CZ.06.4.59/0.0/0.0/16_075/0007262"/>
        <s v="CZ.06.4.59/0.0/0.0/16_075/0007440"/>
        <s v="CZ.06.4.59/0.0/0.0/16_075/0007957"/>
        <s v="CZ.06.4.59/0.0/0.0/16_075/0008230"/>
        <s v="CZ.06.4.59/0.0/0.0/16_075/0008241"/>
        <s v="CZ.06.4.59/0.0/0.0/16_075/0006709"/>
        <s v="CZ.06.4.59/0.0/0.0/16_075/0007582"/>
        <s v="CZ.06.4.59/0.0/0.0/16_075/0007938"/>
        <s v="CZ.06.4.59/0.0/0.0/16_075/0006722"/>
        <s v="CZ.06.4.59/0.0/0.0/16_075/0006342"/>
        <s v="CZ.06.4.59/0.0/0.0/16_075/0008021"/>
        <s v="CZ.06.4.59/0.0/0.0/16_076/0007649"/>
        <s v="CZ.06.1.42/0.0/0.0/17_082/0007334"/>
        <s v="CZ.06.1.42/0.0/0.0/17_082/0008214"/>
        <s v="CZ.06.1.42/0.0/0.0/17_082/0008421"/>
        <s v="CZ.06.4.59/0.0/0.0/15_003/0007931"/>
        <s v="CZ.06.4.59/0.0/0.0/15_003/0008414"/>
        <s v="CZ.06.3.05/0.0/0.0/15_011/0002919"/>
        <s v="CZ.06.3.05/0.0/0.0/16_034/0006296"/>
        <s v="CZ.06.3.05/0.0/0.0/16_034/0006187"/>
        <s v="CZ.06.3.05/0.0/0.0/16_044/0006179"/>
        <s v="CZ.06.2.11/0.0/0.0/16_098/0007489"/>
        <s v="CZ.06.2.11/0.0/0.0/16_098/0007648"/>
        <s v="CZ.06.2.67/0.0/0.0/16_063/0003824"/>
        <s v="CZ.06.2.67/0.0/0.0/16_063/0003825"/>
        <s v="CZ.06.2.67/0.0/0.0/16_063/0003826"/>
        <s v="CZ.06.2.67/0.0/0.0/16_063/0003832"/>
        <s v="CZ.06.2.67/0.0/0.0/16_063/0003833"/>
        <s v="CZ.06.2.67/0.0/0.0/16_063/0003836"/>
        <s v="CZ.06.2.67/0.0/0.0/16_063/0003838"/>
        <s v="CZ.06.2.67/0.0/0.0/16_063/0003843"/>
        <s v="CZ.06.2.67/0.0/0.0/16_063/0003847"/>
        <s v="CZ.06.2.67/0.0/0.0/16_063/0003856"/>
        <s v="CZ.06.2.67/0.0/0.0/16_063/0003860"/>
        <s v="CZ.06.2.67/0.0/0.0/16_063/0003863"/>
        <s v="CZ.06.2.67/0.0/0.0/16_063/0003864"/>
        <s v="CZ.06.2.67/0.0/0.0/16_063/0003868"/>
        <s v="CZ.06.2.67/0.0/0.0/16_063/0003870"/>
        <s v="CZ.06.2.67/0.0/0.0/16_063/0003873"/>
        <s v="CZ.06.2.67/0.0/0.0/16_063/0003875"/>
        <s v="CZ.06.2.67/0.0/0.0/16_063/0003880"/>
        <s v="CZ.06.2.67/0.0/0.0/16_063/0003881"/>
        <s v="CZ.06.2.67/0.0/0.0/16_063/0003883"/>
        <s v="CZ.06.2.67/0.0/0.0/16_063/0003884"/>
        <s v="CZ.06.2.67/0.0/0.0/16_063/0003885"/>
        <s v="CZ.06.2.67/0.0/0.0/16_063/0003894"/>
        <s v="CZ.06.2.67/0.0/0.0/16_063/0003899"/>
        <s v="CZ.06.2.67/0.0/0.0/16_063/0003901"/>
        <s v="CZ.06.2.67/0.0/0.0/16_063/0003902"/>
        <s v="CZ.06.2.67/0.0/0.0/16_063/0003903"/>
        <s v="CZ.06.2.67/0.0/0.0/16_063/0003909"/>
        <s v="CZ.06.2.67/0.0/0.0/16_063/0003913"/>
        <s v="CZ.06.2.67/0.0/0.0/16_063/0003915"/>
        <s v="CZ.06.2.67/0.0/0.0/16_063/0003918"/>
        <s v="CZ.06.2.67/0.0/0.0/16_063/0003920"/>
        <s v="CZ.06.2.67/0.0/0.0/16_063/0003922"/>
        <s v="CZ.06.2.67/0.0/0.0/16_063/0003924"/>
        <s v="CZ.06.2.67/0.0/0.0/16_063/0003925"/>
        <s v="CZ.06.2.67/0.0/0.0/16_063/0003927"/>
        <s v="CZ.06.2.67/0.0/0.0/16_063/0003941"/>
        <s v="CZ.06.2.67/0.0/0.0/16_063/0003959"/>
        <s v="CZ.06.2.67/0.0/0.0/16_063/0003960"/>
        <s v="CZ.06.2.67/0.0/0.0/16_063/0003962"/>
        <s v="CZ.06.2.67/0.0/0.0/16_063/0003967"/>
        <s v="CZ.06.2.67/0.0/0.0/16_063/0003980"/>
        <s v="CZ.06.2.67/0.0/0.0/16_063/0003981"/>
        <s v="CZ.06.2.67/0.0/0.0/16_063/0003988"/>
        <s v="CZ.06.2.67/0.0/0.0/16_063/0003990"/>
        <s v="CZ.06.2.67/0.0/0.0/16_063/0004009"/>
        <s v="CZ.06.2.67/0.0/0.0/16_063/0004012"/>
        <s v="CZ.06.2.67/0.0/0.0/16_063/0004027"/>
        <s v="CZ.06.2.67/0.0/0.0/16_063/0004031"/>
        <s v="CZ.06.2.67/0.0/0.0/16_063/0004032"/>
        <s v="CZ.06.2.67/0.0/0.0/16_063/0004034"/>
        <s v="CZ.06.2.67/0.0/0.0/16_063/0004039"/>
        <s v="CZ.06.2.67/0.0/0.0/16_063/0004043"/>
        <s v="CZ.06.2.67/0.0/0.0/16_063/0004044"/>
        <s v="CZ.06.2.67/0.0/0.0/16_063/0004046"/>
        <s v="CZ.06.2.67/0.0/0.0/16_063/0004048"/>
        <s v="CZ.06.2.67/0.0/0.0/16_063/0004050"/>
        <s v="CZ.06.2.67/0.0/0.0/16_063/0004057"/>
        <s v="CZ.06.2.67/0.0/0.0/16_063/0004061"/>
        <s v="CZ.06.2.67/0.0/0.0/16_063/0004062"/>
        <s v="CZ.06.2.67/0.0/0.0/16_063/0004080"/>
        <s v="CZ.06.2.67/0.0/0.0/16_063/0004081"/>
        <s v="CZ.06.2.67/0.0/0.0/16_063/0004117"/>
        <s v="CZ.06.2.67/0.0/0.0/16_063/0004125"/>
        <s v="CZ.06.2.67/0.0/0.0/16_063/0004126"/>
        <s v="CZ.06.2.67/0.0/0.0/16_063/0004127"/>
        <s v="CZ.06.2.67/0.0/0.0/16_063/0004131"/>
        <s v="CZ.06.2.67/0.0/0.0/16_063/0004138"/>
        <s v="CZ.06.2.67/0.0/0.0/16_063/0004143"/>
        <s v="CZ.06.2.67/0.0/0.0/16_063/0004147"/>
        <s v="CZ.06.2.67/0.0/0.0/16_063/0004148"/>
        <s v="CZ.06.2.67/0.0/0.0/16_063/0004149"/>
        <s v="CZ.06.2.67/0.0/0.0/16_063/0004152"/>
        <s v="CZ.06.2.67/0.0/0.0/16_063/0004157"/>
        <s v="CZ.06.2.67/0.0/0.0/16_063/0004168"/>
        <s v="CZ.06.2.67/0.0/0.0/16_063/0004175"/>
        <s v="CZ.06.2.67/0.0/0.0/16_063/0004183"/>
        <s v="CZ.06.2.67/0.0/0.0/16_063/0004186"/>
        <s v="CZ.06.2.67/0.0/0.0/16_063/0004188"/>
        <s v="CZ.06.2.67/0.0/0.0/16_063/0004191"/>
        <s v="CZ.06.2.67/0.0/0.0/16_063/0004192"/>
        <s v="CZ.06.2.67/0.0/0.0/16_063/0004194"/>
        <s v="CZ.06.2.67/0.0/0.0/16_063/0004203"/>
        <s v="CZ.06.2.67/0.0/0.0/16_063/0004207"/>
        <s v="CZ.06.2.67/0.0/0.0/16_063/0004214"/>
        <s v="CZ.06.2.67/0.0/0.0/16_063/0004215"/>
        <s v="CZ.06.2.67/0.0/0.0/16_063/0004222"/>
        <s v="CZ.06.2.67/0.0/0.0/16_063/0004223"/>
        <s v="CZ.06.2.67/0.0/0.0/16_063/0004224"/>
        <s v="CZ.06.2.67/0.0/0.0/16_063/0004229"/>
        <s v="CZ.06.2.67/0.0/0.0/16_063/0004234"/>
        <s v="CZ.06.2.67/0.0/0.0/16_063/0004241"/>
        <s v="CZ.06.2.67/0.0/0.0/16_063/0004242"/>
        <s v="CZ.06.2.67/0.0/0.0/16_063/0004247"/>
        <s v="CZ.06.2.67/0.0/0.0/16_063/0004228"/>
        <s v="CZ.06.1.37/0.0/0.0/16_045/0008247"/>
        <s v="CZ.06.1.37/0.0/0.0/16_046/0008120"/>
        <s v="CZ.06.1.37/0.0/0.0/16_046/0008125"/>
        <s v="CZ.06.1.37/0.0/0.0/16_046/0008326"/>
        <s v="CZ.06.1.37/0.0/0.0/16_046/0008497"/>
        <s v="CZ.06.4.59/0.0/0.0/16_038/0007495"/>
        <s v="CZ.06.4.59/0.0/0.0/16_038/0007467"/>
        <s v="CZ.06.4.59/0.0/0.0/16_038/0007823"/>
        <s v="CZ.06.4.59/0.0/0.0/16_038/0007748"/>
        <s v="CZ.06.4.59/0.0/0.0/16_038/0007459"/>
        <s v="CZ.06.4.59/0.0/0.0/16_038/0007866"/>
        <s v="CZ.06.4.59/0.0/0.0/16_038/0007982"/>
        <s v="CZ.06.4.59/0.0/0.0/16_038/0008058"/>
        <s v="CZ.06.2.56/0.0/0.0/16_056/0007664"/>
        <s v="CZ.06.2.56/0.0/0.0/16_056/0007753"/>
        <s v="CZ.06.4.59/0.0/0.0/16_072/0007958"/>
        <s v="CZ.06.4.59/0.0/0.0/16_072/0007663"/>
        <s v="CZ.06.4.59/0.0/0.0/16_072/0005665"/>
        <s v="CZ.06.4.59/0.0/0.0/16_075/0006291"/>
        <s v="CZ.06.4.59/0.0/0.0/16_075/0008249"/>
        <s v="CZ.06.4.59/0.0/0.0/16_075/0007795"/>
        <s v="CZ.06.4.59/0.0/0.0/16_075/0007804"/>
        <s v="CZ.06.4.59/0.0/0.0/16_075/0008223"/>
        <s v="CZ.06.4.59/0.0/0.0/16_076/0007994"/>
        <s v="CZ.06.1.42/0.0/0.0/17_082/0008450"/>
        <s v="CZ.06.1.42/0.0/0.0/17_082/0008477"/>
        <s v="CZ.06.3.33/0.0/0.0/17_099/0007610"/>
        <s v="CZ.06.3.33/0.0/0.0/17_099/0007672"/>
        <s v="CZ.06.3.33/0.0/0.0/17_099/0007815"/>
        <s v="CZ.06.3.33/0.0/0.0/17_099/0007820"/>
        <s v="CZ.06.2.11/0.0/0.0/17_097/0007987"/>
        <s v="CZ.06.2.11/0.0/0.0/17_097/0008181"/>
        <s v="CZ.06.2.11/0.0/0.0/17_097/0008200"/>
        <s v="CZ.06.2.11/0.0/0.0/17_097/0008201"/>
        <s v="CZ.06.2.11/0.0/0.0/17_097/0008208"/>
        <s v="CZ.06.2.11/0.0/0.0/17_097/0008277"/>
        <s v="CZ.06.2.11/0.0/0.0/17_097/0008278"/>
        <s v="CZ.06.2.11/0.0/0.0/17_097/0008288"/>
        <s v="CZ.06.2.11/0.0/0.0/17_097/0008380"/>
        <s v="CZ.06.2.11/0.0/0.0/17_097/0008384"/>
        <s v="CZ.06.2.11/0.0/0.0/17_097/0008397"/>
        <s v="CZ.06.2.11/0.0/0.0/17_097/0008399"/>
        <s v="CZ.06.2.11/0.0/0.0/17_097/0008405"/>
        <s v="CZ.06.2.11/0.0/0.0/17_097/0008422"/>
        <s v="CZ.06.2.11/0.0/0.0/17_097/0008460"/>
        <s v="CZ.06.2.11/0.0/0.0/17_097/0008473"/>
        <s v="CZ.06.2.11/0.0/0.0/17_097/0008479"/>
        <s v="CZ.06.2.11/0.0/0.0/17_097/0008500"/>
        <s v="CZ.06.2.11/0.0/0.0/17_097/0008543"/>
        <s v="CZ.06.2.11/0.0/0.0/17_097/0008551"/>
        <s v="CZ.06.2.11/0.0/0.0/17_097/0008558"/>
        <s v="CZ.06.2.11/0.0/0.0/17_097/0008061"/>
        <s v="CZ.06.2.11/0.0/0.0/17_097/0008204"/>
        <s v="CZ.06.2.11/0.0/0.0/17_097/0008220"/>
        <s v="CZ.06.2.11/0.0/0.0/17_097/0008348"/>
        <s v="CZ.06.2.11/0.0/0.0/17_097/0008444"/>
        <s v="CZ.06.4.59/0.0/0.0/15_003/0008386"/>
        <s v="CZ.06.4.59/0.0/0.0/15_003/0007843"/>
        <s v="CZ.06.4.59/0.0/0.0/15_003/0008206"/>
        <s v="CZ.06.4.59/0.0/0.0/15_003/0008207"/>
        <s v="CZ.06.4.59/0.0/0.0/15_003/0008387"/>
        <s v="CZ.06.4.59/0.0/0.0/15_003/0008410"/>
        <s v="CZ.06.4.59/0.0/0.0/15_003/0008451"/>
        <s v="CZ.06.4.59/0.0/0.0/15_003/0008542"/>
        <s v="CZ.06.2.11/0.0/0.0/16_098/0007743"/>
        <s v="CZ.06.2.11/0.0/0.0/16_098/0007745"/>
        <s v="CZ.06.2.11/0.0/0.0/16_098/0007212"/>
        <s v="CZ.06.2.11/0.0/0.0/16_098/0007469"/>
        <s v="CZ.06.2.11/0.0/0.0/16_098/0007785"/>
        <s v="CZ.06.1.42/0.0/0.0/16_030/0007498"/>
        <s v="CZ.06.2.58/0.0/0.0/16_061/0002903"/>
        <s v="CZ.06.2.58/0.0/0.0/16_061/0003299"/>
        <s v="CZ.06.2.58/0.0/0.0/16_061/0003429"/>
        <s v="CZ.06.2.58/0.0/0.0/16_061/0003476"/>
        <s v="CZ.06.2.58/0.0/0.0/16_061/0003477"/>
        <s v="CZ.06.2.58/0.0/0.0/16_061/0003508"/>
        <s v="CZ.06.2.58/0.0/0.0/16_061/0003530"/>
        <s v="CZ.06.2.58/0.0/0.0/16_061/0003566"/>
        <s v="CZ.06.2.58/0.0/0.0/16_061/0003588"/>
        <s v="CZ.06.2.58/0.0/0.0/16_061/0003318"/>
        <s v="CZ.06.2.58/0.0/0.0/16_061/0003379"/>
        <s v="CZ.06.2.58/0.0/0.0/16_061/0001882"/>
        <s v="CZ.06.2.58/0.0/0.0/16_061/0003432"/>
        <s v="CZ.06.2.58/0.0/0.0/16_061/0003235"/>
        <s v="CZ.06.2.58/0.0/0.0/16_061/0003286"/>
        <s v="CZ.06.2.58/0.0/0.0/16_061/0003374"/>
        <s v="CZ.06.2.58/0.0/0.0/16_061/0003401"/>
        <s v="CZ.06.2.58/0.0/0.0/16_061/0003437"/>
        <s v="CZ.06.2.58/0.0/0.0/16_061/0003452"/>
        <s v="CZ.06.2.58/0.0/0.0/16_061/0003480"/>
        <s v="CZ.06.2.58/0.0/0.0/16_061/0003494"/>
        <s v="CZ.06.2.58/0.0/0.0/16_061/0003505"/>
        <s v="CZ.06.2.58/0.0/0.0/16_061/0003524"/>
        <s v="CZ.06.2.58/0.0/0.0/16_061/0003537"/>
        <s v="CZ.06.2.58/0.0/0.0/16_061/0003332"/>
        <s v="CZ.06.2.58/0.0/0.0/16_061/0003361"/>
        <s v="CZ.06.2.58/0.0/0.0/16_061/0003329"/>
        <s v="CZ.06.2.58/0.0/0.0/16_061/0003440"/>
        <s v="CZ.06.2.58/0.0/0.0/16_061/0002477"/>
        <s v="CZ.06.2.58/0.0/0.0/16_061/0002937"/>
        <s v="CZ.06.2.58/0.0/0.0/16_061/0003263"/>
        <s v="CZ.06.2.58/0.0/0.0/16_061/0003389"/>
        <s v="CZ.06.2.58/0.0/0.0/16_061/0003397"/>
        <s v="CZ.06.2.58/0.0/0.0/16_061/0003399"/>
        <s v="CZ.06.2.58/0.0/0.0/16_061/0003428"/>
        <s v="CZ.06.2.58/0.0/0.0/16_061/0003446"/>
        <s v="CZ.06.2.58/0.0/0.0/16_061/0003565"/>
        <s v="CZ.06.2.58/0.0/0.0/16_061/0003293"/>
        <s v="CZ.06.2.58/0.0/0.0/16_061/0003414"/>
        <s v="CZ.06.2.58/0.0/0.0/16_061/0003430"/>
        <s v="CZ.06.2.58/0.0/0.0/16_061/0003140"/>
        <s v="CZ.06.2.58/0.0/0.0/16_061/0002933"/>
        <s v="CZ.06.2.58/0.0/0.0/16_061/0003313"/>
        <s v="CZ.06.2.58/0.0/0.0/16_061/0003390"/>
        <s v="CZ.06.2.58/0.0/0.0/16_061/0003408"/>
        <s v="CZ.06.2.58/0.0/0.0/16_061/0003515"/>
        <s v="CZ.06.4.59/0.0/0.0/16_038/0008196"/>
        <s v="CZ.06.4.59/0.0/0.0/16_038/0007482"/>
        <s v="CZ.06.4.59/0.0/0.0/16_038/0007920"/>
        <s v="CZ.06.4.59/0.0/0.0/16_038/0007493"/>
        <s v="CZ.06.4.59/0.0/0.0/16_038/0007991"/>
        <s v="CZ.06.4.59/0.0/0.0/16_038/0007798"/>
        <s v="CZ.06.4.59/0.0/0.0/16_038/0008265"/>
        <s v="CZ.06.4.59/0.0/0.0/16_038/0008131"/>
        <s v="CZ.06.4.59/0.0/0.0/16_038/0008042"/>
        <s v="CZ.06.4.59/0.0/0.0/16_038/0008088"/>
        <s v="CZ.06.4.59/0.0/0.0/16_038/0008198"/>
        <s v="CZ.06.2.67/0.0/0.0/16_041/0008254"/>
        <s v="CZ.06.2.56/0.0/0.0/16_057/0007573"/>
        <s v="CZ.06.2.56/0.0/0.0/16_057/0008086"/>
        <s v="CZ.06.4.59/0.0/0.0/16_072/0008014"/>
        <s v="CZ.06.2.58/0.0/0.0/16_065/0008035"/>
        <s v="CZ.06.2.67/0.0/0.0/16_066/0008142"/>
        <s v="CZ.06.2.67/0.0/0.0/16_066/0008106"/>
        <s v="CZ.06.2.67/0.0/0.0/16_066/0008126"/>
        <s v="CZ.06.2.67/0.0/0.0/16_066/0008317"/>
        <s v="CZ.06.2.67/0.0/0.0/16_066/0006326"/>
        <s v="CZ.06.4.59/0.0/0.0/16_075/0007004"/>
        <s v="CZ.06.4.59/0.0/0.0/16_075/0007492"/>
        <s v="CZ.06.4.59/0.0/0.0/16_075/0008055"/>
        <s v="CZ.06.4.59/0.0/0.0/16_075/0007906"/>
        <s v="CZ.06.4.59/0.0/0.0/16_075/0007960"/>
        <s v="CZ.06.4.59/0.0/0.0/16_075/0007480"/>
        <s v="CZ.06.4.59/0.0/0.0/16_075/0007941"/>
        <s v="CZ.06.4.59/0.0/0.0/16_075/0008237"/>
        <s v="CZ.06.4.59/0.0/0.0/16_075/0008252"/>
        <s v="CZ.06.4.59/0.0/0.0/16_075/0007939"/>
        <s v="CZ.06.4.59/0.0/0.0/16_075/0007981"/>
        <s v="CZ.06.4.59/0.0/0.0/16_076/0008172"/>
        <s v="CZ.06.1.42/0.0/0.0/17_082/0008166"/>
        <s v="CZ.06.1.42/0.0/0.0/17_082/0008379"/>
        <s v="CZ.06.1.42/0.0/0.0/17_082/0008429"/>
        <s v="CZ.06.1.42/0.0/0.0/17_082/0008478"/>
        <s v="CZ.06.1.42/0.0/0.0/17_082/0008516"/>
        <s v="CZ.06.1.42/0.0/0.0/17_082/0008518"/>
        <s v="CZ.06.2.11/0.0/0.0/17_097/0008091"/>
        <s v="CZ.06.2.11/0.0/0.0/17_097/0008107"/>
        <s v="CZ.06.2.11/0.0/0.0/17_097/0008209"/>
        <s v="CZ.06.2.11/0.0/0.0/17_097/0008286"/>
        <s v="CZ.06.2.11/0.0/0.0/17_097/0008374"/>
        <s v="CZ.06.2.11/0.0/0.0/17_097/0008381"/>
        <s v="CZ.06.2.11/0.0/0.0/17_097/0008388"/>
        <s v="CZ.06.2.11/0.0/0.0/17_097/0008389"/>
        <s v="CZ.06.2.11/0.0/0.0/17_097/0008439"/>
        <s v="CZ.06.2.11/0.0/0.0/17_097/0008463"/>
        <s v="CZ.06.2.11/0.0/0.0/17_097/0008468"/>
        <s v="CZ.06.2.11/0.0/0.0/17_097/0008471"/>
        <s v="CZ.06.2.11/0.0/0.0/17_097/0008501"/>
        <s v="CZ.06.2.11/0.0/0.0/17_097/0008554"/>
        <s v="CZ.06.2.11/0.0/0.0/17_097/0008555"/>
        <s v="CZ.06.2.11/0.0/0.0/17_097/0008573"/>
        <s v="CZ.06.2.11/0.0/0.0/17_097/0008586"/>
        <s v="CZ.06.2.11/0.0/0.0/17_097/0008599"/>
        <s v="CZ.06.2.11/0.0/0.0/17_097/0008611"/>
        <s v="CZ.06.2.11/0.0/0.0/17_097/0008633"/>
        <s v="CZ.06.2.11/0.0/0.0/17_097/0007962"/>
        <s v="CZ.06.2.11/0.0/0.0/17_097/0008383"/>
        <s v="CZ.06.2.11/0.0/0.0/17_097/0008428"/>
        <s v="CZ.06.2.11/0.0/0.0/17_097/0008464"/>
        <s v="CZ.06.2.11/0.0/0.0/17_097/0008498"/>
        <s v="CZ.06.3.05/0.0/0.0/15_011/0006948"/>
        <s v="CZ.06.2.11/0.0/0.0/16_098/0007395"/>
        <s v="CZ.06.2.11/0.0/0.0/16_098/0007396"/>
        <s v="CZ.06.2.11/0.0/0.0/16_098/0007397"/>
        <s v="CZ.06.2.11/0.0/0.0/16_098/0007526"/>
        <s v="CZ.06.3.33/0.0/0.0/16_037/0008190"/>
        <s v="CZ.06.1.42/0.0/0.0/16_030/0008400"/>
        <s v="CZ.06.4.59/0.0/0.0/16_058/0008319"/>
        <s v="CZ.06.2.56/0.0/0.0/16_047/0005873"/>
        <s v="CZ.06.1.37/0.0/0.0/16_045/0006834"/>
        <s v="CZ.06.1.37/0.0/0.0/16_045/0007556"/>
        <s v="CZ.06.1.37/0.0/0.0/16_045/0007687"/>
        <s v="CZ.06.1.37/0.0/0.0/16_046/0008078"/>
        <s v="CZ.06.1.37/0.0/0.0/16_046/0008615"/>
        <s v="CZ.06.4.59/0.0/0.0/16_038/0008282"/>
        <s v="CZ.06.4.59/0.0/0.0/16_038/0008179"/>
        <s v="CZ.06.4.59/0.0/0.0/16_038/0008130"/>
        <s v="CZ.06.4.59/0.0/0.0/16_038/0008191"/>
        <s v="CZ.06.4.59/0.0/0.0/16_038/0008155"/>
        <s v="CZ.06.4.59/0.0/0.0/16_038/0007474"/>
        <s v="CZ.06.4.59/0.0/0.0/16_038/0008218"/>
        <s v="CZ.06.4.59/0.0/0.0/16_038/0007887"/>
        <s v="CZ.06.4.59/0.0/0.0/16_038/0008122"/>
        <s v="CZ.06.4.59/0.0/0.0/16_038/0008168"/>
        <s v="CZ.06.4.59/0.0/0.0/16_073/0007980"/>
        <s v="CZ.06.2.56/0.0/0.0/16_056/0008034"/>
        <s v="CZ.06.2.56/0.0/0.0/16_057/0008467"/>
        <s v="CZ.06.4.59/0.0/0.0/16_072/0007525"/>
        <s v="CZ.06.4.59/0.0/0.0/16_072/0008420"/>
        <s v="CZ.06.4.59/0.0/0.0/16_072/0007354"/>
        <s v="CZ.06.4.59/0.0/0.0/16_072/0008189"/>
        <s v="CZ.06.2.58/0.0/0.0/16_064/0007814"/>
        <s v="CZ.06.2.67/0.0/0.0/16_066/0008312"/>
        <s v="CZ.06.2.67/0.0/0.0/16_066/0008318"/>
        <s v="CZ.06.2.67/0.0/0.0/16_067/0007565"/>
        <s v="CZ.06.2.67/0.0/0.0/16_067/0008371"/>
        <s v="CZ.06.2.67/0.0/0.0/16_067/0008618"/>
        <s v="CZ.06.4.59/0.0/0.0/16_075/0007929"/>
        <s v="CZ.06.4.59/0.0/0.0/16_075/0007593"/>
        <s v="CZ.06.4.59/0.0/0.0/16_075/0008202"/>
        <s v="CZ.06.4.59/0.0/0.0/16_075/0008023"/>
        <s v="CZ.06.4.59/0.0/0.0/16_075/0008027"/>
        <s v="CZ.06.4.59/0.0/0.0/16_075/0007510"/>
        <s v="CZ.06.4.59/0.0/0.0/16_075/0007657"/>
        <s v="CZ.06.4.59/0.0/0.0/16_075/0008232"/>
        <s v="CZ.06.4.59/0.0/0.0/16_075/0008212"/>
        <s v="CZ.06.4.59/0.0/0.0/16_075/0008258"/>
        <s v="CZ.06.4.59/0.0/0.0/16_075/0008222"/>
        <s v="CZ.06.4.59/0.0/0.0/16_075/0008022"/>
        <s v="CZ.06.4.59/0.0/0.0/16_075/0008020"/>
        <s v="CZ.06.4.59/0.0/0.0/16_075/0008261"/>
        <s v="CZ.06.4.59/0.0/0.0/16_075/0008248"/>
        <s v="CZ.06.4.59/0.0/0.0/16_076/0008128"/>
        <s v="CZ.06.4.59/0.0/0.0/16_076/0008443"/>
        <s v="CZ.06.1.42/0.0/0.0/17_082/0008449"/>
        <s v="CZ.06.1.37/0.0/0.0/17_100/0006609"/>
        <s v="CZ.06.2.56/0.0/0.0/17_096/0008594"/>
        <s v="CZ.06.3.33/0.0/0.0/17_099/0006687"/>
        <s v="CZ.06.3.33/0.0/0.0/17_099/0006688"/>
        <s v="CZ.06.2.11/0.0/0.0/17_097/0008661"/>
        <s v="CZ.06.2.11/0.0/0.0/17_097/0008170"/>
        <s v="CZ.06.2.11/0.0/0.0/17_097/0008276"/>
        <s v="CZ.06.2.11/0.0/0.0/17_097/0008456"/>
        <s v="CZ.06.2.11/0.0/0.0/17_097/0008531"/>
        <s v="CZ.06.2.11/0.0/0.0/17_097/0008578"/>
        <s v="CZ.06.2.11/0.0/0.0/17_097/0008603"/>
        <s v="CZ.06.2.11/0.0/0.0/17_097/0008605"/>
        <s v="CZ.06.2.11/0.0/0.0/17_097/0008638"/>
        <s v="CZ.06.5.125/0.0/0.0/15_009/0008283"/>
        <s v="CZ.06.4.59/0.0/0.0/16_038/0008152"/>
        <s v="CZ.06.4.59/0.0/0.0/16_038/0008030"/>
        <s v="CZ.06.2.67/0.0/0.0/16_066/0008346"/>
        <s v="CZ.06.2.67/0.0/0.0/16_066/0006132"/>
        <s v="CZ.06.4.59/0.0/0.0/16_075/0007433"/>
        <s v="CZ.06.4.59/0.0/0.0/16_075/0007988"/>
        <s v="CZ.06.4.59/0.0/0.0/16_076/0008193"/>
        <s v="CZ.06.2.11/0.0/0.0/17_097/0008454"/>
        <s v="CZ.06.2.11/0.0/0.0/17_097/0008556"/>
        <s v="CZ.06.2.11/0.0/0.0/17_097/0008559"/>
        <s v="CZ.06.2.11/0.0/0.0/17_097/0008609"/>
        <s v="CZ.06.4.59/0.0/0.0/15_003/0008394"/>
        <s v="CZ.06.4.59/0.0/0.0/15_003/0007505"/>
        <s v="CZ.06.2.58/0.0/0.0/16_061/0003469"/>
        <s v="CZ.06.1.37/0.0/0.0/16_045/0007555"/>
        <s v="CZ.06.4.59/0.0/0.0/16_038/0008006"/>
        <s v="CZ.06.4.59/0.0/0.0/16_038/0008010"/>
        <s v="CZ.06.4.59/0.0/0.0/16_038/0005584"/>
        <s v="CZ.06.2.67/0.0/0.0/16_066/0005802"/>
        <s v="CZ.06.2.67/0.0/0.0/16_066/0005803"/>
        <s v="CZ.06.2.67/0.0/0.0/16_066/0006153"/>
        <s v="CZ.06.2.67/0.0/0.0/16_066/0005924"/>
        <s v="CZ.06.2.67/0.0/0.0/16_066/0006123 "/>
        <s v="CZ.06.2.67/0.0/0.0/16_063/0004120"/>
        <s v="CZ.06.4.59/0.0/0.0/16_038/0007101"/>
        <s v="CZ.06.4.59/0.0/0.0/16_038/0007126"/>
        <s v="CZ.06.4.59/0.0/0.0/16_038/0007112"/>
        <s v="CZ.06.4.59/0.0/0.0/16_038/0007096"/>
        <s v="CZ.06.2.67/0.0/0.0/16_042/0008606"/>
        <s v="CZ.06.2.56/0.0/0.0/16_056/0008068"/>
        <s v="CZ.06.4.59/0.0/0.0/16_074/0008169"/>
        <s v="CZ.06.2.67/0.0/0.0/16_067/0008652"/>
        <s v="CZ.06.4.59/0.0/0.0/16_075/0008259"/>
        <s v="CZ.06.4.59/0.0/0.0/16_075/0007989"/>
        <s v="CZ.06.4.59/0.0/0.0/16_075/0007445"/>
        <s v="CZ.06.4.59/0.0/0.0/16_075/0008113"/>
        <s v="CZ.06.4.59/0.0/0.0/16_075/0008246"/>
        <s v="CZ.06.4.59/0.0/0.0/16_076/0008257"/>
        <s v="CZ.06.4.59/0.0/0.0/16_076/0008432"/>
        <s v="CZ.06.4.59/0.0/0.0/16_076/0008245"/>
        <s v="CZ.06.1.42/0.0/0.0/17_082/0008292"/>
        <s v="CZ.06.1.37/0.0/0.0/17_100/0006631"/>
        <s v="CZ.06.3.33/0.0/0.0/17_099/0007821"/>
        <s v="CZ.06.3.33/0.0/0.0/17_099/0007840"/>
        <s v="CZ.06.2.11/0.0/0.0/17_097/0008433"/>
        <s v="CZ.06.2.11/0.0/0.0/17_097/0008488"/>
        <s v="CZ.06.2.11/0.0/0.0/17_097/0008524"/>
        <s v="CZ.06.2.11/0.0/0.0/17_097/0008608"/>
        <s v="CZ.06.2.11/0.0/0.0/17_097/0008646"/>
        <s v="CZ.06.2.11/0.0/0.0/17_097/0008660"/>
        <s v="CZ.06.2.11/0.0/0.0/17_097/0008671"/>
        <s v="CZ.06.2.11/0.0/0.0/17_097/0008716"/>
        <s v="CZ.06.2.11/0.0/0.0/17_097/0008737"/>
        <s v="CZ.06.2.11/0.0/0.0/17_097/0008799"/>
        <s v="CZ.06.2.11/0.0/0.0/17_097/0008809"/>
        <s v="CZ.06.2.11/0.0/0.0/17_097/0008824"/>
        <s v="CZ.06.2.11/0.0/0.0/17_097/0008874"/>
        <s v="CZ.06.4.59/0.0/0.0/15_003/0008695"/>
        <s v="CZ.06.4.59/0.0/0.0/15_003/0008882"/>
        <s v="CZ.06.4.59/0.0/0.0/15_003/0008898"/>
        <s v="CZ.06.3.05/0.0/0.0/15_011/0006928"/>
        <s v="CZ.06.1.42/0.0/0.0/16_030/0008482"/>
        <s v="CZ.06.1.37/0.0/0.0/16_045/0007644"/>
        <s v="CZ.06.1.37/0.0/0.0/16_045/0008627"/>
        <s v="CZ.06.1.37/0.0/0.0/16_046/0008481"/>
        <s v="CZ.06.1.37/0.0/0.0/16_046/0008648"/>
        <s v="CZ.06.4.59/0.0/0.0/16_038/0008002"/>
        <s v="CZ.06.4.59/0.0/0.0/16_038/0008003"/>
        <s v="CZ.06.4.59/0.0/0.0/16_038/0008102"/>
        <s v="CZ.06.4.59/0.0/0.0/16_038/0008359"/>
        <s v="CZ.06.4.59/0.0/0.0/16_038/0008016"/>
        <s v="CZ.06.4.59/0.0/0.0/16_038/0008138"/>
        <s v="CZ.06.4.59/0.0/0.0/16_038/0008219"/>
        <s v="CZ.06.4.59/0.0/0.0/16_038/0008132"/>
        <s v="CZ.06.4.59/0.0/0.0/16_038/0008049"/>
        <s v="CZ.06.4.59/0.0/0.0/16_038/0008017"/>
        <s v="CZ.06.4.59/0.0/0.0/16_038/0008100"/>
        <s v="CZ.06.4.59/0.0/0.0/16_038/0007833"/>
        <s v="CZ.06.4.59/0.0/0.0/16_038/0008101"/>
        <s v="CZ.06.4.59/0.0/0.0/16_038/0008390"/>
        <s v="CZ.06.4.59/0.0/0.0/16_038/0007486"/>
        <s v="CZ.06.4.59/0.0/0.0/16_038/0008111"/>
        <s v="CZ.06.4.59/0.0/0.0/16_073/0007623"/>
        <s v="CZ.06.4.59/0.0/0.0/16_073/0008240"/>
        <s v="CZ.06.4.59/0.0/0.0/16_072/0008408"/>
        <s v="CZ.06.4.59/0.0/0.0/16_072/0008081"/>
        <s v="CZ.06.4.59/0.0/0.0/16_072/0007305"/>
        <s v="CZ.06.4.59/0.0/0.0/16_072/0007435"/>
        <s v="CZ.06.4.59/0.0/0.0/16_074/0008195"/>
        <s v="CZ.06.2.67/0.0/0.0/16_066/0006356"/>
        <s v="CZ.06.2.67/0.0/0.0/16_066/0006353"/>
        <s v="CZ.06.2.67/0.0/0.0/16_066/0007984"/>
        <s v="CZ.06.2.67/0.0/0.0/16_066/0008316"/>
        <s v="CZ.06.4.59/0.0/0.0/16_075/0007976"/>
        <s v="CZ.06.4.59/0.0/0.0/16_075/0008307"/>
        <s v="CZ.06.4.59/0.0/0.0/16_075/0008511"/>
        <s v="CZ.06.4.59/0.0/0.0/16_075/0007998"/>
        <s v="CZ.06.4.59/0.0/0.0/16_075/0007975"/>
        <s v="CZ.06.4.59/0.0/0.0/16_075/0007592"/>
        <s v="CZ.06.4.59/0.0/0.0/16_075/0008089"/>
        <s v="CZ.06.4.59/0.0/0.0/16_075/0008187"/>
        <s v="CZ.06.4.59/0.0/0.0/16_076/0008000"/>
        <s v="CZ.06.1.42/0.0/0.0/17_082/0008483"/>
        <s v="CZ.06.1.42/0.0/0.0/17_082/0008502"/>
        <s v="CZ.06.1.42/0.0/0.0/17_082/0008517"/>
        <s v="CZ.06.1.42/0.0/0.0/17_082/0008553"/>
        <s v="CZ.06.1.42/0.0/0.0/17_082/0008557"/>
        <s v="CZ.06.1.42/0.0/0.0/17_082/0008600"/>
        <s v="CZ.06.1.42/0.0/0.0/17_082/0008614"/>
        <s v="CZ.06.1.42/0.0/0.0/17_082/0008711"/>
        <s v="CZ.06.1.42/0.0/0.0/17_082/0008678"/>
        <s v="CZ.06.2.56/0.0/0.0/17_095/0008104"/>
        <s v="CZ.06.2.11/0.0/0.0/17_097/0008281"/>
        <s v="CZ.06.2.11/0.0/0.0/17_097/0008597"/>
        <s v="CZ.06.2.11/0.0/0.0/17_097/0008677"/>
        <s v="CZ.06.2.11/0.0/0.0/17_097/0008682"/>
        <s v="CZ.06.2.11/0.0/0.0/17_097/0008807"/>
        <s v="CZ.06.2.11/0.0/0.0/17_097/0008867"/>
        <s v="CZ.06.2.11/0.0/0.0/17_097/0008735"/>
        <s v="CZ.06.2.11/0.0/0.0/17_097/0008851"/>
        <s v="CZ.06.2.11/0.0/0.0/17_097/0009032"/>
        <s v="CZ.06.5.125/0.0/0.0/15_009/0009056"/>
        <s v="CZ.06.4.59/0.0/0.0/16_038/0008361"/>
        <s v="CZ.06.4.59/0.0/0.0/16_038/0008343"/>
        <s v="CZ.06.4.59/0.0/0.0/16_038/0008304"/>
        <s v="CZ.06.2.67/0.0/0.0/16_041/0008253"/>
        <s v="CZ.06.2.67/0.0/0.0/16_066/0006120"/>
        <s v="CZ.06.2.67/0.0/0.0/16_066/0008491"/>
        <s v="CZ.06.2.67/0.0/0.0/16_066/0008561"/>
        <s v="CZ.06.2.67/0.0/0.0/16_067/0008673"/>
        <s v="CZ.06.2.67/0.0/0.0/16_067/0008847"/>
        <s v="CZ.06.4.59/0.0/0.0/16_075/0008290"/>
        <s v="CZ.06.4.59/0.0/0.0/16_075/0008012"/>
        <s v="CZ.06.4.59/0.0/0.0/16_076/0006768"/>
        <s v="CZ.06.4.59/0.0/0.0/16_076/0007446"/>
        <s v="CZ.06.2.11/0.0/0.0/17_097/0008528"/>
        <s v="CZ.06.2.11/0.0/0.0/17_097/0008585"/>
        <s v="CZ.06.2.11/0.0/0.0/17_097/0008688"/>
        <s v="CZ.06.2.11/0.0/0.0/17_097/0008720"/>
        <s v="CZ.06.2.11/0.0/0.0/17_097/0008843"/>
        <s v="CZ.06.2.11/0.0/0.0/17_097/0008902"/>
        <s v="CZ.06.3.05/0.0/0.0/15_007/0007470"/>
        <s v="CZ.06.4.59/0.0/0.0/15_003/0008909"/>
        <s v="CZ.06.3.05/0.0/0.0/15_011/0006958"/>
        <s v="CZ.06.3.05/0.0/0.0/15_011/0006960"/>
        <s v="CZ.06.3.05/0.0/0.0/15_011/0006961"/>
        <s v="CZ.06.2.11/0.0/0.0/16_098/0007628"/>
        <s v="CZ.06.2.58/0.0/0.0/16_061/0003510"/>
        <s v="CZ.06.1.37/0.0/0.0/16_046/0008718"/>
        <s v="CZ.06.1.37/0.0/0.0/16_046/0008915"/>
        <s v="CZ.06.4.59/0.0/0.0/16_038/0008342"/>
        <s v="CZ.06.4.59/0.0/0.0/16_038/0007449"/>
        <s v="CZ.06.4.59/0.0/0.0/16_038/0007450"/>
        <s v="CZ.06.4.59/0.0/0.0/16_038/0007442"/>
        <s v="CZ.06.4.59/0.0/0.0/16_038/0007585"/>
        <s v="CZ.06.4.59/0.0/0.0/16_038/0007587"/>
        <s v="CZ.06.4.59/0.0/0.0/16_038/0007755"/>
        <s v="CZ.06.4.59/0.0/0.0/16_073/0007341"/>
        <s v="CZ.06.4.59/0.0/0.0/16_074/0008185"/>
        <s v="CZ.06.2.67/0.0/0.0/16_066/0008446"/>
        <s v="CZ.06.2.67/0.0/0.0/16_066/0008465"/>
        <s v="CZ.06.2.67/0.0/0.0/16_066/0008466"/>
        <s v="CZ.06.2.67/0.0/0.0/16_066/0008455"/>
        <s v="CZ.06.2.67/0.0/0.0/16_066/0008510"/>
        <s v="CZ.06.2.67/0.0/0.0/16_067/0008932"/>
        <s v="CZ.06.4.59/0.0/0.0/16_075/0007609"/>
        <s v="CZ.06.4.59/0.0/0.0/16_075/0008506"/>
        <s v="CZ.06.4.59/0.0/0.0/16_076/0008691"/>
        <s v="CZ.06.1.42/0.0/0.0/17_082/0008712"/>
        <s v="CZ.06.1.42/0.0/0.0/17_082/0008742"/>
        <s v="CZ.06.1.42/0.0/0.0/17_082/0008453"/>
        <s v="CZ.06.1.42/0.0/0.0/17_082/0008590"/>
        <s v="CZ.06.1.42/0.0/0.0/17_082/0008908"/>
        <s v="CZ.06.2.11/0.0/0.0/17_097/0008610"/>
        <s v="CZ.06.2.11/0.0/0.0/17_097/0008645"/>
        <s v="CZ.06.2.11/0.0/0.0/17_097/0008696"/>
        <s v="CZ.06.2.11/0.0/0.0/17_097/0008868"/>
        <s v="CZ.06.2.11/0.0/0.0/17_097/0008884"/>
        <s v="CZ.06.2.11/0.0/0.0/17_097/0008886"/>
        <s v="CZ.06.2.11/0.0/0.0/17_097/0008890"/>
        <s v="CZ.06.2.11/0.0/0.0/17_097/0008901"/>
        <s v="CZ.06.2.11/0.0/0.0/17_097/0009037"/>
        <s v="CZ.06.2.11/0.0/0.0/17_097/0008071"/>
        <s v="CZ.06.2.11/0.0/0.0/17_097/0008685"/>
        <s v="CZ.06.2.11/0.0/0.0/17_097/0008686"/>
        <s v="CZ.06.2.11/0.0/0.0/17_097/0008693"/>
        <s v="CZ.06.2.11/0.0/0.0/17_097/0008698"/>
        <s v="CZ.06.2.11/0.0/0.0/17_097/0008717"/>
        <s v="CZ.06.2.11/0.0/0.0/17_097/0008887"/>
        <s v="CZ.06.2.11/0.0/0.0/17_097/0008903"/>
        <s v="CZ.06.2.11/0.0/0.0/17_097/0009026"/>
        <s v="CZ.06.2.11/0.0/0.0/17_097/0009054"/>
        <s v="CZ.06.2.11/0.0/0.0/17_097/0009064"/>
        <s v="CZ.06.5.125/0.0/0.0/15_009/0008413"/>
        <s v="CZ.06.4.59/0.0/0.0/16_038/0008306"/>
        <s v="CZ.06.4.59/0.0/0.0/16_038/0008475"/>
        <s v="CZ.06.4.59/0.0/0.0/16_038/0008494"/>
        <s v="CZ.06.2.56/0.0/0.0/16_056/0008442"/>
        <s v="CZ.06.2.56/0.0/0.0/16_056/0008492"/>
        <s v="CZ.06.4.59/0.0/0.0/16_075/0008331"/>
        <s v="CZ.06.4.59/0.0/0.0/16_075/0008655"/>
        <s v="CZ.06.4.59/0.0/0.0/16_075/0007919"/>
        <s v="CZ.06.4.59/0.0/0.0/16_075/0008354"/>
        <s v="CZ.06.4.59/0.0/0.0/15_003/0008919"/>
        <s v="CZ.06.4.59/0.0/0.0/16_073/0005218"/>
        <s v="CZ.06.2.67/0.0/0.0/16_066/0008314"/>
        <s v="CZ.06.2.67/0.0/0.0/16_067/0008647"/>
        <s v="CZ.06.2.67/0.0/0.0/16_067/0008917"/>
        <s v="CZ.06.2.11/0.0/0.0/17_097/0008680"/>
        <s v="CZ.06.2.11/0.0/0.0/17_097/0008690"/>
        <s v="CZ.06.2.11/0.0/0.0/17_097/0008692"/>
        <s v="CZ.06.2.11/0.0/0.0/17_097/0008914"/>
        <s v="CZ.06.2.11/0.0/0.0/17_097/0009002"/>
        <s v="CZ.06.2.11/0.0/0.0/17_097/0009035"/>
        <s v="CZ.06.2.11/0.0/0.0/17_097/0009036"/>
        <s v="CZ.06.2.11/0.0/0.0/17_097/0009048"/>
        <s v="CZ.06.2.11/0.0/0.0/17_097/0009065"/>
        <s v="CZ.06.2.11/0.0/0.0/17_097/0009097"/>
        <s v="CZ.06.4.59/0.0/0.0/16_072/0008392"/>
        <s v="CZ.06.2.58/0.0/0.0/16_064/0005829"/>
        <s v="CZ.06.1.37/0.0/0.0/16_046/0008938"/>
        <s v="CZ.06.4.59/0.0/0.0/16_038/0008474"/>
        <s v="CZ.06.4.59/0.0/0.0/16_038/0008639"/>
        <s v="CZ.06.4.59/0.0/0.0/16_038/0007947"/>
        <s v="CZ.06.4.59/0.0/0.0/16_038/0008391"/>
        <s v="CZ.06.4.59/0.0/0.0/16_038/0007899"/>
        <s v="CZ.06.4.59/0.0/0.0/16_038/0007948"/>
        <s v="CZ.06.4.59/0.0/0.0/16_038/0007956"/>
        <s v="CZ.06.4.59/0.0/0.0/16_038/0007896"/>
        <s v="CZ.06.1.42/0.0/0.0/17_082/0008670"/>
        <s v="CZ.06.1.42/0.0/0.0/17_082/0008863"/>
        <s v="CZ.06.1.42/0.0/0.0/17_082/0009018"/>
        <s v="CZ.06.4.59/0.0/0.0/15_003/0008676"/>
        <s v="CZ.06.4.59/0.0/0.0/15_003/0008981"/>
        <s v="CZ.06.3.33/0.0/0.0/16_059/0004665"/>
        <s v="CZ.06.4.59/0.0/0.0/16_038/0008362"/>
        <s v="CZ.06.4.59/0.0/0.0/16_038/0008334"/>
        <s v="CZ.06.4.59/0.0/0.0/16_038/0008355"/>
        <s v="CZ.06.4.59/0.0/0.0/16_038/0008366"/>
        <s v="CZ.06.2.67/0.0/0.0/16_041/0008493"/>
        <s v="CZ.06.2.56/0.0/0.0/16_056/0007927"/>
        <s v="CZ.06.2.56/0.0/0.0/16_057/0008038"/>
        <s v="CZ.06.4.59/0.0/0.0/16_072/0008176"/>
        <s v="CZ.06.4.59/0.0/0.0/16_072/0008411"/>
        <s v="CZ.06.4.59/0.0/0.0/16_072/0008273"/>
        <s v="CZ.06.4.59/0.0/0.0/16_072/0008267"/>
        <s v="CZ.06.4.59/0.0/0.0/16_072/0008262"/>
        <s v="CZ.06.4.59/0.0/0.0/16_074/0006842"/>
        <s v="CZ.06.4.59/0.0/0.0/16_074/0008424"/>
        <s v="CZ.06.2.67/0.0/0.0/16_067/0008672"/>
        <s v="CZ.06.2.67/0.0/0.0/16_067/0008715"/>
        <s v="CZ.06.2.67/0.0/0.0/16_067/0008920"/>
        <s v="CZ.06.4.59/0.0/0.0/16_075/0007586"/>
        <s v="CZ.06.4.59/0.0/0.0/16_075/0007780"/>
        <s v="CZ.06.4.59/0.0/0.0/16_075/0007584"/>
        <s v="CZ.06.4.59/0.0/0.0/16_075/0007967"/>
        <s v="CZ.06.4.59/0.0/0.0/16_075/0008158"/>
        <s v="CZ.06.4.59/0.0/0.0/16_075/0007626"/>
        <s v="CZ.06.4.59/0.0/0.0/16_075/0008629"/>
        <s v="CZ.06.4.59/0.0/0.0/16_075/0008654"/>
        <s v="CZ.06.4.59/0.0/0.0/16_075/0008434"/>
        <s v="CZ.06.4.59/0.0/0.0/16_075/0008364"/>
        <s v="CZ.06.4.59/0.0/0.0/16_075/0008186"/>
        <s v="CZ.06.4.59/0.0/0.0/16_075/0008514"/>
        <s v="CZ.06.4.59/0.0/0.0/16_075/0008601"/>
        <s v="CZ.06.1.42/0.0/0.0/17_082/0008709"/>
        <s v="CZ.06.1.42/0.0/0.0/17_082/0009025"/>
        <s v="CZ.06.2.11/0.0/0.0/17_097/0008850"/>
        <s v="CZ.06.2.11/0.0/0.0/17_097/0008861"/>
        <s v="CZ.06.2.11/0.0/0.0/17_097/0008954"/>
        <s v="CZ.06.2.11/0.0/0.0/17_097/0008963"/>
        <s v="CZ.06.2.11/0.0/0.0/17_097/0008984"/>
        <s v="CZ.06.2.11/0.0/0.0/17_097/0009038"/>
        <s v="CZ.06.2.11/0.0/0.0/17_097/0009103"/>
        <s v="CZ.06.2.11/0.0/0.0/17_097/0009136"/>
        <s v="CZ.06.2.11/0.0/0.0/17_097/0009146"/>
        <s v="CZ.06.2.58/0.0/0.0/16_061/0003482"/>
        <s v="CZ.06.2.11/0.0/0.0/17_097/0008930"/>
        <s v="CZ.06.4.59/0.0/0.0/15_003/0008922"/>
        <s v="CZ.06.4.59/0.0/0.0/15_003/0009089"/>
        <s v="CZ.06.4.59/0.0/0.0/15_003/0009112"/>
        <s v="CZ.06.4.59/0.0/0.0/15_003/0009189"/>
        <s v="CZ.06.2.58/0.0/0.0/16_061/0003490"/>
        <s v="CZ.06.1.37/0.0/0.0/16_045/0008904"/>
        <s v="CZ.06.1.37/0.0/0.0/16_046/0008972"/>
        <s v="CZ.06.1.37/0.0/0.0/16_046/0009116"/>
        <s v="CZ.06.4.59/0.0/0.0/16_038/0008305"/>
        <s v="CZ.06.4.59/0.0/0.0/16_038/0008675"/>
        <s v="CZ.06.4.59/0.0/0.0/16_038/0008484"/>
        <s v="CZ.06.4.59/0.0/0.0/16_038/0008329"/>
        <s v="CZ.06.4.59/0.0/0.0/16_038/0007158"/>
        <s v="CZ.06.4.59/0.0/0.0/16_038/0008309"/>
        <s v="CZ.06.4.59/0.0/0.0/16_038/0007217"/>
        <s v="CZ.06.4.59/0.0/0.0/16_038/0007949"/>
        <s v="CZ.06.4.59/0.0/0.0/16_038/0008251"/>
        <s v="CZ.06.4.59/0.0/0.0/16_038/0008233"/>
        <s v="CZ.06.4.59/0.0/0.0/16_038/0008402"/>
        <s v="CZ.06.4.59/0.0/0.0/16_038/0008406"/>
        <s v="CZ.06.4.59/0.0/0.0/16_038/0008403"/>
        <s v="CZ.06.4.59/0.0/0.0/16_038/0007835"/>
        <s v="CZ.06.2.56/0.0/0.0/16_056/0008080"/>
        <s v="CZ.06.2.56/0.0/0.0/16_056/0008133"/>
        <s v="CZ.06.2.56/0.0/0.0/16_056/0008447"/>
        <s v="CZ.06.4.59/0.0/0.0/16_072/0008026"/>
        <s v="CZ.06.4.59/0.0/0.0/16_072/0008025"/>
        <s v="CZ.06.4.59/0.0/0.0/16_072/0008039"/>
        <s v="CZ.06.4.59/0.0/0.0/16_072/0008657"/>
        <s v="CZ.06.4.59/0.0/0.0/16_072/0008377"/>
        <s v="CZ.06.4.59/0.0/0.0/16_072/0008082"/>
        <s v="CZ.06.4.59/0.0/0.0/16_072/0005957"/>
        <s v="CZ.06.4.59/0.0/0.0/16_072/0008418"/>
        <s v="CZ.06.4.59/0.0/0.0/16_072/0008423"/>
        <s v="CZ.06.4.59/0.0/0.0/16_072/0008560"/>
        <s v="CZ.06.4.59/0.0/0.0/16_072/0008028"/>
        <s v="CZ.06.4.59/0.0/0.0/16_072/0007355"/>
        <s v="CZ.06.2.67/0.0/0.0/16_066/0008313"/>
        <s v="CZ.06.2.67/0.0/0.0/16_066/0008659"/>
        <s v="CZ.06.2.67/0.0/0.0/16_066/0007812"/>
        <s v="CZ.06.2.67/0.0/0.0/16_066/0007977"/>
        <s v="CZ.06.2.67/0.0/0.0/16_066/0007880"/>
        <s v="CZ.06.2.67/0.0/0.0/16_066/0007873"/>
        <s v="CZ.06.2.67/0.0/0.0/16_067/0007209"/>
        <s v="CZ.06.4.59/0.0/0.0/16_075/0008112"/>
        <s v="CZ.06.4.59/0.0/0.0/16_075/0008580"/>
        <s v="CZ.06.4.59/0.0/0.0/16_075/0008417"/>
        <s v="CZ.06.4.59/0.0/0.0/16_075/0008393"/>
        <s v="CZ.06.4.59/0.0/0.0/16_075/0008689"/>
        <s v="CZ.06.4.59/0.0/0.0/16_075/0008358"/>
        <s v="CZ.06.4.59/0.0/0.0/16_075/0007968"/>
        <s v="CZ.06.4.59/0.0/0.0/16_075/0007986"/>
        <s v="CZ.06.4.59/0.0/0.0/16_076/0008635"/>
        <s v="CZ.06.4.59/0.0/0.0/16_076/0008085"/>
        <s v="CZ.06.1.42/0.0/0.0/17_082/0008620"/>
        <s v="CZ.06.1.42/0.0/0.0/17_082/0008849"/>
        <s v="CZ.06.1.42/0.0/0.0/17_082/0008853"/>
        <s v="CZ.06.1.42/0.0/0.0/17_082/0008929"/>
        <s v="CZ.06.1.42/0.0/0.0/17_082/0008997"/>
        <s v="CZ.06.1.42/0.0/0.0/17_082/0009029"/>
        <s v="CZ.06.1.42/0.0/0.0/17_082/0009088"/>
        <s v="CZ.06.4.59/0.0/0.0/16_075/0006004"/>
        <s v="CZ.06.4.59/0.0/0.0/16_075/0006600"/>
        <s v="CZ.06.4.59/0.0/0.0/16_075/0006616"/>
        <s v="CZ.06.4.59/0.0/0.0/16_075/0006615"/>
        <s v="CZ.06.4.59/0.0/0.0/16_075/0006294"/>
        <s v="CZ.06.4.59/0.0/0.0/16_075/0006614"/>
        <s v="CZ.06.4.59/0.0/0.0/16_075/0006630"/>
        <s v="CZ.06.4.59/0.0/0.0/16_075/0006611"/>
        <s v="CZ.06.4.59/0.0/0.0/16_075/0006468"/>
        <s v="CZ.06.1.37/0.0/0.0/16_045/0006832"/>
        <s v="CZ.06.1.37/0.0/0.0/16_045/0006831"/>
        <s v="CZ.06.1.37/0.0/0.0/16_045/0006836"/>
        <s v="CZ.06.1.37/0.0/0.0/16_045/0006692"/>
        <s v="CZ.06.1.37/0.0/0.0/16_045/0006694"/>
        <s v="CZ.06.1.37/0.0/0.0/16_045/0006868"/>
        <s v="CZ.06.1.37/0.0/0.0/16_045/0006696"/>
        <s v="CZ.06.1.37/0.0/0.0/16_045/0007546"/>
        <s v="CZ.06.1.37/0.0/0.0/16_045/0007381"/>
        <s v="CZ.06.1.37/0.0/0.0/16_045/0007508"/>
        <s v="CZ.06.4.59/0.0/0.0/16_038/0008875"/>
        <s v="CZ.06.4.59/0.0/0.0/16_038/0008250"/>
        <s v="CZ.06.4.59/0.0/0.0/16_038/0008409"/>
        <s v="CZ.06.4.59/0.0/0.0/16_038/0008407"/>
        <s v="CZ.06.4.59/0.0/0.0/16_038/0008412"/>
        <s v="CZ.06.4.59/0.0/0.0/16_038/0008607"/>
        <s v="CZ.06.4.59/0.0/0.0/16_038/0008842"/>
        <s v="CZ.06.4.59/0.0/0.0/16_038/0008649"/>
        <s v="CZ.06.4.59/0.0/0.0/16_072/0008164"/>
        <s v="CZ.06.2.67/0.0/0.0/16_067/0008725"/>
        <s v="CZ.06.1.42/0.0/0.0/17_082/0009082"/>
        <s v="CZ.06.1.42/0.0/0.0/17_082/0009107"/>
        <s v="CZ.06.1.42/0.0/0.0/17_082/0009108"/>
        <s v="CZ.06.1.42/0.0/0.0/17_082/0009156"/>
        <s v="CZ.06.4.59/0.0/0.0/15_003/0009147"/>
        <s v="CZ.06.4.59/0.0/0.0/15_003/0009297"/>
        <s v="CZ.06.5.125/0.0/0.0/15_009/0009219"/>
        <s v="CZ.06.3.05/0.0/0.0/15_011/0006918"/>
        <s v="CZ.06.3.05/0.0/0.0/16_034/0006459"/>
        <s v="CZ.06.1.37/0.0/0.0/16_046/0009161"/>
        <s v="CZ.06.4.59/0.0/0.0/16_038/0008636"/>
        <s v="CZ.06.4.59/0.0/0.0/16_073/0008612"/>
        <s v="CZ.06.2.56/0.0/0.0/16_056/0008076"/>
        <s v="CZ.06.2.56/0.0/0.0/16_057/0006840"/>
        <s v="CZ.06.4.59/0.0/0.0/16_072/0008031"/>
        <s v="CZ.06.4.59/0.0/0.0/16_072/0007953"/>
        <s v="CZ.06.4.59/0.0/0.0/16_072/0008360"/>
        <s v="CZ.06.4.59/0.0/0.0/16_074/0008425"/>
        <s v="CZ.06.4.59/0.0/0.0/16_074/0008983"/>
        <s v="CZ.06.2.67/0.0/0.0/16_066/0008188"/>
        <s v="CZ.06.2.67/0.0/0.0/16_066/0008274"/>
        <s v="CZ.06.2.67/0.0/0.0/16_067/0009039"/>
        <s v="CZ.06.4.59/0.0/0.0/16_075/0008507"/>
        <s v="CZ.06.4.59/0.0/0.0/16_075/0008458"/>
        <s v="CZ.06.4.59/0.0/0.0/16_075/0008457"/>
        <s v="CZ.06.4.59/0.0/0.0/16_075/0008572"/>
        <s v="CZ.06.4.59/0.0/0.0/16_075/0008515"/>
        <s v="CZ.06.4.59/0.0/0.0/16_075/0008550"/>
        <s v="CZ.06.4.59/0.0/0.0/16_075/0008656"/>
        <s v="CZ.06.4.59/0.0/0.0/16_075/0007831"/>
        <s v="CZ.06.4.59/0.0/0.0/16_075/0007653"/>
        <s v="CZ.06.4.59/0.0/0.0/16_075/0007950"/>
        <s v="CZ.06.4.59/0.0/0.0/16_075/0008365"/>
        <s v="CZ.06.4.59/0.0/0.0/16_075/0008445"/>
        <s v="CZ.06.4.59/0.0/0.0/16_076/0008441"/>
        <s v="CZ.06.4.59/0.0/0.0/16_076/0008197"/>
        <s v="CZ.06.2.56/0.0/0.0/17_096/0009268"/>
        <s v="CZ.06.2.11/0.0/0.0/17_097/0008634"/>
        <s v="CZ.06.2.11/0.0/0.0/17_097/0008870"/>
        <s v="CZ.06.2.11/0.0/0.0/17_097/0008880"/>
        <s v="CZ.06.2.11/0.0/0.0/17_097/0008923"/>
        <s v="CZ.06.2.11/0.0/0.0/17_097/0008964"/>
        <s v="CZ.06.2.11/0.0/0.0/17_097/0009005"/>
        <s v="CZ.06.2.11/0.0/0.0/17_097/0009015"/>
        <s v="CZ.06.2.11/0.0/0.0/17_097/0009033"/>
        <s v="CZ.06.2.11/0.0/0.0/17_097/0009058"/>
        <s v="CZ.06.2.11/0.0/0.0/17_097/0009086"/>
        <s v="CZ.06.2.11/0.0/0.0/17_097/0009087"/>
        <s v="CZ.06.2.11/0.0/0.0/17_097/0009090"/>
        <s v="CZ.06.2.11/0.0/0.0/17_097/0009094"/>
        <s v="CZ.06.2.11/0.0/0.0/17_097/0009110"/>
        <s v="CZ.06.2.11/0.0/0.0/17_097/0009123"/>
        <s v="CZ.06.2.11/0.0/0.0/17_097/0009138"/>
        <s v="CZ.06.2.11/0.0/0.0/17_097/0009151"/>
        <s v="CZ.06.2.11/0.0/0.0/17_097/0009164"/>
        <s v="CZ.06.2.11/0.0/0.0/17_097/0009180"/>
        <s v="CZ.06.2.11/0.0/0.0/17_097/0009186"/>
        <s v="CZ.06.2.11/0.0/0.0/17_097/0009194"/>
        <s v="CZ.06.2.11/0.0/0.0/17_097/0009196"/>
        <s v="CZ.06.2.11/0.0/0.0/17_097/0009204"/>
        <s v="CZ.06.2.11/0.0/0.0/17_097/0009206"/>
        <s v="CZ.06.2.11/0.0/0.0/17_097/0009233"/>
        <s v="CZ.06.2.11/0.0/0.0/17_097/0009237"/>
        <s v="CZ.06.2.11/0.0/0.0/17_097/0009238"/>
        <s v="CZ.06.2.11/0.0/0.0/17_097/0009239"/>
        <s v="CZ.06.2.11/0.0/0.0/17_097/0009249"/>
        <s v="CZ.06.2.11/0.0/0.0/17_097/0009254"/>
        <s v="CZ.06.2.11/0.0/0.0/17_097/0009273"/>
        <s v="CZ.06.2.11/0.0/0.0/17_097/0009307"/>
        <s v="CZ.06.2.11/0.0/0.0/17_097/0009308"/>
        <s v="CZ.06.2.11/0.0/0.0/17_097/0009329"/>
        <s v="CZ.06.2.11/0.0/0.0/17_097/0009341"/>
        <s v="CZ.06.4.59/0.0/0.0/15_003/0009345"/>
        <s v="CZ.06.2.11/0.0/0.0/16_098/0007717"/>
        <s v="CZ.06.2.11/0.0/0.0/16_098/0007718"/>
        <s v="CZ.06.2.11/0.0/0.0/16_098/0007719"/>
        <s v="CZ.06.2.11/0.0/0.0/16_098/0007720"/>
        <s v="CZ.06.1.42/0.0/0.0/16_030/0009304"/>
        <s v="CZ.06.1.37/0.0/0.0/16_045/0008928"/>
        <s v="CZ.06.1.37/0.0/0.0/16_045/0009028"/>
        <s v="CZ.06.4.59/0.0/0.0/16_038/0007759"/>
        <s v="CZ.06.4.59/0.0/0.0/16_038/0007656"/>
        <s v="CZ.06.4.59/0.0/0.0/16_038/0007905"/>
        <s v="CZ.06.4.59/0.0/0.0/16_038/0007758"/>
        <s v="CZ.06.4.59/0.0/0.0/16_038/0007766"/>
        <s v="CZ.06.4.59/0.0/0.0/16_038/0008159"/>
        <s v="CZ.06.4.59/0.0/0.0/16_038/0008476"/>
        <s v="CZ.06.4.59/0.0/0.0/16_038/0007762"/>
        <s v="CZ.06.4.59/0.0/0.0/16_073/0006491"/>
        <s v="CZ.06.4.59/0.0/0.0/16_072/0008184"/>
        <s v="CZ.06.4.59/0.0/0.0/16_072/0008681"/>
        <s v="CZ.06.4.59/0.0/0.0/16_072/0008683"/>
        <s v="CZ.06.4.59/0.0/0.0/16_072/0008684"/>
        <s v="CZ.06.4.59/0.0/0.0/16_072/0008702"/>
        <s v="CZ.06.4.59/0.0/0.0/16_072/0008368"/>
        <s v="CZ.06.2.67/0.0/0.0/16_066/0008221"/>
        <s v="CZ.06.2.67/0.0/0.0/16_066/0008226"/>
        <s v="CZ.06.2.67/0.0/0.0/16_066/0008269"/>
        <s v="CZ.06.2.67/0.0/0.0/16_066/0008487"/>
        <s v="CZ.06.2.67/0.0/0.0/16_066/0008911"/>
        <s v="CZ.06.4.59/0.0/0.0/16_075/0008461"/>
        <s v="CZ.06.4.59/0.0/0.0/16_075/0008650"/>
        <s v="CZ.06.4.59/0.0/0.0/16_075/0008706"/>
        <s v="CZ.06.4.59/0.0/0.0/16_075/0008704"/>
        <s v="CZ.06.4.59/0.0/0.0/16_075/0008263"/>
        <s v="CZ.06.4.59/0.0/0.0/16_076/0008485"/>
        <s v="CZ.06.1.42/0.0/0.0/17_082/0009120"/>
        <s v="CZ.06.1.42/0.0/0.0/17_082/0009129"/>
        <s v="CZ.06.1.42/0.0/0.0/17_082/0009171"/>
        <s v="CZ.06.1.42/0.0/0.0/17_082/0009245"/>
        <s v="CZ.06.4.59/0.0/0.0/15_003/0009315"/>
        <s v="CZ.06.4.59/0.0/0.0/15_003/0009322"/>
        <s v="CZ.06.2.11/0.0/0.0/16_098/0007721"/>
        <s v="CZ.06.2.11/0.0/0.0/16_098/0007722"/>
        <s v="CZ.06.2.11/0.0/0.0/16_098/0007723"/>
        <s v="CZ.06.2.11/0.0/0.0/16_098/0007724"/>
        <s v="CZ.06.2.11/0.0/0.0/16_098/0007725"/>
        <s v="CZ.06.2.11/0.0/0.0/16_098/0007727"/>
        <s v="CZ.06.2.11/0.0/0.0/16_098/0007729"/>
        <s v="CZ.06.2.11/0.0/0.0/16_098/0007726"/>
        <s v="CZ.06.3.33/0.0/0.0/16_036/0009209"/>
        <s v="CZ.06.3.33/0.0/0.0/16_036/0008582"/>
        <s v="CZ.06.4.59/0.0/0.0/16_038/0008844"/>
        <s v="CZ.06.4.59/0.0/0.0/16_038/0008178"/>
        <s v="CZ.06.4.59/0.0/0.0/16_038/0008598"/>
        <s v="CZ.06.4.59/0.0/0.0/16_075/0008327"/>
        <s v="CZ.06.4.59/0.0/0.0/16_075/0008462"/>
        <s v="CZ.06.4.59/0.0/0.0/16_075/0008534"/>
        <s v="CZ.06.4.59/0.0/0.0/16_075/0008525"/>
        <s v="CZ.06.4.59/0.0/0.0/16_075/0008522"/>
        <s v="CZ.06.4.59/0.0/0.0/16_075/0008532"/>
        <s v="CZ.06.4.59/0.0/0.0/16_075/0008533"/>
        <s v="CZ.06.4.59/0.0/0.0/16_075/0008520"/>
        <s v="CZ.06.4.59/0.0/0.0/16_075/0008529"/>
        <s v="CZ.06.4.59/0.0/0.0/16_075/0008536"/>
        <s v="CZ.06.4.59/0.0/0.0/16_075/0008548"/>
        <s v="CZ.06.4.59/0.0/0.0/16_075/0008539"/>
        <s v="CZ.06.4.59/0.0/0.0/16_075/0008540"/>
        <s v="CZ.06.4.59/0.0/0.0/16_075/0008541"/>
        <s v="CZ.06.4.59/0.0/0.0/16_075/0008856"/>
        <s v="CZ.06.4.59/0.0/0.0/16_075/0008663"/>
        <s v="CZ.06.4.59/0.0/0.0/16_075/0008154"/>
        <s v="CZ.06.4.59/0.0/0.0/16_075/0008163"/>
        <s v="CZ.06.4.59/0.0/0.0/16_075/0008032"/>
        <s v="CZ.06.2.11/0.0/0.0/17_097/0009000"/>
        <s v="CZ.06.2.11/0.0/0.0/17_097/0009014"/>
        <s v="CZ.06.2.11/0.0/0.0/17_097/0009044"/>
        <s v="CZ.06.2.11/0.0/0.0/17_097/0009105"/>
        <s v="CZ.06.2.11/0.0/0.0/17_097/0009125"/>
        <s v="CZ.06.2.11/0.0/0.0/17_097/0009143"/>
        <s v="CZ.06.2.11/0.0/0.0/17_097/0009170"/>
        <s v="CZ.06.2.11/0.0/0.0/17_097/0009198"/>
        <s v="CZ.06.2.11/0.0/0.0/17_097/0009220"/>
        <s v="CZ.06.2.11/0.0/0.0/17_097/0009231"/>
        <s v="CZ.06.2.11/0.0/0.0/17_097/0009270"/>
        <s v="CZ.06.2.11/0.0/0.0/17_097/0009274"/>
        <s v="CZ.06.2.11/0.0/0.0/17_097/0009293"/>
        <s v="CZ.06.2.11/0.0/0.0/17_097/0009320"/>
        <s v="CZ.06.2.11/0.0/0.0/17_097/0009326"/>
        <s v="CZ.06.2.11/0.0/0.0/17_097/0009340"/>
        <s v="CZ.06.2.11/0.0/0.0/17_097/0009373"/>
        <s v="CZ.06.2.11/0.0/0.0/17_097/0009379"/>
        <s v="CZ.06.2.11/0.0/0.0/17_097/0009384"/>
        <s v="CZ.06.2.11/0.0/0.0/17_097/0009443"/>
        <s v="CZ.06.2.11/0.0/0.0/17_097/0009446"/>
        <s v="CZ.06.4.59/0.0/0.0/15_003/0009280"/>
        <s v="CZ.06.2.11/0.0/0.0/16_098/0006142"/>
        <s v="CZ.06.2.11/0.0/0.0/16_098/0007728"/>
        <s v="CZ.06.1.42/0.0/0.0/16_031/0009248"/>
        <s v="CZ.06.1.37/0.0/0.0/16_046/0008302"/>
        <s v="CZ.06.1.37/0.0/0.0/16_046/0009485"/>
        <s v="CZ.06.4.59/0.0/0.0/16_038/0007913"/>
        <s v="CZ.06.4.59/0.0/0.0/16_038/0008812"/>
        <s v="CZ.06.4.59/0.0/0.0/16_038/0008811"/>
        <s v="CZ.06.4.59/0.0/0.0/16_038/0007903"/>
        <s v="CZ.06.4.59/0.0/0.0/16_038/0008810"/>
        <s v="CZ.06.4.59/0.0/0.0/16_038/0007935"/>
        <s v="CZ.06.4.59/0.0/0.0/16_038/0007936"/>
        <s v="CZ.06.4.59/0.0/0.0/16_038/0008723"/>
        <s v="CZ.06.4.59/0.0/0.0/16_038/0009133"/>
        <s v="CZ.06.4.59/0.0/0.0/16_038/0008504"/>
        <s v="CZ.06.4.59/0.0/0.0/16_038/0008707"/>
        <s v="CZ.06.4.59/0.0/0.0/16_038/0008708"/>
        <s v="CZ.06.4.59/0.0/0.0/16_038/0008705"/>
        <s v="CZ.06.4.59/0.0/0.0/16_072/0008063"/>
        <s v="CZ.06.4.59/0.0/0.0/16_076/0008619"/>
        <s v="CZ.06.1.37/0.0/0.0/17_100/0006667"/>
        <s v="CZ.06.1.37/0.0/0.0/17_100/0006263"/>
        <s v="CZ.06.1.37/0.0/0.0/17_100/0006097"/>
        <s v="CZ.06.1.37/0.0/0.0/17_100/0006520"/>
        <s v="CZ.06.1.37/0.0/0.0/17_100/0006672"/>
        <s v="CZ.06.1.37/0.0/0.0/17_100/0006550"/>
        <s v="CZ.06.1.37/0.0/0.0/17_100/0006579"/>
        <s v="CZ.06.1.37/0.0/0.0/17_100/0006658"/>
        <s v="CZ.06.2.56/0.0/0.0/17_095/0008242"/>
        <s v="CZ.06.2.56/0.0/0.0/17_095/0008337"/>
        <s v="CZ.06.2.56/0.0/0.0/17_095/0006817"/>
        <s v="CZ.06.2.11/0.0/0.0/17_097/0009145"/>
        <s v="CZ.06.2.11/0.0/0.0/17_097/0009226"/>
        <s v="CZ.06.2.11/0.0/0.0/17_097/0009258"/>
        <s v="CZ.06.2.11/0.0/0.0/17_097/0009264"/>
        <s v="CZ.06.2.11/0.0/0.0/17_097/0009323"/>
        <s v="CZ.06.2.11/0.0/0.0/17_097/0009372"/>
        <s v="CZ.06.2.11/0.0/0.0/17_097/0009416"/>
        <s v="CZ.06.2.11/0.0/0.0/17_097/0009432"/>
        <s v="CZ.06.2.11/0.0/0.0/17_097/0009457"/>
        <s v="CZ.06.2.11/0.0/0.0/17_097/0009464"/>
        <s v="CZ.06.2.11/0.0/0.0/17_097/0009481"/>
        <s v="CZ.06.2.11/0.0/0.0/17_097/0009532"/>
        <s v="CZ.06.2.11/0.0/0.0/17_097/0009675"/>
        <s v="CZ.06.2.11/0.0/0.0/17_097/0009677"/>
        <s v="CZ.06.2.11/0.0/0.0/17_097/0009767"/>
        <s v="CZ.06.4.59/0.0/0.0/15_003/0009414"/>
        <s v="CZ.06.4.59/0.0/0.0/15_003/0009673"/>
        <s v="CZ.06.5.125/0.0/0.0/15_009/0009688"/>
        <s v="CZ.06.1.42/0.0/0.0/16_030/0008404"/>
        <s v="CZ.06.2.58/0.0/0.0/16_061/0003418"/>
        <s v="CZ.06.1.37/0.0/0.0/16_046/0008440"/>
        <s v="CZ.06.4.59/0.0/0.0/16_073/0008512"/>
        <s v="CZ.06.2.67/0.0/0.0/16_042/0009222"/>
        <s v="CZ.06.2.56/0.0/0.0/16_056/0008116"/>
        <s v="CZ.06.2.56/0.0/0.0/16_057/0009102"/>
        <s v="CZ.06.4.59/0.0/0.0/16_072/0008826"/>
        <s v="CZ.06.4.59/0.0/0.0/16_072/0008356"/>
        <s v="CZ.06.4.59/0.0/0.0/16_072/0008687"/>
        <s v="CZ.06.2.67/0.0/0.0/16_066/0009325"/>
        <s v="CZ.06.2.67/0.0/0.0/16_066/0008217"/>
        <s v="CZ.06.2.67/0.0/0.0/16_066/0008234"/>
        <s v="CZ.06.2.67/0.0/0.0/16_066/0008235"/>
        <s v="CZ.06.2.67/0.0/0.0/16_066/0008260"/>
        <s v="CZ.06.2.67/0.0/0.0/16_066/0008266"/>
        <s v="CZ.06.2.67/0.0/0.0/16_066/0008270"/>
        <s v="CZ.06.2.67/0.0/0.0/16_066/0008315"/>
        <s v="CZ.06.2.67/0.0/0.0/16_067/0009068"/>
        <s v="CZ.06.4.59/0.0/0.0/16_075/0008544"/>
        <s v="CZ.06.4.59/0.0/0.0/16_075/0008310"/>
        <s v="CZ.06.4.59/0.0/0.0/16_075/0008879"/>
        <s v="CZ.06.4.59/0.0/0.0/16_075/0007853"/>
        <s v="CZ.06.4.59/0.0/0.0/16_075/0008674"/>
        <s v="CZ.06.4.59/0.0/0.0/16_076/0008577"/>
        <s v="CZ.06.1.42/0.0/0.0/17_082/0009173"/>
        <s v="CZ.06.1.42/0.0/0.0/17_082/0009192"/>
        <s v="CZ.06.1.42/0.0/0.0/17_082/0009425"/>
        <s v="CZ.06.1.42/0.0/0.0/17_082/0009453"/>
        <s v="CZ.06.1.42/0.0/0.0/17_082/0009523"/>
        <s v="CZ.06.4.59/0.0/0.0/15_003/0009472"/>
        <s v="CZ.06.4.59/0.0/0.0/16_038/0007904"/>
        <s v="CZ.06.4.59/0.0/0.0/16_038/0008839"/>
        <s v="CZ.06.4.59/0.0/0.0/16_038/0008658"/>
        <s v="CZ.06.2.56/0.0/0.0/16_057/0009076"/>
        <s v="CZ.06.2.56/0.0/0.0/16_057/0009077"/>
        <s v="CZ.06.1.42/0.0/0.0/17_082/0009454"/>
        <s v="CZ.06.1.42/0.0/0.0/17_082/0009522"/>
        <s v="CZ.06.1.42/0.0/0.0/17_082/0009538"/>
        <s v="CZ.06.1.42/0.0/0.0/17_082/0009797"/>
        <s v="CZ.06.2.11/0.0/0.0/17_097/0008579"/>
        <s v="CZ.06.2.11/0.0/0.0/17_097/0009259"/>
        <s v="CZ.06.2.11/0.0/0.0/17_097/0009342"/>
        <s v="CZ.06.2.11/0.0/0.0/17_097/0009435"/>
        <s v="CZ.06.2.11/0.0/0.0/17_097/0009470"/>
        <s v="CZ.06.2.11/0.0/0.0/17_097/0009536"/>
        <s v="CZ.06.2.11/0.0/0.0/17_097/0009685"/>
        <s v="CZ.06.2.11/0.0/0.0/17_097/0009692"/>
        <s v="CZ.06.2.11/0.0/0.0/17_097/0009730"/>
        <s v="CZ.06.2.11/0.0/0.0/17_097/0009765"/>
        <s v="CZ.06.2.11/0.0/0.0/17_097/0009779"/>
        <s v="CZ.06.2.11/0.0/0.0/17_097/0009826"/>
        <s v="CZ.06.4.59/0.0/0.0/15_003/0009762"/>
        <s v="CZ.06.4.59/0.0/0.0/15_003/0009773"/>
        <s v="CZ.06.4.59/0.0/0.0/15_003/0009790"/>
        <s v="CZ.06.5.125/0.0/0.0/15_009/0009405"/>
        <s v="CZ.06.5.125/0.0/0.0/15_009/0010010"/>
        <s v="CZ.06.4.59/0.0/0.0/16_038/0009162"/>
        <s v="CZ.06.2.56/0.0/0.0/16_056/0008050"/>
        <s v="CZ.06.2.56/0.0/0.0/16_056/0008148"/>
        <s v="CZ.06.2.56/0.0/0.0/16_056/0007996"/>
        <s v="CZ.06.2.56/0.0/0.0/16_056/0008109"/>
        <s v="CZ.06.2.56/0.0/0.0/16_056/0008129"/>
        <s v="CZ.06.4.59/0.0/0.0/16_075/0008665"/>
        <s v="CZ.06.4.59/0.0/0.0/16_075/0008669"/>
        <s v="CZ.06.1.42/0.0/0.0/17_082/0009668"/>
        <s v="CZ.06.2.11/0.0/0.0/17_097/0009117"/>
        <s v="CZ.06.2.11/0.0/0.0/17_097/0009477"/>
        <s v="CZ.06.2.11/0.0/0.0/17_097/0009701"/>
        <s v="CZ.06.2.11/0.0/0.0/17_097/0009760"/>
        <s v="CZ.06.2.11/0.0/0.0/17_097/0009776"/>
        <s v="CZ.06.1.37/0.0/0.0/16_045/0008642"/>
        <s v="CZ.06.1.37/0.0/0.0/16_045/0009072"/>
        <s v="CZ.06.4.59/0.0/0.0/16_038/0009281"/>
        <s v="CZ.06.4.59/0.0/0.0/16_038/0009319"/>
        <s v="CZ.06.2.56/0.0/0.0/16_057/0009694"/>
        <s v="CZ.06.4.59/0.0/0.0/16_074/0008857"/>
        <s v="CZ.06.4.59/0.0/0.0/16_074/0008545"/>
        <s v="CZ.06.4.59/0.0/0.0/15_003/0010005"/>
        <s v="CZ.06.2.58/0.0/0.0/16_061/0003464"/>
        <s v="CZ.06.1.37/0.0/0.0/16_046/0009699"/>
        <s v="CZ.06.4.59/0.0/0.0/16_038/0008900"/>
        <s v="CZ.06.4.59/0.0/0.0/16_038/0009437"/>
        <s v="CZ.06.4.59/0.0/0.0/16_038/0009008"/>
        <s v="CZ.06.4.59/0.0/0.0/16_038/0009430"/>
        <s v="CZ.06.2.56/0.0/0.0/16_057/0009700"/>
        <s v="CZ.06.4.59/0.0/0.0/16_072/0009218"/>
        <s v="CZ.06.4.59/0.0/0.0/16_072/0009132"/>
        <s v="CZ.06.4.59/0.0/0.0/16_072/0009212"/>
        <s v="CZ.06.4.59/0.0/0.0/16_072/0008741"/>
        <s v="CZ.06.4.59/0.0/0.0/16_072/0008827"/>
        <s v="CZ.06.4.59/0.0/0.0/16_072/0009127"/>
        <s v="CZ.06.2.58/0.0/0.0/16_065/0009378"/>
        <s v="CZ.06.2.67/0.0/0.0/16_066/0008925"/>
        <s v="CZ.06.2.67/0.0/0.0/16_066/0009166"/>
        <s v="CZ.06.4.59/0.0/0.0/16_075/0008328"/>
        <s v="CZ.06.4.59/0.0/0.0/16_075/0008335"/>
        <s v="CZ.06.4.59/0.0/0.0/16_075/0008279"/>
        <s v="CZ.06.4.59/0.0/0.0/16_075/0008568"/>
        <s v="CZ.06.4.59/0.0/0.0/16_075/0008666"/>
        <s v="CZ.06.4.59/0.0/0.0/16_075/0008697"/>
        <s v="CZ.06.4.59/0.0/0.0/16_075/0008699"/>
        <s v="CZ.06.4.59/0.0/0.0/16_075/0008700"/>
        <s v="CZ.06.4.59/0.0/0.0/16_075/0008893"/>
        <s v="CZ.06.4.59/0.0/0.0/16_075/0009149"/>
        <s v="CZ.06.4.59/0.0/0.0/16_075/0009257"/>
        <s v="CZ.06.4.59/0.0/0.0/16_075/0008990"/>
        <s v="CZ.06.4.59/0.0/0.0/16_075/0009131"/>
        <s v="CZ.06.4.59/0.0/0.0/16_075/0009252"/>
        <s v="CZ.06.4.59/0.0/0.0/16_076/0008846"/>
        <s v="CZ.06.4.59/0.0/0.0/16_076/0008369"/>
        <s v="CZ.06.4.59/0.0/0.0/16_076/0008271"/>
        <s v="CZ.06.4.59/0.0/0.0/16_076/0008285"/>
        <s v="CZ.06.4.59/0.0/0.0/16_076/0008287"/>
        <s v="CZ.06.4.59/0.0/0.0/16_076/0008988"/>
        <s v="CZ.06.1.42/0.0/0.0/17_082/0009511"/>
        <s v="CZ.06.1.42/0.0/0.0/17_082/0009581"/>
        <s v="CZ.06.1.42/0.0/0.0/17_082/0009674"/>
        <s v="CZ.06.2.56/0.0/0.0/17_096/0009676"/>
        <s v="CZ.06.2.56/0.0/0.0/17_096/0009993"/>
        <s v="CZ.06.2.11/0.0/0.0/17_097/0009506"/>
        <s v="CZ.06.2.11/0.0/0.0/17_097/0009678"/>
        <s v="CZ.06.2.11/0.0/0.0/17_097/0009702"/>
        <s v="CZ.06.2.11/0.0/0.0/17_097/0009705"/>
        <s v="CZ.06.2.11/0.0/0.0/17_097/0009728"/>
        <s v="CZ.06.2.11/0.0/0.0/17_097/0009729"/>
        <s v="CZ.06.2.11/0.0/0.0/17_097/0009774"/>
        <s v="CZ.06.2.11/0.0/0.0/17_097/0010017"/>
        <s v="CZ.06.2.11/0.0/0.0/17_097/0010038"/>
        <s v="CZ.06.2.11/0.0/0.0/17_097/0010052"/>
        <s v="CZ.06.2.11/0.0/0.0/17_097/0010096"/>
        <s v="CZ.06.2.11/0.0/0.0/17_097/0010104"/>
        <s v="CZ.06.2.11/0.0/0.0/17_097/0010117"/>
        <s v="CZ.06.2.56/0.0/0.0/17_079/0008748"/>
        <s v="CZ.06.2.56/0.0/0.0/17_079/0008759"/>
        <s v="CZ.06.2.56/0.0/0.0/17_079/0008760"/>
        <s v="CZ.06.2.56/0.0/0.0/17_079/0008791"/>
        <s v="CZ.06.2.56/0.0/0.0/17_079/0008994"/>
        <s v="CZ.06.2.56/0.0/0.0/17_079/0009010"/>
        <s v="CZ.06.2.56/0.0/0.0/17_079/0009158"/>
        <s v="CZ.06.2.56/0.0/0.0/17_079/0009159"/>
        <s v="CZ.06.2.56/0.0/0.0/17_079/0009190"/>
        <s v="CZ.06.2.56/0.0/0.0/17_079/0009334"/>
        <s v="CZ.06.2.56/0.0/0.0/17_079/0009395"/>
        <s v="CZ.06.2.56/0.0/0.0/17_079/0009397"/>
        <s v="CZ.06.2.56/0.0/0.0/17_079/0009413"/>
        <s v="CZ.06.2.56/0.0/0.0/17_079/0009589"/>
        <s v="CZ.06.2.56/0.0/0.0/17_079/0009593"/>
        <s v="CZ.06.2.67/0.0/0.0/18_108/0009727"/>
        <s v="CZ.06.5.125/0.0/0.0/15_009/0010391"/>
        <s v="CZ.06.1.37/0.0/0.0/16_046/0010078"/>
        <s v="CZ.06.1.37/0.0/0.0/16_046/0010144"/>
        <s v="CZ.06.4.59/0.0/0.0/16_038/0008960"/>
        <s v="CZ.06.2.67/0.0/0.0/16_067/0009829"/>
        <s v="CZ.06.4.59/0.0/0.0/16_075/0007417"/>
        <s v="CZ.06.4.59/0.0/0.0/16_075/0007416"/>
        <s v="CZ.06.4.59/0.0/0.0/16_075/0008574"/>
        <s v="CZ.06.4.59/0.0/0.0/16_075/0008576"/>
        <s v="CZ.06.4.59/0.0/0.0/16_075/0008581"/>
        <s v="CZ.06.4.59/0.0/0.0/16_076/0008571"/>
        <s v="CZ.06.1.42/0.0/0.0/17_082/0010028"/>
        <s v="CZ.06.1.42/0.0/0.0/17_082/0010088"/>
        <s v="CZ.06.1.42/0.0/0.0/17_082/0010091"/>
        <s v="CZ.06.1.42/0.0/0.0/17_082/0010151"/>
        <s v="CZ.06.2.11/0.0/0.0/17_097/0009290"/>
        <s v="CZ.06.2.11/0.0/0.0/17_097/0009321"/>
        <s v="CZ.06.2.11/0.0/0.0/17_097/0009679"/>
        <s v="CZ.06.2.11/0.0/0.0/17_097/0009801"/>
        <s v="CZ.06.2.11/0.0/0.0/17_097/0009833"/>
        <s v="CZ.06.2.11/0.0/0.0/17_097/0010049"/>
        <s v="CZ.06.2.11/0.0/0.0/17_097/0010060"/>
        <s v="CZ.06.2.11/0.0/0.0/17_097/0010149"/>
        <s v="CZ.06.2.11/0.0/0.0/17_097/0010204"/>
        <s v="CZ.06.2.11/0.0/0.0/17_097/0010217"/>
        <s v="CZ.06.2.11/0.0/0.0/17_097/0010230"/>
        <s v="CZ.06.2.11/0.0/0.0/17_097/0010235"/>
        <s v="CZ.06.2.11/0.0/0.0/17_097/0010246"/>
        <s v="CZ.06.2.11/0.0/0.0/17_097/0010251"/>
        <s v="CZ.06.2.11/0.0/0.0/17_097/0010254"/>
        <s v="CZ.06.2.11/0.0/0.0/17_097/0010257"/>
        <s v="CZ.06.2.11/0.0/0.0/17_097/0010265"/>
        <s v="CZ.06.2.11/0.0/0.0/17_097/0010269"/>
        <s v="CZ.06.2.11/0.0/0.0/17_097/0010272"/>
        <s v="CZ.06.2.11/0.0/0.0/17_097/0010275"/>
        <s v="CZ.06.2.11/0.0/0.0/17_097/0010292"/>
        <s v="CZ.06.2.11/0.0/0.0/17_097/0010303"/>
        <s v="CZ.06.2.11/0.0/0.0/17_097/0010346"/>
        <s v="CZ.06.2.11/0.0/0.0/17_097/0010381"/>
        <s v="CZ.06.2.11/0.0/0.0/17_097/0010382"/>
        <s v="CZ.06.2.11/0.0/0.0/17_097/0010384"/>
        <s v="CZ.06.2.11/0.0/0.0/17_097/0010408"/>
        <s v="CZ.06.1.42/0.0/0.0/16_030/0009330"/>
        <s v="CZ.06.1.37/0.0/0.0/16_045/0009680"/>
        <s v="CZ.06.4.59/0.0/0.0/16_073/0008889"/>
        <s v="CZ.06.4.59/0.0/0.0/16_073/0008897"/>
        <s v="CZ.06.2.67/0.0/0.0/16_066/0008264"/>
        <s v="CZ.06.4.59/0.0/0.0/16_075/0008667"/>
        <s v="CZ.06.4.59/0.0/0.0/16_075/0008926"/>
        <s v="CZ.06.4.59/0.0/0.0/16_075/0008352"/>
        <s v="CZ.06.4.59/0.0/0.0/16_075/0008713"/>
        <s v="CZ.06.4.59/0.0/0.0/16_075/0009051"/>
        <s v="CZ.06.4.59/0.0/0.0/16_075/0008819"/>
        <s v="CZ.06.4.59/0.0/0.0/16_075/0008935"/>
        <s v="CZ.06.4.59/0.0/0.0/16_075/0008936"/>
        <s v="CZ.06.4.59/0.0/0.0/16_075/0009324"/>
        <s v="CZ.06.4.59/0.0/0.0/16_075/0008401"/>
        <s v="CZ.06.4.59/0.0/0.0/16_075/0008431"/>
        <s v="CZ.06.4.59/0.0/0.0/16_075/0007431"/>
        <s v="CZ.06.4.59/0.0/0.0/16_075/0007490"/>
        <s v="CZ.06.4.59/0.0/0.0/16_075/0007518"/>
        <s v="CZ.06.4.59/0.0/0.0/16_075/0007520"/>
        <s v="CZ.06.4.59/0.0/0.0/16_075/0007548"/>
        <s v="CZ.06.4.59/0.0/0.0/16_075/0007597"/>
        <s v="CZ.06.4.59/0.0/0.0/16_076/0009284"/>
        <s v="CZ.06.4.59/0.0/0.0/16_076/0009285"/>
        <s v="CZ.06.4.59/0.0/0.0/16_076/0008595"/>
        <s v="CZ.06.1.42/0.0/0.0/17_082/0010277"/>
        <s v="CZ.06.2.56/0.0/0.0/17_079/0008749"/>
        <s v="CZ.06.2.56/0.0/0.0/17_079/0008751"/>
        <s v="CZ.06.2.56/0.0/0.0/17_079/0008756"/>
        <s v="CZ.06.2.56/0.0/0.0/17_079/0008800"/>
        <s v="CZ.06.2.56/0.0/0.0/17_079/0008834"/>
        <s v="CZ.06.2.56/0.0/0.0/17_079/0008859"/>
        <s v="CZ.06.2.56/0.0/0.0/17_079/0009021"/>
        <s v="CZ.06.2.56/0.0/0.0/17_079/0009412"/>
        <s v="CZ.06.2.56/0.0/0.0/17_079/0009489"/>
        <s v="CZ.06.2.56/0.0/0.0/17_079/0009572"/>
        <s v="CZ.06.2.56/0.0/0.0/17_079/0009586"/>
        <s v="CZ.06.2.56/0.0/0.0/17_079/0009608"/>
        <s v="CZ.06.2.56/0.0/0.0/17_079/0009621"/>
        <s v="CZ.06.2.56/0.0/0.0/17_079/0009627"/>
        <s v="CZ.06.2.56/0.0/0.0/17_079/0009063"/>
        <s v="CZ.06.2.56/0.0/0.0/17_079/0009497"/>
        <s v="CZ.06.2.56/0.0/0.0/17_079/0009598"/>
        <s v="CZ.06.2.56/0.0/0.0/17_079/0009626"/>
        <s v="CZ.06.2.56/0.0/0.0/17_079/0009656"/>
        <s v="CZ.06.2.67/0.0/0.0/18_108/0009864"/>
        <s v="CZ.06.2.67/0.0/0.0/18_108/0010002"/>
        <s v="CZ.06.2.67/0.0/0.0/18_108/0010071"/>
        <s v="CZ.06.4.59/0.0/0.0/15_003/0009981"/>
        <s v="CZ.06.4.59/0.0/0.0/15_003/0010073"/>
        <s v="CZ.06.4.59/0.0/0.0/15_003/0010351"/>
        <s v="CZ.06.4.59/0.0/0.0/15_003/0010564"/>
        <s v="CZ.06.5.125/0.0/0.0/15_009/0010439"/>
        <s v="CZ.06.1.42/0.0/0.0/16_030/0009769"/>
        <s v="CZ.06.1.37/0.0/0.0/16_046/0010036"/>
        <s v="CZ.06.4.59/0.0/0.0/16_038/0009208"/>
        <s v="CZ.06.4.59/0.0/0.0/16_038/0009081"/>
        <s v="CZ.06.4.59/0.0/0.0/16_038/0009084"/>
        <s v="CZ.06.4.59/0.0/0.0/16_038/0009542"/>
        <s v="CZ.06.2.67/0.0/0.0/16_041/0009715"/>
        <s v="CZ.06.4.59/0.0/0.0/16_072/0009840"/>
        <s v="CZ.06.4.59/0.0/0.0/16_072/0009357"/>
        <s v="CZ.06.4.59/0.0/0.0/16_072/0009835"/>
        <s v="CZ.06.4.59/0.0/0.0/16_072/0009528"/>
        <s v="CZ.06.4.59/0.0/0.0/16_072/0010102"/>
        <s v="CZ.06.4.59/0.0/0.0/16_072/0010165"/>
        <s v="CZ.06.4.59/0.0/0.0/16_072/0008587"/>
        <s v="CZ.06.2.58/0.0/0.0/16_065/0010014"/>
        <s v="CZ.06.4.59/0.0/0.0/16_074/0009362"/>
        <s v="CZ.06.2.56/0.0/0.0/17_079/0008924"/>
        <s v="CZ.06.2.56/0.0/0.0/17_079/0009141"/>
        <s v="CZ.06.2.56/0.0/0.0/17_079/0009182"/>
        <s v="CZ.06.2.56/0.0/0.0/17_079/0009266"/>
        <s v="CZ.06.2.56/0.0/0.0/17_079/0009567"/>
        <s v="CZ.06.2.56/0.0/0.0/17_079/0009579"/>
        <s v="CZ.06.2.56/0.0/0.0/17_079/0009584"/>
        <s v="CZ.06.4.59/0.0/0.0/16_038/0008134"/>
        <s v="CZ.06.4.59/0.0/0.0/16_038/0008140"/>
        <s v="CZ.06.4.59/0.0/0.0/16_038/0008094"/>
        <s v="CZ.06.4.59/0.0/0.0/16_038/0008151"/>
        <s v="CZ.06.4.59/0.0/0.0/16_038/0008127"/>
        <s v="CZ.06.4.59/0.0/0.0/16_038/0008149"/>
        <s v="CZ.06.4.59/0.0/0.0/16_038/0009433"/>
        <s v="CZ.06.2.67/0.0/0.0/16_041/0007952"/>
        <s v="CZ.06.2.67/0.0/0.0/16_041/0009682"/>
        <s v="CZ.06.2.67/0.0/0.0/16_041/0009708"/>
        <s v="CZ.06.2.67/0.0/0.0/16_041/0009722"/>
        <s v="CZ.06.2.67/0.0/0.0/16_067/0009828"/>
        <s v="CZ.06.4.59/0.0/0.0/16_075/0008565"/>
        <s v="CZ.06.4.59/0.0/0.0/16_075/0008584"/>
        <s v="CZ.06.4.59/0.0/0.0/16_075/0008503"/>
        <s v="CZ.06.4.59/0.0/0.0/16_075/0008736"/>
        <s v="CZ.06.4.59/0.0/0.0/16_075/0008732"/>
        <s v="CZ.06.4.59/0.0/0.0/16_075/0008733"/>
        <s v="CZ.06.1.42/0.0/0.0/17_082/0010113"/>
        <s v="CZ.06.1.42/0.0/0.0/17_082/0010198"/>
        <s v="CZ.06.2.11/0.0/0.0/17_097/0009046"/>
        <s v="CZ.06.2.11/0.0/0.0/17_097/0009050"/>
        <s v="CZ.06.2.11/0.0/0.0/17_097/0009333"/>
        <s v="CZ.06.2.11/0.0/0.0/17_097/0009839"/>
        <s v="CZ.06.2.11/0.0/0.0/17_097/0010035"/>
        <s v="CZ.06.2.11/0.0/0.0/17_097/0010252"/>
        <s v="CZ.06.2.11/0.0/0.0/17_097/0010267"/>
        <s v="CZ.06.2.11/0.0/0.0/17_097/0010270"/>
        <s v="CZ.06.2.11/0.0/0.0/17_097/0010338"/>
        <s v="CZ.06.2.11/0.0/0.0/17_097/0010349"/>
        <s v="CZ.06.2.11/0.0/0.0/17_097/0010353"/>
        <s v="CZ.06.2.11/0.0/0.0/17_097/0010372"/>
        <s v="CZ.06.2.11/0.0/0.0/17_097/0010386"/>
        <s v="CZ.06.2.11/0.0/0.0/17_097/0010395"/>
        <s v="CZ.06.2.67/0.0/0.0/18_108/0010245"/>
        <s v="CZ.06.4.59/0.0/0.0/15_003/0010387"/>
        <s v="CZ.06.4.59/0.0/0.0/15_003/0010411"/>
        <s v="CZ.06.5.125/0.0/0.0/15_009/0010548"/>
        <s v="CZ.06.1.37/0.0/0.0/16_045/0009793"/>
        <s v="CZ.06.1.37/0.0/0.0/16_045/0009807"/>
        <s v="CZ.06.4.59/0.0/0.0/16_038/0008927"/>
        <s v="CZ.06.4.59/0.0/0.0/16_038/0009669"/>
        <s v="CZ.06.4.59/0.0/0.0/16_038/0009312"/>
        <s v="CZ.06.4.59/0.0/0.0/16_038/0009079"/>
        <s v="CZ.06.4.59/0.0/0.0/16_038/0008323"/>
        <s v="CZ.06.4.59/0.0/0.0/16_038/0010021"/>
        <s v="CZ.06.4.59/0.0/0.0/16_038/0009417"/>
        <s v="CZ.06.4.59/0.0/0.0/16_038/0009871"/>
        <s v="CZ.06.4.59/0.0/0.0/16_073/0008321"/>
        <s v="CZ.06.4.59/0.0/0.0/16_073/0008320"/>
        <s v="CZ.06.4.59/0.0/0.0/16_073/0008583"/>
        <s v="CZ.06.4.59/0.0/0.0/16_072/0008985"/>
        <s v="CZ.06.4.59/0.0/0.0/16_072/0008999"/>
        <s v="CZ.06.4.59/0.0/0.0/16_072/0008937"/>
        <s v="CZ.06.4.59/0.0/0.0/16_072/0009370"/>
        <s v="CZ.06.4.59/0.0/0.0/16_072/0008726"/>
        <s v="CZ.06.4.59/0.0/0.0/16_072/0010129"/>
        <s v="CZ.06.4.59/0.0/0.0/16_074/0009509"/>
        <s v="CZ.06.2.67/0.0/0.0/16_066/0009741"/>
        <s v="CZ.06.2.67/0.0/0.0/16_066/0009764"/>
        <s v="CZ.06.2.67/0.0/0.0/16_066/0009808"/>
        <s v="CZ.06.4.59/0.0/0.0/15_003/0010040"/>
        <s v="CZ.06.4.59/0.0/0.0/16_038/0008505"/>
        <s v="CZ.06.4.59/0.0/0.0/16_038/0008508"/>
        <s v="CZ.06.4.59/0.0/0.0/16_038/0009396"/>
        <s v="CZ.06.4.59/0.0/0.0/16_038/0009278"/>
        <s v="CZ.06.4.59/0.0/0.0/16_038/0009837"/>
        <s v="CZ.06.4.59/0.0/0.0/16_038/0009999"/>
        <s v="CZ.06.4.59/0.0/0.0/16_038/0009541"/>
        <s v="CZ.06.4.59/0.0/0.0/16_072/0008727"/>
        <s v="CZ.06.4.59/0.0/0.0/16_072/0010069"/>
        <s v="CZ.06.4.59/0.0/0.0/16_074/0009236"/>
        <s v="CZ.06.2.67/0.0/0.0/16_067/0009690"/>
        <s v="CZ.06.4.59/0.0/0.0/16_075/0008883"/>
        <s v="CZ.06.4.59/0.0/0.0/16_075/0009842"/>
        <s v="CZ.06.4.59/0.0/0.0/16_075/0008137"/>
        <s v="CZ.06.4.59/0.0/0.0/16_075/0008143"/>
        <s v="CZ.06.4.59/0.0/0.0/16_075/0009789"/>
        <s v="CZ.06.4.59/0.0/0.0/16_075/0009830"/>
        <s v="CZ.06.4.59/0.0/0.0/16_075/0009844"/>
        <s v="CZ.06.4.59/0.0/0.0/16_075/0008845"/>
        <s v="CZ.06.4.59/0.0/0.0/16_075/0009740"/>
        <s v="CZ.06.4.59/0.0/0.0/16_075/0009298"/>
        <s v="CZ.06.4.59/0.0/0.0/16_075/0009474"/>
        <s v="CZ.06.4.59/0.0/0.0/16_076/0009213"/>
        <s v="CZ.06.4.59/0.0/0.0/16_076/0009195"/>
        <s v="CZ.06.4.59/0.0/0.0/16_076/0009235"/>
        <s v="CZ.06.4.59/0.0/0.0/16_076/0009777"/>
        <s v="CZ.06.4.59/0.0/0.0/16_076/0009227"/>
        <s v="CZ.06.4.59/0.0/0.0/16_076/0009101"/>
        <s v="CZ.06.4.59/0.0/0.0/16_076/0009160"/>
        <s v="CZ.06.4.59/0.0/0.0/16_076/0009276"/>
        <s v="CZ.06.1.42/0.0/0.0/17_082/0010023"/>
        <s v="CZ.06.1.42/0.0/0.0/17_082/0010056"/>
        <s v="CZ.06.1.42/0.0/0.0/17_082/0010105"/>
        <s v="CZ.06.1.42/0.0/0.0/17_082/0010193"/>
        <s v="CZ.06.1.42/0.0/0.0/17_082/0010324"/>
        <s v="CZ.06.1.42/0.0/0.0/17_082/0010326"/>
        <s v="CZ.06.1.42/0.0/0.0/17_082/0010332"/>
        <s v="CZ.06.1.42/0.0/0.0/17_082/0010360"/>
        <s v="CZ.06.2.11/0.0/0.0/17_097/0009353"/>
        <s v="CZ.06.2.11/0.0/0.0/17_097/0009439"/>
        <s v="CZ.06.2.11/0.0/0.0/17_097/0010206"/>
        <s v="CZ.06.2.11/0.0/0.0/17_097/0010306"/>
        <s v="CZ.06.2.11/0.0/0.0/17_097/0010309"/>
        <s v="CZ.06.2.11/0.0/0.0/17_097/0010329"/>
        <s v="CZ.06.2.11/0.0/0.0/17_097/0010373"/>
        <s v="CZ.06.2.11/0.0/0.0/17_097/0010383"/>
        <s v="CZ.06.2.11/0.0/0.0/17_097/0010389"/>
        <s v="CZ.06.2.11/0.0/0.0/17_097/0010392"/>
        <s v="CZ.06.2.11/0.0/0.0/17_097/0010414"/>
        <s v="CZ.06.2.11/0.0/0.0/17_097/0010425"/>
        <s v="CZ.06.2.11/0.0/0.0/17_097/0010432"/>
        <s v="CZ.06.2.11/0.0/0.0/17_097/0010434"/>
        <s v="CZ.06.2.11/0.0/0.0/17_097/0010452"/>
        <s v="CZ.06.2.11/0.0/0.0/17_097/0010456"/>
        <s v="CZ.06.2.11/0.0/0.0/17_097/0010480"/>
        <s v="CZ.06.2.11/0.0/0.0/17_097/0010524"/>
        <s v="CZ.06.2.11/0.0/0.0/17_097/0010533"/>
        <s v="CZ.06.2.11/0.0/0.0/17_097/0010539"/>
        <s v="CZ.06.2.11/0.0/0.0/17_097/0010542"/>
        <s v="CZ.06.2.11/0.0/0.0/17_097/0010570"/>
        <s v="CZ.06.4.59/0.0/0.0/15_003/0010201"/>
        <s v="CZ.06.4.59/0.0/0.0/15_003/0008913"/>
        <s v="CZ.06.4.59/0.0/0.0/16_038/0008959"/>
        <s v="CZ.06.4.59/0.0/0.0/16_038/0008436"/>
        <s v="CZ.06.4.59/0.0/0.0/16_038/0008435"/>
        <s v="CZ.06.4.59/0.0/0.0/16_072/0009104"/>
        <s v="CZ.06.4.59/0.0/0.0/16_072/0010009"/>
        <s v="CZ.06.4.59/0.0/0.0/16_074/0009524"/>
        <s v="CZ.06.2.67/0.0/0.0/16_066/0010114"/>
        <s v="CZ.06.2.67/0.0/0.0/16_066/0010131"/>
        <s v="CZ.06.4.59/0.0/0.0/16_075/0008640"/>
        <s v="CZ.06.4.59/0.0/0.0/16_075/0009815"/>
        <s v="CZ.06.1.42/0.0/0.0/17_082/0010310"/>
        <s v="CZ.06.1.42/0.0/0.0/17_082/0010407"/>
        <s v="CZ.06.2.11/0.0/0.0/17_097/0010430"/>
        <s v="CZ.06.2.11/0.0/0.0/17_097/0010435"/>
        <s v="CZ.06.2.11/0.0/0.0/17_097/0010457"/>
        <s v="CZ.06.2.11/0.0/0.0/17_097/0010479"/>
        <s v="CZ.06.2.11/0.0/0.0/17_097/0010544"/>
        <s v="CZ.06.2.11/0.0/0.0/17_097/0010550"/>
        <s v="CZ.06.2.11/0.0/0.0/17_097/0010557"/>
        <s v="CZ.06.2.11/0.0/0.0/17_097/0010559"/>
        <s v="CZ.06.2.11/0.0/0.0/17_097/0010669"/>
        <s v="CZ.06.2.56/0.0/0.0/17_079/0009271"/>
        <s v="CZ.06.2.56/0.0/0.0/17_079/0009533"/>
        <s v="CZ.06.2.56/0.0/0.0/17_079/0009596"/>
        <s v="CZ.06.2.56/0.0/0.0/17_079/0009623"/>
        <s v="CZ.06.2.56/0.0/0.0/17_079/0009628"/>
        <s v="CZ.06.2.56/0.0/0.0/17_079/0009632"/>
        <s v="CZ.06.2.56/0.0/0.0/17_079/0009646"/>
        <s v="CZ.06.2.56/0.0/0.0/17_079/0009652"/>
        <s v="CZ.06.4.59/0.0/0.0/15_003/0010794"/>
        <s v="CZ.06.4.59/0.0/0.0/16_038/0009798"/>
        <s v="CZ.06.4.59/0.0/0.0/16_038/0009995"/>
        <s v="CZ.06.4.59/0.0/0.0/16_038/0009865"/>
        <s v="CZ.06.4.59/0.0/0.0/16_038/0008933"/>
        <s v="CZ.06.4.59/0.0/0.0/16_038/0008806"/>
        <s v="CZ.06.4.59/0.0/0.0/16_038/0009001"/>
        <s v="CZ.06.4.59/0.0/0.0/16_038/0009017"/>
        <s v="CZ.06.2.56/0.0/0.0/16_057/0009731"/>
        <s v="CZ.06.2.56/0.0/0.0/16_057/0009733"/>
        <s v="CZ.06.4.59/0.0/0.0/16_074/0010111"/>
        <s v="CZ.06.4.59/0.0/0.0/16_074/0009375"/>
        <s v="CZ.06.4.59/0.0/0.0/16_074/0009866"/>
        <s v="CZ.06.2.67/0.0/0.0/16_066/0010082"/>
        <s v="CZ.06.1.42/0.0/0.0/17_082/0010279"/>
        <s v="CZ.06.1.42/0.0/0.0/17_082/0010313"/>
        <s v="CZ.06.1.42/0.0/0.0/17_082/0010318"/>
        <s v="CZ.06.1.42/0.0/0.0/17_082/0010345"/>
        <s v="CZ.06.1.42/0.0/0.0/17_082/0010365"/>
        <s v="CZ.06.1.42/0.0/0.0/17_082/0010399"/>
        <s v="CZ.06.2.11/0.0/0.0/17_097/0010419"/>
        <s v="CZ.06.2.11/0.0/0.0/17_097/0010462"/>
        <s v="CZ.06.2.11/0.0/0.0/17_097/0010518"/>
        <s v="CZ.06.2.11/0.0/0.0/17_097/0010541"/>
        <s v="CZ.06.2.11/0.0/0.0/17_097/0010551"/>
        <s v="CZ.06.2.11/0.0/0.0/17_097/0010608"/>
        <s v="CZ.06.2.11/0.0/0.0/17_097/0010649"/>
        <s v="CZ.06.2.11/0.0/0.0/17_097/0010663"/>
        <s v="CZ.06.2.11/0.0/0.0/17_097/0010690"/>
        <s v="CZ.06.2.11/0.0/0.0/17_097/0010699"/>
        <s v="CZ.06.2.11/0.0/0.0/17_097/0010819"/>
        <s v="CZ.06.2.11/0.0/0.0/17_097/0010912"/>
        <s v="CZ.06.2.56/0.0/0.0/17_079/0009606"/>
        <s v="CZ.06.2.56/0.0/0.0/17_079/0009630"/>
        <s v="CZ.06.2.67/0.0/0.0/18_108/0009791"/>
        <s v="CZ.06.2.67/0.0/0.0/18_108/0010266"/>
        <s v="CZ.06.2.67/0.0/0.0/18_108/0010397"/>
        <s v="CZ.06.2.67/0.0/0.0/18_108/0010676"/>
        <s v="CZ.06.2.67/0.0/0.0/18_110/0009880"/>
        <s v="CZ.06.2.67/0.0/0.0/18_110/0009882"/>
        <s v="CZ.06.2.67/0.0/0.0/18_110/0009887"/>
        <s v="CZ.06.2.67/0.0/0.0/18_110/0009893"/>
        <s v="CZ.06.2.67/0.0/0.0/18_110/0009897"/>
        <s v="CZ.06.2.67/0.0/0.0/18_110/0009925"/>
        <s v="CZ.06.2.67/0.0/0.0/18_110/0010074"/>
        <s v="CZ.06.2.67/0.0/0.0/18_110/0010121"/>
        <s v="CZ.06.2.67/0.0/0.0/18_110/0010130"/>
        <s v="CZ.06.4.59/0.0/0.0/15_003/0009786"/>
        <s v="CZ.06.4.59/0.0/0.0/16_038/0009296"/>
        <s v="CZ.06.4.59/0.0/0.0/16_038/0009447"/>
        <s v="CZ.06.4.59/0.0/0.0/16_038/0009358"/>
        <s v="CZ.06.4.59/0.0/0.0/16_038/0009768"/>
        <s v="CZ.06.4.59/0.0/0.0/16_038/0009857"/>
        <s v="CZ.06.2.67/0.0/0.0/16_067/0010388"/>
        <s v="CZ.06.4.59/0.0/0.0/16_075/0008877"/>
        <s v="CZ.06.4.59/0.0/0.0/16_075/0008885"/>
        <s v="CZ.06.4.59/0.0/0.0/16_075/0009424"/>
        <s v="CZ.06.4.59/0.0/0.0/16_076/0009771"/>
        <s v="CZ.06.1.42/0.0/0.0/17_082/0010291"/>
        <s v="CZ.06.1.42/0.0/0.0/17_082/0010311"/>
        <s v="CZ.06.1.42/0.0/0.0/17_082/0010376"/>
        <s v="CZ.06.1.42/0.0/0.0/17_082/0010416"/>
        <s v="CZ.06.1.42/0.0/0.0/17_082/0010361"/>
        <s v="CZ.06.1.42/0.0/0.0/17_082/0010410"/>
        <s v="CZ.06.2.11/0.0/0.0/17_097/0010488"/>
        <s v="CZ.06.2.11/0.0/0.0/17_097/0010549"/>
        <s v="CZ.06.2.11/0.0/0.0/17_097/0010591"/>
        <s v="CZ.06.2.11/0.0/0.0/17_097/0010611"/>
        <s v="CZ.06.2.11/0.0/0.0/17_097/0010621"/>
        <s v="CZ.06.2.11/0.0/0.0/17_097/0010646"/>
        <s v="CZ.06.2.11/0.0/0.0/17_097/0010654"/>
        <s v="CZ.06.2.11/0.0/0.0/17_097/0010821"/>
        <s v="CZ.06.2.11/0.0/0.0/17_097/0010860"/>
        <s v="CZ.06.2.11/0.0/0.0/17_097/0010892"/>
        <s v="CZ.06.2.11/0.0/0.0/17_097/0010922"/>
        <s v="CZ.06.2.11/0.0/0.0/17_097/0010977"/>
        <s v="CZ.06.2.56/0.0/0.0/17_079/0008754"/>
        <s v="CZ.06.2.56/0.0/0.0/17_079/0009565"/>
        <s v="CZ.06.2.67/0.0/0.0/18_109/0009886"/>
        <s v="CZ.06.2.67/0.0/0.0/18_109/0009894"/>
        <s v="CZ.06.2.67/0.0/0.0/18_109/0009908"/>
        <s v="CZ.06.2.67/0.0/0.0/18_109/0009937"/>
        <s v="CZ.06.2.67/0.0/0.0/18_110/0009881"/>
        <s v="CZ.06.4.59/0.0/0.0/15_003/0010700"/>
        <s v="CZ.06.4.59/0.0/0.0/15_003/0010897"/>
        <s v="CZ.06.2.56/0.0/0.0/17_079/0009639"/>
        <s v="CZ.06.2.56/0.0/0.0/18_104/0008743"/>
        <s v="CZ.06.2.56/0.0/0.0/18_104/0008744"/>
        <s v="CZ.06.2.56/0.0/0.0/18_104/0008745"/>
        <s v="CZ.06.2.56/0.0/0.0/18_104/0008746"/>
        <s v="CZ.06.2.56/0.0/0.0/18_104/0008747"/>
        <s v="CZ.06.2.56/0.0/0.0/18_104/0008750"/>
        <s v="CZ.06.2.56/0.0/0.0/18_104/0008758"/>
        <s v="CZ.06.2.56/0.0/0.0/18_104/0008761"/>
        <s v="CZ.06.2.56/0.0/0.0/18_104/0008762"/>
        <s v="CZ.06.2.56/0.0/0.0/18_104/0008763"/>
        <s v="CZ.06.2.56/0.0/0.0/18_104/0008765"/>
        <s v="CZ.06.2.56/0.0/0.0/18_104/0008766"/>
        <s v="CZ.06.2.56/0.0/0.0/18_104/0008770"/>
        <s v="CZ.06.2.56/0.0/0.0/18_104/0008772"/>
        <s v="CZ.06.2.56/0.0/0.0/18_104/0008773"/>
        <s v="CZ.06.2.56/0.0/0.0/18_104/0008775"/>
        <s v="CZ.06.2.56/0.0/0.0/18_104/0008776"/>
        <s v="CZ.06.2.56/0.0/0.0/18_104/0008778"/>
        <s v="CZ.06.2.56/0.0/0.0/18_104/0008784"/>
        <s v="CZ.06.2.56/0.0/0.0/18_104/0008785"/>
        <s v="CZ.06.2.56/0.0/0.0/18_104/0008786"/>
        <s v="CZ.06.2.56/0.0/0.0/18_104/0008789"/>
        <s v="CZ.06.2.56/0.0/0.0/18_104/0008792"/>
        <s v="CZ.06.2.56/0.0/0.0/18_104/0008793"/>
        <s v="CZ.06.2.56/0.0/0.0/18_104/0008796"/>
        <s v="CZ.06.2.56/0.0/0.0/18_104/0008804"/>
        <s v="CZ.06.2.56/0.0/0.0/18_104/0008808"/>
        <s v="CZ.06.2.56/0.0/0.0/18_104/0008814"/>
        <s v="CZ.06.2.56/0.0/0.0/18_104/0008836"/>
        <s v="CZ.06.2.56/0.0/0.0/18_104/0008852"/>
        <s v="CZ.06.2.56/0.0/0.0/18_104/0008864"/>
        <s v="CZ.06.2.56/0.0/0.0/18_104/0008873"/>
        <s v="CZ.06.2.56/0.0/0.0/18_104/0008891"/>
        <s v="CZ.06.2.56/0.0/0.0/18_104/0008921"/>
        <s v="CZ.06.2.56/0.0/0.0/18_104/0008971"/>
        <s v="CZ.06.2.56/0.0/0.0/18_104/0008973"/>
        <s v="CZ.06.2.56/0.0/0.0/18_104/0009020"/>
        <s v="CZ.06.2.56/0.0/0.0/18_104/0009023"/>
        <s v="CZ.06.2.56/0.0/0.0/18_104/0009030"/>
        <s v="CZ.06.2.56/0.0/0.0/18_104/0009040"/>
        <s v="CZ.06.2.56/0.0/0.0/18_104/0009053"/>
        <s v="CZ.06.2.56/0.0/0.0/18_104/0009059"/>
        <s v="CZ.06.2.56/0.0/0.0/18_104/0009061"/>
        <s v="CZ.06.2.56/0.0/0.0/18_104/0009114"/>
        <s v="CZ.06.2.56/0.0/0.0/18_104/0009139"/>
        <s v="CZ.06.2.56/0.0/0.0/18_104/0009142"/>
        <s v="CZ.06.2.56/0.0/0.0/18_104/0009148"/>
        <s v="CZ.06.2.56/0.0/0.0/18_104/0009154"/>
        <s v="CZ.06.2.56/0.0/0.0/18_104/0009155"/>
        <s v="CZ.06.2.56/0.0/0.0/18_104/0009157"/>
        <s v="CZ.06.2.56/0.0/0.0/18_104/0009172"/>
        <s v="CZ.06.2.56/0.0/0.0/18_104/0009174"/>
        <s v="CZ.06.2.56/0.0/0.0/18_104/0009175"/>
        <s v="CZ.06.4.59/0.0/0.0/16_038/0009380"/>
        <s v="CZ.06.4.59/0.0/0.0/16_038/0009419"/>
        <s v="CZ.06.4.59/0.0/0.0/16_038/0009421"/>
        <s v="CZ.06.4.59/0.0/0.0/16_038/0010000"/>
        <s v="CZ.06.4.59/0.0/0.0/16_073/0009706"/>
        <s v="CZ.06.2.56/0.0/0.0/16_057/0010371"/>
        <s v="CZ.06.4.59/0.0/0.0/16_072/0009696"/>
        <s v="CZ.06.4.59/0.0/0.0/16_074/0009672"/>
        <s v="CZ.06.2.67/0.0/0.0/16_066/0010146"/>
        <s v="CZ.06.4.59/0.0/0.0/16_075/0009422"/>
        <s v="CZ.06.4.59/0.0/0.0/16_075/0009423"/>
        <s v="CZ.06.4.59/0.0/0.0/16_075/0009016"/>
        <s v="CZ.06.4.59/0.0/0.0/16_076/0009799"/>
        <s v="CZ.06.1.42/0.0/0.0/17_082/0010340"/>
        <s v="CZ.06.1.42/0.0/0.0/17_082/0010370"/>
        <s v="CZ.06.1.42/0.0/0.0/17_082/0010393"/>
        <s v="CZ.06.1.42/0.0/0.0/17_082/0010440"/>
        <s v="CZ.06.2.11/0.0/0.0/17_097/0010415"/>
        <s v="CZ.06.2.11/0.0/0.0/17_097/0010450"/>
        <s v="CZ.06.2.11/0.0/0.0/17_097/0010592"/>
        <s v="CZ.06.2.11/0.0/0.0/17_097/0010718"/>
        <s v="CZ.06.2.11/0.0/0.0/17_097/0010739"/>
        <s v="CZ.06.2.11/0.0/0.0/17_097/0010841"/>
        <s v="CZ.06.2.11/0.0/0.0/17_097/0010891"/>
        <s v="CZ.06.2.11/0.0/0.0/17_097/0010931"/>
        <s v="CZ.06.2.11/0.0/0.0/17_097/0010940"/>
        <s v="CZ.06.2.11/0.0/0.0/17_097/0010944"/>
        <s v="CZ.06.2.11/0.0/0.0/17_097/0010956"/>
        <s v="CZ.06.2.11/0.0/0.0/17_097/0010974"/>
        <s v="CZ.06.2.11/0.0/0.0/17_097/0010978"/>
        <s v="CZ.06.2.11/0.0/0.0/17_097/0010979"/>
        <s v="CZ.06.2.11/0.0/0.0/17_097/0010999"/>
        <s v="CZ.06.2.11/0.0/0.0/17_097/0011048"/>
        <s v="CZ.06.2.56/0.0/0.0/18_104/0008831"/>
        <s v="CZ.06.2.56/0.0/0.0/18_104/0009109"/>
        <s v="CZ.06.4.59/0.0/0.0/15_003/0010779"/>
        <s v="CZ.06.4.59/0.0/0.0/15_003/0010431"/>
        <s v="CZ.06.4.59/0.0/0.0/15_003/0010567"/>
        <s v="CZ.06.4.59/0.0/0.0/16_038/0010160"/>
        <s v="CZ.06.4.59/0.0/0.0/16_038/0010008"/>
        <s v="CZ.06.4.59/0.0/0.0/16_038/0009683"/>
        <s v="CZ.06.4.59/0.0/0.0/16_038/0008637"/>
        <s v="CZ.06.4.59/0.0/0.0/16_038/0009420"/>
        <s v="CZ.06.4.59/0.0/0.0/16_038/0010077"/>
        <s v="CZ.06.4.59/0.0/0.0/16_038/0010037"/>
        <s v="CZ.06.4.59/0.0/0.0/16_072/0009359"/>
        <s v="CZ.06.2.67/0.0/0.0/16_066/0010136"/>
        <s v="CZ.06.2.67/0.0/0.0/16_066/0010428"/>
        <s v="CZ.06.4.59/0.0/0.0/16_075/0009183"/>
        <s v="CZ.06.4.59/0.0/0.0/16_075/0009338"/>
        <s v="CZ.06.4.59/0.0/0.0/16_075/0009364"/>
        <s v="CZ.06.4.59/0.0/0.0/16_075/0010232"/>
        <s v="CZ.06.4.59/0.0/0.0/16_075/0009339"/>
        <s v="CZ.06.4.59/0.0/0.0/16_075/0009349"/>
        <s v="CZ.06.4.59/0.0/0.0/16_075/0007826"/>
        <s v="CZ.06.4.59/0.0/0.0/16_075/0009188"/>
        <s v="CZ.06.4.59/0.0/0.0/16_075/0008641"/>
        <s v="CZ.06.4.59/0.0/0.0/16_075/0009820"/>
        <s v="CZ.06.4.59/0.0/0.0/16_075/0010231"/>
        <s v="CZ.06.1.42/0.0/0.0/17_082/0010350"/>
        <s v="CZ.06.1.42/0.0/0.0/17_082/0010390"/>
        <s v="CZ.06.1.42/0.0/0.0/17_082/0010409"/>
        <s v="CZ.06.1.42/0.0/0.0/17_082/0010468"/>
        <s v="CZ.06.1.42/0.0/0.0/17_082/0010062"/>
        <s v="CZ.06.1.42/0.0/0.0/17_082/0010339"/>
        <s v="CZ.06.1.42/0.0/0.0/17_082/0010342"/>
        <s v="CZ.06.2.11/0.0/0.0/17_097/0010751"/>
        <s v="CZ.06.2.11/0.0/0.0/17_097/0010637"/>
        <s v="CZ.06.2.11/0.0/0.0/17_097/0010710"/>
        <s v="CZ.06.2.11/0.0/0.0/17_097/0010899"/>
        <s v="CZ.06.2.11/0.0/0.0/17_097/0010958"/>
        <s v="CZ.06.2.11/0.0/0.0/17_097/0011071"/>
        <s v="CZ.06.2.11/0.0/0.0/17_097/0010437"/>
        <s v="CZ.06.2.11/0.0/0.0/17_097/0010763"/>
        <s v="CZ.06.2.11/0.0/0.0/17_097/0010948"/>
        <s v="CZ.06.2.11/0.0/0.0/17_097/0010949"/>
        <s v="CZ.06.2.11/0.0/0.0/17_097/0011094"/>
        <s v="CZ.06.2.11/0.0/0.0/17_097/0011058"/>
        <s v="CZ.06.2.11/0.0/0.0/17_097/0010594"/>
        <s v="CZ.06.2.11/0.0/0.0/17_097/0011017"/>
        <s v="CZ.06.2.11/0.0/0.0/17_097/0010797"/>
        <s v="CZ.06.2.11/0.0/0.0/17_097/0010890"/>
        <s v="CZ.06.2.11/0.0/0.0/17_097/0011072"/>
        <s v="CZ.06.2.11/0.0/0.0/17_097/0011084"/>
        <s v="CZ.06.2.11/0.0/0.0/17_097/0011067"/>
        <s v="CZ.06.2.11/0.0/0.0/17_097/0011064"/>
        <s v="CZ.06.2.11/0.0/0.0/17_097/0010993"/>
        <s v="CZ.06.2.11/0.0/0.0/17_097/0010707"/>
        <s v="CZ.06.2.11/0.0/0.0/17_097/0011024"/>
        <s v="CZ.06.2.11/0.0/0.0/17_097/0011050"/>
        <s v="CZ.06.2.11/0.0/0.0/17_097/0010555"/>
        <s v="CZ.06.2.11/0.0/0.0/17_097/0010980"/>
        <s v="CZ.06.2.11/0.0/0.0/17_097/0010898"/>
        <s v="CZ.06.2.11/0.0/0.0/17_097/0010988"/>
        <s v="CZ.06.2.11/0.0/0.0/17_097/0009346"/>
        <s v="CZ.06.4.59/0.0/0.0/15_003/0010589"/>
        <s v="CZ.06.4.59/0.0/0.0/15_003/0010648"/>
        <s v="CZ.06.4.59/0.0/0.0/15_003/0011019"/>
        <s v="CZ.06.4.59/0.0/0.0/16_038/0010172"/>
        <s v="CZ.06.4.59/0.0/0.0/16_038/0009067"/>
        <s v="CZ.06.4.59/0.0/0.0/16_038/0009083"/>
        <s v="CZ.06.4.59/0.0/0.0/16_038/0010330"/>
        <s v="CZ.06.4.59/0.0/0.0/16_038/0009504"/>
        <s v="CZ.06.4.59/0.0/0.0/16_038/0009518"/>
        <s v="CZ.06.4.59/0.0/0.0/16_073/0010358"/>
        <s v="CZ.06.2.56/0.0/0.0/16_057/0010418"/>
        <s v="CZ.06.4.59/0.0/0.0/16_072/0009711"/>
        <s v="CZ.06.4.59/0.0/0.0/16_072/0009723"/>
        <s v="CZ.06.4.59/0.0/0.0/16_072/0009229"/>
        <s v="CZ.06.4.59/0.0/0.0/16_074/0009766"/>
        <s v="CZ.06.2.67/0.0/0.0/16_066/0010116"/>
        <s v="CZ.06.4.59/0.0/0.0/16_075/0008630"/>
        <s v="CZ.06.4.59/0.0/0.0/16_075/0010127"/>
        <s v="CZ.06.4.59/0.0/0.0/16_076/0010068"/>
        <s v="CZ.06.4.59/0.0/0.0/16_076/0009819"/>
        <s v="CZ.06.1.42/0.0/0.0/17_082/0010402"/>
        <s v="CZ.06.1.42/0.0/0.0/17_082/0010429"/>
        <s v="CZ.06.1.42/0.0/0.0/17_082/0010420"/>
        <s v="CZ.06.2.11/0.0/0.0/17_097/0011061"/>
        <s v="CZ.06.2.11/0.0/0.0/17_097/0010784"/>
        <s v="CZ.06.2.11/0.0/0.0/17_097/0011053"/>
        <s v="CZ.06.2.11/0.0/0.0/17_097/0011062"/>
        <s v="CZ.06.2.11/0.0/0.0/17_097/0011070"/>
        <s v="CZ.06.2.11/0.0/0.0/17_097/0011082"/>
        <s v="CZ.06.2.11/0.0/0.0/17_097/0011092"/>
        <s v="CZ.06.2.11/0.0/0.0/17_097/0011098"/>
        <s v="CZ.06.2.11/0.0/0.0/17_097/0011104"/>
        <s v="CZ.06.2.11/0.0/0.0/17_097/0011204"/>
        <s v="CZ.06.2.56/0.0/0.0/17_079/0008797"/>
        <s v="CZ.06.2.67/0.0/0.0/18_108/0010957"/>
        <s v="CZ.06.2.67/0.0/0.0/18_108/0010619"/>
        <s v="CZ.06.2.67/0.0/0.0/18_108/0010814"/>
        <s v="CZ.06.2.67/0.0/0.0/18_108/0010861"/>
        <s v="CZ.06.2.67/0.0/0.0/18_110/0009883"/>
        <s v="CZ.06.2.67/0.0/0.0/18_110/0009885"/>
        <s v="CZ.06.2.67/0.0/0.0/18_110/0009888"/>
        <s v="CZ.06.2.67/0.0/0.0/18_110/0009889"/>
        <s v="CZ.06.2.67/0.0/0.0/18_110/0009891"/>
        <s v="CZ.06.2.67/0.0/0.0/18_110/0009895"/>
        <s v="CZ.06.2.67/0.0/0.0/18_110/0009924"/>
        <s v="CZ.06.2.67/0.0/0.0/18_110/0009927"/>
        <s v="CZ.06.2.67/0.0/0.0/18_110/0009931"/>
        <s v="CZ.06.2.67/0.0/0.0/18_110/0009953"/>
        <s v="CZ.06.2.67/0.0/0.0/18_109/0009899"/>
        <s v="CZ.06.2.67/0.0/0.0/18_109/0009907"/>
        <s v="CZ.06.2.67/0.0/0.0/18_109/0009944"/>
        <s v="CZ.06.4.59/0.0/0.0/15_003/0010697"/>
        <s v="CZ.06.1.42/0.0/0.0/16_030/0009761"/>
        <s v="CZ.06.1.42/0.0/0.0/16_030/0010904"/>
        <s v="CZ.06.1.42/0.0/0.0/16_030/0010906"/>
        <s v="CZ.06.1.37/0.0/0.0/16_045/0009813"/>
        <s v="CZ.06.4.59/0.0/0.0/16_038/0009738"/>
        <s v="CZ.06.4.59/0.0/0.0/16_038/0010259"/>
        <s v="CZ.06.4.59/0.0/0.0/16_038/0010280"/>
        <s v="CZ.06.4.59/0.0/0.0/16_038/0010331"/>
        <s v="CZ.06.4.59/0.0/0.0/16_038/0009725"/>
        <s v="CZ.06.4.59/0.0/0.0/16_038/0009726"/>
        <s v="CZ.06.4.59/0.0/0.0/16_038/0009805"/>
        <s v="CZ.06.2.56/0.0/0.0/16_056/0008115"/>
        <s v="CZ.06.4.59/0.0/0.0/16_072/0009055"/>
        <s v="CZ.06.4.59/0.0/0.0/16_072/0009846"/>
        <s v="CZ.06.4.59/0.0/0.0/16_072/0009240"/>
        <s v="CZ.06.4.59/0.0/0.0/16_074/0009451"/>
        <s v="CZ.06.4.59/0.0/0.0/16_075/0009269"/>
        <s v="CZ.06.4.59/0.0/0.0/16_075/0010209"/>
        <s v="CZ.06.4.59/0.0/0.0/16_075/0010098"/>
        <s v="CZ.06.4.59/0.0/0.0/16_075/0009225"/>
        <s v="CZ.06.4.59/0.0/0.0/16_075/0010334"/>
        <s v="CZ.06.4.59/0.0/0.0/16_075/0010072"/>
        <s v="CZ.06.4.59/0.0/0.0/16_075/0009007"/>
        <s v="CZ.06.4.59/0.0/0.0/16_075/0008910"/>
        <s v="CZ.06.4.59/0.0/0.0/16_075/0008931"/>
        <s v="CZ.06.1.42/0.0/0.0/17_082/0010426"/>
        <s v="CZ.06.5.125/0.0/0.0/15_009/0011088"/>
        <s v="CZ.06.1.42/0.0/0.0/16_030/0010905"/>
        <s v="CZ.06.1.42/0.0/0.0/16_030/0010907"/>
        <s v="CZ.06.1.37/0.0/0.0/16_045/0010777"/>
        <s v="CZ.06.1.37/0.0/0.0/16_046/0011021"/>
        <s v="CZ.06.4.59/0.0/0.0/16_038/0010328"/>
        <s v="CZ.06.4.59/0.0/0.0/16_038/0009695"/>
        <s v="CZ.06.2.56/0.0/0.0/16_057/0010727"/>
        <s v="CZ.06.4.59/0.0/0.0/16_072/0008628"/>
        <s v="CZ.06.4.59/0.0/0.0/16_072/0009469"/>
        <s v="CZ.06.4.59/0.0/0.0/16_072/0009816"/>
        <s v="CZ.06.4.59/0.0/0.0/16_074/0009718"/>
        <s v="CZ.06.2.56/0.0/0.0/17_079/0009066"/>
        <s v="CZ.06.2.56/0.0/0.0/17_079/0009185"/>
        <s v="CZ.06.2.56/0.0/0.0/17_079/0009207"/>
        <s v="CZ.06.2.67/0.0/0.0/18_108/0011010"/>
        <s v="CZ.06.2.67/0.0/0.0/18_108/0011188"/>
        <s v="CZ.06.2.67/0.0/0.0/18_109/0009914"/>
        <s v="CZ.06.2.67/0.0/0.0/18_109/0009943"/>
        <s v="CZ.06.2.67/0.0/0.0/18_110/0009912"/>
        <s v="CZ.06.2.67/0.0/0.0/18_110/0009935"/>
        <s v="CZ.06.4.59/0.0/0.0/15_003/0011069"/>
        <s v="CZ.06.4.59/0.0/0.0/16_058/0010031"/>
        <s v="CZ.06.4.59/0.0/0.0/16_038/0009743"/>
        <s v="CZ.06.4.59/0.0/0.0/16_038/0009720"/>
        <s v="CZ.06.4.59/0.0/0.0/16_038/0010379"/>
        <s v="CZ.06.4.59/0.0/0.0/16_038/0009744"/>
        <s v="CZ.06.2.67/0.0/0.0/16_041/0009739"/>
        <s v="CZ.06.4.59/0.0/0.0/16_075/0009399"/>
        <s v="CZ.06.4.59/0.0/0.0/16_075/0008651"/>
        <s v="CZ.06.4.59/0.0/0.0/16_075/0009402"/>
        <s v="CZ.06.4.59/0.0/0.0/16_075/0009403"/>
        <s v="CZ.06.4.59/0.0/0.0/16_075/0010083"/>
        <s v="CZ.06.4.59/0.0/0.0/16_075/0010156"/>
        <s v="CZ.06.4.59/0.0/0.0/16_075/0010179"/>
        <s v="CZ.06.4.59/0.0/0.0/16_075/0010357"/>
        <s v="CZ.06.4.59/0.0/0.0/16_075/0010352"/>
        <s v="CZ.06.4.59/0.0/0.0/16_075/0009823"/>
        <s v="CZ.06.4.59/0.0/0.0/16_075/0009863"/>
        <s v="CZ.06.4.59/0.0/0.0/16_075/0010298"/>
        <s v="CZ.06.4.59/0.0/0.0/16_075/0010319"/>
        <s v="CZ.06.4.59/0.0/0.0/16_075/0009693"/>
        <s v="CZ.06.4.59/0.0/0.0/16_075/0009710"/>
        <s v="CZ.06.4.59/0.0/0.0/16_076/0010079"/>
        <s v="CZ.06.4.59/0.0/0.0/16_076/0010057"/>
        <s v="CZ.06.4.59/0.0/0.0/16_076/0010126"/>
        <s v="CZ.06.4.59/0.0/0.0/16_076/0010299"/>
        <s v="CZ.06.4.59/0.0/0.0/16_076/0009597"/>
        <s v="CZ.06.2.11/0.0/0.0/17_097/0010913"/>
        <s v="CZ.06.2.11/0.0/0.0/17_097/0010976"/>
        <s v="CZ.06.2.11/0.0/0.0/17_097/0011030"/>
        <s v="CZ.06.2.11/0.0/0.0/17_097/0011054"/>
        <s v="CZ.06.2.11/0.0/0.0/17_097/0011057"/>
        <s v="CZ.06.2.11/0.0/0.0/17_097/0011063"/>
        <s v="CZ.06.2.11/0.0/0.0/17_097/0011086"/>
        <s v="CZ.06.2.11/0.0/0.0/17_097/0011101"/>
        <s v="CZ.06.2.11/0.0/0.0/17_097/0011112"/>
        <s v="CZ.06.2.11/0.0/0.0/17_097/0011113"/>
        <s v="CZ.06.2.11/0.0/0.0/17_097/0011138"/>
        <s v="CZ.06.2.11/0.0/0.0/17_097/0011176"/>
        <s v="CZ.06.2.11/0.0/0.0/17_097/0011184"/>
        <s v="CZ.06.2.11/0.0/0.0/17_097/0011196"/>
        <s v="CZ.06.4.59/0.0/0.0/15_003/0010842"/>
        <s v="CZ.06.4.59/0.0/0.0/15_003/0011085"/>
        <s v="CZ.06.1.37/0.0/0.0/16_046/0011033"/>
        <s v="CZ.06.1.37/0.0/0.0/16_046/0011079"/>
        <s v="CZ.06.4.59/0.0/0.0/16_038/0009745"/>
        <s v="CZ.06.4.59/0.0/0.0/16_038/0009994"/>
        <s v="CZ.06.2.67/0.0/0.0/16_066/0009991"/>
        <s v="CZ.06.2.67/0.0/0.0/16_066/0010004"/>
        <s v="CZ.06.2.67/0.0/0.0/16_066/0010634"/>
        <s v="CZ.06.2.67/0.0/0.0/16_066/0010920"/>
        <s v="CZ.06.4.59/0.0/0.0/16_075/0009391"/>
        <s v="CZ.06.4.59/0.0/0.0/16_075/0010106"/>
        <s v="CZ.06.4.59/0.0/0.0/16_075/0009392"/>
        <s v="CZ.06.4.59/0.0/0.0/16_075/0010253"/>
        <s v="CZ.06.4.59/0.0/0.0/16_075/0009224"/>
        <s v="CZ.06.4.59/0.0/0.0/16_075/0009785"/>
        <s v="CZ.06.4.59/0.0/0.0/16_075/0010125"/>
        <s v="CZ.06.4.59/0.0/0.0/16_075/0010087"/>
        <s v="CZ.06.1.42/0.0/0.0/17_082/0010515"/>
        <s v="CZ.06.1.42/0.0/0.0/17_082/0010516"/>
        <s v="CZ.06.1.42/0.0/0.0/17_082/0010545"/>
        <s v="CZ.06.1.42/0.0/0.0/17_082/0010560"/>
        <s v="CZ.06.1.42/0.0/0.0/17_082/0010561"/>
        <s v="CZ.06.1.42/0.0/0.0/17_082/0010563"/>
        <s v="CZ.06.1.42/0.0/0.0/17_082/0010565"/>
        <s v="CZ.06.1.42/0.0/0.0/17_082/0010566"/>
        <s v="CZ.06.1.42/0.0/0.0/17_082/0010569"/>
        <s v="CZ.06.1.42/0.0/0.0/17_082/0010572"/>
        <s v="CZ.06.1.42/0.0/0.0/17_082/0010575"/>
        <s v="CZ.06.1.42/0.0/0.0/17_082/0010577"/>
        <s v="CZ.06.1.42/0.0/0.0/17_082/0010580"/>
        <s v="CZ.06.1.42/0.0/0.0/17_082/0010584"/>
        <s v="CZ.06.1.42/0.0/0.0/17_082/0010586"/>
        <s v="CZ.06.1.42/0.0/0.0/17_082/0010587"/>
        <s v="CZ.06.1.42/0.0/0.0/17_082/0010588"/>
        <s v="CZ.06.1.42/0.0/0.0/17_082/0010599"/>
        <s v="CZ.06.1.42/0.0/0.0/17_082/0010603"/>
        <s v="CZ.06.1.42/0.0/0.0/17_082/0010604"/>
        <s v="CZ.06.2.11/0.0/0.0/17_097/0010771"/>
        <s v="CZ.06.2.11/0.0/0.0/17_097/0011056"/>
        <s v="CZ.06.2.11/0.0/0.0/17_097/0011099"/>
        <s v="CZ.06.2.11/0.0/0.0/17_097/0011106"/>
        <s v="CZ.06.2.11/0.0/0.0/17_097/0011122"/>
        <s v="CZ.06.2.11/0.0/0.0/17_097/0011143"/>
        <s v="CZ.06.2.11/0.0/0.0/17_097/0011186"/>
        <s v="CZ.06.2.11/0.0/0.0/17_097/0011197"/>
        <s v="CZ.06.2.11/0.0/0.0/17_097/0011200"/>
        <s v="CZ.06.2.11/0.0/0.0/17_097/0011219"/>
        <s v="CZ.06.2.11/0.0/0.0/17_097/0011226"/>
        <s v="CZ.06.2.67/0.0/0.0/18_108/0011177"/>
        <s v="CZ.06.2.67/0.0/0.0/18_108/0011222"/>
        <s v="CZ.06.4.59/0.0/0.0/15_003/0010816"/>
        <s v="CZ.06.4.59/0.0/0.0/15_003/0011105"/>
        <s v="CZ.06.4.59/0.0/0.0/15_003/0011128"/>
        <s v="CZ.06.4.59/0.0/0.0/15_003/0011195"/>
        <s v="CZ.06.4.59/0.0/0.0/15_003/0011246"/>
        <s v="CZ.06.1.42/0.0/0.0/16_030/0010909"/>
        <s v="CZ.06.1.37/0.0/0.0/16_046/0011032"/>
        <s v="CZ.06.4.59/0.0/0.0/16_038/0008738"/>
        <s v="CZ.06.4.59/0.0/0.0/16_038/0008830"/>
        <s v="CZ.06.4.59/0.0/0.0/16_038/0008734"/>
        <s v="CZ.06.4.59/0.0/0.0/16_038/0010406"/>
        <s v="CZ.06.4.59/0.0/0.0/16_038/0010363"/>
        <s v="CZ.06.4.59/0.0/0.0/16_038/0008872"/>
        <s v="CZ.06.4.59/0.0/0.0/16_038/0009876"/>
        <s v="CZ.06.4.59/0.0/0.0/16_038/0009878"/>
        <s v="CZ.06.4.59/0.0/0.0/16_038/0009877"/>
        <s v="CZ.06.4.59/0.0/0.0/16_038/0009442"/>
        <s v="CZ.06.4.59/0.0/0.0/16_038/0009203"/>
        <s v="CZ.06.4.59/0.0/0.0/16_038/0008739"/>
        <s v="CZ.06.4.59/0.0/0.0/16_073/0010316"/>
        <s v="CZ.06.2.56/0.0/0.0/16_057/0011087"/>
        <s v="CZ.06.2.56/0.0/0.0/16_057/0010290"/>
        <s v="CZ.06.4.59/0.0/0.0/16_072/0009230"/>
        <s v="CZ.06.4.59/0.0/0.0/16_072/0010362"/>
        <s v="CZ.06.4.59/0.0/0.0/16_072/0009758"/>
        <s v="CZ.06.4.59/0.0/0.0/16_072/0009814"/>
        <s v="CZ.06.4.59/0.0/0.0/16_072/0010054"/>
        <s v="CZ.06.4.59/0.0/0.0/16_072/0010369"/>
        <s v="CZ.06.4.59/0.0/0.0/16_072/0009784"/>
        <s v="CZ.06.4.59/0.0/0.0/16_072/0009736"/>
        <s v="CZ.06.4.59/0.0/0.0/16_072/0008229"/>
        <s v="CZ.06.4.59/0.0/0.0/16_072/0008231"/>
        <s v="CZ.06.4.59/0.0/0.0/16_072/0009354"/>
        <s v="CZ.06.2.67/0.0/0.0/16_066/0009681"/>
        <s v="CZ.06.2.67/0.0/0.0/16_066/0009868"/>
        <s v="CZ.06.2.67/0.0/0.0/16_066/0010526"/>
        <s v="CZ.06.2.67/0.0/0.0/16_066/0010706"/>
        <s v="CZ.06.2.67/0.0/0.0/16_066/0010749"/>
        <s v="CZ.06.2.67/0.0/0.0/16_066/0010015"/>
        <s v="CZ.06.2.67/0.0/0.0/16_067/0010868"/>
        <s v="CZ.06.4.59/0.0/0.0/16_075/0009809"/>
        <s v="CZ.06.4.59/0.0/0.0/16_075/0009318"/>
        <s v="CZ.06.4.59/0.0/0.0/16_075/0009406"/>
        <s v="CZ.06.4.59/0.0/0.0/16_075/0010109"/>
        <s v="CZ.06.4.59/0.0/0.0/16_075/0009407"/>
        <s v="CZ.06.4.59/0.0/0.0/16_075/0009408"/>
        <s v="CZ.06.4.59/0.0/0.0/16_075/0010271"/>
        <s v="CZ.06.4.59/0.0/0.0/16_075/0009713"/>
        <s v="CZ.06.4.59/0.0/0.0/16_075/0010274"/>
        <s v="CZ.06.4.59/0.0/0.0/16_076/0010444"/>
        <s v="CZ.06.4.59/0.0/0.0/16_076/0010675"/>
        <s v="CZ.06.4.59/0.0/0.0/16_076/0010061"/>
        <s v="CZ.06.2.11/0.0/0.0/17_097/0010995"/>
        <s v="CZ.06.2.11/0.0/0.0/17_097/0011081"/>
        <s v="CZ.06.2.11/0.0/0.0/17_097/0011135"/>
        <s v="CZ.06.2.56/0.0/0.0/18_105/0009750"/>
        <s v="CZ.06.4.59/0.0/0.0/15_003/0011107"/>
        <s v="CZ.06.4.59/0.0/0.0/15_003/0011296"/>
        <s v="CZ.06.1.37/0.0/0.0/16_046/0010926"/>
        <s v="CZ.06.1.37/0.0/0.0/16_046/0011366"/>
        <s v="CZ.06.1.37/0.0/0.0/16_046/0010989"/>
        <s v="CZ.06.4.59/0.0/0.0/16_038/0009734"/>
        <s v="CZ.06.4.59/0.0/0.0/16_038/0010356"/>
        <s v="CZ.06.4.59/0.0/0.0/16_038/0010024"/>
        <s v="CZ.06.4.59/0.0/0.0/16_038/0009875"/>
        <s v="CZ.06.4.59/0.0/0.0/16_038/0009179"/>
        <s v="CZ.06.4.59/0.0/0.0/16_038/0010336"/>
        <s v="CZ.06.4.59/0.0/0.0/16_038/0009749"/>
        <s v="CZ.06.4.59/0.0/0.0/16_038/0010176"/>
        <s v="CZ.06.2.67/0.0/0.0/16_042/0011192"/>
        <s v="CZ.06.4.59/0.0/0.0/16_072/0010368"/>
        <s v="CZ.06.4.59/0.0/0.0/16_072/0010915"/>
        <s v="CZ.06.4.59/0.0/0.0/16_072/0010107"/>
        <s v="CZ.06.4.59/0.0/0.0/16_072/0010882"/>
        <s v="CZ.06.4.59/0.0/0.0/16_072/0010380"/>
        <s v="CZ.06.4.59/0.0/0.0/16_074/0009838"/>
        <s v="CZ.06.2.67/0.0/0.0/16_066/0010752"/>
        <s v="CZ.06.2.67/0.0/0.0/16_066/0010776"/>
        <s v="CZ.06.4.59/0.0/0.0/16_075/0008351"/>
        <s v="CZ.06.4.59/0.0/0.0/16_075/0010207"/>
        <s v="CZ.06.4.59/0.0/0.0/16_075/0010965"/>
        <s v="CZ.06.4.59/0.0/0.0/16_075/0010396"/>
        <s v="CZ.06.4.59/0.0/0.0/16_075/0009466"/>
        <s v="CZ.06.4.59/0.0/0.0/16_075/0009498"/>
        <s v="CZ.06.4.59/0.0/0.0/16_076/0009859"/>
        <s v="CZ.06.4.59/0.0/0.0/16_076/0009687"/>
        <s v="CZ.06.4.59/0.0/0.0/16_076/0010178"/>
        <s v="CZ.06.4.59/0.0/0.0/16_076/0009812"/>
        <s v="CZ.06.4.59/0.0/0.0/16_076/0010200"/>
        <s v="CZ.06.1.42/0.0/0.0/17_082/0010573"/>
        <s v="CZ.06.1.42/0.0/0.0/17_082/0010593"/>
        <s v="CZ.06.1.42/0.0/0.0/17_082/0010568"/>
        <s v="CZ.06.1.42/0.0/0.0/17_082/0010595"/>
        <s v="CZ.06.2.11/0.0/0.0/17_097/0011096"/>
        <s v="CZ.06.2.11/0.0/0.0/17_097/0011109"/>
        <s v="CZ.06.2.11/0.0/0.0/17_097/0011136"/>
        <s v="CZ.06.2.11/0.0/0.0/17_097/0011178"/>
        <s v="CZ.06.2.11/0.0/0.0/17_097/0011198"/>
        <s v="CZ.06.2.11/0.0/0.0/17_097/0011209"/>
        <s v="CZ.06.2.11/0.0/0.0/17_097/0011212"/>
        <s v="CZ.06.2.11/0.0/0.0/17_097/0011236"/>
        <s v="CZ.06.2.11/0.0/0.0/17_097/0011260"/>
        <s v="CZ.06.2.11/0.0/0.0/17_097/0011300"/>
        <s v="CZ.06.2.11/0.0/0.0/17_097/0011302"/>
        <s v="CZ.06.2.11/0.0/0.0/17_097/0011361"/>
        <s v="CZ.06.2.11/0.0/0.0/17_097/0011364"/>
        <s v="CZ.06.2.11/0.0/0.0/17_097/0011384"/>
        <s v="CZ.06.2.11/0.0/0.0/17_097/0011407"/>
        <s v="CZ.06.2.11/0.0/0.0/17_097/0011412"/>
        <s v="CZ.06.2.56/0.0/0.0/17_079/0009667"/>
        <s v="CZ.06.2.56/0.0/0.0/18_104/0008752"/>
        <s v="CZ.06.2.56/0.0/0.0/18_104/0008753"/>
        <s v="CZ.06.2.56/0.0/0.0/18_104/0008755"/>
        <s v="CZ.06.2.56/0.0/0.0/18_104/0008757"/>
        <s v="CZ.06.2.56/0.0/0.0/18_104/0008767"/>
        <s v="CZ.06.2.56/0.0/0.0/18_104/0008771"/>
        <s v="CZ.06.2.56/0.0/0.0/18_104/0008779"/>
        <s v="CZ.06.2.56/0.0/0.0/18_104/0008780"/>
        <s v="CZ.06.2.56/0.0/0.0/18_104/0008787"/>
        <s v="CZ.06.2.56/0.0/0.0/18_104/0008795"/>
        <s v="CZ.06.2.56/0.0/0.0/18_104/0008798"/>
        <s v="CZ.06.2.56/0.0/0.0/18_104/0008803"/>
        <s v="CZ.06.2.56/0.0/0.0/18_104/0008815"/>
        <s v="CZ.06.2.56/0.0/0.0/18_104/0008822"/>
        <s v="CZ.06.2.56/0.0/0.0/18_104/0008833"/>
        <s v="CZ.06.2.56/0.0/0.0/18_104/0008837"/>
        <s v="CZ.06.2.56/0.0/0.0/18_104/0008840"/>
        <s v="CZ.06.2.56/0.0/0.0/18_104/0008865"/>
        <s v="CZ.06.2.56/0.0/0.0/18_104/0008869"/>
        <s v="CZ.06.2.56/0.0/0.0/18_104/0008878"/>
        <s v="CZ.06.2.56/0.0/0.0/18_104/0008906"/>
        <s v="CZ.06.2.56/0.0/0.0/18_104/0008955"/>
        <s v="CZ.06.2.56/0.0/0.0/18_104/0008962"/>
        <s v="CZ.06.2.56/0.0/0.0/18_104/0008966"/>
        <s v="CZ.06.2.56/0.0/0.0/18_104/0008974"/>
        <s v="CZ.06.2.56/0.0/0.0/18_104/0008998"/>
        <s v="CZ.06.2.56/0.0/0.0/18_104/0009022"/>
        <s v="CZ.06.2.56/0.0/0.0/18_104/0009041"/>
        <s v="CZ.06.2.56/0.0/0.0/18_104/0009045"/>
        <s v="CZ.06.2.56/0.0/0.0/18_104/0009062"/>
        <s v="CZ.06.2.56/0.0/0.0/18_104/0009078"/>
        <s v="CZ.06.2.56/0.0/0.0/18_104/0009092"/>
        <s v="CZ.06.2.56/0.0/0.0/18_104/0009093"/>
        <s v="CZ.06.2.56/0.0/0.0/18_104/0009096"/>
        <s v="CZ.06.2.56/0.0/0.0/18_104/0009098"/>
        <s v="CZ.06.2.56/0.0/0.0/18_104/0009115"/>
        <s v="CZ.06.2.56/0.0/0.0/18_104/0009124"/>
        <s v="CZ.06.2.56/0.0/0.0/18_104/0009144"/>
        <s v="CZ.06.2.56/0.0/0.0/18_104/0009150"/>
        <s v="CZ.06.2.56/0.0/0.0/18_104/0009153"/>
        <s v="CZ.06.2.56/0.0/0.0/18_104/0009169"/>
        <s v="CZ.06.2.56/0.0/0.0/18_104/0009177"/>
        <s v="CZ.06.2.56/0.0/0.0/18_104/0009178"/>
        <s v="CZ.06.2.56/0.0/0.0/18_104/0009184"/>
        <s v="CZ.06.2.56/0.0/0.0/18_104/0009193"/>
        <s v="CZ.06.2.56/0.0/0.0/18_104/0009197"/>
        <s v="CZ.06.2.56/0.0/0.0/18_104/0009202"/>
        <s v="CZ.06.2.56/0.0/0.0/18_104/0009210"/>
        <s v="CZ.06.2.56/0.0/0.0/18_104/0009215"/>
        <s v="CZ.06.2.56/0.0/0.0/18_104/0009216"/>
        <s v="CZ.06.2.56/0.0/0.0/18_104/0009241"/>
        <s v="CZ.06.2.56/0.0/0.0/18_104/0009262"/>
        <s v="CZ.06.2.56/0.0/0.0/18_104/0009426"/>
        <s v="CZ.06.2.56/0.0/0.0/18_104/0009427"/>
        <s v="CZ.06.2.56/0.0/0.0/18_104/0009448"/>
        <s v="CZ.06.2.56/0.0/0.0/18_104/0009455"/>
        <s v="CZ.06.2.56/0.0/0.0/18_104/0009459"/>
        <s v="CZ.06.2.56/0.0/0.0/18_104/0009471"/>
        <s v="CZ.06.2.56/0.0/0.0/18_104/0009476"/>
        <s v="CZ.06.2.56/0.0/0.0/18_104/0009503"/>
        <s v="CZ.06.2.56/0.0/0.0/18_104/0009564"/>
        <s v="CZ.06.2.56/0.0/0.0/18_104/0009568"/>
        <s v="CZ.06.2.56/0.0/0.0/18_104/0009595"/>
        <s v="CZ.06.2.56/0.0/0.0/18_104/0009613"/>
        <s v="CZ.06.2.56/0.0/0.0/18_104/0009615"/>
        <s v="CZ.06.2.56/0.0/0.0/18_104/0009634"/>
        <s v="CZ.06.2.56/0.0/0.0/18_104/0009648"/>
        <s v="CZ.06.2.56/0.0/0.0/18_104/0008993"/>
        <s v="CZ.06.2.56/0.0/0.0/18_104/0009487"/>
        <s v="CZ.06.2.56/0.0/0.0/18_104/0009488"/>
        <s v="CZ.06.2.67/0.0/0.0/18_109/0009946"/>
        <s v="CZ.06.2.67/0.0/0.0/18_109/0009961"/>
        <s v="CZ.06.2.67/0.0/0.0/18_109/0009969"/>
        <s v="CZ.06.2.67/0.0/0.0/18_110/0009890"/>
        <s v="CZ.06.2.67/0.0/0.0/18_110/0009892"/>
        <s v="CZ.06.2.67/0.0/0.0/18_110/0009900"/>
        <s v="CZ.06.2.67/0.0/0.0/18_110/0009901"/>
        <s v="CZ.06.2.67/0.0/0.0/18_110/0009909"/>
        <s v="CZ.06.2.67/0.0/0.0/18_110/0009913"/>
        <s v="CZ.06.2.67/0.0/0.0/18_110/0009922"/>
        <s v="CZ.06.2.67/0.0/0.0/18_110/0009932"/>
        <s v="CZ.06.2.67/0.0/0.0/18_110/0009952"/>
        <s v="CZ.06.1.37/0.0/0.0/16_045/0011029"/>
        <s v="CZ.06.1.37/0.0/0.0/16_045/0010660"/>
        <s v="CZ.06.4.59/0.0/0.0/16_038/0008982"/>
        <s v="CZ.06.4.59/0.0/0.0/16_073/0010453"/>
        <s v="CZ.06.4.59/0.0/0.0/16_072/0010982"/>
        <s v="CZ.06.4.59/0.0/0.0/16_072/0011242"/>
        <s v="CZ.06.4.59/0.0/0.0/16_072/0010656"/>
        <s v="CZ.06.2.58/0.0/0.0/16_064/0010374"/>
        <s v="CZ.06.2.67/0.0/0.0/16_066/0010645"/>
        <s v="CZ.06.2.67/0.0/0.0/16_066/0010712"/>
        <s v="CZ.06.2.67/0.0/0.0/16_066/0010530"/>
        <s v="CZ.06.4.59/0.0/0.0/16_075/0010211"/>
        <s v="CZ.06.4.59/0.0/0.0/16_075/0010844"/>
        <s v="CZ.06.4.59/0.0/0.0/16_075/0009462"/>
        <s v="CZ.06.4.59/0.0/0.0/16_075/0009697"/>
        <s v="CZ.06.4.59/0.0/0.0/16_075/0010018"/>
        <s v="CZ.06.4.59/0.0/0.0/16_075/0008144"/>
        <s v="CZ.06.4.59/0.0/0.0/16_075/0008147"/>
        <s v="CZ.06.4.59/0.0/0.0/16_075/0008099"/>
        <s v="CZ.06.4.59/0.0/0.0/16_075/0009465"/>
        <s v="CZ.06.4.59/0.0/0.0/16_075/0009525"/>
        <s v="CZ.06.4.59/0.0/0.0/16_075/0010770"/>
        <s v="CZ.06.4.59/0.0/0.0/16_075/0010058"/>
        <s v="CZ.06.4.59/0.0/0.0/16_076/0010289"/>
        <s v="CZ.06.4.59/0.0/0.0/16_076/0010367"/>
        <s v="CZ.06.4.59/0.0/0.0/15_003/0011405"/>
        <s v="CZ.06.4.59/0.0/0.0/16_038/0010122"/>
        <s v="CZ.06.4.59/0.0/0.0/16_038/0009803"/>
        <s v="CZ.06.4.59/0.0/0.0/16_038/0010921"/>
        <s v="CZ.06.4.59/0.0/0.0/16_038/0010655"/>
        <s v="CZ.06.4.59/0.0/0.0/16_038/0010598"/>
        <s v="CZ.06.4.59/0.0/0.0/16_073/0010517"/>
        <s v="CZ.06.4.59/0.0/0.0/16_073/0009810"/>
        <s v="CZ.06.2.56/0.0/0.0/16_057/0009879"/>
        <s v="CZ.06.4.59/0.0/0.0/16_072/0009714"/>
        <s v="CZ.06.2.67/0.0/0.0/16_066/0011009"/>
        <s v="CZ.06.2.67/0.0/0.0/16_066/0010642"/>
        <s v="CZ.06.2.67/0.0/0.0/16_066/0009804"/>
        <s v="CZ.06.2.67/0.0/0.0/16_066/0010750"/>
        <s v="CZ.06.2.67/0.0/0.0/16_066/0009770"/>
        <s v="CZ.06.4.59/0.0/0.0/16_075/0010164"/>
        <s v="CZ.06.4.59/0.0/0.0/16_075/0010080"/>
        <s v="CZ.06.4.59/0.0/0.0/16_075/0010248"/>
        <s v="CZ.06.4.59/0.0/0.0/16_076/0010472"/>
        <s v="CZ.06.4.59/0.0/0.0/16_076/0010497"/>
        <s v="CZ.06.2.11/0.0/0.0/17_097/0011189"/>
        <s v="CZ.06.2.11/0.0/0.0/17_097/0011191"/>
        <s v="CZ.06.2.11/0.0/0.0/17_097/0011199"/>
        <s v="CZ.06.2.11/0.0/0.0/17_097/0011205"/>
        <s v="CZ.06.2.11/0.0/0.0/17_097/0011220"/>
        <s v="CZ.06.2.11/0.0/0.0/17_097/0011267"/>
        <s v="CZ.06.2.11/0.0/0.0/17_097/0011277"/>
        <s v="CZ.06.2.11/0.0/0.0/17_097/0011291"/>
        <s v="CZ.06.2.11/0.0/0.0/17_097/0011303"/>
        <s v="CZ.06.2.11/0.0/0.0/17_097/0011315"/>
        <s v="CZ.06.2.11/0.0/0.0/17_097/0011362"/>
        <s v="CZ.06.2.11/0.0/0.0/17_097/0011363"/>
        <s v="CZ.06.2.11/0.0/0.0/17_097/0011382"/>
        <s v="CZ.06.2.11/0.0/0.0/17_097/0011386"/>
        <s v="CZ.06.2.11/0.0/0.0/17_097/0011387"/>
        <s v="CZ.06.2.11/0.0/0.0/17_097/0011413"/>
        <s v="CZ.06.2.11/0.0/0.0/17_097/0011491"/>
        <s v="CZ.06.2.56/0.0/0.0/18_105/0009747"/>
        <s v="CZ.06.1.37/0.0/0.0/16_045/0011027"/>
        <s v="CZ.06.1.37/0.0/0.0/16_045/0010661"/>
        <s v="CZ.06.1.37/0.0/0.0/16_045/0010732"/>
        <s v="CZ.06.1.37/0.0/0.0/16_046/0010997"/>
        <s v="CZ.06.1.37/0.0/0.0/16_046/0011367"/>
        <s v="CZ.06.4.59/0.0/0.0/16_038/0010863"/>
        <s v="CZ.06.4.59/0.0/0.0/16_038/0009847"/>
        <s v="CZ.06.4.59/0.0/0.0/16_038/0009851"/>
        <s v="CZ.06.4.59/0.0/0.0/16_038/0009855"/>
        <s v="CZ.06.4.59/0.0/0.0/16_038/0010042"/>
        <s v="CZ.06.4.59/0.0/0.0/16_038/0010046"/>
        <s v="CZ.06.2.67/0.0/0.0/16_042/0011480"/>
        <s v="CZ.06.4.59/0.0/0.0/16_072/0010255"/>
        <s v="CZ.06.4.59/0.0/0.0/16_072/0011249"/>
        <s v="CZ.06.4.59/0.0/0.0/16_072/0010883"/>
        <s v="CZ.06.4.59/0.0/0.0/16_072/0010403"/>
        <s v="CZ.06.4.59/0.0/0.0/16_074/0009843"/>
        <s v="CZ.06.2.67/0.0/0.0/16_066/0010571"/>
        <s v="CZ.06.2.67/0.0/0.0/16_066/0010581"/>
        <s v="CZ.06.2.67/0.0/0.0/16_067/0010870"/>
        <s v="CZ.06.4.59/0.0/0.0/16_075/0010224"/>
        <s v="CZ.06.4.59/0.0/0.0/16_075/0011059"/>
        <s v="CZ.06.4.59/0.0/0.0/16_075/0009515"/>
        <s v="CZ.06.4.59/0.0/0.0/16_075/0010161"/>
        <s v="CZ.06.4.59/0.0/0.0/16_076/0010724"/>
        <s v="CZ.06.4.59/0.0/0.0/16_076/0010725"/>
        <s v="CZ.06.4.59/0.0/0.0/16_076/0010687"/>
        <s v="CZ.06.4.59/0.0/0.0/16_076/0010746"/>
        <s v="CZ.06.4.59/0.0/0.0/16_076/0010759"/>
        <s v="CZ.06.4.59/0.0/0.0/16_076/0010723"/>
        <s v="CZ.06.4.59/0.0/0.0/16_076/0010304"/>
        <s v="CZ.06.2.11/0.0/0.0/17_097/0011102"/>
        <s v="CZ.06.2.11/0.0/0.0/17_097/0011208"/>
        <s v="CZ.06.2.11/0.0/0.0/17_097/0011210"/>
        <s v="CZ.06.2.11/0.0/0.0/17_097/0011225"/>
        <s v="CZ.06.2.11/0.0/0.0/17_097/0011240"/>
        <s v="CZ.06.2.11/0.0/0.0/17_097/0011241"/>
        <s v="CZ.06.2.11/0.0/0.0/17_097/0011257"/>
        <s v="CZ.06.2.11/0.0/0.0/17_097/0011281"/>
        <s v="CZ.06.2.11/0.0/0.0/17_097/0011305"/>
        <s v="CZ.06.2.11/0.0/0.0/17_097/0011348"/>
        <s v="CZ.06.2.11/0.0/0.0/17_097/0011397"/>
        <s v="CZ.06.2.11/0.0/0.0/17_097/0011401"/>
        <s v="CZ.06.2.11/0.0/0.0/17_097/0011430"/>
        <s v="CZ.06.2.11/0.0/0.0/17_097/0011456"/>
        <s v="CZ.06.2.11/0.0/0.0/17_097/0011477"/>
        <s v="CZ.06.2.56/0.0/0.0/18_104/0008794"/>
        <s v="CZ.06.2.56/0.0/0.0/18_104/0009118"/>
        <s v="CZ.06.2.56/0.0/0.0/18_104/0009445"/>
        <s v="CZ.06.2.56/0.0/0.0/18_104/0009577"/>
        <s v="CZ.06.4.59/0.0/0.0/15_003/0011408"/>
        <s v="CZ.06.1.37/0.0/0.0/16_045/0011005"/>
        <s v="CZ.06.1.37/0.0/0.0/16_045/0011031"/>
        <s v="CZ.06.4.59/0.0/0.0/16_038/0009383"/>
        <s v="CZ.06.4.59/0.0/0.0/16_038/0010153"/>
        <s v="CZ.06.4.59/0.0/0.0/16_038/0010135"/>
        <s v="CZ.06.4.59/0.0/0.0/16_038/0010063"/>
        <s v="CZ.06.4.59/0.0/0.0/16_038/0010119"/>
        <s v="CZ.06.2.56/0.0/0.0/16_057/0010748"/>
        <s v="CZ.06.4.59/0.0/0.0/16_072/0010170"/>
        <s v="CZ.06.2.67/0.0/0.0/16_066/0010918"/>
        <s v="CZ.06.2.67/0.0/0.0/16_067/0011510"/>
        <s v="CZ.06.4.59/0.0/0.0/16_075/0010355"/>
        <s v="CZ.06.4.59/0.0/0.0/16_075/0010317"/>
        <s v="CZ.06.4.59/0.0/0.0/16_075/0011016"/>
        <s v="CZ.06.4.59/0.0/0.0/16_075/0008952"/>
        <s v="CZ.06.4.59/0.0/0.0/16_076/0010421"/>
        <s v="CZ.06.4.59/0.0/0.0/16_076/0009860"/>
        <s v="CZ.06.4.59/0.0/0.0/16_076/0010677"/>
        <s v="CZ.06.2.11/0.0/0.0/17_097/0011385"/>
        <s v="CZ.06.2.11/0.0/0.0/17_097/0011488"/>
        <s v="CZ.06.4.59/0.0/0.0/18_107/0010256"/>
        <s v="CZ.06.1.42/0.0/0.0/16_030/0010947"/>
        <s v="CZ.06.1.37/0.0/0.0/16_045/0010773"/>
        <s v="CZ.06.1.37/0.0/0.0/16_045/0010951"/>
        <s v="CZ.06.4.59/0.0/0.0/16_038/0011008"/>
        <s v="CZ.06.4.59/0.0/0.0/16_038/0011002"/>
        <s v="CZ.06.4.59/0.0/0.0/16_038/0010278"/>
        <s v="CZ.06.4.59/0.0/0.0/16_038/0010848"/>
        <s v="CZ.06.4.59/0.0/0.0/16_038/0009526"/>
        <s v="CZ.06.4.59/0.0/0.0/16_038/0010959"/>
        <s v="CZ.06.4.59/0.0/0.0/16_038/0010203"/>
        <s v="CZ.06.4.59/0.0/0.0/16_038/0011001"/>
        <s v="CZ.06.4.59/0.0/0.0/16_038/0009381"/>
        <s v="CZ.06.4.59/0.0/0.0/16_072/0009853"/>
        <s v="CZ.06.4.59/0.0/0.0/16_072/0010652"/>
        <s v="CZ.06.4.59/0.0/0.0/16_072/0010233"/>
        <s v="CZ.06.2.67/0.0/0.0/16_066/0010283"/>
        <s v="CZ.06.2.67/0.0/0.0/16_066/0010284"/>
        <s v="CZ.06.2.67/0.0/0.0/16_066/0010929"/>
        <s v="CZ.06.2.67/0.0/0.0/16_066/0010936"/>
        <s v="CZ.06.2.67/0.0/0.0/16_066/0010937"/>
        <s v="CZ.06.2.67/0.0/0.0/16_067/0010547"/>
        <s v="CZ.06.2.67/0.0/0.0/16_067/0010955"/>
        <s v="CZ.06.4.59/0.0/0.0/16_075/0010740"/>
        <s v="CZ.06.4.59/0.0/0.0/16_075/0010946"/>
        <s v="CZ.06.4.59/0.0/0.0/16_075/0010344"/>
        <s v="CZ.06.4.59/0.0/0.0/16_075/0010343"/>
        <s v="CZ.06.4.59/0.0/0.0/16_075/0010983"/>
        <s v="CZ.06.4.59/0.0/0.0/16_075/0010194"/>
        <s v="CZ.06.4.59/0.0/0.0/16_075/0010219"/>
        <s v="CZ.06.4.59/0.0/0.0/16_076/0010525"/>
        <s v="CZ.06.4.59/0.0/0.0/16_076/0011043"/>
        <s v="CZ.06.4.59/0.0/0.0/16_076/0010519"/>
        <s v="CZ.06.4.59/0.0/0.0/16_076/0010737"/>
        <s v="CZ.06.4.59/0.0/0.0/16_076/0010726"/>
        <s v="CZ.06.4.59/0.0/0.0/16_076/0011039"/>
        <s v="CZ.06.4.59/0.0/0.0/16_076/0009822"/>
        <s v="CZ.06.4.59/0.0/0.0/16_076/0010562"/>
        <s v="CZ.06.2.11/0.0/0.0/17_097/0011114"/>
        <s v="CZ.06.2.11/0.0/0.0/17_097/0011230"/>
        <s v="CZ.06.2.11/0.0/0.0/17_097/0011265"/>
        <s v="CZ.06.2.11/0.0/0.0/17_097/0011280"/>
        <s v="CZ.06.2.11/0.0/0.0/17_097/0011304"/>
        <s v="CZ.06.2.11/0.0/0.0/17_097/0011375"/>
        <s v="CZ.06.2.11/0.0/0.0/17_097/0011399"/>
        <s v="CZ.06.2.11/0.0/0.0/17_097/0011409"/>
        <s v="CZ.06.2.11/0.0/0.0/17_097/0011417"/>
        <s v="CZ.06.2.11/0.0/0.0/17_097/0011428"/>
        <s v="CZ.06.2.11/0.0/0.0/17_097/0011438"/>
        <s v="CZ.06.2.11/0.0/0.0/17_097/0011458"/>
        <s v="CZ.06.2.11/0.0/0.0/17_097/0011462"/>
        <s v="CZ.06.2.11/0.0/0.0/17_097/0011468"/>
        <s v="CZ.06.2.11/0.0/0.0/17_097/0011482"/>
        <s v="CZ.06.2.11/0.0/0.0/17_097/0011587"/>
        <s v="CZ.06.4.59/0.0/0.0/18_107/0010427"/>
        <s v="CZ.06.4.59/0.0/0.0/15_003/0011332"/>
        <s v="CZ.06.4.59/0.0/0.0/15_003/0011463"/>
        <s v="CZ.06.1.42/0.0/0.0/16_031/0011394"/>
        <s v="CZ.06.3.33/0.0/0.0/16_036/0011323"/>
        <s v="CZ.06.3.33/0.0/0.0/16_036/0011170"/>
        <s v="CZ.06.3.33/0.0/0.0/16_036/0011182"/>
        <s v="CZ.06.4.59/0.0/0.0/16_038/0011012"/>
        <s v="CZ.06.4.59/0.0/0.0/16_038/0010938"/>
        <s v="CZ.06.4.59/0.0/0.0/16_038/0010377"/>
        <s v="CZ.06.4.59/0.0/0.0/16_038/0010210"/>
        <s v="CZ.06.4.59/0.0/0.0/16_038/0010520"/>
        <s v="CZ.06.4.59/0.0/0.0/16_038/0010514"/>
        <s v="CZ.06.4.59/0.0/0.0/16_038/0009366"/>
        <s v="CZ.06.4.59/0.0/0.0/16_038/0011022"/>
        <s v="CZ.06.2.56/0.0/0.0/16_057/0011566"/>
        <s v="CZ.06.4.59/0.0/0.0/16_072/0009510"/>
        <s v="CZ.06.4.59/0.0/0.0/16_072/0010849"/>
        <s v="CZ.06.4.59/0.0/0.0/16_072/0010884"/>
        <s v="CZ.06.4.59/0.0/0.0/16_074/0010347"/>
        <s v="CZ.06.4.59/0.0/0.0/16_074/0009074"/>
        <s v="CZ.06.2.67/0.0/0.0/16_066/0010741"/>
        <s v="CZ.06.2.67/0.0/0.0/16_066/0011162"/>
        <s v="CZ.06.2.67/0.0/0.0/16_067/0011542"/>
        <s v="CZ.06.4.59/0.0/0.0/15_003/0011425"/>
        <s v="CZ.06.4.59/0.0/0.0/15_003/0011484"/>
        <s v="CZ.06.4.59/0.0/0.0/15_003/0011553"/>
        <s v="CZ.06.4.59/0.0/0.0/15_003/0011556"/>
        <s v="CZ.06.4.59/0.0/0.0/15_003/0011570"/>
        <s v="CZ.06.1.37/0.0/0.0/16_045/0011306"/>
        <s v="CZ.06.1.37/0.0/0.0/16_045/0011035"/>
        <s v="CZ.06.1.37/0.0/0.0/16_045/0011343"/>
        <s v="CZ.06.1.37/0.0/0.0/16_045/0011248"/>
        <s v="CZ.06.1.37/0.0/0.0/16_045/0010950"/>
        <s v="CZ.06.4.59/0.0/0.0/16_038/0010850"/>
        <s v="CZ.06.4.59/0.0/0.0/16_038/0010128"/>
        <s v="CZ.06.4.59/0.0/0.0/16_038/0010195"/>
        <s v="CZ.06.4.59/0.0/0.0/16_038/0010981"/>
        <s v="CZ.06.4.59/0.0/0.0/16_038/0010400"/>
        <s v="CZ.06.4.59/0.0/0.0/16_038/0010972"/>
        <s v="CZ.06.4.59/0.0/0.0/16_038/0009870"/>
        <s v="CZ.06.4.59/0.0/0.0/16_038/0011083"/>
        <s v="CZ.06.4.59/0.0/0.0/16_038/0011117"/>
        <s v="CZ.06.4.59/0.0/0.0/16_038/0009121"/>
        <s v="CZ.06.4.59/0.0/0.0/16_038/0010917"/>
        <s v="CZ.06.4.59/0.0/0.0/16_038/0010470"/>
        <s v="CZ.06.4.59/0.0/0.0/16_038/0010894"/>
        <s v="CZ.06.4.59/0.0/0.0/16_038/0009242"/>
        <s v="CZ.06.4.59/0.0/0.0/16_038/0009821"/>
        <s v="CZ.06.4.59/0.0/0.0/16_038/0010108"/>
        <s v="CZ.06.4.59/0.0/0.0/16_038/0010197"/>
        <s v="CZ.06.4.59/0.0/0.0/16_038/0009496"/>
        <s v="CZ.06.4.59/0.0/0.0/16_038/0010692"/>
        <s v="CZ.06.4.59/0.0/0.0/16_072/0010787"/>
        <s v="CZ.06.4.59/0.0/0.0/16_072/0010227"/>
        <s v="CZ.06.4.59/0.0/0.0/16_072/0010223"/>
        <s v="CZ.06.4.59/0.0/0.0/16_074/0010831"/>
        <s v="CZ.06.2.67/0.0/0.0/16_066/0010576"/>
        <s v="CZ.06.2.67/0.0/0.0/16_066/0010650"/>
        <s v="CZ.06.2.67/0.0/0.0/16_066/0010715"/>
        <s v="CZ.06.2.67/0.0/0.0/16_067/0011311"/>
        <s v="CZ.06.4.59/0.0/0.0/16_075/0010325"/>
        <s v="CZ.06.4.59/0.0/0.0/16_075/0010322"/>
        <s v="CZ.06.4.59/0.0/0.0/16_075/0010766"/>
        <s v="CZ.06.4.59/0.0/0.0/16_075/0010321"/>
        <s v="CZ.06.4.59/0.0/0.0/16_075/0010774"/>
        <s v="CZ.06.4.59/0.0/0.0/16_075/0010804"/>
        <s v="CZ.06.4.59/0.0/0.0/16_075/0010847"/>
        <s v="CZ.06.4.59/0.0/0.0/16_075/0010935"/>
        <s v="CZ.06.4.59/0.0/0.0/16_075/0010225"/>
        <s v="CZ.06.4.59/0.0/0.0/16_075/0010239"/>
        <s v="CZ.06.4.59/0.0/0.0/16_075/0010747"/>
        <s v="CZ.06.4.59/0.0/0.0/16_075/0010228"/>
        <s v="CZ.06.4.59/0.0/0.0/16_075/0010236"/>
        <s v="CZ.06.4.59/0.0/0.0/16_075/0010579"/>
        <s v="CZ.06.4.59/0.0/0.0/16_075/0010832"/>
        <s v="CZ.06.4.59/0.0/0.0/16_075/0009365"/>
        <s v="CZ.06.4.59/0.0/0.0/16_075/0008643"/>
        <s v="CZ.06.4.59/0.0/0.0/16_075/0009802"/>
        <s v="CZ.06.4.59/0.0/0.0/16_075/0009795"/>
        <s v="CZ.06.4.59/0.0/0.0/16_075/0011253"/>
        <s v="CZ.06.4.59/0.0/0.0/16_075/0010441"/>
        <s v="CZ.06.4.59/0.0/0.0/16_075/0010442"/>
        <s v="CZ.06.4.59/0.0/0.0/16_075/0009800"/>
        <s v="CZ.06.4.59/0.0/0.0/16_075/0010477"/>
        <s v="CZ.06.4.59/0.0/0.0/16_075/0010220"/>
        <s v="CZ.06.4.59/0.0/0.0/16_075/0009327"/>
        <s v="CZ.06.4.59/0.0/0.0/16_075/0010954"/>
        <s v="CZ.06.4.59/0.0/0.0/16_075/0010532"/>
        <s v="CZ.06.4.59/0.0/0.0/16_075/0010218"/>
        <s v="CZ.06.4.59/0.0/0.0/16_075/0010247"/>
        <s v="CZ.06.4.59/0.0/0.0/16_075/0010249"/>
        <s v="CZ.06.4.59/0.0/0.0/16_075/0010685"/>
        <s v="CZ.06.4.59/0.0/0.0/16_075/0010583"/>
        <s v="CZ.06.4.59/0.0/0.0/16_075/0010531"/>
        <s v="CZ.06.4.59/0.0/0.0/16_075/0010208"/>
        <s v="CZ.06.4.59/0.0/0.0/16_075/0010226"/>
        <s v="CZ.06.4.59/0.0/0.0/16_075/0010237"/>
        <s v="CZ.06.4.59/0.0/0.0/16_075/0011015"/>
        <s v="CZ.06.4.59/0.0/0.0/16_075/0011014"/>
        <s v="CZ.06.4.59/0.0/0.0/16_076/0010738"/>
        <s v="CZ.06.4.59/0.0/0.0/16_076/0010745"/>
        <s v="CZ.06.4.59/0.0/0.0/16_076/0010862"/>
        <s v="CZ.06.4.59/0.0/0.0/16_076/0011041"/>
        <s v="CZ.06.4.59/0.0/0.0/16_076/0010281"/>
        <s v="CZ.06.2.11/0.0/0.0/17_097/0011250"/>
        <s v="CZ.06.2.11/0.0/0.0/17_097/0011271"/>
        <s v="CZ.06.2.11/0.0/0.0/17_097/0011272"/>
        <s v="CZ.06.2.11/0.0/0.0/17_097/0011275"/>
        <s v="CZ.06.2.11/0.0/0.0/17_097/0011289"/>
        <s v="CZ.06.2.11/0.0/0.0/17_097/0011294"/>
        <s v="CZ.06.2.11/0.0/0.0/17_097/0011370"/>
        <s v="CZ.06.2.11/0.0/0.0/17_097/0011372"/>
        <s v="CZ.06.2.11/0.0/0.0/17_097/0011379"/>
        <s v="CZ.06.2.11/0.0/0.0/17_097/0011389"/>
        <s v="CZ.06.2.11/0.0/0.0/17_097/0011398"/>
        <s v="CZ.06.2.11/0.0/0.0/17_097/0011406"/>
        <s v="CZ.06.2.11/0.0/0.0/17_097/0011415"/>
        <s v="CZ.06.2.11/0.0/0.0/17_097/0011454"/>
        <s v="CZ.06.2.11/0.0/0.0/17_097/0011474"/>
        <s v="CZ.06.2.11/0.0/0.0/17_097/0011483"/>
        <s v="CZ.06.2.11/0.0/0.0/17_097/0011485"/>
        <s v="CZ.06.2.11/0.0/0.0/17_097/0011495"/>
        <s v="CZ.06.2.11/0.0/0.0/17_097/0011500"/>
        <s v="CZ.06.2.11/0.0/0.0/17_097/0011508"/>
        <s v="CZ.06.2.11/0.0/0.0/17_097/0011552"/>
        <s v="CZ.06.2.11/0.0/0.0/17_097/0011578"/>
        <s v="CZ.06.2.11/0.0/0.0/17_097/0011595"/>
        <s v="CZ.06.2.11/0.0/0.0/17_097/0011598"/>
        <s v="CZ.06.2.11/0.0/0.0/17_097/0011600"/>
        <s v="CZ.06.2.11/0.0/0.0/17_097/0011614"/>
        <s v="CZ.06.2.11/0.0/0.0/17_097/0011638"/>
        <s v="CZ.06.2.11/0.0/0.0/17_097/0011646"/>
        <s v="CZ.06.2.11/0.0/0.0/17_097/0011703"/>
        <s v="CZ.06.4.59/0.0/0.0/15_003/0011421"/>
        <s v="CZ.06.4.59/0.0/0.0/15_003/0011557"/>
        <s v="CZ.06.4.59/0.0/0.0/15_003/0011575"/>
        <s v="CZ.06.4.59/0.0/0.0/15_003/0011611"/>
        <s v="CZ.06.4.59/0.0/0.0/15_003/0011625"/>
        <s v="CZ.06.4.59/0.0/0.0/15_003/0011660"/>
        <s v="CZ.06.1.37/0.0/0.0/16_045/0010755"/>
        <s v="CZ.06.1.37/0.0/0.0/16_045/0011229"/>
        <s v="CZ.06.1.37/0.0/0.0/16_046/0011368"/>
        <s v="CZ.06.1.37/0.0/0.0/16_046/0011479"/>
        <s v="CZ.06.4.59/0.0/0.0/16_038/0009073"/>
        <s v="CZ.06.4.59/0.0/0.0/16_038/0010401"/>
        <s v="CZ.06.4.59/0.0/0.0/16_038/0010945"/>
        <s v="CZ.06.4.59/0.0/0.0/16_038/0011023"/>
        <s v="CZ.06.4.59/0.0/0.0/16_038/0010801"/>
        <s v="CZ.06.4.59/0.0/0.0/16_038/0010872"/>
        <s v="CZ.06.4.59/0.0/0.0/16_038/0010065"/>
        <s v="CZ.06.4.59/0.0/0.0/16_038/0011134"/>
        <s v="CZ.06.4.59/0.0/0.0/16_038/0009368"/>
        <s v="CZ.06.4.59/0.0/0.0/16_038/0010657"/>
        <s v="CZ.06.4.59/0.0/0.0/16_038/0009670"/>
        <s v="CZ.06.4.59/0.0/0.0/16_038/0010378"/>
        <s v="CZ.06.4.59/0.0/0.0/16_038/0010857"/>
        <s v="CZ.06.4.59/0.0/0.0/16_038/0010398"/>
        <s v="CZ.06.4.59/0.0/0.0/16_073/0011169"/>
        <s v="CZ.06.4.59/0.0/0.0/16_073/0010447"/>
        <s v="CZ.06.2.67/0.0/0.0/16_041/0011269"/>
        <s v="CZ.06.2.56/0.0/0.0/16_057/0011307"/>
        <s v="CZ.06.4.59/0.0/0.0/16_074/0010216"/>
        <s v="CZ.06.2.67/0.0/0.0/16_066/0010394"/>
        <s v="CZ.06.2.67/0.0/0.0/16_066/0010791"/>
        <s v="CZ.06.2.67/0.0/0.0/16_066/0010651"/>
        <s v="CZ.06.2.67/0.0/0.0/16_066/0011164"/>
        <s v="CZ.06.2.67/0.0/0.0/16_066/0011146"/>
        <s v="CZ.06.2.67/0.0/0.0/16_067/0011551"/>
        <s v="CZ.06.2.56/0.0/0.0/18_104/0009071"/>
        <s v="CZ.06.2.56/0.0/0.0/18_104/0009246"/>
        <s v="CZ.06.2.56/0.0/0.0/18_104/0009250"/>
        <s v="CZ.06.2.56/0.0/0.0/18_104/0009251"/>
        <s v="CZ.06.2.56/0.0/0.0/18_104/0009253"/>
        <s v="CZ.06.2.56/0.0/0.0/18_104/0009272"/>
        <s v="CZ.06.2.56/0.0/0.0/18_104/0009282"/>
        <s v="CZ.06.2.56/0.0/0.0/18_104/0009289"/>
        <s v="CZ.06.2.56/0.0/0.0/18_104/0009291"/>
        <s v="CZ.06.2.56/0.0/0.0/18_104/0009295"/>
        <s v="CZ.06.2.56/0.0/0.0/18_104/0009299"/>
        <s v="CZ.06.2.56/0.0/0.0/18_104/0009300"/>
        <s v="CZ.06.2.56/0.0/0.0/18_104/0009301"/>
        <s v="CZ.06.2.56/0.0/0.0/18_104/0009303"/>
        <s v="CZ.06.2.56/0.0/0.0/18_104/0009311"/>
        <s v="CZ.06.2.56/0.0/0.0/18_104/0009316"/>
        <s v="CZ.06.2.56/0.0/0.0/18_104/0009335"/>
        <s v="CZ.06.2.56/0.0/0.0/18_104/0009337"/>
        <s v="CZ.06.2.56/0.0/0.0/18_104/0009343"/>
        <s v="CZ.06.2.56/0.0/0.0/18_104/0009351"/>
        <s v="CZ.06.2.56/0.0/0.0/18_104/0009352"/>
        <s v="CZ.06.2.56/0.0/0.0/18_104/0009360"/>
        <s v="CZ.06.2.56/0.0/0.0/18_104/0009376"/>
        <s v="CZ.06.2.56/0.0/0.0/18_104/0009390"/>
        <s v="CZ.06.2.67/0.0/0.0/18_109/0009967"/>
        <s v="CZ.06.2.67/0.0/0.0/18_109/0009971"/>
        <s v="CZ.06.2.67/0.0/0.0/18_110/0009898"/>
        <s v="CZ.06.2.67/0.0/0.0/18_110/0009902"/>
        <s v="CZ.06.2.67/0.0/0.0/18_110/0009904"/>
        <s v="CZ.06.2.67/0.0/0.0/18_110/0009905"/>
        <s v="CZ.06.2.67/0.0/0.0/18_110/0009930"/>
        <s v="CZ.06.2.67/0.0/0.0/18_110/0009934"/>
        <s v="CZ.06.4.59/0.0/0.0/16_038/0010986"/>
        <s v="CZ.06.4.59/0.0/0.0/16_038/0010996"/>
        <s v="CZ.06.4.59/0.0/0.0/16_038/0010150"/>
        <s v="CZ.06.4.59/0.0/0.0/16_038/0010196"/>
        <s v="CZ.06.4.59/0.0/0.0/16_038/0011026"/>
        <s v="CZ.06.4.59/0.0/0.0/16_075/0010320"/>
        <s v="CZ.06.4.59/0.0/0.0/16_075/0011154"/>
        <s v="CZ.06.4.59/0.0/0.0/16_075/0011252"/>
        <s v="CZ.06.4.59/0.0/0.0/16_075/0010240"/>
        <s v="CZ.06.4.59/0.0/0.0/16_075/0010961"/>
        <s v="CZ.06.4.59/0.0/0.0/16_075/0010836"/>
        <s v="CZ.06.4.59/0.0/0.0/16_075/0011018"/>
        <s v="CZ.06.4.59/0.0/0.0/16_075/0010242"/>
        <s v="CZ.06.4.59/0.0/0.0/16_075/0010243"/>
        <s v="CZ.06.4.59/0.0/0.0/16_075/0010673"/>
        <s v="CZ.06.4.59/0.0/0.0/16_075/0010768"/>
        <s v="CZ.06.4.59/0.0/0.0/16_075/0010941"/>
        <s v="CZ.06.4.59/0.0/0.0/16_075/0011040"/>
        <s v="CZ.06.4.59/0.0/0.0/16_076/0010914"/>
        <s v="CZ.06.4.59/0.0/0.0/16_076/0010678"/>
        <s v="CZ.06.4.59/0.0/0.0/16_076/0010903"/>
        <s v="CZ.06.4.59/0.0/0.0/16_076/0010962"/>
        <s v="CZ.06.4.59/0.0/0.0/16_076/0011000"/>
        <s v="CZ.06.4.59/0.0/0.0/16_076/0010300"/>
        <s v="CZ.06.2.11/0.0/0.0/17_097/0011381"/>
        <s v="CZ.06.2.11/0.0/0.0/17_097/0011388"/>
        <s v="CZ.06.2.11/0.0/0.0/17_097/0011416"/>
        <s v="CZ.06.2.11/0.0/0.0/17_097/0011419"/>
        <s v="CZ.06.2.11/0.0/0.0/17_097/0011440"/>
        <s v="CZ.06.2.11/0.0/0.0/17_097/0011452"/>
        <s v="CZ.06.2.11/0.0/0.0/17_097/0011459"/>
        <s v="CZ.06.2.11/0.0/0.0/17_097/0011460"/>
        <s v="CZ.06.2.11/0.0/0.0/17_097/0011467"/>
        <s v="CZ.06.2.11/0.0/0.0/17_097/0011560"/>
        <s v="CZ.06.2.11/0.0/0.0/17_097/0011567"/>
        <s v="CZ.06.2.11/0.0/0.0/17_097/0011569"/>
        <s v="CZ.06.2.11/0.0/0.0/17_097/0011580"/>
        <s v="CZ.06.2.11/0.0/0.0/17_097/0011581"/>
        <s v="CZ.06.2.11/0.0/0.0/17_097/0011585"/>
        <s v="CZ.06.2.11/0.0/0.0/17_097/0011588"/>
        <s v="CZ.06.2.11/0.0/0.0/17_097/0011589"/>
        <s v="CZ.06.2.11/0.0/0.0/17_097/0011601"/>
        <s v="CZ.06.2.11/0.0/0.0/17_097/0011637"/>
        <s v="CZ.06.2.11/0.0/0.0/17_097/0011666"/>
        <s v="CZ.06.2.11/0.0/0.0/17_097/0011667"/>
        <s v="CZ.06.2.11/0.0/0.0/17_097/0011686"/>
        <s v="CZ.06.2.11/0.0/0.0/17_097/0011688"/>
        <s v="CZ.06.2.11/0.0/0.0/17_097/0011722"/>
        <s v="CZ.06.2.11/0.0/0.0/17_097/0011734"/>
        <s v="CZ.06.2.11/0.0/0.0/17_097/0011787"/>
        <s v="CZ.06.2.11/0.0/0.0/17_097/0011792"/>
        <s v="CZ.06.2.11/0.0/0.0/17_097/0011794"/>
        <s v="CZ.06.2.11/0.0/0.0/17_097/0011800"/>
        <s v="CZ.06.2.11/0.0/0.0/17_097/0011883"/>
        <s v="CZ.06.2.56/0.0/0.0/18_104/0009075"/>
        <s v="CZ.06.2.56/0.0/0.0/18_102/0008940"/>
        <s v="CZ.06.2.56/0.0/0.0/18_102/0008950"/>
        <s v="CZ.06.2.56/0.0/0.0/18_102/0008953"/>
        <s v="CZ.06.2.56/0.0/0.0/18_102/0009187"/>
        <s v="CZ.06.2.56/0.0/0.0/18_102/0009817"/>
        <s v="CZ.06.2.56/0.0/0.0/18_102/0010366"/>
        <s v="CZ.06.2.56/0.0/0.0/18_102/0010481"/>
        <s v="CZ.06.2.56/0.0/0.0/18_102/0010501"/>
        <s v="CZ.06.2.67/0.0/0.0/18_108/0010835"/>
        <s v="CZ.06.2.67/0.0/0.0/18_108/0011193"/>
        <s v="CZ.06.2.67/0.0/0.0/18_110/0009910"/>
        <s v="CZ.06.4.59/0.0/0.0/15_003/0011839"/>
        <s v="CZ.06.4.59/0.0/0.0/15_003/0011845"/>
        <s v="CZ.06.4.59/0.0/0.0/15_003/0011897"/>
        <s v="CZ.06.3.33/0.0/0.0/16_036/0011446"/>
        <s v="CZ.06.1.37/0.0/0.0/16_045/0011245"/>
        <s v="CZ.06.4.59/0.0/0.0/16_038/0010666"/>
        <s v="CZ.06.4.59/0.0/0.0/16_038/0010553"/>
        <s v="CZ.06.4.59/0.0/0.0/16_038/0010180"/>
        <s v="CZ.06.4.59/0.0/0.0/16_038/0010301"/>
        <s v="CZ.06.4.59/0.0/0.0/16_038/0010772"/>
        <s v="CZ.06.4.59/0.0/0.0/16_038/0010422"/>
        <s v="CZ.06.4.59/0.0/0.0/16_038/0010443"/>
        <s v="CZ.06.4.59/0.0/0.0/16_038/0010404"/>
        <s v="CZ.06.4.59/0.0/0.0/16_038/0010436"/>
        <s v="CZ.06.4.59/0.0/0.0/16_038/0010446"/>
        <s v="CZ.06.4.59/0.0/0.0/16_038/0011004"/>
        <s v="CZ.06.4.59/0.0/0.0/16_038/0011331"/>
        <s v="CZ.06.4.59/0.0/0.0/16_038/0010424"/>
        <s v="CZ.06.4.59/0.0/0.0/16_038/0010417"/>
        <s v="CZ.06.4.59/0.0/0.0/16_038/0009283"/>
        <s v="CZ.06.4.59/0.0/0.0/16_038/0010112"/>
        <s v="CZ.06.4.59/0.0/0.0/16_038/0010786"/>
        <s v="CZ.06.4.59/0.0/0.0/16_073/0010670"/>
        <s v="CZ.06.4.59/0.0/0.0/16_073/0010554"/>
        <s v="CZ.06.4.59/0.0/0.0/16_073/0009717"/>
        <s v="CZ.06.4.59/0.0/0.0/16_073/0011055"/>
        <s v="CZ.06.4.59/0.0/0.0/16_072/0009537"/>
        <s v="CZ.06.4.59/0.0/0.0/16_072/0011003"/>
        <s v="CZ.06.4.59/0.0/0.0/16_072/0010229"/>
        <s v="CZ.06.4.59/0.0/0.0/16_072/0010234"/>
        <s v="CZ.06.4.59/0.0/0.0/16_072/0011095"/>
        <s v="CZ.06.4.59/0.0/0.0/16_072/0010811"/>
        <s v="CZ.06.4.59/0.0/0.0/16_072/0010537"/>
        <s v="CZ.06.4.59/0.0/0.0/16_072/0010667"/>
        <s v="CZ.06.4.59/0.0/0.0/16_074/0010260"/>
        <s v="CZ.06.4.59/0.0/0.0/16_074/0010261"/>
        <s v="CZ.06.4.59/0.0/0.0/16_074/0010152"/>
        <s v="CZ.06.2.67/0.0/0.0/16_066/0011156"/>
        <s v="CZ.06.4.59/0.0/0.0/16_075/0010695"/>
        <s v="CZ.06.4.59/0.0/0.0/16_075/0010696"/>
        <s v="CZ.06.4.59/0.0/0.0/16_075/0011124"/>
        <s v="CZ.06.4.59/0.0/0.0/16_075/0010895"/>
        <s v="CZ.06.4.59/0.0/0.0/16_075/0011120"/>
        <s v="CZ.06.4.59/0.0/0.0/16_075/0009832"/>
        <s v="CZ.06.4.59/0.0/0.0/16_075/0010141"/>
        <s v="CZ.06.4.59/0.0/0.0/16_075/0011285"/>
        <s v="CZ.06.4.59/0.0/0.0/16_075/0011090"/>
        <s v="CZ.06.4.59/0.0/0.0/16_075/0011237"/>
        <s v="CZ.06.4.59/0.0/0.0/16_075/0011167"/>
        <s v="CZ.06.2.11/0.0/0.0/17_097/0011404"/>
        <s v="CZ.06.2.11/0.0/0.0/17_097/0011593"/>
        <s v="CZ.06.2.11/0.0/0.0/17_097/0011631"/>
        <s v="CZ.06.2.11/0.0/0.0/17_097/0011655"/>
        <s v="CZ.06.2.11/0.0/0.0/17_097/0011668"/>
        <s v="CZ.06.2.11/0.0/0.0/17_097/0011690"/>
        <s v="CZ.06.2.11/0.0/0.0/17_097/0011705"/>
        <s v="CZ.06.2.11/0.0/0.0/17_097/0011711"/>
        <s v="CZ.06.2.11/0.0/0.0/17_097/0011728"/>
        <s v="CZ.06.2.11/0.0/0.0/17_097/0011786"/>
        <s v="CZ.06.2.11/0.0/0.0/17_097/0011816"/>
        <s v="CZ.06.2.11/0.0/0.0/17_097/0011846"/>
        <s v="CZ.06.2.11/0.0/0.0/17_097/0011852"/>
        <s v="CZ.06.2.11/0.0/0.0/17_097/0011873"/>
        <s v="CZ.06.2.11/0.0/0.0/17_097/0011973"/>
        <s v="CZ.06.2.11/0.0/0.0/17_097/0011606"/>
        <s v="CZ.06.2.11/0.0/0.0/17_097/0011793"/>
        <s v="CZ.06.2.56/0.0/0.0/17_079/0009587"/>
        <s v="CZ.06.4.59/0.0/0.0/18_107/0010756"/>
        <s v="CZ.06.4.59/0.0/0.0/18_107/0011422"/>
        <s v="CZ.06.4.59/0.0/0.0/18_107/0011166"/>
        <s v="CZ.06.4.59/0.0/0.0/15_003/0011788"/>
        <s v="CZ.06.4.59/0.0/0.0/15_003/0011866"/>
        <s v="CZ.06.4.59/0.0/0.0/15_003/0011783"/>
        <s v="CZ.06.4.59/0.0/0.0/15_003/0011813"/>
        <s v="CZ.06.4.59/0.0/0.0/15_003/0011892"/>
        <s v="CZ.06.1.37/0.0/0.0/16_045/0011247"/>
        <s v="CZ.06.1.37/0.0/0.0/16_045/0011342"/>
        <s v="CZ.06.1.37/0.0/0.0/16_045/0011727"/>
        <s v="CZ.06.4.59/0.0/0.0/16_038/0010919"/>
        <s v="CZ.06.4.59/0.0/0.0/16_038/0011045"/>
        <s v="CZ.06.4.59/0.0/0.0/16_038/0011044"/>
        <s v="CZ.06.4.59/0.0/0.0/16_038/0010998"/>
        <s v="CZ.06.4.59/0.0/0.0/16_038/0010174"/>
        <s v="CZ.06.4.59/0.0/0.0/16_038/0010896"/>
        <s v="CZ.06.4.59/0.0/0.0/16_038/0010590"/>
        <s v="CZ.06.4.59/0.0/0.0/16_038/0010143"/>
        <s v="CZ.06.2.67/0.0/0.0/16_066/0010552"/>
        <s v="CZ.06.2.67/0.0/0.0/16_066/0010798"/>
        <s v="CZ.06.2.67/0.0/0.0/16_066/0011161"/>
        <s v="CZ.06.2.67/0.0/0.0/16_066/0010744"/>
        <s v="CZ.06.2.67/0.0/0.0/16_066/0010808"/>
        <s v="CZ.06.4.59/0.0/0.0/16_075/0009389"/>
        <s v="CZ.06.4.59/0.0/0.0/16_075/0011251"/>
        <s v="CZ.06.4.59/0.0/0.0/16_075/0011183"/>
        <s v="CZ.06.4.59/0.0/0.0/16_075/0010302"/>
        <s v="CZ.06.4.59/0.0/0.0/16_075/0010556"/>
        <s v="CZ.06.4.59/0.0/0.0/16_075/0011034"/>
        <s v="CZ.06.4.59/0.0/0.0/16_075/0010960"/>
        <s v="CZ.06.4.59/0.0/0.0/16_075/0009698"/>
        <s v="CZ.06.4.59/0.0/0.0/16_075/0011308"/>
        <s v="CZ.06.4.59/0.0/0.0/16_075/0010694"/>
        <s v="CZ.06.4.59/0.0/0.0/16_075/0010764"/>
        <s v="CZ.06.4.59/0.0/0.0/16_075/0011174"/>
        <s v="CZ.06.4.59/0.0/0.0/16_075/0010639"/>
        <s v="CZ.06.4.59/0.0/0.0/16_075/0011091"/>
        <s v="CZ.06.4.59/0.0/0.0/16_076/0009861"/>
        <s v="CZ.06.4.59/0.0/0.0/16_076/0010296"/>
        <s v="CZ.06.4.59/0.0/0.0/16_076/0010297"/>
        <s v="CZ.06.4.59/0.0/0.0/16_076/0010305"/>
        <s v="CZ.06.4.59/0.0/0.0/16_076/0010968"/>
        <s v="CZ.06.4.59/0.0/0.0/16_076/0010911"/>
        <s v="CZ.06.4.59/0.0/0.0/16_076/0010314"/>
        <s v="CZ.06.1.42/0.0/0.0/17_082/0010606"/>
        <s v="CZ.06.1.42/0.0/0.0/17_082/0010609"/>
        <s v="CZ.06.1.42/0.0/0.0/17_082/0010616"/>
        <s v="CZ.06.2.11/0.0/0.0/17_097/0011279"/>
        <s v="CZ.06.2.11/0.0/0.0/17_097/0011594"/>
        <s v="CZ.06.2.11/0.0/0.0/17_097/0011605"/>
        <s v="CZ.06.2.11/0.0/0.0/17_097/0011664"/>
        <s v="CZ.06.2.11/0.0/0.0/17_097/0011678"/>
        <s v="CZ.06.2.11/0.0/0.0/17_097/0011712"/>
        <s v="CZ.06.2.11/0.0/0.0/17_097/0011718"/>
        <s v="CZ.06.2.11/0.0/0.0/17_097/0011817"/>
        <s v="CZ.06.2.11/0.0/0.0/17_097/0011848"/>
        <s v="CZ.06.2.11/0.0/0.0/17_097/0011874"/>
        <s v="CZ.06.2.11/0.0/0.0/17_097/0011966"/>
        <s v="CZ.06.2.11/0.0/0.0/17_097/0011981"/>
        <s v="CZ.06.2.56/0.0/0.0/18_104/0009111"/>
        <s v="CZ.06.2.56/0.0/0.0/18_105/0009746"/>
        <s v="CZ.06.2.56/0.0/0.0/18_105/0010286"/>
        <s v="CZ.06.2.67/0.0/0.0/18_108/0011203"/>
        <s v="CZ.06.1.37/0.0/0.0/16_045/0011801"/>
        <s v="CZ.06.1.37/0.0/0.0/16_045/0011243"/>
        <s v="CZ.06.4.59/0.0/0.0/16_073/0011157"/>
        <s v="CZ.06.4.59/0.0/0.0/16_072/0011318"/>
        <s v="CZ.06.4.59/0.0/0.0/16_072/0010241"/>
        <s v="CZ.06.4.59/0.0/0.0/16_076/0010923"/>
        <s v="CZ.06.2.11/0.0/0.0/17_097/0011432"/>
        <s v="CZ.06.2.11/0.0/0.0/17_097/0011682"/>
        <s v="CZ.06.2.11/0.0/0.0/17_097/0011689"/>
        <s v="CZ.06.2.11/0.0/0.0/17_097/0011704"/>
        <s v="CZ.06.2.11/0.0/0.0/17_097/0011773"/>
        <s v="CZ.06.2.11/0.0/0.0/17_097/0011795"/>
        <s v="CZ.06.2.11/0.0/0.0/17_097/0011812"/>
        <s v="CZ.06.2.11/0.0/0.0/17_097/0011814"/>
        <s v="CZ.06.2.11/0.0/0.0/17_097/0011888"/>
        <s v="CZ.06.2.11/0.0/0.0/17_097/0011893"/>
        <s v="CZ.06.2.11/0.0/0.0/17_097/0011907"/>
        <s v="CZ.06.2.11/0.0/0.0/17_097/0011917"/>
        <s v="CZ.06.2.11/0.0/0.0/17_097/0011934"/>
        <s v="CZ.06.2.11/0.0/0.0/17_097/0011979"/>
        <s v="CZ.06.2.11/0.0/0.0/17_097/0012030"/>
        <s v="CZ.06.2.11/0.0/0.0/17_097/0012047"/>
        <s v="CZ.06.2.11/0.0/0.0/17_097/0012048"/>
        <s v="CZ.06.2.11/0.0/0.0/17_097/0012052"/>
        <s v="CZ.06.2.11/0.0/0.0/17_097/0012063"/>
        <s v="CZ.06.2.11/0.0/0.0/17_097/0012080"/>
        <s v="CZ.06.2.11/0.0/0.0/17_097/0012105"/>
        <s v="CZ.06.2.11/0.0/0.0/17_097/0012116"/>
        <s v="CZ.06.2.56/0.0/0.0/18_104/0009305"/>
        <s v="CZ.06.4.59/0.0/0.0/15_003/0011864"/>
        <s v="CZ.06.4.59/0.0/0.0/15_003/0011903"/>
        <s v="CZ.06.4.59/0.0/0.0/15_003/0011919"/>
        <s v="CZ.06.3.33/0.0/0.0/16_037/0011550"/>
        <s v="CZ.06.1.42/0.0/0.0/16_030/0011507"/>
        <s v="CZ.06.1.37/0.0/0.0/16_045/0011640"/>
        <s v="CZ.06.1.37/0.0/0.0/16_045/0011231"/>
        <s v="CZ.06.4.59/0.0/0.0/16_038/0010991"/>
        <s v="CZ.06.4.59/0.0/0.0/16_038/0011194"/>
        <s v="CZ.06.4.59/0.0/0.0/16_038/0011171"/>
        <s v="CZ.06.4.59/0.0/0.0/16_038/0009709"/>
        <s v="CZ.06.4.59/0.0/0.0/16_038/0011173"/>
        <s v="CZ.06.4.59/0.0/0.0/16_038/0011155"/>
        <s v="CZ.06.4.59/0.0/0.0/16_038/0011145"/>
        <s v="CZ.06.4.59/0.0/0.0/16_038/0011126"/>
        <s v="CZ.06.4.59/0.0/0.0/16_038/0011137"/>
        <s v="CZ.06.4.59/0.0/0.0/16_038/0011232"/>
        <s v="CZ.06.4.59/0.0/0.0/16_038/0010158"/>
        <s v="CZ.06.4.59/0.0/0.0/16_038/0011582"/>
        <s v="CZ.06.4.59/0.0/0.0/16_038/0010222"/>
        <s v="CZ.06.4.59/0.0/0.0/16_038/0011579"/>
        <s v="CZ.06.4.59/0.0/0.0/16_038/0011339"/>
        <s v="CZ.06.4.59/0.0/0.0/16_038/0011290"/>
        <s v="CZ.06.4.59/0.0/0.0/16_038/0011823"/>
        <s v="CZ.06.4.59/0.0/0.0/16_038/0011669"/>
        <s v="CZ.06.4.59/0.0/0.0/16_038/0011118"/>
        <s v="CZ.06.4.59/0.0/0.0/16_038/0011671"/>
        <s v="CZ.06.4.59/0.0/0.0/16_038/0011672"/>
        <s v="CZ.06.4.59/0.0/0.0/16_038/0011714"/>
        <s v="CZ.06.4.59/0.0/0.0/16_038/0011730"/>
        <s v="CZ.06.4.59/0.0/0.0/16_038/0011749"/>
        <s v="CZ.06.2.56/0.0/0.0/16_057/0011713"/>
        <s v="CZ.06.4.59/0.0/0.0/16_072/0011295"/>
        <s v="CZ.06.4.59/0.0/0.0/16_072/0010901"/>
        <s v="CZ.06.4.59/0.0/0.0/16_072/0010221"/>
        <s v="CZ.06.4.59/0.0/0.0/16_074/0011097"/>
        <s v="CZ.06.2.67/0.0/0.0/16_066/0010810"/>
        <s v="CZ.06.4.59/0.0/0.0/16_075/0011121"/>
        <s v="CZ.06.4.59/0.0/0.0/16_075/0011089"/>
        <s v="CZ.06.4.59/0.0/0.0/16_075/0011172"/>
        <s v="CZ.06.4.59/0.0/0.0/16_075/0011144"/>
        <s v="CZ.06.4.59/0.0/0.0/16_075/0011153"/>
        <s v="CZ.06.4.59/0.0/0.0/16_075/0011259"/>
        <s v="CZ.06.4.59/0.0/0.0/16_075/0011108"/>
        <s v="CZ.06.4.59/0.0/0.0/16_075/0011115"/>
        <s v="CZ.06.4.59/0.0/0.0/16_075/0011490"/>
        <s v="CZ.06.4.59/0.0/0.0/16_075/0011506"/>
        <s v="CZ.06.4.59/0.0/0.0/16_076/0010307"/>
        <s v="CZ.06.4.59/0.0/0.0/16_076/0011489"/>
        <s v="CZ.06.1.42/0.0/0.0/17_082/0010607"/>
        <s v="CZ.06.2.11/0.0/0.0/17_097/0011613"/>
        <s v="CZ.06.2.11/0.0/0.0/17_097/0011647"/>
        <s v="CZ.06.2.11/0.0/0.0/17_097/0011687"/>
        <s v="CZ.06.2.11/0.0/0.0/17_097/0011723"/>
        <s v="CZ.06.2.11/0.0/0.0/17_097/0011791"/>
        <s v="CZ.06.2.11/0.0/0.0/17_097/0011806"/>
        <s v="CZ.06.2.11/0.0/0.0/17_097/0011815"/>
        <s v="CZ.06.2.11/0.0/0.0/17_097/0011841"/>
        <s v="CZ.06.2.11/0.0/0.0/17_097/0011894"/>
        <s v="CZ.06.2.11/0.0/0.0/17_097/0012067"/>
        <s v="CZ.06.2.11/0.0/0.0/17_097/0012075"/>
        <s v="CZ.06.2.11/0.0/0.0/17_097/0012106"/>
        <s v="CZ.06.2.11/0.0/0.0/17_097/0012123"/>
        <s v="CZ.06.2.11/0.0/0.0/17_097/0012174"/>
        <s v="CZ.06.2.56/0.0/0.0/18_103/0008943"/>
        <s v="CZ.06.2.56/0.0/0.0/18_103/0008945"/>
        <s v="CZ.06.2.56/0.0/0.0/18_103/0008946"/>
        <s v="CZ.06.2.56/0.0/0.0/18_103/0008949"/>
        <s v="CZ.06.2.56/0.0/0.0/18_103/0008956"/>
        <s v="CZ.06.2.56/0.0/0.0/18_103/0010445"/>
        <s v="CZ.06.2.56/0.0/0.0/18_103/0010451"/>
        <s v="CZ.06.2.56/0.0/0.0/18_103/0010459"/>
        <s v="CZ.06.2.56/0.0/0.0/18_103/0010461"/>
        <s v="CZ.06.2.56/0.0/0.0/18_103/0010474"/>
        <s v="CZ.06.2.56/0.0/0.0/18_103/0010475"/>
        <s v="CZ.06.2.56/0.0/0.0/18_103/0010487"/>
        <s v="CZ.06.2.56/0.0/0.0/18_103/0009331"/>
        <s v="CZ.06.2.56/0.0/0.0/18_103/0010335"/>
        <s v="CZ.06.2.56/0.0/0.0/18_103/0010413"/>
        <s v="CZ.06.2.56/0.0/0.0/18_103/0010476"/>
        <s v="CZ.06.2.56/0.0/0.0/18_103/0010482"/>
        <s v="CZ.06.2.56/0.0/0.0/18_103/0010491"/>
        <s v="CZ.06.4.59/0.0/0.0/18_107/0011244"/>
        <s v="CZ.06.4.59/0.0/0.0/18_107/0011093"/>
      </sharedItems>
    </cacheField>
    <cacheField name="Žadatel" numFmtId="0">
      <sharedItems containsMixedTypes="1" containsNumber="1" containsInteger="1" minValue="568945" maxValue="568945"/>
    </cacheField>
    <cacheField name="Název projektu" numFmtId="0">
      <sharedItems/>
    </cacheField>
    <cacheField name="Požadováno z EU (CZK)" numFmtId="0">
      <sharedItems containsMixedTypes="1" containsNumber="1" minValue="67727.399999999994" maxValue="1454862308.28" count="7107">
        <n v="48946269.329999998"/>
        <n v="77213449"/>
        <n v="24658585"/>
        <n v="212593500"/>
        <n v="5418750"/>
        <n v="2550000"/>
        <n v="13286337.82"/>
        <n v="79116512.5"/>
        <n v="58073596.869999997"/>
        <n v="10516420.77"/>
        <n v="5559000"/>
        <n v="2154913.2000000002"/>
        <n v="54201154.020000003"/>
        <n v="817275"/>
        <n v="832056.5"/>
        <n v="39659308.149999999"/>
        <n v="30265174.960000001"/>
        <n v="60456519"/>
        <n v="35970838.840000004"/>
        <n v="6972936.75"/>
        <n v="1347250"/>
        <n v="6564949.4400000004"/>
        <n v="14638739.32"/>
        <n v="6614763.75"/>
        <n v="6825893.5499999998"/>
        <n v="46577517.329999998"/>
        <n v="1464972.77"/>
        <n v="6268505.6500000004"/>
        <n v="674953.12"/>
        <n v="1262250"/>
        <n v="1202090.3999999999"/>
        <n v="6967280"/>
        <n v="7601550"/>
        <n v="871953"/>
        <n v="68581792.379999995"/>
        <n v="70117281.260000005"/>
        <n v="21541448.350000001"/>
        <n v="1464458.52"/>
        <n v="6943621.8799999999"/>
        <n v="34346121.710000001"/>
        <n v="6466257.6500000004"/>
        <n v="7799627.2000000002"/>
        <n v="6983221.75"/>
        <n v="1465612.5"/>
        <n v="6634802.5"/>
        <n v="1145620.6499999999"/>
        <n v="6536613.9000000004"/>
        <n v="6568751.4000000004"/>
        <n v="6611341.9900000002"/>
        <n v="1750257.95"/>
        <n v="592255.09"/>
        <n v="1144895.29"/>
        <n v="530552.23"/>
        <n v="593968.68999999994"/>
        <n v="1301329"/>
        <n v="2119242.38"/>
        <n v="7336084.7999999998"/>
        <n v="6341685.0999999996"/>
        <n v="7240640"/>
        <n v="6420044.0499999998"/>
        <n v="6673632.96"/>
        <n v="2143780.06"/>
        <n v="1405159.67"/>
        <n v="1381087.65"/>
        <n v="1211867.1499999999"/>
        <n v="1522180"/>
        <n v="170000"/>
        <n v="6777815"/>
        <n v="6772672.5"/>
        <n v="6361712.1600000001"/>
        <n v="9503340"/>
        <n v="6616060"/>
        <n v="7785461.1299999999"/>
        <n v="6723870.5999999996"/>
        <n v="2422665.75"/>
        <n v="600229200"/>
        <n v="54045754"/>
        <n v="1275905.25"/>
        <n v="1332661.3899999999"/>
        <n v="1268146.1499999999"/>
        <n v="5258011.45"/>
        <n v="5162349.4000000004"/>
        <n v="11776190.5"/>
        <n v="1267829.8600000001"/>
        <n v="7164898.1699999999"/>
        <n v="6633757"/>
        <n v="6628332.2999999998"/>
        <n v="6507936.5999999996"/>
        <n v="6843981.5499999998"/>
        <n v="6898817.5999999996"/>
        <n v="6974993.75"/>
        <n v="7033972.7000000002"/>
        <n v="6881163.0999999996"/>
        <n v="2714030"/>
        <n v="3634822.6"/>
        <n v="6509203.9500000002"/>
        <n v="6724061.8499999996"/>
        <n v="1038513"/>
        <n v="6766361.9400000004"/>
        <n v="6664612"/>
        <n v="2011248.75"/>
        <n v="6417500"/>
        <n v="1389704.1"/>
        <n v="2983347.85"/>
        <n v="1334834.6100000001"/>
        <n v="2294120.67"/>
        <n v="1695602.58"/>
        <n v="1425820.86"/>
        <n v="1512683.51"/>
        <n v="9379622.5"/>
        <n v="6924496.0999999996"/>
        <n v="1483250"/>
        <n v="6865237.5"/>
        <n v="6469426.5"/>
        <n v="6984861.4000000004"/>
        <n v="1302498.3500000001"/>
        <n v="6736675"/>
        <n v="6146316"/>
        <n v="6435108.5999999996"/>
        <n v="1421901.25"/>
        <n v="1331530.8899999999"/>
        <n v="5679487.6100000003"/>
        <n v="7125000"/>
        <n v="420247.65"/>
        <n v="1813194.41"/>
        <n v="7260972"/>
        <n v="6916905.5999999996"/>
        <n v="6997428.6500000004"/>
        <n v="6753474.4000000004"/>
        <n v="7035068.8700000001"/>
        <n v="6572115"/>
        <n v="6211031.1699999999"/>
        <n v="7192207"/>
        <n v="6958841.2000000002"/>
        <n v="6713391.7999999998"/>
        <n v="8787274.5"/>
        <n v="6195804.7000000002"/>
        <n v="7838026.7999999998"/>
        <n v="1449250"/>
        <n v="6921805"/>
        <n v="7408192"/>
        <n v="8884712.1099999994"/>
        <n v="1996990.8"/>
        <n v="2049509.8"/>
        <n v="6391614.79"/>
        <n v="6197974.3600000003"/>
        <n v="1456377.59"/>
        <n v="6715926.5"/>
        <n v="8020625.1200000001"/>
        <n v="2529534.04"/>
        <n v="2157934.2400000002"/>
        <n v="1373436.46"/>
        <n v="6687035.8499999996"/>
        <n v="6632188.75"/>
        <n v="6877383.1500000004"/>
        <n v="6225168.3399999999"/>
        <n v="6889813.5"/>
        <n v="1863642"/>
        <n v="7453280.25"/>
        <n v="6449706.1600000001"/>
        <n v="6299562.5"/>
        <n v="7303645.6200000001"/>
        <n v="6670542.4500000002"/>
        <n v="6833604.0700000003"/>
        <n v="6494977.5"/>
        <n v="6905847.9500000002"/>
        <n v="7759717.1500000004"/>
        <n v="6660622.9500000002"/>
        <n v="9926999.3499999996"/>
        <n v="570478.72"/>
        <n v="306100.98"/>
        <n v="6785151.3499999996"/>
        <n v="6331565"/>
        <n v="6230653"/>
        <n v="7766006.2999999998"/>
        <n v="7750810.8499999996"/>
        <n v="7712197.0499999998"/>
        <n v="6532726.8499999996"/>
        <n v="1349346.1"/>
        <n v="6700746.3499999996"/>
        <n v="288061130.5"/>
        <n v="5938811.9500000002"/>
        <n v="6405215.3899999997"/>
        <n v="6824042.25"/>
        <n v="6500120"/>
        <n v="9129261.9000000004"/>
        <n v="6547922.4100000001"/>
        <n v="6888893"/>
        <n v="6513031.5"/>
        <n v="6453837.5"/>
        <n v="1407612.75"/>
        <n v="7195493.0999999996"/>
        <n v="1871870"/>
        <n v="4742431.08"/>
        <n v="4923338.12"/>
        <n v="11177510"/>
        <n v="21022227"/>
        <n v="12101232.050000001"/>
        <n v="8052166.75"/>
        <n v="1963069.06"/>
        <n v="2002163.46"/>
        <n v="6271725"/>
        <n v="1222682.5"/>
        <n v="6375000"/>
        <n v="6732606.9000000004"/>
        <n v="1587296.82"/>
        <n v="15786057.189999999"/>
        <n v="11519883.35"/>
        <n v="12759915.5"/>
        <n v="18757999.850000001"/>
        <n v="932246"/>
        <n v="2686457.3"/>
        <n v="4165000"/>
        <n v="4157824.48"/>
        <n v="3487221.05"/>
        <n v="2253120.09"/>
        <n v="1870718.08"/>
        <n v="2092575.9"/>
        <n v="6266419.2999999998"/>
        <n v="6177256"/>
        <n v="1288087.55"/>
        <n v="8550298.3000000007"/>
        <n v="16996161.219999999"/>
        <n v="66060469.509999998"/>
        <n v="70941124.950000003"/>
        <n v="10789542.57"/>
        <n v="8839810.5199999996"/>
        <n v="18347443.300000001"/>
        <n v="16584692.48"/>
        <n v="1004762.98"/>
        <n v="2451274.98"/>
        <n v="1047068.11"/>
        <n v="695751.41"/>
        <n v="417276.92"/>
        <n v="985707.48"/>
        <n v="6961075"/>
        <n v="6618685.4800000004"/>
        <n v="83837377.650000006"/>
        <n v="57519500"/>
        <n v="64235480.899999999"/>
        <n v="31896250"/>
        <n v="52827500"/>
        <n v="66852500"/>
        <n v="30175000"/>
        <n v="12438173.960000001"/>
        <n v="83675994.950000003"/>
        <n v="4695372.1500000004"/>
        <n v="5663250.2000000002"/>
        <n v="10202663.699999999"/>
        <n v="8402336.9900000002"/>
        <n v="10645981.199999999"/>
        <n v="9716403.9399999995"/>
        <n v="12855802.800000001"/>
        <n v="272552.5"/>
        <n v="924872.34"/>
        <n v="2637658.2000000002"/>
        <n v="4049444.62"/>
        <n v="3707008.89"/>
        <n v="536694.67000000004"/>
        <n v="5228876.05"/>
        <n v="6116657.9699999997"/>
        <n v="7212870.5"/>
        <n v="6740205.0499999998"/>
        <n v="1406521.35"/>
        <n v="27581789.399999999"/>
        <n v="69130640.25"/>
        <n v="84144815"/>
        <n v="82067196.549999997"/>
        <n v="84140933.049999997"/>
        <n v="84148582.200000003"/>
        <n v="6822835.25"/>
        <n v="30502417.449999999"/>
        <n v="83206148.079999998"/>
        <n v="84051366.540000007"/>
        <n v="53903685"/>
        <n v="46496888.700000003"/>
        <n v="9320640"/>
        <n v="14296548.65"/>
        <n v="46734364.899999999"/>
        <n v="18706162.98"/>
        <n v="22587989.859999999"/>
        <n v="50999150.009999998"/>
        <n v="8210578.4000000004"/>
        <n v="15764378.609999999"/>
        <n v="20417993.949999999"/>
        <n v="3953592.25"/>
        <n v="4000697.93"/>
        <n v="6370430.4000000004"/>
        <n v="18437959.870000001"/>
        <n v="10255969.1"/>
        <n v="83773277"/>
        <n v="24144088.5"/>
        <n v="69314525"/>
        <n v="30029758.800000001"/>
        <n v="19758709"/>
        <n v="47379000"/>
        <n v="72850984"/>
        <n v="67239819.5"/>
        <n v="11465740"/>
        <n v="9466332"/>
        <n v="11904608.65"/>
        <n v="4300430.24"/>
        <n v="4179274.2"/>
        <n v="6999842"/>
        <n v="9562926.0999999996"/>
        <n v="285651"/>
        <n v="313692.5"/>
        <n v="4157487.7"/>
        <n v="794481.83"/>
        <n v="688958.82"/>
        <n v="1349887.09"/>
        <n v="7528176.1799999997"/>
        <n v="2002721.12"/>
        <n v="1834725"/>
        <n v="6900789.5999999996"/>
        <n v="84150000"/>
        <n v="45142437.990000002"/>
        <n v="83810000"/>
        <n v="15793552.5"/>
        <n v="75169480.25"/>
        <n v="78114995.209999993"/>
        <n v="84148866.950000003"/>
        <n v="83620917.5"/>
        <n v="83377001.069999993"/>
        <n v="49503150"/>
        <n v="77268793.890000001"/>
        <n v="70619700"/>
        <n v="23664000"/>
        <n v="2990560.87"/>
        <n v="2095908.05"/>
        <n v="5297964.62"/>
        <n v="6833350.9500000002"/>
        <n v="3600666.25"/>
        <n v="4390390.32"/>
        <n v="5830524"/>
        <n v="73067591.200000003"/>
        <n v="70528542.129999995"/>
        <n v="33185955"/>
        <n v="83595744.75"/>
        <n v="81929687.799999997"/>
        <n v="82548968.049999997"/>
        <n v="83634389.150000006"/>
        <n v="58658500"/>
        <n v="699417.12"/>
        <n v="640697.66"/>
        <n v="98998378.530000001"/>
        <n v="78137842.849999994"/>
        <n v="140889245.61000001"/>
        <n v="8480646.7400000002"/>
        <n v="62985202.350000001"/>
        <n v="18533291.300000001"/>
        <n v="55957792.82"/>
        <n v="32297264.109999999"/>
        <n v="1306195"/>
        <n v="1573605"/>
        <n v="1596746.25"/>
        <n v="74391200"/>
        <n v="11781444"/>
        <n v="4033263"/>
        <n v="10428142.4"/>
        <n v="3242188.5"/>
        <n v="7482606.1399999997"/>
        <n v="11082454.9"/>
        <n v="2728954.8"/>
        <n v="661893.5"/>
        <n v="7797999.9500000002"/>
        <n v="10209785"/>
        <n v="8515750.5999999996"/>
        <n v="4062500.2"/>
        <n v="9687549.25"/>
        <n v="1050622.94"/>
        <n v="822478.75"/>
        <n v="246058.26"/>
        <n v="19524007.07"/>
        <n v="1223613.98"/>
        <n v="2647181.2999999998"/>
        <n v="1143294.79"/>
        <n v="42945190.719999999"/>
        <n v="7196723.0499999998"/>
        <n v="30612750"/>
        <n v="33967088.850000001"/>
        <n v="84107500"/>
        <n v="5095325"/>
        <n v="84147365.849999994"/>
        <n v="74934300"/>
        <n v="19573421.23"/>
        <n v="768017.26"/>
        <n v="985397.44"/>
        <n v="7707395.4000000004"/>
        <n v="48993041.200000003"/>
        <n v="478921.2"/>
        <n v="561035.62"/>
        <n v="5134734.58"/>
        <n v="984293.64"/>
        <n v="2675476.92"/>
        <n v="13857999.6"/>
        <n v="1140000"/>
        <n v="6273192"/>
        <n v="21747639.539999999"/>
        <n v="9050509.4000000004"/>
        <n v="58266026.390000001"/>
        <n v="705782.48"/>
        <n v="199674.15"/>
        <n v="1584348.9"/>
        <n v="604592.36"/>
        <n v="1802807.4"/>
        <n v="954510.09"/>
        <n v="930859.39"/>
        <n v="1279932.53"/>
        <n v="867121.5"/>
        <n v="2502330.4300000002"/>
        <n v="20736549.140000001"/>
        <n v="3762142.5"/>
        <n v="1383803.25"/>
        <n v="2158350.6"/>
        <n v="13634656.5"/>
        <n v="10609619"/>
        <n v="9058859.9000000004"/>
        <n v="3581766"/>
        <n v="2311725.25"/>
        <n v="12016083.550000001"/>
        <n v="4134645.1"/>
        <n v="2943369.8"/>
        <n v="9130314.9100000001"/>
        <n v="5445015.25"/>
        <n v="10218466"/>
        <n v="8753068.1999999993"/>
        <n v="2845020.1"/>
        <n v="5204575"/>
        <n v="12119073.720000001"/>
        <n v="9500962.5700000003"/>
        <n v="1947736.75"/>
        <n v="632131.26"/>
        <n v="2832209.1"/>
        <n v="3139295.83"/>
        <n v="4834661.51"/>
        <n v="1237978.24"/>
        <n v="1655818.4"/>
        <n v="2799550.25"/>
        <n v="9828130"/>
        <n v="3320085.65"/>
        <n v="11478887.15"/>
        <n v="1731905.23"/>
        <n v="1333056.67"/>
        <n v="10820500"/>
        <n v="5749828.4500000002"/>
        <n v="3050939.25"/>
        <n v="3288919"/>
        <n v="59052850.630000003"/>
        <n v="5583102.5"/>
        <n v="4798396.8"/>
        <n v="1493430.4"/>
        <n v="4771877.55"/>
        <n v="3419823.3"/>
        <n v="2831590"/>
        <n v="84523148.579999998"/>
        <n v="1628207.76"/>
        <n v="2445417.06"/>
        <n v="1277806.6499999999"/>
        <n v="1738890.4"/>
        <n v="308929.2"/>
        <n v="2050097.1"/>
        <n v="3538961.1"/>
        <n v="819420.09"/>
        <n v="303407.5"/>
        <n v="58191741.539999999"/>
        <n v="985303"/>
        <n v="40716853.850000001"/>
        <n v="43851455.57"/>
        <n v="9575335"/>
        <n v="530151.07999999996"/>
        <n v="2871243"/>
        <n v="2285510.4"/>
        <n v="449636.97"/>
        <n v="1320150"/>
        <n v="10801073.01"/>
        <n v="1025588.8"/>
        <n v="1324426.2"/>
        <n v="2840025.63"/>
        <n v="4439653.5"/>
        <n v="2398508.02"/>
        <n v="6833308.8899999997"/>
        <n v="2044461.41"/>
        <n v="3890973.6"/>
        <n v="3485000"/>
        <n v="2087726.65"/>
        <n v="2910390.86"/>
        <n v="4155650"/>
        <n v="421345"/>
        <n v="3480798.45"/>
        <n v="2358750"/>
        <n v="12274989.300000001"/>
        <n v="16974716.75"/>
        <n v="9632943.9700000007"/>
        <n v="8998030.6099999994"/>
        <n v="18108494.98"/>
        <n v="16164352.529999999"/>
        <n v="3452336.23"/>
        <n v="48728145.229999997"/>
        <n v="13637609.59"/>
        <n v="12170264.52"/>
        <n v="16995771.25"/>
        <n v="9980301.75"/>
        <n v="2310834.1"/>
        <n v="19260813.109999999"/>
        <n v="13693208.939999999"/>
        <n v="9426321.5"/>
        <n v="12168573.65"/>
        <n v="10161902.27"/>
        <n v="7903593.9500000002"/>
        <n v="2069190.05"/>
        <n v="38067780.200000003"/>
        <n v="6405865.3700000001"/>
        <n v="48100137.009999998"/>
        <n v="8845589.5999999996"/>
        <n v="7776917.75"/>
        <n v="9857813.5899999999"/>
        <n v="44621887.299999997"/>
        <n v="20893460.59"/>
        <n v="16501209.800000001"/>
        <n v="17177883.75"/>
        <n v="7897801.1299999999"/>
        <n v="11825655.77"/>
        <n v="7045610.0499999998"/>
        <n v="5913988.0499999998"/>
        <n v="14479300.41"/>
        <n v="11448267.720000001"/>
        <n v="7209906.7699999996"/>
        <n v="36774426.590000004"/>
        <n v="14779157.619999999"/>
        <n v="7961622.75"/>
        <n v="24090873.890000001"/>
        <n v="6676579.1500000004"/>
        <n v="9540364.9499999993"/>
        <n v="3592327.85"/>
        <n v="10192826.85"/>
        <n v="8156219.4000000004"/>
        <n v="14031516.949999999"/>
        <n v="11125709.5"/>
        <n v="8313697"/>
        <n v="9175942.0999999996"/>
        <n v="2922327.75"/>
        <n v="1734613.96"/>
        <n v="18893667.23"/>
        <n v="10033470.75"/>
        <n v="9856129.0999999996"/>
        <n v="8929412.3499999996"/>
        <n v="9668023.2200000007"/>
        <n v="2653315.2000000002"/>
        <n v="4658068"/>
        <n v="3216146.1"/>
        <n v="5541188.9299999997"/>
        <n v="48992259.329999998"/>
        <n v="5501998.4100000001"/>
        <n v="3551420.15"/>
        <n v="3734015.85"/>
        <n v="4482892.3"/>
        <n v="3936549.2"/>
        <n v="2799907.45"/>
        <n v="15309502.699999999"/>
        <n v="2686030"/>
        <n v="3456793.5"/>
        <n v="51000000"/>
        <n v="5164424.05"/>
        <n v="658818.82999999996"/>
        <n v="516159.8"/>
        <n v="84079132.950000003"/>
        <n v="83594854.799999997"/>
        <n v="8462873.9700000007"/>
        <n v="2158414.7999999998"/>
        <n v="1702347.43"/>
        <n v="306990"/>
        <n v="1198606.2"/>
        <n v="765409.27"/>
        <n v="3596022.24"/>
        <n v="59500000"/>
        <n v="44970000"/>
        <n v="3388198.75"/>
        <n v="4427599.45"/>
        <n v="3186380.75"/>
        <n v="5637466.6500000004"/>
        <n v="183422734.19999999"/>
        <n v="83847074.049999997"/>
        <n v="91947781.049999997"/>
        <n v="84184592.980000004"/>
        <n v="40086719.100000001"/>
        <n v="98441253.579999998"/>
        <n v="90858048.109999999"/>
        <n v="82496556.930000007"/>
        <n v="75105410.099999994"/>
        <n v="29727126"/>
        <n v="11121870.9"/>
        <n v="24950313.5"/>
        <n v="11963234.699999999"/>
        <n v="87137716"/>
        <n v="24011184.420000002"/>
        <n v="48301494.170000002"/>
        <n v="46692621.530000001"/>
        <n v="60357233.5"/>
        <n v="11585371.529999999"/>
        <n v="54005836.299999997"/>
        <n v="86107383.349999994"/>
        <n v="17086076.100000001"/>
        <n v="22022143.399999999"/>
        <n v="38245866.450000003"/>
        <n v="8884083.4600000009"/>
        <n v="5572947.6500000004"/>
        <n v="59463767.049999997"/>
        <n v="61908115.57"/>
        <n v="26656045.219999999"/>
        <n v="27288055.75"/>
        <n v="95990817.170000002"/>
        <n v="12028279.449999999"/>
        <n v="15327888.5"/>
        <n v="9810174.6999999993"/>
        <n v="11599420.029999999"/>
        <n v="27162923.420000002"/>
        <n v="101022611.02"/>
        <n v="519444.35"/>
        <n v="17895309.289999999"/>
        <n v="23602850.940000001"/>
        <n v="8189945.9500000002"/>
        <n v="11944200"/>
        <n v="14883369.529999999"/>
        <n v="7398098.25"/>
        <n v="8055206.9000000004"/>
        <n v="7311071.8399999999"/>
        <n v="7648107.0499999998"/>
        <n v="6395627.1600000001"/>
        <n v="4238997.5999999996"/>
        <n v="9216833.6099999994"/>
        <n v="17624521.449999999"/>
        <n v="21553625.960000001"/>
        <n v="7993745.0599999996"/>
        <n v="13207180.82"/>
        <n v="4601579.55"/>
        <n v="7215242.8499999996"/>
        <n v="5209876.0999999996"/>
        <n v="14728544.5"/>
        <n v="11030988.9"/>
        <n v="7703757.2199999997"/>
        <n v="5748839"/>
        <n v="2279045.09"/>
        <n v="9876895.3100000005"/>
        <n v="5462310.5999999996"/>
        <n v="2058102.17"/>
        <n v="3297469.16"/>
        <n v="17171498.829999998"/>
        <n v="12240813.789999999"/>
        <n v="8488520.0399999991"/>
        <n v="13296052.02"/>
        <n v="15303076.109999999"/>
        <n v="9988141.1199999992"/>
        <n v="8459704.7799999993"/>
        <n v="7465210.0899999999"/>
        <n v="3964218.1"/>
        <n v="2368236.87"/>
        <n v="4505859.3499999996"/>
        <n v="6682953.54"/>
        <n v="6439260.9500000002"/>
        <n v="7647369.71"/>
        <n v="3388488.11"/>
        <n v="11697743.35"/>
        <n v="3081288.52"/>
        <n v="8464693.3499999996"/>
        <n v="5401196.25"/>
        <n v="10405411.9"/>
        <n v="18144915.870000001"/>
        <n v="4744708.08"/>
        <n v="4612736.8099999996"/>
        <n v="2675927.15"/>
        <n v="3350030.2"/>
        <n v="5569702.7800000003"/>
        <n v="8371038"/>
        <n v="25399689.879999999"/>
        <n v="3212177.28"/>
        <n v="6431243.4299999997"/>
        <n v="12447197.699999999"/>
        <n v="10355046.35"/>
        <n v="14530681.140000001"/>
        <n v="1851759.5"/>
        <n v="8985884.2300000004"/>
        <n v="4566198.3"/>
        <n v="3169467.25"/>
        <n v="9417994.2200000007"/>
        <n v="6046551.5"/>
        <n v="5522614.9000000004"/>
        <n v="7915023.4100000001"/>
        <n v="3135438.53"/>
        <n v="6685489.7000000002"/>
        <n v="1920952.69"/>
        <n v="6515690.0099999998"/>
        <n v="10413578.01"/>
        <n v="10193822.49"/>
        <n v="9968492.3000000007"/>
        <n v="2395025.96"/>
        <n v="5449480.9000000004"/>
        <n v="1777782.7"/>
        <n v="8423361.4499999993"/>
        <n v="3227161.88"/>
        <n v="3584019.9"/>
        <n v="3123027.23"/>
        <n v="3460572.14"/>
        <n v="2754128.95"/>
        <n v="7417097.4100000001"/>
        <n v="15418679.15"/>
        <n v="12512422.75"/>
        <n v="3834680.75"/>
        <n v="9689148.4100000001"/>
        <n v="13027247.83"/>
        <n v="1817379.9"/>
        <n v="7219945.0499999998"/>
        <n v="4302269.4400000004"/>
        <n v="19970360.920000002"/>
        <n v="5311555.6500000004"/>
        <n v="20557590"/>
        <n v="9695023.25"/>
        <n v="23560091.199999999"/>
        <n v="46560509.049999997"/>
        <n v="49684439"/>
        <n v="24432315.699999999"/>
        <n v="18465140.809999999"/>
        <n v="100626729.8"/>
        <n v="30155121.050000001"/>
        <n v="28489013.100000001"/>
        <n v="52960268.939999998"/>
        <n v="14708507.4"/>
        <n v="49366235.399999999"/>
        <n v="24122726.300000001"/>
        <n v="104759990.16"/>
        <n v="5342604.45"/>
        <n v="100832894.86"/>
        <n v="21103604.559999999"/>
        <n v="4503266.8499999996"/>
        <n v="18824226.649999999"/>
        <n v="10344377.02"/>
        <n v="11200671.85"/>
        <n v="5812621.2999999998"/>
        <n v="6493913.2999999998"/>
        <n v="2993066.86"/>
        <n v="99512029.340000004"/>
        <n v="18601537.710000001"/>
        <n v="23313193.710000001"/>
        <n v="6481802.5"/>
        <n v="3307166.89"/>
        <n v="952647.2"/>
        <n v="2352151.9900000002"/>
        <n v="2842886.4"/>
        <n v="3719025.6"/>
        <n v="794344.2"/>
        <n v="1345872.78"/>
        <n v="1905710.4"/>
        <n v="2698147.2"/>
        <n v="1408290"/>
        <n v="821516.28"/>
        <n v="1672922"/>
        <n v="5774113.1699999999"/>
        <n v="1664953.86"/>
        <n v="635149.80000000005"/>
        <n v="2008984.64"/>
        <n v="2062778.1"/>
        <n v="10326814.83"/>
        <n v="9095853.2300000004"/>
        <n v="25500000"/>
        <n v="2388742.6"/>
        <n v="6011392.0999999996"/>
        <n v="5486547.7599999998"/>
        <n v="21282430.809999999"/>
        <n v="8954750"/>
        <n v="13815272.699999999"/>
        <n v="2101335.6"/>
        <n v="2331307.5099999998"/>
        <n v="1717424"/>
        <n v="1945646.4"/>
        <n v="1503168.87"/>
        <n v="5306241.4800000004"/>
        <n v="5628492.2999999998"/>
        <n v="2664240.9"/>
        <n v="1944940.92"/>
        <n v="1600999.34"/>
        <n v="17204971.059999999"/>
        <n v="85733234.769999996"/>
        <n v="137752049.63999999"/>
        <n v="13597453.4"/>
        <n v="3850855.4"/>
        <n v="6069404.6500000004"/>
        <n v="6891547"/>
        <n v="1892440"/>
        <n v="205700"/>
        <n v="3023621.7"/>
        <n v="26282535.289999999"/>
        <n v="21567827.460000001"/>
        <n v="101400619.09999999"/>
        <n v="11265347.15"/>
        <n v="23137794.75"/>
        <n v="4757178"/>
        <n v="18286883.109999999"/>
        <n v="12222741.43"/>
        <n v="9563843.6999999993"/>
        <n v="6703715.4000000004"/>
        <n v="1431081.55"/>
        <n v="9333880.9700000007"/>
        <n v="3201773.12"/>
        <n v="104322659.84999999"/>
        <n v="11834355.02"/>
        <n v="18715365.449999999"/>
        <n v="8488347.1899999995"/>
        <n v="5429261.9500000002"/>
        <n v="11060272.59"/>
        <n v="1533142.51"/>
        <n v="1241194.8"/>
        <n v="1615973.1"/>
        <n v="844178.4"/>
        <n v="1084854.3999999999"/>
        <n v="880338"/>
        <n v="917759.4"/>
        <n v="1127596.5"/>
        <n v="1892742.47"/>
        <n v="2961390.54"/>
        <n v="3757705.84"/>
        <n v="1108218.81"/>
        <n v="745180.21"/>
        <n v="169500"/>
        <n v="1438307.99"/>
        <n v="496426.4"/>
        <n v="985728.48"/>
        <n v="4672490.3899999997"/>
        <n v="704714.4"/>
        <n v="1740814.2"/>
        <n v="5826982.5099999998"/>
        <n v="763765.47"/>
        <n v="6970026.1100000003"/>
        <n v="18554328.899999999"/>
        <n v="769414.26"/>
        <n v="667446"/>
        <n v="1039393.24"/>
        <n v="1123737.42"/>
        <n v="2601619.7400000002"/>
        <n v="1861049.7"/>
        <n v="11295923.33"/>
        <n v="33540726.780000001"/>
        <n v="13871063.92"/>
        <n v="6205951.1500000004"/>
        <n v="1675594.44"/>
        <n v="6369202.1500000004"/>
        <n v="1885366.9"/>
        <n v="14656259.380000001"/>
        <n v="84999915"/>
        <n v="42500000"/>
        <n v="36084235.600000001"/>
        <n v="12717896.380000001"/>
        <n v="6628778.04"/>
        <n v="381202.8"/>
        <n v="2382215.62"/>
        <n v="122484.9"/>
        <n v="607285.5"/>
        <n v="1124433.6200000001"/>
        <n v="134513.4"/>
        <n v="1022355.6"/>
        <n v="2138053.7999999998"/>
        <n v="2469148.7999999998"/>
        <n v="2374357.9900000002"/>
        <n v="4545051.5999999996"/>
        <n v="312421.75"/>
        <n v="5174031.55"/>
        <n v="11410481.6"/>
        <n v="3970083.76"/>
        <n v="35947511.5"/>
        <n v="7460829.9800000004"/>
        <n v="11036152.859999999"/>
        <n v="7268100.9500000002"/>
        <n v="16642460.25"/>
        <n v="4901413.5999999996"/>
        <n v="1102270.8"/>
        <n v="4729353.6500000004"/>
        <n v="6003069"/>
        <n v="5508786.8499999996"/>
        <n v="1330000"/>
        <n v="3950778.3"/>
        <n v="92952690.099999994"/>
        <n v="9761938.0500000007"/>
        <n v="13105202.25"/>
        <n v="22829945.050000001"/>
        <n v="7339460.0999999996"/>
        <n v="10540761.25"/>
        <n v="42046178.340000004"/>
        <n v="34855745.149999999"/>
        <n v="42499999.979999997"/>
        <n v="14146598.050000001"/>
        <n v="5672366"/>
        <n v="1013328.96"/>
        <n v="1386215.56"/>
        <n v="1025301.9"/>
        <n v="540991"/>
        <n v="207551.3"/>
        <n v="14507123.4"/>
        <n v="3204188.9"/>
        <n v="27960802.699999999"/>
        <n v="1711228.16"/>
        <n v="3536330.69"/>
        <n v="7827266.46"/>
        <n v="15301776.5"/>
        <n v="3100239"/>
        <n v="42312265.57"/>
        <n v="6851877.2000000002"/>
        <n v="38656321.710000001"/>
        <n v="4835450.25"/>
        <n v="248694.69"/>
        <n v="3581429.2"/>
        <n v="11482381.800000001"/>
        <n v="1742906.04"/>
        <n v="1297502.3999999999"/>
        <n v="2109529.5"/>
        <n v="1011247.5"/>
        <n v="6975298.5"/>
        <n v="1029349.8"/>
        <n v="1532194.93"/>
        <n v="2199388.29"/>
        <n v="1058280.8400000001"/>
        <n v="1651034.51"/>
        <n v="961004.1"/>
        <n v="1630356"/>
        <n v="95226034.769999996"/>
        <n v="98682817.719999999"/>
        <n v="93698674.75"/>
        <n v="32754648.850000001"/>
        <n v="12314852.220000001"/>
        <n v="4101860.69"/>
        <n v="4363899.5199999996"/>
        <n v="389851611.75"/>
        <n v="4992746.63"/>
        <n v="6111820.4500000002"/>
        <n v="7639361.4400000004"/>
        <n v="8724691.5500000007"/>
        <n v="50135835.600000001"/>
        <n v="16833239.039999999"/>
        <n v="9536811.3000000007"/>
        <n v="10102936.98"/>
        <n v="24019956.420000002"/>
        <n v="10147075.060000001"/>
        <n v="11086580.4"/>
        <n v="8251353.75"/>
        <n v="21306179.27"/>
        <n v="10161667.42"/>
        <n v="7215208.8499999996"/>
        <n v="23633478.199999999"/>
        <n v="42484176.439999998"/>
        <n v="717926.81"/>
        <n v="928515.4"/>
        <n v="1328144.8899999999"/>
        <n v="2666563.2000000002"/>
        <n v="1885417.4"/>
        <n v="1265945.67"/>
        <n v="1013727.03"/>
        <n v="1914771.14"/>
        <n v="16809598.629999999"/>
        <n v="2024384.7"/>
        <n v="691719"/>
        <n v="826592"/>
        <n v="4214427.68"/>
        <n v="2737843.59"/>
        <n v="1019848.5"/>
        <n v="1718881.2"/>
        <n v="1018086.75"/>
        <n v="37448775.890000001"/>
        <n v="15433748.199999999"/>
        <n v="5294303.45"/>
        <n v="13519193.5"/>
        <n v="15988100.43"/>
        <n v="15624570.199999999"/>
        <n v="12082227.99"/>
        <n v="1591225.2"/>
        <n v="4113670.03"/>
        <n v="693281.22"/>
        <n v="3734452.5"/>
        <n v="800332.04"/>
        <n v="714458.44"/>
        <n v="1029721.51"/>
        <n v="1717039.5"/>
        <n v="655211.37"/>
        <n v="74089688.430000007"/>
        <n v="50958874.450000003"/>
        <n v="59499753.5"/>
        <n v="4162450"/>
        <n v="73415980.739999995"/>
        <n v="48130676.369999997"/>
        <n v="53986358.549999997"/>
        <n v="82502530"/>
        <n v="3883028.73"/>
        <n v="1413328.37"/>
        <n v="1049251.1200000001"/>
        <n v="24353121.239999998"/>
        <n v="5572781.0499999998"/>
        <n v="5045591.21"/>
        <n v="9289929.6500000004"/>
        <n v="1495518.16"/>
        <n v="5089723.5"/>
        <n v="15192539.529999999"/>
        <n v="6608343.4299999997"/>
        <n v="1216173.69"/>
        <n v="893847"/>
        <n v="750844.5"/>
        <n v="8621574.4199999999"/>
        <n v="328516.5"/>
        <n v="773713.35"/>
        <n v="1388489.7"/>
        <n v="824107.54"/>
        <n v="1399196.4"/>
        <n v="2026916.4"/>
        <n v="2760889.8"/>
        <n v="1846566.5"/>
        <n v="198823.15"/>
        <n v="418448.79"/>
        <n v="1189720.5"/>
        <n v="1231114.5"/>
        <n v="7416632.5"/>
        <n v="20366932.449999999"/>
        <n v="10882974.15"/>
        <n v="5070045.1500000004"/>
        <n v="12366651.6"/>
        <n v="4181931.35"/>
        <n v="4217761.55"/>
        <n v="9085084.6500000004"/>
        <n v="2434811.0499999998"/>
        <n v="3416270.14"/>
        <n v="53810069.890000001"/>
        <n v="15538002.91"/>
        <n v="1346230.92"/>
        <n v="644019.9"/>
        <n v="786051.9"/>
        <n v="2333313.6"/>
        <n v="2109235.2000000002"/>
        <n v="1107496.8899999999"/>
        <n v="696317.06"/>
        <n v="1824243.28"/>
        <n v="1088455.67"/>
        <n v="1031383.87"/>
        <n v="1493943.9"/>
        <n v="2669288.0699999998"/>
        <n v="2876534.53"/>
        <n v="18357923.449999999"/>
        <n v="3352353.53"/>
        <n v="177848578.16999999"/>
        <n v="4223752.8499999996"/>
        <n v="3696502.95"/>
        <n v="10535750"/>
        <n v="75346464.150000006"/>
        <n v="59489800"/>
        <n v="12591238.25"/>
        <n v="6842736.1600000001"/>
        <n v="3225841.85"/>
        <n v="11449726.800000001"/>
        <n v="3653957.45"/>
        <n v="10327500"/>
        <n v="4044173.35"/>
        <n v="25161643.109999999"/>
        <n v="5320750.0999999996"/>
        <n v="3382167.68"/>
        <n v="7682323.6799999997"/>
        <n v="41485950"/>
        <n v="6670800"/>
        <n v="10363372.08"/>
        <n v="9838311.2300000004"/>
        <n v="3977992.61"/>
        <n v="2428097.25"/>
        <n v="75912754.409999996"/>
        <n v="126448720.62"/>
        <n v="3802238.27"/>
        <n v="104676219.34999999"/>
        <n v="27665226.25"/>
        <n v="14116981.050000001"/>
        <n v="7373143.9500000002"/>
        <n v="4247683.92"/>
        <n v="53976203.600000001"/>
        <n v="7729083.1500000004"/>
        <n v="10566443.5"/>
        <n v="86812348.790000007"/>
        <n v="8191060.7000000002"/>
        <n v="3090168.86"/>
        <n v="12968600.380000001"/>
        <n v="9031104.3200000003"/>
        <n v="5312081.42"/>
        <n v="84141500"/>
        <n v="84133000"/>
        <n v="72446995.150000006"/>
        <n v="37744312.049999997"/>
        <n v="65118500"/>
        <n v="18005590.75"/>
        <n v="24479766.859999999"/>
        <n v="1069640"/>
        <n v="644663.80000000005"/>
        <n v="632527.5"/>
        <n v="1664310.7"/>
        <n v="3589136.1"/>
        <n v="2148400.87"/>
        <n v="4704057.4800000004"/>
        <n v="10075018.35"/>
        <n v="1424345.04"/>
        <n v="6409266.6900000004"/>
        <n v="99799730.799999997"/>
        <n v="36003559.369999997"/>
        <n v="3080461.2"/>
        <n v="4601458.8499999996"/>
        <n v="4305037.5"/>
        <n v="1966749.55"/>
        <n v="5888091.2699999996"/>
        <n v="10554827.93"/>
        <n v="5717510.1799999997"/>
        <n v="6061233.5499999998"/>
        <n v="533988"/>
        <n v="2250147.12"/>
        <n v="2330290.16"/>
        <n v="1425443.34"/>
        <n v="1374779.4"/>
        <n v="2221031.44"/>
        <n v="1123052.1000000001"/>
        <n v="1549462.12"/>
        <n v="2362504.1"/>
        <n v="1346581.61"/>
        <n v="934749.56"/>
        <n v="2769028.53"/>
        <n v="3040931.4"/>
        <n v="1438852.82"/>
        <n v="6327098.1100000003"/>
        <n v="633457.59"/>
        <n v="6570080.7000000002"/>
        <n v="305301"/>
        <n v="1705258.24"/>
        <n v="1381320.9"/>
        <n v="11109019.199999999"/>
        <n v="5326747.2"/>
        <n v="1796213.71"/>
        <n v="1377863.4"/>
        <n v="5117182.66"/>
        <n v="2290986"/>
        <n v="3110523.9"/>
        <n v="1336254"/>
        <n v="1917119.4"/>
        <n v="1301848.01"/>
        <n v="15094397.699999999"/>
        <n v="1692323.4"/>
        <n v="896042.44"/>
        <n v="2081603.1"/>
        <n v="1608780.03"/>
        <n v="1440613.8"/>
        <n v="1893750"/>
        <n v="400292.2"/>
        <n v="11788878.52"/>
        <n v="146315498.84999999"/>
        <n v="55430868.450000003"/>
        <n v="18064866.379999999"/>
        <n v="3912953.1"/>
        <n v="641716"/>
        <n v="104371748.2"/>
        <n v="27185881.260000002"/>
        <n v="24442825.870000001"/>
        <n v="41490809.729999997"/>
        <n v="32590804.59"/>
        <n v="22357444.989999998"/>
        <n v="22982167.010000002"/>
        <n v="8259904.6299999999"/>
        <n v="22302118.949999999"/>
        <n v="4458879.83"/>
        <n v="2044442.01"/>
        <n v="80365970"/>
        <n v="169983000"/>
        <n v="167393900"/>
        <n v="73984000"/>
        <n v="46988000"/>
        <n v="164012600"/>
        <n v="119101762"/>
        <n v="157322250"/>
        <n v="82930250"/>
        <n v="153055250"/>
        <n v="114744186"/>
        <n v="164500500"/>
        <n v="170000000"/>
        <n v="104762457.5"/>
        <n v="4767792.8"/>
        <n v="5279820.32"/>
        <n v="1680160.8"/>
        <n v="530090.4"/>
        <n v="1736752.5"/>
        <n v="5338810"/>
        <n v="512700"/>
        <n v="782228.7"/>
        <n v="606870.26"/>
        <n v="978300"/>
        <n v="2752924.2"/>
        <n v="2228767.7999999998"/>
        <n v="3098690.68"/>
        <n v="2055684.15"/>
        <n v="268359644.65000001"/>
        <n v="1959292.5"/>
        <n v="27502671.949999999"/>
        <n v="8852754.25"/>
        <n v="972469335.27999997"/>
        <n v="3209076.4"/>
        <n v="5770384.1500000004"/>
        <n v="36417572.689999998"/>
        <n v="580383.27"/>
        <n v="1075741.49"/>
        <n v="1408150.4"/>
        <n v="1049590.8799999999"/>
        <n v="1850471.1"/>
        <n v="18955255.199999999"/>
        <n v="1586268.12"/>
        <n v="1235488.8"/>
        <n v="898459.8"/>
        <n v="1648483.11"/>
        <n v="924606.77"/>
        <n v="3585229.37"/>
        <n v="139817065.03999999"/>
        <n v="12693999.66"/>
        <n v="35754928.07"/>
        <n v="2291026.08"/>
        <n v="4214655.43"/>
        <n v="47049353.850000001"/>
        <n v="6978477.9000000004"/>
        <n v="14518724.539999999"/>
        <n v="532161.29"/>
        <n v="1847020.34"/>
        <n v="952163.7"/>
        <n v="6282567"/>
        <n v="1904002.49"/>
        <n v="990473.7"/>
        <n v="2032880.4"/>
        <n v="565840.68999999994"/>
        <n v="464667.68"/>
        <n v="1033926.16"/>
        <n v="787422.79"/>
        <n v="719429.84"/>
        <n v="4977940"/>
        <n v="89698923.120000005"/>
        <n v="11871618.24"/>
        <n v="5656519.2999999998"/>
        <n v="7639688.6500000004"/>
        <n v="7003906.0899999999"/>
        <n v="45882837.649999999"/>
        <n v="589475"/>
        <n v="18716880.949999999"/>
        <n v="1635230"/>
        <n v="21186110.600000001"/>
        <n v="5946435.8399999999"/>
        <n v="8620927.8000000007"/>
        <n v="16999890.350000001"/>
        <n v="16921776.52"/>
        <n v="17000000"/>
        <n v="4234956.07"/>
        <n v="10545123.550000001"/>
        <n v="24342800.82"/>
        <n v="5219422.1399999997"/>
        <n v="8236869.46"/>
        <n v="6334571.96"/>
        <n v="5113866.05"/>
        <n v="573541.75"/>
        <n v="1235600.1000000001"/>
        <n v="951604.44"/>
        <n v="10073055.050000001"/>
        <n v="776800.5"/>
        <n v="987383.1"/>
        <n v="8343744.5"/>
        <n v="4146601.54"/>
        <n v="8392219.0199999996"/>
        <n v="3939460.15"/>
        <n v="15269664.720000001"/>
        <n v="4423614.0999999996"/>
        <n v="10533200"/>
        <n v="4018997.2"/>
        <n v="4598160.3899999997"/>
        <n v="14821025"/>
        <n v="15664101.75"/>
        <n v="2948202.05"/>
        <n v="14061919.550000001"/>
        <n v="3067427.38"/>
        <n v="2052563"/>
        <n v="4823809.5"/>
        <n v="15052056.17"/>
        <n v="16146338.199999999"/>
        <n v="7674334.79"/>
        <n v="17354971.920000002"/>
        <n v="23906420"/>
        <n v="5886271.25"/>
        <n v="17569884.199999999"/>
        <n v="8941891.8200000003"/>
        <n v="41508406.149999999"/>
        <n v="3047305.25"/>
        <n v="1027986.42"/>
        <n v="840980.1"/>
        <n v="754974.45"/>
        <n v="41581294.289999999"/>
        <n v="23990816.5"/>
        <n v="19711011.98"/>
        <n v="7493206.4500000002"/>
        <n v="12602820.25"/>
        <n v="21726624.600000001"/>
        <n v="16913929.050000001"/>
        <n v="6642655.5"/>
        <n v="69155291.900000006"/>
        <n v="49595423.049999997"/>
        <n v="7795001.5"/>
        <n v="4446616.9000000004"/>
        <n v="7512199.2999999998"/>
        <n v="5604220.8499999996"/>
        <n v="2038863.38"/>
        <n v="10531232.48"/>
        <n v="1831597"/>
        <n v="3576580.7"/>
        <n v="939250"/>
        <n v="499885"/>
        <n v="3546689.64"/>
        <n v="1202558.6299999999"/>
        <n v="2047846"/>
        <n v="1376025.73"/>
        <n v="930393.59"/>
        <n v="3288219.22"/>
        <n v="918243.91"/>
        <n v="489126.55"/>
        <n v="570170.64"/>
        <n v="439917"/>
        <n v="1066568.55"/>
        <n v="83055996.060000002"/>
        <n v="35268545.32"/>
        <n v="6075089.2699999996"/>
        <n v="3391500"/>
        <n v="4124457.9"/>
        <n v="7287592.1799999997"/>
        <n v="655595.46"/>
        <n v="709936.96"/>
        <n v="709235.19999999995"/>
        <n v="857781.6"/>
        <n v="3652527.44"/>
        <n v="851733.99"/>
        <n v="606546.44999999995"/>
        <n v="23666809.350000001"/>
        <n v="6262436.5800000001"/>
        <n v="22725989.370000001"/>
        <n v="3087019.87"/>
        <n v="1407600"/>
        <n v="639294.35"/>
        <n v="47285436.340000004"/>
        <n v="1787246.71"/>
        <n v="431681.7"/>
        <n v="2633416.3199999998"/>
        <n v="2541898.13"/>
        <n v="810256.6"/>
        <n v="1966370.46"/>
        <n v="816164.18"/>
        <n v="3193064.77"/>
        <n v="15764439.640000001"/>
        <n v="4188811.1"/>
        <n v="634261.5"/>
        <n v="25712500"/>
        <n v="51574543.899999999"/>
        <n v="45534523"/>
        <n v="548190.5"/>
        <n v="838227.5"/>
        <n v="5394381.2000000002"/>
        <n v="8680613.9499999993"/>
        <n v="1999995.79"/>
        <n v="767394.18"/>
        <n v="1041127.71"/>
        <n v="1097519.75"/>
        <n v="352970.6"/>
        <n v="1572498.16"/>
        <n v="849313.3"/>
        <n v="1554292.55"/>
        <n v="2321040.08"/>
        <n v="2381124.6"/>
        <n v="2117301.52"/>
        <n v="1012820.94"/>
        <n v="1870144.93"/>
        <n v="2728721.35"/>
        <n v="6735437.7999999998"/>
        <n v="1087261.3999999999"/>
        <n v="467025.3"/>
        <n v="4308460.2"/>
        <n v="1039200"/>
        <n v="1859745.57"/>
        <n v="764292"/>
        <n v="990697.2"/>
        <n v="12000392.4"/>
        <n v="514250"/>
        <n v="80251020.879999995"/>
        <n v="9140099.9800000004"/>
        <n v="266072.95"/>
        <n v="99727822.920000002"/>
        <n v="52007316.700000003"/>
        <n v="50016744.649999999"/>
        <n v="7811331.4100000001"/>
        <n v="17835200.469999999"/>
        <n v="9961022.5"/>
        <n v="8226112.5"/>
        <n v="939758.3"/>
        <n v="17313478.23"/>
        <n v="6005505.8499999996"/>
        <n v="1577026.04"/>
        <n v="17607609.719999999"/>
        <n v="1395620.47"/>
        <n v="2199877.2999999998"/>
        <n v="2471100.86"/>
        <n v="13488690.800000001"/>
        <n v="611957.5"/>
        <n v="667250"/>
        <n v="52465000"/>
        <n v="6407678.7199999997"/>
        <n v="11228716.630000001"/>
        <n v="24496819.800000001"/>
        <n v="10914273.189999999"/>
        <n v="100656856.34999999"/>
        <n v="6110184.2000000002"/>
        <n v="14261044.439999999"/>
        <n v="9141331.8000000007"/>
        <n v="7626570.4699999997"/>
        <n v="14467682.98"/>
        <n v="1833869.7"/>
        <n v="1529285.4"/>
        <n v="437007.17"/>
        <n v="814829.43"/>
        <n v="3771828.9"/>
        <n v="1748394.6"/>
        <n v="1684937.6"/>
        <n v="1052154"/>
        <n v="2291837.16"/>
        <n v="19471218.989999998"/>
        <n v="5959382.0199999996"/>
        <n v="23516615.32"/>
        <n v="10707148.029999999"/>
        <n v="7277378.7000000002"/>
        <n v="7355096.9199999999"/>
        <n v="9282000"/>
        <n v="26689421.149999999"/>
        <n v="7472613.4299999997"/>
        <n v="9166642.25"/>
        <n v="21024495"/>
        <n v="19510681.550000001"/>
        <n v="10938950.050000001"/>
        <n v="15865338.4"/>
        <n v="16121950"/>
        <n v="11501443.5"/>
        <n v="7696265.5"/>
        <n v="9531972.4499999993"/>
        <n v="7354068.0599999996"/>
        <n v="911994.45"/>
        <n v="721935"/>
        <n v="2285644.7999999998"/>
        <n v="701630.63"/>
        <n v="7740537.5999999996"/>
        <n v="1079762.8"/>
        <n v="26455911.34"/>
        <n v="52724555.729999997"/>
        <n v="25463977.77"/>
        <n v="21091984.379999999"/>
        <n v="99512908.060000002"/>
        <n v="30922299.370000001"/>
        <n v="14371707.869999999"/>
        <n v="6216094.1500000004"/>
        <n v="3510082.8"/>
        <n v="8415700.4000000004"/>
        <n v="829999.5"/>
        <n v="174845"/>
        <n v="977075"/>
        <n v="863940"/>
        <n v="18174704.420000002"/>
        <n v="6226539"/>
        <n v="83847308.980000004"/>
        <n v="84635578.939999998"/>
        <n v="9202812.3000000007"/>
        <n v="891084.9"/>
        <n v="2515841.1"/>
        <n v="1521863.28"/>
        <n v="2024127.6"/>
        <n v="2059840.5"/>
        <n v="2141518.2400000002"/>
        <n v="1995274"/>
        <n v="1232829"/>
        <n v="8539558.6199999992"/>
        <n v="756976"/>
        <n v="530446"/>
        <n v="974810.4"/>
        <n v="1475436.3"/>
        <n v="4106209.65"/>
        <n v="9314867.5399999991"/>
        <n v="6293527.5"/>
        <n v="491299915"/>
        <n v="169746322.59999999"/>
        <n v="3854818"/>
        <n v="54485663.469999999"/>
        <n v="52461252.5"/>
        <n v="1860802.68"/>
        <n v="2535211.7999999998"/>
        <n v="5914266.7999999998"/>
        <n v="9949000.4000000004"/>
        <n v="6509210"/>
        <n v="5771459"/>
        <n v="3441039.65"/>
        <n v="2463736.65"/>
        <n v="3712373.3"/>
        <n v="19469348.600000001"/>
        <n v="18049344.760000002"/>
        <n v="9133491.4000000004"/>
        <n v="21812385.5"/>
        <n v="1039303.5"/>
        <n v="16271849.33"/>
        <n v="869058.8"/>
        <n v="1170665.43"/>
        <n v="5282379.2699999996"/>
        <n v="1177526.79"/>
        <n v="2220591.5"/>
        <n v="1843997.72"/>
        <n v="153288113.11000001"/>
        <n v="49713558.710000001"/>
        <n v="9796318.8499999996"/>
        <n v="25838201.039999999"/>
        <n v="12853853.199999999"/>
        <n v="20037150.440000001"/>
        <n v="7572157"/>
        <n v="2048922.36"/>
        <n v="3630704.13"/>
        <n v="1333914"/>
        <n v="6165827.3499999996"/>
        <n v="696746.49"/>
        <n v="1851300"/>
        <n v="49459298.920000002"/>
        <n v="949819.75"/>
        <n v="256096.5"/>
        <n v="44966252.5"/>
        <n v="6403968.8899999997"/>
        <n v="5551065.25"/>
        <n v="6364591.75"/>
        <n v="31964706.640000001"/>
        <n v="3062878.4"/>
        <n v="24982022.09"/>
        <n v="11765619.960000001"/>
        <n v="2184226.2999999998"/>
        <n v="4724921.3600000003"/>
        <n v="500662.74"/>
        <n v="596530"/>
        <n v="154957231.93000001"/>
        <n v="21135487.149999999"/>
        <n v="43868500"/>
        <n v="3560781.78"/>
        <n v="5597299.3399999999"/>
        <n v="4539408"/>
        <n v="6033937.5"/>
        <n v="2432099.0499999998"/>
        <n v="4610204.5"/>
        <n v="3410282.32"/>
        <n v="2081480"/>
        <n v="6012227.6500000004"/>
        <n v="2081618.15"/>
        <n v="3253604.5"/>
        <n v="7184830.7000000002"/>
        <n v="7655474"/>
        <n v="7443094.7000000002"/>
        <n v="5190315.16"/>
        <n v="11217649.83"/>
        <n v="6382799.5999999996"/>
        <n v="9327390"/>
        <n v="9537191.5500000007"/>
        <n v="13467408.5"/>
        <n v="2930136"/>
        <n v="1378024.09"/>
        <n v="635613"/>
        <n v="11555049.6"/>
        <n v="18583604.739999998"/>
        <n v="2269757.5699999998"/>
        <n v="5886410.6799999997"/>
        <n v="36291846.649999999"/>
        <n v="7538640.04"/>
        <n v="2120061.7799999998"/>
        <n v="29742497.879999999"/>
        <n v="44238658"/>
        <n v="3385068.23"/>
        <n v="6622294.75"/>
        <n v="18850495.050000001"/>
        <n v="2064951.6"/>
        <n v="636381.30000000005"/>
        <n v="866929.2"/>
        <n v="1857662.4"/>
        <n v="1517522.83"/>
        <n v="1171461.5"/>
        <n v="483395"/>
        <n v="3903802.86"/>
        <n v="2351553.52"/>
        <n v="41306567.270000003"/>
        <n v="23546786.82"/>
        <n v="22425914.289999999"/>
        <n v="9858253.2200000007"/>
        <n v="6294544.2000000002"/>
        <n v="6010292.1699999999"/>
        <n v="2075458.05"/>
        <n v="2695210.61"/>
        <n v="20487142"/>
        <n v="15603503.76"/>
        <n v="5189776.2"/>
        <n v="1513000"/>
        <n v="2974003.68"/>
        <n v="8106637"/>
        <n v="3229994.9"/>
        <n v="5607948.9500000002"/>
        <n v="12096598.880000001"/>
        <n v="9768687.8900000006"/>
        <n v="5261624.0999999996"/>
        <n v="18078651.260000002"/>
        <n v="6766257.7400000002"/>
        <n v="813549.85"/>
        <n v="844615.8"/>
        <n v="2558061.9"/>
        <n v="1049736.07"/>
        <n v="994208.4"/>
        <n v="4481946"/>
        <n v="538877.62"/>
        <n v="2132262"/>
        <n v="13673632.26"/>
        <n v="140567524.19999999"/>
        <n v="23452797.989999998"/>
        <n v="1214617.3600000001"/>
        <n v="41478606.039999999"/>
        <n v="34960261.539999999"/>
        <n v="16517404"/>
        <n v="9062223.0899999999"/>
        <n v="11362161.140000001"/>
        <n v="799655.42"/>
        <n v="11873918.630000001"/>
        <n v="235729343.36000001"/>
        <n v="47725162.590000004"/>
        <n v="314500"/>
        <n v="416542.5"/>
        <n v="1635315"/>
        <n v="512810.1"/>
        <n v="4724512.5"/>
        <n v="7361116.2199999997"/>
        <n v="8364564.8399999999"/>
        <n v="7500815.6500000004"/>
        <n v="11446270"/>
        <n v="4125064.83"/>
        <n v="3639487.5"/>
        <n v="12078500"/>
        <n v="7014492.6900000004"/>
        <n v="3491970"/>
        <n v="1641835.35"/>
        <n v="9611323.1500000004"/>
        <n v="8195827.5"/>
        <n v="4612198.43"/>
        <n v="10750375"/>
        <n v="1509458.05"/>
        <n v="1762138.4"/>
        <n v="5212296.9000000004"/>
        <n v="5297377.6500000004"/>
        <n v="2694287.5"/>
        <n v="7872972"/>
        <n v="7308649.3499999996"/>
        <n v="2605352.85"/>
        <n v="1285034.32"/>
        <n v="1440047.58"/>
        <n v="2350773.79"/>
        <n v="1090206.32"/>
        <n v="16906348.940000001"/>
        <n v="16999999.98"/>
        <n v="15763304.449999999"/>
        <n v="16988405.43"/>
        <n v="16579422.960000001"/>
        <n v="14160624.300000001"/>
        <n v="10232632.970000001"/>
        <n v="3505791.62"/>
        <n v="7865106.9199999999"/>
        <n v="16980364.149999999"/>
        <n v="16986924.059999999"/>
        <n v="5822104.75"/>
        <n v="1293127.1000000001"/>
        <n v="6037239.75"/>
        <n v="12322121.1"/>
        <n v="3657159.9"/>
        <n v="3001350"/>
        <n v="6470830.7000000002"/>
        <n v="1453861.88"/>
        <n v="25426986.699999999"/>
        <n v="7107838.5499999998"/>
        <n v="4427417.0999999996"/>
        <n v="46679248.369999997"/>
        <n v="682924"/>
        <n v="37514956.329999998"/>
        <n v="26020620.98"/>
        <n v="25302147.68"/>
        <n v="32198468.66"/>
        <n v="431970"/>
        <n v="552304.5"/>
        <n v="925650"/>
        <n v="730235"/>
        <n v="1254770"/>
        <n v="2410046.2599999998"/>
        <n v="7281114.4500000002"/>
        <n v="7857740"/>
        <n v="7320343.6500000004"/>
        <n v="12476300.67"/>
        <n v="15505276.48"/>
        <n v="12041428.949999999"/>
        <n v="1401650"/>
        <n v="3571742.5"/>
        <n v="2542753.63"/>
        <n v="29275407.600000001"/>
        <n v="13778801.75"/>
        <n v="1554177.4"/>
        <n v="5436008.4400000004"/>
        <n v="36606072.140000001"/>
        <n v="14428864.48"/>
        <n v="23533203.699999999"/>
        <n v="10670291.68"/>
        <n v="1292028.8999999999"/>
        <n v="7165959.0199999996"/>
        <n v="2116452.4"/>
        <n v="1893609.6"/>
        <n v="14542304.98"/>
        <n v="26471740.149999999"/>
        <n v="6820619.2999999998"/>
        <n v="980865.15"/>
        <n v="17965189.449999999"/>
        <n v="662895.44999999995"/>
        <n v="4983397.28"/>
        <n v="8283876.1200000001"/>
        <n v="2282373.25"/>
        <n v="6776782.5300000003"/>
        <n v="6776603.75"/>
        <n v="1359342.83"/>
        <n v="6236195"/>
        <n v="5756321.0300000003"/>
        <n v="2386655.5"/>
        <n v="8760971.25"/>
        <n v="9497091.6500000004"/>
        <n v="6699275"/>
        <n v="9801477.5"/>
        <n v="2380792.9900000002"/>
        <n v="4060042.87"/>
        <n v="3348382.05"/>
        <n v="7885886.5999999996"/>
        <n v="12078372.5"/>
        <n v="6521946.2999999998"/>
        <n v="8876562.75"/>
        <n v="8914795.1999999993"/>
        <n v="10436020.869999999"/>
        <n v="25402522"/>
        <n v="3769283.35"/>
        <n v="2223076.4"/>
        <n v="5455610.25"/>
        <n v="55786001.5"/>
        <n v="27790070"/>
        <n v="1647537.91"/>
        <n v="6766747.5"/>
        <n v="1171531.2"/>
        <n v="3246982.9"/>
        <n v="803301.9"/>
        <n v="3267724.59"/>
        <n v="980236.46"/>
        <n v="7976796.3499999996"/>
        <n v="16998427.5"/>
        <n v="9123963.3200000003"/>
        <n v="6829715.9699999997"/>
        <n v="16490805.800000001"/>
        <n v="16995310.550000001"/>
        <n v="11369764.279999999"/>
        <n v="1645600"/>
        <n v="3476330"/>
        <n v="1532465"/>
        <n v="900040.35"/>
        <n v="421685"/>
        <n v="570350"/>
        <n v="2766115.78"/>
        <n v="8899538.25"/>
        <n v="5010917.45"/>
        <n v="1430303.5"/>
        <n v="29256972.440000001"/>
        <n v="3046307.79"/>
        <n v="13562531.310000001"/>
        <n v="2409432.1"/>
        <n v="3676880.7"/>
        <n v="21263960.75"/>
        <n v="991981.45"/>
        <n v="18505317.93"/>
        <n v="12228614.25"/>
        <n v="236242897.96000001"/>
        <n v="277695"/>
        <n v="6129218.3899999997"/>
        <n v="722007"/>
        <n v="4478089"/>
        <n v="59836400"/>
        <n v="3215485.4"/>
        <n v="10140336.800000001"/>
        <n v="12701975"/>
        <n v="5853184.1500000004"/>
        <n v="2152650.5"/>
        <n v="12732830"/>
        <n v="3981400"/>
        <n v="11505929.24"/>
        <n v="9325035.5"/>
        <n v="7442123.1500000004"/>
        <n v="3033750.33"/>
        <n v="22165906.559999999"/>
        <n v="23209368.199999999"/>
        <n v="1133375.55"/>
        <n v="2741689.03"/>
        <n v="1136696.78"/>
        <n v="5018259.75"/>
        <n v="1381714.95"/>
        <n v="25396239.739999998"/>
        <n v="3563752.5"/>
        <n v="1766781.95"/>
        <n v="9104105.3100000005"/>
        <n v="4631734.3"/>
        <n v="3875925.45"/>
        <n v="9567418.0999999996"/>
        <n v="7487808.5999999996"/>
        <n v="7258475.5499999998"/>
        <n v="1920985.63"/>
        <n v="7048544.25"/>
        <n v="5439554.5999999996"/>
        <n v="5886171.7999999998"/>
        <n v="5909428.6500000004"/>
        <n v="10338430.98"/>
        <n v="8191875"/>
        <n v="116516430.7"/>
        <n v="1246966.32"/>
        <n v="1419929.8"/>
        <n v="1407451.42"/>
        <n v="1636328.8"/>
        <n v="1286835.8999999999"/>
        <n v="565066.68000000005"/>
        <n v="2718934.95"/>
        <n v="2992340.86"/>
        <n v="1265862.55"/>
        <n v="886639.5"/>
        <n v="66538150.909999996"/>
        <n v="40751693.689999998"/>
        <n v="23024464.420000002"/>
        <n v="2347640"/>
        <n v="6466663.2800000003"/>
        <n v="3549833.75"/>
        <n v="25578194.949999999"/>
        <n v="5015000"/>
        <n v="4247801.05"/>
        <n v="551469.99"/>
        <n v="1649608.8"/>
        <n v="1299307.68"/>
        <n v="5866196.0999999996"/>
        <n v="2286206.87"/>
        <n v="1234200"/>
        <n v="2175439.2000000002"/>
        <n v="4765900.1500000004"/>
        <n v="6509782.21"/>
        <n v="16711656.15"/>
        <n v="2163886.25"/>
        <n v="4952364.25"/>
        <n v="1680569"/>
        <n v="325465"/>
        <n v="215985"/>
        <n v="7831545.5499999998"/>
        <n v="9079808.8399999999"/>
        <n v="5561992.8499999996"/>
        <n v="6863528.1500000004"/>
        <n v="9458771.0999999996"/>
        <n v="8370010.3499999996"/>
        <n v="19063704.800000001"/>
        <n v="11723327.5"/>
        <n v="1052970.6499999999"/>
        <n v="3210370.95"/>
        <n v="21076989.699999999"/>
        <n v="53046183.75"/>
        <n v="32249800.57"/>
        <n v="7461767.5"/>
        <n v="5793277.8499999996"/>
        <n v="6320132.5"/>
        <n v="9706218"/>
        <n v="7559475"/>
        <n v="1143024.75"/>
        <n v="3638033.15"/>
        <n v="7709166.7999999998"/>
        <n v="15591822.41"/>
        <n v="492258.9"/>
        <n v="1983972.4"/>
        <n v="12803199.9"/>
        <n v="692596.06"/>
        <n v="1011081.92"/>
        <n v="1140223.8"/>
        <n v="1697013.6"/>
        <n v="2009669.4"/>
        <n v="2865863.35"/>
        <n v="604023.76"/>
        <n v="971137.63"/>
        <n v="257125"/>
        <n v="1841669.5"/>
        <n v="668525"/>
        <n v="1722789.35"/>
        <n v="2453078.2200000002"/>
        <n v="5576705.5800000001"/>
        <n v="10294485.15"/>
        <n v="7657528.6200000001"/>
        <n v="7327374.54"/>
        <n v="21822919.620000001"/>
        <n v="3527966.16"/>
        <n v="2802325.7"/>
        <n v="787824.6"/>
        <n v="994698.3"/>
        <n v="1338374.3999999999"/>
        <n v="1079244.8999999999"/>
        <n v="1179790.1499999999"/>
        <n v="285923"/>
        <n v="359975"/>
        <n v="1524983.3"/>
        <n v="500365.25"/>
        <n v="13029280.42"/>
        <n v="26719012.190000001"/>
        <n v="3924792"/>
        <n v="10514120.25"/>
        <n v="4951037.79"/>
        <n v="6231981.5499999998"/>
        <n v="5385404.0800000001"/>
        <n v="1437426.83"/>
        <n v="3914445.5"/>
        <n v="5256196"/>
        <n v="2685745.03"/>
        <n v="1965308.8"/>
        <n v="1662337.48"/>
        <n v="1818032.1"/>
        <n v="1738775.2"/>
        <n v="1055621.04"/>
        <n v="3670279.5"/>
        <n v="1010299.5"/>
        <n v="1361046.9"/>
        <n v="16473045.32"/>
        <n v="2374976.5"/>
        <n v="4486427.5"/>
        <n v="452540"/>
        <n v="693209"/>
        <n v="2601950.7200000002"/>
        <n v="4249422"/>
        <n v="5142463.45"/>
        <n v="16860745.079999998"/>
        <n v="2882463.05"/>
        <n v="1642680.49"/>
        <n v="4479177.2300000004"/>
        <n v="3432735.62"/>
        <n v="6252224.2999999998"/>
        <n v="3024640"/>
        <n v="7948061"/>
        <n v="13720032.75"/>
        <n v="2881909.21"/>
        <n v="21352575.449999999"/>
        <n v="2604612.66"/>
        <n v="3126458.1"/>
        <n v="3899524.87"/>
        <n v="17376436.579999998"/>
        <n v="2548880.92"/>
        <n v="20249021.66"/>
        <n v="18797693.050000001"/>
        <n v="8755495.2300000004"/>
        <n v="11286548.210000001"/>
        <n v="36879058.710000001"/>
        <n v="79999960"/>
        <n v="32190350"/>
        <n v="220179158.18000001"/>
        <n v="2427260"/>
        <n v="1940779.5"/>
        <n v="584545"/>
        <n v="68402441.5"/>
        <n v="50501644.149999999"/>
        <n v="1934608.5"/>
        <n v="9107937.8499999996"/>
        <n v="11338184"/>
        <n v="8180536.8499999996"/>
        <n v="11869927.85"/>
        <n v="4219072.0999999996"/>
        <n v="889213.9"/>
        <n v="4243455"/>
        <n v="849490"/>
        <n v="20498290.600000001"/>
        <n v="973802.24"/>
        <n v="15729958.9"/>
        <n v="7847961.5999999996"/>
        <n v="935000"/>
        <n v="3810272.9"/>
        <n v="618490.6"/>
        <n v="4492675"/>
        <n v="2284778.3199999998"/>
        <n v="1243303.5"/>
        <n v="1637950"/>
        <n v="530457.80000000005"/>
        <n v="8468343.7100000009"/>
        <n v="689370.71"/>
        <n v="1332345.45"/>
        <n v="3590481.9199999999"/>
        <n v="5703370.4800000004"/>
        <n v="2885809.07"/>
        <n v="1919391.91"/>
        <n v="14840274.1"/>
        <n v="1687362.2"/>
        <n v="1037557.54"/>
        <n v="7873303.0999999996"/>
        <n v="601672.5"/>
        <n v="8657236.4000000004"/>
        <n v="1232500"/>
        <n v="5335776.62"/>
        <n v="801316.25"/>
        <n v="2944454.4"/>
        <n v="11111212.460000001"/>
        <n v="1269764"/>
        <n v="1936868.65"/>
        <n v="1333694.52"/>
        <n v="1778495.1"/>
        <n v="549606.6"/>
        <n v="7029975.1500000004"/>
        <n v="816000"/>
        <n v="1803700"/>
        <n v="15951938.1"/>
        <n v="704186.75"/>
        <n v="3042649.8"/>
        <n v="3368800.36"/>
        <n v="610011"/>
        <n v="1775383.1"/>
        <n v="42189379.399999999"/>
        <n v="19111571.699999999"/>
        <n v="748935"/>
        <n v="2165457.67"/>
        <n v="433060.4"/>
        <n v="3173656.47"/>
        <n v="5732680.5"/>
        <n v="8720894.2699999996"/>
        <n v="21525936.350000001"/>
        <n v="20174718.879999999"/>
        <n v="15757534.390000001"/>
        <n v="947174.55"/>
        <n v="760071.7"/>
        <n v="12048029.09"/>
        <n v="4730675"/>
        <n v="6959081.0300000003"/>
        <n v="7577750"/>
        <n v="10529128.5"/>
        <n v="9432290.1999999993"/>
        <n v="8572012"/>
        <n v="11294162.289999999"/>
        <n v="6010492.7999999998"/>
        <n v="3224579.24"/>
        <n v="1779376.5"/>
        <n v="942354.98"/>
        <n v="2821776.55"/>
        <n v="537811.78"/>
        <n v="1748197.61"/>
        <n v="32523387.199999999"/>
        <n v="11489939.5"/>
        <n v="4216724.2"/>
        <n v="20575733.690000001"/>
        <n v="65489303.100000001"/>
        <n v="17938229.120000001"/>
        <n v="9699740.2100000009"/>
        <n v="15611288.699999999"/>
        <n v="4244987.55"/>
        <n v="335291"/>
        <n v="380133.6"/>
        <n v="1277116.5"/>
        <n v="1054212.5"/>
        <n v="1015927.65"/>
        <n v="2735200.09"/>
        <n v="4100041.02"/>
        <n v="8792006.7699999996"/>
        <n v="19850548.27"/>
        <n v="5515281.3799999999"/>
        <n v="8278718.3899999997"/>
        <n v="4011563.5"/>
        <n v="122539665.03"/>
        <n v="202063499.93000001"/>
        <n v="1805955.83"/>
        <n v="1031841.1"/>
        <n v="615963.98"/>
        <n v="1108074.7"/>
        <n v="1765875"/>
        <n v="1898715.9"/>
        <n v="88052735.129999995"/>
        <n v="101770704.09"/>
        <n v="3566600"/>
        <n v="8044084.2199999997"/>
        <n v="17973896.199999999"/>
        <n v="8088685.9500000002"/>
        <n v="7724205.8499999996"/>
        <n v="120000000"/>
        <n v="1477954.5"/>
        <n v="1182775"/>
        <n v="55535277.289999999"/>
        <n v="318371414.63"/>
        <n v="50679771.82"/>
        <n v="155055719.66"/>
        <n v="448426"/>
        <n v="745662.5"/>
        <n v="50969224.049999997"/>
        <n v="3426726"/>
        <n v="7050104.8499999996"/>
        <n v="30551813.5"/>
        <n v="17560332.940000001"/>
        <n v="7091465"/>
        <n v="12727360.25"/>
        <n v="10301892.9"/>
        <n v="9443331.6999999993"/>
        <n v="8343646.75"/>
        <n v="23199905.949999999"/>
        <n v="9196744.1500000004"/>
        <n v="35115736.350000001"/>
        <n v="13205090"/>
        <n v="1855953.75"/>
        <n v="13460395.710000001"/>
        <n v="1275000"/>
        <n v="2342843.52"/>
        <n v="12456803.550000001"/>
        <n v="2837862.99"/>
        <n v="4394446.53"/>
        <n v="10776664.65"/>
        <n v="1624107.75"/>
        <n v="1605479.74"/>
        <n v="4621363.8600000003"/>
        <n v="5201789.57"/>
        <n v="3140587.68"/>
        <n v="14470862.23"/>
        <n v="6297629.8899999997"/>
        <n v="3261030.26"/>
        <n v="2534479.58"/>
        <n v="22203591.34"/>
        <n v="21674994.050000001"/>
        <n v="6243704.3099999996"/>
        <n v="29272332.170000002"/>
        <n v="8957638.9199999999"/>
        <n v="6866123.3700000001"/>
        <n v="7349403.2000000002"/>
        <n v="6093002.2400000002"/>
        <n v="9298563.0999999996"/>
        <n v="12317407.970000001"/>
        <n v="2209714.16"/>
        <n v="10715814.85"/>
        <n v="27227637.02"/>
        <n v="4219745.0999999996"/>
        <n v="4931595.45"/>
        <n v="15554042.189999999"/>
        <n v="4089032.1"/>
        <n v="19754838.100000001"/>
        <n v="18700000"/>
        <n v="11005281.9"/>
        <n v="20729472.649999999"/>
        <n v="22366247.600000001"/>
        <n v="11375553.99"/>
        <n v="16510640.1"/>
        <n v="24731453.800000001"/>
        <n v="5891737.3499999996"/>
        <n v="1437179.15"/>
        <n v="5787897.5700000003"/>
        <n v="7407943.7999999998"/>
        <n v="19664344.969999999"/>
        <n v="16781196.359999999"/>
        <n v="5315984.2"/>
        <n v="23849348.449999999"/>
        <n v="42513918.75"/>
        <n v="15085587.5"/>
        <n v="16432649.65"/>
        <n v="9445994.7200000007"/>
        <n v="5463505.0499999998"/>
        <n v="18802674.02"/>
        <n v="12179332.949999999"/>
        <n v="46136847.859999999"/>
        <n v="26232932.050000001"/>
        <n v="5361709.49"/>
        <n v="6165624.5999999996"/>
        <n v="21080349.870000001"/>
        <n v="14083504.65"/>
        <n v="3168776.2"/>
        <n v="39223096.119999997"/>
        <n v="70731907.569999993"/>
        <n v="2125000"/>
        <n v="6500225.4000000004"/>
        <n v="13885775.1"/>
        <n v="30537950"/>
        <n v="44429003.170000002"/>
        <n v="14034888.6"/>
        <n v="34271203.549999997"/>
        <n v="3996516.4"/>
        <n v="13526860.23"/>
        <n v="80471027.129999995"/>
        <n v="71303110.349999994"/>
        <n v="25553270.350000001"/>
        <n v="3314085.4"/>
        <n v="12253660.35"/>
        <n v="10811723.93"/>
        <n v="19292519.66"/>
        <n v="5377762.1500000004"/>
        <n v="8468197.2400000002"/>
        <n v="41379159.399999999"/>
        <n v="32616449.899999999"/>
        <n v="28461550.449999999"/>
        <n v="15076327.939999999"/>
        <n v="41210482.850000001"/>
        <n v="16249102.35"/>
        <n v="23099965.5"/>
        <n v="44245844.460000001"/>
        <n v="8068592.9500000002"/>
        <n v="10672163.949999999"/>
        <n v="3810463.93"/>
        <n v="3197424.58"/>
        <n v="25048649.260000002"/>
        <n v="16477800.800000001"/>
        <n v="22906820"/>
        <n v="19956165.699999999"/>
        <n v="21234484.829999998"/>
        <n v="9814730.3800000008"/>
        <n v="12096529.33"/>
        <n v="60009366.780000001"/>
        <n v="81360219.700000003"/>
        <n v="17673705.75"/>
        <n v="10911447.449999999"/>
        <n v="8162411.8899999997"/>
        <n v="11826183.449999999"/>
        <n v="7183596.0700000003"/>
        <n v="1694365.6"/>
        <n v="1895227.2"/>
        <n v="634513.19999999995"/>
        <n v="2205305.7999999998"/>
        <n v="1799332.8"/>
        <n v="16999818.420000002"/>
        <n v="10301111.35"/>
        <n v="70979382.400000006"/>
        <n v="173005292.59"/>
        <n v="1518066"/>
        <n v="71457682.340000004"/>
        <n v="29902951.030000001"/>
        <n v="287762918.44"/>
        <n v="9561433.25"/>
        <n v="1708790.01"/>
        <n v="3630874.19"/>
        <n v="11675577.310000001"/>
        <n v="26738380.300000001"/>
        <n v="1028500"/>
        <n v="50789636.640000001"/>
        <n v="10944697.300000001"/>
        <n v="809429.5"/>
        <n v="987360"/>
        <n v="6331271.0899999999"/>
        <n v="20775700"/>
        <n v="4728014.5"/>
        <n v="6078142.2699999996"/>
        <n v="3269729"/>
        <n v="1191645.6100000001"/>
        <n v="1667538.26"/>
        <n v="619855.35"/>
        <n v="1047550.2"/>
        <n v="750621.3"/>
        <n v="1634098.8"/>
        <n v="2037943.95"/>
        <n v="1277472.3"/>
        <n v="1295668.3799999999"/>
        <n v="824631.2"/>
        <n v="2031874.29"/>
        <n v="1254205.6200000001"/>
        <n v="4278845.3600000003"/>
        <n v="3173305.23"/>
        <n v="2217826.4"/>
        <n v="1223329.76"/>
        <n v="1313233.8400000001"/>
        <n v="1987451.7"/>
        <n v="1907807.1"/>
        <n v="1099224.6000000001"/>
        <n v="3253083.76"/>
        <n v="1103102.7"/>
        <n v="3544498.3"/>
        <n v="27090256.329999998"/>
        <n v="15005769.949999999"/>
        <n v="2913740.5"/>
        <n v="230622"/>
        <n v="675724.5"/>
        <n v="941077.5"/>
        <n v="946220"/>
        <n v="1521151.5"/>
        <n v="1374076"/>
        <n v="18317574.710000001"/>
        <n v="72787369.219999999"/>
        <n v="10894514.5"/>
        <n v="15193545.859999999"/>
        <n v="1390881.3"/>
        <n v="2128132.83"/>
        <n v="1788417.44"/>
        <n v="2077727.5"/>
        <n v="3920987.38"/>
        <n v="3168355.16"/>
        <n v="694252.5"/>
        <n v="1148889"/>
        <n v="3011114.6"/>
        <n v="1636391.63"/>
        <n v="6064589.0800000001"/>
        <n v="1911773.06"/>
        <n v="2075163.78"/>
        <n v="8520806.3399999999"/>
        <n v="2737170.2"/>
        <n v="1784447.5"/>
        <n v="109597108.16"/>
        <n v="75202558.599999994"/>
        <n v="1274162.3600000001"/>
        <n v="2798722.75"/>
        <n v="4948032.22"/>
        <n v="1755046.85"/>
        <n v="2865929.25"/>
        <n v="50573597.5"/>
        <n v="3965203.25"/>
        <n v="20486262.48"/>
        <n v="15533915.16"/>
        <n v="13840305.199999999"/>
        <n v="4114993.65"/>
        <n v="4300421.1500000004"/>
        <n v="8158062"/>
        <n v="3973978.65"/>
        <n v="2123864.59"/>
        <n v="11429835.859999999"/>
        <n v="9458850.2599999998"/>
        <n v="3029583.4"/>
        <n v="14396924.09"/>
        <n v="2536895.88"/>
        <n v="2684675.7"/>
        <n v="4107018.1"/>
        <n v="4122500"/>
        <n v="3170446.67"/>
        <n v="25623971.649999999"/>
        <n v="2629845.6"/>
        <n v="4030881.83"/>
        <n v="1517250"/>
        <n v="2961109.24"/>
        <n v="1955000"/>
        <n v="6435443.5"/>
        <n v="4243313.05"/>
        <n v="2528676.4700000002"/>
        <n v="15709301.35"/>
        <n v="5807384.6200000001"/>
        <n v="1743368.58"/>
        <n v="3801834.95"/>
        <n v="5508000"/>
        <n v="4587376.9000000004"/>
        <n v="68194229.670000002"/>
        <n v="60150370.700000003"/>
        <n v="7880347.5700000003"/>
        <n v="970146.43"/>
        <n v="41576907.649999999"/>
        <n v="1713746.59"/>
        <n v="9116266.8800000008"/>
        <n v="66724153.399999999"/>
        <n v="66001904.149999999"/>
        <n v="70315065.099999994"/>
        <n v="6418074.9299999997"/>
        <n v="7060494.4000000004"/>
        <n v="3470694.5"/>
        <n v="2864977.3"/>
        <n v="1749736.05"/>
        <n v="6796297.4000000004"/>
        <n v="14920782.699999999"/>
        <n v="3088745.98"/>
        <n v="7970386.3399999999"/>
        <n v="14387507.279999999"/>
        <n v="8483000"/>
        <n v="4923219.09"/>
        <n v="3139031.3"/>
        <n v="7491291.1100000003"/>
        <n v="1618017.5"/>
        <n v="4187183.15"/>
        <n v="4012350.62"/>
        <n v="8321746.3499999996"/>
        <n v="1226817.75"/>
        <n v="3825000"/>
        <n v="20296697.800000001"/>
        <n v="1785966.45"/>
        <n v="5945716"/>
        <n v="7439812.8499999996"/>
        <n v="2235622.13"/>
        <n v="1700000"/>
        <n v="49943442.350000001"/>
        <n v="3361195.12"/>
        <n v="6595915"/>
        <n v="2532890.35"/>
        <n v="2863810.65"/>
        <n v="2668156.7999999998"/>
        <n v="3715764.8"/>
        <n v="3398867.85"/>
        <n v="21340168"/>
        <n v="2497700.15"/>
        <n v="58563817.649999999"/>
        <n v="13864350"/>
        <n v="971873"/>
        <n v="3783374.16"/>
        <n v="3255224.01"/>
        <n v="1123203.6000000001"/>
        <n v="10333784.050000001"/>
        <n v="1547417.35"/>
        <n v="2719180.6"/>
        <n v="9854624.5999999996"/>
        <n v="1218740.2"/>
        <n v="1078021.8500000001"/>
        <n v="7388610.5499999998"/>
        <n v="40798146.149999999"/>
        <n v="9875229.1099999994"/>
        <n v="2475642.98"/>
        <n v="3527771.01"/>
        <n v="4233149.5999999996"/>
        <n v="10513109.359999999"/>
        <n v="3954545.95"/>
        <n v="7959104.2000000002"/>
        <n v="4373987.8"/>
        <n v="1821015.35"/>
        <n v="10500991.800000001"/>
        <n v="20983180.75"/>
        <n v="19876612.5"/>
        <n v="14698429.5"/>
        <n v="16860039.850000001"/>
        <n v="16418679.23"/>
        <n v="7268025.0899999999"/>
        <n v="3786739.78"/>
        <n v="17721865.050000001"/>
        <n v="1226743.8"/>
        <n v="1273283"/>
        <n v="3880509.93"/>
        <n v="3337449.91"/>
        <n v="22298054.579999998"/>
        <n v="2987750"/>
        <n v="29646026.02"/>
        <n v="832283.58"/>
        <n v="1897649.28"/>
        <n v="1605372.06"/>
        <n v="1836590.15"/>
        <n v="679305.6"/>
        <n v="4593086.7"/>
        <n v="854964"/>
        <n v="2129883.94"/>
        <n v="58136631.020000003"/>
        <n v="16422850"/>
        <n v="1419330"/>
        <n v="1121065"/>
        <n v="1840590"/>
        <n v="33049172.050000001"/>
        <n v="2578851.77"/>
        <n v="7482171"/>
        <n v="1679468.25"/>
        <n v="1555092"/>
        <n v="713779"/>
        <n v="1877012.5"/>
        <n v="17278800"/>
        <n v="1788157.8"/>
        <n v="3488679.38"/>
        <n v="3474551.43"/>
        <n v="1337050"/>
        <n v="413210.5"/>
        <n v="329120"/>
        <n v="442255"/>
        <n v="2869515"/>
        <n v="1017186.5"/>
        <n v="1003816"/>
        <n v="856226.25"/>
        <n v="544719.1"/>
        <n v="12746345"/>
        <n v="84671262.5"/>
        <n v="9230787.5"/>
        <n v="5065362.5"/>
        <n v="13826312.5"/>
        <n v="5164924.38"/>
        <n v="94321049.849999994"/>
        <n v="18445000"/>
        <n v="2979050.25"/>
        <n v="1156467.5"/>
        <n v="1194088.5"/>
        <n v="1007930"/>
        <n v="9859612.4000000004"/>
        <n v="37515396"/>
        <n v="1934415.6"/>
        <n v="2881664.1"/>
        <n v="2757770.4"/>
        <n v="1110601.2"/>
        <n v="3772509.69"/>
        <n v="1606625.1"/>
        <n v="15000200.960000001"/>
        <n v="7400017.3899999997"/>
        <n v="1855044.3"/>
        <n v="6487001.9500000002"/>
        <n v="22253932.449999999"/>
        <n v="1156297.5"/>
        <n v="1526959.66"/>
        <n v="632290.35"/>
        <n v="723899.1"/>
        <n v="802230"/>
        <n v="283866"/>
        <n v="2005575"/>
        <n v="458711"/>
        <n v="59491500"/>
        <n v="4027156.54"/>
        <n v="18695496.699999999"/>
        <n v="10224420.5"/>
        <n v="1280281.2"/>
        <n v="571092.6"/>
        <n v="575410.46"/>
        <n v="1327795.8"/>
        <n v="777895.8"/>
        <n v="10198988.5"/>
        <n v="5524956.6500000004"/>
        <n v="388413.02"/>
        <n v="679530.8"/>
        <n v="3064930"/>
        <n v="594473"/>
        <n v="661263.44999999995"/>
        <n v="1316480"/>
        <n v="3753407.9"/>
        <n v="9061698.8399999999"/>
        <n v="14004623.08"/>
        <n v="948597.2"/>
        <n v="71117740.670000002"/>
        <n v="169679094.40000001"/>
        <n v="10200000"/>
        <n v="96906453.969999999"/>
        <n v="27936465.329999998"/>
        <n v="81154463.510000005"/>
        <n v="1388475"/>
        <n v="1460742"/>
        <n v="1769020"/>
        <n v="382500"/>
        <n v="820743"/>
        <n v="703299.35"/>
        <n v="50991500"/>
        <n v="17124101.420000002"/>
        <n v="5474156.4000000004"/>
        <n v="6419615.6500000004"/>
        <n v="9369635"/>
        <n v="27953627"/>
        <n v="11592774.779999999"/>
        <n v="7346924"/>
        <n v="1809553.18"/>
        <n v="1033619.7"/>
        <n v="2635000"/>
        <n v="388773"/>
        <n v="798116"/>
        <n v="575105.75"/>
        <n v="410371.5"/>
        <n v="47124163.240000002"/>
        <n v="14053654"/>
        <n v="1735079.5"/>
        <n v="2499255"/>
        <n v="12568703.85"/>
        <n v="4243200"/>
        <n v="35036252"/>
        <n v="3266054.09"/>
        <n v="2512229.17"/>
        <n v="2891933.75"/>
        <n v="206030425.25999999"/>
        <n v="1469547.9"/>
        <n v="121579920"/>
        <n v="4970778.75"/>
        <n v="5471762.0599999996"/>
        <n v="2704569.1"/>
        <n v="5524954.9500000002"/>
        <n v="3831532.95"/>
        <n v="22487701.09"/>
        <n v="24400867.550000001"/>
        <n v="160675369.91999999"/>
        <n v="467967.5"/>
        <n v="391858.5"/>
        <n v="100226975.8"/>
        <n v="745054.63"/>
        <n v="24688332.449999999"/>
        <n v="12690054.6"/>
        <n v="16593819"/>
        <n v="10981775.369999999"/>
        <n v="12677622.5"/>
        <n v="93122845.75"/>
        <n v="5096014.3499999996"/>
        <n v="8941842.75"/>
        <n v="9051000.3800000008"/>
        <n v="975018"/>
        <n v="1117063.2"/>
        <n v="1855484.55"/>
        <n v="216325"/>
        <n v="409960.1"/>
        <n v="892500"/>
        <n v="3579180"/>
        <n v="339405"/>
        <n v="20268327.57"/>
        <n v="283176.65000000002"/>
        <n v="996885.95"/>
        <n v="10841741.5"/>
        <n v="9337444.7699999996"/>
        <n v="16999998.300000001"/>
        <n v="3186997.65"/>
        <n v="10143527.699999999"/>
        <n v="3515455.38"/>
        <n v="5014922.93"/>
        <n v="8851781.9199999999"/>
        <n v="5027883.96"/>
        <n v="9013876"/>
        <n v="2162143.2999999998"/>
        <n v="3045900.2"/>
        <n v="13085362.699999999"/>
        <n v="23757369.949999999"/>
        <n v="6318842.2000000002"/>
        <n v="3941198.4"/>
        <n v="20103030.98"/>
        <n v="16682545.890000001"/>
        <n v="5608270.25"/>
        <n v="34219445.710000001"/>
        <n v="15387719.91"/>
        <n v="18736501.550000001"/>
        <n v="11641429.51"/>
        <n v="57781118.950000003"/>
        <n v="38238760.18"/>
        <n v="3464925.52"/>
        <n v="10915370.199999999"/>
        <n v="3760466.18"/>
        <n v="3348360.8"/>
        <n v="4003092.86"/>
        <n v="8327000.2699999996"/>
        <n v="16218860.199999999"/>
        <n v="22471319.66"/>
        <n v="22133493.399999999"/>
        <n v="3463532.4"/>
        <n v="32944073.899999999"/>
        <n v="22720303.73"/>
        <n v="104550000"/>
        <n v="8771757.0099999998"/>
        <n v="20657220.510000002"/>
        <n v="11473628.949999999"/>
        <n v="60273194"/>
        <n v="55789238.299999997"/>
        <n v="98329679.709999993"/>
        <n v="90211301.549999997"/>
        <n v="68441327.780000001"/>
        <n v="38250000"/>
        <n v="1703809.49"/>
        <n v="1444156.63"/>
        <n v="176486221"/>
        <n v="59446247.700000003"/>
        <n v="44969999.25"/>
        <n v="59498946"/>
        <n v="565675"/>
        <n v="298265"/>
        <n v="3496900"/>
        <n v="20909345.5"/>
        <n v="121796856.15000001"/>
        <n v="4446476.6500000004"/>
        <n v="4237111.45"/>
        <n v="7346781.2000000002"/>
        <n v="10983759.82"/>
        <n v="21715509.219999999"/>
        <n v="17498788.050000001"/>
        <n v="7487880.4000000004"/>
        <n v="94444444.349999994"/>
        <n v="2097151.45"/>
        <n v="25904040.699999999"/>
        <n v="30521293.170000002"/>
        <n v="80463571.709999993"/>
        <n v="3728975.88"/>
        <n v="8278519.9199999999"/>
        <n v="7329091"/>
        <n v="2631474.2000000002"/>
        <n v="1694469.05"/>
        <n v="5445193.5"/>
        <n v="1918875"/>
        <n v="1253988.6000000001"/>
        <n v="1072243.2"/>
        <n v="2961711.99"/>
        <n v="684658.34"/>
        <n v="1382106.8"/>
        <n v="754977.85"/>
        <n v="6369481.7999999998"/>
        <n v="1440444.24"/>
        <n v="3992888.59"/>
        <n v="5945063.2199999997"/>
        <n v="10112920.050000001"/>
        <n v="22606600"/>
        <n v="3670276.94"/>
        <n v="2943598.28"/>
        <n v="20809673.719999999"/>
        <n v="20841254.530000001"/>
        <n v="3910765"/>
        <n v="143334750.30000001"/>
        <n v="3839821.45"/>
        <n v="12738589.6"/>
        <n v="4649169.6900000004"/>
        <n v="7542863.4500000002"/>
        <n v="12607397.199999999"/>
        <n v="7064695.5300000003"/>
        <n v="6307078.7699999996"/>
        <n v="3454899.84"/>
        <n v="730181.7"/>
        <n v="660142.80000000005"/>
        <n v="1582531.04"/>
        <n v="1806858.59"/>
        <n v="1791657.06"/>
        <n v="1983902.78"/>
        <n v="1137257.54"/>
        <n v="342367.2"/>
        <n v="1209033.3"/>
        <n v="674994.9"/>
        <n v="1392924.9"/>
        <n v="1323119.7"/>
        <n v="1358928.78"/>
        <n v="1621810.5"/>
        <n v="1221599.03"/>
        <n v="1044582.75"/>
        <n v="1064149.3999999999"/>
        <n v="1132259.04"/>
        <n v="602406.1"/>
        <n v="911034.28"/>
        <n v="1103613.56"/>
        <n v="1799331.46"/>
        <n v="2719541.38"/>
        <n v="46896752.799999997"/>
        <n v="93079531"/>
        <n v="91834000"/>
        <n v="55118250"/>
        <n v="6916259.1299999999"/>
        <n v="8585820.25"/>
        <n v="167637164.94999999"/>
        <n v="50860992.329999998"/>
        <n v="124786204.45999999"/>
        <n v="2306046.71"/>
        <n v="734224.9"/>
        <n v="1341848.3999999999"/>
        <n v="403857.6"/>
        <n v="3388576"/>
        <n v="2488044.2799999998"/>
        <n v="1111737.22"/>
        <n v="1506666.9"/>
        <n v="28218995.550000001"/>
        <n v="1953635.75"/>
        <n v="10604349.25"/>
        <n v="3829105.5"/>
        <n v="3894929.5"/>
        <n v="2116410.75"/>
        <n v="5489806.5999999996"/>
        <n v="4116694.5"/>
        <n v="4564830.63"/>
        <n v="959824.5"/>
        <n v="3235115.88"/>
        <n v="1893118.84"/>
        <n v="628206.01"/>
        <n v="1994350.35"/>
        <n v="1027416.2"/>
        <n v="1754164.16"/>
        <n v="2553717.2799999998"/>
        <n v="2633547.5099999998"/>
        <n v="542620.80000000005"/>
        <n v="1192537.77"/>
        <n v="3817250.8"/>
        <n v="3057321.4"/>
        <n v="6420563.6799999997"/>
        <n v="18766250.329999998"/>
        <n v="39119560.710000001"/>
        <n v="2724540.18"/>
        <n v="1924701.78"/>
        <n v="15130405.09"/>
        <n v="5878944.5099999998"/>
        <n v="101533031.06"/>
        <n v="12919550.279999999"/>
        <n v="10198417.59"/>
        <n v="2484700.44"/>
        <n v="6700929.4400000004"/>
        <n v="14450000"/>
        <n v="21879738.620000001"/>
        <n v="49936169.119999997"/>
        <n v="15652198.1"/>
        <n v="109038069.34"/>
        <n v="63085197.109999999"/>
        <n v="51628848.700000003"/>
        <n v="7615913.2999999998"/>
        <n v="7291529.5"/>
        <n v="6768380"/>
        <n v="8791652.0199999996"/>
        <n v="1167835.49"/>
        <n v="2214425.66"/>
        <n v="1724619.32"/>
        <n v="5435409.2599999998"/>
        <n v="64081717.340000004"/>
        <n v="22992925"/>
        <n v="909160"/>
        <n v="3841498.5"/>
        <n v="6219665.9000000004"/>
        <n v="3556796.95"/>
        <n v="1066394.7"/>
        <n v="3010825.8"/>
        <n v="5731587.4000000004"/>
        <n v="8964639.1199999992"/>
        <n v="4605011.04"/>
        <n v="453114.9"/>
        <n v="1410597.39"/>
        <n v="730825.2"/>
        <n v="586563.9"/>
        <n v="1106989.2"/>
        <n v="2048501.02"/>
        <n v="3252307.46"/>
        <n v="2142289.85"/>
        <n v="4123875.3"/>
        <n v="2040000"/>
        <n v="2289055.9500000002"/>
        <n v="3042163.6"/>
        <n v="1210649.05"/>
        <n v="2345571.7999999998"/>
        <n v="3970854.62"/>
        <n v="3935160.27"/>
        <n v="2762500"/>
        <n v="3198949.5"/>
        <n v="4137513.14"/>
        <n v="27675254.890000001"/>
        <n v="11412324.789999999"/>
        <n v="13792956"/>
        <n v="31516767.84"/>
        <n v="38247769.600000001"/>
        <n v="2005617.15"/>
        <n v="13395211.779999999"/>
        <n v="24150751.800000001"/>
        <n v="30603312.73"/>
        <n v="95888220.079999998"/>
        <n v="2288325.7999999998"/>
        <n v="9326468.25"/>
        <n v="4018487.2"/>
        <n v="944046.85"/>
        <n v="2074935.22"/>
        <n v="2105173.5"/>
        <n v="7933222.8200000003"/>
        <n v="2253525.89"/>
        <n v="1393576.09"/>
        <n v="1364814.84"/>
        <n v="732269.4"/>
        <n v="668332.99"/>
        <n v="1096566"/>
        <n v="1932585.69"/>
        <n v="1338648.3500000001"/>
        <n v="1986704.3"/>
        <n v="5530404.0999999996"/>
        <n v="1495877.4"/>
        <n v="1241537.23"/>
        <n v="1644243"/>
        <n v="2999608.35"/>
        <n v="22966474.050000001"/>
        <n v="29750000"/>
        <n v="1379736.36"/>
        <n v="3035079.7"/>
        <n v="44929819.299999997"/>
        <n v="110159878.45"/>
        <n v="12695761.5"/>
        <n v="1053037.8500000001"/>
        <n v="1072628.06"/>
        <n v="1729429.06"/>
        <n v="4033250"/>
        <n v="1272492.5"/>
        <n v="3740000"/>
        <n v="60486850"/>
        <n v="2952952.15"/>
        <n v="4328633.91"/>
        <n v="973242.43"/>
        <n v="104756093.5"/>
        <n v="7956720.7999999998"/>
        <n v="6027853.4100000001"/>
        <n v="817985.4"/>
        <n v="1791819.09"/>
        <n v="944749.35"/>
        <n v="1267392.0900000001"/>
        <n v="2102059.2000000002"/>
        <n v="2720461.67"/>
        <n v="17085363.800000001"/>
        <n v="4231435.96"/>
        <n v="9483117.6500000004"/>
        <n v="4675918"/>
        <n v="932955.24"/>
        <n v="11279588.4"/>
        <n v="3961326.22"/>
        <n v="12274368.76"/>
        <n v="4383462.75"/>
        <n v="36647048.75"/>
        <n v="7344561"/>
        <n v="14795714.82"/>
        <n v="34071155.939999998"/>
        <n v="3797185.27"/>
        <n v="22017500.609999999"/>
        <n v="7555154.7800000003"/>
        <n v="3940115.84"/>
        <n v="18155117.699999999"/>
        <n v="2934285.85"/>
        <n v="2297483.7000000002"/>
        <n v="9340737.5500000007"/>
        <n v="15333725.140000001"/>
        <n v="22087307.969999999"/>
        <n v="2358164.65"/>
        <n v="4331022.8499999996"/>
        <n v="9503286.4499999993"/>
        <n v="19986345.949999999"/>
        <n v="43468079.009999998"/>
        <n v="1870886.55"/>
        <n v="13497295.35"/>
        <n v="2157086.5499999998"/>
        <n v="3467804.31"/>
        <n v="12085043.300000001"/>
        <n v="8235314.71"/>
        <n v="7886810"/>
        <n v="11182149.470000001"/>
        <n v="7877807.0199999996"/>
        <n v="9601830.3200000003"/>
        <n v="2244347.25"/>
        <n v="12591326.25"/>
        <n v="10662865.800000001"/>
        <n v="70507741.400000006"/>
        <n v="50988100"/>
        <n v="2329611.85"/>
        <n v="104470210.53"/>
        <n v="28414694.760000002"/>
        <n v="70687032.069999993"/>
        <n v="1743112.8"/>
        <n v="2017451.15"/>
        <n v="2079678"/>
        <n v="5560053.5999999996"/>
        <n v="2101962"/>
        <n v="1242227.24"/>
        <n v="1041369"/>
        <n v="1951142.19"/>
        <n v="1182675.6000000001"/>
        <n v="657200"/>
        <n v="597399.6"/>
        <n v="766633.2"/>
        <n v="1606366.29"/>
        <n v="1518318.19"/>
        <n v="1700133.43"/>
        <n v="1642856.33"/>
        <n v="807162.6"/>
        <n v="1197068.8600000001"/>
        <n v="5245718"/>
        <n v="1813727.33"/>
        <n v="738724.81"/>
        <n v="1299505.1000000001"/>
        <n v="7770400.3499999996"/>
        <n v="61837223.289999999"/>
        <n v="29303588.559999999"/>
        <n v="25057660.850000001"/>
        <n v="71611262.900000006"/>
        <n v="8733912.4000000004"/>
        <n v="15519512.5"/>
        <n v="12735047.65"/>
        <n v="4234508.3099999996"/>
        <n v="4913860.2"/>
        <n v="7138236.4100000001"/>
        <n v="4384303.2"/>
        <n v="1693131.39"/>
        <n v="2587452"/>
        <n v="1290202.43"/>
        <n v="987136.63"/>
        <n v="1055594.81"/>
        <n v="1513157.52"/>
        <n v="2041890.66"/>
        <n v="1319489.49"/>
        <n v="1514104.79"/>
        <n v="1008591.97"/>
        <n v="1366385.55"/>
        <n v="2266473.5"/>
        <n v="1095015"/>
        <n v="2978652.4"/>
        <n v="2793620.22"/>
        <n v="650468.1"/>
        <n v="3328790.88"/>
        <n v="1820984.73"/>
        <n v="5958431.4400000004"/>
        <n v="905796.6"/>
        <n v="2761750.42"/>
        <n v="53120428.530000001"/>
        <n v="79007925"/>
        <n v="52959250"/>
        <n v="48960000"/>
        <n v="27953769.280000001"/>
        <n v="9793217.0800000001"/>
        <n v="5057500"/>
        <n v="5702035.5999999996"/>
        <n v="11596437.800000001"/>
        <n v="12126499.5"/>
        <n v="2913637.65"/>
        <n v="1567413.43"/>
        <n v="1897242.5"/>
        <n v="71468000"/>
        <n v="1171847.31"/>
        <n v="1065114"/>
        <n v="1274388.8999999999"/>
        <n v="4998076.26"/>
        <n v="1783479.56"/>
        <n v="2658138.4"/>
        <n v="403461.86"/>
        <n v="513323.4"/>
        <n v="543929.1"/>
        <n v="920280.3"/>
        <n v="2226404.1"/>
        <n v="97034922.480000004"/>
        <n v="38377559.75"/>
        <n v="3159960.85"/>
        <n v="8329940.6100000003"/>
        <n v="25021421.370000001"/>
        <n v="75721881.099999994"/>
        <n v="13011001.84"/>
        <n v="19304454.420000002"/>
        <n v="61038500"/>
        <n v="6646151.2300000004"/>
        <n v="3043331.5"/>
        <n v="2987385.35"/>
        <n v="3853041.43"/>
        <n v="2933861.7"/>
        <n v="997161.9"/>
        <n v="1368396.26"/>
        <n v="1683499.35"/>
        <n v="1569076.94"/>
        <n v="961398.91"/>
        <n v="2627040.67"/>
        <n v="1019139.26"/>
        <n v="362824.99"/>
        <n v="1912196.56"/>
        <n v="1852255.2"/>
        <n v="1038939.3"/>
        <n v="854579.84"/>
        <n v="1455245.25"/>
        <n v="570569.22"/>
        <n v="147829450"/>
        <n v="4251478"/>
        <n v="14949507.85"/>
        <n v="564740"/>
        <n v="4517507.75"/>
        <n v="1954972.8"/>
        <n v="3365530.25"/>
        <n v="2992402.9"/>
        <n v="2454762.6"/>
        <n v="35541021.100000001"/>
        <n v="10417017.26"/>
        <n v="45078656.899999999"/>
        <n v="10231122.75"/>
        <n v="12588952.199999999"/>
        <n v="4080985.15"/>
        <n v="20298218.449999999"/>
        <n v="15081924"/>
        <n v="1414570"/>
        <n v="3625117.27"/>
        <n v="1609391.6"/>
        <n v="2453763"/>
        <n v="2281903.0499999998"/>
        <n v="37825000"/>
        <n v="2235076.7000000002"/>
        <n v="24232321.879999999"/>
        <n v="13440438"/>
        <n v="1745355.9"/>
        <n v="22206654.600000001"/>
        <n v="26138588.460000001"/>
        <n v="1096500"/>
        <n v="4960649.4000000004"/>
        <n v="4689490.95"/>
        <n v="944222.1"/>
        <n v="46639115.289999999"/>
        <n v="40152490.579999998"/>
        <n v="83300000"/>
        <n v="9285365.8499999996"/>
        <n v="1799443.78"/>
        <n v="11755888.5"/>
        <n v="8844610.2300000004"/>
        <n v="58978713.840000004"/>
        <n v="14362566.449999999"/>
        <n v="8885764"/>
        <n v="4772004.55"/>
        <n v="38249371.259999998"/>
        <n v="37350883.530000001"/>
        <n v="20382642.98"/>
        <n v="29426403.300000001"/>
        <n v="1486012.5"/>
        <n v="3511434.15"/>
        <n v="6311643.5499999998"/>
        <n v="597654.93000000005"/>
        <n v="2436203.7000000002"/>
        <n v="2315294.1"/>
        <n v="3499415.72"/>
        <n v="3253342.42"/>
        <n v="2351039.7000000002"/>
        <n v="1696613.7"/>
        <n v="1409900.71"/>
        <n v="1336368.3600000001"/>
        <n v="5849315.21"/>
        <n v="1658427.93"/>
        <n v="2648610.6800000002"/>
        <n v="1601453.1"/>
        <n v="3577699.59"/>
        <n v="504231.9"/>
        <n v="4608350.4000000004"/>
        <n v="1026487.65"/>
        <n v="1030592.25"/>
        <n v="3256468.15"/>
        <n v="2806792.65"/>
        <n v="17673488.149999999"/>
        <n v="6372387.96"/>
        <n v="3402833.05"/>
        <n v="3442208.45"/>
        <n v="2328150"/>
        <n v="1805000"/>
        <n v="747060.05"/>
        <n v="925300"/>
        <n v="1134045.3999999999"/>
        <n v="25368120.460000001"/>
        <n v="28339248.530000001"/>
        <n v="48257357.700000003"/>
        <n v="6995912.4000000004"/>
        <n v="6254978.8799999999"/>
        <n v="5089666.78"/>
        <n v="1382920.08"/>
        <n v="150313967.58000001"/>
        <n v="13969754.560000001"/>
        <n v="2593906.65"/>
        <n v="985540.4"/>
        <n v="955695.02"/>
        <n v="1526458.4"/>
        <n v="2082500"/>
        <n v="50190168.450000003"/>
        <n v="599714.85"/>
        <n v="10596809.75"/>
        <n v="2421064.69"/>
        <n v="1696379"/>
        <n v="3580353"/>
        <n v="2997049"/>
        <n v="1721194.75"/>
        <n v="6156716.1900000004"/>
        <n v="5063098.95"/>
        <n v="1844878.25"/>
        <n v="3715149.91"/>
        <n v="1020237.66"/>
        <n v="1259453.69"/>
        <n v="572280"/>
        <n v="1595436.23"/>
        <n v="973064.7"/>
        <n v="845629.23"/>
        <n v="2309936.87"/>
        <n v="4734113.1100000003"/>
        <n v="809967"/>
        <n v="1013175.02"/>
        <n v="2053759.2"/>
        <n v="809562.86"/>
        <n v="5053825.5"/>
        <n v="1035571.63"/>
        <n v="1905453.3"/>
        <n v="2074112.2"/>
        <n v="358997.94"/>
        <n v="45505959.579999998"/>
        <n v="26306271.050000001"/>
        <n v="10047410.550000001"/>
        <n v="20854887.960000001"/>
        <n v="13438481.66"/>
        <n v="76500000"/>
        <n v="24082157.370000001"/>
        <n v="5592852.9500000002"/>
        <n v="3591924.05"/>
        <n v="3347547.35"/>
        <n v="8602991.0999999996"/>
        <n v="17007515.460000001"/>
        <n v="3688830.85"/>
        <n v="80843827.989999995"/>
        <n v="2452605.2999999998"/>
        <n v="1650862.2"/>
        <n v="625378.66"/>
        <n v="1004523.65"/>
        <n v="2487433.6"/>
        <n v="1266690.3"/>
        <n v="1556402.4"/>
        <n v="885815.86"/>
        <n v="1042101.61"/>
        <n v="67310845.5"/>
        <n v="76020345.390000001"/>
        <n v="72329013"/>
        <n v="20021479.170000002"/>
        <n v="691647.2"/>
        <n v="2999999.3"/>
        <n v="8500000"/>
        <n v="11280082.939999999"/>
        <n v="2148100.0099999998"/>
        <n v="2828408.5"/>
        <n v="2444174.5699999998"/>
        <n v="4750000"/>
        <n v="5690499.8399999999"/>
        <n v="14684203.58"/>
        <n v="239345600"/>
        <n v="10587812.5"/>
        <n v="1786013.88"/>
        <n v="636330.36"/>
        <n v="4034667.24"/>
        <n v="1445699.16"/>
        <n v="6603799.2000000002"/>
        <n v="894171.97"/>
        <n v="2912309.64"/>
        <n v="613497.04"/>
        <n v="894588.66"/>
        <n v="2292929.67"/>
        <n v="1148163.6000000001"/>
        <n v="58519518.200000003"/>
        <n v="12450702.43"/>
        <n v="1107280.73"/>
        <n v="1900000"/>
        <n v="619305"/>
        <n v="1199999.1499999999"/>
        <n v="490160718.58999997"/>
        <n v="13317621.550000001"/>
        <n v="3518872.5"/>
        <n v="54478648.009999998"/>
        <n v="39126615.840000004"/>
        <n v="42059958.640000001"/>
        <n v="16132251.15"/>
        <n v="83697682.700000003"/>
        <n v="81793972.549999997"/>
        <n v="87277780.75"/>
        <n v="64314257.200000003"/>
        <n v="11649164.15"/>
        <n v="39903281.450000003"/>
        <n v="202236060.44999999"/>
        <n v="47331153.009999998"/>
        <n v="40096492.119999997"/>
        <n v="117044152.55"/>
        <n v="94004314.349999994"/>
        <n v="84924892.299999997"/>
        <n v="26589366.800000001"/>
        <n v="79474072.650000006"/>
        <n v="9287777.8699999992"/>
        <n v="79872886.700000003"/>
        <n v="12380404.380000001"/>
        <n v="37898147.950000003"/>
        <n v="179240170.66"/>
        <n v="14207253.6"/>
        <n v="46955298.799999997"/>
        <n v="94175774.120000005"/>
        <n v="101675136.11"/>
        <n v="102047031.34999999"/>
        <n v="48978732.049999997"/>
        <n v="4744393.51"/>
        <n v="551760"/>
        <n v="2100723.83"/>
        <n v="3324335"/>
        <n v="1995000"/>
        <n v="4959000"/>
        <n v="24140570.210000001"/>
        <n v="1907622.7"/>
        <n v="4301885.4000000004"/>
        <n v="1011461.14"/>
        <n v="614481.02"/>
        <n v="3777967.85"/>
        <n v="1352132.95"/>
        <n v="3825043.2"/>
        <n v="84149679.840000004"/>
        <n v="55308575.880000003"/>
        <n v="23135882.079999998"/>
        <n v="6075889.25"/>
        <n v="30343582.199999999"/>
        <n v="72711747.010000005"/>
        <n v="29798168.82"/>
        <n v="31775866.219999999"/>
        <n v="7324067.8399999999"/>
        <n v="52076669.439999998"/>
        <n v="4097903.55"/>
        <n v="22474914.600000001"/>
        <n v="26822056.789999999"/>
        <n v="46318886.799999997"/>
        <n v="30940556.149999999"/>
        <n v="17162129"/>
        <n v="17825150.25"/>
        <n v="33466023.199999999"/>
        <n v="9405636.8000000007"/>
        <n v="26853666.239999998"/>
        <n v="15826694.76"/>
        <n v="28329047.559999999"/>
        <n v="510226"/>
        <n v="1823817.6"/>
        <n v="1180374.05"/>
        <n v="4510687.4000000004"/>
        <n v="21937678.140000001"/>
        <n v="3811725.38"/>
        <n v="2224584.6"/>
        <n v="4568483.22"/>
        <n v="4376267.5"/>
        <n v="31127526.149999999"/>
        <n v="899955.83"/>
        <n v="32814203.600000001"/>
        <n v="638404.80000000005"/>
        <n v="3326614"/>
        <n v="4213837.6900000004"/>
        <n v="2338529.0699999998"/>
        <n v="4163921.35"/>
        <n v="3603198.45"/>
        <n v="2245712.63"/>
        <n v="25486159.620000001"/>
        <n v="1206754.97"/>
        <n v="3420000"/>
        <n v="949092.75"/>
        <n v="2765377.92"/>
        <n v="16312573.49"/>
        <n v="11298734.050000001"/>
        <n v="11549424.029999999"/>
        <n v="11554299.9"/>
        <n v="7336319.4000000004"/>
        <n v="15404026.4"/>
        <n v="7859981.5800000001"/>
        <n v="1903941.09"/>
        <n v="3435509.25"/>
        <n v="14585178.9"/>
        <n v="1513683.83"/>
        <n v="11364663.369999999"/>
        <n v="2791090.06"/>
        <n v="16989211.800000001"/>
        <n v="1667486.65"/>
        <n v="1010650"/>
        <n v="16731925.300000001"/>
        <n v="3265222.69"/>
        <n v="15201884.5"/>
        <n v="1869999.15"/>
        <n v="9737463.1500000004"/>
        <n v="1877190.15"/>
        <n v="6886351.5"/>
        <n v="7797593.1500000004"/>
        <n v="8129815.3200000003"/>
        <n v="12573466.9"/>
        <n v="3620755.91"/>
        <n v="1678695.21"/>
        <n v="1333814.05"/>
        <n v="16230506.9"/>
        <n v="4168658.4"/>
        <n v="1899999.05"/>
        <n v="3993958.23"/>
        <n v="2958156.56"/>
        <n v="2225959.48"/>
        <n v="3755554.5"/>
        <n v="2772114.35"/>
        <n v="3032140.4"/>
        <n v="5381665.5199999996"/>
        <n v="2913086"/>
        <n v="750476.25"/>
        <n v="2277281.1"/>
        <n v="432393.45"/>
        <n v="1122517.1499999999"/>
        <n v="1501000"/>
        <n v="4247293.5999999996"/>
        <n v="18688630.030000001"/>
        <n v="1281865.21"/>
        <n v="2722520.88"/>
        <n v="2469072"/>
        <n v="1808186.81"/>
        <n v="619480.73"/>
        <n v="2429764.1"/>
        <n v="7718640.2300000004"/>
        <n v="3060158.4"/>
        <n v="834123.61"/>
        <n v="775492.5"/>
        <n v="16239660.380000001"/>
        <n v="7898153.25"/>
        <n v="12277006.449999999"/>
        <n v="637186.63"/>
        <n v="2856579.9"/>
        <n v="397450.8"/>
        <n v="2152213.59"/>
        <n v="353836.5"/>
        <n v="1532986.99"/>
        <n v="1577277.3"/>
        <n v="1110123.29"/>
        <n v="73022980.819999993"/>
        <n v="95026074.700000003"/>
        <n v="100402251.31"/>
        <n v="12138096.050000001"/>
        <n v="6407559.04"/>
        <n v="3379941.1"/>
        <n v="3313784.66"/>
        <n v="11245350.4"/>
        <n v="1983818.4"/>
        <n v="17259947.23"/>
        <n v="15152236.4"/>
        <n v="56615380.43"/>
        <n v="76925299.819999993"/>
        <n v="1935739"/>
        <n v="2293973.09"/>
        <n v="2555225.67"/>
        <n v="1609620.36"/>
        <n v="2181875.79"/>
        <n v="38017576.340000004"/>
        <n v="21188304.300000001"/>
        <n v="25437364.690000001"/>
        <n v="37864710.359999999"/>
        <n v="51917780.189999998"/>
        <n v="80859999.180000007"/>
        <n v="7537677.0999999996"/>
        <n v="7910159.5"/>
        <n v="1139576.1000000001"/>
        <n v="976741.2"/>
        <n v="3189903.79"/>
        <n v="2051368.44"/>
        <n v="921224.49"/>
        <n v="925191.19"/>
        <n v="927991.12"/>
        <n v="572956.19999999995"/>
        <n v="1067705.42"/>
        <n v="720246.9"/>
        <n v="2929158"/>
        <n v="4185623.55"/>
        <n v="448808.73"/>
        <n v="712426.85"/>
        <n v="2583279.06"/>
        <n v="1425000"/>
        <n v="1424050"/>
        <n v="1424227.39"/>
        <n v="1378743.19"/>
        <n v="594855.31999999995"/>
        <n v="15273911.57"/>
        <n v="16768290.85"/>
        <n v="14065841.52"/>
        <n v="1541350.47"/>
        <n v="5947152.5"/>
        <n v="10730043"/>
        <n v="3800000"/>
        <n v="2780945.22"/>
        <n v="7495305.79"/>
        <n v="24788448.890000001"/>
        <n v="2124401.6"/>
        <n v="5167003.8"/>
        <n v="2444387.4500000002"/>
        <n v="767092.7"/>
        <n v="4688778.2"/>
        <n v="1120680.3600000001"/>
        <n v="575693.35"/>
        <n v="1171168.55"/>
        <n v="1038011.42"/>
        <n v="1454494.65"/>
        <n v="1514681.37"/>
        <n v="9498611.8499999996"/>
        <n v="1074830.24"/>
        <n v="2764055.79"/>
        <n v="2347909.7999999998"/>
        <n v="665000"/>
        <n v="948876.04"/>
        <n v="904041.85"/>
        <n v="12703168.859999999"/>
        <n v="66067258.719999999"/>
        <n v="13015593.35"/>
        <n v="8980606.1500000004"/>
        <n v="31265276.379999999"/>
        <n v="61668999.520000003"/>
        <n v="20960745"/>
        <n v="15423900.25"/>
        <n v="8115207.5499999998"/>
        <n v="2411717.85"/>
        <n v="1825696.49"/>
        <n v="4284786.4800000004"/>
        <n v="4639639.6500000004"/>
        <n v="1751298.4"/>
        <n v="2385692.21"/>
        <n v="4480596.17"/>
        <n v="1350582.08"/>
        <n v="1307870.1000000001"/>
        <n v="1155631.5"/>
        <n v="1054199.6000000001"/>
        <n v="1254317.6399999999"/>
        <n v="2102640.7999999998"/>
        <n v="1695542.23"/>
        <n v="1727805.29"/>
        <n v="559375.22"/>
        <n v="1180879.8"/>
        <n v="1302564.3999999999"/>
        <n v="2239160.0499999998"/>
        <n v="4978561.71"/>
        <n v="1033752.16"/>
        <n v="518747.4"/>
        <n v="4084484.34"/>
        <n v="510308.1"/>
        <n v="1285611.46"/>
        <n v="690039.98"/>
        <n v="8185285.7999999998"/>
        <n v="11850700"/>
        <n v="37357177"/>
        <n v="10493607.529999999"/>
        <n v="3625505.68"/>
        <n v="3385986.38"/>
        <n v="3874507.1"/>
        <n v="1274608.83"/>
        <n v="14449741.810000001"/>
        <n v="5910368.5899999999"/>
        <n v="2839917.62"/>
        <n v="3975959.2"/>
        <n v="1545578.02"/>
        <n v="1089650.95"/>
        <n v="743851.9"/>
        <n v="1987997.02"/>
        <n v="567690.41"/>
        <n v="4706384.55"/>
        <n v="1833086.75"/>
        <n v="35010190.770000003"/>
        <n v="66791614.530000001"/>
        <n v="79359869.099999994"/>
        <n v="81276827.810000002"/>
        <n v="7122307.25"/>
        <n v="14980981.4"/>
        <n v="84146867.75"/>
        <n v="6252274.7000000002"/>
        <n v="14207012.050000001"/>
        <n v="2754732.41"/>
        <n v="8498463.4700000007"/>
        <n v="3050138.64"/>
        <n v="7801649.3799999999"/>
        <n v="12048804.789999999"/>
        <n v="2792566.11"/>
        <n v="17300015.07"/>
        <n v="4083303.83"/>
        <n v="5446275.4900000002"/>
        <n v="4304926.26"/>
        <n v="15905013"/>
        <n v="12349241.15"/>
        <n v="14646239.439999999"/>
        <n v="6760626.0199999996"/>
        <n v="6543018.71"/>
        <n v="2023962.69"/>
        <n v="1520000"/>
        <n v="2850000"/>
        <n v="2786913.53"/>
        <n v="38494790.640000001"/>
        <n v="3778837.57"/>
        <n v="1424672.25"/>
        <n v="1423967.35"/>
        <n v="1945600.01"/>
        <n v="1264478.5"/>
        <n v="7976443.3899999997"/>
        <n v="17415839.359999999"/>
        <n v="6145287.5"/>
        <n v="4994316.0999999996"/>
        <n v="46238029.049999997"/>
        <n v="30655461.25"/>
        <n v="80103150"/>
        <n v="3487642.59"/>
        <n v="864783.6"/>
        <n v="980641.2"/>
        <n v="1011490.26"/>
        <n v="508449.3"/>
        <n v="2162970.64"/>
        <n v="3018098.1"/>
        <n v="2508799.2000000002"/>
        <n v="766030.33"/>
        <n v="848949.6"/>
        <n v="1411715.2"/>
        <n v="1527534.28"/>
        <n v="3224551.75"/>
        <n v="2065305.9"/>
        <n v="1645618.09"/>
        <n v="3588673.44"/>
        <n v="1717235.37"/>
        <n v="2357253.42"/>
        <n v="734346.85"/>
        <n v="31948125.039999999"/>
        <n v="30680750"/>
        <n v="19725029.210000001"/>
        <n v="10505276.82"/>
        <n v="38729817.229999997"/>
        <n v="1146770.6499999999"/>
        <n v="4743351.5999999996"/>
        <n v="474509.82"/>
        <n v="2538519.9"/>
        <n v="3849708.26"/>
        <n v="4063944.83"/>
        <n v="33999949"/>
        <n v="1290137.25"/>
        <n v="1120659.67"/>
        <n v="2001532.65"/>
        <n v="1139947.75"/>
        <n v="49116131.399999999"/>
        <n v="32805877.5"/>
        <n v="6348240.75"/>
        <n v="5953605.3300000001"/>
        <n v="20755771.350000001"/>
        <n v="7073050.2999999998"/>
        <n v="9888272.4900000002"/>
        <n v="4384158.33"/>
        <n v="7886664.2599999998"/>
        <n v="24633903.550000001"/>
        <n v="6792633.4100000001"/>
        <n v="29533721.75"/>
        <n v="10993909.35"/>
        <n v="4213660.8"/>
        <n v="11898468.52"/>
        <n v="6146870.5499999998"/>
        <n v="6024275.5499999998"/>
        <n v="14022943"/>
        <n v="9189177.4499999993"/>
        <n v="9783745.1400000006"/>
        <n v="10634656.9"/>
        <n v="10174592.449999999"/>
        <n v="34639632.289999999"/>
        <n v="6114034.8099999996"/>
        <n v="3300380"/>
        <n v="39813736.729999997"/>
        <n v="59182590.600000001"/>
        <n v="5718472.1500000004"/>
        <n v="5316515.4000000004"/>
        <n v="7211122.0499999998"/>
        <n v="5655957.7999999998"/>
        <n v="5055327.4000000004"/>
        <n v="3497893.65"/>
        <n v="14615109.949999999"/>
        <n v="4011373.89"/>
        <n v="31755716.100000001"/>
        <n v="33320027.109999999"/>
        <n v="14778519.9"/>
        <n v="11449872.109999999"/>
        <n v="2304066.1"/>
        <n v="5613270.7999999998"/>
        <n v="3148267.22"/>
        <n v="13068779.24"/>
        <n v="4674311.5"/>
        <n v="10794789.82"/>
        <n v="55438858.170000002"/>
        <n v="3755407.95"/>
        <n v="56950000"/>
        <n v="11537521.57"/>
        <n v="22192245.399999999"/>
        <n v="19392373.359999999"/>
        <n v="12324136.4"/>
        <n v="28668261.100000001"/>
        <n v="14135300.74"/>
        <n v="2941340.99"/>
        <n v="1281475"/>
        <n v="4015405.95"/>
        <n v="13778220.01"/>
        <n v="1330150.67"/>
        <n v="1499056.63"/>
        <n v="4038890.52"/>
        <n v="999910.15"/>
        <n v="950000"/>
        <n v="16999048"/>
        <n v="3871609.75"/>
        <n v="11404727.949999999"/>
        <n v="11177541.65"/>
        <n v="8155492.4500000002"/>
        <n v="9557490.0999999996"/>
        <n v="51254776.700000003"/>
        <n v="57519465"/>
        <n v="4511987.99"/>
        <n v="31700552.07"/>
        <n v="25162661.670000002"/>
        <n v="79851419.469999999"/>
        <n v="55047567.57"/>
        <n v="12112666.27"/>
        <n v="62931055.609999999"/>
        <n v="32033419.43"/>
        <n v="363111096.55000001"/>
        <n v="7908566.5999999996"/>
        <n v="5527128.4000000004"/>
        <n v="26204123"/>
        <n v="762120.3"/>
        <n v="977442.63"/>
        <n v="10172445.4"/>
        <n v="2039196.57"/>
        <n v="568506.26"/>
        <n v="3349631.7"/>
        <n v="6555358.6399999997"/>
        <n v="3755153.4"/>
        <n v="1793280"/>
        <n v="1613646.34"/>
        <n v="783070.92"/>
        <n v="2794481.1"/>
        <n v="1157207.79"/>
        <n v="981705.9"/>
        <n v="1071987.3"/>
        <n v="1394246.7"/>
        <n v="3865653.3"/>
        <n v="907578.3"/>
        <n v="1724850"/>
        <n v="1420585.78"/>
        <n v="408561.9"/>
        <n v="321860"/>
        <n v="598500"/>
        <n v="76772000"/>
        <n v="6980931.8399999999"/>
        <n v="60388250"/>
        <n v="9769105.7799999993"/>
        <n v="625316.6"/>
        <n v="2480977.42"/>
        <n v="416194.04"/>
        <n v="6818958.4500000002"/>
        <n v="1899134.55"/>
        <n v="3320511.21"/>
        <n v="4992153.03"/>
        <n v="2490168.9300000002"/>
        <n v="1754180.7"/>
        <n v="1896952.4"/>
        <n v="3799999.81"/>
        <n v="1613026.85"/>
        <n v="32492057.780000001"/>
        <n v="42499999.149999999"/>
        <n v="937965.4"/>
        <n v="2852873.75"/>
        <n v="683715"/>
        <n v="5699702.6399999997"/>
        <n v="1186550"/>
        <n v="872921.75"/>
        <n v="519650"/>
        <n v="3273027.1"/>
        <n v="1529125.34"/>
        <n v="3284894.74"/>
        <n v="2444565.63"/>
        <n v="14539250"/>
        <n v="4398796.24"/>
        <n v="3963525.35"/>
        <n v="3813695.35"/>
        <n v="11185319.49"/>
        <n v="18734905.25"/>
        <n v="5888290"/>
        <n v="1235000"/>
        <n v="3754368.44"/>
        <n v="749731.64"/>
        <n v="3795945.98"/>
        <n v="1426197.57"/>
        <n v="899999.6"/>
        <n v="185417082.91"/>
        <n v="18814185.859999999"/>
        <n v="80612815.319999993"/>
        <n v="10706402.800000001"/>
        <n v="94828793.280000001"/>
        <n v="22152014.530000001"/>
        <n v="277058072.97000003"/>
        <n v="35749982.700000003"/>
        <n v="11570528.17"/>
        <n v="80034589.200000003"/>
        <n v="59927487.57"/>
        <n v="7052503.5499999998"/>
        <n v="4956356.4800000004"/>
        <n v="3153834.01"/>
        <n v="7141534.2599999998"/>
        <n v="4293518.25"/>
        <n v="2514898.77"/>
        <n v="1988935.58"/>
        <n v="876109.86"/>
        <n v="1711830.9"/>
        <n v="322714.93"/>
        <n v="1142919.6499999999"/>
        <n v="2481572.1"/>
        <n v="2144411.9"/>
        <n v="973051.6"/>
        <n v="2812503.06"/>
        <n v="853771.01"/>
        <n v="1443465.2"/>
        <n v="1598818.64"/>
        <n v="5498730.3099999996"/>
        <n v="4081358.4"/>
        <n v="1674918.9"/>
        <n v="4395404.4000000004"/>
        <n v="9266089.1199999992"/>
        <n v="1057496.44"/>
        <n v="4145025"/>
        <n v="68926432.219999999"/>
        <n v="170739500"/>
        <n v="182587650"/>
        <n v="1978555.36"/>
        <n v="1698446.54"/>
        <n v="1274417.3999999999"/>
        <n v="1014189.91"/>
        <n v="861305.15"/>
        <n v="4712670.8"/>
        <n v="6365650"/>
        <n v="2884279.5"/>
        <n v="11192800"/>
        <n v="7986479.2199999997"/>
        <n v="20040418.140000001"/>
        <n v="285000"/>
        <n v="1103900"/>
        <n v="304000"/>
        <n v="1101924.19"/>
        <n v="1019770.04"/>
        <n v="1580221.76"/>
        <n v="3148195.5"/>
        <n v="1178747.6499999999"/>
        <n v="4308101.26"/>
        <n v="3460081.03"/>
        <n v="31418151.23"/>
        <n v="50357473.640000001"/>
        <n v="9464003.9800000004"/>
        <n v="7176540.3799999999"/>
        <n v="20554955"/>
        <n v="1891113.92"/>
        <n v="1899898.39"/>
        <n v="1229348.8600000001"/>
        <n v="871660.15"/>
        <n v="1650699.1"/>
        <n v="2849557.3"/>
        <n v="551296.4"/>
        <n v="1125028"/>
        <n v="7124999.0499999998"/>
        <n v="7111694.3200000003"/>
        <n v="939499.65"/>
        <n v="76794543.049999997"/>
        <n v="22320171.859999999"/>
        <n v="3960912.45"/>
        <n v="3745871.05"/>
        <n v="1917886.8"/>
        <n v="735707.09"/>
        <n v="714439.21"/>
        <n v="1845187.16"/>
        <n v="487729.2"/>
        <n v="1188450.5900000001"/>
        <n v="1497461.34"/>
        <n v="2200018.2000000002"/>
        <n v="1983348.39"/>
        <n v="5981923.6399999997"/>
        <n v="4285444.2"/>
        <n v="2136537.98"/>
        <n v="1822635.96"/>
        <n v="2472929.88"/>
        <n v="3398464.05"/>
        <n v="4161819.19"/>
        <n v="4113925.76"/>
        <n v="4374970.72"/>
        <n v="2001741.43"/>
        <n v="2307332.1"/>
        <n v="17876932.870000001"/>
        <n v="7286486.2199999997"/>
        <n v="7075813.1500000004"/>
        <n v="20645108.260000002"/>
        <n v="974376.8"/>
        <n v="2301692.0499999998"/>
        <n v="7235293.5999999996"/>
        <n v="3190727.62"/>
        <n v="19605873.48"/>
        <n v="4549570.5999999996"/>
        <n v="11400000"/>
        <n v="1844500"/>
        <n v="1612450"/>
        <n v="2765646.06"/>
        <n v="9945000"/>
        <n v="6172076.2300000004"/>
        <n v="3999760.45"/>
        <n v="2902431.09"/>
        <n v="4749999.04"/>
        <n v="4496307.1500000004"/>
        <n v="9966454.4399999995"/>
        <n v="13592199.890000001"/>
        <n v="12792659.9"/>
        <n v="1974512.7"/>
        <n v="1385642.54"/>
        <n v="1017275.82"/>
        <n v="4056969.2"/>
        <n v="1261628.1000000001"/>
        <n v="604848.1"/>
        <n v="614952.03"/>
        <n v="50970484.939999998"/>
        <n v="8844130.8100000005"/>
        <n v="12657180.83"/>
        <n v="12342152.15"/>
        <n v="5197237.45"/>
        <n v="1231025.0900000001"/>
        <n v="1852196.32"/>
        <n v="2734918.5"/>
        <n v="1771647.96"/>
        <n v="474333.87"/>
        <n v="6430725.6100000003"/>
        <n v="886789.2"/>
        <n v="1672382.78"/>
        <n v="1120584.3600000001"/>
        <n v="1153876.8"/>
        <n v="808087.12"/>
        <n v="813621.52"/>
        <n v="944766.41"/>
        <n v="814315.56"/>
        <n v="7137943.5800000001"/>
        <n v="711907.25"/>
        <n v="1050233.3999999999"/>
        <n v="1874602.78"/>
        <n v="1404355.74"/>
        <n v="577623.6"/>
        <n v="634425"/>
        <n v="1289211.45"/>
        <n v="705428.37"/>
        <n v="463204.82"/>
        <n v="801757.8"/>
        <n v="1348298"/>
        <n v="1426984.4"/>
        <n v="1409357.6"/>
        <n v="680002.54"/>
        <n v="1614932.04"/>
        <n v="4276372.5599999996"/>
        <n v="4357790.47"/>
        <n v="5850205.3799999999"/>
        <n v="1302878.79"/>
        <n v="2892028.2"/>
        <n v="1930182.59"/>
        <n v="4337402.4000000004"/>
        <n v="1448385.94"/>
        <n v="1085902.5"/>
        <n v="19692984.02"/>
        <n v="15410518.189999999"/>
        <n v="18656364.170000002"/>
        <n v="9558249.5700000003"/>
        <n v="86330250"/>
        <n v="11112428.25"/>
        <n v="799354.7"/>
        <n v="2542770.9500000002"/>
        <n v="6900179.1299999999"/>
        <n v="5504519.8399999999"/>
        <n v="2999150"/>
        <n v="1899700.72"/>
        <n v="2661463.88"/>
        <n v="1724336.84"/>
        <n v="2090414.91"/>
        <n v="1605768.19"/>
        <n v="2955494.65"/>
        <n v="4747049.03"/>
        <n v="485061.45"/>
        <n v="1283830"/>
        <n v="3632670.5"/>
        <n v="15314628.890000001"/>
        <n v="16219729.17"/>
        <n v="3672723.01"/>
        <n v="435166.85"/>
        <n v="11106146.970000001"/>
        <n v="19684141.219999999"/>
        <n v="10149993.09"/>
        <n v="2814851.68"/>
        <n v="487144.65"/>
        <n v="1066978.6200000001"/>
        <n v="2996600.3"/>
        <n v="1042884.81"/>
        <n v="2366272.91"/>
        <n v="1117380.5"/>
        <n v="31014683.219999999"/>
        <n v="5090818.9000000004"/>
        <n v="12726659"/>
        <n v="69906063.5"/>
        <n v="1642745.97"/>
        <n v="1830392.1"/>
        <n v="3975308.4"/>
        <n v="1072454.2"/>
        <n v="2952035.53"/>
        <n v="2567043.7200000002"/>
        <n v="148636.79999999999"/>
        <n v="1778224.14"/>
        <n v="2108657.81"/>
        <n v="667547.80000000005"/>
        <n v="834322.13"/>
        <n v="881221.4"/>
        <n v="989259.3"/>
        <n v="5233128.84"/>
        <n v="1355113.2"/>
        <n v="4068334.01"/>
        <n v="1819851.13"/>
        <n v="3859638.6"/>
        <n v="524535.4"/>
        <n v="884866.8"/>
        <n v="1190563.18"/>
        <n v="8700186.0999999996"/>
        <n v="1380201.2"/>
        <n v="978362.93"/>
        <n v="1481550.8"/>
        <n v="3190726.7"/>
        <n v="13099562.359999999"/>
        <n v="40237072.229999997"/>
        <n v="3799171.9"/>
        <n v="4148000"/>
        <n v="3831430.89"/>
        <n v="4127075.55"/>
        <n v="4163587.3"/>
        <n v="8184087.0599999996"/>
        <n v="3525910.5"/>
        <n v="9361408.6999999993"/>
        <n v="27124420.550000001"/>
        <n v="2815458.4"/>
        <n v="21721010.5"/>
        <n v="33899866.789999999"/>
        <n v="3043474.3"/>
        <n v="2696182.15"/>
        <n v="6445819.7400000002"/>
        <n v="7647705"/>
        <n v="2469097.46"/>
        <n v="5921597.25"/>
        <n v="28533437.030000001"/>
        <n v="19589530.949999999"/>
        <n v="9141108.25"/>
        <n v="3956512.85"/>
        <n v="23457914.719999999"/>
        <n v="13374786.68"/>
        <n v="6561113.4500000002"/>
        <n v="2943855.21"/>
        <n v="826398.29"/>
        <n v="1742653.48"/>
        <n v="2638631.4700000002"/>
        <n v="1904348.28"/>
        <n v="1825926.22"/>
        <n v="979135.54"/>
        <n v="1909547.5"/>
        <n v="2185000"/>
        <n v="1696030.8"/>
        <n v="3586328.23"/>
        <n v="2809974.78"/>
        <n v="2781585.75"/>
        <n v="4749538.93"/>
        <n v="397337.31"/>
        <n v="1662744.94"/>
        <n v="863433.09"/>
        <n v="1192900.75"/>
        <n v="1753251.71"/>
        <n v="1323737.7"/>
        <n v="3462704.72"/>
        <n v="1290284.73"/>
        <n v="1525839.4"/>
        <n v="1511878.45"/>
        <n v="1019269.05"/>
        <n v="4553499.13"/>
        <n v="8638881.4399999995"/>
        <n v="4790867.8600000003"/>
        <n v="320397"/>
        <n v="1225500"/>
        <n v="1225499.05"/>
        <n v="347742.75"/>
        <n v="531535.44999999995"/>
        <n v="4143296.56"/>
        <n v="3632150.48"/>
        <n v="17534841.25"/>
        <n v="27095149.949999999"/>
        <n v="6685953.8499999996"/>
        <n v="5950000"/>
        <n v="16025828.18"/>
        <n v="1261526.08"/>
        <n v="3648500.9"/>
        <n v="5645672.3600000003"/>
        <n v="3153416.84"/>
        <n v="461581.56"/>
        <n v="3310367.52"/>
        <n v="977897.7"/>
        <n v="1897816.61"/>
        <n v="3061638.15"/>
        <n v="1474617.55"/>
        <n v="231938.22"/>
        <n v="1338680.1499999999"/>
        <n v="2320911.75"/>
        <n v="2672540.27"/>
        <n v="897905.8"/>
        <n v="949050"/>
        <n v="1028223"/>
        <n v="74349532.090000004"/>
        <n v="69809649.859999999"/>
        <n v="1809401.46"/>
        <n v="1670277.54"/>
        <n v="18297419.600000001"/>
        <n v="3408934.2"/>
        <n v="6680294"/>
        <n v="3167251.8"/>
        <n v="956722.99"/>
        <n v="2092642.52"/>
        <n v="1322603.1000000001"/>
        <n v="1066280.1000000001"/>
        <n v="2134364.9900000002"/>
        <n v="1066583.04"/>
        <n v="1030000.52"/>
        <n v="1229632.96"/>
        <n v="2645224.4"/>
        <n v="871781.4"/>
        <n v="3951593.2"/>
        <n v="906152.59"/>
        <n v="1619582"/>
        <n v="617440.66"/>
        <n v="3407647.5"/>
        <n v="6674100.4000000004"/>
        <n v="3041137"/>
        <n v="1401042.9"/>
        <n v="5865364.9100000001"/>
        <n v="894136.8"/>
        <n v="1355874.4"/>
        <n v="713264"/>
        <n v="1110309.28"/>
        <n v="1032323.05"/>
        <n v="2193541.7999999998"/>
        <n v="6526067.8600000003"/>
        <n v="1711591.96"/>
        <n v="4749999.05"/>
        <n v="4742975.92"/>
        <n v="6468544.2999999998"/>
        <n v="8032440"/>
        <n v="4398543.29"/>
        <n v="1997156.2"/>
        <n v="845524.13"/>
        <n v="6797426.5899999999"/>
        <n v="2569104.58"/>
        <n v="13641747.66"/>
        <n v="19947172.539999999"/>
        <n v="23802550"/>
        <n v="2453085.69"/>
        <n v="133000"/>
        <n v="1716175"/>
        <n v="3755899.25"/>
        <n v="9936729.5"/>
        <n v="2364911.65"/>
        <n v="673570.04"/>
        <n v="4502911.25"/>
        <n v="1788182.15"/>
        <n v="922635.25"/>
        <n v="4749560.5599999996"/>
        <n v="1232739"/>
        <n v="2161722.15"/>
        <n v="1099999.3"/>
        <n v="2284979.21"/>
        <n v="2375000"/>
        <n v="63881770"/>
        <n v="38703744.450000003"/>
        <n v="80270233.769999996"/>
        <n v="188787505.63999999"/>
        <n v="166446566.44"/>
        <n v="88479542.879999995"/>
        <n v="39315590.600000001"/>
        <n v="80525801.290000007"/>
        <n v="2123624.4"/>
        <n v="2194140.59"/>
        <n v="745289.71"/>
        <n v="2022675.3"/>
        <n v="7283576.2000000002"/>
        <n v="650015.69999999995"/>
        <n v="3518073.92"/>
        <n v="1896064.59"/>
        <n v="1044190.55"/>
        <n v="1926778.48"/>
        <n v="1578936.9"/>
        <n v="1613285.62"/>
        <n v="1979783.46"/>
        <n v="1042011.6"/>
        <n v="1897930.8"/>
        <n v="1181218.2"/>
        <n v="2570452.62"/>
        <n v="2122287.2000000002"/>
        <n v="1849158.81"/>
        <n v="1730030.47"/>
        <n v="405409.81"/>
        <n v="4076109.76"/>
        <n v="1421363.04"/>
        <n v="1335202.47"/>
        <n v="631469.37"/>
        <n v="665448.77"/>
        <n v="803731.55"/>
        <n v="728943.26"/>
        <n v="1599119.99"/>
        <n v="2179207.92"/>
        <n v="3659985.25"/>
        <n v="5263884.25"/>
        <n v="14398332.75"/>
        <n v="8538483.75"/>
        <n v="1943487.6"/>
        <n v="15299999.15"/>
        <n v="6485485.8099999996"/>
        <n v="6531381.2999999998"/>
        <n v="14245651.5"/>
        <n v="4566965"/>
        <n v="2911658.11"/>
        <n v="1360008.6"/>
        <n v="1899432.09"/>
        <n v="1899980.05"/>
        <n v="1797976.9"/>
        <n v="1035043.38"/>
        <n v="2165988.6"/>
        <n v="3787376.55"/>
        <n v="3304982.55"/>
        <n v="44882316.259999998"/>
        <n v="81022614.659999996"/>
        <n v="15862612.5"/>
        <n v="13820497.07"/>
        <n v="90577274.849999994"/>
        <n v="54512225.359999999"/>
        <n v="12651400"/>
        <n v="104356738.70999999"/>
        <n v="80824226.180000007"/>
        <n v="46235280.090000004"/>
        <n v="7442835.4500000002"/>
        <n v="7181170.5999999996"/>
        <n v="2016833.4"/>
        <n v="1913390.1"/>
        <n v="1726735.81"/>
        <n v="1670274.93"/>
        <n v="292651.5"/>
        <n v="2127279.1800000002"/>
        <n v="879416.4"/>
        <n v="1718858.6"/>
        <n v="1692790.18"/>
        <n v="2041213.75"/>
        <n v="1659896.35"/>
        <n v="879365.7"/>
        <n v="1178592.17"/>
        <n v="2950831.02"/>
        <n v="1586619.64"/>
        <n v="672806.62"/>
        <n v="82645500"/>
        <n v="71638000"/>
        <n v="5890199.0999999996"/>
        <n v="25852370.670000002"/>
        <n v="5506531.2000000002"/>
        <n v="1100000.25"/>
        <n v="2999987.83"/>
        <n v="3664952.77"/>
        <n v="585543.56999999995"/>
        <n v="1055227.1299999999"/>
        <n v="4035503.3"/>
        <n v="1011141.31"/>
        <n v="1261758.08"/>
        <n v="1044997.9"/>
        <n v="1044997.15"/>
        <n v="1045000"/>
        <n v="2931225.95"/>
        <n v="8236773.3399999999"/>
        <n v="2897643.5"/>
        <n v="3316438.38"/>
        <n v="3739250.82"/>
        <n v="3950291.16"/>
        <n v="3637356.95"/>
        <n v="4987500"/>
        <n v="2458458.04"/>
        <n v="2484160.37"/>
        <n v="2154553.83"/>
        <n v="18231514.850000001"/>
        <n v="20771166.949999999"/>
        <n v="5449386.1900000004"/>
        <n v="13485061.619999999"/>
        <n v="2337113.9700000002"/>
        <n v="3139090.54"/>
        <n v="5854038.75"/>
        <n v="1899313.88"/>
        <n v="1331450.6499999999"/>
        <n v="1675835.15"/>
        <n v="1151717.3799999999"/>
        <n v="1424810"/>
        <n v="1463228"/>
        <n v="1446645.75"/>
        <n v="968257.15"/>
        <n v="1200515"/>
        <n v="949873.65"/>
        <n v="5618842.4500000002"/>
        <n v="99512840.409999996"/>
        <n v="3237429.06"/>
        <n v="1248020.8"/>
        <n v="1351779.3"/>
        <n v="1889317.77"/>
        <n v="1526879.88"/>
        <n v="839732.2"/>
        <n v="3293249.4"/>
        <n v="2816993.4"/>
        <n v="1243419.6000000001"/>
        <n v="15900227.08"/>
        <n v="870989.13"/>
        <n v="1405751.17"/>
        <n v="789655.64"/>
        <n v="1222028.97"/>
        <n v="2370661.4900000002"/>
        <n v="1424367.99"/>
        <n v="124332175.29000001"/>
        <n v="37676106.039999999"/>
        <n v="75448060.739999995"/>
        <n v="6232947.3200000003"/>
        <n v="7120274.9000000004"/>
        <n v="44271024.240000002"/>
        <n v="2849998.71"/>
        <n v="1100142.95"/>
        <n v="2182025.12"/>
        <n v="2792825.58"/>
        <n v="2199999.62"/>
        <n v="1182111.6000000001"/>
        <n v="17852918.48"/>
        <n v="4862507.55"/>
        <n v="4239800"/>
        <n v="15883819.949999999"/>
        <n v="42492464.329999998"/>
        <n v="10000000"/>
        <n v="410811.06"/>
        <n v="498750"/>
        <n v="1741587.5"/>
        <n v="3001572.5"/>
        <n v="1321455.77"/>
        <n v="34021002.560000002"/>
        <n v="11983284.699999999"/>
        <n v="552959.56000000006"/>
        <n v="1176230"/>
        <n v="9084726.9000000004"/>
        <n v="1578282.5"/>
        <n v="935607.5"/>
        <n v="6372052.9699999997"/>
        <n v="71084048.420000002"/>
        <n v="36313865.240000002"/>
        <n v="15040703"/>
        <n v="1858824"/>
        <n v="1229639.3999999999"/>
        <n v="1775243.89"/>
        <n v="1185039.1000000001"/>
        <n v="673968.9"/>
        <n v="1773468"/>
        <n v="1315992.3"/>
        <n v="2698928.8"/>
        <n v="1757238.8"/>
        <n v="4227906"/>
        <n v="2669780.2000000002"/>
        <n v="469666.27"/>
        <n v="28758123.600000001"/>
        <n v="1959144"/>
        <n v="675483.25"/>
        <n v="1609258.82"/>
        <n v="897726"/>
        <n v="822724.5"/>
        <n v="843341.7"/>
        <n v="844286.6"/>
        <n v="1583780.4"/>
        <n v="1204170.3999999999"/>
        <n v="704454"/>
        <n v="675406.59"/>
        <n v="2697071.97"/>
        <n v="2232445.14"/>
        <n v="171581464.94999999"/>
        <n v="61200000"/>
        <n v="16639121.289999999"/>
        <n v="11042635.029999999"/>
        <n v="5949053.8700000001"/>
        <n v="818131.45"/>
        <n v="1227237.81"/>
        <n v="9499326.9700000007"/>
        <n v="2663264.2000000002"/>
        <n v="633329.74"/>
        <n v="5225000"/>
        <n v="1201738.28"/>
        <n v="1175992.73"/>
        <n v="570000"/>
        <n v="209000"/>
        <n v="439185"/>
        <n v="646000"/>
        <n v="3999928.3"/>
        <n v="2591275.42"/>
        <n v="5939681"/>
        <n v="1413497.3"/>
        <n v="1019410.44"/>
        <n v="6883984.25"/>
        <n v="6638681.25"/>
        <n v="6799301.2999999998"/>
        <n v="6277506.7000000002"/>
        <n v="3940359.43"/>
        <n v="12403194.16"/>
        <n v="2784447.85"/>
        <n v="3128534.65"/>
        <n v="2828076.77"/>
        <n v="1322766.7"/>
        <n v="761198.9"/>
        <n v="2919413.65"/>
        <n v="2673042.5499999998"/>
        <n v="2605947.2000000002"/>
        <n v="2453735.0499999998"/>
        <n v="1311653.6000000001"/>
        <n v="1814512.45"/>
        <n v="1899812.52"/>
        <n v="1807568.8"/>
        <n v="2350530.85"/>
        <n v="1576828.05"/>
        <n v="4999998.7"/>
        <n v="1136200"/>
        <n v="2359423.7999999998"/>
        <n v="500004"/>
        <n v="3074293.61"/>
        <n v="1615000"/>
        <n v="581172"/>
        <n v="5700000"/>
        <n v="1420250"/>
        <n v="1297210.75"/>
        <n v="50314124.460000001"/>
        <n v="16827937.890000001"/>
        <n v="12101931.949999999"/>
        <n v="8610357"/>
        <n v="10721958.869999999"/>
        <n v="14023676.140000001"/>
        <n v="16898223.690000001"/>
        <n v="16762719.51"/>
        <n v="14698975.199999999"/>
        <n v="4250000"/>
        <n v="102382843.98999999"/>
        <n v="84598740.5"/>
        <n v="29118099.800000001"/>
        <n v="103095533.55"/>
        <n v="6189046.3499999996"/>
        <n v="3826154.49"/>
        <n v="7622360.9400000004"/>
        <n v="6417010.5999999996"/>
        <n v="11371006"/>
        <n v="9603336.5"/>
        <n v="37335372.799999997"/>
        <n v="43780322.270000003"/>
        <n v="242457792.49000001"/>
        <n v="61804365.560000002"/>
        <n v="1006771.8"/>
        <n v="3168997.56"/>
        <n v="759997.5"/>
        <n v="1026744.95"/>
        <n v="3273253.78"/>
        <n v="2356902.08"/>
        <n v="1309642.02"/>
        <n v="3228395.57"/>
        <n v="1618056.36"/>
        <n v="1443170.72"/>
        <n v="21785164.510000002"/>
        <n v="808395.42"/>
        <n v="3551901.8"/>
        <n v="2330290.6800000002"/>
        <n v="5772077.4199999999"/>
        <n v="5312131.3499999996"/>
        <n v="659821.65"/>
        <n v="2137739.4"/>
        <n v="401087.15"/>
        <n v="2757627.7"/>
        <n v="5152259.45"/>
        <n v="1475000"/>
        <n v="9129452.4900000002"/>
        <n v="2041031.91"/>
        <n v="33997801.049999997"/>
        <n v="8343562.4500000002"/>
        <n v="13818245.76"/>
        <n v="4445477.8899999997"/>
        <n v="1872174.69"/>
        <n v="372019.53"/>
        <n v="944803.5"/>
        <n v="932364.2"/>
        <n v="1999999.85"/>
        <n v="24085405.399999999"/>
        <n v="56931678.82"/>
        <n v="11479148.92"/>
        <n v="77815745.269999996"/>
        <n v="13680780.9"/>
        <n v="11402628.65"/>
        <n v="7262655"/>
        <n v="28135108.329999998"/>
        <n v="73918961.840000004"/>
        <n v="74178646.079999998"/>
        <n v="12601822.050000001"/>
        <n v="957001.33"/>
        <n v="3892175.29"/>
        <n v="1626069.48"/>
        <n v="1007979.85"/>
        <n v="491776.6"/>
        <n v="2255475"/>
        <n v="50598936.850000001"/>
        <n v="1060419.0900000001"/>
        <n v="633154.69999999995"/>
        <n v="1912413.65"/>
        <n v="950023.89"/>
        <n v="531949.72"/>
        <n v="1499100"/>
        <n v="5619246.2999999998"/>
        <n v="31119032.100000001"/>
        <n v="6399999.3499999996"/>
        <n v="7219502.6200000001"/>
        <n v="9248035.4100000001"/>
        <n v="10415432.68"/>
        <n v="8809438.3300000001"/>
        <n v="6286529.04"/>
        <n v="745403.25"/>
        <n v="1073500"/>
        <n v="4744727.5"/>
        <n v="1841410.65"/>
        <n v="3341648.75"/>
        <n v="1650741.65"/>
        <n v="3273505.72"/>
        <n v="1691821.3"/>
        <n v="1895255.7"/>
        <n v="1590921.91"/>
        <n v="1155770"/>
        <n v="463562"/>
        <n v="1287858.2"/>
        <n v="1894810.15"/>
        <n v="1988170.47"/>
        <n v="1731877.55"/>
        <n v="1032017.68"/>
        <n v="4204659.1500000004"/>
        <n v="2411755.5"/>
        <n v="2595092.42"/>
        <n v="604277.69999999995"/>
        <n v="6061472.2400000002"/>
        <n v="1343214.5"/>
        <n v="286734.7"/>
        <n v="2188134.0499999998"/>
        <n v="6146500"/>
        <n v="9504468.8000000007"/>
        <n v="12579118.15"/>
        <n v="2134605.63"/>
        <n v="10894524.949999999"/>
        <n v="115918203.76000001"/>
        <n v="8681222.8300000001"/>
        <n v="54419303.020000003"/>
        <n v="67353622.900000006"/>
        <n v="5071711.93"/>
        <n v="1151631.8400000001"/>
        <n v="1377771.21"/>
        <n v="1046685.75"/>
        <n v="3963561.08"/>
        <n v="13273666.35"/>
        <n v="55361662.969999999"/>
        <n v="2809060.67"/>
        <n v="4107200"/>
        <n v="1939700"/>
        <n v="3187500"/>
        <n v="4164745.62"/>
        <n v="506374.33"/>
        <n v="4164964.46"/>
        <n v="4075302.9"/>
        <n v="3345710.07"/>
        <n v="3425500"/>
        <n v="603255.19999999995"/>
        <n v="4139283.25"/>
        <n v="3700877.05"/>
        <n v="1259771.3999999999"/>
        <n v="4164861.23"/>
        <n v="4162685.45"/>
        <n v="4110894.95"/>
        <n v="4114000"/>
        <n v="1002864"/>
        <n v="3616012.2"/>
        <n v="4142156.65"/>
        <n v="3961940.4"/>
        <n v="4115300.5"/>
        <n v="3718750"/>
        <n v="3901528.9"/>
        <n v="4149700"/>
        <n v="1307937.5"/>
        <n v="2785998.25"/>
        <n v="3666177.5"/>
        <n v="3706455.6"/>
        <n v="4160750"/>
        <n v="1144067.7"/>
        <n v="59698308.399999999"/>
        <n v="61103856.5"/>
        <n v="14601870.060000001"/>
        <n v="6523782.4500000002"/>
        <n v="1804686.85"/>
        <n v="3036099.7"/>
        <n v="4560953.8"/>
        <n v="1348953.57"/>
        <n v="2486122.04"/>
        <n v="2925256.15"/>
        <n v="746794.51"/>
        <n v="1634929.33"/>
        <n v="3999500"/>
        <n v="1449701.82"/>
        <n v="3999852.29"/>
        <n v="3993509"/>
        <n v="7636916.8600000003"/>
        <n v="2426726.62"/>
        <n v="2804730.11"/>
        <n v="22419600"/>
        <n v="2786311.05"/>
        <n v="5712280.21"/>
        <n v="14657060.34"/>
        <n v="642475.5"/>
        <n v="1459200"/>
        <n v="2489710.06"/>
        <n v="3064501"/>
        <n v="2938031.8"/>
        <n v="2517500"/>
        <n v="538650"/>
        <n v="11957448.1"/>
        <n v="4499988.4000000004"/>
        <n v="3647387.77"/>
        <n v="67747289.219999999"/>
        <n v="5100000"/>
        <n v="3400000"/>
        <n v="14497182.65"/>
        <n v="1688805.5"/>
        <n v="5001468.8499999996"/>
        <n v="4749864.91"/>
        <n v="296020"/>
        <n v="3188328.63"/>
        <n v="901816"/>
        <n v="1899445.2"/>
        <n v="1897496.48"/>
        <n v="897209.56"/>
        <n v="1796333.15"/>
        <n v="1407109.6"/>
        <n v="1897880.82"/>
        <n v="2051723.77"/>
        <n v="759943.95"/>
        <n v="681514.41"/>
        <n v="1131450"/>
        <n v="2675025.96"/>
        <n v="551475"/>
        <n v="3499999.5"/>
        <n v="1898428.7"/>
        <n v="97758090.209999993"/>
        <n v="28810396.989999998"/>
        <n v="71904799.5"/>
        <n v="5545602.21"/>
        <n v="16713581.449999999"/>
        <n v="9209873.8900000006"/>
        <n v="13535043.130000001"/>
        <n v="11763672.529999999"/>
        <n v="5866668.46"/>
        <n v="27093539.199999999"/>
        <n v="21314880.27"/>
        <n v="12165056.35"/>
        <n v="20555811.800000001"/>
        <n v="11313942.85"/>
        <n v="20326009.010000002"/>
        <n v="19687086.010000002"/>
        <n v="11029412.199999999"/>
        <n v="7206072.46"/>
        <n v="45884190"/>
        <n v="11035345.26"/>
        <n v="9246899.9000000004"/>
        <n v="4230564.9800000004"/>
        <n v="10556893.23"/>
        <n v="50748471.399999999"/>
        <n v="14421083"/>
        <n v="51422302.520000003"/>
        <n v="1630197.08"/>
        <n v="470513.7"/>
        <n v="802651.8"/>
        <n v="492265.2"/>
        <n v="2106098.7000000002"/>
        <n v="1630897.35"/>
        <n v="1529509.92"/>
        <n v="1341086.7"/>
        <n v="870088.8"/>
        <n v="1588394.4"/>
        <n v="1566965.08"/>
        <n v="3157452.9"/>
        <n v="2310888.7200000002"/>
        <n v="1988822.93"/>
        <n v="10957567.5"/>
        <n v="7894430.0999999996"/>
        <n v="1378728.3"/>
        <n v="18147090"/>
        <n v="7039975"/>
        <n v="9265967.5"/>
        <n v="7269138.75"/>
        <n v="53802053.109999999"/>
        <n v="6226516.8899999997"/>
        <n v="1959179.4"/>
        <n v="425389.8"/>
        <n v="494527.06"/>
        <n v="3190580.86"/>
        <n v="1286319.27"/>
        <n v="2184339.75"/>
        <n v="8451766.0999999996"/>
        <n v="50575134.859999999"/>
        <n v="43029472.969999999"/>
        <n v="7665957.0499999998"/>
        <n v="487350"/>
        <n v="647047.85"/>
        <n v="1356455.6"/>
        <n v="1446212.55"/>
        <n v="1775059.61"/>
        <n v="3455479.39"/>
        <n v="53016300.57"/>
        <n v="32038191.5"/>
        <n v="8744733.6999999993"/>
        <n v="1350923.7"/>
        <n v="13175000"/>
        <n v="11372988.1"/>
        <n v="8427265.5"/>
        <n v="38809942.880000003"/>
        <n v="18362356.739999998"/>
        <n v="6326061.6200000001"/>
        <n v="397860"/>
        <n v="1950718.52"/>
        <n v="1424091.6"/>
        <n v="2139938.2200000002"/>
        <n v="404055.72"/>
        <n v="703000"/>
        <n v="4855600.0999999996"/>
        <n v="1693793.95"/>
        <n v="1218477.6000000001"/>
        <n v="949946.8"/>
        <n v="1896675"/>
        <n v="230621705.83000001"/>
        <n v="21262169.109999999"/>
        <n v="43191105.219999999"/>
        <n v="6928136.25"/>
        <n v="1579708.45"/>
        <n v="9408719.75"/>
        <n v="99116204.989999995"/>
        <n v="16218363.640000001"/>
        <n v="7398949.9500000002"/>
        <n v="3201465.9"/>
        <n v="23843899.800000001"/>
        <n v="14846678.85"/>
        <n v="6713874.9199999999"/>
        <n v="22669812.800000001"/>
        <n v="25196068.050000001"/>
        <n v="17238012.75"/>
        <n v="10157906.300000001"/>
        <n v="6920694.0300000003"/>
        <n v="7861397.3300000001"/>
        <n v="18623194.850000001"/>
        <n v="1997629.88"/>
        <n v="8332182.79"/>
        <n v="25149761.289999999"/>
        <n v="31176758.25"/>
        <n v="4410712.9000000004"/>
        <n v="2631465.7000000002"/>
        <n v="2174468.2999999998"/>
        <n v="13972021.199999999"/>
        <n v="9542068.1500000004"/>
        <n v="4218444.5999999996"/>
        <n v="22989356.190000001"/>
        <n v="6599983.0999999996"/>
        <n v="27692133.460000001"/>
        <n v="4417411.75"/>
        <n v="26048077.300000001"/>
        <n v="3531044.5"/>
        <n v="4710742.5"/>
        <n v="11640425.300000001"/>
        <n v="7867187.7000000002"/>
        <n v="13932848.1"/>
        <n v="6100866.5"/>
        <n v="10763855.15"/>
        <n v="10584087.800000001"/>
        <n v="3338719.25"/>
        <n v="13310843.6"/>
        <n v="2637811.9900000002"/>
        <n v="3854574.97"/>
        <n v="44704246.030000001"/>
        <n v="11627881.85"/>
        <n v="13564620.810000001"/>
        <n v="10076301.199999999"/>
        <n v="7317602.0099999998"/>
        <n v="6035221.4400000004"/>
        <n v="3894544.05"/>
        <n v="5152187.45"/>
        <n v="7108334.0999999996"/>
        <n v="6443563.2300000004"/>
        <n v="3926172.1"/>
        <n v="9310070.4000000004"/>
        <n v="21684936.359999999"/>
        <n v="6527834.8099999996"/>
        <n v="1730952.75"/>
        <n v="2360294.67"/>
        <n v="3153022.91"/>
        <n v="39075318.259999998"/>
        <n v="8948183.5800000001"/>
        <n v="10006099.359999999"/>
        <n v="9202322.1899999995"/>
        <n v="2065809.4"/>
        <n v="5723392.5499999998"/>
        <n v="6089575"/>
        <n v="6712227.2999999998"/>
        <n v="3978458.15"/>
        <n v="27317623.940000001"/>
        <n v="20450424.550000001"/>
        <n v="2838752.09"/>
        <n v="10179046.25"/>
        <n v="3175854.23"/>
        <n v="5271128.68"/>
        <n v="5965980"/>
        <n v="10626297.949999999"/>
        <n v="5275361.66"/>
        <n v="11957787.75"/>
        <n v="6495849.5999999996"/>
        <n v="5930524.5700000003"/>
        <n v="9129412.0299999993"/>
        <n v="6387499.25"/>
        <n v="28621103.440000001"/>
        <n v="2343510.35"/>
        <n v="7683075.2000000002"/>
        <n v="10335526.630000001"/>
        <n v="4247739.8499999996"/>
        <n v="13721448"/>
        <n v="30680235.859999999"/>
        <n v="7752392.2699999996"/>
        <n v="5618614.25"/>
        <n v="13976268.609999999"/>
        <n v="7755755.2999999998"/>
        <n v="3059167.85"/>
        <n v="8282855.46"/>
        <n v="3930556.04"/>
        <n v="31372110.25"/>
        <n v="53271933.549999997"/>
        <n v="5446111.2999999998"/>
        <n v="9282575.1999999993"/>
        <n v="20070360.210000001"/>
        <n v="1612649.81"/>
        <n v="10468523.5"/>
        <n v="14860294.02"/>
        <n v="6195527.0999999996"/>
        <n v="4633953.8600000003"/>
        <n v="1851869.2"/>
        <n v="1981316.7"/>
        <n v="4999999.99"/>
        <n v="760000"/>
        <n v="2588401.17"/>
        <n v="1007509.33"/>
        <n v="2101828.33"/>
        <n v="7885000"/>
        <n v="5323449.2699999996"/>
        <n v="1733918.4"/>
        <n v="558600"/>
        <n v="322601.99"/>
        <n v="3676722.46"/>
        <n v="3318797.44"/>
        <n v="1894969.75"/>
        <n v="6112238.4800000004"/>
        <n v="32504967.739999998"/>
        <n v="64696744"/>
        <n v="39514509.810000002"/>
        <n v="27663877.84"/>
        <n v="23137054.23"/>
        <n v="1493458.8"/>
        <n v="1410578.95"/>
        <n v="1785367.6"/>
        <n v="2530105.5"/>
        <n v="5283925.2"/>
        <n v="887533.96"/>
        <n v="2207265.08"/>
        <n v="1729909.73"/>
        <n v="859173.22"/>
        <n v="16896486.539999999"/>
        <n v="1611760.13"/>
        <n v="2885291.76"/>
        <n v="1519515"/>
        <n v="2733528.64"/>
        <n v="1504390.74"/>
        <n v="618096"/>
        <n v="3209644.08"/>
        <n v="1303707.3799999999"/>
        <n v="1989366.74"/>
        <n v="869620.77"/>
        <n v="3560557.2"/>
        <n v="1051208.3999999999"/>
        <n v="1620305.68"/>
        <n v="4293035.1900000004"/>
        <n v="593383.04"/>
        <n v="1768690.35"/>
        <n v="15912038.130000001"/>
        <n v="12476729.050000001"/>
        <n v="13128279.9"/>
        <n v="503500"/>
        <n v="9192455.3000000007"/>
        <n v="13797770.439999999"/>
        <n v="9073651.4000000004"/>
        <n v="15124849.300000001"/>
        <n v="1297677.6000000001"/>
        <n v="533748"/>
        <n v="960963.06"/>
        <n v="996109.38"/>
        <n v="199139630.02000001"/>
        <n v="2191597.5"/>
        <n v="1510284.25"/>
        <n v="1518925.35"/>
        <n v="4086947.9"/>
        <n v="3209037.3"/>
        <n v="4163810"/>
        <n v="4157498.16"/>
        <n v="1079930.1000000001"/>
        <n v="4126165.2"/>
        <n v="1398782.95"/>
        <n v="4163803.2"/>
        <n v="3688450.9"/>
        <n v="3236264.5"/>
        <n v="1278507.95"/>
        <n v="1713758.07"/>
        <n v="3659741.3"/>
        <n v="1934940"/>
        <n v="3740411.4"/>
        <n v="3760022.6"/>
        <n v="4158217"/>
        <n v="4080000"/>
        <n v="4164814.7"/>
        <n v="1207339.1499999999"/>
        <n v="1847050"/>
        <n v="2502067.65"/>
        <n v="4063000"/>
        <n v="2524967.5"/>
        <n v="2499864.4500000002"/>
        <n v="1482979.7"/>
        <n v="3471995"/>
        <n v="3669025"/>
        <n v="3345175"/>
        <n v="4164736.5"/>
        <n v="1698979.15"/>
        <n v="1870668.82"/>
        <n v="2330064.46"/>
        <n v="682805.85"/>
        <n v="1999000"/>
        <n v="2660000"/>
        <n v="2999888.72"/>
        <n v="23343575.75"/>
        <n v="1596000"/>
        <n v="2036467.23"/>
        <n v="3241840.15"/>
        <n v="5170253.4000000004"/>
        <n v="13795674.16"/>
        <n v="6555446.5"/>
        <n v="3324792.9"/>
        <n v="848300"/>
        <n v="4589098.3600000003"/>
        <n v="5096962.26"/>
        <n v="14955031.35"/>
        <n v="4084563.19"/>
        <n v="918572.1"/>
        <n v="346750"/>
        <n v="4579997.5"/>
        <n v="900801.44"/>
        <n v="939399.9"/>
        <n v="3940678.85"/>
        <n v="1844957.34"/>
        <n v="1257366.8"/>
        <n v="1421929.33"/>
        <n v="3589075.01"/>
        <n v="15084373.529999999"/>
        <n v="24732942.620000001"/>
        <n v="53622279.18"/>
        <n v="20506487.27"/>
        <n v="24264252.93"/>
        <n v="31880050.300000001"/>
        <n v="2096722.2"/>
        <n v="1210060.2"/>
        <n v="1171756.96"/>
        <n v="1155943.8899999999"/>
        <n v="3024953.2"/>
        <n v="5786172.4400000004"/>
        <n v="2223184.2000000002"/>
        <n v="4852464.3"/>
        <n v="878841.54"/>
        <n v="4301437.7300000004"/>
        <n v="1190123.7"/>
        <n v="4669353.04"/>
        <n v="1294858.96"/>
        <n v="598877.69999999995"/>
        <n v="1278300.54"/>
        <n v="1787514.3"/>
        <n v="1525404"/>
        <n v="1083431.48"/>
        <n v="2951998.4"/>
        <n v="3491323.86"/>
        <n v="4714181.88"/>
        <n v="1883028.17"/>
        <n v="945218.85"/>
        <n v="2582376.09"/>
        <n v="750777.57"/>
        <n v="44438440.299999997"/>
        <n v="749672.97"/>
        <n v="752018.07"/>
        <n v="25213563.600000001"/>
        <n v="38803316.439999998"/>
        <n v="613776"/>
        <n v="54457761.899999999"/>
        <n v="6124397.5800000001"/>
        <n v="34000000"/>
        <n v="14118500"/>
        <n v="12386570.15"/>
        <n v="2147317.31"/>
        <n v="577061.16"/>
        <n v="5280337.22"/>
        <n v="1139935.5"/>
        <n v="7366530.3300000001"/>
        <n v="2704471.02"/>
        <n v="2767655.9"/>
        <n v="1749477.15"/>
        <n v="913129.55"/>
        <n v="4376260.5599999996"/>
        <n v="1899825.58"/>
        <n v="664002.5"/>
        <n v="19125000"/>
        <n v="10016607.4"/>
        <n v="9500000"/>
        <n v="1358102.39"/>
        <n v="1278377.8"/>
        <n v="1869619.2"/>
        <n v="8111482.2599999998"/>
        <n v="14830946.34"/>
        <n v="24224125.719999999"/>
        <n v="2445776.4"/>
        <n v="2702378.95"/>
        <n v="3700277.55"/>
        <n v="6971856.2000000002"/>
        <n v="1147971.45"/>
        <n v="821826.7"/>
        <n v="946656.95"/>
        <n v="1106455.5"/>
        <n v="5324979.9000000004"/>
        <n v="2699735.65"/>
        <n v="3146845.88"/>
        <n v="3781074.35"/>
        <n v="3310732.09"/>
        <n v="878889.65"/>
        <n v="593751.4"/>
        <n v="4602357.71"/>
        <n v="938657.95"/>
        <n v="7020500"/>
        <n v="492851.45"/>
        <n v="96056231.019999996"/>
        <n v="24364729.41"/>
        <n v="102970633.01000001"/>
        <n v="104201778.98"/>
        <n v="2459089.6800000002"/>
        <n v="546375.6"/>
        <n v="1871029.52"/>
        <n v="613333.5"/>
        <n v="1723259.51"/>
        <n v="990780"/>
        <n v="1112945.3899999999"/>
        <n v="807206.56"/>
        <n v="947911.8"/>
        <n v="2223941.7000000002"/>
        <n v="879854.85"/>
        <n v="14979255.01"/>
        <n v="2156002.0499999998"/>
        <n v="3794132.8"/>
        <n v="1612150.95"/>
        <n v="2184692.09"/>
        <n v="1270598.47"/>
        <n v="452199.9"/>
        <n v="930760.95"/>
        <n v="4539131.4000000004"/>
        <n v="7031181.04"/>
        <n v="11394762.539999999"/>
        <n v="2551186.7999999998"/>
        <n v="4079575"/>
        <n v="34038250"/>
        <n v="1293719.5"/>
        <n v="3187629.43"/>
        <n v="3265150"/>
        <n v="12959947.449999999"/>
        <n v="12749472.09"/>
        <n v="7437500"/>
        <n v="5373846.7000000002"/>
        <n v="6480385.5499999998"/>
        <n v="16758040.699999999"/>
        <n v="2045792.53"/>
        <n v="3063903.52"/>
        <n v="3917095.33"/>
        <n v="25062708.149999999"/>
        <n v="3650915.55"/>
        <n v="3632924.92"/>
        <n v="2041088.24"/>
        <n v="3218274.94"/>
        <n v="2200598.2400000002"/>
        <n v="632934.65"/>
        <n v="1523999.99"/>
        <n v="67727.399999999994"/>
        <n v="1762183.5"/>
        <n v="685457184.96000004"/>
        <n v="38683180.399999999"/>
        <n v="60881644.93"/>
        <n v="37372326.039999999"/>
        <n v="5048626"/>
        <n v="824128"/>
        <n v="1119540.54"/>
        <n v="1379362.34"/>
        <n v="1933309.8"/>
        <n v="1324493.01"/>
        <n v="2692386.74"/>
        <n v="844467.84"/>
        <n v="3820980.94"/>
        <n v="3174621.6"/>
        <n v="1418241.9"/>
        <n v="2614204.16"/>
        <n v="911907.3"/>
        <n v="6428427.7000000002"/>
        <n v="12586914.800000001"/>
        <n v="16085721.76"/>
        <n v="8725345.8900000006"/>
        <n v="2612192"/>
        <n v="33999537.159999996"/>
        <n v="7645455.5"/>
        <n v="13739272.27"/>
        <n v="3731552.33"/>
        <n v="2959394.28"/>
        <n v="1139662.75"/>
        <n v="1104008.3"/>
        <n v="2990918.25"/>
        <n v="2029972.9"/>
        <n v="2162983.75"/>
        <n v="921590.25"/>
        <n v="4746944.0199999996"/>
        <n v="3487484.2"/>
        <n v="1149500"/>
        <n v="198619.04"/>
        <n v="5699980.2599999998"/>
        <n v="2274317.1"/>
        <n v="3325000"/>
        <n v="648993.99"/>
        <n v="568056.30000000005"/>
        <n v="9552215.8000000007"/>
        <n v="4275000"/>
        <n v="11217998.630000001"/>
        <n v="947206.33"/>
        <n v="441750"/>
        <n v="871364.37"/>
        <n v="3100999.5"/>
        <n v="9689430.0899999999"/>
        <n v="3114888.75"/>
        <n v="9618526.8499999996"/>
        <n v="948197.85"/>
        <n v="1249999.43"/>
        <n v="949310.3"/>
        <n v="911743.5"/>
        <n v="361251.75"/>
        <n v="459914"/>
        <n v="816794.8"/>
        <n v="684000"/>
        <n v="49854218.829999998"/>
        <n v="11007554.41"/>
        <n v="33989375.109999999"/>
        <n v="137739831.28"/>
        <n v="52226929.590000004"/>
        <n v="8386285.4699999997"/>
        <n v="116852516.11"/>
        <n v="7206723.3099999996"/>
        <n v="67168637.659999996"/>
        <n v="27076997.57"/>
        <n v="2705124.17"/>
        <n v="2003667.56"/>
        <n v="935183.4"/>
        <n v="1678472.52"/>
        <n v="2756955.74"/>
        <n v="903549"/>
        <n v="996781.5"/>
        <n v="3580406"/>
        <n v="952703.7"/>
        <n v="664870"/>
        <n v="1179318.1100000001"/>
        <n v="5711621.6500000004"/>
        <n v="15474227.32"/>
        <n v="5949798.7300000004"/>
        <n v="5371408.21"/>
        <n v="2667029.35"/>
        <n v="2766777.42"/>
        <n v="2322939.37"/>
        <n v="843923"/>
        <n v="4725594.5"/>
        <n v="653250"/>
        <n v="615625.9"/>
        <n v="835165.03"/>
        <n v="1507272.3"/>
        <n v="1891666.78"/>
        <n v="950390.85"/>
        <n v="44205068.109999999"/>
        <n v="11494589.6"/>
        <n v="9075246.8499999996"/>
        <n v="12580612"/>
        <n v="19533272"/>
        <n v="3743847.67"/>
        <n v="4642759.5"/>
        <n v="2805000"/>
        <n v="6569327.9299999997"/>
        <n v="3203027.26"/>
        <n v="1875853.75"/>
        <n v="4006172.32"/>
        <n v="6355965.4100000001"/>
        <n v="3641929.5"/>
        <n v="4745368.4800000004"/>
        <n v="2246319.65"/>
        <n v="9316165.0800000001"/>
        <n v="8035541.6299999999"/>
        <n v="5877200.7999999998"/>
        <n v="10646744.949999999"/>
        <n v="10879605.27"/>
        <n v="2237349.75"/>
        <n v="316477.18"/>
        <n v="51464855.979999997"/>
        <n v="229940604.30000001"/>
        <n v="152458880.56999999"/>
        <n v="314782079.08999997"/>
        <n v="20666296.5"/>
        <n v="2844610.72"/>
        <n v="579045.9"/>
        <n v="3370240.2"/>
        <n v="848805.9"/>
        <n v="4141267.8"/>
        <n v="485391.53"/>
        <n v="3047854.98"/>
        <n v="1262775.56"/>
        <n v="1591861.6"/>
        <n v="3162194.82"/>
        <n v="2858724.4"/>
        <n v="668985.72"/>
        <n v="746128.36"/>
        <n v="2163424.0299999998"/>
        <n v="699670.73"/>
        <n v="4097178.63"/>
        <n v="2830216.93"/>
        <n v="2136277.4700000002"/>
        <n v="5000085.5999999996"/>
        <n v="428036.7"/>
        <n v="3231683.56"/>
        <n v="2098986.4"/>
        <n v="676107.4"/>
        <n v="1424310.3"/>
        <n v="2862658.71"/>
        <n v="5572222.2199999997"/>
        <n v="2849905"/>
        <n v="1990884.69"/>
        <n v="670278.19999999995"/>
        <n v="4230249.3"/>
        <n v="5714205.3499999996"/>
        <n v="2849972.92"/>
        <n v="8644220.5700000003"/>
        <n v="28110147.699999999"/>
        <n v="9393707.5700000003"/>
        <n v="1000885.2"/>
        <n v="1357414.52"/>
        <n v="2326450"/>
        <n v="481734"/>
        <n v="1551906.45"/>
        <n v="2345498.3199999998"/>
        <n v="6975173.6299999999"/>
        <n v="2175074.65"/>
        <n v="500185.2"/>
        <n v="2838441"/>
        <n v="1899056.47"/>
        <n v="8944148.1400000006"/>
        <n v="551443.67000000004"/>
        <n v="1031223.34"/>
        <n v="1607489.36"/>
        <n v="3754313.55"/>
        <n v="1896714.8"/>
        <n v="1882380.23"/>
        <n v="15720013.050000001"/>
        <n v="27047915.66"/>
        <n v="15631289.59"/>
        <n v="9526017.6500000004"/>
        <n v="1901608.35"/>
        <n v="83529365.590000004"/>
        <n v="2781786.66"/>
        <n v="492784.47"/>
        <n v="4723558.07"/>
        <n v="2130281.91"/>
        <n v="8584396.5"/>
        <n v="7160910"/>
        <n v="12907208.619999999"/>
        <n v="4956717.21"/>
        <n v="3999994"/>
        <n v="2849134.99"/>
        <n v="2849887.06"/>
        <n v="4194393.45"/>
        <n v="3141802.46"/>
        <n v="23160577.300000001"/>
        <n v="4182372.3"/>
        <n v="2049683.9"/>
        <n v="2534365.48"/>
        <n v="2754297"/>
        <n v="3799097.5"/>
        <n v="2904631.53"/>
        <n v="6137238.4500000002"/>
        <n v="3371365.96"/>
        <n v="4749640.63"/>
        <n v="803771.01"/>
        <n v="134730909.78"/>
        <n v="166285464.13"/>
        <n v="1067868.6000000001"/>
        <n v="1185732.8"/>
        <n v="1161477.8999999999"/>
        <n v="1086000.27"/>
        <n v="1762919.7"/>
        <n v="3300493.57"/>
        <n v="1530102.09"/>
        <n v="1574517.9"/>
        <n v="1046167.14"/>
        <n v="2025285.04"/>
        <n v="9019300"/>
        <n v="7714462.6500000004"/>
        <n v="10546252.1"/>
        <n v="9258766.5"/>
        <n v="1678750"/>
        <n v="39950000"/>
        <n v="4970853.87"/>
        <n v="11439101.439999999"/>
        <n v="1364150.6"/>
        <n v="5500046.8499999996"/>
        <n v="1196343.6299999999"/>
        <n v="1421020.45"/>
        <n v="1633694.36"/>
        <n v="1726136.99"/>
        <n v="2222136.7599999998"/>
        <n v="1272043.3500000001"/>
        <n v="1929408.79"/>
        <n v="7172517.7199999997"/>
        <n v="2416034.66"/>
        <n v="7464676.2999999998"/>
        <n v="6265153.0099999998"/>
        <n v="4436830.21"/>
        <n v="1433074.9"/>
        <n v="1137028.3999999999"/>
        <n v="948175.47"/>
        <n v="1465228.32"/>
        <n v="8626020.3599999994"/>
        <n v="6637343.5700000003"/>
        <n v="1857250"/>
        <n v="3704049.05"/>
        <n v="1899131.7"/>
        <n v="14368765.859999999"/>
        <n v="6721721.8600000003"/>
        <n v="110500000"/>
        <n v="11669399.869999999"/>
        <n v="5274383.6900000004"/>
        <n v="31111226.530000001"/>
        <n v="3283013.9"/>
        <n v="1424946.8"/>
        <n v="1665635.95"/>
        <n v="1325581.07"/>
        <n v="2704177.85"/>
        <n v="2527939.5499999998"/>
        <n v="1137445.26"/>
        <n v="7029601"/>
        <n v="29792090.539999999"/>
        <n v="214022440.05000001"/>
        <n v="15529439.960000001"/>
        <n v="76226548.989999995"/>
        <n v="83741140.650000006"/>
        <n v="6667035.4699999997"/>
        <n v="16404251.6"/>
        <n v="2718798.21"/>
        <n v="1898170.3"/>
        <n v="1424326.45"/>
        <n v="2750419.1"/>
        <n v="2839359.05"/>
        <n v="2825707.88"/>
        <n v="2374991.4500000002"/>
        <n v="25110748.219999999"/>
        <n v="13901580"/>
        <n v="24650000"/>
        <n v="7937895"/>
        <n v="10313594"/>
        <n v="12379814.800000001"/>
        <n v="1156511.17"/>
        <n v="94442218.200000003"/>
        <n v="4276473.25"/>
        <n v="2544982.58"/>
        <n v="2374999.0499999998"/>
        <n v="2758800.83"/>
        <n v="2227351.7999999998"/>
        <n v="1165402.47"/>
        <n v="2830120.91"/>
        <n v="998144.18"/>
        <n v="3990000"/>
        <n v="3496914.85"/>
        <n v="2701962.06"/>
        <n v="64511761.539999999"/>
        <n v="135785435.27000001"/>
        <n v="52781839.950000003"/>
        <n v="10405379.6"/>
        <n v="560314.75"/>
        <n v="6959636.3499999996"/>
        <n v="5430377.1500000004"/>
        <n v="30708532.879999999"/>
        <n v="65561732.5"/>
        <n v="27273832.879999999"/>
        <n v="2586106.42"/>
        <n v="9090750"/>
        <n v="23601321"/>
        <n v="2699568.45"/>
        <n v="695779.56"/>
        <n v="1766300.7"/>
        <n v="4744092.9000000004"/>
        <n v="9996716.5500000007"/>
        <n v="11900000"/>
        <n v="3995447.04"/>
        <n v="9494306.6500000004"/>
        <n v="5418611.9000000004"/>
        <n v="707000.45"/>
        <n v="566346.87"/>
        <n v="1745282.72"/>
        <n v="2366632.9700000002"/>
        <n v="1404516.24"/>
        <n v="775894.45"/>
        <n v="4199725.8"/>
        <n v="5997866.7999999998"/>
        <n v="292199.09999999998"/>
        <n v="3514858.45"/>
        <n v="11743275.689999999"/>
        <n v="762378.28"/>
        <n v="1444445.74"/>
        <n v="1041825.31"/>
        <n v="5591562.25"/>
        <n v="1885587.52"/>
        <n v="797772.3"/>
        <n v="3203432.74"/>
        <n v="1641959.1"/>
        <n v="7372847.5999999996"/>
        <n v="5385909"/>
        <n v="2871487.2"/>
        <n v="3278095.2"/>
        <n v="1200718.69"/>
        <n v="740022.9"/>
        <n v="2426461.83"/>
        <n v="2659027.5"/>
        <n v="929196.9"/>
        <n v="1463963.35"/>
        <n v="2650143.69"/>
        <n v="4199392.71"/>
        <n v="2952455.4"/>
        <n v="2293184.0699999998"/>
        <n v="797593.69"/>
        <n v="1944799.2"/>
        <n v="937740.92"/>
        <n v="1460424"/>
        <n v="2720997.74"/>
        <n v="658516.5"/>
        <n v="1035909.49"/>
        <n v="1314080.57"/>
        <n v="2742051.55"/>
        <n v="656081.69999999995"/>
        <n v="1064135.8500000001"/>
        <n v="1850603.16"/>
        <n v="2639221.2000000002"/>
        <n v="8090546.54"/>
        <n v="1185253.81"/>
        <n v="3574974.61"/>
        <n v="4670274.66"/>
        <n v="4767885.25"/>
        <n v="39367869.100000001"/>
        <n v="68650261.980000004"/>
        <n v="68469565.5"/>
        <n v="507872.1"/>
        <n v="1899997.05"/>
        <n v="385172.75"/>
        <n v="1470770.05"/>
        <n v="4999850"/>
        <n v="3907771.36"/>
        <n v="2835749.05"/>
        <n v="1194973.6499999999"/>
        <n v="382850"/>
        <n v="692550"/>
        <n v="1064950"/>
        <n v="451164.5"/>
        <n v="1681715.82"/>
        <n v="12750000"/>
        <n v="11434048.699999999"/>
        <n v="7930044.4000000004"/>
        <n v="8435523.0099999998"/>
        <n v="4569791.26"/>
        <n v="5943073.6500000004"/>
        <n v="1881179.76"/>
        <n v="1896938.25"/>
        <n v="2727503.2"/>
        <n v="2660377.15"/>
        <n v="284839.26"/>
        <n v="36068449.969999999"/>
        <n v="39117430.100000001"/>
        <n v="14578267.060000001"/>
        <n v="14697719.560000001"/>
        <n v="15897394.050000001"/>
        <n v="10040705.800000001"/>
        <n v="2060994.02"/>
        <n v="2149274.12"/>
        <n v="2172323.38"/>
        <n v="2131701.56"/>
        <n v="1559841.94"/>
        <n v="2339197.25"/>
        <n v="2331396.88"/>
        <n v="1558917.06"/>
        <n v="41650000"/>
        <n v="70454624.129999995"/>
        <n v="304361"/>
        <n v="2338600.75"/>
        <n v="1101409.1000000001"/>
        <n v="1215338.8"/>
        <n v="1883983.37"/>
        <n v="931920.55"/>
        <n v="432735.51"/>
        <n v="1288385.25"/>
        <n v="963722.37"/>
        <n v="1052200.05"/>
        <n v="750500"/>
        <n v="742347.1"/>
        <n v="1119547.45"/>
        <n v="749359.05"/>
        <n v="281316.84999999998"/>
        <n v="740149.75"/>
        <n v="740551.6"/>
        <n v="2000000"/>
        <n v="1854795.63"/>
        <n v="2467534.75"/>
        <n v="4940000"/>
        <n v="391483.6"/>
        <n v="7335817.7400000002"/>
        <n v="7995600"/>
        <n v="4534957.4000000004"/>
        <n v="2220053.8199999998"/>
        <n v="3681900"/>
        <n v="2752105.49"/>
        <n v="1413225.95"/>
        <n v="5191056.57"/>
        <n v="1339008.03"/>
        <n v="2008476.79"/>
        <n v="4630830.96"/>
        <n v="1533676.09"/>
        <n v="3034240.45"/>
        <n v="1721177.7"/>
        <n v="1731221.82"/>
        <n v="5183010.5999999996"/>
        <n v="825504"/>
        <n v="3531782.19"/>
        <n v="759465.6"/>
        <n v="2526617.4"/>
        <n v="2170116.0299999998"/>
        <n v="14324873"/>
        <n v="1659541.69"/>
        <n v="2327575.35"/>
        <n v="48402830.710000001"/>
        <n v="3856114.5"/>
        <n v="2025929.1"/>
        <n v="232923.85"/>
        <n v="561672.30000000005"/>
        <n v="2298268.5"/>
        <n v="747206.35"/>
        <n v="2801843.55"/>
        <n v="582811.69999999995"/>
        <n v="755382.05"/>
        <n v="1292271.23"/>
        <n v="779916.75"/>
        <n v="3121236.4"/>
        <n v="49659727.219999999"/>
        <n v="5541290.5700000003"/>
        <n v="5987785.9000000004"/>
        <n v="6619757.5"/>
        <n v="5453445.8300000001"/>
        <n v="15136091.029999999"/>
        <n v="12016144.99"/>
        <n v="5692847.9500000002"/>
        <n v="54768318.090000004"/>
        <n v="45304760.950000003"/>
        <n v="57347126.799999997"/>
        <n v="161040"/>
        <n v="1277748"/>
        <n v="5722133.2199999997"/>
        <n v="1973826.03"/>
        <n v="809606.59"/>
        <n v="817979.7"/>
        <n v="1338199.05"/>
        <n v="2616006.9"/>
        <n v="3323829.9"/>
        <n v="1787282.13"/>
        <n v="1388206.76"/>
        <n v="5114952.55"/>
        <n v="7185433.9699999997"/>
        <n v="3171138.9"/>
        <n v="4283359.0599999996"/>
        <n v="8873317.2100000009"/>
        <n v="3865613.65"/>
        <n v="8973075.1500000004"/>
        <n v="37587570.07"/>
        <n v="4278752.95"/>
        <n v="406737.75"/>
        <n v="35535022.189999998"/>
        <n v="6985642.5499999998"/>
        <n v="55442189.43"/>
        <n v="1299165.8500000001"/>
        <n v="2849965.8"/>
        <n v="295450"/>
        <n v="3155939.5"/>
        <n v="10625000"/>
        <n v="12665000"/>
        <n v="13539529.24"/>
        <n v="7271325"/>
        <n v="11660021.9"/>
        <n v="1575616.21"/>
        <n v="3040000"/>
        <n v="2278480.7799999998"/>
        <n v="3693132.52"/>
        <n v="1520338.2"/>
        <n v="32183283.41"/>
        <n v="152010109.55000001"/>
        <n v="40429914.409999996"/>
        <n v="20153930.039999999"/>
        <n v="13306091.35"/>
        <n v="6106969.5499999998"/>
        <n v="938737.75"/>
        <n v="900826.36"/>
        <n v="1249777.46"/>
        <n v="5787722.7999999998"/>
        <n v="11344085.619999999"/>
        <n v="49186974.740000002"/>
        <n v="87688593.5"/>
        <n v="9207035.3900000006"/>
        <n v="24451240.960000001"/>
        <n v="2599046.91"/>
        <n v="821715.6"/>
        <n v="1261074.3999999999"/>
        <n v="4080946.19"/>
        <n v="1070206.2"/>
        <n v="1667354.4"/>
        <n v="837036.6"/>
        <n v="730185"/>
        <n v="5731632"/>
        <n v="1053556.96"/>
        <n v="1661611.2"/>
        <n v="13403403.699999999"/>
        <n v="8168091.4500000002"/>
        <n v="10272141"/>
        <n v="7774040"/>
        <n v="59276877.549999997"/>
        <n v="32064675.800000001"/>
        <n v="20435317.5"/>
        <n v="2029931.71"/>
        <n v="100914260.05"/>
        <n v="1107138.8799999999"/>
        <n v="3555867.76"/>
        <n v="870044.1"/>
        <n v="637248.30000000005"/>
        <n v="3883766.7"/>
        <n v="44200000"/>
        <n v="37400000"/>
        <n v="963047.16"/>
        <n v="1829053.52"/>
        <n v="23288679.18"/>
        <n v="2999080.06"/>
        <n v="869250"/>
        <n v="11322328"/>
        <n v="2677023.15"/>
        <n v="16758731.9"/>
        <n v="609692.9"/>
        <n v="999999.99"/>
        <n v="375078.38"/>
        <n v="1888909.6"/>
        <n v="8376321.7599999998"/>
        <n v="932387"/>
        <n v="1359865.66"/>
        <n v="2527702.0499999998"/>
        <n v="956498"/>
        <n v="4745250"/>
        <n v="1155247.5"/>
        <n v="1279454"/>
        <n v="3794710.98"/>
        <n v="6485925.0999999996"/>
        <n v="4749731.1500000004"/>
        <n v="2173633.25"/>
        <n v="11390420.199999999"/>
        <n v="3335668.5"/>
        <n v="2660532.2799999998"/>
        <n v="1349294.59"/>
        <n v="2843196.38"/>
        <n v="1999619.51"/>
        <n v="4749721.6500000004"/>
        <n v="1041213.3"/>
        <n v="1736136.4"/>
        <n v="1898578.8"/>
        <n v="2987724.16"/>
        <n v="1196675.1000000001"/>
        <n v="1075681.2"/>
        <n v="1087031.8"/>
        <n v="1574625"/>
        <n v="1994363.18"/>
        <n v="95087970"/>
        <n v="120283602.22"/>
        <n v="24737588.699999999"/>
        <n v="5856988.75"/>
        <n v="8495053"/>
        <n v="990308.32"/>
        <n v="4623502.96"/>
        <n v="505405.8"/>
        <n v="634300.54"/>
        <n v="432691.46"/>
        <n v="576921.94999999995"/>
        <n v="1730811.6"/>
        <n v="2044978.78"/>
        <n v="2633187.96"/>
        <n v="1880926.05"/>
        <n v="7023521.4100000001"/>
        <n v="653040.09"/>
        <n v="2809654.5"/>
        <n v="11050000"/>
        <n v="5123581.04"/>
        <n v="10014032.800000001"/>
        <n v="5413692.75"/>
        <n v="7161854.4000000004"/>
        <n v="5474976.2400000002"/>
        <n v="5831788.6699999999"/>
        <n v="3976432.53"/>
        <n v="9408187.8699999992"/>
        <n v="12188433.07"/>
        <n v="5975679.3499999996"/>
        <n v="9298154.1600000001"/>
        <n v="12240000"/>
        <n v="2463754.46"/>
        <n v="9042071.2899999991"/>
        <n v="29247668.27"/>
        <n v="6007579"/>
        <n v="83830910"/>
        <n v="26980062.5"/>
        <n v="2981068.98"/>
        <n v="1333743"/>
        <n v="1202111.5"/>
        <n v="1413885"/>
        <n v="28831922.77"/>
        <n v="130710201.2"/>
        <n v="52236213.420000002"/>
        <n v="52328267.609999999"/>
        <n v="1160284.2"/>
        <n v="1052143.76"/>
        <n v="1439104.8"/>
        <n v="6500566.4000000004"/>
        <n v="3012909.19"/>
        <n v="2683017.6"/>
        <n v="1663480"/>
        <n v="5143629.4800000004"/>
        <n v="3408150.6"/>
        <n v="644945.48"/>
        <n v="1946212.75"/>
        <n v="1101952.3"/>
        <n v="1440142.58"/>
        <n v="2201950.7999999998"/>
        <n v="820396.72"/>
        <n v="2110205.2999999998"/>
        <n v="2254673.6"/>
        <n v="2248876.2000000002"/>
        <n v="3545158"/>
        <n v="8651494.4499999993"/>
        <n v="1665584.4"/>
        <n v="2330349.2999999998"/>
        <n v="3737463.9"/>
        <n v="1219231.8"/>
        <n v="1107946.2"/>
        <n v="437915.33"/>
        <n v="810609.82"/>
        <n v="30826561.210000001"/>
        <n v="5958645.3099999996"/>
        <n v="2405199.08"/>
        <n v="701385.95"/>
        <n v="2772575.56"/>
        <n v="1234999.05"/>
        <n v="2872973.57"/>
        <n v="3524992.12"/>
        <n v="3952396.2"/>
        <n v="3998739.05"/>
        <n v="4435784.6500000004"/>
        <n v="4684407.25"/>
        <n v="1270544.25"/>
        <n v="1179520"/>
        <n v="4997000"/>
        <n v="1298820.05"/>
        <n v="1216000"/>
        <n v="144039410.12"/>
        <n v="6104917.5999999996"/>
        <n v="4578804.6500000004"/>
        <n v="7584924"/>
        <n v="10409734.289999999"/>
        <n v="4496930.0999999996"/>
        <n v="9071807.75"/>
        <n v="2661909.0699999998"/>
        <n v="5742317.9699999997"/>
        <n v="12089720"/>
        <n v="6787910.6699999999"/>
        <n v="10605829.1"/>
        <n v="7267123.8700000001"/>
        <n v="11911119.789999999"/>
        <n v="9280082.4499999993"/>
        <n v="5778247.8099999996"/>
        <n v="23988657.5"/>
        <n v="7433122.5"/>
        <n v="6598020.4500000002"/>
        <n v="9122065.6999999993"/>
        <n v="11066296.99"/>
        <n v="29070149.600000001"/>
        <n v="3538330.1"/>
        <n v="14347376.9"/>
        <n v="6858823.5499999998"/>
        <n v="8880942"/>
        <n v="8015150"/>
        <n v="2518902.75"/>
        <n v="254228299.11000001"/>
        <n v="7129900.3399999999"/>
        <n v="2204910.48"/>
        <n v="800392.25"/>
        <n v="1547714.34"/>
        <n v="3751921.67"/>
        <n v="552698.6"/>
        <n v="550810"/>
        <n v="997609.25"/>
        <n v="1064000"/>
        <n v="437000"/>
        <n v="1106465"/>
        <n v="5117259.7699999996"/>
        <n v="999998.5"/>
        <n v="6615312"/>
        <n v="9773966.4000000004"/>
        <n v="9483729.6500000004"/>
        <n v="7962441.1299999999"/>
        <n v="8740518.9000000004"/>
        <n v="8432043.3499999996"/>
        <n v="2422031.65"/>
        <n v="1725477.53"/>
        <n v="1788832.9"/>
        <n v="633015.72"/>
        <n v="959253.95"/>
        <n v="1690893.6"/>
        <n v="16999488.620000001"/>
        <n v="5729000"/>
        <n v="5879046.25"/>
        <n v="6118267.5199999996"/>
        <n v="19479413.329999998"/>
        <n v="1012427.35"/>
        <n v="1744425.15"/>
        <n v="4274087.0199999996"/>
        <n v="3476439.5"/>
        <n v="2434139.4"/>
        <n v="35144498.729999997"/>
        <n v="24306151.649999999"/>
        <n v="1118734"/>
        <n v="4379023.4400000004"/>
        <n v="586126.74"/>
        <n v="1411283.7"/>
        <n v="6920247.3300000001"/>
        <n v="2021857.2"/>
        <n v="561409.23"/>
        <n v="1005837.3"/>
        <n v="3016886.79"/>
        <n v="468000"/>
        <n v="1732510"/>
        <n v="2585933.7000000002"/>
        <n v="778564.04"/>
        <n v="1820148.2"/>
        <n v="4980667.91"/>
        <n v="15241800"/>
        <n v="9039795.3800000008"/>
        <n v="4346650.95"/>
        <n v="51106250"/>
        <n v="23000000"/>
        <n v="5774863.1500000004"/>
        <n v="1412443.85"/>
        <n v="2300000.35"/>
        <n v="1384294.3999999999"/>
        <n v="2370329.7999999998"/>
        <n v="15628866.1"/>
        <n v="2374999.7599999998"/>
        <n v="5621755.1500000004"/>
        <n v="2499450"/>
        <n v="1343053"/>
        <n v="290320"/>
        <n v="884307.5"/>
        <n v="4161076.43"/>
        <n v="3233918.5"/>
        <n v="1077369.8999999999"/>
        <n v="9201027.0199999996"/>
        <n v="755660.59"/>
        <n v="759934.45"/>
        <n v="2363181.25"/>
        <n v="553063.68000000005"/>
        <n v="3075233.69"/>
        <n v="1092911.3500000001"/>
        <n v="3951050"/>
        <n v="3797438.79"/>
        <n v="2682306.58"/>
        <n v="4728109.75"/>
        <n v="1143752.5"/>
        <n v="2280000"/>
        <n v="2266809.5699999998"/>
        <n v="2832458.25"/>
        <n v="4412111.41"/>
        <n v="2913077.07"/>
        <n v="2372108.2000000002"/>
        <n v="169157"/>
        <n v="162024.81"/>
        <n v="469455.8"/>
        <n v="5379660"/>
        <n v="758550.3"/>
        <n v="105698.9"/>
        <n v="1075362.33"/>
        <n v="60546966.640000001"/>
        <n v="153893616.31"/>
        <n v="6127389.1299999999"/>
        <n v="102909427.59"/>
        <n v="138001226.78"/>
        <n v="79714265.140000001"/>
        <n v="54165130.090000004"/>
        <n v="111713978.03"/>
        <n v="953764.11"/>
        <n v="5590221.2000000002"/>
        <n v="2514387.64"/>
        <n v="4165839.69"/>
        <n v="975687"/>
        <n v="2823639.57"/>
        <n v="1410886.2"/>
        <n v="2498442.7999999998"/>
        <n v="1348102"/>
        <n v="6879380.0999999996"/>
        <n v="323762.09999999998"/>
        <n v="1384394.4"/>
        <n v="1998796.32"/>
        <n v="3716821.8"/>
        <n v="1639876.8"/>
        <n v="1365165.46"/>
        <n v="1150399.72"/>
        <n v="2250721.2200000002"/>
        <n v="6649227.2999999998"/>
        <n v="6738951.2999999998"/>
        <n v="976019.56"/>
        <n v="1400221.8"/>
        <n v="10293975.800000001"/>
        <n v="11485992.1"/>
        <n v="561034.85"/>
        <n v="5833492.0999999996"/>
        <n v="8741751.7200000007"/>
        <n v="616641.19999999995"/>
        <n v="643091.1"/>
        <n v="3788056"/>
        <n v="4187355"/>
        <n v="288700.25"/>
        <n v="962059.3"/>
        <n v="12510481.939999999"/>
        <n v="1454862308.28"/>
        <n v="1298502.8"/>
        <n v="1025893.53"/>
        <n v="4044324.6"/>
        <n v="1993769.92"/>
        <n v="1977844.2"/>
        <n v="555831.6"/>
        <n v="1780712.76"/>
        <n v="2051460.96"/>
        <n v="1471765.65"/>
        <n v="8226423.25"/>
        <n v="2135788.2000000002"/>
        <n v="6403024.5"/>
        <n v="10408428.92"/>
        <n v="7666977.0499999998"/>
        <n v="2944084.65"/>
        <n v="7077008.2000000002"/>
        <n v="7247015"/>
        <n v="11525087.449999999"/>
        <n v="526399.75"/>
        <n v="1541499.84"/>
        <n v="2170771.79"/>
        <n v="2747157.75"/>
        <n v="3999999.7"/>
        <n v="10344013.32"/>
        <n v="9159424.9000000004"/>
        <n v="2473753.0699999998"/>
        <n v="1171483"/>
        <n v="585915.35"/>
        <n v="6401329.9100000001"/>
        <n v="37733980.539999999"/>
        <n v="81830910.670000002"/>
        <n v="28856079.59"/>
        <n v="50549328.380000003"/>
        <n v="68609834.090000004"/>
        <n v="71765745.519999996"/>
        <n v="1238114.7"/>
        <n v="5751794.7000000002"/>
        <n v="1744560.83"/>
        <n v="1766476.2"/>
        <n v="3938316.3"/>
        <n v="714143.7"/>
        <n v="1474175.1"/>
        <n v="1214362.5"/>
        <n v="863268.83"/>
        <n v="2634653.88"/>
        <n v="5504212.4900000002"/>
        <n v="7672420.54"/>
        <n v="9606770.5500000007"/>
        <n v="13858781.74"/>
        <n v="5029672.7300000004"/>
        <n v="8075639.46"/>
        <n v="2163629.9500000002"/>
        <n v="3554086.3"/>
        <n v="19232936.829999998"/>
        <n v="33887853.409999996"/>
        <n v="7566768.8499999996"/>
        <n v="76242046.25"/>
        <n v="16008223.74"/>
        <n v="19026086.690000001"/>
        <n v="47385302.549999997"/>
        <n v="9079652.0299999993"/>
        <n v="8446444.7100000009"/>
        <n v="2782558.55"/>
        <n v="904363.68"/>
        <n v="2367680.56"/>
        <n v="2936777.24"/>
        <n v="1100222.4099999999"/>
        <n v="41351267.960000001"/>
        <n v="1899901.2"/>
        <n v="1103570.33"/>
        <n v="256500"/>
        <n v="123227592.81"/>
        <n v="42845774.210000001"/>
        <n v="357865672.30000001"/>
        <n v="33133738.359999999"/>
        <n v="103264006.81"/>
        <n v="106350735.59999999"/>
        <n v="1058158.9099999999"/>
        <n v="564433.99"/>
        <n v="279001.5"/>
        <n v="3116767.8"/>
        <n v="3747255.9"/>
        <n v="2062048.44"/>
        <n v="4464876"/>
        <n v="1365585.39"/>
        <n v="2308128.5099999998"/>
        <n v="1351803.3"/>
        <n v="1352580.65"/>
        <n v="4696021.58"/>
        <n v="7098077.2599999998"/>
        <n v="10347631.57"/>
        <n v="30370964.100000001"/>
        <n v="15414801.85"/>
        <n v="38207600.960000001"/>
        <n v="4106788.6"/>
        <n v="11414950.560000001"/>
        <n v="8977000.3000000007"/>
        <n v="6443151.5599999996"/>
        <n v="11755819.09"/>
        <n v="10036944.16"/>
        <n v="5266443.5999999996"/>
        <n v="4885160.8"/>
        <n v="4606799.4000000004"/>
        <n v="1811574.02"/>
        <n v="8625842.5"/>
        <n v="8691332.1099999994"/>
        <n v="9125012.4499999993"/>
        <n v="3454853.16"/>
        <n v="4172100.47"/>
        <n v="8737585.8800000008"/>
        <n v="9567558.9399999995"/>
        <n v="6971104.1500000004"/>
        <n v="1616488.26"/>
        <n v="4062074.05"/>
        <n v="10970967.5"/>
        <n v="10939122.43"/>
        <n v="7627438.2300000004"/>
        <n v="4887886.78"/>
        <n v="4373887.03"/>
        <n v="2913723.92"/>
        <n v="10970187.050000001"/>
        <n v="11370751.75"/>
        <n v="6717275.5300000003"/>
        <n v="7704621.3600000003"/>
        <n v="4103868.85"/>
        <n v="7391879.3099999996"/>
        <n v="7499999.6500000004"/>
        <n v="3214600.55"/>
        <n v="3282581.85"/>
        <n v="10960569.369999999"/>
        <n v="6772303.5999999996"/>
        <n v="6184667.1500000004"/>
        <n v="2230939.67"/>
        <n v="8343155.6900000004"/>
        <n v="2970918.21"/>
        <n v="3912511.75"/>
        <n v="7391846.5"/>
        <n v="3799881.56"/>
        <n v="8521229.2599999998"/>
        <n v="4642483.25"/>
        <n v="7634133.4900000002"/>
        <n v="10079746.08"/>
        <n v="4237254.79"/>
        <n v="1594728.23"/>
        <n v="8506834"/>
        <n v="2614300.0699999998"/>
        <n v="6212309.5499999998"/>
        <n v="8052869.04"/>
        <n v="4754668.8"/>
        <n v="3624856.05"/>
        <n v="7732956.71"/>
        <n v="2462292.7000000002"/>
        <n v="1256920.3"/>
        <n v="1110754.25"/>
        <n v="1039283.35"/>
        <n v="969627"/>
        <n v="1998683.15"/>
        <n v="5295762.3499999996"/>
        <n v="394250"/>
        <n v="2056175.25"/>
        <n v="2566220.62"/>
        <n v="473392.83"/>
        <n v="1027099.63"/>
        <n v="6527618.1500000004"/>
        <n v="254219118.53999999"/>
        <n v="17132973.440000001"/>
        <n v="29544637.280000001"/>
        <n v="29883567.350000001"/>
        <n v="983029.8"/>
        <n v="6793595.54"/>
        <n v="2712116.35"/>
        <n v="2589719.8199999998"/>
        <n v="1838154.93"/>
        <n v="3387172.16"/>
        <n v="4427063.87"/>
        <n v="1466574.3"/>
        <n v="4311949.4400000004"/>
        <n v="2484812"/>
        <n v="1297216.8"/>
        <n v="6333261"/>
        <n v="4057221.38"/>
        <n v="2702340.38"/>
        <n v="1853949.3"/>
        <n v="3454896.72"/>
        <n v="12043668.869999999"/>
        <n v="14338955.689999999"/>
        <n v="6333407.2300000004"/>
        <n v="7022950.9400000004"/>
        <n v="8996196.7699999996"/>
        <n v="1577036.1"/>
        <n v="1272191.19"/>
        <n v="885378.23"/>
        <n v="2443412.35"/>
        <n v="1379172.25"/>
        <n v="1499252"/>
        <n v="2741717.76"/>
        <n v="1172212.05"/>
        <n v="2038861.23"/>
        <n v="743013.05"/>
        <n v="2075433.65"/>
        <n v="1423031.48"/>
        <n v="2613995.39"/>
        <n v="3317669.8"/>
        <n v="2084998.25"/>
        <n v="1768284.03"/>
        <n v="380000"/>
        <n v="4154920.95"/>
        <n v="1424999.51"/>
        <n v="389321938.39999998"/>
        <n v="35194268.020000003"/>
        <n v="23444342.370000001"/>
        <s v="60 285 01 2,72"/>
        <n v="30399030.16"/>
        <n v="148247459.81999999"/>
        <n v="56067419.060000002"/>
        <n v="1233986.3999999999"/>
        <n v="2083939.6"/>
        <n v="626739.9"/>
        <n v="1047290.8"/>
        <n v="2106786.2999999998"/>
        <n v="2085972.84"/>
        <n v="2876238"/>
        <n v="1808319.2"/>
        <n v="1097306.02"/>
        <n v="3754405.2"/>
        <n v="1367559.99"/>
        <n v="2340965.7000000002"/>
        <n v="1094398.8"/>
        <n v="1810513.2"/>
        <n v="2397132.6"/>
        <n v="1996103.7"/>
        <n v="1824764.09"/>
        <n v="1650279.9"/>
        <n v="1462543.38"/>
        <n v="2377813.2000000002"/>
        <n v="1697795.7"/>
        <n v="1278509.3999999999"/>
        <n v="5293644.67"/>
        <n v="1754064.82"/>
        <n v="1411864.8"/>
        <n v="2511406.33"/>
        <n v="6218363.4000000004"/>
        <n v="4260162.9000000004"/>
        <n v="466874.4"/>
        <n v="6730644.5499999998"/>
        <n v="6667635.7999999998"/>
        <n v="9466725.3000000007"/>
        <n v="599428.57999999996"/>
        <n v="1287229.1000000001"/>
        <n v="858081.8"/>
        <n v="7201761.5700000003"/>
        <n v="6948237.0499999998"/>
        <n v="1261525.8999999999"/>
        <n v="12007514.800000001"/>
        <n v="631750"/>
        <n v="376699.7"/>
        <n v="3245163.87"/>
        <n v="705247.7"/>
        <n v="3844197.03"/>
        <n v="379283.7"/>
        <n v="1852882.85"/>
        <n v="1522650.5"/>
        <n v="4746454.7"/>
        <n v="18945969.890000001"/>
        <n v="122462392.89"/>
        <n v="505112938.43000001"/>
        <n v="1723985.66"/>
        <n v="3443686"/>
        <n v="2018440.89"/>
        <n v="1067550.1000000001"/>
        <n v="1885638.3"/>
        <n v="2144241.9"/>
        <n v="1114393.1499999999"/>
        <n v="3835840.44"/>
        <n v="1528579.41"/>
        <n v="2150642"/>
        <n v="7048362.3499999996"/>
        <n v="20552539.07"/>
        <n v="26048250"/>
        <n v="5186287.97"/>
        <n v="3070797.04"/>
        <n v="11616126.890000001"/>
        <n v="15348568.300000001"/>
        <n v="24905358.699999999"/>
        <n v="7921801.9500000002"/>
        <n v="17913845.199999999"/>
        <n v="9846048.5600000005"/>
        <n v="11543633.25"/>
        <n v="12353689.08"/>
        <n v="2549577.9500000002"/>
        <n v="8529101.5999999996"/>
        <n v="56884938.450000003"/>
        <n v="35428718.25"/>
        <n v="22807093.350000001"/>
        <s v="5 320 009,50"/>
        <n v="95795067.090000004"/>
        <n v="66505601.32"/>
        <n v="24786248"/>
        <n v="74200000"/>
        <n v="1075623.25"/>
        <n v="2484760.91"/>
        <n v="1060483.04"/>
        <n v="1551729.05"/>
        <n v="2379401.7799999998"/>
        <n v="6630000"/>
        <n v="2023531.61"/>
        <n v="596870.79"/>
        <n v="1199986.47"/>
        <n v="1387095.99"/>
        <n v="9216980.4100000001"/>
        <n v="4643964.88"/>
        <n v="3387135.96"/>
        <n v="8732864.7200000007"/>
        <s v="12 680 764,08"/>
        <n v="110005994.84999999"/>
        <n v="39310528.390000001"/>
        <n v="5291250"/>
        <n v="2454493.4"/>
        <n v="4125503.25"/>
        <n v="16382935.960000001"/>
        <n v="1559701.03"/>
        <n v="949352.1"/>
        <n v="2860794.54"/>
        <n v="6922007.21"/>
        <n v="10536000.300000001"/>
        <n v="3634055.15"/>
        <n v="7296313.8099999996"/>
        <n v="1540481.86"/>
        <n v="17669215.59"/>
        <n v="7690800"/>
        <n v="5378861.1900000004"/>
        <n v="16579535.42"/>
        <n v="11612843.029999999"/>
        <n v="12371375"/>
        <n v="574750"/>
        <n v="957885.34"/>
        <n v="9814496.5500000007"/>
        <n v="3078739.35"/>
        <n v="2221118.0299999998"/>
        <n v="4760000"/>
        <n v="1345212.79"/>
        <n v="1767074.53"/>
        <n v="1686281.35"/>
        <n v="858848.45"/>
        <n v="947150.95"/>
        <n v="859052.81"/>
        <n v="2549994.75"/>
        <n v="2011361.85"/>
        <n v="3446073.6"/>
        <n v="3780151.53"/>
        <n v="2679548.81"/>
        <n v="902526.86"/>
        <n v="2395634.9500000002"/>
        <n v="933470.95"/>
        <n v="657931.66"/>
        <n v="537700"/>
        <n v="3441413"/>
        <n v="2717693.58"/>
        <n v="5024015.6399999997"/>
        <n v="5392468.0599999996"/>
        <n v="1583628.14"/>
        <n v="4574254.95"/>
        <n v="1840323.15"/>
        <n v="641044.5"/>
        <n v="1169709.03"/>
        <n v="4017847.81"/>
        <n v="3054226.46"/>
        <n v="893504.01"/>
        <n v="2578148.1"/>
        <n v="1745473.74"/>
        <n v="874638.9"/>
        <n v="9702625.5"/>
        <n v="8120806.1399999997"/>
        <n v="3449305.39"/>
        <n v="11985574.189999999"/>
        <n v="2344375.5699999998"/>
        <n v="4177872.95"/>
        <n v="4675000"/>
        <n v="7735000"/>
        <n v="1664344.2"/>
        <n v="1899999.76"/>
        <n v="6650000"/>
        <n v="1899745.4"/>
        <n v="2032837.82"/>
        <n v="755440"/>
        <n v="5730400"/>
        <n v="1005916.05"/>
        <n v="75948334.659999996"/>
        <n v="34550815.25"/>
        <n v="407223263.33999997"/>
        <n v="26597545.57"/>
        <n v="64154991.450000003"/>
        <n v="93520019.140000001"/>
        <n v="196790995.34999999"/>
        <n v="8790127.8699999992"/>
        <n v="107215995.93000001"/>
        <n v="211712763.06"/>
        <n v="29694391.98"/>
        <n v="53290556.200000003"/>
        <n v="118306416.26000001"/>
        <n v="120437074.12"/>
        <n v="31983741.27"/>
        <n v="43704216.100000001"/>
        <n v="51056657.280000001"/>
        <n v="19778574.870000001"/>
        <n v="14047358.619999999"/>
        <n v="47803158.18"/>
        <n v="2739954.02"/>
        <n v="1829304.15"/>
        <n v="2587155.2599999998"/>
        <n v="695917.8"/>
        <n v="2004506.4"/>
        <n v="2435683.5"/>
        <n v="2683074.9"/>
        <n v="868627.98"/>
        <n v="2166278.7999999998"/>
        <n v="5556612"/>
        <n v="2434810.5"/>
        <n v="84045770.450000003"/>
        <n v="21184647.75"/>
        <n v="8219957.6500000004"/>
        <n v="6108201.6900000004"/>
        <n v="13475473.550000001"/>
        <n v="8226335"/>
        <n v="7625661.4000000004"/>
        <n v="154419742.25"/>
        <n v="9601892.9600000009"/>
        <n v="383638.43"/>
        <n v="806113"/>
        <n v="2652228.0499999998"/>
        <n v="3275312.31"/>
        <n v="1800000.15"/>
        <n v="2512377.6800000002"/>
        <n v="1938104.19"/>
        <n v="359882.31"/>
        <n v="452132.36"/>
        <n v="3969829.24"/>
        <n v="1347370.94"/>
        <n v="2229210"/>
        <n v="8390888.9000000004"/>
        <n v="1744967.24"/>
        <n v="664999.24"/>
        <n v="6399999.9000000004"/>
        <n v="381995"/>
        <n v="1880165.02"/>
        <n v="6645260.4500000002"/>
        <n v="937489.45"/>
        <n v="1144999.8500000001"/>
        <n v="3911150"/>
        <n v="12436806.449999999"/>
        <n v="3164660.05"/>
        <n v="8499136.3800000008"/>
        <n v="952582.52"/>
        <n v="3715902.5"/>
        <n v="1506923.25"/>
        <n v="1899243.91"/>
        <n v="2374196.1"/>
        <n v="2371047.0499999998"/>
        <n v="2358993.7999999998"/>
        <n v="1877799.94"/>
        <n v="5589687.9000000004"/>
        <n v="1565760.55"/>
        <n v="1083950"/>
        <n v="1321225.48"/>
        <n v="2641264.5"/>
        <n v="6947361.1600000001"/>
        <n v="11220000"/>
        <n v="2425870.6"/>
        <n v="14764565.15"/>
        <n v="5162397.6500000004"/>
        <n v="10149555.42"/>
        <n v="1021636.74"/>
        <n v="5411749.2199999997"/>
        <n v="2347531.54"/>
        <n v="1276033.43"/>
        <n v="2790517.65"/>
        <n v="4749332.38"/>
        <n v="2834325.59"/>
        <n v="35571102.5"/>
        <n v="4218499.8"/>
        <n v="11382026.949999999"/>
        <n v="3335678.06"/>
        <n v="1645227.27"/>
        <n v="2269469.4300000002"/>
        <n v="2338593.6"/>
        <n v="427673.43"/>
        <n v="456964.25"/>
        <n v="1793776.17"/>
        <n v="475000"/>
        <n v="1899927.61"/>
        <n v="1083000"/>
        <n v="7029753"/>
        <n v="127348790.25"/>
        <n v="16556455.49"/>
        <n v="66869865.799999997"/>
        <n v="96188326.120000005"/>
        <n v="1630043.1"/>
        <n v="938899.5"/>
        <n v="2282841.09"/>
        <n v="2701114.55"/>
        <n v="1371763.5"/>
        <n v="946331.72"/>
        <n v="786887.25"/>
        <n v="2344580.1"/>
        <n v="2785435.83"/>
        <n v="888606"/>
        <n v="1516131.6"/>
        <n v="1213230.9099999999"/>
        <n v="1765076.7"/>
        <n v="1450227.06"/>
        <n v="1126578.6000000001"/>
        <n v="4422326.7"/>
        <n v="12691118.800000001"/>
        <n v="3562614.02"/>
        <n v="10365701.630000001"/>
        <n v="11225835.66"/>
        <n v="6641692.8799999999"/>
        <n v="9935189.5500000007"/>
        <n v="7080116.2400000002"/>
        <n v="9115762.9600000009"/>
        <n v="10960235.75"/>
        <n v="5091921.67"/>
        <n v="10310543.380000001"/>
        <n v="11857500"/>
        <n v="10415619.5"/>
        <n v="8149191.5700000003"/>
        <n v="11982413.1"/>
        <n v="8631167.4600000009"/>
        <n v="7704724.8399999999"/>
        <n v="9664208.9800000004"/>
        <n v="15488050.6"/>
        <n v="3231360.28"/>
        <n v="6997914"/>
        <n v="12308617.949999999"/>
        <n v="10845153.699999999"/>
        <n v="8652892.0500000007"/>
        <n v="11772753.300000001"/>
        <n v="11676033.48"/>
        <n v="11600262.800000001"/>
        <n v="1616567.57"/>
        <n v="12244722.6"/>
        <n v="10591733.75"/>
        <n v="2991830.85"/>
        <n v="6315720.0599999996"/>
        <n v="11440690.6"/>
        <n v="8531423.6500000004"/>
        <n v="4514837.3899999997"/>
        <n v="12230496.23"/>
        <n v="8412173.9000000004"/>
        <n v="10854840.48"/>
        <n v="10201644.449999999"/>
        <n v="5255183.6500000004"/>
        <n v="11139999.699999999"/>
        <n v="3325260.32"/>
        <n v="11579967.939999999"/>
        <n v="6406581.6299999999"/>
        <n v="9635136.75"/>
        <n v="5175616.8499999996"/>
        <n v="4211198.5199999996"/>
        <n v="3197317.03"/>
        <n v="1840047.99"/>
        <n v="8294439.8200000003"/>
        <n v="11125561.6"/>
        <n v="4072933.95"/>
        <n v="3131098.71"/>
        <n v="11630392.25"/>
        <n v="9732323.4100000001"/>
        <n v="7328210.96"/>
        <n v="15472611.060000001"/>
        <n v="10887346.550000001"/>
        <n v="5843046.0300000003"/>
        <n v="679268.17"/>
        <n v="10462259"/>
        <n v="5231545.1500000004"/>
        <n v="10064770.01"/>
        <n v="15294327.1"/>
        <n v="11754681.619999999"/>
        <n v="8050623.2400000002"/>
        <n v="7784409.6500000004"/>
        <n v="18519332.629999999"/>
        <n v="14348558.449999999"/>
        <n v="77732554.060000002"/>
        <n v="12202095.1"/>
        <n v="7698413.1900000004"/>
        <n v="13695303.949999999"/>
        <n v="15708293.529999999"/>
        <n v="26599619.670000002"/>
        <n v="6174616.75"/>
        <n v="29666156"/>
        <n v="3281482.65"/>
        <n v="7266369.5"/>
        <n v="3366997.6"/>
        <n v="1870000"/>
        <n v="1407478.45"/>
        <n v="2628810.09"/>
        <n v="15206702.529999999"/>
        <n v="2713797.68"/>
        <n v="2561108.7999999998"/>
        <n v="1949192.9"/>
        <n v="1195145.6000000001"/>
        <n v="700235.5"/>
        <n v="1899669.4"/>
        <n v="2469816.65"/>
        <n v="1139791.95"/>
        <n v="1791602.35"/>
        <n v="6070118.3600000003"/>
        <n v="710483.15"/>
        <n v="559550"/>
        <n v="1999997"/>
        <n v="5383987.46"/>
        <n v="1203219.6499999999"/>
        <n v="4273402.0999999996"/>
        <n v="4346934"/>
        <n v="685270.9"/>
        <n v="16690641"/>
        <n v="916959"/>
        <n v="16577623.27"/>
        <n v="6800340.3499999996"/>
        <n v="20000000"/>
        <n v="3560501.37"/>
        <n v="10186444.77"/>
        <n v="2438677.1"/>
        <n v="3317151.57"/>
        <n v="1214403.05"/>
        <n v="280364.95"/>
        <n v="239757.2"/>
        <n v="6191196.9000000004"/>
        <n v="1308248.6399999999"/>
        <n v="4679916.55"/>
        <n v="1352660.11"/>
        <n v="3595980.7999999998"/>
        <n v="1289108.33"/>
        <n v="1280120.1000000001"/>
        <n v="1144053.8999999999"/>
        <n v="647870.66"/>
        <n v="2717196.56"/>
        <n v="1621909.32"/>
        <n v="1162145.49"/>
        <n v="3358346.62"/>
        <n v="6285662.79"/>
        <n v="933549.43"/>
        <n v="1559803.5"/>
        <n v="3795291.6"/>
        <n v="2437587.5"/>
        <n v="5915915.7400000002"/>
        <n v="146373400"/>
        <n v="62230200"/>
        <n v="2627872.75"/>
        <n v="13587456.08"/>
        <n v="4614488.83"/>
        <n v="1065266.1299999999"/>
        <n v="1759157.75"/>
        <n v="1856448.76"/>
        <n v="546282.82999999996"/>
        <n v="16519750"/>
        <n v="4329284.49"/>
        <n v="3367001.4"/>
        <n v="4747605.05"/>
        <n v="1223114.55"/>
        <n v="1838501.75"/>
        <n v="8063043.0499999998"/>
        <n v="14849505.369999999"/>
        <n v="6434500"/>
        <n v="1120773.8999999999"/>
        <n v="5210944.6100000003"/>
        <n v="2097722.5499999998"/>
        <n v="1498138.6"/>
        <n v="283239.65000000002"/>
        <n v="1692648.25"/>
        <n v="335390.84999999998"/>
        <n v="639350"/>
        <n v="5669173.1799999997"/>
        <n v="1172561.6299999999"/>
        <n v="2061377.28"/>
        <n v="680141.7"/>
        <n v="3606107.1"/>
        <n v="2254706.7999999998"/>
        <n v="1839516.04"/>
        <n v="9422809.7100000009"/>
        <n v="1319817.21"/>
        <n v="4027409.43"/>
        <n v="5503149.6299999999"/>
        <n v="1382985.2"/>
        <n v="5429788.5"/>
        <n v="2484208.4300000002"/>
        <n v="929999.4"/>
        <n v="5785778.5700000003"/>
        <n v="10963231.15"/>
        <n v="11879022"/>
        <n v="11534045"/>
        <n v="3341537.99"/>
        <n v="942819.9"/>
        <n v="4745539.75"/>
        <n v="1306263.3"/>
        <n v="1303831.53"/>
        <n v="60061115.399999999"/>
        <n v="600001"/>
        <n v="107094962.61"/>
        <n v="3777400"/>
        <n v="588084.19999999995"/>
        <n v="1842598.96"/>
        <n v="659490.94999999995"/>
        <n v="949839.96"/>
        <n v="1296282.6000000001"/>
        <n v="1400024.5"/>
        <n v="303239.7"/>
        <n v="2174876.7000000002"/>
        <n v="2368483.62"/>
        <n v="45366164.350000001"/>
        <n v="15479898.73"/>
        <n v="2968749.1"/>
        <n v="1427557.53"/>
        <n v="3572422.06"/>
        <n v="3860097"/>
        <n v="1947112.83"/>
        <n v="1622204.63"/>
        <n v="2838157.47"/>
        <n v="895761.65"/>
        <n v="2618331.2799999998"/>
        <n v="2825376.74"/>
        <n v="1481807.15"/>
        <n v="543931.51"/>
        <n v="8003668.7300000004"/>
        <n v="3953827.7"/>
        <n v="6125273.4000000004"/>
        <n v="5974608.7000000002"/>
        <n v="7667070.8099999996"/>
        <n v="7898004.4299999997"/>
        <n v="2821680.39"/>
        <n v="3617263.43"/>
        <n v="3799039.25"/>
        <n v="850002.05"/>
        <n v="679383.95"/>
        <n v="302777.34999999998"/>
        <n v="2945640.3"/>
        <n v="474545.78"/>
        <n v="6999999.9500000002"/>
        <n v="394668"/>
        <n v="2188776.6"/>
        <n v="1904863.6"/>
        <n v="2198902.1800000002"/>
        <n v="1042990.49"/>
        <n v="2241188.94"/>
        <n v="961449"/>
        <n v="1561210.4"/>
        <n v="937468.87"/>
        <n v="1548017.72"/>
        <n v="2951609.2"/>
        <n v="1150432.07"/>
        <n v="2654366.7599999998"/>
        <n v="1382280.07"/>
        <n v="2865553.2"/>
        <n v="1325159.7"/>
        <n v="1119270.6000000001"/>
        <n v="9661430.4600000009"/>
        <n v="8073539.8499999996"/>
        <n v="9268798.9399999995"/>
        <n v="107764237.81999999"/>
        <n v="46477207.289999999"/>
        <n v="200000000"/>
        <n v="94999999.989999995"/>
        <n v="1890085.8"/>
        <n v="1237480.1000000001"/>
        <n v="5639838.9699999997"/>
        <n v="1194154.49"/>
        <n v="400584.6"/>
        <n v="1302922.5"/>
        <n v="1748618.45"/>
        <n v="747351.7"/>
        <n v="1673873.97"/>
        <n v="17842316"/>
        <n v="7062458.75"/>
        <n v="5516500"/>
        <n v="10612450"/>
        <n v="9407306.5999999996"/>
        <n v="14438731.060000001"/>
        <n v="9405786.5999999996"/>
        <n v="6288768.2000000002"/>
        <n v="9323733.2799999993"/>
        <n v="8561603.3200000003"/>
        <n v="16286297.5"/>
        <n v="221170000"/>
        <n v="1486674.03"/>
        <n v="1175556.6000000001"/>
        <n v="1104013.05"/>
        <n v="1008821.06"/>
        <n v="4631202.5"/>
        <n v="1586527.32"/>
        <n v="1050036.8999999999"/>
        <n v="9014550"/>
        <n v="3579124.05"/>
        <n v="1199208.75"/>
        <n v="1463186.72"/>
        <n v="1231462.2"/>
        <n v="1472500"/>
        <n v="2149086.77"/>
        <n v="1286374.47"/>
        <n v="800981.8"/>
        <n v="1974309"/>
        <n v="4538441.3499999996"/>
        <n v="8075000"/>
        <n v="317300"/>
        <n v="579500"/>
        <n v="2389945.4"/>
        <n v="20181002.77"/>
        <n v="4861004.9400000004"/>
        <n v="10199273.720000001"/>
        <n v="7304604.2000000002"/>
        <n v="2106958.4500000002"/>
        <n v="3775174.66"/>
        <n v="2844387.4"/>
        <n v="1320308.81"/>
        <n v="1932957.87"/>
        <n v="2270624.4500000002"/>
        <n v="4108360.5"/>
        <n v="1427246.75"/>
        <n v="1476609.7"/>
        <n v="1463000"/>
        <n v="1499946.94"/>
        <n v="1445661.57"/>
        <n v="1508983.3"/>
        <n v="324596.95"/>
        <n v="1594352.7"/>
        <n v="1835210.72"/>
        <n v="948770.22"/>
        <n v="3014917.15"/>
        <n v="3009586.7"/>
        <n v="1899138.28"/>
        <n v="4749442.3499999996"/>
        <n v="1499996.8"/>
        <n v="684113.05"/>
        <n v="284796.7"/>
        <n v="1478054.65"/>
        <n v="1463194.75"/>
        <n v="1470651.9"/>
        <n v="768835"/>
        <n v="2010975.59"/>
        <n v="1477549.25"/>
        <n v="1437217.03"/>
        <n v="4269841.5"/>
        <n v="1300241.25"/>
        <n v="455188.7"/>
        <n v="776775.1"/>
        <n v="3574945"/>
        <n v="1515224.11"/>
        <n v="3248469.53"/>
        <n v="2222359.65"/>
        <n v="2086699.13"/>
        <n v="3982221.24"/>
        <n v="2975691.9"/>
        <n v="3862573"/>
        <n v="1196730.28"/>
        <n v="4452653.5999999996"/>
        <n v="785038.4"/>
        <n v="2209095"/>
        <n v="962516.11"/>
        <n v="6083510.8099999996"/>
        <n v="1257378.6000000001"/>
        <n v="852861.77"/>
        <n v="941131.26"/>
        <n v="3679413.09"/>
        <n v="1560633.51"/>
        <n v="3567696.56"/>
        <n v="3978086.49"/>
        <n v="869638.56"/>
        <n v="813892.18"/>
        <n v="1933345.35"/>
        <n v="1499748.18"/>
        <n v="1652255.7"/>
        <n v="11705793.199999999"/>
        <n v="1458548.88"/>
        <n v="1569040.8"/>
        <n v="1303578.3700000001"/>
        <n v="7932896.7199999997"/>
        <n v="190802.75"/>
        <n v="5289894.5"/>
        <n v="7081080.9900000002"/>
        <n v="981160.95"/>
        <n v="10384489.6"/>
        <n v="1769611.6"/>
        <n v="6347800"/>
        <n v="20938148.100000001"/>
        <n v="10039465.220000001"/>
        <n v="1106260.75"/>
        <n v="1139985.75"/>
        <n v="2566778.96"/>
        <n v="1236091.55"/>
        <n v="1470290.32"/>
        <n v="1939077.99"/>
        <n v="7200015.3899999997"/>
        <n v="712500"/>
        <n v="2156503.7999999998"/>
        <n v="1871500"/>
        <n v="725614.89"/>
        <n v="1541041.67"/>
        <n v="1562020.08"/>
        <n v="8996855.4299999997"/>
        <n v="14418704.699999999"/>
        <n v="7124999.2000000002"/>
        <n v="2085250"/>
        <n v="1053486.6000000001"/>
        <n v="7220112.2000000002"/>
        <n v="13845434.65"/>
        <n v="4807498.8499999996"/>
        <n v="1993250"/>
        <n v="20984938.800000001"/>
        <n v="12065640.35"/>
        <n v="11803168"/>
        <n v="5496167.2599999998"/>
        <n v="7000096.5"/>
        <n v="18443225.199999999"/>
        <n v="2313562.2999999998"/>
        <n v="6745604.9800000004"/>
        <n v="9946288.2599999998"/>
        <n v="8006664.4199999999"/>
        <n v="10009515"/>
        <n v="6747582.4500000002"/>
        <n v="5916696.1500000004"/>
        <n v="11213516.710000001"/>
        <n v="6777993.5"/>
        <n v="11183450"/>
        <n v="8952287.0299999993"/>
        <n v="7310982.5999999996"/>
        <n v="5153512.5999999996"/>
        <n v="11497368.6"/>
        <n v="12729991"/>
        <n v="3695828.43"/>
        <n v="13767992.300000001"/>
        <n v="40586195.020000003"/>
        <n v="24561168.199999999"/>
        <n v="26672663.609999999"/>
        <n v="11249567.25"/>
        <n v="10701686.550000001"/>
        <n v="29996851.050000001"/>
        <n v="973101.21"/>
        <n v="1994514.55"/>
        <n v="3000005"/>
        <n v="1077972.25"/>
        <n v="1872746.4"/>
        <n v="1041844.38"/>
        <n v="1471278.3"/>
        <n v="1887733.33"/>
        <n v="1404399.78"/>
        <n v="3714309.01"/>
        <n v="1367175.4"/>
        <n v="1113349.6499999999"/>
        <n v="1206664.6299999999"/>
        <n v="1097662.3"/>
        <n v="1381262.38"/>
        <n v="1995560.51"/>
        <n v="323000"/>
        <n v="5812100"/>
        <n v="629850"/>
        <n v="2021450.29"/>
        <n v="1276535.98"/>
        <n v="3127529.7"/>
        <n v="1272281.7"/>
        <n v="1766531.51"/>
        <n v="4093134.36"/>
        <n v="2867881.63"/>
        <n v="2593738.33"/>
        <n v="1856261.2"/>
        <n v="1721303.75"/>
        <n v="3746130.4"/>
        <n v="2427466.98"/>
        <n v="2229072.83"/>
        <n v="2854920.3"/>
        <n v="1973624.48"/>
        <n v="1352812.12"/>
        <n v="2037344.01"/>
        <n v="2122018.4"/>
        <n v="1480814.6"/>
        <n v="1201706.7"/>
        <n v="5864547.8200000003"/>
        <n v="4090250.1"/>
        <n v="1654338.41"/>
        <n v="690770.47"/>
        <n v="1647295.2"/>
        <n v="5120000"/>
        <n v="3165862.1"/>
        <n v="3106240.5"/>
        <n v="3265127.16"/>
        <n v="860346.12"/>
        <n v="4922959.54"/>
        <n v="10928377.189999999"/>
        <n v="43534712.140000001"/>
        <n v="11709300.800000001"/>
        <n v="9561427.1799999997"/>
        <n v="17330038.120000001"/>
        <n v="994884.2"/>
        <n v="4567900"/>
        <n v="1585250"/>
        <n v="25815420.550000001"/>
        <n v="54068574.119999997"/>
        <n v="56044597.850000001"/>
        <n v="9870500"/>
        <n v="525806"/>
        <n v="88350"/>
        <n v="24127391.699999999"/>
        <n v="40960463.859999999"/>
        <n v="1059653.56"/>
        <n v="1036794.85"/>
        <n v="373967.5"/>
        <n v="559522.31000000006"/>
        <n v="943267.93"/>
        <n v="1989646.8"/>
        <n v="4421828.97"/>
        <n v="4614024.76"/>
        <n v="4748559.17"/>
        <n v="1696237.69"/>
        <n v="2282314.96"/>
        <n v="1900223.03"/>
        <n v="2051725.45"/>
        <n v="703847.03"/>
        <n v="2915997.91"/>
        <n v="1117097.48"/>
        <n v="1139891.32"/>
        <n v="1183650.6000000001"/>
        <n v="4399347.3"/>
        <n v="9012345.6899999995"/>
        <n v="2268285.5499999998"/>
        <n v="3797014.6"/>
        <n v="960109.9"/>
        <n v="569905"/>
        <n v="858691.03"/>
        <n v="2110679.29"/>
        <n v="1242074.6499999999"/>
        <n v="428023.11"/>
        <n v="4129461.9"/>
        <n v="4300092.8899999997"/>
        <n v="1884230"/>
        <n v="3010700"/>
        <n v="1753479.77"/>
        <n v="1899852.75"/>
        <n v="784858.17"/>
        <n v="1113091.25"/>
        <n v="1046318.19"/>
        <n v="4545169.34"/>
        <n v="964760.58"/>
        <n v="759244.75"/>
        <n v="1488531.65"/>
        <n v="6461902.4199999999"/>
        <n v="2391998.73"/>
        <n v="874006.75"/>
        <n v="2787119.33"/>
        <n v="694139.52"/>
        <n v="3730991.1"/>
        <n v="1600361.76"/>
        <n v="4063941.44"/>
        <n v="6079872.04"/>
        <n v="3001424.4"/>
        <n v="1216843.8"/>
        <n v="4338807.43"/>
        <n v="3909991.5"/>
        <n v="906542.78"/>
        <n v="2975729.23"/>
        <n v="4327923.9400000004"/>
        <n v="10578337.939999999"/>
        <n v="3713470.96"/>
        <n v="6624623.5999999996"/>
        <n v="6499995"/>
        <n v="13199989.960000001"/>
        <n v="6641622.7199999997"/>
        <n v="11711061.58"/>
        <n v="9210224.3499999996"/>
        <n v="154090.70000000001"/>
        <n v="3022215.4"/>
        <n v="7325386.9199999999"/>
        <n v="155414887.40000001"/>
        <n v="1002071.4"/>
        <n v="1628271.67"/>
        <n v="1757809.51"/>
        <n v="776364.58"/>
        <n v="1000137.2"/>
        <n v="1996504.52"/>
        <n v="4338502"/>
        <n v="2596192.9700000002"/>
        <n v="11999332.41"/>
        <n v="4228750"/>
        <n v="4131627.3"/>
        <n v="1847598.22"/>
        <n v="1883939.47"/>
        <n v="5391199.8799999999"/>
        <n v="1580068.45"/>
        <n v="1884464.03"/>
        <n v="2415700.75"/>
        <n v="915301.25"/>
        <n v="1818394.52"/>
        <n v="351306.2"/>
        <n v="1240331.3999999999"/>
        <n v="872990.22"/>
        <n v="1421050.66"/>
        <n v="1487877.82"/>
        <n v="422750"/>
        <n v="604498.62"/>
        <n v="100195.01"/>
        <n v="1992150"/>
        <n v="512835.65"/>
        <n v="34597034.640000001"/>
        <n v="64135555.890000001"/>
        <n v="9522108.8399999999"/>
        <n v="1067888.51"/>
        <n v="6618615.8600000003"/>
        <n v="17154526.52"/>
        <n v="2856544.72"/>
        <n v="2549270.7999999998"/>
        <n v="649227.12"/>
        <n v="4129232"/>
        <n v="349117.5"/>
        <n v="2082426.9"/>
        <n v="4478038.95"/>
        <n v="6750799.5999999996"/>
        <n v="1380086.1"/>
        <n v="12183050"/>
        <n v="7837084.1500000004"/>
        <n v="6401232.8600000003"/>
        <n v="7216071.7000000002"/>
        <n v="9851513.4399999995"/>
        <n v="1472177"/>
        <n v="8550000"/>
        <n v="337250"/>
        <n v="1005259.78"/>
        <n v="2135703"/>
        <n v="2577580.64"/>
        <n v="273552"/>
        <n v="4424895.3899999997"/>
        <n v="1260313.8"/>
        <n v="3088121.21"/>
        <n v="1265023.45"/>
        <n v="2554617.6"/>
        <n v="2150520.5499999998"/>
        <n v="1124462.1000000001"/>
        <n v="1442892.8"/>
        <n v="4188373.8"/>
        <n v="2464766.2000000002"/>
        <n v="2391735.6"/>
        <n v="992072.7"/>
        <n v="1304592"/>
        <n v="1318937.3999999999"/>
        <n v="2624225.4"/>
        <n v="1150922.51"/>
        <n v="1446084.88"/>
        <n v="1181093.23"/>
        <n v="1462621.16"/>
        <n v="17981145.649999999"/>
        <n v="1285613.1499999999"/>
        <n v="465500"/>
        <n v="8400156.8000000007"/>
        <n v="4142889.8"/>
        <n v="69794667.409999996"/>
        <n v="19550000"/>
        <n v="15065607.060000001"/>
        <n v="10899567.039999999"/>
        <n v="554726.23"/>
        <n v="3226018.22"/>
        <n v="4747673.96"/>
        <n v="2374263.5099999998"/>
        <n v="3148252.5"/>
        <n v="1757482.14"/>
        <n v="3419762.62"/>
        <n v="2432950"/>
        <n v="2439848.9"/>
        <n v="1899050"/>
        <n v="1601638.19"/>
        <n v="4273972.0999999996"/>
        <n v="619623.06000000006"/>
        <n v="2914181.81"/>
        <n v="789306.61"/>
        <n v="806660.2"/>
        <n v="1063365.5"/>
        <n v="1017418.2"/>
        <n v="809575.75"/>
        <n v="408000"/>
        <n v="2373660.5"/>
        <n v="1252670"/>
        <n v="8273929.8600000003"/>
        <n v="1056010.5"/>
        <n v="3798915.71"/>
        <n v="1424979.1"/>
        <n v="345326.9"/>
        <n v="3581800.67"/>
        <n v="1688554.7"/>
        <n v="1833703.95"/>
        <n v="1891031.77"/>
        <n v="1898295.7"/>
        <n v="958961.35"/>
        <n v="721132.65"/>
        <n v="2424704"/>
        <n v="193280145.15000001"/>
        <n v="3020528.59"/>
        <n v="1307106.45"/>
        <n v="2673502"/>
        <n v="6117144.1500000004"/>
        <n v="3164576.52"/>
        <n v="1486849.74"/>
        <n v="4488351.2"/>
        <n v="2197309.4500000002"/>
        <n v="4311262.8"/>
        <n v="4325888.12"/>
        <n v="624078"/>
        <n v="2058753"/>
        <n v="3131289.42"/>
        <n v="1054755.81"/>
        <n v="23469736.75"/>
        <n v="39291848.259999998"/>
        <n v="36081479.729999997"/>
        <n v="32836812.91"/>
        <n v="12756514.17"/>
        <n v="4107673.83"/>
        <n v="8276355.6900000004"/>
        <n v="14499026.09"/>
        <n v="6842986.2000000002"/>
        <n v="5989111.9000000004"/>
        <n v="20765652.68"/>
        <n v="8520143.75"/>
        <n v="9248443.4100000001"/>
        <n v="26391584.550000001"/>
        <n v="664275"/>
        <n v="1620222.07"/>
        <n v="2462738.83"/>
        <n v="1360000"/>
        <n v="2271003.5"/>
        <n v="3389712.1"/>
      </sharedItems>
    </cacheField>
    <cacheField name="Požadováno ze SR (CZK)" numFmtId="0">
      <sharedItems containsBlank="1" containsMixedTypes="1" containsNumber="1" minValue="0" maxValue="171612235.63999999"/>
    </cacheField>
    <cacheField name="EU+SR (CZK)" numFmtId="0">
      <sharedItems containsMixedTypes="1" containsNumber="1" minValue="67727.399999999994" maxValue="1540442444.0599999"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count="7532">
  <r>
    <d v="2015-12-14T00:00:00"/>
    <x v="0"/>
    <n v="1"/>
    <x v="0"/>
    <s v="Královehradecký kraj"/>
    <s v="II/303 Jetřichov - Broumov"/>
    <x v="0"/>
    <n v="2879192.31"/>
    <n v="51825461.640000001"/>
  </r>
  <r>
    <d v="2016-01-15T00:00:00"/>
    <x v="1"/>
    <n v="8"/>
    <x v="1"/>
    <s v="MMR"/>
    <s v="Zajištění administrativních kapacit pro řízení IROP v letech 2015 - 2016"/>
    <x v="1"/>
    <n v="14025903"/>
    <n v="91239352"/>
  </r>
  <r>
    <d v="2016-01-15T00:00:00"/>
    <x v="1"/>
    <n v="8"/>
    <x v="2"/>
    <s v="MMR"/>
    <s v="Publicita a komunikace ŘO IROP 2016"/>
    <x v="2"/>
    <n v="4351515"/>
    <n v="29010100"/>
  </r>
  <r>
    <d v="2016-01-22T00:00:00"/>
    <x v="1"/>
    <n v="8"/>
    <x v="3"/>
    <s v="Centrum pro regionální rozvoj České republiky"/>
    <s v="Mzdový projekt pro ZS IROP 2016"/>
    <x v="3"/>
    <n v="37516500"/>
    <n v="250110000"/>
  </r>
  <r>
    <d v="2016-01-22T00:00:00"/>
    <x v="1"/>
    <n v="8"/>
    <x v="4"/>
    <s v="Centrum pro regionální rozvoj České republiky"/>
    <s v="Propagační aktivity Centra v rámci IROP v roce 2016"/>
    <x v="4"/>
    <n v="956250"/>
    <n v="6375000"/>
  </r>
  <r>
    <d v="2016-02-01T00:00:00"/>
    <x v="1"/>
    <n v="8"/>
    <x v="5"/>
    <s v="MMR"/>
    <s v="Řízení a sledování implementace IROP v roce 2016"/>
    <x v="5"/>
    <n v="450000"/>
    <n v="3000000"/>
  </r>
  <r>
    <d v="2016-02-08T00:00:00"/>
    <x v="0"/>
    <n v="1"/>
    <x v="6"/>
    <s v="Královéhradecký kraj"/>
    <s v="I/299 - Třebechovice pod Orebem, ul. Tyršova"/>
    <x v="6"/>
    <n v="781549.28"/>
    <n v="14067887.1"/>
  </r>
  <r>
    <d v="2016-02-08T00:00:00"/>
    <x v="0"/>
    <n v="1"/>
    <x v="7"/>
    <s v="Správa a údržba silnic Jihomoravského kraje, přísp. organizace kraje"/>
    <s v="II/422 Podivín-Lednice"/>
    <x v="7"/>
    <n v="4653912.5"/>
    <n v="83770425"/>
  </r>
  <r>
    <d v="2016-02-08T00:00:00"/>
    <x v="0"/>
    <n v="1"/>
    <x v="8"/>
    <s v="Správa a údržba silnic Jihomoravského kraje, přísp. organizace kraje"/>
    <s v="II/373, III/37367 Březina průtah"/>
    <x v="8"/>
    <n v="3416093.93"/>
    <n v="61489690.799999997"/>
  </r>
  <r>
    <d v="2016-02-08T00:00:00"/>
    <x v="0"/>
    <n v="1"/>
    <x v="9"/>
    <s v="Jihočeský kraj"/>
    <s v="Okružní křižovatka silnic II/141 a II/145 Husinec - Běleč"/>
    <x v="9"/>
    <n v="618612.99"/>
    <n v="11135033.76"/>
  </r>
  <r>
    <d v="2016-02-08T00:00:00"/>
    <x v="1"/>
    <n v="8"/>
    <x v="10"/>
    <s v="Centrum pro regionální rozvoj České republiky"/>
    <s v="Školení pro příjemce a žadatele 2016"/>
    <x v="10"/>
    <n v="981000"/>
    <n v="6540000"/>
  </r>
  <r>
    <d v="2016-02-08T00:00:00"/>
    <x v="1"/>
    <n v="8"/>
    <x v="11"/>
    <s v="Centrum pro regionální rozvoj České republiky"/>
    <s v="Správa služeb systémové infrastruktury pro zajištění činností ZS IROP"/>
    <x v="11"/>
    <n v="380278.8"/>
    <n v="2535192"/>
  </r>
  <r>
    <d v="2016-02-22T00:00:00"/>
    <x v="0"/>
    <n v="1"/>
    <x v="12"/>
    <s v="Královéhradecký kraj"/>
    <s v="II/308 HK, Slatina - hranice okresu Rychnov n/Kněžnou, 1. etapa"/>
    <x v="12"/>
    <n v="3188303.18"/>
    <n v="57389457.200000003"/>
  </r>
  <r>
    <d v="2016-03-01T00:00:00"/>
    <x v="2"/>
    <n v="2"/>
    <x v="13"/>
    <s v="Město Kutná Hora"/>
    <s v="Zpracování Územního plánu Kutná Hora"/>
    <x v="13"/>
    <n v="48075"/>
    <n v="865350"/>
  </r>
  <r>
    <d v="2016-03-08T00:00:00"/>
    <x v="2"/>
    <n v="2"/>
    <x v="14"/>
    <s v="Město Česká Třebová"/>
    <s v="Zpracování Územního plánu Česká Třebová"/>
    <x v="14"/>
    <n v="48944.5"/>
    <n v="881001"/>
  </r>
  <r>
    <d v="2016-03-21T00:00:00"/>
    <x v="0"/>
    <n v="1"/>
    <x v="15"/>
    <s v="Jihočeský kraj"/>
    <s v="Okružní křižovatka na silnici II/145 ve Vimperku, Lidl a Penny"/>
    <x v="15"/>
    <n v="2332900.48"/>
    <n v="41992208.629999995"/>
  </r>
  <r>
    <d v="2016-03-21T00:00:00"/>
    <x v="0"/>
    <n v="1"/>
    <x v="16"/>
    <s v="Královéhradecký kraj"/>
    <s v="II/324 Hranice okresu Nymburk – Nový Bydžov"/>
    <x v="16"/>
    <n v="1780304.41"/>
    <n v="32045479.370000001"/>
  </r>
  <r>
    <d v="2016-03-21T00:00:00"/>
    <x v="0"/>
    <n v="1"/>
    <x v="17"/>
    <s v="Královéhradecký kraj"/>
    <s v="II/308 HK, Slatina – hranice okresu Rychnov n/Kněžnou, 2. etapa"/>
    <x v="17"/>
    <n v="3556265.82"/>
    <n v="64012784.82"/>
  </r>
  <r>
    <d v="2016-03-21T00:00:00"/>
    <x v="0"/>
    <n v="1"/>
    <x v="18"/>
    <s v="Královéhradecký kraj"/>
    <s v="II/285 Nahořany"/>
    <x v="18"/>
    <n v="2115931.7000000002"/>
    <n v="38086770.540000007"/>
  </r>
  <r>
    <d v="2016-03-21T00:00:00"/>
    <x v="3"/>
    <n v="19"/>
    <x v="19"/>
    <s v="Obec Zámrsk"/>
    <s v="Nákup velkokapacitní požární cisterny"/>
    <x v="19"/>
    <n v="410172.75"/>
    <n v="7383109.5"/>
  </r>
  <r>
    <d v="2016-03-21T00:00:00"/>
    <x v="3"/>
    <n v="19"/>
    <x v="20"/>
    <s v="Obec Holubov"/>
    <s v="Pořízení DA s požárním přívěsem pro JSDHO Holubov"/>
    <x v="20"/>
    <n v="79250"/>
    <n v="1426500"/>
  </r>
  <r>
    <d v="2016-03-21T00:00:00"/>
    <x v="3"/>
    <n v="19"/>
    <x v="21"/>
    <s v="Město Protivín"/>
    <s v="Pořízení požární cisterny pro jednotku SDH Protivín"/>
    <x v="21"/>
    <n v="386173.49"/>
    <n v="6951122.9300000006"/>
  </r>
  <r>
    <d v="2016-03-29T00:00:00"/>
    <x v="0"/>
    <n v="1"/>
    <x v="22"/>
    <s v="Jihočeský kraj"/>
    <s v="Most ev. č. 135-008 Vlastiboř"/>
    <x v="22"/>
    <n v="861102.31"/>
    <n v="15499841.630000001"/>
  </r>
  <r>
    <d v="2016-03-29T00:00:00"/>
    <x v="3"/>
    <n v="19"/>
    <x v="23"/>
    <s v="Město Lišov"/>
    <s v="Pořízení velkokapacitní cisterny, Lišov"/>
    <x v="23"/>
    <n v="389103.75"/>
    <n v="7003867.5"/>
  </r>
  <r>
    <d v="2016-03-29T00:00:00"/>
    <x v="3"/>
    <n v="19"/>
    <x v="24"/>
    <s v="Městys Ledenice"/>
    <s v="Pořízení požární cisterny pro Jednotku SDH Ledenice"/>
    <x v="24"/>
    <n v="401523.15"/>
    <n v="7227416.7000000002"/>
  </r>
  <r>
    <d v="2016-04-06T00:00:00"/>
    <x v="0"/>
    <n v="1"/>
    <x v="25"/>
    <s v="Jihočeský kraj"/>
    <s v="Most evid. č. 137-014 Švehlův v Táboře"/>
    <x v="25"/>
    <n v="2739853.96"/>
    <n v="49317371.289999999"/>
  </r>
  <r>
    <d v="2016-04-06T00:00:00"/>
    <x v="3"/>
    <n v="19"/>
    <x v="26"/>
    <s v="Obec Loučovice"/>
    <s v="Nový dopravní automobil pro JSDHO Loučovice"/>
    <x v="26"/>
    <n v="86174.87"/>
    <n v="1551147.6400000001"/>
  </r>
  <r>
    <d v="2016-04-06T00:00:00"/>
    <x v="3"/>
    <n v="19"/>
    <x v="27"/>
    <s v="OBEC SOVĚTICE"/>
    <s v="Pořízení velkoobjemové cisterny pro JSDH Sovětice"/>
    <x v="27"/>
    <n v="368735.63"/>
    <n v="6637241.2800000003"/>
  </r>
  <r>
    <d v="2016-04-18T00:00:00"/>
    <x v="2"/>
    <n v="2"/>
    <x v="28"/>
    <s v="Město Ústí nad Orlicí"/>
    <s v="Vypracování územního plánu Ústí nad Orlicí"/>
    <x v="28"/>
    <n v="39703.129999999997"/>
    <n v="714656.25"/>
  </r>
  <r>
    <d v="2016-04-18T00:00:00"/>
    <x v="3"/>
    <n v="19"/>
    <x v="29"/>
    <s v="Obec Chvalšiny"/>
    <s v="Pořízení DA pro JSDHO Chvalšiny"/>
    <x v="29"/>
    <n v="74250"/>
    <n v="1336500"/>
  </r>
  <r>
    <d v="2016-04-18T00:00:00"/>
    <x v="3"/>
    <n v="19"/>
    <x v="30"/>
    <s v="Obec Lažiště"/>
    <s v="Pořízení dopravního automobilu k posílení vybavení JSDH obce Lažiště pro oblast odstraňování důsledků nadprůměrných sněhových srážek a masivních námraz"/>
    <x v="30"/>
    <n v="70711.199999999997"/>
    <n v="1272801.5999999999"/>
  </r>
  <r>
    <d v="2016-04-18T00:00:00"/>
    <x v="3"/>
    <n v="19"/>
    <x v="31"/>
    <s v="Obec Čeperka"/>
    <s v="Nákup velkokapacitní požární cisterny na dopravu vody"/>
    <x v="31"/>
    <n v="409840"/>
    <n v="7377120"/>
  </r>
  <r>
    <d v="2016-04-18T00:00:00"/>
    <x v="3"/>
    <n v="19"/>
    <x v="32"/>
    <s v="Obec Opařany"/>
    <s v="Technika pro jednotku SDH obce Opařany"/>
    <x v="32"/>
    <n v="447150"/>
    <n v="8048700"/>
  </r>
  <r>
    <d v="2016-04-18T00:00:00"/>
    <x v="3"/>
    <n v="19"/>
    <x v="33"/>
    <s v="Obec Černá v Pošumaví"/>
    <s v="Pořízení dopravního automobilu pro JSDHO Černá v Pošumaví"/>
    <x v="26"/>
    <n v="86174.87"/>
    <n v="1551147.6400000001"/>
  </r>
  <r>
    <d v="2016-04-18T00:00:00"/>
    <x v="1"/>
    <n v="8"/>
    <x v="34"/>
    <s v="MMR"/>
    <s v="Jednání Monitorovacího výboru IROP, pracovních týmů a dalších jednání pro zajištění řádné implementace IROP v roce 2016"/>
    <x v="33"/>
    <n v="153870"/>
    <n v="1025823"/>
  </r>
  <r>
    <d v="2016-04-26T00:00:00"/>
    <x v="0"/>
    <n v="1"/>
    <x v="35"/>
    <s v="Kraj Vysočina"/>
    <s v="II/347 Světlá n S. - D1, 2. stavba - úsek č. 2"/>
    <x v="34"/>
    <n v="4034223.08"/>
    <n v="72616015.459999993"/>
  </r>
  <r>
    <d v="2016-04-26T00:00:00"/>
    <x v="0"/>
    <n v="1"/>
    <x v="36"/>
    <s v="Královéhradecký kraj"/>
    <s v="II/305 Albrechtice nad Orlicí - Borohrádek"/>
    <x v="35"/>
    <n v="4124545.96"/>
    <n v="74241827.219999999"/>
  </r>
  <r>
    <d v="2016-04-26T00:00:00"/>
    <x v="0"/>
    <n v="1"/>
    <x v="37"/>
    <s v="Královéhradecký kraj"/>
    <s v="II/299 Choustníkovo Hradiště - Dvůr Králové nad Labem"/>
    <x v="36"/>
    <n v="1267144.02"/>
    <n v="22808592.370000001"/>
  </r>
  <r>
    <d v="2016-04-26T00:00:00"/>
    <x v="3"/>
    <n v="19"/>
    <x v="38"/>
    <s v="Obec Přední Výtoň"/>
    <s v="Pořízení dopravního automobilu pro jednotku SDH Přední Výtoň  "/>
    <x v="37"/>
    <n v="86144.62"/>
    <n v="1550603.1400000001"/>
  </r>
  <r>
    <d v="2016-05-09T00:00:00"/>
    <x v="0"/>
    <n v="1"/>
    <x v="39"/>
    <s v="Správa a údržba silnic Jihočeského kraje"/>
    <s v="Most ev.č. 141-001a za obcí Sedlec"/>
    <x v="38"/>
    <n v="408448.35"/>
    <n v="7352070.2299999995"/>
  </r>
  <r>
    <d v="2016-05-09T00:00:00"/>
    <x v="0"/>
    <n v="1"/>
    <x v="40"/>
    <s v="Královéhradecký kraj"/>
    <s v="II/501 Lázně Bělohrad - Dolní Nová Ves"/>
    <x v="39"/>
    <n v="2020360.1"/>
    <n v="36366481.810000002"/>
  </r>
  <r>
    <d v="2016-05-09T00:00:00"/>
    <x v="4"/>
    <n v="6"/>
    <x v="41"/>
    <s v="MAS 21, o.p.s."/>
    <s v="Podpora činnosti MAS 21"/>
    <x v="40"/>
    <m/>
    <n v="6466257.6500000004"/>
  </r>
  <r>
    <d v="2016-05-09T00:00:00"/>
    <x v="3"/>
    <n v="19"/>
    <x v="42"/>
    <s v="Město Chýnov"/>
    <s v="Technika pro Jednotku sboru dobrovolných hasičů obce Chýnov"/>
    <x v="41"/>
    <n v="458801.6"/>
    <n v="8258428.7999999998"/>
  </r>
  <r>
    <d v="2016-05-16T00:00:00"/>
    <x v="3"/>
    <n v="19"/>
    <x v="43"/>
    <s v="Obec Vidlatá Seč"/>
    <s v="Nákup velkokapacitní požární cisterny na dopravu vody"/>
    <x v="42"/>
    <n v="410777.75"/>
    <n v="7393999.5"/>
  </r>
  <r>
    <d v="2016-05-16T00:00:00"/>
    <x v="3"/>
    <n v="19"/>
    <x v="44"/>
    <s v="Město Horní Planá"/>
    <s v="DOPRAVNÍ AUTOMOBIL PRO EVAKUACI A NOUZOVÉ ZÁSOBOVANÍ OBYVATEL OBCÍ (JPO III HORNÍ PLANÁ)"/>
    <x v="43"/>
    <n v="86212.5"/>
    <n v="1551825"/>
  </r>
  <r>
    <d v="2016-05-16T00:00:00"/>
    <x v="3"/>
    <n v="19"/>
    <x v="45"/>
    <s v="Město Lázně Bohdaneč"/>
    <s v="Pořízení techniky pro výkon činností JSDH Lázně Bohdaneč"/>
    <x v="44"/>
    <n v="390282.5"/>
    <n v="7025085"/>
  </r>
  <r>
    <d v="2016-05-16T00:00:00"/>
    <x v="3"/>
    <n v="19"/>
    <x v="46"/>
    <s v="Město Vlachovo Březí"/>
    <s v="DOPRAVNÍ AUTOMOBIL PRO EVAKUACI A NOUZOVÉ ZÁSOBOVANÍ OBYVATEL OBCÍ (JPO III VLACHOVO BŘEZÍ)"/>
    <x v="45"/>
    <n v="67389.45"/>
    <n v="1213010.0999999999"/>
  </r>
  <r>
    <d v="2016-05-16T00:00:00"/>
    <x v="3"/>
    <n v="19"/>
    <x v="47"/>
    <s v="Město Jistebnice"/>
    <s v="Obnova zastaralé techniky u hasičů v Jistebnici"/>
    <x v="46"/>
    <n v="384506.7"/>
    <n v="6921120.6000000006"/>
  </r>
  <r>
    <d v="2016-05-16T00:00:00"/>
    <x v="3"/>
    <n v="19"/>
    <x v="48"/>
    <s v="Obec Hlohovice"/>
    <s v="Vybavení SDH JPO III obce Hlohovice hasičskou technikou"/>
    <x v="47"/>
    <n v="386397.14"/>
    <n v="6955148.54"/>
  </r>
  <r>
    <d v="2016-05-16T00:00:00"/>
    <x v="3"/>
    <n v="19"/>
    <x v="49"/>
    <s v="Obec Skořice"/>
    <s v="Vybavení SDH JPO III obce Skořice hasičskou technikou"/>
    <x v="48"/>
    <n v="388902.47"/>
    <n v="7000244.46"/>
  </r>
  <r>
    <d v="2016-05-16T00:00:00"/>
    <x v="3"/>
    <n v="19"/>
    <x v="50"/>
    <s v="Město Rejštejn"/>
    <s v="Pořízení dopravního automobilu pro SDH Rejštejn"/>
    <x v="49"/>
    <n v="102956.35"/>
    <n v="1853214.3"/>
  </r>
  <r>
    <d v="2016-05-30T00:00:00"/>
    <x v="5"/>
    <n v="16"/>
    <x v="51"/>
    <s v="Společenství vlastníků domu Záříčí 232"/>
    <s v="Stavební úpravy bytového domu Záříčí 232"/>
    <x v="50"/>
    <m/>
    <n v="592255.09"/>
  </r>
  <r>
    <d v="2016-05-30T00:00:00"/>
    <x v="5"/>
    <n v="16"/>
    <x v="52"/>
    <s v="Společenství vlastníků jednotek domu č.p. 738, Sídliště, Hostinné"/>
    <s v="Regenerace objektu ul. Sídliště č.p. 738, Hostinné"/>
    <x v="51"/>
    <m/>
    <n v="1144895.29"/>
  </r>
  <r>
    <d v="2016-05-30T00:00:00"/>
    <x v="5"/>
    <n v="16"/>
    <x v="53"/>
    <s v="Společenství vlastníků pro dům Mezi Mlaty 1120, Kyjov"/>
    <s v="Zateplení bytového domu na parc.č. 2044/2 v k.ú. Kyjov"/>
    <x v="52"/>
    <m/>
    <n v="530552.23"/>
  </r>
  <r>
    <d v="2016-05-30T00:00:00"/>
    <x v="5"/>
    <n v="16"/>
    <x v="54"/>
    <s v="Společenství vlastníků pro dům Mezi Mlaty 1119, Kyjov"/>
    <s v="Zateplení bytového domu na parc. č. 2044/1 v k.ú. Kyjov"/>
    <x v="53"/>
    <m/>
    <n v="593968.68999999994"/>
  </r>
  <r>
    <d v="2016-05-30T00:00:00"/>
    <x v="5"/>
    <n v="16"/>
    <x v="55"/>
    <s v="Společenství vlastníků Opletalova 686, 687, 688, Uničov"/>
    <s v="BD Uničov – Snížení energetické náročnosti"/>
    <x v="54"/>
    <m/>
    <n v="1301329"/>
  </r>
  <r>
    <d v="2016-05-30T00:00:00"/>
    <x v="5"/>
    <n v="16"/>
    <x v="56"/>
    <s v="Společenství vlastníků Heyerovského 1577"/>
    <s v="Energetická úspora v bytovém domě SV Heyerovského 1577"/>
    <x v="55"/>
    <m/>
    <n v="2119242.38"/>
  </r>
  <r>
    <d v="2016-05-30T00:00:00"/>
    <x v="3"/>
    <n v="19"/>
    <x v="57"/>
    <s v="Obec Nová Pec"/>
    <s v="DOPRAVNÍ AUTOMOBIL PRO EVAKUACI A NOUZOVÉ ZÁSOBOVANÍ OBYVATEL OBCÍ (JPO III Nová Pec)"/>
    <x v="43"/>
    <n v="86212.5"/>
    <n v="1551825"/>
  </r>
  <r>
    <d v="2016-05-30T00:00:00"/>
    <x v="3"/>
    <n v="19"/>
    <x v="58"/>
    <s v="Město Rosice"/>
    <s v="Zvýšení připravenosti JSDH Rosice k řešení rizik vyplývajících z extrémního sucha"/>
    <x v="56"/>
    <n v="431534.4"/>
    <n v="7767619.2000000002"/>
  </r>
  <r>
    <d v="2016-05-30T00:00:00"/>
    <x v="3"/>
    <n v="19"/>
    <x v="59"/>
    <s v="Obec Svatobořice-Mistřín"/>
    <s v="Cisterna pro Obec Svatobořice-Mistřín"/>
    <x v="57"/>
    <n v="373040.3"/>
    <n v="6714725.3999999994"/>
  </r>
  <r>
    <d v="2016-05-30T00:00:00"/>
    <x v="3"/>
    <n v="19"/>
    <x v="60"/>
    <s v="Městys Žinkovy"/>
    <s v="Pořízení hasičské cisternové automobilové stříkačky pro  JPO III Žinkovy"/>
    <x v="58"/>
    <n v="425920"/>
    <n v="7666560"/>
  </r>
  <r>
    <d v="2016-05-30T00:00:00"/>
    <x v="3"/>
    <n v="19"/>
    <x v="61"/>
    <s v="MĚSTO ČERVENÝ KOSTELEC"/>
    <s v="Pořízení nového zásahového vozidla CAS 30 (velkokapacitní požární cisterny pro velkoobjemové hašení) pro JSDH Červený Kostelec JPOII/2-C"/>
    <x v="59"/>
    <n v="377649.65"/>
    <n v="6797693.7000000002"/>
  </r>
  <r>
    <d v="2016-05-30T00:00:00"/>
    <x v="3"/>
    <n v="19"/>
    <x v="62"/>
    <s v="Obec Cheznovice"/>
    <s v="Vybavení SDH JPO III obce Cheznovice hasičskou technikou"/>
    <x v="60"/>
    <n v="392566.65"/>
    <n v="7066199.6100000003"/>
  </r>
  <r>
    <d v="2016-05-30T00:00:00"/>
    <x v="3"/>
    <n v="19"/>
    <x v="63"/>
    <s v="Obec Dubné"/>
    <s v="Dopravní automobil pro JSDH Dubné"/>
    <x v="61"/>
    <n v="126104.71"/>
    <n v="2269884.77"/>
  </r>
  <r>
    <d v="2016-05-30T00:00:00"/>
    <x v="3"/>
    <n v="19"/>
    <x v="64"/>
    <s v="Obec Chodov"/>
    <s v="Vybavení SDH JPO III obce Chodov hasičskou technikou"/>
    <x v="62"/>
    <n v="82656.45"/>
    <n v="1487816.1199999999"/>
  </r>
  <r>
    <d v="2016-05-30T00:00:00"/>
    <x v="3"/>
    <n v="19"/>
    <x v="65"/>
    <s v="Město Mladá Vožice"/>
    <s v="Pořízení techniky pro řešení situací spojených s námrazami a sněhovými srážkami SDH Mladá Vožice"/>
    <x v="63"/>
    <n v="81240.45"/>
    <n v="1462328.0999999999"/>
  </r>
  <r>
    <d v="2016-05-30T00:00:00"/>
    <x v="3"/>
    <n v="19"/>
    <x v="66"/>
    <s v="MĚSTYS NOVÝ HRÁDEK"/>
    <s v="Pořízení nového dopravního automobilu pro evakuaci osob a nouzové zásobování obyvatel obcí pro JSDH Nový Hrádek"/>
    <x v="64"/>
    <n v="71286.3"/>
    <n v="1283153.45"/>
  </r>
  <r>
    <d v="2016-05-30T00:00:00"/>
    <x v="2"/>
    <n v="9"/>
    <x v="67"/>
    <s v="Město Vsetín"/>
    <s v="Územní studie Město Vsetín - přednádražní prostor"/>
    <x v="65"/>
    <n v="89540"/>
    <n v="1611720"/>
  </r>
  <r>
    <d v="2016-06-06T00:00:00"/>
    <x v="2"/>
    <n v="9"/>
    <x v="68"/>
    <s v="Město Nepomuk"/>
    <s v="Územní studie Nepomuk - Pod Vinicí"/>
    <x v="66"/>
    <n v="10000"/>
    <n v="180000"/>
  </r>
  <r>
    <d v="2016-06-06T00:00:00"/>
    <x v="3"/>
    <n v="19"/>
    <x v="69"/>
    <s v="Městys Březno"/>
    <s v="Nákup velkokapacitní požární cisterny na dopravu vody pro jednotku SDH Březno"/>
    <x v="67"/>
    <n v="398695"/>
    <n v="7176510"/>
  </r>
  <r>
    <d v="2016-06-06T00:00:00"/>
    <x v="3"/>
    <n v="19"/>
    <x v="70"/>
    <s v="Město Bakov nad Jizerou"/>
    <s v="NÁKUP VELKOKAPACITNÍ POŽÁRNÍ CISTERNY NA DOPRAVU VODY PRO JEDNOTKU SDH BAKOV NAD JIZEROU"/>
    <x v="68"/>
    <n v="398392.5"/>
    <n v="7171065"/>
  </r>
  <r>
    <d v="2016-06-06T00:00:00"/>
    <x v="3"/>
    <n v="19"/>
    <x v="71"/>
    <s v="Obec Zvole"/>
    <s v="Velkokapacitní požární cisterna JSDH Zvole pro hašení požárů v období sucha"/>
    <x v="69"/>
    <n v="374218.36"/>
    <n v="6735930.5200000005"/>
  </r>
  <r>
    <d v="2016-06-06T00:00:00"/>
    <x v="3"/>
    <n v="19"/>
    <x v="72"/>
    <s v="Město Nepomuk"/>
    <s v="Pořízení speciální hasičské techniky JSDH Nepomuk"/>
    <x v="70"/>
    <n v="559020"/>
    <n v="10062360"/>
  </r>
  <r>
    <d v="2016-06-06T00:00:00"/>
    <x v="3"/>
    <n v="19"/>
    <x v="73"/>
    <s v="Obec Braškov"/>
    <s v="NÁKUP VELKOKAPACITNÍ POŽÁRNÍ CISTERNY PRO JEDNOTKU SDH BRAŠKOV"/>
    <x v="71"/>
    <n v="389180"/>
    <n v="7005240"/>
  </r>
  <r>
    <d v="2016-06-06T00:00:00"/>
    <x v="3"/>
    <n v="19"/>
    <x v="74"/>
    <s v="Obec Dobřív"/>
    <s v="Vybavení SDH JPO III obce Dobřív hasičskou technikou"/>
    <x v="72"/>
    <n v="457968.3"/>
    <n v="8243429.4299999997"/>
  </r>
  <r>
    <d v="2016-06-06T00:00:00"/>
    <x v="3"/>
    <n v="19"/>
    <x v="75"/>
    <s v="Město Zruč nad Sázavou"/>
    <s v="Pořízení velkokapacitní požární cisterny na dopravu vody pro JSDH Zruč nad Sázavou"/>
    <x v="73"/>
    <n v="395521.8"/>
    <n v="7119392.3999999994"/>
  </r>
  <r>
    <d v="2016-06-06T00:00:00"/>
    <x v="3"/>
    <n v="19"/>
    <x v="76"/>
    <s v="Obec Chotoviny"/>
    <s v="Pořízení dopravního automobilu pro jednotku SDH obce Chotoviny"/>
    <x v="74"/>
    <n v="142509.75"/>
    <n v="2565175.5"/>
  </r>
  <r>
    <d v="2016-06-06T00:00:00"/>
    <x v="3"/>
    <n v="19"/>
    <x v="77"/>
    <s v="Ministerstvo vnitra"/>
    <s v="Zvýšení připravenosti Hasičského záchranného sboru České republiky k řešení a řízení rizik způsobených změnou klimatu"/>
    <x v="75"/>
    <n v="105922800"/>
    <n v="706152000"/>
  </r>
  <r>
    <d v="2016-06-06T00:00:00"/>
    <x v="3"/>
    <n v="19"/>
    <x v="78"/>
    <s v="Zlínský kraj"/>
    <s v="Technika pro Zdravotnickou záchrannou službu Zlínského kraje"/>
    <x v="76"/>
    <n v="3179162"/>
    <n v="57224916"/>
  </r>
  <r>
    <d v="2016-06-06T00:00:00"/>
    <x v="3"/>
    <n v="19"/>
    <x v="79"/>
    <s v="Město Hanušovice"/>
    <s v="Dovybavení JSDH Města Hanušovice novým DA"/>
    <x v="77"/>
    <n v="75053.25"/>
    <n v="1350958.5"/>
  </r>
  <r>
    <d v="2016-06-06T00:00:00"/>
    <x v="3"/>
    <n v="19"/>
    <x v="80"/>
    <s v="OBEC ORLICKÉ ZÁHOŘÍ"/>
    <s v="Pořízení nového dopravního automobilu pro evakuaci osob a nouzové zásobování obyvatel obcí pro JSDH Orlické Záhoří"/>
    <x v="78"/>
    <n v="78391.839999999997"/>
    <n v="1411053.23"/>
  </r>
  <r>
    <d v="2016-06-06T00:00:00"/>
    <x v="3"/>
    <n v="19"/>
    <x v="81"/>
    <s v="Obec Podmokly"/>
    <s v="Vybavení SDH JPO III obce Podmokly hasičskou technikou"/>
    <x v="79"/>
    <n v="74596.83"/>
    <n v="1342742.98"/>
  </r>
  <r>
    <d v="2016-06-20T00:00:00"/>
    <x v="0"/>
    <n v="1"/>
    <x v="82"/>
    <s v="Liberecký kraj"/>
    <s v="Silnice II/270 Jablonné v Podještědí, úsek od I/13 po železniční přejezd"/>
    <x v="80"/>
    <n v="309294.78999999998"/>
    <n v="5567306.2400000002"/>
  </r>
  <r>
    <d v="2016-06-20T00:00:00"/>
    <x v="4"/>
    <n v="6"/>
    <x v="83"/>
    <s v="MAS Sdružení Růže z.s."/>
    <s v="Řídící a administrativní schopnost MAS Sdružení Růže"/>
    <x v="81"/>
    <m/>
    <n v="5162349.4000000004"/>
  </r>
  <r>
    <d v="2016-06-20T00:00:00"/>
    <x v="4"/>
    <n v="6"/>
    <x v="84"/>
    <s v="Místní akční skupina POHODA venkova, z.s."/>
    <s v="SCLLD pro území MAS POHODA venkova"/>
    <x v="82"/>
    <m/>
    <n v="11776190.5"/>
  </r>
  <r>
    <d v="2016-06-20T00:00:00"/>
    <x v="5"/>
    <n v="16"/>
    <x v="85"/>
    <s v="Společenství vlastníků domu Nový Jičín, Nerudova 269/16"/>
    <s v="Snížení energetické náročnosti a rekonstrukce bytového domu  Nerudova 269/16, Nový Jičín"/>
    <x v="83"/>
    <m/>
    <n v="1267829.8600000001"/>
  </r>
  <r>
    <d v="2016-06-20T00:00:00"/>
    <x v="3"/>
    <n v="19"/>
    <x v="86"/>
    <s v="Obec Hájek"/>
    <s v="Pořízení velkokapacitní CAS pro JSDH Hájek"/>
    <x v="84"/>
    <n v="421464.6"/>
    <n v="7586362.7699999996"/>
  </r>
  <r>
    <d v="2016-06-20T00:00:00"/>
    <x v="3"/>
    <n v="19"/>
    <x v="87"/>
    <s v="Obec Tuchořice"/>
    <s v="Hasičská technika pro JSDH Tuchořice"/>
    <x v="85"/>
    <n v="390221"/>
    <n v="7023978"/>
  </r>
  <r>
    <d v="2016-06-20T00:00:00"/>
    <x v="3"/>
    <n v="19"/>
    <x v="88"/>
    <s v="Obec Ondřejov"/>
    <s v="Pořízení nové CAS pro JSDH Ondřejov"/>
    <x v="86"/>
    <n v="389901.9"/>
    <n v="7018234.2000000002"/>
  </r>
  <r>
    <d v="2016-06-20T00:00:00"/>
    <x v="3"/>
    <n v="19"/>
    <x v="89"/>
    <s v="Město Kunovice"/>
    <s v="Velkokapacitní požární cisterna pro JSDH Kunovice"/>
    <x v="87"/>
    <n v="382819.8"/>
    <n v="6890756.3999999994"/>
  </r>
  <r>
    <d v="2016-06-20T00:00:00"/>
    <x v="3"/>
    <n v="19"/>
    <x v="90"/>
    <s v="MĚSTO ČERNOŠICE"/>
    <s v="Pořízení hasičské techniky pro JSDH Černošice-Mokropsy"/>
    <x v="88"/>
    <n v="402587.15"/>
    <n v="7246568.7000000002"/>
  </r>
  <r>
    <d v="2016-06-20T00:00:00"/>
    <x v="3"/>
    <n v="19"/>
    <x v="91"/>
    <s v="Město Benátky nad Jizerou"/>
    <s v="Pořízení cisternové automobilové stříkačky pro JSDH Benátky nad Jizerou"/>
    <x v="89"/>
    <n v="405812.8"/>
    <n v="7304630.3999999994"/>
  </r>
  <r>
    <d v="2016-06-20T00:00:00"/>
    <x v="3"/>
    <n v="19"/>
    <x v="92"/>
    <s v="Město Choceň"/>
    <s v="Nákup velkokapacitní požární cisterny na dopravu vody"/>
    <x v="90"/>
    <n v="410293.75"/>
    <n v="7385287.5"/>
  </r>
  <r>
    <d v="2016-06-20T00:00:00"/>
    <x v="3"/>
    <n v="19"/>
    <x v="93"/>
    <s v="Město Mladá Vožice"/>
    <s v="Pořízení techniky pro řešení situací spojených s extrémním suchem sborem dobrovolných hasičů Mladá Vožice "/>
    <x v="91"/>
    <n v="413763.1"/>
    <n v="7447735.7999999998"/>
  </r>
  <r>
    <d v="2016-06-20T00:00:00"/>
    <x v="3"/>
    <n v="19"/>
    <x v="94"/>
    <s v="Město Klecany"/>
    <s v="Nákup cisternové automobilové stříkačky pro jednotku SDH Klecany"/>
    <x v="92"/>
    <n v="404774.3"/>
    <n v="7285937.3999999994"/>
  </r>
  <r>
    <d v="2016-06-23T00:00:00"/>
    <x v="1"/>
    <n v="8"/>
    <x v="95"/>
    <s v="MMR"/>
    <s v="Vzdělávání pracovníků ŘO IROP a IOP v roce 2016"/>
    <x v="93"/>
    <n v="478950"/>
    <n v="3192980"/>
  </r>
  <r>
    <d v="2016-06-30T00:00:00"/>
    <x v="5"/>
    <n v="16"/>
    <x v="96"/>
    <s v="Město Rychvald"/>
    <s v="Snížení energetické náročnosti bytových domů č.p. 1501-1503; 1510-1512; 1513-1515;1518, 1519, 1533"/>
    <x v="94"/>
    <n v="213813.09"/>
    <n v="3848635.69"/>
  </r>
  <r>
    <d v="2016-06-30T00:00:00"/>
    <x v="3"/>
    <n v="19"/>
    <x v="97"/>
    <s v="Město Dobřichovice"/>
    <s v="POŘÍZENÍ VELKOOBJEMOVÉ HASIČSKÉ CISTERNY PRO JSDH DOBŘICHOVICE"/>
    <x v="95"/>
    <n v="382894.35"/>
    <n v="6892098.2999999998"/>
  </r>
  <r>
    <d v="2016-06-30T00:00:00"/>
    <x v="3"/>
    <n v="19"/>
    <x v="98"/>
    <s v="Obec Ořech"/>
    <s v="Nákup CAS pro JSDH Ořech"/>
    <x v="96"/>
    <n v="395533.05"/>
    <n v="7119594.8999999994"/>
  </r>
  <r>
    <d v="2016-06-30T00:00:00"/>
    <x v="3"/>
    <n v="19"/>
    <x v="99"/>
    <s v="Město Police nad Metují"/>
    <s v="Zvýšení akceschopnosti JPO II Police nad Metují"/>
    <x v="97"/>
    <n v="61089"/>
    <n v="1099602"/>
  </r>
  <r>
    <d v="2016-06-30T00:00:00"/>
    <x v="3"/>
    <n v="19"/>
    <x v="100"/>
    <s v="Obec Osek"/>
    <s v="Vybavení SDH JPO III obce Osek hasičskou technikou"/>
    <x v="98"/>
    <n v="398021.29"/>
    <n v="7164383.2300000004"/>
  </r>
  <r>
    <d v="2016-06-30T00:00:00"/>
    <x v="3"/>
    <n v="19"/>
    <x v="101"/>
    <s v="Obec Liběšice"/>
    <s v="Hasičská technika pro JSDH Liběšice"/>
    <x v="99"/>
    <n v="392036"/>
    <n v="7056648"/>
  </r>
  <r>
    <d v="2016-06-30T00:00:00"/>
    <x v="3"/>
    <n v="19"/>
    <x v="102"/>
    <s v="Město Zliv"/>
    <s v="Dopravní automobil pro JSDH Zliv"/>
    <x v="100"/>
    <n v="118308.75"/>
    <n v="2129557.5"/>
  </r>
  <r>
    <d v="2016-06-30T00:00:00"/>
    <x v="3"/>
    <n v="19"/>
    <x v="103"/>
    <s v="Město Tábor"/>
    <s v="Nákup vozidla CAS pro JSDH Tábor"/>
    <x v="101"/>
    <n v="377500"/>
    <n v="6795000"/>
  </r>
  <r>
    <d v="2016-06-30T00:00:00"/>
    <x v="3"/>
    <n v="19"/>
    <x v="104"/>
    <s v="Město Janovice nad Úhlavou"/>
    <s v="Nákup dopravního automobilu pro evakuaci a nouzové zásobování obyvatel Janovice nad Úhlavou"/>
    <x v="102"/>
    <n v="81747.3"/>
    <n v="1471451.4000000001"/>
  </r>
  <r>
    <d v="2016-06-30T00:00:00"/>
    <x v="3"/>
    <n v="19"/>
    <x v="105"/>
    <s v="Město Klatovy"/>
    <s v="Technika pro IZS - dopravní automobil pro JSDH Klatovy a Luby"/>
    <x v="103"/>
    <n v="175491.05"/>
    <n v="3158838.9"/>
  </r>
  <r>
    <d v="2016-06-30T00:00:00"/>
    <x v="3"/>
    <n v="19"/>
    <x v="106"/>
    <s v="Město Hrádek"/>
    <s v="Dopravní automobil pro evakuaci a nouzové zásobování obyvatelstva"/>
    <x v="104"/>
    <n v="78519.679999999993"/>
    <n v="1413354.29"/>
  </r>
  <r>
    <d v="2016-06-30T00:00:00"/>
    <x v="3"/>
    <n v="19"/>
    <x v="107"/>
    <s v="Obec Břasy"/>
    <s v="Vybavení SDH JPO III obce Břasy hasičskou technikou"/>
    <x v="105"/>
    <n v="134948.28"/>
    <n v="2429068.9499999997"/>
  </r>
  <r>
    <d v="2016-06-30T00:00:00"/>
    <x v="3"/>
    <n v="19"/>
    <x v="108"/>
    <s v="Město Strážov"/>
    <s v="Pořízení dopravního automobilu pro jednotku SDH města Strážov"/>
    <x v="106"/>
    <n v="99741.33"/>
    <n v="1795343.9100000001"/>
  </r>
  <r>
    <d v="2016-06-30T00:00:00"/>
    <x v="3"/>
    <n v="19"/>
    <x v="109"/>
    <s v="Město Železná Ruda"/>
    <s v="Pořízení dopravního automobilu pro JSDH Železná Ruda"/>
    <x v="107"/>
    <n v="83871.81"/>
    <n v="1509692.6700000002"/>
  </r>
  <r>
    <d v="2016-06-30T00:00:00"/>
    <x v="3"/>
    <n v="19"/>
    <x v="110"/>
    <s v="Obec Petřvald"/>
    <s v="Specializovaná technika IZS"/>
    <x v="108"/>
    <n v="88981.39"/>
    <n v="1601664.9"/>
  </r>
  <r>
    <d v="2016-06-30T00:00:00"/>
    <x v="3"/>
    <n v="19"/>
    <x v="111"/>
    <s v="Město Kopřivnice"/>
    <s v="Pořízení techniky pro jednotku požární ochrany IZS Kopřivnice"/>
    <x v="109"/>
    <n v="551742.5"/>
    <n v="9931365"/>
  </r>
  <r>
    <d v="2016-06-30T00:00:00"/>
    <x v="3"/>
    <n v="19"/>
    <x v="112"/>
    <s v="Obec Žehuň"/>
    <s v="Nové zásahové vozidlo pro JSDH Žehuň"/>
    <x v="110"/>
    <n v="407323.3"/>
    <n v="7331819.3999999994"/>
  </r>
  <r>
    <d v="2016-06-30T00:00:00"/>
    <x v="3"/>
    <n v="19"/>
    <x v="113"/>
    <s v="Obec Střelské Hoštice"/>
    <s v="Pořízení DA pro JSDHO Střelské Hoštice"/>
    <x v="111"/>
    <n v="87250"/>
    <n v="1570500"/>
  </r>
  <r>
    <d v="2016-06-30T00:00:00"/>
    <x v="3"/>
    <n v="19"/>
    <x v="114"/>
    <s v="Obec Zabrušany"/>
    <s v="Pořízení cisterny pro SDH Zabrušany"/>
    <x v="112"/>
    <n v="403837.5"/>
    <n v="7269075"/>
  </r>
  <r>
    <d v="2016-06-30T00:00:00"/>
    <x v="3"/>
    <n v="19"/>
    <x v="115"/>
    <s v="Obec Troubelice"/>
    <s v="Pořízení hasičské cisterny pro obec Troubelice"/>
    <x v="113"/>
    <n v="380554.5"/>
    <n v="6849981"/>
  </r>
  <r>
    <d v="2016-06-30T00:00:00"/>
    <x v="3"/>
    <n v="19"/>
    <x v="116"/>
    <s v="MĚSTYS ŠKVOREC"/>
    <s v="Hasičská technika pro JSDH Škvorec"/>
    <x v="114"/>
    <n v="410874.2"/>
    <n v="7395735.6000000006"/>
  </r>
  <r>
    <d v="2016-06-30T00:00:00"/>
    <x v="3"/>
    <n v="19"/>
    <x v="117"/>
    <s v="Obec Soběšice"/>
    <s v="Technika pro IZS - dopravní automobil pro JSDHO Soběšice"/>
    <x v="115"/>
    <n v="76617.55"/>
    <n v="1379115.9000000001"/>
  </r>
  <r>
    <d v="2016-06-30T00:00:00"/>
    <x v="3"/>
    <n v="19"/>
    <x v="118"/>
    <s v="Město Radnice"/>
    <s v="POŘÍZENÍ CISTERNOVÉ AUTOMOBILOVÉ STŘÍKAČKY PRO JSDH RADNICE"/>
    <x v="116"/>
    <n v="396275"/>
    <n v="7132950"/>
  </r>
  <r>
    <d v="2016-06-30T00:00:00"/>
    <x v="3"/>
    <n v="19"/>
    <x v="119"/>
    <s v="Město Litoměřice"/>
    <s v="Pořízení cisterny pro JSDH Litoměřice"/>
    <x v="117"/>
    <n v="361548"/>
    <n v="6507864"/>
  </r>
  <r>
    <d v="2016-06-30T00:00:00"/>
    <x v="3"/>
    <n v="19"/>
    <x v="120"/>
    <s v="Obec Málkov"/>
    <s v="Pořízení hasičského vozu pro SDH Málkov"/>
    <x v="118"/>
    <n v="378535.8"/>
    <n v="6813644.3999999994"/>
  </r>
  <r>
    <d v="2016-06-30T00:00:00"/>
    <x v="3"/>
    <n v="19"/>
    <x v="121"/>
    <s v="Obec Velhartice"/>
    <s v="Dopravní automobil pro evakuaci a nouzové zásobování obyvatelstva "/>
    <x v="119"/>
    <n v="83641.25"/>
    <n v="1505542.5"/>
  </r>
  <r>
    <d v="2016-06-30T00:00:00"/>
    <x v="3"/>
    <n v="19"/>
    <x v="122"/>
    <s v="Obec Hlavňovice"/>
    <s v="Pořízení dopravního automobilu pro JSDHO Hlavňovice"/>
    <x v="120"/>
    <n v="78325.34"/>
    <n v="1409856.23"/>
  </r>
  <r>
    <d v="2016-07-12T00:00:00"/>
    <x v="0"/>
    <n v="1"/>
    <x v="123"/>
    <s v="Správa a údržba silnic Jihočeského kraje"/>
    <s v="Most ev.č. 145-031 Husinec"/>
    <x v="121"/>
    <n v="334087.51"/>
    <n v="6013575.1200000001"/>
  </r>
  <r>
    <d v="2016-07-12T00:00:00"/>
    <x v="4"/>
    <n v="6"/>
    <x v="124"/>
    <s v="MAS Regionu Poodří z.s."/>
    <s v="Podpora realizace strategie CLLD: &quot;Poodří - přívětivý region&quot;"/>
    <x v="122"/>
    <m/>
    <n v="7125000"/>
  </r>
  <r>
    <d v="2016-07-12T00:00:00"/>
    <x v="2"/>
    <n v="9"/>
    <x v="125"/>
    <s v="Statutární město Prostějov"/>
    <s v="Územní studie města Prostějova - I. etapa"/>
    <x v="123"/>
    <n v="24720.45"/>
    <n v="444968.10000000003"/>
  </r>
  <r>
    <d v="2016-07-12T00:00:00"/>
    <x v="5"/>
    <n v="16"/>
    <x v="126"/>
    <s v="Z+K, realitní kancelář, s.r.o."/>
    <s v="Energetické úspory bytových domů, Ostrava – Hrabůvka"/>
    <x v="124"/>
    <m/>
    <n v="1813194.41"/>
  </r>
  <r>
    <d v="2016-07-12T00:00:00"/>
    <x v="3"/>
    <n v="19"/>
    <x v="127"/>
    <s v="Město Golčův Jeníkov"/>
    <s v="Pořízení CAS pro Město Golčův Jeníkov"/>
    <x v="125"/>
    <n v="427116"/>
    <n v="7688088"/>
  </r>
  <r>
    <d v="2016-07-12T00:00:00"/>
    <x v="3"/>
    <n v="19"/>
    <x v="128"/>
    <s v="Městys Stařeč"/>
    <s v="Pořízení hasičské techniky pro JSDHO Městys Stařeč"/>
    <x v="126"/>
    <n v="406876.8"/>
    <n v="7323782.3999999994"/>
  </r>
  <r>
    <d v="2016-07-12T00:00:00"/>
    <x v="3"/>
    <n v="19"/>
    <x v="129"/>
    <s v="Město Brandýs nad Labem-Stará Boleslav"/>
    <s v="Pořízení nového zásahového vozidla - velkokapacitní cisterny CAS 30 - S3VH pro JSDH Brandýs nad Labem JPOII/1"/>
    <x v="127"/>
    <n v="411613.45"/>
    <n v="7409042.1000000006"/>
  </r>
  <r>
    <d v="2016-07-12T00:00:00"/>
    <x v="3"/>
    <n v="19"/>
    <x v="130"/>
    <s v="Obec Chyňava"/>
    <s v="Hasičská technika pro JSDH Chyňava"/>
    <x v="128"/>
    <n v="397263.2"/>
    <n v="7150737.6000000006"/>
  </r>
  <r>
    <d v="2016-07-12T00:00:00"/>
    <x v="3"/>
    <n v="19"/>
    <x v="131"/>
    <s v="Obec Mlečice"/>
    <s v="Vybavení SDH JPO III obce Mlečice hasičskou technikou"/>
    <x v="129"/>
    <n v="413827.58"/>
    <n v="7448896.4500000002"/>
  </r>
  <r>
    <d v="2016-07-12T00:00:00"/>
    <x v="3"/>
    <n v="19"/>
    <x v="132"/>
    <s v="Obec Kněžmost"/>
    <s v="NÁKUP VELKOKAPACITNÍ POŽÁRNÍ CISTERNY NA DOPRAVU VODY PRO JEDNOTKU SDH OBCE KNĚŽMOST"/>
    <x v="130"/>
    <n v="386595"/>
    <n v="6958710"/>
  </r>
  <r>
    <d v="2016-07-12T00:00:00"/>
    <x v="3"/>
    <n v="19"/>
    <x v="133"/>
    <s v="Statutární město Pardubice"/>
    <s v="JSDH Hostovice - velkokapacitní cisterna"/>
    <x v="131"/>
    <n v="365354.78"/>
    <n v="6576385.9500000002"/>
  </r>
  <r>
    <d v="2016-07-12T00:00:00"/>
    <x v="3"/>
    <n v="19"/>
    <x v="134"/>
    <s v="Obec Braňany"/>
    <s v="Hasičská technika pro JSDH Braňany"/>
    <x v="132"/>
    <n v="423071"/>
    <n v="7615278"/>
  </r>
  <r>
    <d v="2016-07-12T00:00:00"/>
    <x v="3"/>
    <n v="19"/>
    <x v="135"/>
    <s v="Obec Dolní Hbity"/>
    <s v="Nákup cisternové automobilové stříkačky pro jednotku SDH Dolní Hbity"/>
    <x v="133"/>
    <n v="409343.6"/>
    <n v="7368184.7999999998"/>
  </r>
  <r>
    <d v="2016-07-12T00:00:00"/>
    <x v="3"/>
    <n v="19"/>
    <x v="136"/>
    <s v="Obec Struhařov"/>
    <s v="Pořízení nové CAS pro JSDH Struhařov"/>
    <x v="134"/>
    <n v="394905.4"/>
    <n v="7108297.2000000002"/>
  </r>
  <r>
    <d v="2016-07-12T00:00:00"/>
    <x v="3"/>
    <n v="19"/>
    <x v="137"/>
    <s v="Obec Mladý Smolivec"/>
    <s v="CAS a DA - MLADÝ SMOLIVEC"/>
    <x v="135"/>
    <n v="516898.5"/>
    <n v="9304173"/>
  </r>
  <r>
    <d v="2016-07-12T00:00:00"/>
    <x v="3"/>
    <n v="19"/>
    <x v="138"/>
    <s v="Městys Liteň"/>
    <s v="POŘÍZENÍ VELKOOBJEMOVÉ HASIČSKÉ CISTERNY PRO JSDH LITEŇ"/>
    <x v="136"/>
    <n v="364459.1"/>
    <n v="6560263.7999999998"/>
  </r>
  <r>
    <d v="2016-07-12T00:00:00"/>
    <x v="3"/>
    <n v="19"/>
    <x v="139"/>
    <s v="Obec Žichlínek"/>
    <s v="Technika pro JSDH Žichlínek"/>
    <x v="137"/>
    <n v="461060.4"/>
    <n v="8299087.2000000002"/>
  </r>
  <r>
    <d v="2016-07-12T00:00:00"/>
    <x v="3"/>
    <n v="19"/>
    <x v="140"/>
    <s v="Město Plesná"/>
    <s v="Dopravní automobil pro JPO SDH města Plesná"/>
    <x v="138"/>
    <n v="85250"/>
    <n v="1534500"/>
  </r>
  <r>
    <d v="2016-07-12T00:00:00"/>
    <x v="3"/>
    <n v="19"/>
    <x v="141"/>
    <s v="Město Bechyně"/>
    <s v="Velkokapacitní cisterna pro SDH Bechyně"/>
    <x v="139"/>
    <n v="407165"/>
    <n v="7328970"/>
  </r>
  <r>
    <d v="2016-07-12T00:00:00"/>
    <x v="3"/>
    <n v="19"/>
    <x v="142"/>
    <s v="Městys Brozany nad Ohří"/>
    <s v="Hasičská technika pro JSDH Brozany nad Ohří"/>
    <x v="140"/>
    <n v="435776"/>
    <n v="7843968"/>
  </r>
  <r>
    <d v="2016-07-12T00:00:00"/>
    <x v="3"/>
    <n v="19"/>
    <x v="143"/>
    <s v="Město Zbiroh"/>
    <s v="Vybavení SDH JPO II města Zbiroh hasičskou technikou"/>
    <x v="141"/>
    <n v="522630.13"/>
    <n v="9407342.2400000002"/>
  </r>
  <r>
    <d v="2016-07-12T00:00:00"/>
    <x v="3"/>
    <n v="19"/>
    <x v="144"/>
    <s v="Městys Kolinec"/>
    <s v="Pořízení dopravního automobilu pro evakuaci a nouzové zásobovaní obyvatel obcí Kolinec"/>
    <x v="142"/>
    <n v="117470.05"/>
    <n v="2114460.85"/>
  </r>
  <r>
    <d v="2016-07-12T00:00:00"/>
    <x v="3"/>
    <n v="19"/>
    <x v="145"/>
    <s v="Obec Dlouhá Ves"/>
    <s v="Pořízení dopravního automobilu pro JSDHO Dlouhá Ves"/>
    <x v="143"/>
    <n v="120559.4"/>
    <n v="2170069.2000000002"/>
  </r>
  <r>
    <d v="2016-07-12T00:00:00"/>
    <x v="3"/>
    <n v="19"/>
    <x v="146"/>
    <s v="OBEC LOVČICE"/>
    <s v="Zvýšení připravenosti JSDH Lovčice k řešení a řízení rizik a katastrof - Pořízení velkokapacitní cisterny CAS 30"/>
    <x v="144"/>
    <n v="375977.34"/>
    <n v="6767592.1299999999"/>
  </r>
  <r>
    <d v="2016-07-12T00:00:00"/>
    <x v="3"/>
    <n v="19"/>
    <x v="147"/>
    <s v="Město Horní Slavkov"/>
    <s v="Pořízení velkokapacitní požární cisterny na dopravu vody pro JSDH Horní Slavkov"/>
    <x v="145"/>
    <n v="364586.73"/>
    <n v="6562561.0899999999"/>
  </r>
  <r>
    <d v="2016-07-12T00:00:00"/>
    <x v="3"/>
    <n v="19"/>
    <x v="148"/>
    <s v="Město Hradec nad Moravicí"/>
    <s v="Specializovaná technika JSDH Jakubčovice"/>
    <x v="146"/>
    <n v="85669.27"/>
    <n v="1542046.86"/>
  </r>
  <r>
    <d v="2016-07-12T00:00:00"/>
    <x v="3"/>
    <n v="19"/>
    <x v="149"/>
    <s v="Obec Košťálov"/>
    <s v="Pořízení CAS pro Obec Košťálov"/>
    <x v="147"/>
    <n v="395054.5"/>
    <n v="7110981"/>
  </r>
  <r>
    <d v="2016-07-12T00:00:00"/>
    <x v="3"/>
    <n v="19"/>
    <x v="150"/>
    <s v="Město Mýto"/>
    <s v="Vybavení SDH JPO III města Mýta hasičskou technikou"/>
    <x v="148"/>
    <n v="471801.48"/>
    <n v="8492426.5999999996"/>
  </r>
  <r>
    <d v="2016-07-12T00:00:00"/>
    <x v="3"/>
    <n v="19"/>
    <x v="151"/>
    <s v="Městys Koloveč"/>
    <s v="Pořízení dopravního automobilu pro JSDH Koloveč"/>
    <x v="149"/>
    <n v="148796.12"/>
    <n v="2678330.16"/>
  </r>
  <r>
    <d v="2016-07-12T00:00:00"/>
    <x v="3"/>
    <n v="19"/>
    <x v="152"/>
    <s v="Město Sušice"/>
    <s v="Pořízení dopravního automobilu pro evakuaci a nouzové zásobování obyvatelstva"/>
    <x v="150"/>
    <n v="126937.31"/>
    <n v="2284871.5500000003"/>
  </r>
  <r>
    <d v="2016-07-12T00:00:00"/>
    <x v="3"/>
    <n v="19"/>
    <x v="153"/>
    <s v="Obec Čimelice"/>
    <s v="Nákup dopravního automobilu v obci Čimelice"/>
    <x v="151"/>
    <n v="80790.38"/>
    <n v="1454226.8399999999"/>
  </r>
  <r>
    <d v="2016-07-12T00:00:00"/>
    <x v="3"/>
    <n v="19"/>
    <x v="154"/>
    <s v="Město Rudná"/>
    <s v="Nákup CAS pro JSDH Rudná"/>
    <x v="152"/>
    <n v="393355.05"/>
    <n v="7080390.8999999994"/>
  </r>
  <r>
    <d v="2016-07-12T00:00:00"/>
    <x v="3"/>
    <n v="19"/>
    <x v="155"/>
    <s v="Obec Roztoky"/>
    <s v="Hasičská technika pro JSDH Roztoky"/>
    <x v="153"/>
    <n v="390128.75"/>
    <n v="7022317.5"/>
  </r>
  <r>
    <d v="2016-07-12T00:00:00"/>
    <x v="3"/>
    <n v="19"/>
    <x v="156"/>
    <s v="Městys Karlštejn"/>
    <s v="Hasičská technika pro JSDH Karlštejn"/>
    <x v="154"/>
    <n v="404551.95"/>
    <n v="7281935.1000000006"/>
  </r>
  <r>
    <d v="2016-07-12T00:00:00"/>
    <x v="3"/>
    <n v="19"/>
    <x v="157"/>
    <s v="Městys Mlázovice"/>
    <s v="Nákup velkokapacitní požární cisterny"/>
    <x v="155"/>
    <n v="366186.38"/>
    <n v="6591354.7199999997"/>
  </r>
  <r>
    <d v="2016-07-12T00:00:00"/>
    <x v="3"/>
    <n v="19"/>
    <x v="158"/>
    <s v="Město Jičín"/>
    <s v="Velkokapacitní požární cisterna pro jednotku SDH města Jičín"/>
    <x v="156"/>
    <n v="405283.15"/>
    <n v="7295096.6500000004"/>
  </r>
  <r>
    <d v="2016-07-12T00:00:00"/>
    <x v="3"/>
    <n v="19"/>
    <x v="159"/>
    <s v="Městys Chudenice"/>
    <s v="Technika pro IZS - dopravní automobil pro JSDH Chudenice"/>
    <x v="157"/>
    <n v="109626"/>
    <n v="1973268"/>
  </r>
  <r>
    <d v="2016-07-12T00:00:00"/>
    <x v="3"/>
    <n v="19"/>
    <x v="160"/>
    <s v="OBEC DOLNÍ RADECHOVÁ"/>
    <s v="Technika pro IZS - zvýšení připravenosti k řešení a řízení rizik"/>
    <x v="158"/>
    <n v="438428.25"/>
    <n v="7891708.5"/>
  </r>
  <r>
    <d v="2016-07-12T00:00:00"/>
    <x v="3"/>
    <n v="19"/>
    <x v="161"/>
    <s v="Obec Markvartice"/>
    <s v="Nákup velkoobjemové cisterny"/>
    <x v="159"/>
    <n v="379394.48"/>
    <n v="6829100.6400000006"/>
  </r>
  <r>
    <d v="2016-07-12T00:00:00"/>
    <x v="3"/>
    <n v="19"/>
    <x v="162"/>
    <s v="Obec Senetářov"/>
    <s v="Velkokapacitní požární cisterna pro JSDH Senetářov"/>
    <x v="160"/>
    <n v="370562.5"/>
    <n v="6670125"/>
  </r>
  <r>
    <d v="2016-07-12T00:00:00"/>
    <x v="3"/>
    <n v="19"/>
    <x v="163"/>
    <s v="Město Rabí"/>
    <s v="Technika pro IZS - dopravní automobil pro JSDHO Rabí"/>
    <x v="115"/>
    <n v="76617.55"/>
    <n v="1379115.9000000001"/>
  </r>
  <r>
    <d v="2016-07-12T00:00:00"/>
    <x v="3"/>
    <n v="19"/>
    <x v="164"/>
    <s v="Město Vamberk"/>
    <s v="Pořízení nové CAS pro JSDH Vamberk"/>
    <x v="161"/>
    <n v="429626.22"/>
    <n v="7733271.8399999999"/>
  </r>
  <r>
    <d v="2016-07-12T00:00:00"/>
    <x v="3"/>
    <n v="19"/>
    <x v="165"/>
    <s v="Město Chlumec nad Cidlinou"/>
    <s v="Velkokapacitní požární cisterna pro JSDH města Chlumec nad Cidlinou"/>
    <x v="162"/>
    <n v="392384.85"/>
    <n v="7062927.2999999998"/>
  </r>
  <r>
    <d v="2016-07-12T00:00:00"/>
    <x v="3"/>
    <n v="19"/>
    <x v="166"/>
    <s v="Město Zliv"/>
    <s v="Velkokapacitní cisterna pro JSDH Zliv"/>
    <x v="163"/>
    <n v="401976.71"/>
    <n v="7235580.7800000003"/>
  </r>
  <r>
    <d v="2016-07-12T00:00:00"/>
    <x v="3"/>
    <n v="19"/>
    <x v="167"/>
    <s v="Obec Lipůvka"/>
    <s v="Velkokapacitní požární cisterna pro JSDH Lipůvka"/>
    <x v="164"/>
    <n v="382057.5"/>
    <n v="6877035"/>
  </r>
  <r>
    <d v="2016-07-12T00:00:00"/>
    <x v="3"/>
    <n v="19"/>
    <x v="168"/>
    <s v="Město Kostelec nad Černými Lesy"/>
    <s v="Nákup cisternové automobilové stříkačky pro jednotku SDH Kostelec nad Černými lesy"/>
    <x v="165"/>
    <n v="406226.35"/>
    <n v="7312074.2999999998"/>
  </r>
  <r>
    <d v="2016-07-12T00:00:00"/>
    <x v="3"/>
    <n v="19"/>
    <x v="169"/>
    <s v="Obec Kobylí"/>
    <s v="Pořízení hasičského vozidla pro obec Kobylí"/>
    <x v="166"/>
    <n v="456453.95"/>
    <n v="8216171.1000000006"/>
  </r>
  <r>
    <d v="2016-07-12T00:00:00"/>
    <x v="3"/>
    <n v="19"/>
    <x v="170"/>
    <s v="Město Mělník"/>
    <s v="Pořízení velkokapacitní požární cisterny na dopravu vody pro JSDH Mělník-Vehlovice"/>
    <x v="167"/>
    <n v="391801.35"/>
    <n v="7052424.2999999998"/>
  </r>
  <r>
    <d v="2016-07-19T00:00:00"/>
    <x v="4"/>
    <n v="6"/>
    <x v="171"/>
    <s v="MAS Region Kunětické hory, z.s."/>
    <s v="Zlepšení řídících a administrativních schopností MAS Region Kunětické hory"/>
    <x v="168"/>
    <m/>
    <n v="9926999.3499999996"/>
  </r>
  <r>
    <d v="2016-07-19T00:00:00"/>
    <x v="5"/>
    <n v="16"/>
    <x v="172"/>
    <s v="Společenství vlastníků Traťová 589/2"/>
    <s v="Revitalizace bytového domu Traťová 589/2, Brno"/>
    <x v="169"/>
    <m/>
    <n v="570478.72"/>
  </r>
  <r>
    <d v="2016-07-19T00:00:00"/>
    <x v="5"/>
    <n v="16"/>
    <x v="173"/>
    <s v="Společenství vlastníků jednotek domu Osvobození 399 ve Zlíně - Želechovicích nad Dřevnicí"/>
    <s v="STAVEBNÍ ÚPRAVY BYTOVÉHO DOMU na ulici Osvobození 399, Zlín - Želechovice nad Dřevnicí"/>
    <x v="170"/>
    <m/>
    <n v="306100.98"/>
  </r>
  <r>
    <d v="2016-07-19T00:00:00"/>
    <x v="3"/>
    <n v="19"/>
    <x v="174"/>
    <s v="Obec Říčany"/>
    <s v="Pořízení hasičské techniky pro JSDHo Říčany u Brna"/>
    <x v="171"/>
    <n v="399126.55"/>
    <n v="7184277.8999999994"/>
  </r>
  <r>
    <d v="2016-07-19T00:00:00"/>
    <x v="3"/>
    <n v="19"/>
    <x v="175"/>
    <s v="Město Lanžhot"/>
    <s v="Velkokapacitní požární cisterna pro JSDH Lanžhot"/>
    <x v="172"/>
    <n v="372445"/>
    <n v="6704010"/>
  </r>
  <r>
    <d v="2016-07-19T00:00:00"/>
    <x v="3"/>
    <n v="19"/>
    <x v="176"/>
    <s v="Obec Sloupnice"/>
    <s v="Modernizace techniky JSDH Horní Sloupnice"/>
    <x v="173"/>
    <n v="366509"/>
    <n v="6597162"/>
  </r>
  <r>
    <d v="2016-07-19T00:00:00"/>
    <x v="3"/>
    <n v="19"/>
    <x v="177"/>
    <s v="MĚSTO ČESKÁ SKALICE"/>
    <s v="Zvýšení připravenosti k řešení a řízení rizik a katastrof - Pořízení velkokapacitní cisterny CAS 30 a dopravního automobilu pro JSDH Česká Skalice"/>
    <x v="174"/>
    <n v="456823.9"/>
    <n v="8222830.2000000002"/>
  </r>
  <r>
    <d v="2016-07-19T00:00:00"/>
    <x v="3"/>
    <n v="19"/>
    <x v="178"/>
    <s v="Město Klášterec nad Ohří"/>
    <s v="Hasičská technika pro JSDH Klášterec nad Ohří"/>
    <x v="175"/>
    <n v="455930.05"/>
    <n v="8206740.8999999994"/>
  </r>
  <r>
    <d v="2016-07-25T00:00:00"/>
    <x v="3"/>
    <n v="19"/>
    <x v="179"/>
    <s v="Město Třebechovice pod Orebem"/>
    <s v="Vybavení JSDH k řešení následků klimatických změn"/>
    <x v="176"/>
    <n v="453658.65"/>
    <n v="8165855.7000000002"/>
  </r>
  <r>
    <d v="2016-07-25T00:00:00"/>
    <x v="3"/>
    <n v="19"/>
    <x v="180"/>
    <s v="Město Příbor"/>
    <s v="Pořízení nového hasičského automobilu pro JSDH Příbor"/>
    <x v="177"/>
    <n v="384278.05"/>
    <n v="6917004.8999999994"/>
  </r>
  <r>
    <d v="2016-07-25T00:00:00"/>
    <x v="3"/>
    <n v="19"/>
    <x v="181"/>
    <s v="Město Měčín"/>
    <s v="Nákup dopravního automobilu pro evakuaci a nouzové zásobování obyvatel v Měčíně"/>
    <x v="178"/>
    <n v="79373.3"/>
    <n v="1428719.4000000001"/>
  </r>
  <r>
    <d v="2016-07-25T00:00:00"/>
    <x v="3"/>
    <n v="19"/>
    <x v="182"/>
    <s v="Obec Pchery"/>
    <s v="Pořízení CAS pro JSDH Pchery"/>
    <x v="179"/>
    <n v="394161.55"/>
    <n v="7094907.8999999994"/>
  </r>
  <r>
    <d v="2016-08-08T00:00:00"/>
    <x v="0"/>
    <n v="1"/>
    <x v="183"/>
    <s v="Ústecký kraj"/>
    <s v="Rekonstrukce silnice II/227, II/225 - hranice Středočeského kraje, Žatec, křižovatka s komunikací II/224"/>
    <x v="180"/>
    <n v="16944772.379999999"/>
    <n v="305005902.88"/>
  </r>
  <r>
    <d v="2016-08-08T00:00:00"/>
    <x v="4"/>
    <n v="6"/>
    <x v="184"/>
    <s v="MAS Sdružení Splav"/>
    <s v="Administrace SCLLD v MAS Sdružení Splav – etapa 1"/>
    <x v="181"/>
    <m/>
    <n v="5938811.9500000002"/>
  </r>
  <r>
    <d v="2016-08-08T00:00:00"/>
    <x v="3"/>
    <n v="19"/>
    <x v="185"/>
    <s v="Obec Kosice"/>
    <s v="Pořízení velkoobjemové cisterny pro JSDH Kosice"/>
    <x v="182"/>
    <n v="376777.37"/>
    <n v="6781992.7599999998"/>
  </r>
  <r>
    <d v="2016-08-08T00:00:00"/>
    <x v="3"/>
    <n v="19"/>
    <x v="186"/>
    <s v="Obec Násedlovice"/>
    <s v="Pořízení velkokapacitní cisternové automobilové stříkačky pro obec Násedlovice"/>
    <x v="183"/>
    <n v="401414.25"/>
    <n v="7225456.5"/>
  </r>
  <r>
    <d v="2016-08-08T00:00:00"/>
    <x v="3"/>
    <n v="19"/>
    <x v="187"/>
    <s v="Obec Bystřany"/>
    <s v="Pořízení cisterny pro SDH Úpořiny"/>
    <x v="184"/>
    <n v="382360"/>
    <n v="6882480"/>
  </r>
  <r>
    <d v="2016-08-08T00:00:00"/>
    <x v="3"/>
    <n v="19"/>
    <x v="188"/>
    <s v="Město Mirošov"/>
    <s v="Vybavení SDH JPO III města Mirošov hasičskou technikou"/>
    <x v="185"/>
    <n v="537015.4"/>
    <n v="9666277.3000000007"/>
  </r>
  <r>
    <d v="2016-08-08T00:00:00"/>
    <x v="3"/>
    <n v="19"/>
    <x v="189"/>
    <s v="Obec Kamýk nad Vltavou"/>
    <s v="Pořízení velkokapacitní požární cisterny pro obec Kamýk nad Vltavou"/>
    <x v="186"/>
    <n v="385171.91"/>
    <n v="6933094.3200000003"/>
  </r>
  <r>
    <d v="2016-08-08T00:00:00"/>
    <x v="3"/>
    <n v="19"/>
    <x v="190"/>
    <s v="Obec Nesovice"/>
    <s v="Velkokapacitní požární cisterna na dopravu vody pro JSDH  obce Nesovice"/>
    <x v="187"/>
    <n v="405229"/>
    <n v="7294122"/>
  </r>
  <r>
    <d v="2016-08-08T00:00:00"/>
    <x v="3"/>
    <n v="19"/>
    <x v="191"/>
    <s v="Obec Rudíkov"/>
    <s v="Pořízení CAS pro JPO III obec Rudíkov"/>
    <x v="188"/>
    <n v="383119.5"/>
    <n v="6896151"/>
  </r>
  <r>
    <d v="2016-08-08T00:00:00"/>
    <x v="3"/>
    <n v="19"/>
    <x v="192"/>
    <s v="Obec Jevíčko"/>
    <s v="Cisternová automobilová stříkačka pro JSDH Jevíčko"/>
    <x v="189"/>
    <n v="379637.5"/>
    <n v="6833475"/>
  </r>
  <r>
    <d v="2016-08-08T00:00:00"/>
    <x v="3"/>
    <n v="19"/>
    <x v="193"/>
    <s v="Město Hartmanice"/>
    <s v="Nový dopravní automobil pro JSDH města Hartmanice"/>
    <x v="190"/>
    <n v="82800.75"/>
    <n v="1490413.5"/>
  </r>
  <r>
    <d v="2016-08-08T00:00:00"/>
    <x v="3"/>
    <n v="19"/>
    <x v="194"/>
    <s v="Obec Snědovice"/>
    <s v="Hasičská technika pro JSDH Snědovice"/>
    <x v="191"/>
    <n v="423264.3"/>
    <n v="7618757.3999999994"/>
  </r>
  <r>
    <d v="2016-08-08T00:00:00"/>
    <x v="3"/>
    <n v="19"/>
    <x v="195"/>
    <s v="Obec Běšiny"/>
    <s v="Technika pro IZS - dopravní automobil pro JSDH Běšiny"/>
    <x v="192"/>
    <n v="110110"/>
    <n v="1981980"/>
  </r>
  <r>
    <d v="2016-08-15T00:00:00"/>
    <x v="0"/>
    <n v="1"/>
    <x v="196"/>
    <s v="Krajská správa a údržba silnic Karlovarského kraje, příspěvková organizace"/>
    <s v="II/205 + II/226 Modernizace křižovatky Záhořice"/>
    <x v="193"/>
    <n v="278966.53000000003"/>
    <n v="5021397.6100000003"/>
  </r>
  <r>
    <d v="2016-08-15T00:00:00"/>
    <x v="0"/>
    <n v="1"/>
    <x v="197"/>
    <s v="Krajská správa a údržba silnic Karlovarského kraje, příspěvková organizace"/>
    <s v="II/193 a II/205 Modernizace křižovatky Žlutice"/>
    <x v="194"/>
    <n v="289608.13"/>
    <n v="5212946.25"/>
  </r>
  <r>
    <d v="2016-08-15T00:00:00"/>
    <x v="4"/>
    <n v="6"/>
    <x v="198"/>
    <s v="MAS Jablunkovsko, z.s."/>
    <s v="Posílení kapacit a řízení MAS Jablunkovsko v novém plánovacím období"/>
    <x v="195"/>
    <m/>
    <n v="11177510"/>
  </r>
  <r>
    <d v="2016-08-15T00:00:00"/>
    <x v="4"/>
    <n v="6"/>
    <x v="199"/>
    <s v="Posázaví o.p.s."/>
    <s v="Administrativní a animační náklady na realizaci SCLLD v území MAS Posázaví"/>
    <x v="196"/>
    <m/>
    <n v="21022227"/>
  </r>
  <r>
    <d v="2016-08-15T00:00:00"/>
    <x v="4"/>
    <n v="6"/>
    <x v="200"/>
    <s v="MAS Krajina srdce, z.s."/>
    <s v="Režijní výdaje MAS"/>
    <x v="197"/>
    <m/>
    <n v="12101232.050000001"/>
  </r>
  <r>
    <d v="2016-08-15T00:00:00"/>
    <x v="4"/>
    <n v="6"/>
    <x v="201"/>
    <s v="MAS Horní Pomoraví o.p.s."/>
    <s v="Zázemí pro implementaci SCLLD MAS Horní Pomoraví"/>
    <x v="198"/>
    <m/>
    <n v="8052166.75"/>
  </r>
  <r>
    <d v="2016-08-15T00:00:00"/>
    <x v="5"/>
    <n v="16"/>
    <x v="202"/>
    <s v="Společenství vlastníků jednotek v Domažlicích, Švabinského ul. 548, 549, 550"/>
    <s v="Zateplení Švabinského 548-550, Domažlice"/>
    <x v="199"/>
    <m/>
    <n v="1963069.06"/>
  </r>
  <r>
    <d v="2016-08-15T00:00:00"/>
    <x v="5"/>
    <n v="16"/>
    <x v="203"/>
    <s v="Společenství 2797, Tábor"/>
    <s v="Zateplení bytového domu Sofijská 2797/3, Tábor"/>
    <x v="200"/>
    <m/>
    <n v="2002163.46"/>
  </r>
  <r>
    <d v="2016-08-15T00:00:00"/>
    <x v="3"/>
    <n v="19"/>
    <x v="204"/>
    <s v="Obec Sojovice"/>
    <s v="Hasičská technika pro JSDH Sojovice"/>
    <x v="201"/>
    <n v="368925"/>
    <n v="6640650"/>
  </r>
  <r>
    <d v="2016-08-15T00:00:00"/>
    <x v="3"/>
    <n v="19"/>
    <x v="205"/>
    <s v="Město Švihov"/>
    <s v="Pořízení DA pro SDH Švihov"/>
    <x v="202"/>
    <n v="71922.5"/>
    <n v="1294605"/>
  </r>
  <r>
    <d v="2016-08-15T00:00:00"/>
    <x v="3"/>
    <n v="19"/>
    <x v="206"/>
    <s v="Městys Višňové"/>
    <s v="Pořízení velkokapacitní požární cisterny pro JSDH Višňové"/>
    <x v="203"/>
    <n v="375000"/>
    <n v="6750000"/>
  </r>
  <r>
    <d v="2016-08-15T00:00:00"/>
    <x v="3"/>
    <n v="19"/>
    <x v="207"/>
    <s v="Město Velké Pavlovice"/>
    <s v="Pořízení velkokapacitní CAS Město Velké Pavlovice"/>
    <x v="204"/>
    <n v="396035.7"/>
    <n v="7128642.6000000006"/>
  </r>
  <r>
    <d v="2016-08-15T00:00:00"/>
    <x v="3"/>
    <n v="19"/>
    <x v="208"/>
    <s v="Obec Ruda nad Moravou"/>
    <s v="Pořízení nového DA pro JSDH Obce Ruda nad Moravou"/>
    <x v="205"/>
    <n v="93370.4"/>
    <n v="1680667.22"/>
  </r>
  <r>
    <d v="2016-08-24T00:00:00"/>
    <x v="4"/>
    <n v="6"/>
    <x v="209"/>
    <s v="MAS Železnohorský region, z.s."/>
    <s v="Zlepšení řídicích a administrativních schopností MAS Železnohorský region"/>
    <x v="206"/>
    <m/>
    <n v="15786057.189999999"/>
  </r>
  <r>
    <d v="2016-08-24T00:00:00"/>
    <x v="4"/>
    <n v="6"/>
    <x v="210"/>
    <s v="Společná CIDLINA, z.s."/>
    <s v="Přípravné provozní a animační činnosti MAS Společná CIDLINA, z.s."/>
    <x v="207"/>
    <m/>
    <n v="11519883.35"/>
  </r>
  <r>
    <d v="2016-08-24T00:00:00"/>
    <x v="4"/>
    <n v="6"/>
    <x v="211"/>
    <s v="Hradecký venkov o.p.s."/>
    <s v="Provozní a animační výdaje MAS Hradecký venkov"/>
    <x v="208"/>
    <m/>
    <n v="12759915.5"/>
  </r>
  <r>
    <d v="2016-08-24T00:00:00"/>
    <x v="4"/>
    <n v="6"/>
    <x v="212"/>
    <s v="MAS Pobeskydí, z.s."/>
    <s v="Provozní a animační výdaje MAS Pobeskydí"/>
    <x v="209"/>
    <m/>
    <n v="18757999.850000001"/>
  </r>
  <r>
    <d v="2016-08-24T00:00:00"/>
    <x v="6"/>
    <n v="12"/>
    <x v="213"/>
    <s v="PROFIMEX, spol. s r.o."/>
    <s v="Rozvoj podnikatelských aktivit v oblasti sociálního podníkání ve společnosti PROFIMEX spol. s r.o."/>
    <x v="210"/>
    <m/>
    <n v="932246"/>
  </r>
  <r>
    <d v="2016-08-24T00:00:00"/>
    <x v="6"/>
    <n v="12"/>
    <x v="214"/>
    <s v="TRIANON, z.s."/>
    <s v="Inovativní rozvoj sociálního podniku TRIANON"/>
    <x v="211"/>
    <m/>
    <n v="2686457.3"/>
  </r>
  <r>
    <d v="2016-08-24T00:00:00"/>
    <x v="6"/>
    <n v="12"/>
    <x v="215"/>
    <s v="Mateřská škola Ekolandia s.r.o."/>
    <s v="Rozšíření kapacity sociálnío podniku MŠ EKOLANDIA"/>
    <x v="212"/>
    <m/>
    <n v="4165000"/>
  </r>
  <r>
    <d v="2016-08-24T00:00:00"/>
    <x v="6"/>
    <n v="12"/>
    <x v="216"/>
    <s v="Broome, s.r.o."/>
    <s v="Broome - druhá šance pro oděvy"/>
    <x v="213"/>
    <m/>
    <n v="4157824.48"/>
  </r>
  <r>
    <d v="2016-08-24T00:00:00"/>
    <x v="6"/>
    <n v="12"/>
    <x v="217"/>
    <s v="Pivovar Chříč s.r.o."/>
    <s v="Rozšíření výroby sociálního podniku Pivovar Chříč"/>
    <x v="214"/>
    <m/>
    <n v="3487221.05"/>
  </r>
  <r>
    <d v="2016-08-24T00:00:00"/>
    <x v="5"/>
    <n v="16"/>
    <x v="218"/>
    <s v="Společenství vlastníků pro dům č.p.713-714, ul.Větrná Vysoké Mýto"/>
    <s v="Energetické úspory bytového domu - Větrná 713-714, Vysoké Mýto"/>
    <x v="215"/>
    <m/>
    <n v="2253120.09"/>
  </r>
  <r>
    <d v="2016-08-24T00:00:00"/>
    <x v="3"/>
    <n v="19"/>
    <x v="219"/>
    <s v="Město Plánice"/>
    <s v="Technika pro IZS - dopravní automobil pro JSDH Plánice"/>
    <x v="216"/>
    <n v="110042.24000000001"/>
    <n v="1980760.32"/>
  </r>
  <r>
    <d v="2016-08-24T00:00:00"/>
    <x v="3"/>
    <n v="19"/>
    <x v="220"/>
    <s v="Obec Postřekov"/>
    <s v="POŘÍZENÍ DOPRAVNÍHO AUTOMOBILU PRO JSDHO POSTŘEKOV"/>
    <x v="217"/>
    <n v="123092.7"/>
    <n v="2215668.6"/>
  </r>
  <r>
    <d v="2016-08-24T00:00:00"/>
    <x v="3"/>
    <n v="19"/>
    <x v="221"/>
    <s v="Městys Okříšky"/>
    <s v="Posílení vybavení JSDHO městyse Okříšky"/>
    <x v="218"/>
    <n v="368612.9"/>
    <n v="6635032.2000000002"/>
  </r>
  <r>
    <d v="2016-08-24T00:00:00"/>
    <x v="3"/>
    <n v="19"/>
    <x v="222"/>
    <s v="Město Kynšperk nad Ohří"/>
    <s v="Pořízení velkokapacitní požární cisterny na dopravu vody pro jednotku sboru dobrovolných hasičů města Kynšperk nad Ohří"/>
    <x v="219"/>
    <n v="363368"/>
    <n v="6540624"/>
  </r>
  <r>
    <d v="2016-08-24T00:00:00"/>
    <x v="3"/>
    <n v="19"/>
    <x v="223"/>
    <s v="Obec Bratrušov"/>
    <s v="Dopravní automobil pro JSDH obce Bratrušov"/>
    <x v="220"/>
    <n v="75769.850000000006"/>
    <n v="1363857.4000000001"/>
  </r>
  <r>
    <d v="2016-09-05T00:00:00"/>
    <x v="4"/>
    <n v="6"/>
    <x v="224"/>
    <s v="MAS Dolnobřežansko, o.p.s"/>
    <s v="Způsobilé výdaje MAS Dolnobřežansko"/>
    <x v="221"/>
    <m/>
    <n v="8550298.3000000007"/>
  </r>
  <r>
    <d v="2016-09-15T00:00:00"/>
    <x v="0"/>
    <n v="1"/>
    <x v="225"/>
    <s v="Ředitelství silnic Zlínského kraje, příspěvková organizace"/>
    <s v="Silnice II/150: Loukov, extravilán"/>
    <x v="222"/>
    <n v="999774.19"/>
    <n v="17995935.41"/>
  </r>
  <r>
    <d v="2016-09-15T00:00:00"/>
    <x v="0"/>
    <n v="1"/>
    <x v="226"/>
    <s v="Moravskoslezský kraj"/>
    <s v="Rekonstrukce silnice II/475 Horní Suchá - průtah"/>
    <x v="223"/>
    <n v="3885909.97"/>
    <n v="69946379.480000004"/>
  </r>
  <r>
    <d v="2016-09-15T00:00:00"/>
    <x v="0"/>
    <n v="1"/>
    <x v="227"/>
    <s v="Ředitelství silnic Zlínského kraje, příspěvková organizace"/>
    <s v="Silnice III/49016: Zlín, most ev.č. 49016-2"/>
    <x v="224"/>
    <n v="4173007.35"/>
    <n v="75114132.299999997"/>
  </r>
  <r>
    <d v="2016-09-15T00:00:00"/>
    <x v="0"/>
    <n v="1"/>
    <x v="228"/>
    <s v="Krajská správa a údržba silnic Karlovarského kraje, příspěvková organizace"/>
    <s v="III/212 17 Modernizace silnice Hartoušov"/>
    <x v="225"/>
    <n v="634678.98"/>
    <n v="11424221.550000001"/>
  </r>
  <r>
    <d v="2016-09-15T00:00:00"/>
    <x v="0"/>
    <n v="1"/>
    <x v="229"/>
    <s v="Správa silnic Olomouckého kraje, příspěvková organizace"/>
    <s v="II/373 Chudobín - průtah"/>
    <x v="226"/>
    <n v="519988.86"/>
    <n v="9359799.379999999"/>
  </r>
  <r>
    <d v="2016-09-15T00:00:00"/>
    <x v="7"/>
    <n v="14"/>
    <x v="230"/>
    <s v="OBEC SULICE"/>
    <s v="MŠ Sulice"/>
    <x v="227"/>
    <n v="1079261.3700000001"/>
    <n v="19426704.670000002"/>
  </r>
  <r>
    <d v="2016-09-15T00:00:00"/>
    <x v="7"/>
    <n v="14"/>
    <x v="231"/>
    <s v="Město Frýdlant nad Ostravicí"/>
    <s v="Přístavba Mateřské školy Janáčkova 1444 ve Frýdlantu nad Ostravicí"/>
    <x v="228"/>
    <n v="975570.14"/>
    <n v="17560262.620000001"/>
  </r>
  <r>
    <d v="2016-09-15T00:00:00"/>
    <x v="7"/>
    <n v="14"/>
    <x v="232"/>
    <s v="Obec Doubravčice"/>
    <s v="Zvýšení kapacity MŠ Doubravčice - II. etapa"/>
    <x v="228"/>
    <n v="539564.44999999995"/>
    <n v="17124256.93"/>
  </r>
  <r>
    <d v="2016-09-15T00:00:00"/>
    <x v="7"/>
    <n v="14"/>
    <x v="233"/>
    <s v="Obec Drnovice"/>
    <s v="Mateřská škola Drnovice - stavební úpravy, přístavba a nástavba"/>
    <x v="228"/>
    <n v="1193798.3600000001"/>
    <n v="17778490.84"/>
  </r>
  <r>
    <d v="2016-09-15T00:00:00"/>
    <x v="7"/>
    <n v="14"/>
    <x v="234"/>
    <s v="Obec Nekoř"/>
    <s v="Novostavba MŠ, přístavba jídelny a rekonstrukce dalšího zázemí školy"/>
    <x v="228"/>
    <n v="1830767.15"/>
    <n v="18415459.629999999"/>
  </r>
  <r>
    <d v="2016-09-15T00:00:00"/>
    <x v="5"/>
    <n v="16"/>
    <x v="235"/>
    <s v="Společenství vlastníků pro dům Mládí 1566, Vsetín"/>
    <s v="Stavební úpravy bytového domu čp. 1566 Mládí, Vsetín spočívající v zateplení obálky budovy a zazdění schodišťových a bytových lodžií s osazením oken"/>
    <x v="229"/>
    <m/>
    <n v="1004762.98"/>
  </r>
  <r>
    <d v="2016-09-15T00:00:00"/>
    <x v="5"/>
    <n v="16"/>
    <x v="236"/>
    <s v="Město Tábor"/>
    <s v="Regenerace panelového domu č.p. 2842, Zavadilská ul., Tábor"/>
    <x v="230"/>
    <n v="144192.65"/>
    <n v="2595467.63"/>
  </r>
  <r>
    <d v="2016-09-15T00:00:00"/>
    <x v="5"/>
    <n v="16"/>
    <x v="237"/>
    <s v="Společenství vlastníků jednotek domu Kvítková 4188, 4189, 4190, 4191 ve Zlíně"/>
    <s v="Snížení energetické náročnosti Kvítková 4188-4191, Zlín"/>
    <x v="231"/>
    <m/>
    <n v="1047068.11"/>
  </r>
  <r>
    <d v="2016-09-15T00:00:00"/>
    <x v="5"/>
    <n v="16"/>
    <x v="238"/>
    <s v="Společenství vlastníků jednotek domu Přerov, Nábř. Dr. Edvarda Beneše č.p. 1936"/>
    <s v="Stavební úpravy bytového domu č.p. 1936 (nábř. dr. E. Beneše č.o.16) – zateplení části objektu"/>
    <x v="232"/>
    <m/>
    <n v="695751.41"/>
  </r>
  <r>
    <d v="2016-09-15T00:00:00"/>
    <x v="5"/>
    <n v="16"/>
    <x v="239"/>
    <s v="Společenství vlastníků jednotek domu Nábřeží 652"/>
    <s v="Revitalizace bytového domu Nábřeží 652, PSČ 763 26 Luhačovice"/>
    <x v="233"/>
    <m/>
    <n v="417276.92"/>
  </r>
  <r>
    <d v="2016-09-15T00:00:00"/>
    <x v="5"/>
    <n v="16"/>
    <x v="240"/>
    <s v="Společenství vlastníků 736, Valašské Meziříčí"/>
    <s v="Panelový dům č. p. 736 – Stavební úpravy, zateplení obvodového pláště a střechy"/>
    <x v="234"/>
    <m/>
    <n v="985707.48"/>
  </r>
  <r>
    <d v="2016-09-15T00:00:00"/>
    <x v="3"/>
    <n v="19"/>
    <x v="241"/>
    <s v="Obec Osice"/>
    <s v="Nákup velkokapacitní cisterny na dopravu vody"/>
    <x v="235"/>
    <n v="409475"/>
    <n v="7370550"/>
  </r>
  <r>
    <d v="2016-09-15T00:00:00"/>
    <x v="3"/>
    <n v="19"/>
    <x v="242"/>
    <s v="Město Dobruška"/>
    <s v="Nákup nové velkoobjemové požární cisterny"/>
    <x v="236"/>
    <n v="389334.44"/>
    <n v="7008019.9200000009"/>
  </r>
  <r>
    <d v="2016-09-15T00:00:00"/>
    <x v="8"/>
    <n v="31"/>
    <x v="243"/>
    <s v="Fakultní nemocnice Olomouc"/>
    <s v="Zvýšení kvality návazné péče ve Fakultní nemocnici Olomouc"/>
    <x v="237"/>
    <n v="14794831.35"/>
    <n v="98632209"/>
  </r>
  <r>
    <d v="2016-09-15T00:00:00"/>
    <x v="8"/>
    <n v="31"/>
    <x v="244"/>
    <s v="Fakultní nemocnice Plzeň"/>
    <s v="Obnova a modernizace zobrazovací techniky návazné péče ve FN Plzeň"/>
    <x v="238"/>
    <n v="10150500"/>
    <n v="67670000"/>
  </r>
  <r>
    <d v="2016-09-15T00:00:00"/>
    <x v="8"/>
    <n v="31"/>
    <x v="245"/>
    <s v="Nemocnice Tábor, a.s."/>
    <s v="Vybavení návazné péče Nemocnice Tábor, a.s."/>
    <x v="239"/>
    <m/>
    <n v="64235480.899999999"/>
  </r>
  <r>
    <d v="2016-09-15T00:00:00"/>
    <x v="8"/>
    <n v="31"/>
    <x v="246"/>
    <s v="Fakultní nemocnice Brno"/>
    <s v="Vybavení FN Brno pro návaznou péči – MR"/>
    <x v="240"/>
    <n v="5628750"/>
    <n v="37525000"/>
  </r>
  <r>
    <d v="2016-09-15T00:00:00"/>
    <x v="8"/>
    <n v="31"/>
    <x v="247"/>
    <s v="Fakultní nemocnice Plzeň"/>
    <s v="Obnova a modernizace lůžkového fondu návazné péče ve FN Plzeň"/>
    <x v="241"/>
    <n v="9322500"/>
    <n v="62150000"/>
  </r>
  <r>
    <d v="2016-09-15T00:00:00"/>
    <x v="8"/>
    <n v="31"/>
    <x v="248"/>
    <s v="Fakultní nemocnice Hradec Králové"/>
    <s v="Zvýšení kvality návazné péče ve FN HK"/>
    <x v="242"/>
    <n v="11797500"/>
    <n v="78650000"/>
  </r>
  <r>
    <d v="2016-09-15T00:00:00"/>
    <x v="8"/>
    <n v="31"/>
    <x v="249"/>
    <s v="Fakultní nemocnice Hradec Králové"/>
    <s v="Zvýšení kvality návazné péče ve FN HK 2"/>
    <x v="243"/>
    <n v="5325000"/>
    <n v="35500000"/>
  </r>
  <r>
    <d v="2016-09-19T00:00:00"/>
    <x v="0"/>
    <n v="1"/>
    <x v="250"/>
    <s v="Krajská správa a údržba silnic Karlovarského kraje, příspěvková organizace"/>
    <s v="III/212 17 Modernizace silnice Františkovy Lázně - Třebeň, úsek 2"/>
    <x v="244"/>
    <n v="731657.29"/>
    <n v="13169831.25"/>
  </r>
  <r>
    <d v="2016-09-19T00:00:00"/>
    <x v="0"/>
    <n v="1"/>
    <x v="251"/>
    <s v="Královéhradecký kraj"/>
    <s v="II/286 Jičín - Železnice - hranice okresu"/>
    <x v="245"/>
    <n v="4922117.3499999996"/>
    <n v="88598112.299999997"/>
  </r>
  <r>
    <d v="2016-09-26T00:00:00"/>
    <x v="4"/>
    <n v="6"/>
    <x v="252"/>
    <s v="MAS Sokolovsko o.p.s."/>
    <s v="Posílení kapacit CLLD pro MAS Sokolovsko na období 2015-2017"/>
    <x v="246"/>
    <m/>
    <n v="4695372.1500000004"/>
  </r>
  <r>
    <d v="2016-09-26T00:00:00"/>
    <x v="4"/>
    <n v="6"/>
    <x v="253"/>
    <s v="Místní akční skupina Hlučínsko z.s."/>
    <s v="Zlepšení řídících, administrativních a animačních schopností Místní akční skupiny Hlučínsko 2015-18"/>
    <x v="247"/>
    <m/>
    <n v="5663250.2000000002"/>
  </r>
  <r>
    <d v="2016-09-26T00:00:00"/>
    <x v="4"/>
    <n v="6"/>
    <x v="254"/>
    <s v="Havlíčkův kraj, o.p.s."/>
    <s v="Provozní a animační výdaje MAS Havlíčkův kraj"/>
    <x v="248"/>
    <m/>
    <n v="10202663.699999999"/>
  </r>
  <r>
    <d v="2016-09-26T00:00:00"/>
    <x v="4"/>
    <n v="6"/>
    <x v="255"/>
    <s v="MAS Holicko, o.p.s."/>
    <s v="Realizace SCLLD MAS Holicko v období 2016 - 2023"/>
    <x v="249"/>
    <m/>
    <n v="8402336.9900000002"/>
  </r>
  <r>
    <d v="2016-09-26T00:00:00"/>
    <x v="4"/>
    <n v="6"/>
    <x v="256"/>
    <s v="MAS Ploština, z. s."/>
    <s v="Provoz a animace MAS Ploština, z.s."/>
    <x v="250"/>
    <m/>
    <n v="10645981.199999999"/>
  </r>
  <r>
    <d v="2016-09-26T00:00:00"/>
    <x v="4"/>
    <n v="6"/>
    <x v="257"/>
    <s v="Místní akční skupina SVATOJIŘSKÝ LES, z.s."/>
    <s v="Provozní a animační činnosti - Místní akční skupina SVATOJIŘSKÝ LES, z.s."/>
    <x v="251"/>
    <m/>
    <n v="9716403.9399999995"/>
  </r>
  <r>
    <d v="2016-09-26T00:00:00"/>
    <x v="4"/>
    <n v="6"/>
    <x v="258"/>
    <s v="MAS Hranicko z. s."/>
    <s v="Zlepšení řídicích a administrativních schopností MAS Hranicko z. s."/>
    <x v="252"/>
    <m/>
    <n v="12855802.800000001"/>
  </r>
  <r>
    <d v="2016-09-26T00:00:00"/>
    <x v="2"/>
    <n v="9"/>
    <x v="259"/>
    <s v="Město Žamberk"/>
    <s v="Žamberk územní studie – Na Vrších, Na Rozálce, Velký Hájek"/>
    <x v="253"/>
    <n v="16032.5"/>
    <n v="288585"/>
  </r>
  <r>
    <d v="2016-09-26T00:00:00"/>
    <x v="5"/>
    <n v="16"/>
    <x v="260"/>
    <s v="Město Chýnov"/>
    <s v="Zateplení domu č.p. 495 v ulici Za Školkou Chýnov"/>
    <x v="254"/>
    <n v="54404.26"/>
    <n v="979276.6"/>
  </r>
  <r>
    <d v="2016-09-26T00:00:00"/>
    <x v="5"/>
    <n v="16"/>
    <x v="261"/>
    <s v="Společenství vlastníků pro dům Kmochova 2, Šumperk"/>
    <s v="Snížení energetické náročnosti bytového domu Kmochova 2, Šumperk"/>
    <x v="255"/>
    <m/>
    <n v="2637658.2000000002"/>
  </r>
  <r>
    <d v="2016-09-26T00:00:00"/>
    <x v="5"/>
    <n v="16"/>
    <x v="262"/>
    <s v="Statutární město Frýdek-Místek"/>
    <s v="Dům č.p. 799, ul. Čs. armády - výměna oken, zateplení fasády"/>
    <x v="256"/>
    <n v="238202.63"/>
    <n v="4287647.25"/>
  </r>
  <r>
    <d v="2016-09-26T00:00:00"/>
    <x v="5"/>
    <n v="16"/>
    <x v="263"/>
    <s v="Město Stochov"/>
    <s v="Snížení energetické náročnosti BD Mírové náměstí 262-264"/>
    <x v="257"/>
    <n v="218059.35"/>
    <n v="3925068.24"/>
  </r>
  <r>
    <d v="2016-09-26T00:00:00"/>
    <x v="5"/>
    <n v="16"/>
    <x v="264"/>
    <s v="Společenství vlastníků jednotek Opava, Hradecká 622/47 a 823/49"/>
    <s v="Revitalizace bytového domu Hradecká 622/47 a 823/49 v Opavě"/>
    <x v="258"/>
    <m/>
    <n v="536694.67000000004"/>
  </r>
  <r>
    <d v="2016-09-26T00:00:00"/>
    <x v="5"/>
    <n v="16"/>
    <x v="265"/>
    <s v="Společenství vlastníků domu Gočárova 1225-1229, HK"/>
    <s v="Zateplení Gočárova 1225-1229, HK"/>
    <x v="259"/>
    <m/>
    <n v="5228876.05"/>
  </r>
  <r>
    <d v="2016-09-26T00:00:00"/>
    <x v="3"/>
    <n v="19"/>
    <x v="266"/>
    <s v="Město Pyšely"/>
    <s v="Nákup velkokapacitní požární cisterny na dopravu vody"/>
    <x v="42"/>
    <n v="410777.75"/>
    <n v="7393999.5"/>
  </r>
  <r>
    <d v="2016-09-26T00:00:00"/>
    <x v="3"/>
    <n v="19"/>
    <x v="267"/>
    <s v="Obec Milíkov"/>
    <s v="Pořízení velkokapacitní CAS pro JSDH Milíkov"/>
    <x v="260"/>
    <n v="359803.41"/>
    <n v="6476461.3799999999"/>
  </r>
  <r>
    <d v="2016-09-26T00:00:00"/>
    <x v="3"/>
    <n v="19"/>
    <x v="268"/>
    <s v="Městys Nový Rychnov"/>
    <s v="Velkokapacitní požární cisterna na dopravu vody pro JSDHO Městysu Nový Rychnov"/>
    <x v="261"/>
    <n v="424286.5"/>
    <n v="7637157"/>
  </r>
  <r>
    <d v="2016-09-26T00:00:00"/>
    <x v="3"/>
    <n v="19"/>
    <x v="269"/>
    <s v="Město Zbýšov"/>
    <s v="Zvýšení připravenosti JSDH Zbýšov k řešení a řízení rizik a katastrof souvisejících s extrémním suchem"/>
    <x v="262"/>
    <n v="396482.65"/>
    <n v="7136687.7000000002"/>
  </r>
  <r>
    <d v="2016-09-26T00:00:00"/>
    <x v="3"/>
    <n v="19"/>
    <x v="270"/>
    <s v="Město Volary"/>
    <s v="Pořízení dopravního automobilu k posílení vybavení JSDH města Volary pro oblast odstraňování důsledků nadprůměrných sněhových srážek a masivních námraz"/>
    <x v="263"/>
    <n v="82736.55"/>
    <n v="1489257.9000000001"/>
  </r>
  <r>
    <d v="2016-09-26T00:00:00"/>
    <x v="8"/>
    <n v="31"/>
    <x v="271"/>
    <s v="Nemocnice Prachatice, a.s."/>
    <s v="Modernizace přístrojů a zvýšení kvality návazné péče v Nemocnici Prachatice, a.s."/>
    <x v="264"/>
    <m/>
    <n v="27581789.399999999"/>
  </r>
  <r>
    <d v="2016-09-26T00:00:00"/>
    <x v="8"/>
    <n v="31"/>
    <x v="272"/>
    <s v="Nemocnice Písek, a.s."/>
    <s v="Modernizace přístrojového vybavení Nemocnice Písek, a.s."/>
    <x v="265"/>
    <m/>
    <n v="69130640.25"/>
  </r>
  <r>
    <d v="2016-09-26T00:00:00"/>
    <x v="8"/>
    <n v="31"/>
    <x v="273"/>
    <s v="Nemocnice České Budějovice, a.s."/>
    <s v="Modernizace a obnova přístrojů pro zvýšení kvality návazné péče v Nemocnici České Budějovice, a.s."/>
    <x v="266"/>
    <m/>
    <n v="84144815"/>
  </r>
  <r>
    <d v="2016-09-26T00:00:00"/>
    <x v="8"/>
    <n v="31"/>
    <x v="274"/>
    <s v="Nemocnice Strakonice, a.s."/>
    <s v="Modernizace zdravotnické techniky Nemocnice Strakonice, a.s."/>
    <x v="267"/>
    <m/>
    <n v="82067196.549999997"/>
  </r>
  <r>
    <d v="2016-09-26T00:00:00"/>
    <x v="8"/>
    <n v="31"/>
    <x v="275"/>
    <s v="Nemocnice Kyjov, příspěvková organizace"/>
    <s v="Návazná péče v Nemocnici Kyjov"/>
    <x v="268"/>
    <n v="4949466.6500000004"/>
    <n v="89090399.700000003"/>
  </r>
  <r>
    <d v="2016-09-26T00:00:00"/>
    <x v="8"/>
    <n v="31"/>
    <x v="276"/>
    <s v="Klatovská nemocnice, a.s."/>
    <s v="Rozvoj infrastruktury pro poskytování služeb a péče o zdraví - Zvýšení kvality návazné péče v Plzeňském kraji"/>
    <x v="269"/>
    <m/>
    <n v="84148582.200000003"/>
  </r>
  <r>
    <d v="2016-09-26T00:00:00"/>
    <x v="8"/>
    <n v="31"/>
    <x v="277"/>
    <s v="Nemocnice s poliklinikou Česká lípa, a.s."/>
    <s v="LABORATORNÍ TECHNIKY V NEMOCNICI S POLIKLINIKOU ČESKÁ LÍPA A.S."/>
    <x v="270"/>
    <m/>
    <n v="6822835.25"/>
  </r>
  <r>
    <d v="2016-09-26T00:00:00"/>
    <x v="8"/>
    <n v="31"/>
    <x v="278"/>
    <s v="Nemocnice s poliklinikou Česká lípa, a.s."/>
    <s v="MODERNIZACE VYBAVENÍ INTENZIVNÍ PÉČE V NEMOCNICI S POLIKLINIKOU ČESKÁ LÍPA A.S."/>
    <x v="271"/>
    <m/>
    <n v="30502417.449999999"/>
  </r>
  <r>
    <d v="2016-09-26T00:00:00"/>
    <x v="8"/>
    <n v="31"/>
    <x v="279"/>
    <s v="Nemocnice Havlíčkův Brod, příspěvková organizace"/>
    <s v="Modernizace perinatologického centra II. stupně a dalších oborů návazné péče"/>
    <x v="272"/>
    <n v="4894479.3"/>
    <n v="88100627.379999995"/>
  </r>
  <r>
    <d v="2016-09-26T00:00:00"/>
    <x v="8"/>
    <n v="31"/>
    <x v="280"/>
    <s v="Nemocnice Nové Město na Moravě, příspěvková organizace"/>
    <s v="Modernizace ZP v oborech poskytujících návaznou péči, zřízení pracoviště MR a jednotky NIP"/>
    <x v="273"/>
    <n v="4944198.03"/>
    <n v="88995564.570000008"/>
  </r>
  <r>
    <d v="2016-09-26T00:00:00"/>
    <x v="8"/>
    <n v="31"/>
    <x v="281"/>
    <s v="Karlovarská krajská nemocnice a.s."/>
    <s v="Přístrojové vybavení KKN - návazná péče, projekt II"/>
    <x v="274"/>
    <m/>
    <n v="53903685"/>
  </r>
  <r>
    <d v="2016-09-26T00:00:00"/>
    <x v="8"/>
    <n v="31"/>
    <x v="282"/>
    <s v="Krajská nemocnice T. Bati, a.s."/>
    <s v="KNTB Zlín - zvýšení kvality návazné péče II."/>
    <x v="275"/>
    <m/>
    <n v="46496888.700000003"/>
  </r>
  <r>
    <d v="2016-09-27T00:00:00"/>
    <x v="4"/>
    <n v="6"/>
    <x v="283"/>
    <s v="MAS Slezská brána, z. s."/>
    <s v="Provozní výdaje"/>
    <x v="276"/>
    <m/>
    <n v="9320640"/>
  </r>
  <r>
    <d v="2016-09-27T00:00:00"/>
    <x v="9"/>
    <n v="7"/>
    <x v="284"/>
    <s v="Karlovarský kraj"/>
    <s v="Výstavba objektů pro poskytování sociálních služeb ve Skalné"/>
    <x v="277"/>
    <n v="840973.45"/>
    <n v="15137522.1"/>
  </r>
  <r>
    <d v="2016-09-27T00:00:00"/>
    <x v="9"/>
    <n v="7"/>
    <x v="285"/>
    <s v="Čtyřlístek - centrum pro osoby se zdravotním postižením Ostrava, příspěvková organizace"/>
    <s v="Transformace Domova na Liščině"/>
    <x v="278"/>
    <n v="2749080.29"/>
    <n v="49483445.189999998"/>
  </r>
  <r>
    <d v="2016-10-03T00:00:00"/>
    <x v="7"/>
    <n v="14"/>
    <x v="286"/>
    <s v="Město Přelouč"/>
    <s v="Dostavba Mateřské školy Za Fontánou v Přelouči"/>
    <x v="279"/>
    <n v="1100362.53"/>
    <n v="19806525.510000002"/>
  </r>
  <r>
    <d v="2016-10-03T00:00:00"/>
    <x v="7"/>
    <n v="14"/>
    <x v="287"/>
    <s v="Město Veselí nad Lužnicí"/>
    <s v="Mateřská škola Horusice"/>
    <x v="280"/>
    <n v="1328705.28"/>
    <n v="23916695.140000001"/>
  </r>
  <r>
    <d v="2016-10-03T00:00:00"/>
    <x v="7"/>
    <n v="14"/>
    <x v="288"/>
    <s v="Město Pyšely"/>
    <s v="Mateřská škola Pyšely"/>
    <x v="281"/>
    <n v="299950"/>
    <n v="51299100.009999998"/>
  </r>
  <r>
    <d v="2016-10-03T00:00:00"/>
    <x v="7"/>
    <n v="14"/>
    <x v="289"/>
    <s v="Obec Moravské Knínice"/>
    <s v="PŘÍSTAVBA MATEŘSKÉ ŠKOLY MORAVSKÉ KNÍNICE"/>
    <x v="282"/>
    <n v="482975.2"/>
    <n v="8693553.5999999996"/>
  </r>
  <r>
    <d v="2016-10-03T00:00:00"/>
    <x v="7"/>
    <n v="14"/>
    <x v="290"/>
    <s v="Obec Olešnice"/>
    <s v="Novostavba Mateřské školy na parcele č. 3291/29, 3291/19 a 262 v Olešnici, k.ú. Olešnice Trhových Svinů"/>
    <x v="283"/>
    <n v="927316.39"/>
    <n v="16691695"/>
  </r>
  <r>
    <d v="2016-10-03T00:00:00"/>
    <x v="7"/>
    <n v="14"/>
    <x v="291"/>
    <s v="Město Boskovice"/>
    <s v="Přístavba mateřské školy Bílkova č.19, Boskovice"/>
    <x v="284"/>
    <n v="1201058.47"/>
    <n v="21619052.419999998"/>
  </r>
  <r>
    <d v="2016-10-03T00:00:00"/>
    <x v="7"/>
    <n v="14"/>
    <x v="292"/>
    <s v="Obec Drhovy"/>
    <s v="Vybudování Mateřské školy Drhovy"/>
    <x v="285"/>
    <n v="232564.25"/>
    <n v="4186156.5"/>
  </r>
  <r>
    <d v="2016-10-03T00:00:00"/>
    <x v="7"/>
    <n v="14"/>
    <x v="293"/>
    <s v="Město Český Těšín"/>
    <s v="Rekonstrukce MŠ Okružní"/>
    <x v="286"/>
    <n v="235335.17"/>
    <n v="4236033.1000000006"/>
  </r>
  <r>
    <d v="2016-10-03T00:00:00"/>
    <x v="7"/>
    <n v="14"/>
    <x v="294"/>
    <s v="Obec Lelekovice"/>
    <s v="Nástavba mateřské školy - jedné třídy"/>
    <x v="287"/>
    <n v="374731.2"/>
    <n v="6745161.6000000006"/>
  </r>
  <r>
    <d v="2016-10-03T00:00:00"/>
    <x v="7"/>
    <n v="14"/>
    <x v="295"/>
    <s v="Město Dobříš"/>
    <s v="Navýšení kapacity 5. MŠ Dobříš Větrník"/>
    <x v="288"/>
    <n v="1084585.8799999999"/>
    <n v="19522545.75"/>
  </r>
  <r>
    <d v="2016-10-03T00:00:00"/>
    <x v="7"/>
    <n v="14"/>
    <x v="296"/>
    <s v="Město Neveklov"/>
    <s v="Novostavba Mateřské školy"/>
    <x v="289"/>
    <n v="603292.30000000005"/>
    <n v="10859261.4"/>
  </r>
  <r>
    <d v="2016-10-03T00:00:00"/>
    <x v="8"/>
    <n v="31"/>
    <x v="297"/>
    <s v="Nemocnice Jindřichův Hradec, a.s."/>
    <s v="Modernizace Nemocnice Jindřichův Hradec, a.s."/>
    <x v="290"/>
    <m/>
    <n v="83773277"/>
  </r>
  <r>
    <d v="2016-10-03T00:00:00"/>
    <x v="8"/>
    <n v="31"/>
    <x v="298"/>
    <s v="Nemocnice Český Krumlov, a.s."/>
    <s v="Vybavení návazné péče Nemocnice Český Krumlov, a. s."/>
    <x v="291"/>
    <m/>
    <n v="24144088.5"/>
  </r>
  <r>
    <d v="2016-10-03T00:00:00"/>
    <x v="8"/>
    <n v="31"/>
    <x v="299"/>
    <s v="NEMOS SOKOLOV s.r.o."/>
    <s v="Modernizace návazné péče Nemocnice Sokolov – projekt I."/>
    <x v="292"/>
    <m/>
    <n v="69314525"/>
  </r>
  <r>
    <d v="2016-10-03T00:00:00"/>
    <x v="8"/>
    <n v="31"/>
    <x v="300"/>
    <s v="Nemocnice s poliklinikou Česká Lípa, a.s."/>
    <s v="OBNOVA CENTRÁLNÍCH OPERAČNÍCH SÁLŮ V NEMOCNICI S POLIKLINIKOU ČESKÁ LÍPA A.S."/>
    <x v="293"/>
    <m/>
    <n v="30029758.800000001"/>
  </r>
  <r>
    <d v="2016-10-03T00:00:00"/>
    <x v="8"/>
    <n v="31"/>
    <x v="301"/>
    <s v="Nemocnice s poliklinikou Česká Lípa, a.s."/>
    <s v="MODERNÍ ZOBRAZOVACÍ METODY A ROBOTIZACE V NEMOCNICI S POLIKLINIKOU ČESKÁ LÍPA A.S."/>
    <x v="294"/>
    <m/>
    <n v="19758709"/>
  </r>
  <r>
    <d v="2016-10-03T00:00:00"/>
    <x v="8"/>
    <n v="31"/>
    <x v="302"/>
    <s v="Městská nemocnice Čáslav"/>
    <s v="Modernizace zdravotnické techniky Městské nemocnice Čáslav"/>
    <x v="295"/>
    <n v="2787000"/>
    <n v="50166000"/>
  </r>
  <r>
    <d v="2016-10-03T00:00:00"/>
    <x v="8"/>
    <n v="31"/>
    <x v="303"/>
    <s v="Karlovarská krajská nemocnice a.s."/>
    <s v="Přístrojové vybavení KKN - návazná péče, projekt I"/>
    <x v="296"/>
    <m/>
    <n v="72850984"/>
  </r>
  <r>
    <d v="2016-10-03T00:00:00"/>
    <x v="8"/>
    <n v="31"/>
    <x v="304"/>
    <s v="Sdružené zdravotnické zařízení Krnov, příspěvková organizace"/>
    <s v="Modernizace vybavení pro obory návazné péče ve Sdruženém zdravotnickém zařízení Krnov, p.o."/>
    <x v="297"/>
    <n v="3955283.5"/>
    <n v="71195103"/>
  </r>
  <r>
    <d v="2016-10-10T00:00:00"/>
    <x v="4"/>
    <n v="6"/>
    <x v="305"/>
    <s v="MAS - Střední Polabí, z.s."/>
    <s v="Administrativní kapacita MAS Střední Polabí"/>
    <x v="298"/>
    <m/>
    <n v="11465740"/>
  </r>
  <r>
    <d v="2016-10-10T00:00:00"/>
    <x v="4"/>
    <n v="6"/>
    <x v="306"/>
    <s v="MAS BRÁNA PÍSECKA z.s."/>
    <s v="Zlepšení řídících a administrativních schopností MAS"/>
    <x v="299"/>
    <m/>
    <n v="9466332"/>
  </r>
  <r>
    <d v="2016-10-10T00:00:00"/>
    <x v="4"/>
    <n v="6"/>
    <x v="307"/>
    <s v="MAS POLIČSKO z.s."/>
    <s v="Administrace a animace MAS POLIČSKO z.s"/>
    <x v="300"/>
    <m/>
    <n v="11904608.65"/>
  </r>
  <r>
    <d v="2016-10-10T00:00:00"/>
    <x v="4"/>
    <n v="6"/>
    <x v="308"/>
    <s v="MAS Brdy, z.ú."/>
    <s v="Strategie komunitně vedeného místního rozvoje MAS Brdy 2014 - 2020"/>
    <x v="301"/>
    <m/>
    <n v="4300430.24"/>
  </r>
  <r>
    <d v="2016-10-10T00:00:00"/>
    <x v="4"/>
    <n v="6"/>
    <x v="309"/>
    <s v="MAS Buchlov, z.s."/>
    <s v="Zlepšení řídících a administrativních schopností MAS"/>
    <x v="302"/>
    <m/>
    <n v="4179274.2"/>
  </r>
  <r>
    <d v="2016-10-10T00:00:00"/>
    <x v="4"/>
    <n v="6"/>
    <x v="310"/>
    <s v="MAS Bohdanečsko, z. s."/>
    <s v="Provoz a animace MAS Bohdanečsko"/>
    <x v="303"/>
    <m/>
    <n v="6999842"/>
  </r>
  <r>
    <d v="2016-10-10T00:00:00"/>
    <x v="4"/>
    <n v="6"/>
    <x v="311"/>
    <s v="Místní akční skupina POŠUMAVÍ, zapsaný spolek"/>
    <s v="Zlepšení řídících a administrativních schopností MAS Pošumaví"/>
    <x v="304"/>
    <m/>
    <n v="9562926.0999999996"/>
  </r>
  <r>
    <d v="2016-10-10T00:00:00"/>
    <x v="2"/>
    <n v="9"/>
    <x v="312"/>
    <s v="Město Nová Paka"/>
    <s v="Revitalizace parkových ploch v Nové Pace, II. etapa"/>
    <x v="305"/>
    <n v="16803"/>
    <n v="302454"/>
  </r>
  <r>
    <d v="2016-10-10T00:00:00"/>
    <x v="2"/>
    <n v="9"/>
    <x v="313"/>
    <s v="Město Mnichovo Hradiště"/>
    <s v="Územní studie veřejných prostranství města Mnichovo Hradiště a jeho okolí"/>
    <x v="306"/>
    <n v="18452.5"/>
    <n v="332145"/>
  </r>
  <r>
    <d v="2016-10-10T00:00:00"/>
    <x v="6"/>
    <n v="12"/>
    <x v="314"/>
    <s v="ALFEZA s.r.o."/>
    <s v="Personální a produkční rozšíření společnosti ALFEZA s.r.o. "/>
    <x v="307"/>
    <m/>
    <n v="4157487.7"/>
  </r>
  <r>
    <d v="2016-10-10T00:00:00"/>
    <x v="5"/>
    <n v="16"/>
    <x v="315"/>
    <s v="Město Bystřice pod Hostýnem"/>
    <s v="Stavební úpravy bytových domů Družby, č.p. 1375 a 1376, Bystřice pod Hostýnem"/>
    <x v="308"/>
    <n v="46734.22"/>
    <n v="841216.04999999993"/>
  </r>
  <r>
    <d v="2016-10-10T00:00:00"/>
    <x v="5"/>
    <n v="16"/>
    <x v="316"/>
    <s v="Společenství vlastníků jednotek pro dům čp. 740, 741 Železničářská v Jičíně"/>
    <s v="Stavební úpravy bytového domu Železničářská 740, 741, 506 01 Jičín"/>
    <x v="309"/>
    <m/>
    <n v="688958.82"/>
  </r>
  <r>
    <d v="2016-10-10T00:00:00"/>
    <x v="5"/>
    <n v="16"/>
    <x v="317"/>
    <s v="Společenství vlastníků ul. Průběžná čp. 12, České Budějovice"/>
    <s v="Revitalizace bytového domu v ulici Průběžná"/>
    <x v="310"/>
    <m/>
    <n v="1349887.09"/>
  </r>
  <r>
    <d v="2016-10-10T00:00:00"/>
    <x v="5"/>
    <n v="16"/>
    <x v="318"/>
    <s v="Statutární město Frýdek-Místek"/>
    <s v="Úspory energie v bytových domech - ul. Sadová č.p. 604, 605 a 606"/>
    <x v="311"/>
    <n v="442833.89"/>
    <n v="7971010.0699999994"/>
  </r>
  <r>
    <d v="2016-10-10T00:00:00"/>
    <x v="5"/>
    <n v="16"/>
    <x v="319"/>
    <s v="Společenství vlastníků Polní 13 - 19, Brno"/>
    <s v="Stavební úpravy - regenerace bytového domu Polní 13 - 19, Brno - Štýřice"/>
    <x v="312"/>
    <m/>
    <n v="2002721.12"/>
  </r>
  <r>
    <d v="2016-10-10T00:00:00"/>
    <x v="3"/>
    <n v="19"/>
    <x v="320"/>
    <s v="Město Hostouň"/>
    <s v="Pořízení specializovaného dopravního automobilu za účelem zvýšení efektivnosti jednotného sboru dobrovolných hasičů v Hostouni"/>
    <x v="313"/>
    <n v="107925"/>
    <n v="1942650"/>
  </r>
  <r>
    <d v="2016-10-10T00:00:00"/>
    <x v="3"/>
    <n v="19"/>
    <x v="321"/>
    <s v="Město Zásmuky"/>
    <s v="Pořízení velkokapacitní požární cisterny na dopravu vody pro město Zásmuky"/>
    <x v="314"/>
    <n v="405928.8"/>
    <n v="7306718.3999999994"/>
  </r>
  <r>
    <d v="2016-10-10T00:00:00"/>
    <x v="8"/>
    <n v="31"/>
    <x v="322"/>
    <s v="Fakultní nemocnice Brno"/>
    <s v="Technologická obnova operačních sálů ve FN Brno pro chirurgii"/>
    <x v="315"/>
    <n v="14850000"/>
    <n v="99000000"/>
  </r>
  <r>
    <d v="2016-10-10T00:00:00"/>
    <x v="8"/>
    <n v="31"/>
    <x v="323"/>
    <s v="Fakultní nemocnice Brno"/>
    <s v="Technologická obnova operačních sálů ve FN Brno pro urologii a KPRCH bariérového sálu"/>
    <x v="315"/>
    <n v="14850000"/>
    <n v="99000000"/>
  </r>
  <r>
    <d v="2016-10-10T00:00:00"/>
    <x v="8"/>
    <n v="31"/>
    <x v="324"/>
    <s v="Fakultní nemocnice Brno"/>
    <s v="Technologická obnova operačních sálů ve FN Brno pro ortopedii"/>
    <x v="315"/>
    <n v="14850000"/>
    <n v="99000000"/>
  </r>
  <r>
    <d v="2016-10-10T00:00:00"/>
    <x v="8"/>
    <n v="31"/>
    <x v="325"/>
    <s v="Nemocnice Jablonec nad Nisou, p.o."/>
    <s v="Nemocnice Jablonec nad Nisou - návazná péče II."/>
    <x v="316"/>
    <n v="2655437.5299999998"/>
    <n v="47797875.520000003"/>
  </r>
  <r>
    <d v="2016-10-10T00:00:00"/>
    <x v="8"/>
    <n v="31"/>
    <x v="326"/>
    <s v="Krajská nemocnice Liberec, a.s."/>
    <s v="Zvýšení kvality návazné péče v KNL, a.s. - I."/>
    <x v="317"/>
    <m/>
    <n v="83810000"/>
  </r>
  <r>
    <d v="2016-10-10T00:00:00"/>
    <x v="8"/>
    <n v="31"/>
    <x v="327"/>
    <s v="Nemocnice s poliklinikou Česká Lípa, a.s."/>
    <s v="OBNOVA LŮŽKOVÉHO VYBAVENÍ V NEMOCNICI S POLIKLINIKOU ČESKÁ LÍPA A.S. "/>
    <x v="318"/>
    <m/>
    <n v="15793552.5"/>
  </r>
  <r>
    <d v="2016-10-10T00:00:00"/>
    <x v="8"/>
    <n v="31"/>
    <x v="328"/>
    <s v="Oblastní nemocnice Mladá Boleslav, a.s., nemocnice Středočeského kraje"/>
    <s v="Zvýšení kvality návazné péče - IROP"/>
    <x v="315"/>
    <m/>
    <n v="84150000"/>
  </r>
  <r>
    <d v="2016-10-10T00:00:00"/>
    <x v="8"/>
    <n v="31"/>
    <x v="329"/>
    <s v="Nemocnice Třebíč, příspěvková organizace"/>
    <s v="Zdravotnické technologie a vybavení"/>
    <x v="319"/>
    <n v="4421734.13"/>
    <n v="79591214.379999995"/>
  </r>
  <r>
    <d v="2016-10-10T00:00:00"/>
    <x v="8"/>
    <n v="31"/>
    <x v="330"/>
    <s v="Nemocnice Pelhřimov, příspěvková organizace"/>
    <s v="Modernizace a obnova zdravotnické přístrojové techniky"/>
    <x v="320"/>
    <n v="4594999.72"/>
    <n v="82709994.929999992"/>
  </r>
  <r>
    <d v="2016-10-10T00:00:00"/>
    <x v="8"/>
    <n v="31"/>
    <x v="331"/>
    <s v="Nemocnice Vyškov, příspěvková organizace"/>
    <s v="Zvýšení kvality návazné péče v Nemocnici Vyškov příspěvkové organizaci"/>
    <x v="321"/>
    <n v="4949933.3499999996"/>
    <n v="89098800.299999997"/>
  </r>
  <r>
    <d v="2016-10-10T00:00:00"/>
    <x v="8"/>
    <n v="31"/>
    <x v="332"/>
    <s v="Fakultní nemocnice Brno"/>
    <s v="Vybavení  FN Brno pro návaznou péči"/>
    <x v="322"/>
    <n v="14756632.5"/>
    <n v="98377550"/>
  </r>
  <r>
    <d v="2016-10-10T00:00:00"/>
    <x v="8"/>
    <n v="31"/>
    <x v="333"/>
    <s v="Nemocnice Jablonec nad Nisou, p.o."/>
    <s v="Nemocnice Jablonec nad Nisou - návazná péče I."/>
    <x v="323"/>
    <n v="4904529.4800000004"/>
    <n v="88281530.549999997"/>
  </r>
  <r>
    <d v="2016-10-10T00:00:00"/>
    <x v="8"/>
    <n v="31"/>
    <x v="334"/>
    <s v="Krajská nemocnice Liberec, a.s."/>
    <s v="Zvýšení kvality návazné péče v KNL, a.s. - II."/>
    <x v="324"/>
    <m/>
    <n v="49503150"/>
  </r>
  <r>
    <d v="2016-10-10T00:00:00"/>
    <x v="8"/>
    <n v="31"/>
    <x v="335"/>
    <s v="Nemocnice Třebíč, příspěvková organizace"/>
    <s v="RTG zobrazovací modality, NMR a přístroje do NMR"/>
    <x v="325"/>
    <n v="4545223.17"/>
    <n v="81814017.060000002"/>
  </r>
  <r>
    <d v="2016-10-10T00:00:00"/>
    <x v="8"/>
    <n v="31"/>
    <x v="336"/>
    <s v="Oblastní nemocnice Kladno, a.s., nemocnice Středočeského kraje"/>
    <s v="ON Kladno - Zvýšení kvality návazné péče (IROP 31)"/>
    <x v="326"/>
    <m/>
    <n v="70619700"/>
  </r>
  <r>
    <d v="2016-10-10T00:00:00"/>
    <x v="8"/>
    <n v="31"/>
    <x v="337"/>
    <s v="Nemocnice Šumperk a.s."/>
    <s v="Zvýšení kvality návazné péče v Nemocnici Šumperk a. s. - část 2"/>
    <x v="327"/>
    <m/>
    <n v="23664000"/>
  </r>
  <r>
    <d v="2016-10-11T00:00:00"/>
    <x v="0"/>
    <n v="1"/>
    <x v="338"/>
    <s v="Správa silnic Olomouckého kraje, příspěvková organizace"/>
    <s v="Most ev. č. 644-007 Újezd u Mohelnice"/>
    <x v="328"/>
    <n v="175915.34"/>
    <n v="3166476.21"/>
  </r>
  <r>
    <d v="2016-10-11T00:00:00"/>
    <x v="4"/>
    <n v="6"/>
    <x v="339"/>
    <s v="MAS Vodňanská ryba, z.s."/>
    <s v="Zlepšení řídících a administrativních schopností MAS Vodňanská ryba"/>
    <x v="329"/>
    <m/>
    <n v="2095908.05"/>
  </r>
  <r>
    <d v="2016-10-11T00:00:00"/>
    <x v="4"/>
    <n v="6"/>
    <x v="340"/>
    <s v="Přemyslovské střední Čechy o.p.s."/>
    <s v="Zajištění Činnosti MAS"/>
    <x v="330"/>
    <m/>
    <n v="5297964.62"/>
  </r>
  <r>
    <d v="2016-10-11T00:00:00"/>
    <x v="4"/>
    <n v="6"/>
    <x v="341"/>
    <s v="LAG Podralsko z.s."/>
    <s v="Posílení kapacit komunitně vedeného místního rozvoje LAG Podralsko"/>
    <x v="331"/>
    <m/>
    <n v="6833350.9500000002"/>
  </r>
  <r>
    <d v="2016-10-11T00:00:00"/>
    <x v="4"/>
    <n v="6"/>
    <x v="342"/>
    <s v="MAS Mohelnicko, z.s."/>
    <s v="Zlepšení řídících a administrativních schopností MAS Mohelnicko, z.s."/>
    <x v="332"/>
    <m/>
    <n v="3600666.25"/>
  </r>
  <r>
    <d v="2016-10-11T00:00:00"/>
    <x v="4"/>
    <n v="6"/>
    <x v="343"/>
    <s v="Místní akční skupina Svitava z. s."/>
    <s v="Přípravné podpůrné činnosti, provozní a animační činnosti MAS "/>
    <x v="333"/>
    <m/>
    <n v="4390390.32"/>
  </r>
  <r>
    <d v="2016-10-11T00:00:00"/>
    <x v="3"/>
    <n v="19"/>
    <x v="344"/>
    <s v="Obec Sojovice"/>
    <s v="Technika pro IZS - pořízení požární cisterny"/>
    <x v="334"/>
    <n v="342972"/>
    <n v="6173496"/>
  </r>
  <r>
    <d v="2016-10-11T00:00:00"/>
    <x v="8"/>
    <n v="31"/>
    <x v="345"/>
    <s v="Krajská nemocnice T. Bati, a. s."/>
    <s v="KNTB Zlín - zvýšení kvality návazné péče I."/>
    <x v="335"/>
    <m/>
    <n v="73067591.200000003"/>
  </r>
  <r>
    <d v="2016-10-11T00:00:00"/>
    <x v="8"/>
    <n v="31"/>
    <x v="346"/>
    <s v="Oblastní nemocnice Jičín a.s."/>
    <s v="Obnova a rozšíření technického vybavení Oblastní nemocnice Jičín a. s."/>
    <x v="336"/>
    <m/>
    <n v="70528542.129999995"/>
  </r>
  <r>
    <d v="2016-10-11T00:00:00"/>
    <x v="8"/>
    <n v="31"/>
    <x v="347"/>
    <s v="Oblastní nemocnice Trutnov a.s."/>
    <s v="Zvýšení kvality návazné péče  v Oblastní nemocnici Trutnov a. s. - II. část"/>
    <x v="337"/>
    <m/>
    <n v="33185955"/>
  </r>
  <r>
    <d v="2016-10-11T00:00:00"/>
    <x v="8"/>
    <n v="31"/>
    <x v="348"/>
    <s v="Slezská nemocnice v Opavě, příspěvková organizace"/>
    <s v="MODERNIZACE VYBAVENÍ PRO OBORY NÁVAZNÉ PÉČE VE SLEZSKÉ NEMOCNICI V OPAVĚ, P. O."/>
    <x v="338"/>
    <n v="4917396.75"/>
    <n v="88513141.5"/>
  </r>
  <r>
    <d v="2016-10-11T00:00:00"/>
    <x v="8"/>
    <n v="31"/>
    <x v="349"/>
    <s v="Oblastní nemocnice Kolín, a.s., nemocnice Středočeského kraje"/>
    <s v="Zvýšení kvality návazné péče v Oblastní nemocnici Kolín, a.s."/>
    <x v="339"/>
    <m/>
    <n v="81929687.799999997"/>
  </r>
  <r>
    <d v="2016-10-11T00:00:00"/>
    <x v="8"/>
    <n v="31"/>
    <x v="350"/>
    <s v="Uherskohradišťská nemocnice a.s."/>
    <s v="Zvýšení kvality návazné péče v Uherskohradišťské nemocnici a. s."/>
    <x v="340"/>
    <m/>
    <n v="82548968.049999997"/>
  </r>
  <r>
    <d v="2016-10-11T00:00:00"/>
    <x v="8"/>
    <n v="31"/>
    <x v="351"/>
    <s v="Nemocnice Šumperk a.s."/>
    <s v="Zvýšení kvality návazné péče v Nemocnici Šumperk a. s. - část I"/>
    <x v="341"/>
    <m/>
    <n v="83634389.150000006"/>
  </r>
  <r>
    <d v="2016-10-11T00:00:00"/>
    <x v="8"/>
    <n v="31"/>
    <x v="352"/>
    <s v="Nemocnice ve Frýdku-Místku, příspěvková organizace"/>
    <s v="Modernizace vybavení pro obory návazné péče v Nemocnici Frýdek-Místek, p.o."/>
    <x v="342"/>
    <n v="3450500"/>
    <n v="62109000"/>
  </r>
  <r>
    <d v="2016-10-11T00:00:00"/>
    <x v="5"/>
    <n v="37"/>
    <x v="353"/>
    <s v="Stavební bytové družstvo Prachatice sídlo Husinec"/>
    <s v="Snížení energetické náročnosti bytového domu U rybníčku 705, Prachatice"/>
    <x v="343"/>
    <m/>
    <n v="699417.12"/>
  </r>
  <r>
    <d v="2016-10-11T00:00:00"/>
    <x v="5"/>
    <n v="37"/>
    <x v="354"/>
    <s v="Společenství vlastníků jednotek Boubínská 121, Vimperk"/>
    <s v="Snížení energetické náročnosti a rekonstrukce bytového domu Boubínská 121, Vimperk"/>
    <x v="344"/>
    <m/>
    <n v="640697.66"/>
  </r>
  <r>
    <d v="2016-10-13T00:00:00"/>
    <x v="0"/>
    <n v="1"/>
    <x v="355"/>
    <s v="Ředitelství silnic Zlínského kraje, příspěvková organizace"/>
    <s v="Silnice II/495: Uherský Ostroh - Hluk, 2. etapa"/>
    <x v="345"/>
    <n v="5823434.0300000003"/>
    <n v="104821812.56"/>
  </r>
  <r>
    <d v="2016-10-13T00:00:00"/>
    <x v="0"/>
    <n v="1"/>
    <x v="356"/>
    <s v="Správa a údržba silnic Jihomoravského kraje, příspěvková organizace kraje"/>
    <s v="II/426 Bzenec Přívoz - Strážnice, I/55"/>
    <x v="346"/>
    <n v="4596343.7"/>
    <n v="82734186.549999997"/>
  </r>
  <r>
    <d v="2016-10-13T00:00:00"/>
    <x v="0"/>
    <n v="1"/>
    <x v="357"/>
    <s v="Správa a údržba silnic Plzeňského kraje, příspěvková organizace"/>
    <s v="II/232 Břasy - Liblín - dokončení"/>
    <x v="347"/>
    <n v="8287602.6799999997"/>
    <n v="149176848.29000002"/>
  </r>
  <r>
    <d v="2016-10-13T00:00:00"/>
    <x v="0"/>
    <n v="1"/>
    <x v="358"/>
    <s v="Kraj Vysočina"/>
    <s v="II/379 Velká Bíteš - ul. Na Valech včetně okružní křižovatky"/>
    <x v="348"/>
    <n v="498861.57"/>
    <n v="8979508.3100000005"/>
  </r>
  <r>
    <d v="2016-10-13T00:00:00"/>
    <x v="0"/>
    <n v="1"/>
    <x v="359"/>
    <s v="Pardubický kraj"/>
    <s v="Modernizace silnice II/315 Hrádek - průtah"/>
    <x v="349"/>
    <n v="3705011.91"/>
    <n v="66690214.260000005"/>
  </r>
  <r>
    <d v="2016-10-13T00:00:00"/>
    <x v="0"/>
    <n v="1"/>
    <x v="360"/>
    <s v="Středočeský kraj"/>
    <s v="II/268 Dolní Rokytá - Ševčín, opěrná zeď"/>
    <x v="350"/>
    <n v="1090193.6000000001"/>
    <n v="19623484.900000002"/>
  </r>
  <r>
    <d v="2016-10-13T00:00:00"/>
    <x v="0"/>
    <n v="1"/>
    <x v="361"/>
    <s v="Ředitelství silnic Zlínského kraje, příspěvková organizace"/>
    <s v="Silnice II/490: Polichno - Uherský Brod, Újezdec"/>
    <x v="351"/>
    <n v="3291634.87"/>
    <n v="59249427.689999998"/>
  </r>
  <r>
    <d v="2016-10-13T00:00:00"/>
    <x v="0"/>
    <n v="1"/>
    <x v="362"/>
    <s v="Královéhradecký kraj"/>
    <s v="II/324 Prasek - křižovatka s III/32424"/>
    <x v="352"/>
    <n v="1899839.06"/>
    <n v="34197103.170000002"/>
  </r>
  <r>
    <d v="2016-10-13T00:00:00"/>
    <x v="2"/>
    <n v="2"/>
    <x v="363"/>
    <s v="Město Blatná"/>
    <s v="Územní plán Blatná"/>
    <x v="353"/>
    <n v="76835"/>
    <n v="1383030"/>
  </r>
  <r>
    <d v="2016-10-13T00:00:00"/>
    <x v="2"/>
    <n v="2"/>
    <x v="364"/>
    <s v="MĚSTO NÁCHOD"/>
    <s v="Zpracování územního plánu Náchod"/>
    <x v="354"/>
    <n v="92565"/>
    <n v="1666170"/>
  </r>
  <r>
    <d v="2016-10-13T00:00:00"/>
    <x v="2"/>
    <n v="2"/>
    <x v="365"/>
    <s v="Statutární město Most"/>
    <s v="Územní plán města Mostu"/>
    <x v="355"/>
    <n v="93926.25"/>
    <n v="1690672.5"/>
  </r>
  <r>
    <d v="2016-10-13T00:00:00"/>
    <x v="10"/>
    <n v="4"/>
    <x v="366"/>
    <s v="Generální ředitelství cel"/>
    <s v="Celní kodex Unie - elektronizace celního řízení"/>
    <x v="356"/>
    <n v="17608800"/>
    <n v="92000000"/>
  </r>
  <r>
    <d v="2016-10-13T00:00:00"/>
    <x v="4"/>
    <n v="6"/>
    <x v="367"/>
    <s v="Místní akční skupina Severní Chřiby a Pomoraví, z.s."/>
    <s v="Zlepšení řídících a administrativních schopností MAS SCHP"/>
    <x v="357"/>
    <m/>
    <n v="11781444"/>
  </r>
  <r>
    <d v="2016-10-13T00:00:00"/>
    <x v="4"/>
    <n v="6"/>
    <x v="368"/>
    <s v="MAS Achát z.s."/>
    <s v="Přípravné podpůrné činnosti, provozní a animační činnosti MAS Achát 2015-2018"/>
    <x v="358"/>
    <m/>
    <n v="4033263"/>
  </r>
  <r>
    <d v="2016-10-13T00:00:00"/>
    <x v="4"/>
    <n v="6"/>
    <x v="369"/>
    <s v="Místní akční skupina Hříběcí hory, z.s."/>
    <s v="Provozní a animační výdaje MAS Hříběcí hory"/>
    <x v="359"/>
    <m/>
    <n v="10428142.4"/>
  </r>
  <r>
    <d v="2016-10-13T00:00:00"/>
    <x v="4"/>
    <n v="6"/>
    <x v="370"/>
    <s v="MAS Moravská cesta, z. s."/>
    <s v="Zlepšení řídících a administrativních schopností MAS Moravská cesta"/>
    <x v="360"/>
    <m/>
    <n v="3242188.5"/>
  </r>
  <r>
    <d v="2016-10-13T00:00:00"/>
    <x v="4"/>
    <n v="6"/>
    <x v="371"/>
    <s v="MAS ORLICKO, z.s."/>
    <s v="Zlepšení řídících a administrativních schopností MAS"/>
    <x v="361"/>
    <m/>
    <n v="7482606.1399999997"/>
  </r>
  <r>
    <d v="2016-10-13T00:00:00"/>
    <x v="4"/>
    <n v="6"/>
    <x v="372"/>
    <s v="MAS Broumovsko+, z. s."/>
    <s v="Zlepšení řídících a administrativních schopností MAS Broumovsko+, z. s."/>
    <x v="362"/>
    <m/>
    <n v="11082454.9"/>
  </r>
  <r>
    <d v="2016-10-13T00:00:00"/>
    <x v="4"/>
    <n v="6"/>
    <x v="373"/>
    <s v="Místní akční skupina Dolní Poolšaví, z.s."/>
    <s v="Zlepšení řídících a administrativních schopností MAS Dolní Poolšaví"/>
    <x v="363"/>
    <m/>
    <n v="2728954.8"/>
  </r>
  <r>
    <d v="2016-10-13T00:00:00"/>
    <x v="4"/>
    <n v="6"/>
    <x v="374"/>
    <s v="Místní akční skupina Zálabí, z. s."/>
    <s v="Přípravné podpůrné činnosti, provozní a animační činnosti MAS Zálabí, z. s."/>
    <x v="364"/>
    <m/>
    <n v="661893.5"/>
  </r>
  <r>
    <d v="2016-10-13T00:00:00"/>
    <x v="4"/>
    <n v="6"/>
    <x v="375"/>
    <s v="MAS SVATOVÁCLAVSKO, z.s."/>
    <s v="Způsobilé výdaje MAS SVATOVÁCLAVSKO, z.s. 2015-2023"/>
    <x v="365"/>
    <m/>
    <n v="7797999.9500000002"/>
  </r>
  <r>
    <d v="2016-10-13T00:00:00"/>
    <x v="4"/>
    <n v="6"/>
    <x v="376"/>
    <s v="MAS Skutečsko, Košumbersko a Chrastecko, z.s.."/>
    <s v="Zlepšení řídicích a administrativních schopností kanceláře MAS Skutečsko, Košumbersko a Chrastecko, z.s."/>
    <x v="366"/>
    <m/>
    <n v="10209785"/>
  </r>
  <r>
    <d v="2016-10-13T00:00:00"/>
    <x v="4"/>
    <n v="6"/>
    <x v="377"/>
    <s v="Místní akční skupina Brána Vysočiny, z.s."/>
    <s v="Zlepšení řídících a administrativních schopností MAS Brána Vysočiny"/>
    <x v="367"/>
    <m/>
    <n v="8515750.5999999996"/>
  </r>
  <r>
    <d v="2016-10-13T00:00:00"/>
    <x v="4"/>
    <n v="6"/>
    <x v="378"/>
    <s v="MAS Moravskotřebovsko a Jevíčsko o.p.s."/>
    <s v="Zlepšení řídících a administrativních schopností MAS Moravskotřebovsko a Jevíčsko o.p.s."/>
    <x v="368"/>
    <m/>
    <n v="4062500.2"/>
  </r>
  <r>
    <d v="2016-10-13T00:00:00"/>
    <x v="7"/>
    <n v="14"/>
    <x v="379"/>
    <s v="Obec Přezletice"/>
    <s v="Novostavba pavilonu mateřské školy Přezletice"/>
    <x v="369"/>
    <n v="569855.84"/>
    <n v="10257405.09"/>
  </r>
  <r>
    <d v="2016-10-13T00:00:00"/>
    <x v="5"/>
    <n v="16"/>
    <x v="380"/>
    <s v="Společenství vlastníků V Břízách 922, Kolín II"/>
    <s v="Energetické úspory na bytovém domě pro Společenství vlastníků V Břízách 922, Kolín II."/>
    <x v="370"/>
    <m/>
    <n v="1050622.94"/>
  </r>
  <r>
    <d v="2016-10-13T00:00:00"/>
    <x v="5"/>
    <n v="16"/>
    <x v="381"/>
    <s v="Společenství vlastníků jednotek domu čp. 1234, 1235, 1236, Dašická, Pardubice – Bílé Předměstí"/>
    <s v="Revitalizace bytového domu Pardubice – Bílé Předměstí, Dašická 1234, 1235, 1236 PSČ 530 03"/>
    <x v="371"/>
    <m/>
    <n v="822478.75"/>
  </r>
  <r>
    <d v="2016-10-13T00:00:00"/>
    <x v="5"/>
    <n v="16"/>
    <x v="382"/>
    <s v="Společenství vlastníků domu Žďárská 716/717"/>
    <s v="Zateplení bytového domu Žďárská č.p. 716-717, Nové město na Moravě"/>
    <x v="372"/>
    <m/>
    <n v="246058.26"/>
  </r>
  <r>
    <d v="2016-10-13T00:00:00"/>
    <x v="5"/>
    <n v="16"/>
    <x v="383"/>
    <s v="Město Bystřice nad Pernštejnem"/>
    <s v="Zateplení panelových bytových domů na sídlišti II. v Bystřici nad Pernštejnem"/>
    <x v="373"/>
    <n v="1148471.01"/>
    <n v="20672478.080000002"/>
  </r>
  <r>
    <d v="2016-10-13T00:00:00"/>
    <x v="5"/>
    <n v="16"/>
    <x v="384"/>
    <s v="Společenství vlastníků jednotek pro dům čp. 1153 – 1155, Štefánikova ul., Mladá Boleslav"/>
    <s v="Stavební úpravy bytového domu na ulici Štefánikova 1153 – 1155, Mladá Boleslav"/>
    <x v="374"/>
    <m/>
    <n v="1223613.98"/>
  </r>
  <r>
    <d v="2016-10-13T00:00:00"/>
    <x v="5"/>
    <n v="16"/>
    <x v="385"/>
    <s v="Společenství vlastníků Heranova, č. p. 1211, 1212, 1213 a 1214, Ústí nad Orlicí"/>
    <s v="Snížení energetické náročnosti bytového domu Heranova 1211-1214"/>
    <x v="375"/>
    <m/>
    <n v="2647181.2999999998"/>
  </r>
  <r>
    <d v="2016-10-13T00:00:00"/>
    <x v="5"/>
    <n v="16"/>
    <x v="386"/>
    <s v="Společenství vlastníků jednotek domu, Okružní 1163, 1164, 1165, 362 22 Nejdek"/>
    <s v="Zateplení bytového domu – Okružní 1163, 1164, 1165, Nejdek"/>
    <x v="376"/>
    <m/>
    <n v="1143294.79"/>
  </r>
  <r>
    <d v="2016-10-13T00:00:00"/>
    <x v="10"/>
    <n v="17"/>
    <x v="387"/>
    <s v="Národní archiv"/>
    <s v="Národní digitální archiv II"/>
    <x v="377"/>
    <n v="10165359.279999999"/>
    <n v="53110550"/>
  </r>
  <r>
    <d v="2016-10-13T00:00:00"/>
    <x v="3"/>
    <n v="19"/>
    <x v="388"/>
    <s v="Město Sadská"/>
    <s v="Nákup cisternové automobilové stříkačky pro jednotku SDH Sadská"/>
    <x v="378"/>
    <n v="423336.65"/>
    <n v="7620059.7000000002"/>
  </r>
  <r>
    <d v="2016-10-13T00:00:00"/>
    <x v="8"/>
    <n v="31"/>
    <x v="389"/>
    <s v="Nemocnice s poliklinikou Česká Lípa, a.s."/>
    <s v="MAGNETICKÁ REZONANCE V NEMOCNICI S POLIKLINIKOU ČESKÁ LÍPA A.S."/>
    <x v="379"/>
    <m/>
    <n v="30612750"/>
  </r>
  <r>
    <d v="2016-10-13T00:00:00"/>
    <x v="8"/>
    <n v="31"/>
    <x v="390"/>
    <s v="Domažlická nemocnice a.s."/>
    <s v="Zvýšení kvality návazné péče - Domažlická nemocnice"/>
    <x v="380"/>
    <m/>
    <n v="33967088.850000001"/>
  </r>
  <r>
    <d v="2016-10-13T00:00:00"/>
    <x v="8"/>
    <n v="31"/>
    <x v="391"/>
    <s v="Krajská zdravotní,a.s."/>
    <s v="Zvýšení kvality návazné péče - Masarykova nemocnice Ústí nad Labem, o.z."/>
    <x v="381"/>
    <m/>
    <n v="84107500"/>
  </r>
  <r>
    <d v="2016-10-13T00:00:00"/>
    <x v="8"/>
    <n v="31"/>
    <x v="392"/>
    <s v="Oblastní nemocnice Jičín a.s."/>
    <s v="ON Jičín - Spektrometr"/>
    <x v="382"/>
    <m/>
    <n v="5095325"/>
  </r>
  <r>
    <d v="2016-10-13T00:00:00"/>
    <x v="8"/>
    <n v="31"/>
    <x v="393"/>
    <s v="Nemocnice Jihlava, příspěvková organizace"/>
    <s v="Zvýšení kvality návazné péče Nemocnice Jihlava"/>
    <x v="383"/>
    <n v="4949845.05"/>
    <n v="89097210.899999991"/>
  </r>
  <r>
    <d v="2016-10-13T00:00:00"/>
    <x v="8"/>
    <n v="31"/>
    <x v="394"/>
    <s v="Masarykova městská nemocnice v Jilemnici"/>
    <s v="Zvýšení kvality návazné péče v Masarykově městské nemocnici v Jilemnici"/>
    <x v="384"/>
    <n v="4407900"/>
    <n v="79342200"/>
  </r>
  <r>
    <d v="2016-10-13T00:00:00"/>
    <x v="8"/>
    <n v="31"/>
    <x v="395"/>
    <s v="Oblastní nemocnice Náchod a.s."/>
    <s v="Pořízení ultrazvukových přístrojů"/>
    <x v="385"/>
    <m/>
    <n v="19573421.23"/>
  </r>
  <r>
    <d v="2016-10-17T00:00:00"/>
    <x v="5"/>
    <n v="16"/>
    <x v="396"/>
    <s v="Společenství vlastníků jednotek domu čp. 1335 a 1336, ul. J.S. Koziny, Tachov"/>
    <s v="STAVEBNÍ ÚPRAVY BYTOVÉHO DOMU na ulici Jana Sladkého Koziny 1335, 1336 v Tachově"/>
    <x v="386"/>
    <m/>
    <n v="768017.26"/>
  </r>
  <r>
    <d v="2016-10-17T00:00:00"/>
    <x v="5"/>
    <n v="16"/>
    <x v="397"/>
    <s v="Společenství vlastníků jednotek Chládkova 29 Brno"/>
    <s v="Oprava a modernizace domu Chládkova 29abc Brno - Žabovřesky"/>
    <x v="387"/>
    <m/>
    <n v="985397.44"/>
  </r>
  <r>
    <d v="2016-10-17T00:00:00"/>
    <x v="3"/>
    <n v="19"/>
    <x v="398"/>
    <s v="Obec Kravaře"/>
    <s v="Velkokapacitní požární cisterna na dopravu vody a Dopravní automobil pro evakuaci a nouzové zásobování obyvatel obcí pro JSDHO Kravaře"/>
    <x v="388"/>
    <n v="453376.2"/>
    <n v="8160771.6000000006"/>
  </r>
  <r>
    <d v="2016-10-17T00:00:00"/>
    <x v="8"/>
    <n v="31"/>
    <x v="399"/>
    <s v="Nemocnice Třinec, příspěvková organizace"/>
    <s v="Modernizace vybavení pro obory návazné péče v Nemocnici Třinec, p. o."/>
    <x v="389"/>
    <n v="2881943.6"/>
    <n v="51874984.800000004"/>
  </r>
  <r>
    <d v="2016-10-17T00:00:00"/>
    <x v="5"/>
    <n v="37"/>
    <x v="400"/>
    <s v="Společenství vlastníků pro dům čp. 111 ve Valteřicích"/>
    <s v="Zateplení a stavební úpravy bytového domu Valteřice 111, Horní Branná"/>
    <x v="390"/>
    <m/>
    <n v="478921.2"/>
  </r>
  <r>
    <d v="2016-10-17T00:00:00"/>
    <x v="5"/>
    <n v="37"/>
    <x v="401"/>
    <s v="Společenství vlastníků jednotek Hálkova 1683-1684, Česká Lípa"/>
    <s v="Oprava a zateplení BD Hálkova 1683, 1684, Česká Lípa"/>
    <x v="391"/>
    <m/>
    <n v="561035.62"/>
  </r>
  <r>
    <d v="2016-10-17T00:00:00"/>
    <x v="5"/>
    <n v="37"/>
    <x v="402"/>
    <s v="Společenství vlastníků jednotek domu Vyškov, Dukelská 576, 635, 636, 637, 638"/>
    <s v="Snížení energetické náročnosti a rekonstrukce bytového domu Dukelská 576, 635, 636, 637, 638, Vyškov"/>
    <x v="392"/>
    <m/>
    <n v="5134734.58"/>
  </r>
  <r>
    <d v="2016-10-17T00:00:00"/>
    <x v="5"/>
    <n v="37"/>
    <x v="403"/>
    <s v="Statutární město Ostrava"/>
    <s v="Snížení energetické náročnosti budov na ulici Nivnická 1017/16 a 564/18 v Ostravě-Mariánských Horách"/>
    <x v="393"/>
    <n v="49214.69"/>
    <n v="1033508.3300000001"/>
  </r>
  <r>
    <d v="2016-10-17T00:00:00"/>
    <x v="5"/>
    <n v="37"/>
    <x v="404"/>
    <s v="Společenství vlastníků Žižkova 429 - 430 Trutnov"/>
    <s v="Regenerace objektu č.p. 429, 430 v ulici Žižkova v Trutnově"/>
    <x v="394"/>
    <m/>
    <n v="2675476.92"/>
  </r>
  <r>
    <d v="2016-10-19T00:00:00"/>
    <x v="4"/>
    <n v="6"/>
    <x v="405"/>
    <s v="MAS Rozkvět, z.s."/>
    <s v="MAS Rozkvět 2014+  provozní a animační výdaje"/>
    <x v="395"/>
    <m/>
    <n v="13857999.6"/>
  </r>
  <r>
    <d v="2016-10-19T00:00:00"/>
    <x v="4"/>
    <n v="6"/>
    <x v="406"/>
    <s v="MAS Litomyšlsko o.p.s."/>
    <s v="Administrace a animace 2016"/>
    <x v="396"/>
    <m/>
    <n v="1140000"/>
  </r>
  <r>
    <d v="2016-10-19T00:00:00"/>
    <x v="4"/>
    <n v="6"/>
    <x v="407"/>
    <s v="MAS - Partnerství Moštěnka, o.p.s."/>
    <s v="MAS Partnerství Moštěnka - provozní a animační výdaje"/>
    <x v="397"/>
    <m/>
    <n v="6273192"/>
  </r>
  <r>
    <d v="2016-10-19T00:00:00"/>
    <x v="4"/>
    <n v="6"/>
    <x v="408"/>
    <s v="MAS Český sever, z.s."/>
    <s v="Provozní a animační výdaje MAS Český sever"/>
    <x v="398"/>
    <m/>
    <n v="21747639.539999999"/>
  </r>
  <r>
    <d v="2016-10-19T00:00:00"/>
    <x v="4"/>
    <n v="6"/>
    <x v="409"/>
    <s v="MAS Strážnicko, z.s."/>
    <s v="Provozní a animační výdaje MAS Strážnicko"/>
    <x v="399"/>
    <m/>
    <n v="9050509.4000000004"/>
  </r>
  <r>
    <d v="2016-10-19T00:00:00"/>
    <x v="9"/>
    <n v="7"/>
    <x v="410"/>
    <s v="Čtyřlístek - centrum pro osoby se zdravotním postižením Ostrava, příspěvková organizace"/>
    <s v="Transformace Domova Barevný svět"/>
    <x v="400"/>
    <n v="3427413.32"/>
    <n v="61693439.710000001"/>
  </r>
  <r>
    <d v="2016-10-19T00:00:00"/>
    <x v="5"/>
    <n v="16"/>
    <x v="411"/>
    <s v="Město Chýnov"/>
    <s v="Zateplení bytového domu v Chýnově, č. p. 467"/>
    <x v="401"/>
    <n v="41516.620000000003"/>
    <n v="747299.1"/>
  </r>
  <r>
    <d v="2016-10-19T00:00:00"/>
    <x v="5"/>
    <n v="16"/>
    <x v="412"/>
    <s v="Bourek Luboš"/>
    <s v="Zateplení objektu Kravařská 770/5 Ostrava Mariánské hory"/>
    <x v="402"/>
    <m/>
    <n v="199674.15"/>
  </r>
  <r>
    <d v="2016-10-19T00:00:00"/>
    <x v="5"/>
    <n v="37"/>
    <x v="413"/>
    <s v="Stavební bytové družstvo Prachatice sídlo Husinec"/>
    <s v="Snížení energetické náročnosti bytového domu čp. 323, ul. Nová, Volary"/>
    <x v="403"/>
    <m/>
    <n v="1584348.9"/>
  </r>
  <r>
    <d v="2016-10-19T00:00:00"/>
    <x v="5"/>
    <n v="37"/>
    <x v="414"/>
    <s v="Stavební bytové družstvo Petra Bezruče Dolní Benešov"/>
    <s v="Snížení energetické náročnosti a rekonstrukce bytového domu Petra Bezruče 369, Dolní Benešov"/>
    <x v="404"/>
    <m/>
    <n v="604592.36"/>
  </r>
  <r>
    <d v="2016-10-19T00:00:00"/>
    <x v="5"/>
    <n v="37"/>
    <x v="415"/>
    <s v="Město Stochov"/>
    <s v="Snížení energetické náročnosti BD Jaroslava Šípka 320 - 322"/>
    <x v="405"/>
    <n v="90140.37"/>
    <n v="1892947.77"/>
  </r>
  <r>
    <d v="2016-10-20T00:00:00"/>
    <x v="5"/>
    <n v="16"/>
    <x v="416"/>
    <s v="Bytové družstvo Zubří"/>
    <s v="Revitalizace bytového domu; Sídliště 6. května č. p. 1106, 1107, 1108, Zubří"/>
    <x v="406"/>
    <m/>
    <n v="954510.09"/>
  </r>
  <r>
    <d v="2016-10-20T00:00:00"/>
    <x v="5"/>
    <n v="16"/>
    <x v="417"/>
    <s v="Společenství pro dům vlastníků jednotek čp. 989, Chodov"/>
    <s v="Snížení energetické náročnosti bytového domu čp. 898, Chodov"/>
    <x v="407"/>
    <m/>
    <n v="930859.39"/>
  </r>
  <r>
    <d v="2016-10-20T00:00:00"/>
    <x v="5"/>
    <n v="37"/>
    <x v="418"/>
    <s v="Společenství vlastníků jednotek domu čp. 1900, Zábřeh, Na Nové 8"/>
    <s v="Snížení energetické náročnosti a rekonstrukce bytového domu Na Nové 1900/8, Zábřeh"/>
    <x v="408"/>
    <m/>
    <n v="1279932.53"/>
  </r>
  <r>
    <d v="2016-10-20T00:00:00"/>
    <x v="5"/>
    <n v="37"/>
    <x v="419"/>
    <s v="Společenství vlastníků jednotek domu č.p. 2112, Zábřeh, Na Nové 14"/>
    <s v="Snížení energetické náročnosti a rekonstrukce bytového domu Na Nové 2112/14, Zábřeh"/>
    <x v="409"/>
    <m/>
    <n v="867121.5"/>
  </r>
  <r>
    <d v="2016-10-20T00:00:00"/>
    <x v="5"/>
    <n v="37"/>
    <x v="420"/>
    <s v="Společenství pro dům č.p. 2759 v Táboře"/>
    <s v="Dům čp. 2759, ul. Bělehradská, Tábor - celkové zateplení obvodového pláště"/>
    <x v="410"/>
    <m/>
    <n v="2502330.4300000002"/>
  </r>
  <r>
    <d v="2016-10-21T00:00:00"/>
    <x v="0"/>
    <n v="1"/>
    <x v="421"/>
    <s v="Středočeský kraj"/>
    <s v="II/111 Bystřice, most ev. č. 111-002"/>
    <x v="411"/>
    <n v="1219797.01"/>
    <n v="21956346.150000002"/>
  </r>
  <r>
    <d v="2016-10-21T00:00:00"/>
    <x v="4"/>
    <n v="6"/>
    <x v="422"/>
    <s v="SERVISO, o. p. s."/>
    <s v="Aktivity vedoucí k naplňování SCLLD MAS SERVISO"/>
    <x v="412"/>
    <m/>
    <n v="3762142.5"/>
  </r>
  <r>
    <d v="2016-10-21T00:00:00"/>
    <x v="4"/>
    <n v="6"/>
    <x v="423"/>
    <s v="MAS České středohoří, z.s."/>
    <s v="Provoz a animace MAS"/>
    <x v="413"/>
    <m/>
    <n v="1383803.25"/>
  </r>
  <r>
    <d v="2016-10-21T00:00:00"/>
    <x v="4"/>
    <n v="6"/>
    <x v="424"/>
    <s v="MAS Uničovsko, o.p.s."/>
    <s v="Provozní a animační výdaje MAS Uničovsko, o.p.s."/>
    <x v="414"/>
    <m/>
    <n v="2158350.6"/>
  </r>
  <r>
    <d v="2016-10-21T00:00:00"/>
    <x v="4"/>
    <n v="6"/>
    <x v="425"/>
    <s v="Místní akční skupina Blanský les - Netolicko o.p.s."/>
    <s v="Podpora řídících a administrativních schopností MAS Blanský les - Netolicko o.p.s."/>
    <x v="415"/>
    <m/>
    <n v="13634656.5"/>
  </r>
  <r>
    <d v="2016-10-21T00:00:00"/>
    <x v="4"/>
    <n v="6"/>
    <x v="426"/>
    <s v="Místní akční skupina Hlinecko, z. s."/>
    <s v="Zlepšení řídících a administrativních schopností MAS"/>
    <x v="416"/>
    <m/>
    <n v="10609619"/>
  </r>
  <r>
    <d v="2016-10-21T00:00:00"/>
    <x v="4"/>
    <n v="6"/>
    <x v="427"/>
    <s v="Podhůří Železných hor o.p.s."/>
    <s v="Provozní a animační činnosti MAS"/>
    <x v="417"/>
    <m/>
    <n v="9058859.9000000004"/>
  </r>
  <r>
    <d v="2016-10-21T00:00:00"/>
    <x v="4"/>
    <n v="6"/>
    <x v="428"/>
    <s v="MAS Šumperský venkov, z. s."/>
    <s v="Financování MAS Šumperský venkov, z. s."/>
    <x v="418"/>
    <m/>
    <n v="3581766"/>
  </r>
  <r>
    <d v="2016-10-21T00:00:00"/>
    <x v="4"/>
    <n v="6"/>
    <x v="429"/>
    <s v="MAS Slavkovské bojiště, z.s."/>
    <s v="Posílení kapacit MAS Slavkovské bojiště pro počáteční fázi realizace SCLLD"/>
    <x v="419"/>
    <m/>
    <n v="2311725.25"/>
  </r>
  <r>
    <d v="2016-10-21T00:00:00"/>
    <x v="4"/>
    <n v="6"/>
    <x v="430"/>
    <s v="Brdy - Vltava o.p.s."/>
    <s v="Provozní a animační činnosti MAS Brdy-Vltava"/>
    <x v="420"/>
    <m/>
    <n v="12016083.550000001"/>
  </r>
  <r>
    <d v="2016-10-21T00:00:00"/>
    <x v="4"/>
    <n v="6"/>
    <x v="431"/>
    <s v="Místní akční skupina Boskovicko PLUS, z. s."/>
    <s v="Boskovicko žije v praxi"/>
    <x v="421"/>
    <m/>
    <n v="4134645.1"/>
  </r>
  <r>
    <d v="2016-10-21T00:00:00"/>
    <x v="4"/>
    <n v="6"/>
    <x v="432"/>
    <s v="MAS Sedlčansko, o.p.s."/>
    <s v="Zlepšení řídicích a administrativních schopností MAS Sedlčansko"/>
    <x v="422"/>
    <m/>
    <n v="2943369.8"/>
  </r>
  <r>
    <d v="2016-10-21T00:00:00"/>
    <x v="4"/>
    <n v="6"/>
    <x v="433"/>
    <s v="MAS Český les, z. s."/>
    <s v="Režijní výdaje MAS Český les, z. s. "/>
    <x v="423"/>
    <m/>
    <n v="9130314.9100000001"/>
  </r>
  <r>
    <d v="2016-10-21T00:00:00"/>
    <x v="4"/>
    <n v="6"/>
    <x v="434"/>
    <s v="MAS Brána do Českého ráje, z.s."/>
    <s v="Zajištění provozu v MAS Brána do Českého ráje"/>
    <x v="424"/>
    <m/>
    <n v="5445015.25"/>
  </r>
  <r>
    <d v="2016-10-21T00:00:00"/>
    <x v="4"/>
    <n v="6"/>
    <x v="435"/>
    <s v="Mladoboleslavský venkov, z.ú."/>
    <s v="Mladoboleslavský venkov - provozní a animační výdaje"/>
    <x v="425"/>
    <m/>
    <n v="10218466"/>
  </r>
  <r>
    <d v="2016-10-21T00:00:00"/>
    <x v="4"/>
    <n v="6"/>
    <x v="436"/>
    <s v="MAS Královédvorsko, z.s."/>
    <s v="Provozní a animační výdaje MAS Královédvorsko"/>
    <x v="426"/>
    <m/>
    <n v="8753068.1999999993"/>
  </r>
  <r>
    <d v="2016-10-21T00:00:00"/>
    <x v="4"/>
    <n v="6"/>
    <x v="437"/>
    <s v="MAS MORAVSKÁ BRÁNA, z.s."/>
    <s v="Žádost o podporu 1"/>
    <x v="427"/>
    <m/>
    <n v="2845020.1"/>
  </r>
  <r>
    <d v="2016-10-21T00:00:00"/>
    <x v="4"/>
    <n v="6"/>
    <x v="438"/>
    <s v="MAS Východní Slovácko, z.s."/>
    <s v="ZLEPŠENÍ ŘÍDÍCÍCH A ADMINISTRATIVNÍCH SCHOPNOSTÍ MAS VÝCHODNÍ SLOVÁCKO, z.s."/>
    <x v="428"/>
    <m/>
    <n v="5204575"/>
  </r>
  <r>
    <d v="2016-10-21T00:00:00"/>
    <x v="7"/>
    <n v="14"/>
    <x v="439"/>
    <s v="Senohraby (nejen) sobě, z. s."/>
    <s v="Lesní školka Žití Senohraby"/>
    <x v="429"/>
    <n v="1425773.38"/>
    <n v="13544847.100000001"/>
  </r>
  <r>
    <d v="2016-10-21T00:00:00"/>
    <x v="7"/>
    <n v="14"/>
    <x v="440"/>
    <s v="Obec Cvrčovice"/>
    <s v="Přístavba s vestavbou MŠ Cvrčovice"/>
    <x v="430"/>
    <n v="558880.15"/>
    <n v="10059842.720000001"/>
  </r>
  <r>
    <d v="2016-10-21T00:00:00"/>
    <x v="7"/>
    <n v="14"/>
    <x v="441"/>
    <s v="Městys Senomaty"/>
    <s v="Stavební úpravy bytových prostor na učebnu MŠ Senomaty"/>
    <x v="431"/>
    <n v="114572.75"/>
    <n v="2062309.5"/>
  </r>
  <r>
    <d v="2016-10-21T00:00:00"/>
    <x v="5"/>
    <n v="37"/>
    <x v="442"/>
    <s v="Společenství vlastníků domu č.p. 573 Rokytnice nad Jizerou"/>
    <s v="Zateplení domu č.p. 573 Rokytnice n. Jiz."/>
    <x v="432"/>
    <m/>
    <n v="632131.26"/>
  </r>
  <r>
    <d v="2016-10-21T00:00:00"/>
    <x v="5"/>
    <n v="37"/>
    <x v="443"/>
    <s v="Společenství vlastníků  pro dům Přátelství 545 - 548 v Jičíně"/>
    <s v="Snížení  energetické  náročnosti bytového  domu  č.p.  545- 548  ul. Přátelství  v  Jičíně"/>
    <x v="433"/>
    <m/>
    <n v="2832209.1"/>
  </r>
  <r>
    <d v="2016-10-21T00:00:00"/>
    <x v="5"/>
    <n v="37"/>
    <x v="444"/>
    <s v="Statutární město Ostrava"/>
    <s v="Snížení energetické náročnosti budov na ulici Fráni Šrámka 2457/28, 2458/30 a 2459/32 v Ostravě-Mariánských Horách"/>
    <x v="434"/>
    <n v="156964.79"/>
    <n v="3296260.62"/>
  </r>
  <r>
    <d v="2016-10-21T00:00:00"/>
    <x v="5"/>
    <n v="37"/>
    <x v="445"/>
    <s v="Společenství vlastníků jednotek Havlíčkova 1093"/>
    <s v="Energetická opatření bytového domu Havlíčkova 1093, Otrokovice"/>
    <x v="435"/>
    <m/>
    <n v="4834661.51"/>
  </r>
  <r>
    <d v="2016-10-21T00:00:00"/>
    <x v="5"/>
    <n v="37"/>
    <x v="446"/>
    <s v="OBEC HORNÍ MARŠOV"/>
    <s v="Revitalizace bytových domů č. p. 188, 189 v Horním Maršově"/>
    <x v="436"/>
    <n v="61898.92"/>
    <n v="1299877.1599999999"/>
  </r>
  <r>
    <d v="2016-10-21T00:00:00"/>
    <x v="5"/>
    <n v="37"/>
    <x v="447"/>
    <s v="Společenství vlastníků jednotek bytového domu Třebíč, Spojenců 872-4"/>
    <s v="Regenerace bytového domu ul.Spojenců 872-4, Třebíč"/>
    <x v="437"/>
    <m/>
    <n v="1655818.4"/>
  </r>
  <r>
    <d v="2016-10-25T00:00:00"/>
    <x v="4"/>
    <n v="6"/>
    <x v="448"/>
    <s v="MAS Bojkovska, z.s."/>
    <s v="Zlepšení řídících a administrativních schopností MAS Bojkovska, z.s."/>
    <x v="438"/>
    <m/>
    <n v="2799550.25"/>
  </r>
  <r>
    <d v="2016-10-25T00:00:00"/>
    <x v="4"/>
    <n v="6"/>
    <x v="449"/>
    <s v="Místní akční skupina Lanškrounsko, z.s."/>
    <s v="Zlepšení řídících a administativních schopností Místní akční skupiny Lanškrounsko, z.s."/>
    <x v="439"/>
    <m/>
    <n v="9828130"/>
  </r>
  <r>
    <d v="2016-10-25T00:00:00"/>
    <x v="4"/>
    <n v="6"/>
    <x v="450"/>
    <s v="MAS Staroměstsko, z.s."/>
    <s v="Zlepšení řídících a administrativních schopností MAS Staroměstsko, z.s."/>
    <x v="440"/>
    <m/>
    <n v="3320085.65"/>
  </r>
  <r>
    <d v="2016-10-25T00:00:00"/>
    <x v="4"/>
    <n v="6"/>
    <x v="451"/>
    <s v="MAS Kraj živých vod, z.s."/>
    <s v="Přípravné podpůrné, provozní a animační činnosti MAS"/>
    <x v="441"/>
    <m/>
    <n v="11478887.15"/>
  </r>
  <r>
    <d v="2016-10-25T00:00:00"/>
    <x v="5"/>
    <n v="37"/>
    <x v="452"/>
    <s v="Město Stochov"/>
    <s v="Snížení energetické náročnosti BD Jaroslava Šípka 323 - 325"/>
    <x v="442"/>
    <n v="86595.26"/>
    <n v="1818500.49"/>
  </r>
  <r>
    <d v="2016-10-25T00:00:00"/>
    <x v="5"/>
    <n v="37"/>
    <x v="453"/>
    <s v="Společenství pro dům č.p. 97-99 ve Vysokém nad Jizerou"/>
    <s v="Zateplení domu č.p. 97-99, Vysoké nad Jizerou"/>
    <x v="443"/>
    <m/>
    <n v="1333056.67"/>
  </r>
  <r>
    <d v="2016-10-25T00:00:00"/>
    <x v="4"/>
    <n v="6"/>
    <x v="454"/>
    <s v="MAS Podchlumí, z.s.."/>
    <s v="Zlepšení řídících a administrativních schopností MAS Podchlumí"/>
    <x v="444"/>
    <m/>
    <n v="10820500"/>
  </r>
  <r>
    <d v="2016-10-25T00:00:00"/>
    <x v="4"/>
    <n v="6"/>
    <x v="455"/>
    <s v="MAS CÍNOVECKO o. p. s."/>
    <s v="Podpora činnosti místního partnerství MAS CÍNOVECKOLEADER"/>
    <x v="445"/>
    <m/>
    <n v="5749828.4500000002"/>
  </r>
  <r>
    <d v="2016-10-25T00:00:00"/>
    <x v="4"/>
    <n v="6"/>
    <x v="456"/>
    <s v="MAS Partnerství venkova, z .s . "/>
    <s v="Podpora řídících a administrativních schopností MAS Partnerství venkova, z. s. letech 2016-2018"/>
    <x v="446"/>
    <m/>
    <n v="3050939.25"/>
  </r>
  <r>
    <d v="2016-10-25T00:00:00"/>
    <x v="4"/>
    <n v="6"/>
    <x v="457"/>
    <s v="Místní akční skupina Rožnovsko, z.s.."/>
    <s v="Režijní výdaje MAS Rožnovsko"/>
    <x v="447"/>
    <m/>
    <n v="3288919"/>
  </r>
  <r>
    <d v="2016-11-01T00:00:00"/>
    <x v="0"/>
    <n v="1"/>
    <x v="458"/>
    <s v="Ředitelství silnic Zlínského kraje, příspěvková organizace"/>
    <s v="Silnice II/487: Huslenky, průjezdní úsek"/>
    <x v="448"/>
    <n v="3473697.09"/>
    <n v="62526547.719999999"/>
  </r>
  <r>
    <d v="2016-11-01T00:00:00"/>
    <x v="4"/>
    <n v="6"/>
    <x v="459"/>
    <s v="MAS Podlipansko, o.p.s."/>
    <s v="Provozní a animační výdaje MAS Podlipansko"/>
    <x v="449"/>
    <m/>
    <n v="5583102.5"/>
  </r>
  <r>
    <d v="2016-11-01T00:00:00"/>
    <x v="4"/>
    <n v="6"/>
    <x v="460"/>
    <s v="MAS Frýdlantsko, z.s."/>
    <s v="Implementace SCLLD &quot;Frýdlantsko 2020&quot;"/>
    <x v="450"/>
    <m/>
    <n v="4798396.8"/>
  </r>
  <r>
    <d v="2016-11-01T00:00:00"/>
    <x v="4"/>
    <n v="6"/>
    <x v="461"/>
    <s v="MAS Vyškovsko, z.s."/>
    <s v="Přípravná fáze realizace SCLLD MAS Vyškovsko, z.s."/>
    <x v="451"/>
    <m/>
    <n v="1493430.4"/>
  </r>
  <r>
    <d v="2016-11-01T00:00:00"/>
    <x v="4"/>
    <n v="6"/>
    <x v="462"/>
    <s v="MAS Radbuza, z.s."/>
    <s v="Provozní a animační činnosti při realizaci SCLLD MAS Radbuza, z.s. - I."/>
    <x v="452"/>
    <m/>
    <n v="4771877.55"/>
  </r>
  <r>
    <d v="2016-11-01T00:00:00"/>
    <x v="4"/>
    <n v="6"/>
    <x v="463"/>
    <s v="Jižní Haná o. p. s."/>
    <s v="Zlepšení řídících a administrativních schopností MAS Jižní Haná"/>
    <x v="453"/>
    <m/>
    <n v="3419823.3"/>
  </r>
  <r>
    <d v="2016-11-01T00:00:00"/>
    <x v="5"/>
    <n v="16"/>
    <x v="464"/>
    <s v="PRONUBIAS TRADE s.r.o."/>
    <s v="Energetické úspory pro bytový dům v Mostě - blok 73"/>
    <x v="454"/>
    <m/>
    <n v="2831590"/>
  </r>
  <r>
    <d v="2016-11-01T00:00:00"/>
    <x v="11"/>
    <n v="21"/>
    <x v="465"/>
    <s v="Liberecký kraj"/>
    <s v="Modernizace Severočeského muzea v Liberci – 2. etapa"/>
    <x v="455"/>
    <n v="4971949.91"/>
    <n v="89495098.489999995"/>
  </r>
  <r>
    <d v="2016-11-01T00:00:00"/>
    <x v="3"/>
    <n v="36"/>
    <x v="466"/>
    <s v="Město Počátky"/>
    <s v="Technické zhodnocení stanice IZS Počátky"/>
    <x v="456"/>
    <n v="95776.93"/>
    <n v="1723984.69"/>
  </r>
  <r>
    <d v="2016-11-01T00:00:00"/>
    <x v="5"/>
    <n v="37"/>
    <x v="467"/>
    <s v="Společenství vlastníků jednotek domu čp.644-646, ul. Koperníkova v Třinci"/>
    <s v="Energetická opatření bytového domu Koperníkova 644, 645, 646, Třinec"/>
    <x v="457"/>
    <m/>
    <n v="2445417.06"/>
  </r>
  <r>
    <d v="2016-11-01T00:00:00"/>
    <x v="5"/>
    <n v="37"/>
    <x v="468"/>
    <s v="Společenství vlastníků pro dům v Plzni, Masarykova 1089/4, 1090/6"/>
    <s v="KOMPLEXNÍ ZATEPLENÍ OBÁLKY BYTOVÉHO DOMU MASARYKOVA 1089/4, 1090/6"/>
    <x v="458"/>
    <m/>
    <n v="1277806.6499999999"/>
  </r>
  <r>
    <d v="2016-11-01T00:00:00"/>
    <x v="5"/>
    <n v="37"/>
    <x v="469"/>
    <s v="Společenství vlastníků jednotek domu č.p.772, Václavkova, Mladá Boleslav"/>
    <s v="Sanace a oprava bytového domu Václavkova č.p. 772, Mladá Boleleslav"/>
    <x v="459"/>
    <m/>
    <n v="1738890.4"/>
  </r>
  <r>
    <d v="2016-11-01T00:00:00"/>
    <x v="5"/>
    <n v="37"/>
    <x v="470"/>
    <s v="Společenství vlastníků jednotek, Příbram VII/290, 291, 292"/>
    <s v="Solární systém pro bytový dům"/>
    <x v="460"/>
    <m/>
    <n v="308929.2"/>
  </r>
  <r>
    <d v="2016-11-01T00:00:00"/>
    <x v="5"/>
    <n v="37"/>
    <x v="471"/>
    <s v="Společenství vlastníků domu čp. 130 - 133 Chemiků, Pardubice"/>
    <s v="Snížení energetické náročnosti a rekonstrukce bytového domu Chemiků 130-133 v  Pardubicích"/>
    <x v="461"/>
    <m/>
    <n v="2050097.1"/>
  </r>
  <r>
    <d v="2016-11-01T00:00:00"/>
    <x v="5"/>
    <n v="37"/>
    <x v="472"/>
    <s v="Společenství vlastníků Podskalská 1357, Kolín V"/>
    <s v="Snížení energetické náročnosti bytového domu čp. 1357 ul. Podskalská v Kolíně"/>
    <x v="462"/>
    <m/>
    <n v="3538961.1"/>
  </r>
  <r>
    <d v="2016-11-01T00:00:00"/>
    <x v="5"/>
    <n v="37"/>
    <x v="473"/>
    <s v="Město Vítkov"/>
    <s v="Energetické úspory bytového domu Selská 944, Vítkov"/>
    <x v="463"/>
    <n v="40971"/>
    <n v="860391.09"/>
  </r>
  <r>
    <d v="2016-11-02T00:00:00"/>
    <x v="2"/>
    <n v="9"/>
    <x v="474"/>
    <s v="Statutární město Ostrava "/>
    <s v="Územní studie č. 02/2015/Z1/SV"/>
    <x v="464"/>
    <n v="17847.5"/>
    <n v="321255"/>
  </r>
  <r>
    <d v="2016-11-02T00:00:00"/>
    <x v="11"/>
    <n v="21"/>
    <x v="475"/>
    <s v="Kraj Vysočina"/>
    <s v="Hrad Roštejn - zpřístupnění nových expozic "/>
    <x v="465"/>
    <n v="3423043.62"/>
    <n v="61614785.159999996"/>
  </r>
  <r>
    <d v="2016-11-02T00:00:00"/>
    <x v="2"/>
    <n v="2"/>
    <x v="476"/>
    <s v="Město Mikulov "/>
    <s v="Územní plán Mikulov"/>
    <x v="466"/>
    <n v="57959"/>
    <n v="1043262"/>
  </r>
  <r>
    <d v="2016-11-04T00:00:00"/>
    <x v="11"/>
    <n v="21"/>
    <x v="477"/>
    <s v="Olomoucký kraj"/>
    <s v="Muzeum Komenského v Přerově - rekonstrukce budovy"/>
    <x v="467"/>
    <n v="2395109.0499999998"/>
    <n v="43111962.899999999"/>
  </r>
  <r>
    <d v="2016-11-04T00:00:00"/>
    <x v="11"/>
    <n v="21"/>
    <x v="478"/>
    <s v="Muzeum Českého krasu, příspěvková organizace"/>
    <s v="Centrální depozitář - zajištění efektivní ochrany, správy a zpřístupnění sbírkového fondu muzea Českého krasu"/>
    <x v="468"/>
    <n v="2579497.39"/>
    <n v="46430952.960000001"/>
  </r>
  <r>
    <d v="2016-11-04T00:00:00"/>
    <x v="3"/>
    <n v="36"/>
    <x v="479"/>
    <s v="Město Klatovy"/>
    <s v="Přístavba základny SDH Klatovy-Luby"/>
    <x v="469"/>
    <n v="563255"/>
    <n v="10138590"/>
  </r>
  <r>
    <d v="2016-11-04T00:00:00"/>
    <x v="5"/>
    <n v="37"/>
    <x v="480"/>
    <s v="STAVEBNÍ BYTOVÉ DRUŽSTVO SEMILY"/>
    <s v="Zateplení bytového domu Bystrá n. J. č. p. 58"/>
    <x v="470"/>
    <m/>
    <n v="530151.07999999996"/>
  </r>
  <r>
    <d v="2016-11-04T00:00:00"/>
    <x v="5"/>
    <n v="37"/>
    <x v="481"/>
    <s v="Bytové družstvo Weberova"/>
    <s v="Oprava a modernizace panelového bytového domu Weberova 1528/2 - 1531/8, Děčín"/>
    <x v="471"/>
    <m/>
    <n v="2871243"/>
  </r>
  <r>
    <d v="2016-11-04T00:00:00"/>
    <x v="5"/>
    <n v="37"/>
    <x v="482"/>
    <s v="Společenství vlastníků Erbenova 10, 12, Brno"/>
    <s v="Opravy domu Erbenova 10-12 v Brně"/>
    <x v="472"/>
    <m/>
    <n v="2285510.4"/>
  </r>
  <r>
    <d v="2016-11-04T00:00:00"/>
    <x v="5"/>
    <n v="37"/>
    <x v="483"/>
    <s v="Společenství vlastníků Lány 1369 Veselí nad Moravou"/>
    <s v="Zateplení a stavební úpravy bytového domu č. p. 1369 ve Veselí nad Moravou"/>
    <x v="473"/>
    <m/>
    <n v="449636.97"/>
  </r>
  <r>
    <d v="2016-11-04T00:00:00"/>
    <x v="5"/>
    <n v="37"/>
    <x v="484"/>
    <s v="Společenství vlastníků jednotek domu čp. 183, 184 v Meziboří"/>
    <s v="Stavební úpravy - zateplení bytového domu ul. Májová, č.p. 183-184, Meziboří II."/>
    <x v="474"/>
    <m/>
    <n v="1320150"/>
  </r>
  <r>
    <d v="2016-11-04T00:00:00"/>
    <x v="5"/>
    <n v="37"/>
    <x v="485"/>
    <s v="Město Duchcov"/>
    <s v="Zateplení panelových domů v ulici Vrchlického v Duchcově"/>
    <x v="475"/>
    <n v="540053.65"/>
    <n v="11341126.66"/>
  </r>
  <r>
    <d v="2016-11-04T00:00:00"/>
    <x v="5"/>
    <n v="37"/>
    <x v="486"/>
    <s v="Společenství vlastníků pro dům Nový Šaldorf 118"/>
    <s v="Revitalizace bytového domu Nový Šaldorf 118"/>
    <x v="476"/>
    <m/>
    <n v="1025588.8"/>
  </r>
  <r>
    <d v="2016-11-04T00:00:00"/>
    <x v="5"/>
    <n v="37"/>
    <x v="487"/>
    <s v="Město Petřvald"/>
    <s v="Realizace energetických úspor bytového domu Březinská 1613-1614 v Petřvaldě"/>
    <x v="477"/>
    <n v="66221.31"/>
    <n v="1390647.51"/>
  </r>
  <r>
    <d v="2016-11-04T00:00:00"/>
    <x v="5"/>
    <n v="37"/>
    <x v="488"/>
    <s v="Společenství pro dům Brněnská 484/48, 485/50, Olomouc - Nová Ulice"/>
    <s v="Snížení energetické náročnosti bytového domu Brněnská 48, 50, Olomouc"/>
    <x v="478"/>
    <m/>
    <n v="2840025.63"/>
  </r>
  <r>
    <d v="2016-11-04T00:00:00"/>
    <x v="5"/>
    <n v="37"/>
    <x v="489"/>
    <s v="Společenství vlastníků bytového domu Rolnická 661/7"/>
    <s v="Regenerace bytového domu Rolnická 7, Brno"/>
    <x v="479"/>
    <m/>
    <n v="4439653.5"/>
  </r>
  <r>
    <d v="2016-11-04T00:00:00"/>
    <x v="5"/>
    <n v="37"/>
    <x v="490"/>
    <s v="Společenství vlastníků 2835, Tábor"/>
    <s v="Rekonstrukce panelového domu Hanojská 2835, Tábor"/>
    <x v="480"/>
    <m/>
    <n v="2398508.02"/>
  </r>
  <r>
    <d v="2016-11-04T00:00:00"/>
    <x v="5"/>
    <n v="37"/>
    <x v="491"/>
    <s v="Město Orlová"/>
    <s v="Realizace energetických úspor v objektu „B“ č.p. 1370 v Orlové – Lutyni"/>
    <x v="481"/>
    <n v="341665.45"/>
    <n v="7174974.3399999999"/>
  </r>
  <r>
    <d v="2016-11-08T00:00:00"/>
    <x v="6"/>
    <n v="11"/>
    <x v="492"/>
    <s v="HELEMIK manufaktura s.r.o."/>
    <s v="Rozšíření prostorové kapacity sociálního podniku HELEMIK manufaktura s.r.o."/>
    <x v="212"/>
    <m/>
    <n v="4165000"/>
  </r>
  <r>
    <d v="2016-11-08T00:00:00"/>
    <x v="6"/>
    <n v="11"/>
    <x v="493"/>
    <s v="REPARTO Zábřeh s.r.o."/>
    <s v="Modernizace a zřízení nového pracoviště sociálního podniku na Zábřežsku"/>
    <x v="482"/>
    <m/>
    <n v="2044461.41"/>
  </r>
  <r>
    <d v="2016-11-08T00:00:00"/>
    <x v="6"/>
    <n v="11"/>
    <x v="494"/>
    <s v="Jiří Fiala"/>
    <s v="Rozvoj sociálního podnikání v obci Nesvačilka"/>
    <x v="483"/>
    <m/>
    <n v="3890973.6"/>
  </r>
  <r>
    <d v="2016-11-08T00:00:00"/>
    <x v="6"/>
    <n v="11"/>
    <x v="495"/>
    <s v="Martin Považan"/>
    <s v="Sociální podnik - Martin Považan"/>
    <x v="212"/>
    <m/>
    <n v="4165000"/>
  </r>
  <r>
    <d v="2016-11-08T00:00:00"/>
    <x v="6"/>
    <n v="11"/>
    <x v="496"/>
    <s v="Anolis CZ, s.r.o."/>
    <s v="Personální a produkční rozšíření sociálního podniku"/>
    <x v="484"/>
    <m/>
    <n v="3485000"/>
  </r>
  <r>
    <d v="2016-11-08T00:00:00"/>
    <x v="6"/>
    <n v="11"/>
    <x v="497"/>
    <s v="Agro Kamenná s.r.o."/>
    <s v="Sociální podnik Agro Kamenná s.r.o."/>
    <x v="212"/>
    <m/>
    <n v="4165000"/>
  </r>
  <r>
    <d v="2016-11-08T00:00:00"/>
    <x v="6"/>
    <n v="11"/>
    <x v="498"/>
    <s v="Pasta Fidli, s.r.o."/>
    <s v="ROZŠÍŘENÍ VÝROBNY ČERSTVÝCH TĚSTOVIN"/>
    <x v="485"/>
    <m/>
    <n v="2087726.65"/>
  </r>
  <r>
    <d v="2016-11-08T00:00:00"/>
    <x v="6"/>
    <n v="11"/>
    <x v="499"/>
    <s v="Psí útulek Rožnovsko s.r.o."/>
    <s v="Sociální firma Psí útulek Rožnovsko"/>
    <x v="212"/>
    <m/>
    <n v="4165000"/>
  </r>
  <r>
    <d v="2016-11-08T00:00:00"/>
    <x v="6"/>
    <n v="11"/>
    <x v="500"/>
    <s v="VERDENVAN s.r.o."/>
    <s v="VERDENVAN s.r.o. - sociální podnik"/>
    <x v="486"/>
    <m/>
    <n v="2910390.86"/>
  </r>
  <r>
    <d v="2016-11-08T00:00:00"/>
    <x v="6"/>
    <n v="11"/>
    <x v="501"/>
    <s v="Václav Horkel"/>
    <s v="Pořízení technologického vybavení"/>
    <x v="487"/>
    <m/>
    <n v="4155650"/>
  </r>
  <r>
    <d v="2016-11-08T00:00:00"/>
    <x v="6"/>
    <n v="11"/>
    <x v="502"/>
    <s v="OK AQUALIGNUM s.r.o."/>
    <s v="Sociální podnik - OK AQUALIGNUM"/>
    <x v="212"/>
    <m/>
    <n v="4165000"/>
  </r>
  <r>
    <d v="2016-11-08T00:00:00"/>
    <x v="6"/>
    <n v="11"/>
    <x v="503"/>
    <s v="Ing. Pavel Dohnal"/>
    <s v="Sušárna ovoce"/>
    <x v="488"/>
    <m/>
    <n v="421345"/>
  </r>
  <r>
    <d v="2016-11-08T00:00:00"/>
    <x v="6"/>
    <n v="11"/>
    <x v="504"/>
    <s v="Čarozem s.r.o."/>
    <s v="Čarozem s.r.o. - vznik nového sociálního podniku"/>
    <x v="212"/>
    <m/>
    <n v="4165000"/>
  </r>
  <r>
    <d v="2016-11-08T00:00:00"/>
    <x v="6"/>
    <n v="11"/>
    <x v="505"/>
    <s v="Interiér pro Vás  s.r.o."/>
    <s v="Zahájení výroby sociálního podniku Interiér pro Vás s.r.o."/>
    <x v="212"/>
    <m/>
    <n v="4165000"/>
  </r>
  <r>
    <d v="2016-11-08T00:00:00"/>
    <x v="6"/>
    <n v="11"/>
    <x v="506"/>
    <s v="HROCH group s.r.o."/>
    <s v="TECHNOLOGICKÉ VYBAVENÍ PRO SPOLEČNOST HROCH GROUP S.R.O."/>
    <x v="212"/>
    <m/>
    <n v="4165000"/>
  </r>
  <r>
    <d v="2016-11-08T00:00:00"/>
    <x v="6"/>
    <n v="11"/>
    <x v="507"/>
    <s v="První Aktivní s.r.o."/>
    <s v="Sociální podnik - První Aktivní s.r.o. půjčovna v Prostějově"/>
    <x v="489"/>
    <m/>
    <n v="3480798.45"/>
  </r>
  <r>
    <d v="2016-11-08T00:00:00"/>
    <x v="6"/>
    <n v="11"/>
    <x v="508"/>
    <s v="Josefovská uzenina s.r.o."/>
    <s v="Vznik nového sociálního podniku - zřízení prodejny masa a uzenin"/>
    <x v="490"/>
    <m/>
    <n v="2358750"/>
  </r>
  <r>
    <d v="2016-11-08T00:00:00"/>
    <x v="6"/>
    <n v="11"/>
    <x v="509"/>
    <s v="Zenová zahrada s.r.o."/>
    <s v="Zenová zahrada"/>
    <x v="212"/>
    <m/>
    <n v="4165000"/>
  </r>
  <r>
    <d v="2016-11-08T00:00:00"/>
    <x v="6"/>
    <n v="11"/>
    <x v="510"/>
    <s v="PPI - protipožární dveře s.r.o."/>
    <s v="PPI - Dveře k integraci"/>
    <x v="212"/>
    <m/>
    <n v="4165000"/>
  </r>
  <r>
    <d v="2016-11-08T00:00:00"/>
    <x v="7"/>
    <n v="15"/>
    <x v="511"/>
    <s v="Město Rosice"/>
    <s v="Podpora předškolního vzdělávání v Rosicích - novostavba MŠ Smetanova"/>
    <x v="491"/>
    <n v="722058.2"/>
    <n v="12997047.5"/>
  </r>
  <r>
    <d v="2016-11-08T00:00:00"/>
    <x v="7"/>
    <n v="15"/>
    <x v="512"/>
    <s v="SILO TOWER, s.r.o."/>
    <s v="Mateřská školka U Sila"/>
    <x v="492"/>
    <m/>
    <n v="16974716.75"/>
  </r>
  <r>
    <d v="2016-11-08T00:00:00"/>
    <x v="7"/>
    <n v="15"/>
    <x v="513"/>
    <s v="Město Uničov"/>
    <s v="Vybudování nové MŠ Haškova v Uničově"/>
    <x v="493"/>
    <n v="566643.77"/>
    <n v="10199587.74"/>
  </r>
  <r>
    <d v="2016-11-08T00:00:00"/>
    <x v="7"/>
    <n v="15"/>
    <x v="514"/>
    <s v="Obec Němčice"/>
    <s v="Mateřská škola Němčice"/>
    <x v="494"/>
    <n v="529295.92000000004"/>
    <n v="9527326.5299999993"/>
  </r>
  <r>
    <d v="2016-11-08T00:00:00"/>
    <x v="7"/>
    <n v="15"/>
    <x v="515"/>
    <s v="Statutární město Chomutov"/>
    <s v="Rekonstrukce objektu Kamenná 5164 - dětské skupiny v Chomutově"/>
    <x v="495"/>
    <n v="1065205.5900000001"/>
    <n v="19173700.57"/>
  </r>
  <r>
    <d v="2016-11-08T00:00:00"/>
    <x v="7"/>
    <n v="15"/>
    <x v="516"/>
    <s v="Obec Košetice"/>
    <s v="Rozšíření MŠ Košetice"/>
    <x v="496"/>
    <n v="950844.27"/>
    <n v="17115196.800000001"/>
  </r>
  <r>
    <d v="2016-11-08T00:00:00"/>
    <x v="7"/>
    <n v="15"/>
    <x v="517"/>
    <s v="Obec Hlušovice"/>
    <s v="Rozšíření kapacity Mateřské školy Hlušovice"/>
    <x v="497"/>
    <n v="203078.6"/>
    <n v="3655414.83"/>
  </r>
  <r>
    <d v="2016-11-08T00:00:00"/>
    <x v="7"/>
    <n v="15"/>
    <x v="518"/>
    <s v="Město Stříbro"/>
    <s v="Mateřská škola Prokopa Holého"/>
    <x v="498"/>
    <n v="2866361.49"/>
    <n v="51594506.719999999"/>
  </r>
  <r>
    <d v="2016-11-08T00:00:00"/>
    <x v="7"/>
    <n v="15"/>
    <x v="519"/>
    <s v="Město Mnichovo Hradiště"/>
    <s v="Rozšíření kapacit mateřské školy v Mnichově Hradišti"/>
    <x v="499"/>
    <n v="802212.33"/>
    <n v="14439821.92"/>
  </r>
  <r>
    <d v="2016-11-08T00:00:00"/>
    <x v="7"/>
    <n v="15"/>
    <x v="520"/>
    <s v="Obec Vikýřovice"/>
    <s v="Zvýšení kapacity mateřské školy ve Vikýřovicích"/>
    <x v="500"/>
    <n v="715897.92"/>
    <n v="12886162.439999999"/>
  </r>
  <r>
    <d v="2016-11-08T00:00:00"/>
    <x v="7"/>
    <n v="15"/>
    <x v="521"/>
    <s v="PK Office Media Service s.r.o."/>
    <s v="Polyfunkční dům - Mateřská školka Olomouc - Horní lán"/>
    <x v="501"/>
    <m/>
    <n v="16995771.25"/>
  </r>
  <r>
    <d v="2016-11-08T00:00:00"/>
    <x v="7"/>
    <n v="15"/>
    <x v="522"/>
    <s v="MATEŘSKÁ ŠKOLA TEDDY BEAR s.r.o."/>
    <s v="Rozšíření kapacity MŠ TEDDY BEAR s.r.o."/>
    <x v="502"/>
    <m/>
    <n v="9980301.75"/>
  </r>
  <r>
    <d v="2016-11-08T00:00:00"/>
    <x v="7"/>
    <n v="15"/>
    <x v="523"/>
    <s v="Obec Baška"/>
    <s v="Rekonstrukce a zateplení budovy Hodoňovice č.p. 100"/>
    <x v="503"/>
    <n v="135931.42000000001"/>
    <n v="2446765.52"/>
  </r>
  <r>
    <d v="2016-11-08T00:00:00"/>
    <x v="7"/>
    <n v="15"/>
    <x v="524"/>
    <s v="Město Šumperk"/>
    <s v="Veselá školka - navýšení kapacity MŠ v Šumperku"/>
    <x v="504"/>
    <n v="1132989.01"/>
    <n v="20393802.120000001"/>
  </r>
  <r>
    <d v="2016-11-08T00:00:00"/>
    <x v="7"/>
    <n v="15"/>
    <x v="525"/>
    <s v="Obec Babice"/>
    <s v="Mateřská škola Sluníčko v obci Babice"/>
    <x v="505"/>
    <n v="805482.88"/>
    <n v="14498691.82"/>
  </r>
  <r>
    <d v="2016-11-08T00:00:00"/>
    <x v="7"/>
    <n v="15"/>
    <x v="526"/>
    <s v="Obec Tečovice"/>
    <s v="Rozšíření MŠ v obci Tečovice"/>
    <x v="506"/>
    <n v="554489.5"/>
    <n v="9980811"/>
  </r>
  <r>
    <d v="2016-11-08T00:00:00"/>
    <x v="7"/>
    <n v="15"/>
    <x v="527"/>
    <s v="HVĚZDA z.s."/>
    <s v="Centrum péče o děti"/>
    <x v="507"/>
    <n v="1431596.9"/>
    <n v="13600170.550000001"/>
  </r>
  <r>
    <d v="2016-11-08T00:00:00"/>
    <x v="7"/>
    <n v="15"/>
    <x v="528"/>
    <s v="Obec Chomutice"/>
    <s v="Výstavba nové MŠ v Chomuticích"/>
    <x v="508"/>
    <n v="597758.96"/>
    <n v="10759661.23"/>
  </r>
  <r>
    <d v="2016-11-08T00:00:00"/>
    <x v="7"/>
    <n v="15"/>
    <x v="529"/>
    <s v="Základní škola a Mateřská škola Sluníčko s.r.o."/>
    <s v="Rozšíření kapacity mateřské školy Sluníčko v Lipníku nad Bečvou"/>
    <x v="509"/>
    <m/>
    <n v="7903593.9500000002"/>
  </r>
  <r>
    <d v="2016-11-08T00:00:00"/>
    <x v="7"/>
    <n v="15"/>
    <x v="530"/>
    <s v="Město Sezimovo Ústí"/>
    <s v="Rozšíření kapacity MŠ Lipová"/>
    <x v="510"/>
    <n v="121717.06"/>
    <n v="2190907.11"/>
  </r>
  <r>
    <d v="2016-11-08T00:00:00"/>
    <x v="7"/>
    <n v="15"/>
    <x v="531"/>
    <s v="MĚSTO ŽANDOV"/>
    <s v="Modernizace a rozšíření MŠ v Žandově"/>
    <x v="511"/>
    <n v="2239281.19"/>
    <n v="40307061.390000001"/>
  </r>
  <r>
    <d v="2016-11-08T00:00:00"/>
    <x v="7"/>
    <n v="15"/>
    <x v="532"/>
    <s v="Obec Doloplazy"/>
    <s v="MŠ Doloplazy"/>
    <x v="512"/>
    <n v="376815.61"/>
    <n v="6782680.9800000004"/>
  </r>
  <r>
    <d v="2016-11-08T00:00:00"/>
    <x v="7"/>
    <n v="15"/>
    <x v="533"/>
    <s v="Městys Cerhenice"/>
    <s v="Zajištění dostupnosti předškolního vzdělávání v městysi Cerhenice a okolí"/>
    <x v="513"/>
    <n v="2829419.83"/>
    <n v="50929556.839999996"/>
  </r>
  <r>
    <d v="2016-11-08T00:00:00"/>
    <x v="7"/>
    <n v="15"/>
    <x v="534"/>
    <s v="Obec Chlístovice"/>
    <s v="Zajištění dostupnosti předškolního vzdělávání v Chlístovicích a okolí"/>
    <x v="514"/>
    <n v="520328.8"/>
    <n v="9365918.4000000004"/>
  </r>
  <r>
    <d v="2016-11-08T00:00:00"/>
    <x v="7"/>
    <n v="15"/>
    <x v="535"/>
    <s v="Město Benešov nad Ploučnicí"/>
    <s v="Navýšení kapacity MŠ v Benešově nad Ploučnicí"/>
    <x v="515"/>
    <n v="457465.75"/>
    <n v="8234383.5"/>
  </r>
  <r>
    <d v="2016-11-08T00:00:00"/>
    <x v="7"/>
    <n v="15"/>
    <x v="536"/>
    <s v="MĚSTO ČESKÁ SKALICE"/>
    <s v="Přístavba mateřské školy J. A. Komenského, Křenkova 42, Česká Skalice"/>
    <x v="516"/>
    <n v="579871.39"/>
    <n v="10437684.98"/>
  </r>
  <r>
    <d v="2016-11-08T00:00:00"/>
    <x v="7"/>
    <n v="15"/>
    <x v="537"/>
    <s v="Obec Bohuňovice"/>
    <s v="Novostavba Mateřské školy v Bohuňovicích"/>
    <x v="517"/>
    <n v="2624816.9"/>
    <n v="47246704.199999996"/>
  </r>
  <r>
    <d v="2016-11-08T00:00:00"/>
    <x v="7"/>
    <n v="15"/>
    <x v="538"/>
    <s v="Obec Sedliště"/>
    <s v="Mateřská škola Sedliště"/>
    <x v="518"/>
    <n v="1229027.1000000001"/>
    <n v="22122487.690000001"/>
  </r>
  <r>
    <d v="2016-11-08T00:00:00"/>
    <x v="7"/>
    <n v="15"/>
    <x v="539"/>
    <s v="Město Ralsko"/>
    <s v="Zvýšení kapacity předškolního vzdělávání ve městě Ralsko"/>
    <x v="519"/>
    <n v="970659.4"/>
    <n v="17471869.199999999"/>
  </r>
  <r>
    <d v="2016-11-08T00:00:00"/>
    <x v="7"/>
    <n v="15"/>
    <x v="540"/>
    <s v="Obec Bystřice"/>
    <s v="Výstavba nového objektu MŠ Bystřice s kapacitou 48 dětí"/>
    <x v="520"/>
    <n v="1010463.75"/>
    <n v="18188347.5"/>
  </r>
  <r>
    <d v="2016-11-08T00:00:00"/>
    <x v="7"/>
    <n v="15"/>
    <x v="541"/>
    <s v="Obec Pištín"/>
    <s v="Novostavba mateřské školy v Pištíně"/>
    <x v="521"/>
    <n v="464576.54"/>
    <n v="8362377.6699999999"/>
  </r>
  <r>
    <d v="2016-11-08T00:00:00"/>
    <x v="7"/>
    <n v="15"/>
    <x v="542"/>
    <s v="Obec Morašice"/>
    <s v="ZMĚNA DOKONČENÉ STAVBY FARY NA MATEŘSKOU ŠKOLU č.p.60 v k.ú. Morašice u Chrudimi"/>
    <x v="522"/>
    <n v="695626.81"/>
    <n v="12521282.58"/>
  </r>
  <r>
    <d v="2016-11-08T00:00:00"/>
    <x v="7"/>
    <n v="15"/>
    <x v="543"/>
    <s v="Obec Letkov"/>
    <s v="Rekonstrukce budovy bývalé školy na MŠ Letkov"/>
    <x v="523"/>
    <n v="414447.65"/>
    <n v="7460057.7000000002"/>
  </r>
  <r>
    <d v="2016-11-08T00:00:00"/>
    <x v="7"/>
    <n v="15"/>
    <x v="544"/>
    <s v="Občanské sdružení Logo z.s."/>
    <s v="Logáček - vytvoření nového zařízení péče o děti"/>
    <x v="524"/>
    <n v="695763.3"/>
    <n v="6609751.3499999996"/>
  </r>
  <r>
    <d v="2016-11-08T00:00:00"/>
    <x v="7"/>
    <n v="15"/>
    <x v="545"/>
    <s v="Obec Včelná"/>
    <s v="Stavební úpravy a přístavba MŠ Včelna"/>
    <x v="525"/>
    <n v="851723.56"/>
    <n v="15331023.970000001"/>
  </r>
  <r>
    <d v="2016-11-08T00:00:00"/>
    <x v="7"/>
    <n v="15"/>
    <x v="546"/>
    <s v="Obec Dasný"/>
    <s v="Infrastruktura pro předškolní vzdělávání v Mateřské škole Dasný"/>
    <x v="526"/>
    <n v="673427.52"/>
    <n v="12121695.24"/>
  </r>
  <r>
    <d v="2016-11-08T00:00:00"/>
    <x v="7"/>
    <n v="15"/>
    <x v="547"/>
    <s v="Vysoká škola technická a ekonomická v Českých Budějovicích"/>
    <s v="Rozšíření MŠ VŠTE ČB"/>
    <x v="527"/>
    <n v="848224.32"/>
    <n v="8058131.0899999999"/>
  </r>
  <r>
    <d v="2016-11-08T00:00:00"/>
    <x v="7"/>
    <n v="15"/>
    <x v="548"/>
    <s v="Soukromá mateřská škola, obecně prospěšná společnost"/>
    <s v="Rekonstrukce objektu na mateřskou školu"/>
    <x v="528"/>
    <n v="4326403.13"/>
    <n v="41100829.720000006"/>
  </r>
  <r>
    <d v="2016-11-08T00:00:00"/>
    <x v="7"/>
    <n v="15"/>
    <x v="549"/>
    <s v="Obec Staré Hradiště"/>
    <s v="Nadstavba MŠ Staré Hradiště"/>
    <x v="529"/>
    <n v="869362.21"/>
    <n v="15648519.829999998"/>
  </r>
  <r>
    <d v="2016-11-08T00:00:00"/>
    <x v="7"/>
    <n v="15"/>
    <x v="550"/>
    <s v="Statutární město Brno"/>
    <s v="Mateřská škola Pastviny 70 - rozšíření"/>
    <x v="530"/>
    <n v="468330.75"/>
    <n v="8429953.5"/>
  </r>
  <r>
    <d v="2016-11-08T00:00:00"/>
    <x v="7"/>
    <n v="15"/>
    <x v="551"/>
    <s v="Městys Radomyšl"/>
    <s v="Přístavba MŠ Radomyšl"/>
    <x v="531"/>
    <n v="1417110.23"/>
    <n v="25507984.120000001"/>
  </r>
  <r>
    <d v="2016-11-08T00:00:00"/>
    <x v="7"/>
    <n v="15"/>
    <x v="552"/>
    <s v="RANNÉ DĚTSTVÍ z.s."/>
    <s v="Přístavba školky k penzionu"/>
    <x v="532"/>
    <n v="785479.9"/>
    <n v="7462059.0500000007"/>
  </r>
  <r>
    <d v="2016-11-08T00:00:00"/>
    <x v="7"/>
    <n v="15"/>
    <x v="553"/>
    <s v="Obec Veverské Knínice"/>
    <s v="Zvýšení kapacity mateřské školy ve Veverských Knínicích"/>
    <x v="533"/>
    <n v="561197.93999999994"/>
    <n v="10101562.889999999"/>
  </r>
  <r>
    <d v="2016-11-08T00:00:00"/>
    <x v="7"/>
    <n v="15"/>
    <x v="554"/>
    <s v="Obec Ostroměř"/>
    <s v="Zvýšení kapacity a dostupnosti MŠ Ostroměř"/>
    <x v="534"/>
    <n v="211313.41"/>
    <n v="3803641.2600000002"/>
  </r>
  <r>
    <d v="2016-11-08T00:00:00"/>
    <x v="7"/>
    <n v="15"/>
    <x v="555"/>
    <s v="Mateřská škola Kostka s.r.o."/>
    <s v="Zvýšení kapacity a kvality vzdělávacích aktivit MŠ Kostka"/>
    <x v="535"/>
    <m/>
    <n v="10192826.85"/>
  </r>
  <r>
    <d v="2016-11-08T00:00:00"/>
    <x v="7"/>
    <n v="15"/>
    <x v="556"/>
    <s v="Obec Zabrušany"/>
    <s v="Rekonstrukce a stavební úpravy mateřské školy Zabrušany"/>
    <x v="536"/>
    <n v="479777.61"/>
    <n v="8635997.0099999998"/>
  </r>
  <r>
    <d v="2016-11-08T00:00:00"/>
    <x v="7"/>
    <n v="15"/>
    <x v="557"/>
    <s v="Obec Želeč"/>
    <s v="Rozšíření kapacity mateřské školy Želeč"/>
    <x v="537"/>
    <n v="825383.35"/>
    <n v="14856900.299999999"/>
  </r>
  <r>
    <d v="2016-11-08T00:00:00"/>
    <x v="7"/>
    <n v="15"/>
    <x v="558"/>
    <s v="EKO-CENTRUM &quot;Pidi Midi?"/>
    <s v="Stavba objektu pro předškolní vzdělávání &quot;Pidi Midi u louky&quot;"/>
    <x v="538"/>
    <n v="1308907"/>
    <n v="12434616.5"/>
  </r>
  <r>
    <d v="2016-11-08T00:00:00"/>
    <x v="7"/>
    <n v="15"/>
    <x v="559"/>
    <s v="Obec Hnojník"/>
    <s v="Přístavba, nástavba a stavební úpravy mateřské školy, č.p. 360 "/>
    <x v="539"/>
    <n v="489041"/>
    <n v="8802738"/>
  </r>
  <r>
    <d v="2016-11-08T00:00:00"/>
    <x v="7"/>
    <n v="15"/>
    <x v="560"/>
    <s v="Šance na vzdělání, o.p.s."/>
    <s v="Centrum služby péče o dítě v dětské skupině"/>
    <x v="540"/>
    <n v="1079522.6000000001"/>
    <n v="10255464.699999999"/>
  </r>
  <r>
    <d v="2016-11-08T00:00:00"/>
    <x v="7"/>
    <n v="15"/>
    <x v="561"/>
    <s v="Obec Horní Suchá"/>
    <s v="Stavební úpravy objektu č.p. 20 pro vzdělávání dětí předškolního věku"/>
    <x v="541"/>
    <n v="171901.63"/>
    <n v="3094229.38"/>
  </r>
  <r>
    <d v="2016-11-08T00:00:00"/>
    <x v="7"/>
    <n v="15"/>
    <x v="562"/>
    <s v="Alzheimercentrum Zlosyň o.p.s."/>
    <s v="Infrastruktura pro Dětskou skupinu Zlosyň"/>
    <x v="542"/>
    <n v="204072.23"/>
    <n v="1938686.19"/>
  </r>
  <r>
    <d v="2016-11-08T00:00:00"/>
    <x v="7"/>
    <n v="15"/>
    <x v="563"/>
    <s v="Obec Březová-Oleško"/>
    <s v="Výstavba mateřské školy Březová-Oleško"/>
    <x v="543"/>
    <n v="1111392.19"/>
    <n v="20005059.420000002"/>
  </r>
  <r>
    <d v="2016-11-08T00:00:00"/>
    <x v="7"/>
    <n v="15"/>
    <x v="564"/>
    <s v="Obec Kamenný Újezd"/>
    <s v="Mateřská škola, novostavba,  Kamenný Újezd u Rokycan"/>
    <x v="544"/>
    <n v="590204.16000000003"/>
    <n v="10623674.91"/>
  </r>
  <r>
    <d v="2016-11-08T00:00:00"/>
    <x v="7"/>
    <n v="15"/>
    <x v="565"/>
    <s v="Základní škola Monty School"/>
    <s v="Rozšíření kapacity péče o děti v předškolním vzdělávání"/>
    <x v="545"/>
    <n v="579772.30000000005"/>
    <n v="10435901.4"/>
  </r>
  <r>
    <d v="2016-11-08T00:00:00"/>
    <x v="7"/>
    <n v="15"/>
    <x v="566"/>
    <s v="Obec Uhy"/>
    <s v="Přístavba a stavební úpravy objektu čp. 1 (stp. č. 26) v k.ú. Uhy na mateřskou školu"/>
    <x v="546"/>
    <n v="525259.55000000005"/>
    <n v="9454671.9000000004"/>
  </r>
  <r>
    <d v="2016-11-08T00:00:00"/>
    <x v="7"/>
    <n v="15"/>
    <x v="567"/>
    <s v="Obec Tatce"/>
    <s v="Rozšíření kapacit mateřské školy v obci Tatce"/>
    <x v="547"/>
    <n v="568707.25"/>
    <n v="10236730.470000001"/>
  </r>
  <r>
    <d v="2016-11-08T00:00:00"/>
    <x v="7"/>
    <n v="15"/>
    <x v="568"/>
    <s v="Obec Moutnice"/>
    <s v="Oprava a rekonstrukce domu č.p. 277 , mateřská školka na parc. č. 887  Moutnice - Budova ?A?"/>
    <x v="548"/>
    <n v="156077.37"/>
    <n v="2809392.5700000003"/>
  </r>
  <r>
    <d v="2016-11-08T00:00:00"/>
    <x v="7"/>
    <n v="15"/>
    <x v="569"/>
    <s v="Obec Měnín"/>
    <s v="Nástavba Mateřské školy Měnín"/>
    <x v="549"/>
    <n v="274004"/>
    <n v="4932072"/>
  </r>
  <r>
    <d v="2016-11-08T00:00:00"/>
    <x v="5"/>
    <n v="16"/>
    <x v="570"/>
    <s v="Město Tábor"/>
    <s v="Stavební úpravy a zateplení bytových domů ulice Havanská čp. 2811-2812, Tábor"/>
    <x v="550"/>
    <n v="189185.06"/>
    <n v="3405331.16"/>
  </r>
  <r>
    <d v="2016-11-11T00:00:00"/>
    <x v="0"/>
    <n v="1"/>
    <x v="571"/>
    <s v="Středočeský kraj"/>
    <s v="II/115 Řevnice, průtah"/>
    <x v="551"/>
    <n v="325952.28999999998"/>
    <n v="5867141.2199999997"/>
  </r>
  <r>
    <d v="2016-11-11T00:00:00"/>
    <x v="0"/>
    <n v="1"/>
    <x v="572"/>
    <s v="Správa a údržba silnic Jihomoravského kraje, příspěvková organizace kraje"/>
    <s v="II/377 Rájec - Jestřebí, most 377-008"/>
    <x v="552"/>
    <n v="2881897.61"/>
    <n v="51874156.939999998"/>
  </r>
  <r>
    <d v="2016-11-11T00:00:00"/>
    <x v="4"/>
    <n v="6"/>
    <x v="573"/>
    <s v="MAS Šumavsko, z.s."/>
    <s v="Režijní výdaje MAS Šumavsko, z.s."/>
    <x v="553"/>
    <m/>
    <n v="5501998.4100000001"/>
  </r>
  <r>
    <d v="2016-11-11T00:00:00"/>
    <x v="4"/>
    <n v="6"/>
    <x v="574"/>
    <s v="RÝMAŘOVSKO,  o.p.s."/>
    <s v="Realizace Strategie MAS Rýmařovsko"/>
    <x v="554"/>
    <m/>
    <n v="3551420.15"/>
  </r>
  <r>
    <d v="2016-11-11T00:00:00"/>
    <x v="4"/>
    <n v="6"/>
    <x v="575"/>
    <s v="MAS Lužnice, z.s."/>
    <s v="Zlepšení řídících a administrativních schopností MAS Lužnice,z.s."/>
    <x v="555"/>
    <m/>
    <n v="3734015.85"/>
  </r>
  <r>
    <d v="2016-11-11T00:00:00"/>
    <x v="4"/>
    <n v="6"/>
    <x v="576"/>
    <s v="MAS Hustopečsko, z. s."/>
    <s v="Zlepšení řídicích a administrativních schopností MAS Hustopečsko - 1.část"/>
    <x v="556"/>
    <m/>
    <n v="4482892.3"/>
  </r>
  <r>
    <d v="2016-11-11T00:00:00"/>
    <x v="4"/>
    <n v="6"/>
    <x v="577"/>
    <s v="MAS Hanácké Království, z.s."/>
    <s v="Příprava a realizace SCLLD MAS Hánácké Království"/>
    <x v="557"/>
    <m/>
    <n v="3936549.2"/>
  </r>
  <r>
    <d v="2016-11-11T00:00:00"/>
    <x v="4"/>
    <n v="6"/>
    <x v="578"/>
    <s v="MAS Labské skály, z.s."/>
    <s v="Zlepšení  řídících  a administrativních schopností  MAS  Labské skály z.s. -   I."/>
    <x v="558"/>
    <m/>
    <n v="2799907.45"/>
  </r>
  <r>
    <d v="2016-11-11T00:00:00"/>
    <x v="4"/>
    <n v="6"/>
    <x v="579"/>
    <s v="NAD ORLICÍ, o.p.s."/>
    <s v="Příprava a realizace SCLLD na území MAS NAD ORLICÍ"/>
    <x v="559"/>
    <m/>
    <n v="15309502.699999999"/>
  </r>
  <r>
    <d v="2016-11-11T00:00:00"/>
    <x v="4"/>
    <n v="6"/>
    <x v="580"/>
    <s v="Místní akční skupina Střední Povltaví z. s."/>
    <s v="Posílení kapacit CLLD a zlepšení řídících a administrativních schopností MAS Střední Povltaví"/>
    <x v="560"/>
    <m/>
    <n v="2686030"/>
  </r>
  <r>
    <d v="2016-11-11T00:00:00"/>
    <x v="4"/>
    <n v="6"/>
    <x v="581"/>
    <s v="Místní akční skupina Šipka, z. s."/>
    <s v="ZLEPŠENÍ ŘÍDÍCÍCH A ADMINISTRATIVNÍCH SCHOPNOSTÍ Místní akční skupiny Šipka, z.s."/>
    <x v="561"/>
    <m/>
    <n v="3456793.5"/>
  </r>
  <r>
    <d v="2016-11-11T00:00:00"/>
    <x v="7"/>
    <n v="14"/>
    <x v="582"/>
    <s v="Město Pacov"/>
    <s v="Mateřská škola Pacov"/>
    <x v="562"/>
    <n v="3000000"/>
    <n v="54000000"/>
  </r>
  <r>
    <d v="2016-11-11T00:00:00"/>
    <x v="7"/>
    <n v="14"/>
    <x v="583"/>
    <s v="Obec Bílá Třemešná"/>
    <s v="Zvýšení kvality a dostupnosti infrastruktury pro předškolní vzdělávání v Bílé Třemešné"/>
    <x v="563"/>
    <n v="303789.65000000002"/>
    <n v="5468213.7000000002"/>
  </r>
  <r>
    <d v="2016-11-11T00:00:00"/>
    <x v="5"/>
    <n v="16"/>
    <x v="584"/>
    <s v="Společenství vlastníků jednotek ul. Poštovní 667/21, 357 31 Horní Slavkov"/>
    <s v="Zateplení BD – Poštovní 667, Horní Slavkov"/>
    <x v="564"/>
    <m/>
    <n v="658818.82999999996"/>
  </r>
  <r>
    <d v="2016-11-11T00:00:00"/>
    <x v="5"/>
    <n v="16"/>
    <x v="585"/>
    <s v="Společenství vlastníků Oldřichovská 643, Hrádek nad Nisou"/>
    <s v="Zateplení bytového domu Oldřichovská 643, Hrádek nad Nisou"/>
    <x v="565"/>
    <m/>
    <n v="516159.8"/>
  </r>
  <r>
    <d v="2016-11-11T00:00:00"/>
    <x v="8"/>
    <n v="31"/>
    <x v="586"/>
    <s v="Oblastní nemocnice Příbram, a.s."/>
    <s v="Zdravotnická technika pro návaznou péči"/>
    <x v="566"/>
    <m/>
    <n v="84079132.950000003"/>
  </r>
  <r>
    <d v="2016-11-11T00:00:00"/>
    <x v="8"/>
    <n v="31"/>
    <x v="587"/>
    <s v="Nemocnice Rudolfa a Stefanie Benešov, a.s., nemocnice Středočeského kraje"/>
    <s v="Dostupná a kvalitní zdravotní péče v regionu Nemocnice 21. století"/>
    <x v="567"/>
    <m/>
    <n v="83594854.799999997"/>
  </r>
  <r>
    <d v="2016-11-11T00:00:00"/>
    <x v="3"/>
    <n v="36"/>
    <x v="588"/>
    <s v="MĚSTO SVOBODA NAD ÚPOU"/>
    <s v="Hasičská zbrojnice Svoboda nad Úpou"/>
    <x v="568"/>
    <n v="497816.11"/>
    <n v="8960690.0800000001"/>
  </r>
  <r>
    <d v="2016-11-11T00:00:00"/>
    <x v="3"/>
    <n v="36"/>
    <x v="589"/>
    <s v="MĚSTYS NOVÝ HRÁDEK"/>
    <s v="Přístavba hasičské zbrojnice č. p. 300 Nový Hrádek - zvýšení odolnosti stanice IZS vůči mimořádným událostem"/>
    <x v="569"/>
    <n v="126965.58"/>
    <n v="2285380.38"/>
  </r>
  <r>
    <d v="2016-11-11T00:00:00"/>
    <x v="5"/>
    <n v="37"/>
    <x v="590"/>
    <s v="Slezské nemovitosti, s.r.o."/>
    <s v="Revitalizace a snížení energetické náročnosti bytového domu na ulici Palackého 97, Ostrava - Přívoz"/>
    <x v="570"/>
    <m/>
    <n v="1702347.43"/>
  </r>
  <r>
    <d v="2016-11-11T00:00:00"/>
    <x v="5"/>
    <n v="37"/>
    <x v="591"/>
    <s v="Společenství vlastníků jednotek Větrná 721"/>
    <s v="Zateplení bytového domu Větrná 721"/>
    <x v="571"/>
    <m/>
    <n v="306990"/>
  </r>
  <r>
    <d v="2016-11-11T00:00:00"/>
    <x v="5"/>
    <n v="37"/>
    <x v="592"/>
    <s v="Společenství vlastníků pro dům: v Plzni, Masarykova 1091/8, 1092/10"/>
    <s v="KOMPLEXNÍ ZATEPLENÍ OBÁLKY BYTOVÉHO DOMU MASARYKOVA 1091/8, 1092/10"/>
    <x v="572"/>
    <m/>
    <n v="1198606.2"/>
  </r>
  <r>
    <d v="2016-11-11T00:00:00"/>
    <x v="5"/>
    <n v="37"/>
    <x v="593"/>
    <s v="Společenství vlastníků jednotek U Trojice 18,20, České Budějovice"/>
    <s v="Dům čp. 744 a 745, ul. U Trojice, České Budějovice - zateplení obvodového pláště"/>
    <x v="573"/>
    <m/>
    <n v="765409.27"/>
  </r>
  <r>
    <d v="2016-11-16T00:00:00"/>
    <x v="1"/>
    <n v="8"/>
    <x v="594"/>
    <s v="MMR"/>
    <s v="Technické vybavení - HW pro pracovníky ŘO IROP"/>
    <x v="574"/>
    <n v="634592.16"/>
    <n v="4230614.4000000004"/>
  </r>
  <r>
    <d v="2016-11-22T00:00:00"/>
    <x v="8"/>
    <n v="5"/>
    <x v="595"/>
    <s v="Fakultní nemocnice Brno"/>
    <s v="FN Brno modernizace onkogynekologického centra"/>
    <x v="562"/>
    <n v="6000000"/>
    <n v="57000000"/>
  </r>
  <r>
    <d v="2016-11-22T00:00:00"/>
    <x v="8"/>
    <n v="5"/>
    <x v="596"/>
    <s v="Fakultní nemocnice Brno"/>
    <s v="FN Brno modernizace perinatologického centra"/>
    <x v="575"/>
    <n v="7000000"/>
    <n v="66500000"/>
  </r>
  <r>
    <d v="2016-11-22T00:00:00"/>
    <x v="8"/>
    <n v="5"/>
    <x v="597"/>
    <s v="Fakultní nemocnice v Motole"/>
    <s v="Podpora vysoce specializované péče v oblasti onkogynekologie Fakultní nemocnice v Motole"/>
    <x v="576"/>
    <n v="7938000"/>
    <n v="52908000"/>
  </r>
  <r>
    <d v="2016-11-22T00:00:00"/>
    <x v="4"/>
    <n v="6"/>
    <x v="598"/>
    <s v="Královská stezka, o. p. s."/>
    <s v="Realizace SCLLD MAS Královská stezka - režijní výdaje"/>
    <x v="577"/>
    <m/>
    <n v="3388198.75"/>
  </r>
  <r>
    <d v="2016-11-22T00:00:00"/>
    <x v="4"/>
    <n v="6"/>
    <x v="599"/>
    <s v="Lípa pro venkov z.s."/>
    <s v="Administrativní a řídící schopnosti MAS Lípa pro venkov z.s. v období 2015-2017"/>
    <x v="578"/>
    <m/>
    <n v="4427599.45"/>
  </r>
  <r>
    <d v="2016-11-22T00:00:00"/>
    <x v="4"/>
    <n v="6"/>
    <x v="600"/>
    <s v="Místní akční skupina Blatensko, o.p.s."/>
    <s v="Posílení kapacit CLLD a zlepšení řídících a administrativních schopností MAS Blatensko o.p.s."/>
    <x v="579"/>
    <m/>
    <n v="3186380.75"/>
  </r>
  <r>
    <d v="2016-11-22T00:00:00"/>
    <x v="4"/>
    <n v="6"/>
    <x v="601"/>
    <s v="Místní akční skupina Třeboňsko o.p.s."/>
    <s v="Provozní a animační výdaje MAS Třeboňsko"/>
    <x v="580"/>
    <m/>
    <n v="5637466.6500000004"/>
  </r>
  <r>
    <d v="2016-11-22T00:00:00"/>
    <x v="11"/>
    <n v="13"/>
    <x v="602"/>
    <s v="Centrum Český Krumlov a.s."/>
    <s v="Revitalizace části areálu bývalého pivovaru Eggenberg v Českém Krumlově"/>
    <x v="581"/>
    <m/>
    <n v="183422734.19999999"/>
  </r>
  <r>
    <d v="2016-11-22T00:00:00"/>
    <x v="11"/>
    <n v="13"/>
    <x v="603"/>
    <s v="Colloredo-Mannsfeld spol. s r.o."/>
    <s v="Zámek Dobříš - Revitalizace zámecké oranžérie a Francouzského parku"/>
    <x v="582"/>
    <m/>
    <n v="83847074.049999997"/>
  </r>
  <r>
    <d v="2016-11-22T00:00:00"/>
    <x v="11"/>
    <n v="13"/>
    <x v="604"/>
    <s v="Národní památkový ústav"/>
    <s v="Slatiňany - Šlechtická škola v přírodě"/>
    <x v="583"/>
    <n v="16226079.02"/>
    <n v="108173860.06999999"/>
  </r>
  <r>
    <d v="2016-11-22T00:00:00"/>
    <x v="11"/>
    <n v="13"/>
    <x v="605"/>
    <s v="Město Kutná Hora"/>
    <s v="Revitalizace Národní kulturní památky Vlašský dvůr v Kutné Hoře"/>
    <x v="584"/>
    <n v="4952034.88"/>
    <n v="89136627.859999999"/>
  </r>
  <r>
    <d v="2016-11-22T00:00:00"/>
    <x v="11"/>
    <n v="13"/>
    <x v="606"/>
    <s v="Muzeum a galerie severního Plzeňska v Mariánské Týnici, příspěvková organizace"/>
    <s v="Mariánská Týnice – dostavba východního ambitu"/>
    <x v="585"/>
    <n v="2358042.2999999998"/>
    <n v="42444761.399999999"/>
  </r>
  <r>
    <d v="2016-11-22T00:00:00"/>
    <x v="11"/>
    <n v="13"/>
    <x v="607"/>
    <s v="Národní památkový ústav"/>
    <s v="Pernštejn - vrchnostenská okrasná zahrada"/>
    <x v="586"/>
    <n v="17371985.93"/>
    <n v="115813239.50999999"/>
  </r>
  <r>
    <d v="2016-11-22T00:00:00"/>
    <x v="11"/>
    <n v="13"/>
    <x v="608"/>
    <s v="Římskokatolická farnost - arciděkanství Horní Police"/>
    <s v="Obnova areálu poutního kostela Navštívení Panny Marie v Horní Polici"/>
    <x v="587"/>
    <n v="10689182.130000001"/>
    <n v="101547230.23999999"/>
  </r>
  <r>
    <d v="2016-11-22T00:00:00"/>
    <x v="11"/>
    <n v="13"/>
    <x v="609"/>
    <s v="Jan Kolowrat-Krakowský"/>
    <s v="Ochrana kulturního dědictví - revitalizace zámku Rychnov nad Kněžnou"/>
    <x v="588"/>
    <m/>
    <n v="82496556.930000007"/>
  </r>
  <r>
    <d v="2016-11-22T00:00:00"/>
    <x v="11"/>
    <n v="13"/>
    <x v="610"/>
    <s v="Kinský dal Borgo, a.s."/>
    <s v="Revitalizace hradu Kost"/>
    <x v="589"/>
    <m/>
    <n v="75105410.099999994"/>
  </r>
  <r>
    <d v="2016-11-22T00:00:00"/>
    <x v="11"/>
    <n v="13"/>
    <x v="611"/>
    <s v="Ing. Alexander Korb"/>
    <s v="VÍTEJTE V GALERII, DIVADLE A BIOGRAFU DOMU Č. 105 V TŘEBONI - ZPŘÍSTUPNĚNÍ A ZATRAKTIVNĚNÍ KULTURNÍHO DĚDICTVÍ"/>
    <x v="590"/>
    <m/>
    <n v="29727126"/>
  </r>
  <r>
    <d v="2016-11-22T00:00:00"/>
    <x v="11"/>
    <n v="13"/>
    <x v="612"/>
    <s v="Římskokatolická farnost Albrechtice nad Vltavou"/>
    <s v="Revitalizace kostela svatého Petra a Pavla v Albrechticích nad Vltavou za účelem zvýšení návštěvnosti památky"/>
    <x v="591"/>
    <n v="1308455.3999999999"/>
    <n v="12430326.300000001"/>
  </r>
  <r>
    <d v="2016-11-22T00:00:00"/>
    <x v="11"/>
    <n v="13"/>
    <x v="613"/>
    <s v="Římskokatolická farnost Prachatice"/>
    <s v="Revitalizace kostela sv. Jakuba Většího v Prachaticích za účelem zvýšení návštěvnosti památky"/>
    <x v="592"/>
    <n v="2935331"/>
    <n v="27885644.5"/>
  </r>
  <r>
    <d v="2016-11-22T00:00:00"/>
    <x v="11"/>
    <n v="13"/>
    <x v="614"/>
    <s v="Žatecký pivovar, spol. s r.o."/>
    <s v="Záchrana památky č. p. 85 - Muzeum pivovarnictví Žatecka"/>
    <x v="593"/>
    <m/>
    <n v="11963234.699999999"/>
  </r>
  <r>
    <d v="2016-11-22T00:00:00"/>
    <x v="11"/>
    <n v="13"/>
    <x v="615"/>
    <s v="Římskokatolická farnost Plzeň u katedrály svatého Bartoloměje"/>
    <s v="Revitalizace Katedrály sv. Bartoloměje v Plzni"/>
    <x v="594"/>
    <n v="10251496"/>
    <n v="97389212"/>
  </r>
  <r>
    <d v="2016-11-22T00:00:00"/>
    <x v="11"/>
    <n v="13"/>
    <x v="616"/>
    <s v="Moravskoslezský kraj"/>
    <s v="Památník J. A. Komenského ve Fulneku  - živé muzeum"/>
    <x v="595"/>
    <n v="1412422.62"/>
    <n v="25423607.040000003"/>
  </r>
  <r>
    <d v="2016-11-22T00:00:00"/>
    <x v="11"/>
    <n v="13"/>
    <x v="617"/>
    <s v="Důl Jan Šverma o.p.s."/>
    <s v="Obnova památkových objektů úpravny uhlí (st.parcela č.259 v k.ú. Lampertice), spojovacího mostu ze šachetní budovy do úpravny uhlí a osvětlení těžní věže (stavební parcela č.318 v k.ú. Lampertice) hlubinného uhelného dolu Jan"/>
    <x v="596"/>
    <n v="5682528.7300000004"/>
    <n v="53984022.900000006"/>
  </r>
  <r>
    <d v="2016-11-22T00:00:00"/>
    <x v="11"/>
    <n v="13"/>
    <x v="618"/>
    <s v="Biskupství litoměřické"/>
    <s v="Obnova kostela Čtrnácti sv. Pomocníků ve františkánském klášteře v Kadani"/>
    <x v="597"/>
    <n v="5493249.5899999999"/>
    <n v="52185871.120000005"/>
  </r>
  <r>
    <d v="2016-11-22T00:00:00"/>
    <x v="11"/>
    <n v="13"/>
    <x v="619"/>
    <s v="Římskokatolická farnost - děkanství Polička"/>
    <s v="Revitalizace kostela sv. Jakuba Většího v Poličce s rodnou světničkou Bohuslava Martinů"/>
    <x v="598"/>
    <n v="7100851"/>
    <n v="67458084.5"/>
  </r>
  <r>
    <d v="2016-11-22T00:00:00"/>
    <x v="11"/>
    <n v="13"/>
    <x v="620"/>
    <s v="Kongregace Milosrdných sester sv. Karla Boromejského"/>
    <s v="REKONSTRUKCE OBJEKTU UL. NEUMANNOVA č.p.142 V PRACHATICÍCH"/>
    <x v="599"/>
    <n v="1362984.89"/>
    <n v="12948356.42"/>
  </r>
  <r>
    <d v="2016-11-22T00:00:00"/>
    <x v="11"/>
    <n v="13"/>
    <x v="621"/>
    <s v="Biskupství českobudějovické"/>
    <s v="Obnova bývalého Dominikánského kláštera a kostela Obětování Panny Marie v Českých Budějovicích za účelem zvýšení návštěvnosti těchto památek"/>
    <x v="600"/>
    <n v="6353627.7999999998"/>
    <n v="60359464.099999994"/>
  </r>
  <r>
    <d v="2016-11-22T00:00:00"/>
    <x v="11"/>
    <n v="13"/>
    <x v="622"/>
    <s v="Římskokatolická farnost Klatovy"/>
    <s v="Jezuitský kostel v Klatovech"/>
    <x v="601"/>
    <n v="10130280.4"/>
    <n v="96237663.75"/>
  </r>
  <r>
    <d v="2016-11-22T00:00:00"/>
    <x v="11"/>
    <n v="13"/>
    <x v="623"/>
    <s v="Římskokatolická farnost Blatná"/>
    <s v="Obnova kostela sv. Jana Křtitele v Paštikách za účelem jeho zpřístupnění návštěvníkům"/>
    <x v="602"/>
    <n v="2010126.6"/>
    <n v="19096202.700000003"/>
  </r>
  <r>
    <d v="2016-11-22T00:00:00"/>
    <x v="11"/>
    <n v="13"/>
    <x v="624"/>
    <s v="Římskokatolická farnost Kájov"/>
    <s v="Obnova kostela Nanebevzetí Panny Marie s kaplí sv. Jana Nepomuckého v Kájově za účelem zvýšení návštěvnosti těchto památek"/>
    <x v="603"/>
    <n v="2590840.4"/>
    <n v="24612983.799999997"/>
  </r>
  <r>
    <d v="2016-11-22T00:00:00"/>
    <x v="11"/>
    <n v="13"/>
    <x v="625"/>
    <s v="Římskokatolická farnost Žďár nad Sázavou - II"/>
    <s v="Obnova poutního kostela sv. Jana Nepomuckého na Zelené hoře ve Žďáru nad Sázavou"/>
    <x v="604"/>
    <n v="4499513.7"/>
    <n v="42745380.150000006"/>
  </r>
  <r>
    <d v="2016-11-22T00:00:00"/>
    <x v="11"/>
    <n v="13"/>
    <x v="626"/>
    <s v="MĚSTO ÚPICE"/>
    <s v="Oprava objektu č. p. 92 Dřevěnka"/>
    <x v="605"/>
    <n v="522593.15"/>
    <n v="9406676.6100000013"/>
  </r>
  <r>
    <d v="2016-11-22T00:00:00"/>
    <x v="11"/>
    <n v="13"/>
    <x v="627"/>
    <s v="Západočeské muzeum v Plzni, příspěvková organizace"/>
    <s v="Revitalizace NKP Vodní hamr Dobřív"/>
    <x v="606"/>
    <n v="327820.45"/>
    <n v="5900768.1000000006"/>
  </r>
  <r>
    <d v="2016-11-22T00:00:00"/>
    <x v="11"/>
    <n v="13"/>
    <x v="628"/>
    <s v="Římskokatolická farnost Plasy"/>
    <s v="Obnova Kostela Nanebevzení Panny Marie v Plasích"/>
    <x v="607"/>
    <n v="6995737.2999999998"/>
    <n v="66459504.349999994"/>
  </r>
  <r>
    <d v="2016-11-22T00:00:00"/>
    <x v="11"/>
    <n v="13"/>
    <x v="629"/>
    <s v="Královéhradecký kraj"/>
    <s v="Revitalizace a zatraktivnění pevnosti Dobrošov"/>
    <x v="608"/>
    <n v="3641653.86"/>
    <n v="65549769.43"/>
  </r>
  <r>
    <d v="2016-11-22T00:00:00"/>
    <x v="11"/>
    <n v="13"/>
    <x v="630"/>
    <s v="Moravskoslezský kraj"/>
    <s v="NKP Zámek Bruntál - Revitalizace objektu &quot;saly terreny&quot;"/>
    <x v="609"/>
    <n v="1568002.66"/>
    <n v="28224047.879999999"/>
  </r>
  <r>
    <d v="2016-11-22T00:00:00"/>
    <x v="11"/>
    <n v="13"/>
    <x v="631"/>
    <s v="Královská kanonie premonstrátů na Strahově"/>
    <s v="Digitalizace poutního areálu Svatý Kopeček"/>
    <x v="610"/>
    <n v="3210359.5"/>
    <n v="30498415.25"/>
  </r>
  <r>
    <d v="2016-11-22T00:00:00"/>
    <x v="11"/>
    <n v="13"/>
    <x v="632"/>
    <s v="Statutární město Brno"/>
    <s v="Vybudování lapidária a odborného zázemí hradu Špilberk"/>
    <x v="611"/>
    <n v="5646518.6600000001"/>
    <n v="101637335.83"/>
  </r>
  <r>
    <d v="2016-11-22T00:00:00"/>
    <x v="11"/>
    <n v="13"/>
    <x v="633"/>
    <s v="Město Telč"/>
    <s v="Rekonstrukce střechy a krovu věže Sv. Ducha v Telči"/>
    <x v="612"/>
    <n v="707545.85"/>
    <n v="12735825.299999999"/>
  </r>
  <r>
    <d v="2016-11-22T00:00:00"/>
    <x v="11"/>
    <n v="13"/>
    <x v="634"/>
    <s v="Město Tábor"/>
    <s v="Stavební úpravy objektu Bechyňské brány v Táboře a rozšíření expozice"/>
    <x v="613"/>
    <n v="901640.5"/>
    <n v="16229529"/>
  </r>
  <r>
    <d v="2016-11-22T00:00:00"/>
    <x v="11"/>
    <n v="13"/>
    <x v="635"/>
    <s v="Římskokatolická farnost Luže"/>
    <s v="Rekonstrukce areálu a fasády poutního chrámu Panny Marie na Chlumku v Luži"/>
    <x v="614"/>
    <n v="1154138.2"/>
    <n v="10964312.899999999"/>
  </r>
  <r>
    <d v="2016-11-22T00:00:00"/>
    <x v="11"/>
    <n v="13"/>
    <x v="636"/>
    <s v="Město Žatec"/>
    <s v="Revitalizace památky č. p. 52 v Žatci - Městská knihovna"/>
    <x v="615"/>
    <n v="682318.82"/>
    <n v="12281738.85"/>
  </r>
  <r>
    <d v="2016-11-22T00:00:00"/>
    <x v="11"/>
    <n v="13"/>
    <x v="637"/>
    <s v="Římskokatolická farnost - děkanství Broumov"/>
    <s v="Pro život kostelů Broumovska"/>
    <x v="616"/>
    <n v="3195638.05"/>
    <n v="30358561.470000003"/>
  </r>
  <r>
    <d v="2016-11-28T00:00:00"/>
    <x v="0"/>
    <n v="1"/>
    <x v="638"/>
    <s v="Kraj Vysočina"/>
    <s v="II/379 Velká Bíteš - křiž. s III/3792"/>
    <x v="617"/>
    <n v="5942506.5300000003"/>
    <n v="106965117.55"/>
  </r>
  <r>
    <d v="2016-11-28T00:00:00"/>
    <x v="2"/>
    <n v="2"/>
    <x v="639"/>
    <s v="město Otrokovice"/>
    <s v="Územní plán Otrokovice"/>
    <x v="618"/>
    <n v="30555.55"/>
    <n v="549999.9"/>
  </r>
  <r>
    <d v="2016-11-28T00:00:00"/>
    <x v="12"/>
    <n v="18"/>
    <x v="640"/>
    <s v="Město Česká Třebová"/>
    <s v="Zvyšování bezpečnosti pěší dopravy při silnici I. třídy v České Třebové"/>
    <x v="619"/>
    <n v="1052665.25"/>
    <n v="18947974.539999999"/>
  </r>
  <r>
    <d v="2016-11-28T00:00:00"/>
    <x v="12"/>
    <n v="18"/>
    <x v="641"/>
    <s v="Město Jilemnice"/>
    <s v="Jilemnice: rekonstrukce silnice II/293 - chodníky a humanizace"/>
    <x v="620"/>
    <n v="1388403"/>
    <n v="24991253.940000001"/>
  </r>
  <r>
    <d v="2016-11-28T00:00:00"/>
    <x v="12"/>
    <n v="18"/>
    <x v="642"/>
    <s v="STATUTÁRNÍ MĚSTO LIBEREC"/>
    <s v="ZVÝŠENÍ BEZPEČNOSTI DOPRAVY V LIBERCI  LOKALITA URALSKÁ, ZHOŘELECKÁ, KRAJINSKÁ,  PRŮMYSLOVÁ, HORSKÁ, ŽIŽKOVO NÁMĚSTÍ A KUBELÍKOVA-ŘEPNÁ"/>
    <x v="621"/>
    <n v="481761.52"/>
    <n v="8671707.4700000007"/>
  </r>
  <r>
    <d v="2016-11-28T00:00:00"/>
    <x v="12"/>
    <n v="18"/>
    <x v="643"/>
    <s v="Statutární město Ostrava"/>
    <s v="Cyklotrasa Y - Průmyslová, Baarova"/>
    <x v="622"/>
    <n v="702600"/>
    <n v="12646800"/>
  </r>
  <r>
    <d v="2016-11-28T00:00:00"/>
    <x v="12"/>
    <n v="18"/>
    <x v="644"/>
    <s v="Město Kyjov"/>
    <s v="Cyklostezka Kyjov - Bohuslavice - Mouchnice, II. a III. etapa Bohuslavice - Mouchnice"/>
    <x v="623"/>
    <n v="875492.32"/>
    <n v="15758861.85"/>
  </r>
  <r>
    <d v="2016-11-28T00:00:00"/>
    <x v="12"/>
    <n v="18"/>
    <x v="645"/>
    <s v="Obec Spytihněv"/>
    <s v="Spytihněv - chodníky"/>
    <x v="624"/>
    <n v="435182.25"/>
    <n v="7833280.5"/>
  </r>
  <r>
    <d v="2016-11-28T00:00:00"/>
    <x v="12"/>
    <n v="18"/>
    <x v="646"/>
    <s v="Městys DAVLE"/>
    <s v="BEZPEČNÝ POHYB PO DAVLI"/>
    <x v="625"/>
    <n v="473835.7"/>
    <n v="8529042.5999999996"/>
  </r>
  <r>
    <d v="2016-11-28T00:00:00"/>
    <x v="12"/>
    <n v="18"/>
    <x v="647"/>
    <s v="STATUTÁRNÍ MĚSTO LIBEREC"/>
    <s v="Zvýšení bezpečnosti dopravy v Liberci - lokalita Husova - Svobody - Hrubínova"/>
    <x v="626"/>
    <n v="430063.05"/>
    <n v="7741134.8899999997"/>
  </r>
  <r>
    <d v="2016-11-28T00:00:00"/>
    <x v="12"/>
    <n v="18"/>
    <x v="648"/>
    <s v="Obec Lety"/>
    <s v="Bezpečný pohyb po Letech"/>
    <x v="627"/>
    <n v="449888.65"/>
    <n v="8097995.7000000002"/>
  </r>
  <r>
    <d v="2016-11-28T00:00:00"/>
    <x v="12"/>
    <n v="18"/>
    <x v="649"/>
    <s v="Město Čáslav"/>
    <s v="Rekonstrukce chodníku v ulici Tyršova"/>
    <x v="628"/>
    <n v="376213.36"/>
    <n v="6771840.5200000005"/>
  </r>
  <r>
    <d v="2016-11-28T00:00:00"/>
    <x v="12"/>
    <n v="18"/>
    <x v="650"/>
    <s v="Obec Vavřinec"/>
    <s v="Zvýšení bezpečnosti dopravy v obci Vavřinec"/>
    <x v="629"/>
    <n v="249352.8"/>
    <n v="4488350.3999999994"/>
  </r>
  <r>
    <d v="2016-11-28T00:00:00"/>
    <x v="12"/>
    <n v="18"/>
    <x v="651"/>
    <s v="Město Mnichovo Hradiště"/>
    <s v="Podpora bezpečnosti dopravy v Mnichově Hradišti"/>
    <x v="630"/>
    <n v="542166.68999999994"/>
    <n v="9759000.2999999989"/>
  </r>
  <r>
    <d v="2016-11-28T00:00:00"/>
    <x v="12"/>
    <n v="18"/>
    <x v="652"/>
    <s v="MĚSTO NÁCHOD"/>
    <s v="Rekonstrukce chodníků a zřízení cyklistických pruhů na ulicích Českoskalická, Pražská v Náchodě - I. etapa"/>
    <x v="631"/>
    <n v="1036736.55"/>
    <n v="18661258"/>
  </r>
  <r>
    <d v="2016-11-28T00:00:00"/>
    <x v="12"/>
    <n v="18"/>
    <x v="653"/>
    <s v="Město Dvůr Králové nad Labem"/>
    <s v="Pěšky i na kole bezpečně po Dvoře Králové"/>
    <x v="632"/>
    <n v="1267860.3500000001"/>
    <n v="22821486.310000002"/>
  </r>
  <r>
    <d v="2016-11-28T00:00:00"/>
    <x v="12"/>
    <n v="18"/>
    <x v="654"/>
    <s v="Statutární město Olomouc"/>
    <s v="Bezbariérové úpravy - Střední Novosadská"/>
    <x v="633"/>
    <n v="470220.3"/>
    <n v="8463965.3599999994"/>
  </r>
  <r>
    <d v="2016-11-28T00:00:00"/>
    <x v="12"/>
    <n v="18"/>
    <x v="655"/>
    <s v="Město Litoměřice"/>
    <s v="Zvýšení bezpečnosti dopravy - Litoměřice, Palachova ulice"/>
    <x v="634"/>
    <n v="776892.99"/>
    <n v="13984073.810000001"/>
  </r>
  <r>
    <d v="2016-11-28T00:00:00"/>
    <x v="12"/>
    <n v="18"/>
    <x v="656"/>
    <s v="Městys Lázně Toušeň"/>
    <s v="Podpora bezpečnosti dopravy v městysi Lázních Toušeni"/>
    <x v="635"/>
    <n v="270681.15000000002"/>
    <n v="4872260.7"/>
  </r>
  <r>
    <d v="2016-11-28T00:00:00"/>
    <x v="12"/>
    <n v="18"/>
    <x v="657"/>
    <s v="OBEC BOŘANOVICE"/>
    <s v="Dopravně bezpečnostní úpravy v obci Bořanovice"/>
    <x v="636"/>
    <n v="424426.05"/>
    <n v="7639668.8999999994"/>
  </r>
  <r>
    <d v="2016-11-28T00:00:00"/>
    <x v="12"/>
    <n v="18"/>
    <x v="658"/>
    <s v="Město Hlučín"/>
    <s v="Semafory u autobusového nádraží Hlučín"/>
    <x v="637"/>
    <n v="306463.3"/>
    <n v="5516339.3999999994"/>
  </r>
  <r>
    <d v="2016-11-28T00:00:00"/>
    <x v="12"/>
    <n v="18"/>
    <x v="659"/>
    <s v="Obec Čeladná"/>
    <s v="Chodník podél sil. II/483, Čeladná - II. etapa"/>
    <x v="638"/>
    <n v="866384.97"/>
    <n v="15594929.470000001"/>
  </r>
  <r>
    <d v="2016-11-28T00:00:00"/>
    <x v="12"/>
    <n v="18"/>
    <x v="660"/>
    <s v="Město Zruč nad Sázavou"/>
    <s v="Na kole do práce Zručskou cyklostezkou - 2.etapa"/>
    <x v="639"/>
    <n v="648881.69999999995"/>
    <n v="11679870.6"/>
  </r>
  <r>
    <d v="2016-11-28T00:00:00"/>
    <x v="12"/>
    <n v="18"/>
    <x v="661"/>
    <s v="Město Hořice"/>
    <s v="Stezka pro cyklisty a chodce Hrachovec - Chodovice"/>
    <x v="640"/>
    <n v="453162.19"/>
    <n v="8156919.4100000001"/>
  </r>
  <r>
    <d v="2016-11-28T00:00:00"/>
    <x v="12"/>
    <n v="18"/>
    <x v="662"/>
    <s v="Město Dobřichovice"/>
    <s v="BEZPEČNÝ POHYB PO DOBŘICHOVICÍCH"/>
    <x v="641"/>
    <n v="338167"/>
    <n v="6087006"/>
  </r>
  <r>
    <d v="2016-11-28T00:00:00"/>
    <x v="12"/>
    <n v="18"/>
    <x v="663"/>
    <s v="Obec Lahošť"/>
    <s v="Výstavba a rekonstrukce chodníků v obci Lahošť"/>
    <x v="642"/>
    <n v="134061.47"/>
    <n v="2413106.56"/>
  </r>
  <r>
    <d v="2016-11-28T00:00:00"/>
    <x v="12"/>
    <n v="18"/>
    <x v="664"/>
    <s v="Město Neratovice"/>
    <s v="Rekonstrukce chodníků ulice Kojetická"/>
    <x v="643"/>
    <n v="580993.84"/>
    <n v="10457889.15"/>
  </r>
  <r>
    <d v="2016-11-28T00:00:00"/>
    <x v="12"/>
    <n v="18"/>
    <x v="665"/>
    <s v="STATUTÁRNÍ MĚSTO LIBEREC"/>
    <s v="Zvýšení bezpečnosti dopravy v Liberci-komunikace Dr. Milady Horákové, úsek Hradební - U Potůčku"/>
    <x v="644"/>
    <n v="321312.39"/>
    <n v="5783622.9899999993"/>
  </r>
  <r>
    <d v="2016-11-28T00:00:00"/>
    <x v="12"/>
    <n v="18"/>
    <x v="666"/>
    <s v="Obec Přestanov"/>
    <s v="Obec Přestanov okružní křižovatka I/13 SO 102, SO 401, SO 801"/>
    <x v="645"/>
    <n v="121064.84"/>
    <n v="2179167.0099999998"/>
  </r>
  <r>
    <d v="2016-11-28T00:00:00"/>
    <x v="12"/>
    <n v="18"/>
    <x v="667"/>
    <s v="Statutární město Olomouc"/>
    <s v="Týneček - Chválkovice, komunikace pro pěší a cyklisty"/>
    <x v="646"/>
    <n v="193968.78"/>
    <n v="3491437.94"/>
  </r>
  <r>
    <d v="2016-11-28T00:00:00"/>
    <x v="12"/>
    <n v="18"/>
    <x v="668"/>
    <s v="Obec Sudkov"/>
    <s v="Zvýšení bezpečnosti nemotorizovaných účastníků silničního provozu v obci Sudkov"/>
    <x v="647"/>
    <n v="1010088.17"/>
    <n v="18181587"/>
  </r>
  <r>
    <d v="2016-11-28T00:00:00"/>
    <x v="12"/>
    <n v="18"/>
    <x v="669"/>
    <s v="Město Kopřivnice"/>
    <s v="Rekonstrukce povrchu ulice Štramberská, II.etapa - chodníky a přechody"/>
    <x v="648"/>
    <n v="720047.87"/>
    <n v="12960861.659999998"/>
  </r>
  <r>
    <d v="2016-11-28T00:00:00"/>
    <x v="12"/>
    <n v="18"/>
    <x v="670"/>
    <s v="Město Písek"/>
    <s v="Cyklistická stezka a chodník v průmyslové zóně Dobešická"/>
    <x v="649"/>
    <n v="499324.71"/>
    <n v="8987844.75"/>
  </r>
  <r>
    <d v="2016-11-28T00:00:00"/>
    <x v="12"/>
    <n v="18"/>
    <x v="671"/>
    <s v="Statutární město Havířov"/>
    <s v="Rekonstrukce MK U Nádraží"/>
    <x v="650"/>
    <n v="782120.71"/>
    <n v="14078172.73"/>
  </r>
  <r>
    <d v="2016-11-28T00:00:00"/>
    <x v="12"/>
    <n v="18"/>
    <x v="672"/>
    <s v="Obec Byšice"/>
    <s v="Zvýšení bezpečnosti při docházce a dojíždění do škol a zaměstnání v obci Byšice"/>
    <x v="651"/>
    <n v="900180.95"/>
    <n v="16203257.059999999"/>
  </r>
  <r>
    <d v="2016-11-28T00:00:00"/>
    <x v="12"/>
    <n v="18"/>
    <x v="673"/>
    <s v="Obec Dolní Domaslavice"/>
    <s v="Chodníky Dolní Domaslavice"/>
    <x v="652"/>
    <n v="587537.71"/>
    <n v="10575678.829999998"/>
  </r>
  <r>
    <d v="2016-11-28T00:00:00"/>
    <x v="12"/>
    <n v="18"/>
    <x v="674"/>
    <s v="Město Strakonice"/>
    <s v="Cyklostezka Strakonice, Nový Dražejov"/>
    <x v="653"/>
    <n v="497629.7"/>
    <n v="8957334.4799999986"/>
  </r>
  <r>
    <d v="2016-11-28T00:00:00"/>
    <x v="12"/>
    <n v="18"/>
    <x v="675"/>
    <s v="Město Kostelec nad Černými lesy"/>
    <s v="Zvýšení bezpečnosti chodců ve městě Kostelec nad Černými lesy"/>
    <x v="654"/>
    <n v="439130"/>
    <n v="7904340.0899999999"/>
  </r>
  <r>
    <d v="2016-11-28T00:00:00"/>
    <x v="12"/>
    <n v="18"/>
    <x v="676"/>
    <s v="Obec Březolupy"/>
    <s v="Zvýšení bezpečnosti chodců v obci Březolupy"/>
    <x v="655"/>
    <n v="233189.3"/>
    <n v="4197407.4000000004"/>
  </r>
  <r>
    <d v="2016-11-28T00:00:00"/>
    <x v="12"/>
    <n v="18"/>
    <x v="677"/>
    <s v="Obec Palkovice"/>
    <s v="Výstavba komunikací pro pěší a úprava autobusové zastávky v obci Palkovice"/>
    <x v="656"/>
    <n v="139308.04999999999"/>
    <n v="2507544.92"/>
  </r>
  <r>
    <d v="2016-11-28T00:00:00"/>
    <x v="12"/>
    <n v="18"/>
    <x v="678"/>
    <s v="Město Mníšek pod Brdy"/>
    <s v="Výstavba chodníků v ulicích Lhotecká a Dobříšská v Mníšku pod Brdy"/>
    <x v="657"/>
    <n v="265050.55"/>
    <n v="4770909.8999999994"/>
  </r>
  <r>
    <d v="2016-11-28T00:00:00"/>
    <x v="12"/>
    <n v="18"/>
    <x v="679"/>
    <s v="Město Tábor"/>
    <s v="Zvýšení bezpečnosti v příměstských částech města Tábor - Všechov a Zárybničná Lhota"/>
    <x v="658"/>
    <n v="393114.92"/>
    <n v="7076068.46"/>
  </r>
  <r>
    <d v="2016-11-28T00:00:00"/>
    <x v="12"/>
    <n v="18"/>
    <x v="680"/>
    <s v="Městys Litultovice"/>
    <s v="Rekonstrukce chodníků podél silnice I/46 v Litultovicích, městys Litultovice"/>
    <x v="659"/>
    <n v="378780.05"/>
    <n v="6818041"/>
  </r>
  <r>
    <d v="2016-11-28T00:00:00"/>
    <x v="12"/>
    <n v="18"/>
    <x v="681"/>
    <s v="Město Rakovník"/>
    <s v="Páteřní cyklostezka městem Rakovník"/>
    <x v="660"/>
    <n v="449845.28"/>
    <n v="8097214.9900000002"/>
  </r>
  <r>
    <d v="2016-11-28T00:00:00"/>
    <x v="12"/>
    <n v="18"/>
    <x v="682"/>
    <s v="STATUTÁRNÍ MĚSTO LIBEREC"/>
    <s v="Zvýšení bezpečnosti dopravy v Liberci - zřízení chodníku a světelné signalizace Kunratická"/>
    <x v="661"/>
    <n v="199322.83"/>
    <n v="3587810.94"/>
  </r>
  <r>
    <d v="2016-11-28T00:00:00"/>
    <x v="12"/>
    <n v="18"/>
    <x v="683"/>
    <s v="OBEC TŘEBIHOŠŤ"/>
    <s v="Zvýšení bezpečnosti dopravy v obci Třebihošť"/>
    <x v="662"/>
    <n v="688102.55"/>
    <n v="12385845.9"/>
  </r>
  <r>
    <d v="2016-11-28T00:00:00"/>
    <x v="12"/>
    <n v="18"/>
    <x v="684"/>
    <s v="Město Sezimovo Ústí"/>
    <s v="Rekonstrukce lávky pro cyklisty a chodce přes E55"/>
    <x v="663"/>
    <n v="181252.26"/>
    <n v="3262540.7800000003"/>
  </r>
  <r>
    <d v="2016-11-28T00:00:00"/>
    <x v="12"/>
    <n v="18"/>
    <x v="685"/>
    <s v="MĚSTO SVOBODA NAD ÚPOU"/>
    <s v="Bezpečná pěší doprava ve Svobodě nad Úpou"/>
    <x v="664"/>
    <n v="497923.14"/>
    <n v="8962616.4900000002"/>
  </r>
  <r>
    <d v="2016-11-28T00:00:00"/>
    <x v="12"/>
    <n v="18"/>
    <x v="686"/>
    <s v="Město Židlochovice"/>
    <s v="Rekonstrukce a výstavba komunikací pro pěší ve městě Židlochovice"/>
    <x v="665"/>
    <n v="317717.42"/>
    <n v="5718913.6699999999"/>
  </r>
  <r>
    <d v="2016-11-28T00:00:00"/>
    <x v="12"/>
    <n v="18"/>
    <x v="687"/>
    <s v="Město Kraslice"/>
    <s v="Kraslice - bezbariérové komunikace pro pěší"/>
    <x v="666"/>
    <n v="612083.05000000005"/>
    <n v="11017494.950000001"/>
  </r>
  <r>
    <d v="2016-11-28T00:00:00"/>
    <x v="12"/>
    <n v="18"/>
    <x v="688"/>
    <s v="Středočeský kraj"/>
    <s v="Labská cyklostezka, úsek Kly - Mělník"/>
    <x v="667"/>
    <n v="1067347.99"/>
    <n v="19212263.859999999"/>
  </r>
  <r>
    <d v="2016-11-28T00:00:00"/>
    <x v="12"/>
    <n v="18"/>
    <x v="689"/>
    <s v="Město Bílina"/>
    <s v="Bílina - bezbariérová trasa od nádraží ČD k Zelenému domu - I. etapa"/>
    <x v="668"/>
    <n v="279100.46999999997"/>
    <n v="5023808.55"/>
  </r>
  <r>
    <d v="2016-11-28T00:00:00"/>
    <x v="12"/>
    <n v="18"/>
    <x v="690"/>
    <s v="Obec Křelov-Břuchotín"/>
    <s v="Rekonstrukce ulice Květinové"/>
    <x v="669"/>
    <n v="271337.46000000002"/>
    <n v="4884074.2699999996"/>
  </r>
  <r>
    <d v="2016-11-28T00:00:00"/>
    <x v="12"/>
    <n v="18"/>
    <x v="691"/>
    <s v="Město Nová Paka"/>
    <s v="Chodník podél silnice I/16 - Nová Paka, ul. Legií"/>
    <x v="670"/>
    <n v="157407.48000000001"/>
    <n v="2833334.63"/>
  </r>
  <r>
    <d v="2016-11-28T00:00:00"/>
    <x v="12"/>
    <n v="18"/>
    <x v="692"/>
    <s v="Obec Záboří nad Labem"/>
    <s v="Rekonstrukce chodníků v obci Záboří nad Labem"/>
    <x v="671"/>
    <n v="197060.6"/>
    <n v="3547090.8000000003"/>
  </r>
  <r>
    <d v="2016-11-28T00:00:00"/>
    <x v="12"/>
    <n v="18"/>
    <x v="693"/>
    <s v="Obec Opařany"/>
    <s v="Zvýšení bezpečnosti v obci Opařany"/>
    <x v="672"/>
    <n v="327629.57"/>
    <n v="5897332.3500000006"/>
  </r>
  <r>
    <d v="2016-11-28T00:00:00"/>
    <x v="12"/>
    <n v="18"/>
    <x v="694"/>
    <s v="Město Duchcov"/>
    <s v="Rekonstrukce chodníků v Duchcově"/>
    <x v="673"/>
    <n v="492414"/>
    <n v="8863452"/>
  </r>
  <r>
    <d v="2016-11-28T00:00:00"/>
    <x v="12"/>
    <n v="18"/>
    <x v="695"/>
    <s v="Město Uničov"/>
    <s v="Cyklostezka Uničov, m. č. Brníčko - Újezd"/>
    <x v="674"/>
    <n v="1494099.41"/>
    <n v="26893789.289999999"/>
  </r>
  <r>
    <d v="2016-11-28T00:00:00"/>
    <x v="12"/>
    <n v="18"/>
    <x v="696"/>
    <s v="Město Jeseník"/>
    <s v="Výstavba úseku cyklostezky Jeseník - Za plynárnou"/>
    <x v="675"/>
    <n v="188951.61"/>
    <n v="3401128.8899999997"/>
  </r>
  <r>
    <d v="2016-11-28T00:00:00"/>
    <x v="12"/>
    <n v="18"/>
    <x v="697"/>
    <s v="Statutární město Frýdek-Místek"/>
    <s v="Výstavba chodníků v Lískovci"/>
    <x v="676"/>
    <n v="378308.44"/>
    <n v="6809551.8700000001"/>
  </r>
  <r>
    <d v="2016-11-28T00:00:00"/>
    <x v="12"/>
    <n v="18"/>
    <x v="698"/>
    <s v="Městys Dolní Čermná"/>
    <s v="Chodníky Dolní Čermná"/>
    <x v="677"/>
    <n v="732188.1"/>
    <n v="13179385.799999999"/>
  </r>
  <r>
    <d v="2016-11-28T00:00:00"/>
    <x v="12"/>
    <n v="18"/>
    <x v="699"/>
    <s v="Statutární město Olomouc"/>
    <s v="Rekonstrukce podchodu Brněnská"/>
    <x v="678"/>
    <n v="609120.38"/>
    <n v="10964166.73"/>
  </r>
  <r>
    <d v="2016-11-28T00:00:00"/>
    <x v="12"/>
    <n v="18"/>
    <x v="700"/>
    <s v="Město Telč"/>
    <s v="Cyklostezka Telč - Lipky"/>
    <x v="679"/>
    <n v="854745.95"/>
    <n v="15385427.09"/>
  </r>
  <r>
    <d v="2016-11-28T00:00:00"/>
    <x v="12"/>
    <n v="18"/>
    <x v="701"/>
    <s v="Statutární město Teplice"/>
    <s v="Rekonstrukce komunikace ulice J.Koziny v Teplicích včetně veřejného osvětlení - II.etapa"/>
    <x v="680"/>
    <n v="108927.03"/>
    <n v="1960686.53"/>
  </r>
  <r>
    <d v="2016-11-28T00:00:00"/>
    <x v="12"/>
    <n v="18"/>
    <x v="702"/>
    <s v="Město Jablunkov"/>
    <s v="Rekonstrukce chodníku a zvýšení bezpečnosti ul. Nádražní v Jablunkově"/>
    <x v="681"/>
    <n v="528581.42000000004"/>
    <n v="9514465.6500000004"/>
  </r>
  <r>
    <d v="2016-11-28T00:00:00"/>
    <x v="12"/>
    <n v="18"/>
    <x v="703"/>
    <s v="Obec Ondřejov"/>
    <s v="Zvýšení bezpečnosti dopravy v obci Ondřejov"/>
    <x v="682"/>
    <n v="268599.90000000002"/>
    <n v="4834798.2"/>
  </r>
  <r>
    <d v="2016-11-28T00:00:00"/>
    <x v="12"/>
    <n v="18"/>
    <x v="704"/>
    <s v="Město Nové Strašecí"/>
    <s v="Rekonstrukce chodníku v ulici Čsl. armády, Nové Strašecí"/>
    <x v="683"/>
    <n v="186439.25"/>
    <n v="3355906.5"/>
  </r>
  <r>
    <d v="2016-11-28T00:00:00"/>
    <x v="12"/>
    <n v="18"/>
    <x v="705"/>
    <s v="Město Mnichovice"/>
    <s v="Bezpečné a bezbariérové chodníky v Mnichovicích "/>
    <x v="684"/>
    <n v="553999.66"/>
    <n v="9971993.8800000008"/>
  </r>
  <r>
    <d v="2016-11-28T00:00:00"/>
    <x v="12"/>
    <n v="18"/>
    <x v="706"/>
    <s v="Obec Dřísy"/>
    <s v="Rekonstrukce chodníků v obci Dřísy - I. a III. etapa"/>
    <x v="685"/>
    <n v="355679.5"/>
    <n v="6402231"/>
  </r>
  <r>
    <d v="2016-11-28T00:00:00"/>
    <x v="12"/>
    <n v="18"/>
    <x v="707"/>
    <s v="Město Hlučín"/>
    <s v="Stavební úpravy ulice Rovniny"/>
    <x v="686"/>
    <n v="324859.7"/>
    <n v="5847474.6000000006"/>
  </r>
  <r>
    <d v="2016-11-28T00:00:00"/>
    <x v="12"/>
    <n v="18"/>
    <x v="708"/>
    <s v="Město Jeseník"/>
    <s v="Výstavba chodníku v ulici Lipovská, Jeseník"/>
    <x v="687"/>
    <n v="465589.61"/>
    <n v="8380613.0200000005"/>
  </r>
  <r>
    <d v="2016-11-28T00:00:00"/>
    <x v="12"/>
    <n v="18"/>
    <x v="709"/>
    <s v="Statutární město Olomouc"/>
    <s v="Jilemnického, Nedvězí centrum - dopravní opatření"/>
    <x v="688"/>
    <n v="184437.56"/>
    <n v="3319876.09"/>
  </r>
  <r>
    <d v="2016-11-28T00:00:00"/>
    <x v="12"/>
    <n v="18"/>
    <x v="710"/>
    <s v="Obec Struhařov"/>
    <s v="Výstavba chodníků v ul. Mnichovická ve Struhařově - 2. a 3. etapa"/>
    <x v="689"/>
    <n v="393264.1"/>
    <n v="7078753.7999999998"/>
  </r>
  <r>
    <d v="2016-11-28T00:00:00"/>
    <x v="12"/>
    <n v="18"/>
    <x v="711"/>
    <s v="Město Hradec nad Moravicí"/>
    <s v="Cyklostezka Kajlovec - Hradec nad Moravicí"/>
    <x v="690"/>
    <n v="112997.22"/>
    <n v="2033949.91"/>
  </r>
  <r>
    <d v="2016-11-28T00:00:00"/>
    <x v="12"/>
    <n v="18"/>
    <x v="712"/>
    <s v="Město Rychvald"/>
    <s v="Komunikace pro pěší podél ul. Michálkovické v Rychvaldě"/>
    <x v="691"/>
    <n v="383275.88"/>
    <n v="6898965.8899999997"/>
  </r>
  <r>
    <d v="2016-11-28T00:00:00"/>
    <x v="12"/>
    <n v="18"/>
    <x v="713"/>
    <s v="Statutární město Most"/>
    <s v="Chodník v ul. Vtelenská v Mostě"/>
    <x v="692"/>
    <n v="612563.41"/>
    <n v="11026141.42"/>
  </r>
  <r>
    <d v="2016-11-28T00:00:00"/>
    <x v="12"/>
    <n v="18"/>
    <x v="714"/>
    <s v="Středočeský kraj"/>
    <s v="Labská cyklostezka, úsek Čelákovice - Lázně Toušeň"/>
    <x v="693"/>
    <n v="599636.62"/>
    <n v="10793459.109999999"/>
  </r>
  <r>
    <d v="2016-11-28T00:00:00"/>
    <x v="12"/>
    <n v="18"/>
    <x v="715"/>
    <s v="Obec Svatý Mikuláš"/>
    <s v="Rekonstrukce chodníků v obci Svatý Mikuláš"/>
    <x v="694"/>
    <n v="586381.9"/>
    <n v="10554874.200000001"/>
  </r>
  <r>
    <d v="2016-11-28T00:00:00"/>
    <x v="12"/>
    <n v="18"/>
    <x v="716"/>
    <s v="Obec Lubná"/>
    <s v="Bezpečnost dopravy v obci Lubná"/>
    <x v="695"/>
    <n v="140883.88"/>
    <n v="2535909.84"/>
  </r>
  <r>
    <d v="2016-11-28T00:00:00"/>
    <x v="12"/>
    <n v="18"/>
    <x v="717"/>
    <s v="Obec Hrabišín"/>
    <s v="Chodníky v obci Hrabišín"/>
    <x v="696"/>
    <n v="320557.7"/>
    <n v="5770038.6000000006"/>
  </r>
  <r>
    <d v="2016-11-28T00:00:00"/>
    <x v="12"/>
    <n v="18"/>
    <x v="718"/>
    <s v="Město Žulová"/>
    <s v="Bezpečnost dopravy ve městě Žulová"/>
    <x v="697"/>
    <n v="104575.46"/>
    <n v="1882358.16"/>
  </r>
  <r>
    <d v="2016-11-28T00:00:00"/>
    <x v="12"/>
    <n v="18"/>
    <x v="719"/>
    <s v="Město Český Krumlov"/>
    <s v="Rekonstrukce třídy Míru v Českém Krumlově se zaměřením na zvýšení bezpečnosti pro pěší"/>
    <x v="698"/>
    <n v="495491.85"/>
    <n v="8918853.2999999989"/>
  </r>
  <r>
    <d v="2016-11-28T00:00:00"/>
    <x v="12"/>
    <n v="18"/>
    <x v="720"/>
    <s v="Město Fulnek"/>
    <s v="Stavba bezbariérové trasy ve Fulneku"/>
    <x v="699"/>
    <n v="189833.05"/>
    <n v="3416994.9299999997"/>
  </r>
  <r>
    <d v="2016-11-28T00:00:00"/>
    <x v="12"/>
    <n v="18"/>
    <x v="721"/>
    <s v="OBEC KOJETICE"/>
    <s v="Rekonstrukce chodníku v ulici Moravcova II. část"/>
    <x v="700"/>
    <n v="210824.7"/>
    <n v="3794844.6"/>
  </r>
  <r>
    <d v="2016-11-28T00:00:00"/>
    <x v="12"/>
    <n v="18"/>
    <x v="722"/>
    <s v="Město Kardašova Řečice"/>
    <s v="Bezpečnost dopravy v Kardašově Řečici"/>
    <x v="701"/>
    <n v="183707.49"/>
    <n v="3306734.7199999997"/>
  </r>
  <r>
    <d v="2016-11-28T00:00:00"/>
    <x v="12"/>
    <n v="18"/>
    <x v="723"/>
    <s v="Obec Cholina"/>
    <s v="Zvýšení bezpečnosti dopravy v obci Cholina"/>
    <x v="702"/>
    <n v="203563.07"/>
    <n v="3664135.21"/>
  </r>
  <r>
    <d v="2016-11-28T00:00:00"/>
    <x v="12"/>
    <n v="18"/>
    <x v="724"/>
    <s v="Město Vítkov"/>
    <s v="Rekonstrukce a modernizace chodníků, rozšíření parkovacích ploch ve Vítkově, ul. Opavská"/>
    <x v="703"/>
    <n v="162007.57999999999"/>
    <n v="2916136.5300000003"/>
  </r>
  <r>
    <d v="2016-11-28T00:00:00"/>
    <x v="12"/>
    <n v="18"/>
    <x v="725"/>
    <s v="OBEC PSÁRY"/>
    <s v="Dostavba cyklostezky v obci Psáry"/>
    <x v="704"/>
    <n v="436299.85"/>
    <n v="7853397.2599999998"/>
  </r>
  <r>
    <d v="2016-11-28T00:00:00"/>
    <x v="12"/>
    <n v="18"/>
    <x v="726"/>
    <s v="Město Havlíčkův Brod"/>
    <s v="Cyklostezka podél I/38, Havlíčkův Brod, Masarykova"/>
    <x v="705"/>
    <n v="906981.13"/>
    <n v="16325660.280000001"/>
  </r>
  <r>
    <d v="2016-11-28T00:00:00"/>
    <x v="12"/>
    <n v="18"/>
    <x v="727"/>
    <s v="Město Mohelnice"/>
    <s v="Mohelnice, Družstevní, smíšená stezka"/>
    <x v="706"/>
    <n v="736024.87"/>
    <n v="13248447.619999999"/>
  </r>
  <r>
    <d v="2016-11-28T00:00:00"/>
    <x v="12"/>
    <n v="18"/>
    <x v="728"/>
    <s v="Město Valašské Meziříčí"/>
    <s v="Propojení cyklostezky Bečva pod mostem do Hrachovce"/>
    <x v="707"/>
    <n v="225569.45"/>
    <n v="4060250.2"/>
  </r>
  <r>
    <d v="2016-11-28T00:00:00"/>
    <x v="12"/>
    <n v="18"/>
    <x v="729"/>
    <s v="Město Staňkov"/>
    <s v="Řešení cyklodopravy ve městě Staňkov a v jeho místních částech"/>
    <x v="708"/>
    <n v="569949.91"/>
    <n v="10259098.32"/>
  </r>
  <r>
    <d v="2016-11-28T00:00:00"/>
    <x v="12"/>
    <n v="18"/>
    <x v="730"/>
    <s v="Město Veselí nad Lužnicí"/>
    <s v="Rekonstrukce a výstavba chodníku podél třídy Čs. armády"/>
    <x v="709"/>
    <n v="766308.69"/>
    <n v="13793556.52"/>
  </r>
  <r>
    <d v="2016-11-28T00:00:00"/>
    <x v="12"/>
    <n v="18"/>
    <x v="731"/>
    <s v="Město Klatovy"/>
    <s v="Smíšené stezky pro chodce a cyklisty v Mercandinových sadech"/>
    <x v="710"/>
    <n v="106904.7"/>
    <n v="1924284.5999999999"/>
  </r>
  <r>
    <d v="2016-11-28T00:00:00"/>
    <x v="12"/>
    <n v="18"/>
    <x v="732"/>
    <s v="Obec Světice"/>
    <s v="Bezbariérové komunikace pro pěší v obci Světice - ulice Na Lada"/>
    <x v="711"/>
    <n v="424702.65"/>
    <n v="7644647.7000000002"/>
  </r>
  <r>
    <d v="2016-11-28T00:00:00"/>
    <x v="12"/>
    <n v="18"/>
    <x v="733"/>
    <s v="Město Klecany"/>
    <s v="Zvýšení bezpečnosti chodců ve městě Klecany"/>
    <x v="712"/>
    <n v="253074.67"/>
    <n v="4555344.1100000003"/>
  </r>
  <r>
    <d v="2016-11-28T00:00:00"/>
    <x v="11"/>
    <n v="21"/>
    <x v="734"/>
    <s v="Jihočeské muzeum v Českých Budějovicích"/>
    <s v="Rekonstrukce depozitárního objektu Jihočeského muzea v Ledenicích"/>
    <x v="713"/>
    <n v="1174727.1200000001"/>
    <n v="21145088.040000003"/>
  </r>
  <r>
    <d v="2016-11-28T00:00:00"/>
    <x v="11"/>
    <n v="21"/>
    <x v="735"/>
    <s v="Regionální muzeum v Mikulově, příspěvková organizace"/>
    <s v="Revitalizace památníku bratří Mrštíků v Divákách"/>
    <x v="714"/>
    <n v="312444.45"/>
    <n v="5624000.1000000006"/>
  </r>
  <r>
    <d v="2016-11-28T00:00:00"/>
    <x v="11"/>
    <n v="21"/>
    <x v="736"/>
    <s v="Masarykovo muzeum v Hodoníně, příspěvková organizace"/>
    <s v="Stavební úpravy a obnova stálé expozice ve Vlastivědném muzeu Kyjov"/>
    <x v="715"/>
    <n v="1209270"/>
    <n v="21766860"/>
  </r>
  <r>
    <d v="2016-11-28T00:00:00"/>
    <x v="11"/>
    <n v="21"/>
    <x v="737"/>
    <s v="Památník Lidice"/>
    <s v="Revitalizace areálu Památníku Lidice"/>
    <x v="716"/>
    <n v="1710886.46"/>
    <n v="11405909.710000001"/>
  </r>
  <r>
    <d v="2016-11-28T00:00:00"/>
    <x v="11"/>
    <n v="21"/>
    <x v="738"/>
    <s v="Alšova jihočeská galerie"/>
    <s v="Rekonstrukce depozitárního objektu SPARTA"/>
    <x v="717"/>
    <n v="1385887.72"/>
    <n v="24945978.919999998"/>
  </r>
  <r>
    <d v="2016-11-28T00:00:00"/>
    <x v="11"/>
    <n v="21"/>
    <x v="739"/>
    <s v="Správa Krkonošského národního parku Vrchlabí"/>
    <s v="Zvýšení ochrany a zpřístupnění sbírkových fondů Krkonošského muzea Vrchlabí"/>
    <x v="718"/>
    <n v="8216560.4299999997"/>
    <n v="54777069.479999997"/>
  </r>
  <r>
    <d v="2016-11-28T00:00:00"/>
    <x v="11"/>
    <n v="21"/>
    <x v="740"/>
    <s v="Moravskoslezský kraj"/>
    <s v="Revitalizace zámku ve Frýdku včetně obnovy expozice"/>
    <x v="719"/>
    <n v="2922614.06"/>
    <n v="52607053.060000002"/>
  </r>
  <r>
    <d v="2016-11-28T00:00:00"/>
    <x v="11"/>
    <n v="21"/>
    <x v="741"/>
    <s v="Jihočeské muzeum v Českých Budějovicích"/>
    <s v="Stálá přírodovědná, archeologická a národopisná expozice v historické budově Jihočeského muzea v Českých Budějovicích"/>
    <x v="720"/>
    <n v="1437195.04"/>
    <n v="25869510.739999998"/>
  </r>
  <r>
    <d v="2016-11-28T00:00:00"/>
    <x v="11"/>
    <n v="21"/>
    <x v="742"/>
    <s v="Muzeum Cheb, příspěvková organizace Karlovarského kraje"/>
    <s v="Rekonstrukce a zpřístupnění chebského statku v Milíkově"/>
    <x v="721"/>
    <n v="1086184.76"/>
    <n v="19551325.57"/>
  </r>
  <r>
    <d v="2016-11-28T00:00:00"/>
    <x v="11"/>
    <n v="21"/>
    <x v="743"/>
    <s v="Národní technické muzeum"/>
    <s v="Rozvoj depozitárního areálu Čelákovice"/>
    <x v="722"/>
    <n v="17757658.199999999"/>
    <n v="118384388"/>
  </r>
  <r>
    <d v="2016-11-28T00:00:00"/>
    <x v="11"/>
    <n v="21"/>
    <x v="744"/>
    <s v="Muzeum Kroměřížska, příspěvková organizace"/>
    <s v="Muzeum Kroměřížska, p.o. - Revitalizace budov a expozic"/>
    <x v="723"/>
    <n v="1773830.65"/>
    <n v="31928951.699999999"/>
  </r>
  <r>
    <d v="2016-11-28T00:00:00"/>
    <x v="11"/>
    <n v="21"/>
    <x v="745"/>
    <s v="Západočeská galerie v Plzni, příspěvková organizace"/>
    <s v="Adolf Loos a Plzeň / Byt rodiny Oskara Semlera"/>
    <x v="724"/>
    <n v="1675824.3"/>
    <n v="30164837.400000002"/>
  </r>
  <r>
    <d v="2016-11-28T00:00:00"/>
    <x v="11"/>
    <n v="21"/>
    <x v="746"/>
    <s v="Olomoucký kraj"/>
    <s v="Muzeum Komenského v Přerově - záchrana a zpřístupnění paláce na hradě Helfštýn "/>
    <x v="725"/>
    <n v="3115309.94"/>
    <n v="56075578.879999995"/>
  </r>
  <r>
    <d v="2016-11-28T00:00:00"/>
    <x v="11"/>
    <n v="21"/>
    <x v="747"/>
    <s v="Správa Krkonošského národního parku Vrchlabí"/>
    <s v="Depozitář Krkonošského muzea - I. etapa - rekonstrukce objektu"/>
    <x v="726"/>
    <n v="2595618.96"/>
    <n v="17304126.359999999"/>
  </r>
  <r>
    <d v="2016-11-28T00:00:00"/>
    <x v="11"/>
    <n v="21"/>
    <x v="748"/>
    <s v="Národní zemědělské muzeum, s.p.o."/>
    <s v="Modernizace areálu a zefektivnění správy podsbírek NZM Valtice"/>
    <x v="727"/>
    <n v="8711688.5999999996"/>
    <n v="58077924"/>
  </r>
  <r>
    <d v="2016-11-28T00:00:00"/>
    <x v="11"/>
    <n v="21"/>
    <x v="749"/>
    <s v="Národní muzeum"/>
    <s v="Záchrana a zpracování ohrožených negativů Historického muzea Národního muzea"/>
    <x v="728"/>
    <n v="4256951.7"/>
    <n v="28379678"/>
  </r>
  <r>
    <d v="2016-11-28T00:00:00"/>
    <x v="11"/>
    <n v="21"/>
    <x v="750"/>
    <s v="Moravskoslezský kraj"/>
    <s v="Muzeum automobilů TATRA"/>
    <x v="729"/>
    <n v="6162352.3600000003"/>
    <n v="110922342.52"/>
  </r>
  <r>
    <d v="2016-11-28T00:00:00"/>
    <x v="11"/>
    <n v="21"/>
    <x v="751"/>
    <s v="MUZEUM NOVOJIČÍNSKA, příspěvková organizace"/>
    <s v="Muzeum Šipka - expozice archeologie a geologie Štramberku"/>
    <x v="730"/>
    <n v="314270.84999999998"/>
    <n v="5656875.2999999998"/>
  </r>
  <r>
    <d v="2016-11-28T00:00:00"/>
    <x v="11"/>
    <n v="21"/>
    <x v="752"/>
    <s v="Slezské zemské muzeum"/>
    <s v="Slezské zemské muzeum - Skleníková expozice Arboretum Nový Dvůr"/>
    <x v="731"/>
    <n v="17794040.27"/>
    <n v="118626935.13"/>
  </r>
  <r>
    <d v="2016-11-28T00:00:00"/>
    <x v="11"/>
    <n v="21"/>
    <x v="753"/>
    <s v="Moravskoslezský kraj"/>
    <s v="Zámek Nová Horka - muzeum pro veřejnost"/>
    <x v="732"/>
    <n v="1241388.51"/>
    <n v="22344993.07"/>
  </r>
  <r>
    <d v="2016-11-28T00:00:00"/>
    <x v="11"/>
    <n v="21"/>
    <x v="754"/>
    <s v="Muzeum T.G.M. Rakovník, příspěvková organizace"/>
    <s v="Odkaz T. G. Masaryka - 100 let Československa"/>
    <x v="733"/>
    <n v="264898.05"/>
    <n v="4768164.8999999994"/>
  </r>
  <r>
    <d v="2016-11-28T00:00:00"/>
    <x v="11"/>
    <n v="21"/>
    <x v="755"/>
    <s v="Západočeské muzeum v Plzni, příspěvková organizace"/>
    <s v="Centrum paleodiverzity a depozitáře v Rokycanech"/>
    <x v="734"/>
    <n v="1107307.45"/>
    <n v="19931534.099999998"/>
  </r>
  <r>
    <d v="2016-11-28T00:00:00"/>
    <x v="11"/>
    <n v="21"/>
    <x v="756"/>
    <s v="Správa Krkonošského národního parku Vrchlabí"/>
    <s v="Krkonošské muzeum - expozice Památník zapadlých vlastenců v Pasekách na Jizerou"/>
    <x v="735"/>
    <n v="1825478.3"/>
    <n v="12169855.32"/>
  </r>
  <r>
    <d v="2016-11-28T00:00:00"/>
    <x v="11"/>
    <n v="21"/>
    <x v="757"/>
    <s v="Národní ústav lidové kultury"/>
    <s v="Hudební nástroje v lidové kultuře"/>
    <x v="736"/>
    <n v="1976589.15"/>
    <n v="13177261"/>
  </r>
  <r>
    <d v="2016-11-28T00:00:00"/>
    <x v="11"/>
    <n v="21"/>
    <x v="758"/>
    <s v="Muzeum jihovýchodní Moravy ve Zlíně, příspěvková organizace"/>
    <s v="Muzeum jihovýchodní Moravy ve Zlíně, p. o. - Depozitáře Otrokovice - pořízení logistických a manipulačních technologií"/>
    <x v="737"/>
    <n v="341918.9"/>
    <n v="6154540.2000000002"/>
  </r>
  <r>
    <d v="2016-11-28T00:00:00"/>
    <x v="11"/>
    <n v="21"/>
    <x v="759"/>
    <s v="Jihomoravské muzeum ve Znojmě, příspěvková organizace"/>
    <s v="Revitalizace zadního traktu minoritského kláštera Znojmo s expozicí lapidária"/>
    <x v="738"/>
    <n v="381994.9"/>
    <n v="6875908.2000000002"/>
  </r>
  <r>
    <d v="2016-11-28T00:00:00"/>
    <x v="11"/>
    <n v="21"/>
    <x v="760"/>
    <s v="Správa Krkonošského národního parku Vrchlabí"/>
    <s v="Zvýšení ochrany a zpřístupnění sbírkových fondů Krkonošského muzea - Jilemnice"/>
    <x v="739"/>
    <n v="528188.27"/>
    <n v="3521255.13"/>
  </r>
  <r>
    <d v="2016-11-28T00:00:00"/>
    <x v="11"/>
    <n v="21"/>
    <x v="761"/>
    <s v="Moravskoslezský kraj"/>
    <s v="Rekonstrukce výstavní budovy a nová expozice Muzea Těšínska"/>
    <x v="740"/>
    <n v="5853648.79"/>
    <n v="105365678.13000001"/>
  </r>
  <r>
    <d v="2016-11-28T00:00:00"/>
    <x v="11"/>
    <n v="21"/>
    <x v="762"/>
    <s v="Alšova jihočeská galerie"/>
    <s v="Zefektivnění ochrany a využívání sbírkových fondů v Alšově jihočeské galerii - Wortnerově domě"/>
    <x v="741"/>
    <n v="1094208.1000000001"/>
    <n v="19695745.810000002"/>
  </r>
  <r>
    <d v="2016-11-28T00:00:00"/>
    <x v="12"/>
    <n v="24"/>
    <x v="763"/>
    <s v="Město Moravská Třebová"/>
    <s v="Dopravní terminál Moravská Třebová"/>
    <x v="742"/>
    <n v="1371364.33"/>
    <n v="24684558.039999999"/>
  </r>
  <r>
    <d v="2016-11-28T00:00:00"/>
    <x v="3"/>
    <n v="36"/>
    <x v="764"/>
    <s v="Městys Mlázovice"/>
    <s v="Rekonstrukce požární zbrojnice Mlázovice"/>
    <x v="743"/>
    <n v="381282.5"/>
    <n v="6863085"/>
  </r>
  <r>
    <d v="2016-11-28T00:00:00"/>
    <x v="5"/>
    <n v="37"/>
    <x v="765"/>
    <s v="Společenství vlastníků domu čp. 1755-1758 Dašická, Pardubice"/>
    <s v="Snížení energetické náročnosti a rekonstrukce bytového domu Dašická 1755-1758, Pardubice"/>
    <x v="744"/>
    <m/>
    <n v="3307166.89"/>
  </r>
  <r>
    <d v="2016-11-28T00:00:00"/>
    <x v="5"/>
    <n v="37"/>
    <x v="766"/>
    <s v="Bytové družstvo Spojovací 2, družstvo"/>
    <s v="Revitalizace bytového domu ul. Spojovací 2097/2, 616 00 Brno"/>
    <x v="745"/>
    <m/>
    <n v="952647.2"/>
  </r>
  <r>
    <d v="2016-11-28T00:00:00"/>
    <x v="5"/>
    <n v="37"/>
    <x v="767"/>
    <s v="Společenství vlastníků jednotek domu čp. 2863, 2864 Kozlovská 39, 41 v Přerově"/>
    <s v="Energetická opatření bytového domu Kozlovská 39, 41, Přerov"/>
    <x v="746"/>
    <m/>
    <n v="2352151.9900000002"/>
  </r>
  <r>
    <d v="2016-11-28T00:00:00"/>
    <x v="5"/>
    <n v="37"/>
    <x v="768"/>
    <s v="Společenství vlastníků jednotek Pod Zámečkem 277 - 280, Hradec Králové"/>
    <s v="Zateplení a úprava bytového domu Pod Zámečkem 277-280, Hradec Králové 500 06, k.ú. Třebeš"/>
    <x v="747"/>
    <m/>
    <n v="2842886.4"/>
  </r>
  <r>
    <d v="2016-11-28T00:00:00"/>
    <x v="5"/>
    <n v="37"/>
    <x v="769"/>
    <s v="MĚSTO HRONOV"/>
    <s v="Zateplení DPS a BD, č.p. 36 a 160, Hostovského, Hronov"/>
    <x v="748"/>
    <n v="185951.28"/>
    <n v="3904976.88"/>
  </r>
  <r>
    <d v="2016-11-28T00:00:00"/>
    <x v="5"/>
    <n v="37"/>
    <x v="770"/>
    <s v="OBEC ČESKÉ MEZIŘÍČÍ"/>
    <s v="Revitalizace BD č.p. 380, České Meziříčí"/>
    <x v="749"/>
    <n v="39717.21"/>
    <n v="834061.40999999992"/>
  </r>
  <r>
    <d v="2016-11-28T00:00:00"/>
    <x v="5"/>
    <n v="37"/>
    <x v="771"/>
    <s v="Priessnitzovy léčebné lázně a.s."/>
    <s v="JESENÍK - Bytový dům PLL a. s."/>
    <x v="750"/>
    <m/>
    <n v="1345872.78"/>
  </r>
  <r>
    <d v="2016-11-28T00:00:00"/>
    <x v="5"/>
    <n v="37"/>
    <x v="772"/>
    <s v="Společenství vlastníků jednotek domu č.p. 751, 752, Palackého, Mladá Boleslav"/>
    <s v="Sanace a oprava bytového domu, Palackého č.p. 751- 752, Mladá Boleslav"/>
    <x v="751"/>
    <m/>
    <n v="1905710.4"/>
  </r>
  <r>
    <d v="2016-11-28T00:00:00"/>
    <x v="5"/>
    <n v="37"/>
    <x v="773"/>
    <s v="Město Petřvald"/>
    <s v="Realizace energetických úspor bytových domů Březinská č. p. 1611-12, 1615 v Petřvaldě"/>
    <x v="752"/>
    <n v="134907.35999999999"/>
    <n v="2833054.56"/>
  </r>
  <r>
    <d v="2016-11-28T00:00:00"/>
    <x v="5"/>
    <n v="37"/>
    <x v="774"/>
    <s v="Společenství vlastníků Jelínkova čp. 1895 Sokolov"/>
    <s v="Snížení eneregetické náročnosti Jelínkova 1895, Sokolov"/>
    <x v="753"/>
    <m/>
    <n v="1408290"/>
  </r>
  <r>
    <d v="2016-11-28T00:00:00"/>
    <x v="5"/>
    <n v="37"/>
    <x v="775"/>
    <s v="Město Vítkov"/>
    <s v="Energetické úspory bytového domu Fučíkova 373, Vítkov"/>
    <x v="754"/>
    <n v="41075.81"/>
    <n v="862592.09000000008"/>
  </r>
  <r>
    <d v="2016-11-28T00:00:00"/>
    <x v="5"/>
    <n v="37"/>
    <x v="776"/>
    <s v="Společenství vlastníků jednotek bytového domu Třebíč, Bartuškova 710 - 1"/>
    <s v="Regenerace bytového domu Bartuškova 710/12-711/14, Třebíč"/>
    <x v="755"/>
    <m/>
    <n v="1672922"/>
  </r>
  <r>
    <d v="2016-11-28T00:00:00"/>
    <x v="5"/>
    <n v="37"/>
    <x v="777"/>
    <s v="Město Kolín"/>
    <s v="Snížení energetické náročnosti bytového domu Benešova č. p. 637-641 a Míru č. p. 636 v Kolíně"/>
    <x v="756"/>
    <n v="288705.65000000002"/>
    <n v="6062818.8200000003"/>
  </r>
  <r>
    <d v="2016-11-28T00:00:00"/>
    <x v="5"/>
    <n v="37"/>
    <x v="778"/>
    <s v="Město Hradec nad Moravicí"/>
    <s v="Zateplení a výměna oken bytového domu č.p. 197, Hradec nad Moravicí - II. etapa"/>
    <x v="757"/>
    <n v="83247.7"/>
    <n v="1748201.56"/>
  </r>
  <r>
    <d v="2016-11-28T00:00:00"/>
    <x v="5"/>
    <n v="37"/>
    <x v="779"/>
    <s v="Společenství vlastníků Lidická tř. 967/125 a 966/127 České Budějovice"/>
    <s v="Revitalizace bytového domu v ulici Lidická"/>
    <x v="758"/>
    <m/>
    <n v="635149.80000000005"/>
  </r>
  <r>
    <d v="2016-11-28T00:00:00"/>
    <x v="5"/>
    <n v="37"/>
    <x v="780"/>
    <s v="Bytové družstvo Obránců míru 988"/>
    <s v="Snížení energetické náročnosti a rekonstrukce bytového domu Obránců míru 988/3, Kopřivnice"/>
    <x v="759"/>
    <m/>
    <n v="2008984.64"/>
  </r>
  <r>
    <d v="2016-11-28T00:00:00"/>
    <x v="5"/>
    <n v="37"/>
    <x v="781"/>
    <s v="Společenství vlastníků Prachatická 7 a 9, Č. Budějovice"/>
    <s v="Revitalizace bytového domu v ulici Prachatická"/>
    <x v="760"/>
    <m/>
    <n v="2062778.1"/>
  </r>
  <r>
    <d v="2016-11-29T00:00:00"/>
    <x v="7"/>
    <n v="15"/>
    <x v="782"/>
    <s v="Město Česká Lípa"/>
    <s v="Městské zařízení péče o děti do tří let, vznik dvou dětských skupin v MŠ Dolní Libchava"/>
    <x v="761"/>
    <n v="607459.68999999994"/>
    <n v="10934274.52"/>
  </r>
  <r>
    <d v="2016-11-29T00:00:00"/>
    <x v="7"/>
    <n v="15"/>
    <x v="783"/>
    <s v="Obec Bratčice"/>
    <s v="Přístavba MŠ Bratčice"/>
    <x v="762"/>
    <n v="535050.18999999994"/>
    <n v="9630903.4199999999"/>
  </r>
  <r>
    <d v="2016-11-29T00:00:00"/>
    <x v="12"/>
    <n v="18"/>
    <x v="784"/>
    <s v="Cyklostezka Prunéřov-Černovice"/>
    <s v="Cyklostezka Prunéřov - Černovice"/>
    <x v="763"/>
    <n v="1500000"/>
    <n v="27000000"/>
  </r>
  <r>
    <d v="2016-11-29T00:00:00"/>
    <x v="12"/>
    <n v="18"/>
    <x v="785"/>
    <s v="Statutární město Olomouc"/>
    <s v="Jeremenkova od Jantarové cyklotrasy po hl. n. ČD, cyklostezka"/>
    <x v="764"/>
    <n v="140514.26999999999"/>
    <n v="2529256.87"/>
  </r>
  <r>
    <d v="2016-11-29T00:00:00"/>
    <x v="12"/>
    <n v="18"/>
    <x v="786"/>
    <s v="Město Vrchlabí"/>
    <s v="Cyklostezky Vrchlabí - Nábřeží Labská - ulice Nádražní - Řešení cyklistické dopravy"/>
    <x v="765"/>
    <n v="353611.3"/>
    <n v="6365003.3999999994"/>
  </r>
  <r>
    <d v="2016-11-29T00:00:00"/>
    <x v="12"/>
    <n v="18"/>
    <x v="787"/>
    <s v="Obec Prostřední Bečva"/>
    <s v="Nový chodník podél komunikace I/35 v obci Prostřední Bečva"/>
    <x v="766"/>
    <n v="322738.11"/>
    <n v="5809285.8700000001"/>
  </r>
  <r>
    <d v="2016-11-29T00:00:00"/>
    <x v="12"/>
    <n v="24"/>
    <x v="788"/>
    <s v="ČSAD Karviná a.s."/>
    <s v="Přestupní terminál Orlová"/>
    <x v="767"/>
    <m/>
    <n v="21282430.809999999"/>
  </r>
  <r>
    <d v="2016-11-29T00:00:00"/>
    <x v="12"/>
    <n v="24"/>
    <x v="789"/>
    <s v="Město Třinec"/>
    <s v="Parkovací dům pro kola, Třinec"/>
    <x v="768"/>
    <n v="526750"/>
    <n v="9481500"/>
  </r>
  <r>
    <d v="2016-11-29T00:00:00"/>
    <x v="12"/>
    <n v="24"/>
    <x v="790"/>
    <s v="ČSAD AUTOBUSY České Budějovice a.s."/>
    <s v="ČSAD AUTOBUSY České Budějovice - modernizace přestupních terminálů"/>
    <x v="769"/>
    <m/>
    <n v="13815272.699999999"/>
  </r>
  <r>
    <d v="2016-11-29T00:00:00"/>
    <x v="5"/>
    <n v="37"/>
    <x v="791"/>
    <s v="Společenství vlastníků domu čp. 1393, 1394 a 1395 Nádražní, Otrokovice"/>
    <s v="Revitalizace BD Nádražní 1393 Otrokovice"/>
    <x v="770"/>
    <m/>
    <n v="2101335.6"/>
  </r>
  <r>
    <d v="2016-11-29T00:00:00"/>
    <x v="5"/>
    <n v="37"/>
    <x v="792"/>
    <s v="Společenství vlastníků jednotek domu Moravská 4774 - 4775 ve Zlíně"/>
    <s v="Revitalizace bytového domu Moravská 4774-4775 ve Zlíně"/>
    <x v="771"/>
    <m/>
    <n v="2331307.5099999998"/>
  </r>
  <r>
    <d v="2016-11-29T00:00:00"/>
    <x v="5"/>
    <n v="37"/>
    <x v="793"/>
    <s v="Společenství vlastníků Berlínská 2750, Tábor"/>
    <s v="Dům čp. 2750, ul. Berlínská, Tábor - celkové zateplení obvodového pláště"/>
    <x v="772"/>
    <m/>
    <n v="1717424"/>
  </r>
  <r>
    <d v="2016-11-29T00:00:00"/>
    <x v="5"/>
    <n v="37"/>
    <x v="794"/>
    <s v="Stavební bytové družstvo Čelákovice"/>
    <s v="Stavební úpravy a zateplení bytového domu Stankovského č.p. 1634, 1635, Čelákovice"/>
    <x v="773"/>
    <m/>
    <n v="1945646.4"/>
  </r>
  <r>
    <d v="2016-11-29T00:00:00"/>
    <x v="5"/>
    <n v="37"/>
    <x v="795"/>
    <s v="Společenství vlastníků jednotek Tábor 2715"/>
    <s v="Regenerace obvodového pláště Moskevská 2715/1, Tábor"/>
    <x v="774"/>
    <m/>
    <n v="1503168.87"/>
  </r>
  <r>
    <d v="2016-11-29T00:00:00"/>
    <x v="5"/>
    <n v="37"/>
    <x v="796"/>
    <s v="Město Petřvald"/>
    <s v="Realizace energetických úspor domů DPS Ráčkova čp. 1734, 1735, 1737 v Petřvaldě"/>
    <x v="775"/>
    <n v="265312.07"/>
    <n v="5571553.5500000007"/>
  </r>
  <r>
    <d v="2016-11-29T00:00:00"/>
    <x v="5"/>
    <n v="37"/>
    <x v="797"/>
    <s v="Ústeckoorlické bytové družstvo"/>
    <s v="Oprava a modernizace panelového bytového domu Okružní 302-6,337-8, Ústí n.O."/>
    <x v="776"/>
    <m/>
    <n v="5628492.2999999998"/>
  </r>
  <r>
    <d v="2016-11-29T00:00:00"/>
    <x v="5"/>
    <n v="37"/>
    <x v="798"/>
    <s v="Společenství vlastníků jednotek 1351,1352 Beroun"/>
    <s v="Oprava a modernizace bytového domu Košťálkova 1351,1352 Beroun"/>
    <x v="777"/>
    <m/>
    <n v="2664240.9"/>
  </r>
  <r>
    <d v="2016-11-29T00:00:00"/>
    <x v="5"/>
    <n v="37"/>
    <x v="799"/>
    <s v="Společenství vlastníků Čsl. armády 2689 Tábor"/>
    <s v="Dům čp. 2689, ul. Čsl. armády, Tábor - zateplení obvodového pláště"/>
    <x v="778"/>
    <m/>
    <n v="1944940.92"/>
  </r>
  <r>
    <d v="2016-11-29T00:00:00"/>
    <x v="5"/>
    <n v="37"/>
    <x v="800"/>
    <s v="Společenství vlastníků jednotek domu Slunečná 4560 ve Zlíně"/>
    <s v="Energetické úspory bytového domu Slunečná 4560 , Zlín"/>
    <x v="779"/>
    <m/>
    <n v="1600999.34"/>
  </r>
  <r>
    <d v="2016-12-01T00:00:00"/>
    <x v="0"/>
    <n v="1"/>
    <x v="801"/>
    <s v="Kraj Vysočina"/>
    <s v="II/602 Olešná - průtah"/>
    <x v="780"/>
    <n v="1012057.12"/>
    <n v="18217028.18"/>
  </r>
  <r>
    <d v="2016-12-01T00:00:00"/>
    <x v="0"/>
    <n v="1"/>
    <x v="802"/>
    <s v="Krajská správa a údržba silnic Středočeského kraje, příspěvková organizace"/>
    <s v="II/150 Brzotice, rekonstrukce mostu ev.č. 150-012"/>
    <x v="781"/>
    <n v="5043131.46"/>
    <n v="90776366.229999989"/>
  </r>
  <r>
    <d v="2016-12-01T00:00:00"/>
    <x v="0"/>
    <n v="1"/>
    <x v="803"/>
    <s v="Ředitelství silnic Zlínského kraje, příspěvková organizace"/>
    <s v="Silnice III/05735: Vsetín, most ev. č. 05735-1"/>
    <x v="782"/>
    <n v="8103061.75"/>
    <n v="145855111.38999999"/>
  </r>
  <r>
    <d v="2016-12-01T00:00:00"/>
    <x v="10"/>
    <n v="4"/>
    <x v="804"/>
    <s v="Statutární město Hradec Králové"/>
    <s v="Portál občana a komunikace s úřadem přes internet"/>
    <x v="783"/>
    <n v="799850.2"/>
    <n v="14397303.6"/>
  </r>
  <r>
    <d v="2016-12-01T00:00:00"/>
    <x v="4"/>
    <n v="6"/>
    <x v="805"/>
    <s v="Bystřička, o.p.s."/>
    <s v="Realizace SCLLD MAS Bystřička"/>
    <x v="784"/>
    <m/>
    <n v="3850855.4"/>
  </r>
  <r>
    <d v="2016-12-01T00:00:00"/>
    <x v="4"/>
    <n v="6"/>
    <x v="806"/>
    <s v="Region HANÁ, z. s."/>
    <s v="Zlepšení řídících a administrativních schopností MAS Region HANÁ"/>
    <x v="785"/>
    <m/>
    <n v="6069404.6500000004"/>
  </r>
  <r>
    <d v="2016-12-01T00:00:00"/>
    <x v="4"/>
    <n v="6"/>
    <x v="807"/>
    <s v="MAS Hrušovansko, z. s."/>
    <s v="Podpora provozu a animace MAS Hrušovansko"/>
    <x v="786"/>
    <m/>
    <n v="6891547"/>
  </r>
  <r>
    <d v="2016-12-01T00:00:00"/>
    <x v="2"/>
    <n v="9"/>
    <x v="808"/>
    <s v="Město Humpolec"/>
    <s v="Územní studie veřejných prostranství Humpolec"/>
    <x v="787"/>
    <n v="111320"/>
    <n v="2003760"/>
  </r>
  <r>
    <d v="2016-12-01T00:00:00"/>
    <x v="2"/>
    <n v="9"/>
    <x v="809"/>
    <s v="Statutární město Přerov"/>
    <s v="Územní studie veřejného prostranství místní části Přerov XII-Žeravice a Přerov IV-Kozlovice"/>
    <x v="788"/>
    <n v="12100"/>
    <n v="217800"/>
  </r>
  <r>
    <d v="2016-12-01T00:00:00"/>
    <x v="6"/>
    <n v="11"/>
    <x v="810"/>
    <s v="Metalografie s.r.o."/>
    <s v="Metalografie s.r.o. - Sociální podnik"/>
    <x v="789"/>
    <m/>
    <n v="3023621.7"/>
  </r>
  <r>
    <d v="2016-12-01T00:00:00"/>
    <x v="11"/>
    <n v="13"/>
    <x v="811"/>
    <s v="Královská kanonie premonstrátů na Strahově"/>
    <s v="Kompletní rekonstrukce krovu a pláště střechy hlavní lodi a presbytáře kostela sv. Jakuba Většího v Jihlavě"/>
    <x v="790"/>
    <n v="3092062.98"/>
    <n v="29374598.27"/>
  </r>
  <r>
    <d v="2016-12-01T00:00:00"/>
    <x v="11"/>
    <n v="13"/>
    <x v="812"/>
    <s v="Zemský hřebčinec Písek s.p.o."/>
    <s v="Revitalizace, zabezpečení a digitalizace národní kulturní památky Zemského hřebčince Písek"/>
    <x v="791"/>
    <n v="3806087.2"/>
    <n v="25373914.66"/>
  </r>
  <r>
    <d v="2016-12-01T00:00:00"/>
    <x v="11"/>
    <n v="13"/>
    <x v="813"/>
    <s v="Národní památkový ústav"/>
    <s v="NKP Klášter Kladruby - Život v řádu"/>
    <x v="792"/>
    <n v="17894226.899999999"/>
    <n v="119294846"/>
  </r>
  <r>
    <d v="2016-12-01T00:00:00"/>
    <x v="7"/>
    <n v="14"/>
    <x v="814"/>
    <s v="Město Olešnice"/>
    <s v="Zvýšení kapacity a modernizace MŠ Olešnice"/>
    <x v="793"/>
    <n v="662667.48"/>
    <n v="11928014.630000001"/>
  </r>
  <r>
    <d v="2016-12-01T00:00:00"/>
    <x v="7"/>
    <n v="14"/>
    <x v="815"/>
    <s v="Obec Dolní Újezd"/>
    <s v="Zvýšení kapacity Mateřské školy v Dolním Újezdu pro děti do 3 let a v předškolním věku"/>
    <x v="794"/>
    <n v="1361046.75"/>
    <n v="24498841.5"/>
  </r>
  <r>
    <d v="2016-12-01T00:00:00"/>
    <x v="7"/>
    <n v="15"/>
    <x v="816"/>
    <s v="Městys Stonařov"/>
    <s v="Rozšíření kapacity MŠ Stonařov"/>
    <x v="795"/>
    <n v="279834"/>
    <n v="5037012"/>
  </r>
  <r>
    <d v="2016-12-01T00:00:00"/>
    <x v="7"/>
    <n v="15"/>
    <x v="817"/>
    <s v="Město Velká Bystřice"/>
    <s v="MŠ Velká Bystřice"/>
    <x v="796"/>
    <n v="1075699"/>
    <n v="19362582.109999999"/>
  </r>
  <r>
    <d v="2016-12-01T00:00:00"/>
    <x v="7"/>
    <n v="15"/>
    <x v="818"/>
    <s v="Obec Svinošice"/>
    <s v="Mateřská škola pod Dubovým kopcem Svinošice"/>
    <x v="797"/>
    <n v="718984.79"/>
    <n v="12941726.219999999"/>
  </r>
  <r>
    <d v="2016-12-01T00:00:00"/>
    <x v="7"/>
    <n v="15"/>
    <x v="819"/>
    <s v="Obec Trnava"/>
    <s v="Přístavba mateřské školy v obci Trnava"/>
    <x v="798"/>
    <n v="562579.04"/>
    <n v="10126422.739999998"/>
  </r>
  <r>
    <d v="2016-12-01T00:00:00"/>
    <x v="7"/>
    <n v="15"/>
    <x v="820"/>
    <s v="Obec Předklášteří"/>
    <s v="Rozšíření mateřské školy v obci Předklášteří"/>
    <x v="799"/>
    <n v="394336.2"/>
    <n v="7098051.6000000006"/>
  </r>
  <r>
    <d v="2016-12-01T00:00:00"/>
    <x v="5"/>
    <n v="16"/>
    <x v="821"/>
    <s v="Město Stochov"/>
    <s v="Snížení energetické náročnosti BD U Stadionu 376 - 379"/>
    <x v="800"/>
    <n v="84181.27"/>
    <n v="1515262.82"/>
  </r>
  <r>
    <d v="2016-12-01T00:00:00"/>
    <x v="12"/>
    <n v="18"/>
    <x v="822"/>
    <s v="Město Loštice"/>
    <s v="Cyklistická stezka Loštice - Palonín"/>
    <x v="801"/>
    <n v="549051.81999999995"/>
    <n v="9882932.790000001"/>
  </r>
  <r>
    <d v="2016-12-01T00:00:00"/>
    <x v="12"/>
    <n v="18"/>
    <x v="823"/>
    <s v="Město Hradec nad Moravicí"/>
    <s v="Zvýšení bezpečnosti na chodnících k.ú. Jakubčovice"/>
    <x v="802"/>
    <n v="188339.59"/>
    <n v="3390112.71"/>
  </r>
  <r>
    <d v="2016-12-01T00:00:00"/>
    <x v="11"/>
    <n v="21"/>
    <x v="824"/>
    <s v="Národní zemědělské muzeum, s.p.o."/>
    <s v="Provozně nízkonákladový depozitář NZM v Čáslavi"/>
    <x v="803"/>
    <n v="18409881.149999999"/>
    <n v="122732541"/>
  </r>
  <r>
    <d v="2016-12-01T00:00:00"/>
    <x v="12"/>
    <n v="24"/>
    <x v="825"/>
    <s v="Město Litoměřice"/>
    <s v="Automatické parkovací zařízení pro kola v Litoměřicích"/>
    <x v="804"/>
    <n v="696138.53"/>
    <n v="12530493.549999999"/>
  </r>
  <r>
    <d v="2016-12-01T00:00:00"/>
    <x v="12"/>
    <n v="24"/>
    <x v="826"/>
    <s v="DOPAZ s.r.o."/>
    <s v="Přestupní terminál IDS Letovice"/>
    <x v="805"/>
    <m/>
    <n v="18715365.449999999"/>
  </r>
  <r>
    <d v="2016-12-01T00:00:00"/>
    <x v="12"/>
    <n v="24"/>
    <x v="827"/>
    <s v="Město Štětí"/>
    <s v="Parkovací systém P+R u vlakového nádraží v Hněvicích"/>
    <x v="806"/>
    <n v="499314.54"/>
    <n v="8987661.7299999986"/>
  </r>
  <r>
    <d v="2016-12-01T00:00:00"/>
    <x v="12"/>
    <n v="24"/>
    <x v="828"/>
    <s v="Obec Žihle"/>
    <s v="Přestupní uzel Žihle, železniční stanice"/>
    <x v="807"/>
    <n v="319368.34999999998"/>
    <n v="5748630.2999999998"/>
  </r>
  <r>
    <d v="2016-12-01T00:00:00"/>
    <x v="3"/>
    <n v="36"/>
    <x v="829"/>
    <s v="Statutární město Hradec Králové"/>
    <s v="Hasičská zbrojnice Březhrad"/>
    <x v="808"/>
    <n v="650604.27"/>
    <n v="11710876.859999999"/>
  </r>
  <r>
    <d v="2016-12-01T00:00:00"/>
    <x v="5"/>
    <n v="37"/>
    <x v="830"/>
    <s v="SPOLEČENSTVÍ VLASTNÍKŮ K.POKORNÉHO 1552"/>
    <s v="Snížení energetické náročnosti bytového domu na ulici Karla Pokorného 1552/46, Ostrava - Poruba"/>
    <x v="809"/>
    <m/>
    <n v="1533142.51"/>
  </r>
  <r>
    <d v="2016-12-01T00:00:00"/>
    <x v="5"/>
    <n v="37"/>
    <x v="831"/>
    <s v="Společenství vlastníků Brno Gorazdova 7"/>
    <s v="Opravy domu Gorazdova 7 v Brně"/>
    <x v="810"/>
    <m/>
    <n v="1241194.8"/>
  </r>
  <r>
    <d v="2016-12-01T00:00:00"/>
    <x v="5"/>
    <n v="37"/>
    <x v="832"/>
    <s v="Společenství vlastníků domu č. p. 432 Zlaté Hory"/>
    <s v="Revitalizace BD Na Sídlišti 432, Zlaté Hory"/>
    <x v="811"/>
    <m/>
    <n v="1615973.1"/>
  </r>
  <r>
    <d v="2016-12-01T00:00:00"/>
    <x v="5"/>
    <n v="37"/>
    <x v="833"/>
    <s v="Společenství vlastníků Erbenova 14, Brno"/>
    <s v="Opravy domu Erbenova 14 v Brně"/>
    <x v="812"/>
    <m/>
    <n v="844178.4"/>
  </r>
  <r>
    <d v="2016-12-01T00:00:00"/>
    <x v="5"/>
    <n v="37"/>
    <x v="834"/>
    <s v="Ladislav Sádlo, Bratří Mrštíků 1075/11, 41201 Litoměřice"/>
    <s v="Revitalizace bytového domu, Poplužní 383, Budyně nad Ohří"/>
    <x v="813"/>
    <m/>
    <n v="1084854.3999999999"/>
  </r>
  <r>
    <d v="2016-12-01T00:00:00"/>
    <x v="5"/>
    <n v="37"/>
    <x v="835"/>
    <s v="OBEC HORNÍ MARŠOV"/>
    <s v="Revitalizace bytového domu č. p. 39 v Horním Maršově"/>
    <x v="814"/>
    <n v="44016.9"/>
    <n v="924354.9"/>
  </r>
  <r>
    <d v="2016-12-01T00:00:00"/>
    <x v="5"/>
    <n v="37"/>
    <x v="836"/>
    <s v="Společenství vlastníků jednotek domu č.p. 49, Mervartova 3 v Přerově"/>
    <s v="Energetická opatření bytového domu Mervartova 3, Přerov"/>
    <x v="815"/>
    <m/>
    <n v="917759.4"/>
  </r>
  <r>
    <d v="2016-12-01T00:00:00"/>
    <x v="5"/>
    <n v="37"/>
    <x v="837"/>
    <s v="Město Rýmařov"/>
    <s v="Regenerace bytového domu Okružní 7, Rýmařov"/>
    <x v="816"/>
    <n v="56379.82"/>
    <n v="1183976.32"/>
  </r>
  <r>
    <d v="2016-12-01T00:00:00"/>
    <x v="5"/>
    <n v="37"/>
    <x v="838"/>
    <s v="Společenství vlastníků Kovářská 1411 Strážnice"/>
    <s v="Revitalizace bytového domu Kovářská 1411 ve Strážnici"/>
    <x v="817"/>
    <m/>
    <n v="1892742.47"/>
  </r>
  <r>
    <d v="2016-12-01T00:00:00"/>
    <x v="5"/>
    <n v="37"/>
    <x v="839"/>
    <s v="Společenství vlastníků Hlavní třída 1111 a 1112 Poruba"/>
    <s v="Snížení energetické náročnosti bytového domu na ulici Hlavní třída 1111/20, 1112/18, Ostrava - Poruba"/>
    <x v="818"/>
    <m/>
    <n v="2961390.54"/>
  </r>
  <r>
    <d v="2016-12-01T00:00:00"/>
    <x v="5"/>
    <n v="37"/>
    <x v="840"/>
    <s v="Město Nové Město nad Metují"/>
    <s v="Zateplení BD čp. 44-47 v ul. T. G. Masaryka, Nové Město nad Metují"/>
    <x v="819"/>
    <n v="187885.29"/>
    <n v="3945591.13"/>
  </r>
  <r>
    <d v="2016-12-01T00:00:00"/>
    <x v="5"/>
    <n v="37"/>
    <x v="841"/>
    <s v="Stavební bytové družstvo Havířov"/>
    <s v="Komplexní oprava panelového domu typu OP 1.11 ul. Nákupní 466/18, Havířov - Šumbark"/>
    <x v="820"/>
    <m/>
    <n v="1108218.81"/>
  </r>
  <r>
    <d v="2016-12-01T00:00:00"/>
    <x v="5"/>
    <n v="37"/>
    <x v="842"/>
    <s v="Společenství vlastníků jednotek pro dům čp. 660, Liliová ulice, Kralovice"/>
    <s v="Energetické úspory BD Liliová 660, Kralovice"/>
    <x v="821"/>
    <m/>
    <n v="745180.21"/>
  </r>
  <r>
    <d v="2016-12-01T00:00:00"/>
    <x v="5"/>
    <n v="37"/>
    <x v="843"/>
    <s v="Karla Čecháčková, Pera Bezruče 494, 74722 Dolní"/>
    <s v="Snížení energetické náročnosti BD Hrabyně 22"/>
    <x v="822"/>
    <m/>
    <n v="169500"/>
  </r>
  <r>
    <d v="2016-12-01T00:00:00"/>
    <x v="5"/>
    <n v="37"/>
    <x v="844"/>
    <s v="Město Nové Město na Moravě"/>
    <s v="Zateplení bytového domu Drobného 540 NMnM"/>
    <x v="823"/>
    <n v="71915.399999999994"/>
    <n v="1510223.39"/>
  </r>
  <r>
    <d v="2016-12-01T00:00:00"/>
    <x v="5"/>
    <n v="37"/>
    <x v="845"/>
    <s v="Společenství vlastníků bytových jednotek v domě č.p. 508,509 v Počátkách"/>
    <s v="Zateplení bytového domu Žirovnická 508 a 509, 394 64 Počátky"/>
    <x v="824"/>
    <m/>
    <n v="496426.4"/>
  </r>
  <r>
    <d v="2016-12-01T00:00:00"/>
    <x v="5"/>
    <n v="37"/>
    <x v="846"/>
    <s v="Společenství pro dům Čertovská 719"/>
    <s v="Stavební úpravy bytového domu Čertovská č.p 719, Mělník"/>
    <x v="825"/>
    <m/>
    <n v="985728.48"/>
  </r>
  <r>
    <d v="2016-12-01T00:00:00"/>
    <x v="5"/>
    <n v="37"/>
    <x v="847"/>
    <s v="Město Orlová"/>
    <s v="Realizace energetických úspor v bytovém domě č. p. 1241-1242 v Orlové-Lutyni"/>
    <x v="826"/>
    <n v="233624.52"/>
    <n v="4906114.9099999992"/>
  </r>
  <r>
    <d v="2016-12-01T00:00:00"/>
    <x v="5"/>
    <n v="37"/>
    <x v="848"/>
    <s v="Ing. Magdalena Boháčová, Senovážné náměstí č.p. 229/5, České Budějovice, 370 01"/>
    <s v="Revitalizace bytového domu - Senovážené nám. 5"/>
    <x v="827"/>
    <m/>
    <n v="704714.4"/>
  </r>
  <r>
    <d v="2016-12-05T00:00:00"/>
    <x v="4"/>
    <n v="6"/>
    <x v="849"/>
    <s v="Místní akční skupiny Opavsko z.s."/>
    <s v="Zlepšení řídících a administrativních schopností Místní akční skupiny Opavsko z.s."/>
    <x v="828"/>
    <m/>
    <n v="1740814.2"/>
  </r>
  <r>
    <d v="2016-12-05T00:00:00"/>
    <x v="7"/>
    <n v="15"/>
    <x v="850"/>
    <s v="Městys Velký Újezd"/>
    <s v="Mateřská škola Velký Újezd"/>
    <x v="829"/>
    <n v="342763.68"/>
    <n v="6169746.1899999995"/>
  </r>
  <r>
    <d v="2016-12-05T00:00:00"/>
    <x v="5"/>
    <n v="16"/>
    <x v="851"/>
    <s v="BYTOVÉ DRUŽSTVO HULVÁCKÁ 5/2094"/>
    <s v="Stavební úpravy BD Hulvácká 2094/5"/>
    <x v="830"/>
    <m/>
    <n v="763765.47"/>
  </r>
  <r>
    <d v="2016-12-05T00:00:00"/>
    <x v="12"/>
    <n v="18"/>
    <x v="852"/>
    <s v="Obec Doubravčice"/>
    <s v="Podpora bezpečnosti dopravy v obci Doubravčice"/>
    <x v="831"/>
    <n v="410001.53"/>
    <n v="7380027.6400000006"/>
  </r>
  <r>
    <d v="2016-12-05T00:00:00"/>
    <x v="3"/>
    <n v="36"/>
    <x v="853"/>
    <s v="Město Vrbno pod Pradědem"/>
    <s v="Novostavba hasičské zbrojnice ve městě Vrbno pod Pradědem"/>
    <x v="832"/>
    <n v="1091431.1100000001"/>
    <n v="19645760.009999998"/>
  </r>
  <r>
    <d v="2016-12-05T00:00:00"/>
    <x v="5"/>
    <n v="37"/>
    <x v="854"/>
    <s v="Společenství vlastníků jednotek Pod Hájem 304, Králův Dvůr"/>
    <s v="BD Pod Hájem 304, Králův Dvůr"/>
    <x v="833"/>
    <m/>
    <n v="769414.26"/>
  </r>
  <r>
    <d v="2016-12-05T00:00:00"/>
    <x v="5"/>
    <n v="37"/>
    <x v="855"/>
    <s v="Společenství vlastníků Liliová 655, Kralovice"/>
    <s v="Energetické úspory BD Liliová 655, Kralovice"/>
    <x v="834"/>
    <m/>
    <n v="667446"/>
  </r>
  <r>
    <d v="2016-12-05T00:00:00"/>
    <x v="5"/>
    <n v="37"/>
    <x v="856"/>
    <s v="Společenství vlastníků jednotek domu čp. 311 Horní Planá"/>
    <s v="Snížení energetické náročnosti bytového domu Horní Planá č.p. 311"/>
    <x v="835"/>
    <m/>
    <n v="1039393.24"/>
  </r>
  <r>
    <d v="2016-12-05T00:00:00"/>
    <x v="5"/>
    <n v="37"/>
    <x v="857"/>
    <s v="Společenství vlastníků jednotek domu Přerov, Fügnerova č.p. 2414"/>
    <s v="Stavební úpravy bytového domu Fügnerova 2414/7, Přerov  zateplení části objektu"/>
    <x v="836"/>
    <m/>
    <n v="1123737.42"/>
  </r>
  <r>
    <d v="2016-12-05T00:00:00"/>
    <x v="5"/>
    <n v="37"/>
    <x v="858"/>
    <s v="Společenství vlastníků jednotek domu, K. Světlé, Na Vozovce, Olomouc"/>
    <s v="Revitalizace bytového domu"/>
    <x v="837"/>
    <m/>
    <n v="2601619.7400000002"/>
  </r>
  <r>
    <d v="2016-12-05T00:00:00"/>
    <x v="5"/>
    <n v="37"/>
    <x v="859"/>
    <s v="Společenství vlastníků jednotek Mělník 3286, 3287, 3288"/>
    <s v="Oprava a modernizace panelového bytového domu Mladoboleslavská 3286, 3287, 3288, Mělník"/>
    <x v="838"/>
    <m/>
    <n v="1861049.7"/>
  </r>
  <r>
    <d v="2016-12-08T00:00:00"/>
    <x v="4"/>
    <n v="6"/>
    <x v="860"/>
    <s v="MAS &quot;Přiďte pobejt!&quot;      z. s."/>
    <s v="Řídící a administrativní schopnosti MAS"/>
    <x v="839"/>
    <m/>
    <n v="11295923.33"/>
  </r>
  <r>
    <d v="2016-12-08T00:00:00"/>
    <x v="11"/>
    <n v="13"/>
    <x v="861"/>
    <s v="Národní památkový ústav"/>
    <s v="Selský dvůr &quot;U Matoušů&quot; v Plzni - Bolevci. Projekt &quot;Rok na vsi&quot;"/>
    <x v="840"/>
    <n v="5918951.79"/>
    <n v="39459678.57"/>
  </r>
  <r>
    <d v="2016-12-08T00:00:00"/>
    <x v="7"/>
    <n v="15"/>
    <x v="862"/>
    <s v="AMA SCHOOL - základní škola a mateřská škola montessori o.p.s."/>
    <s v="Přístavba školky a předškolky v AMA SCHOOL"/>
    <x v="841"/>
    <n v="1631889.88"/>
    <n v="15502953.800000001"/>
  </r>
  <r>
    <d v="2016-12-08T00:00:00"/>
    <x v="7"/>
    <n v="15"/>
    <x v="863"/>
    <s v="Městský obvod Liberec - Vratislavice nad Nisou"/>
    <s v="Navýšení kapacity mateřské školy Lísteček ve Vratislavicích nad Nisou"/>
    <x v="842"/>
    <n v="365055.95"/>
    <n v="6571007.1000000006"/>
  </r>
  <r>
    <d v="2016-12-08T00:00:00"/>
    <x v="5"/>
    <n v="16"/>
    <x v="864"/>
    <s v="Společenství F.Škroupa 1520"/>
    <s v="Zateplení fasády a výměna oken objektu bytového domu"/>
    <x v="843"/>
    <m/>
    <n v="1675594.44"/>
  </r>
  <r>
    <d v="2016-12-08T00:00:00"/>
    <x v="12"/>
    <n v="18"/>
    <x v="865"/>
    <s v="Obec Bohutín"/>
    <s v="Chodník Bohutín, 2.etapa"/>
    <x v="844"/>
    <n v="374658.95"/>
    <n v="6743861.1000000006"/>
  </r>
  <r>
    <d v="2016-12-08T00:00:00"/>
    <x v="12"/>
    <n v="18"/>
    <x v="866"/>
    <s v="Statutární město Ostrava"/>
    <s v="Spojovací chodník podél ulic Novoveská a Novinářská v Mariánských Horách"/>
    <x v="845"/>
    <n v="110903.93"/>
    <n v="1996270.8299999998"/>
  </r>
  <r>
    <d v="2016-12-08T00:00:00"/>
    <x v="12"/>
    <n v="18"/>
    <x v="867"/>
    <s v="Město Uničov"/>
    <s v="Cyklostezka Uničov, m. č. Nová Dědina - Šumvald"/>
    <x v="846"/>
    <n v="862132.91"/>
    <n v="15518392.290000001"/>
  </r>
  <r>
    <d v="2016-12-08T00:00:00"/>
    <x v="11"/>
    <n v="21"/>
    <x v="868"/>
    <s v="Moravské zemské muzeum"/>
    <s v="MZM, stálá expozice - loutkařské umění a tradiční kultura na Moravě v zrcadle času"/>
    <x v="847"/>
    <n v="14999985"/>
    <n v="99999900"/>
  </r>
  <r>
    <d v="2016-12-08T00:00:00"/>
    <x v="12"/>
    <n v="24"/>
    <x v="869"/>
    <s v="Město Sedlčany"/>
    <s v="Modernizace přestupního terminálu Sedlčany"/>
    <x v="848"/>
    <n v="2500000"/>
    <n v="45000000"/>
  </r>
  <r>
    <d v="2016-12-08T00:00:00"/>
    <x v="8"/>
    <n v="31"/>
    <x v="870"/>
    <s v="Oblastní nemocnice Náchod a.s."/>
    <s v="Pořízení rentgenových přístrojů"/>
    <x v="849"/>
    <m/>
    <n v="36084235.600000001"/>
  </r>
  <r>
    <d v="2016-12-08T00:00:00"/>
    <x v="3"/>
    <n v="36"/>
    <x v="871"/>
    <s v="Město Jičín"/>
    <s v="Hasičská zbrojnice Sboru dobrovolných hasičů Jičín"/>
    <x v="850"/>
    <n v="748111.55"/>
    <n v="13466007.930000002"/>
  </r>
  <r>
    <d v="2016-12-08T00:00:00"/>
    <x v="3"/>
    <n v="36"/>
    <x v="872"/>
    <s v="Město Police nad Metují"/>
    <s v="Stavební úpravy požární zbrojnice Police nad Metují"/>
    <x v="851"/>
    <n v="389928.12"/>
    <n v="7018706.1600000001"/>
  </r>
  <r>
    <d v="2016-12-08T00:00:00"/>
    <x v="5"/>
    <n v="37"/>
    <x v="873"/>
    <s v="Společenství vlastníků domu Axmanova 3922, Kroměříž"/>
    <s v="Stavební úpravy bytového domu Axmanova 3922, Kroměříž"/>
    <x v="852"/>
    <m/>
    <n v="381202.8"/>
  </r>
  <r>
    <d v="2016-12-08T00:00:00"/>
    <x v="5"/>
    <n v="37"/>
    <x v="874"/>
    <s v="Společenství vlastníků domu 1161 v Rožnově p.R."/>
    <s v="Zateplení fasády a střechy bytového domu 1. máje 1161 v Rožnově pod Radhoštěm"/>
    <x v="853"/>
    <m/>
    <n v="2382215.62"/>
  </r>
  <r>
    <d v="2016-12-08T00:00:00"/>
    <x v="5"/>
    <n v="37"/>
    <x v="875"/>
    <s v="Společenství vlastníků domu Axmanova 3761 - 3762, Kroměříž"/>
    <s v="Stavební úpravy bytového domu Axmanova 3761-62, Kroměříž"/>
    <x v="854"/>
    <m/>
    <n v="122484.9"/>
  </r>
  <r>
    <d v="2016-12-08T00:00:00"/>
    <x v="5"/>
    <n v="37"/>
    <x v="876"/>
    <s v="Společenství vlastníků domu Francouzská 4039 - 4040, Kroměříž"/>
    <s v="Stavební úpravy bytového domu Francouzská 4039-40, Kroměříž"/>
    <x v="855"/>
    <m/>
    <n v="607285.5"/>
  </r>
  <r>
    <d v="2016-12-08T00:00:00"/>
    <x v="5"/>
    <n v="37"/>
    <x v="877"/>
    <s v="Společenství vlastníků jednotek domu čp. 119/I a čp. 120/I v Krajířově ulici v Dačicích"/>
    <s v="Energetické úspory v bytovém domě čp. 119 a čp. 120 v Krajířově ulici v Dačicích"/>
    <x v="856"/>
    <m/>
    <n v="1124433.6200000001"/>
  </r>
  <r>
    <d v="2016-12-08T00:00:00"/>
    <x v="5"/>
    <n v="37"/>
    <x v="878"/>
    <s v="Společenství vlastníků domu Gen. Svobody 2939, 2940, Kroměříž"/>
    <s v="Stavební úpravy bytového domu Gen. Svobody 2939-40, Kroměříž"/>
    <x v="857"/>
    <m/>
    <n v="134513.4"/>
  </r>
  <r>
    <d v="2016-12-08T00:00:00"/>
    <x v="5"/>
    <n v="37"/>
    <x v="879"/>
    <s v="Společenství vlastníků jednotek domu Komenského 252 ve Fryštáku"/>
    <s v="Revitalizace bytového domu Komenského 252 ve Fryštáku"/>
    <x v="858"/>
    <m/>
    <n v="1022355.6"/>
  </r>
  <r>
    <d v="2016-12-08T00:00:00"/>
    <x v="5"/>
    <n v="37"/>
    <x v="880"/>
    <s v="Společenství vlastníků jednotek domu tř.3,Května  803-804-805 ve Zlíně"/>
    <s v="Zateplení bytového domu 3. května, č.p. 803-805; Zlín-Malenovice"/>
    <x v="859"/>
    <m/>
    <n v="2138053.7999999998"/>
  </r>
  <r>
    <d v="2016-12-08T00:00:00"/>
    <x v="5"/>
    <n v="37"/>
    <x v="881"/>
    <s v="Společenství vlastníků jednotek pro domy čp. 1995 a 1996 v Písku"/>
    <s v="Teplo na Jihu 2"/>
    <x v="860"/>
    <m/>
    <n v="2469148.7999999998"/>
  </r>
  <r>
    <d v="2016-12-08T00:00:00"/>
    <x v="5"/>
    <n v="37"/>
    <x v="882"/>
    <s v="CHOMUTOVSKÁ BYTOVÁ a.s."/>
    <s v="Komplexní revitalizace panelového domu ul. Palackého 3961-3962"/>
    <x v="861"/>
    <m/>
    <n v="2374357.9900000002"/>
  </r>
  <r>
    <d v="2016-12-08T00:00:00"/>
    <x v="5"/>
    <n v="37"/>
    <x v="883"/>
    <s v="Společenství vlastníků jednotek Luční 461"/>
    <s v="Zateplení a stavební úpravy bytového domu Luční 461, Semily"/>
    <x v="862"/>
    <m/>
    <n v="4545051.5999999996"/>
  </r>
  <r>
    <d v="2016-12-08T00:00:00"/>
    <x v="2"/>
    <n v="9"/>
    <x v="884"/>
    <s v="Město Nová Paka"/>
    <s v="Územní studie veřejných prostranství v ORP Nová Paka"/>
    <x v="863"/>
    <n v="18377.75"/>
    <n v="330799.5"/>
  </r>
  <r>
    <d v="2016-12-14T00:00:00"/>
    <x v="4"/>
    <n v="6"/>
    <x v="885"/>
    <s v="Luhačovské Zálesí, o.p.s."/>
    <s v="Provoz a animace MAS Luhačovské Zálesí"/>
    <x v="864"/>
    <m/>
    <n v="5174031.55"/>
  </r>
  <r>
    <d v="2016-12-14T00:00:00"/>
    <x v="7"/>
    <n v="15"/>
    <x v="886"/>
    <s v="Obec Královice"/>
    <s v="Výstavba mateřské školy v obci Královice"/>
    <x v="865"/>
    <n v="671204.8"/>
    <n v="12081686.4"/>
  </r>
  <r>
    <d v="2016-12-14T00:00:00"/>
    <x v="7"/>
    <n v="15"/>
    <x v="887"/>
    <s v="Obec Březina"/>
    <s v="Zvýšení kapacity a dostupnosti Mateřské školy Březina"/>
    <x v="866"/>
    <n v="233534.34"/>
    <n v="4203618.0999999996"/>
  </r>
  <r>
    <d v="2016-12-14T00:00:00"/>
    <x v="7"/>
    <n v="15"/>
    <x v="888"/>
    <s v="Obec Valašská Bystřice"/>
    <s v="Zvýšení kapacity - rekonstrukce MŠ ve Valašské Bystřici"/>
    <x v="867"/>
    <n v="2114559.5"/>
    <n v="38062071"/>
  </r>
  <r>
    <d v="2016-12-14T00:00:00"/>
    <x v="7"/>
    <n v="15"/>
    <x v="889"/>
    <s v="Obec Strupčice"/>
    <s v="Přístavba budovy mateřské školy Strupčice"/>
    <x v="868"/>
    <n v="438872.35"/>
    <n v="7899702.3300000001"/>
  </r>
  <r>
    <d v="2016-12-14T00:00:00"/>
    <x v="12"/>
    <n v="18"/>
    <x v="890"/>
    <s v="Město Studénka"/>
    <s v="Bezbariérové chodníky a přechody pro chodce ve Studénce"/>
    <x v="869"/>
    <n v="649185.46"/>
    <n v="11685338.32"/>
  </r>
  <r>
    <d v="2016-12-14T00:00:00"/>
    <x v="3"/>
    <n v="27"/>
    <x v="891"/>
    <s v="Zlínský kraj"/>
    <s v="Vybavení pro školicí střediska Zdravotnické záchranné služby Zlínského kraje"/>
    <x v="870"/>
    <n v="427535.35"/>
    <n v="7695636.2999999998"/>
  </r>
  <r>
    <d v="2016-12-14T00:00:00"/>
    <x v="3"/>
    <n v="27"/>
    <x v="892"/>
    <s v="Moravskoslezský kraj"/>
    <s v="Vybavení vzdělávacího střediska Zdravotnické záchranné služby Moravskoslezského kraje, p.o."/>
    <x v="871"/>
    <n v="978968.25"/>
    <n v="17621428.5"/>
  </r>
  <r>
    <d v="2016-12-14T00:00:00"/>
    <x v="5"/>
    <n v="37"/>
    <x v="893"/>
    <s v="Statutární město Frýdek-Místek"/>
    <s v="Úspory energie v bytových domech - ul. 17. listopadu 146"/>
    <x v="872"/>
    <n v="245070.68"/>
    <n v="5146484.2799999993"/>
  </r>
  <r>
    <d v="2016-12-14T00:00:00"/>
    <x v="5"/>
    <n v="37"/>
    <x v="894"/>
    <s v="Společenství vlastníků jednotek v domě č.p. 548-551"/>
    <s v="Regenerace bytového domu ul. Budovatelská 548 - 551 Studénka - Butovice"/>
    <x v="873"/>
    <m/>
    <n v="1102270.8"/>
  </r>
  <r>
    <d v="2016-12-19T00:00:00"/>
    <x v="4"/>
    <n v="6"/>
    <x v="895"/>
    <s v="MAS Hrubý Jeseník, z.s."/>
    <s v="Provoz činností MAS Hrubý Jeseník 2015 - 2018"/>
    <x v="874"/>
    <m/>
    <n v="4729353.6500000004"/>
  </r>
  <r>
    <d v="2016-12-19T00:00:00"/>
    <x v="4"/>
    <n v="6"/>
    <x v="896"/>
    <s v="Kyjovské Slovácko v pohybu, z. s."/>
    <s v="Kyjovské Slovácko v pohybu - podpora činností CLLD"/>
    <x v="875"/>
    <m/>
    <n v="6003069"/>
  </r>
  <r>
    <d v="2016-12-19T00:00:00"/>
    <x v="4"/>
    <n v="6"/>
    <x v="897"/>
    <s v="Místní akční skupina Brána Brněnska, z.s."/>
    <s v="MAS BB 2015 - 2018"/>
    <x v="876"/>
    <m/>
    <n v="5508786.8499999996"/>
  </r>
  <r>
    <d v="2016-12-19T00:00:00"/>
    <x v="4"/>
    <n v="6"/>
    <x v="898"/>
    <s v="MAS Jihozápad o.p.s"/>
    <s v="Provozní a animační výdaje MAS Jihozápad o.p.s."/>
    <x v="877"/>
    <m/>
    <n v="1330000"/>
  </r>
  <r>
    <d v="2016-12-19T00:00:00"/>
    <x v="4"/>
    <n v="6"/>
    <x v="899"/>
    <s v="Místní akční skupina Bohumínsko, z.s."/>
    <s v="Zlepšení řídících a administrativních schopností MAS Bohumínsko"/>
    <x v="878"/>
    <m/>
    <n v="3950778.3"/>
  </r>
  <r>
    <d v="2016-12-19T00:00:00"/>
    <x v="11"/>
    <n v="13"/>
    <x v="900"/>
    <s v="Národní památkový ústav"/>
    <s v="PROJEKT HORNÍ ZÁMEK VIMPERK (WINTERBERG) Probouzení zimního zámku"/>
    <x v="879"/>
    <n v="16403415.9"/>
    <n v="109356106"/>
  </r>
  <r>
    <d v="2016-12-19T00:00:00"/>
    <x v="7"/>
    <n v="14"/>
    <x v="901"/>
    <s v="Obec Bocanovice"/>
    <s v="Stavební úpravy a přístavba MŠ Bocanovice"/>
    <x v="880"/>
    <n v="574231.65"/>
    <n v="10336169.700000001"/>
  </r>
  <r>
    <d v="2016-12-19T00:00:00"/>
    <x v="7"/>
    <n v="14"/>
    <x v="902"/>
    <s v="Obec Vřesina"/>
    <s v="Rozšíření kapacity pro předškolní vzdělávání - MŠ Vřesina u Hlučína"/>
    <x v="881"/>
    <n v="770894.25"/>
    <n v="13876096.5"/>
  </r>
  <r>
    <d v="2016-12-19T00:00:00"/>
    <x v="7"/>
    <n v="14"/>
    <x v="903"/>
    <s v="Město Jablunkov"/>
    <s v="Stavební úpravy a nástavba objektu na ul. Bezručova č. p. 130 - rozšíření kapacity MŠ"/>
    <x v="882"/>
    <n v="1342937.95"/>
    <n v="24172883"/>
  </r>
  <r>
    <d v="2016-12-19T00:00:00"/>
    <x v="7"/>
    <n v="15"/>
    <x v="904"/>
    <s v="Město Volyně"/>
    <s v="Rozšíření kapacity mateřské školky v objektu č.p. 470 Bezručovy Sady"/>
    <x v="883"/>
    <n v="431732.95"/>
    <n v="7771193.0499999998"/>
  </r>
  <r>
    <d v="2016-12-19T00:00:00"/>
    <x v="7"/>
    <n v="15"/>
    <x v="905"/>
    <s v="Obec Hůry"/>
    <s v="Výstavba mateřské školy v obci Hůry"/>
    <x v="884"/>
    <n v="620044.78"/>
    <n v="11160806.029999999"/>
  </r>
  <r>
    <d v="2016-12-19T00:00:00"/>
    <x v="12"/>
    <n v="24"/>
    <x v="906"/>
    <s v="Město Svitavy"/>
    <s v="Přestupní terminál Svitavy nádraží"/>
    <x v="885"/>
    <n v="2473304.61"/>
    <n v="44519482.950000003"/>
  </r>
  <r>
    <d v="2016-12-19T00:00:00"/>
    <x v="12"/>
    <n v="24"/>
    <x v="907"/>
    <s v="Město Bílovec"/>
    <s v="Revitalizace autobusového nádraží v Bílovci"/>
    <x v="886"/>
    <n v="2050337.95"/>
    <n v="36906083.100000001"/>
  </r>
  <r>
    <d v="2016-12-19T00:00:00"/>
    <x v="12"/>
    <n v="24"/>
    <x v="908"/>
    <s v="ČSAD STTRANS a.s."/>
    <s v="Dopravní terminál Strakonice"/>
    <x v="887"/>
    <m/>
    <n v="42499999.979999997"/>
  </r>
  <r>
    <d v="2016-12-19T00:00:00"/>
    <x v="12"/>
    <n v="24"/>
    <x v="909"/>
    <s v="Město Mladá Vožice"/>
    <s v="Výstavba přestupního terminálu v Mladé Vožici"/>
    <x v="888"/>
    <n v="832152.83"/>
    <n v="14978750.880000001"/>
  </r>
  <r>
    <d v="2016-12-19T00:00:00"/>
    <x v="5"/>
    <n v="37"/>
    <x v="910"/>
    <s v="Statutární město Frýdek-Místek"/>
    <s v="Úspory energie v bytových domech - ul. 17. listopadu 147"/>
    <x v="889"/>
    <n v="283618.3"/>
    <n v="5955984.2999999998"/>
  </r>
  <r>
    <d v="2016-12-19T00:00:00"/>
    <x v="5"/>
    <n v="37"/>
    <x v="911"/>
    <s v="Dubiňáček  s.r.o."/>
    <s v="Revitalizace a snížení energetické náročnosti bytového domu na ulici Jiříkovského 151/7, 700 30 Ostrava - Dubina"/>
    <x v="890"/>
    <m/>
    <n v="1013328.96"/>
  </r>
  <r>
    <d v="2016-12-19T00:00:00"/>
    <x v="5"/>
    <n v="37"/>
    <x v="912"/>
    <s v="Společenství domu č.p. 222, Dolní Benešov"/>
    <s v="Energetické úspory objektu č. p. 222, Dolní Benešov"/>
    <x v="891"/>
    <m/>
    <n v="1386215.56"/>
  </r>
  <r>
    <d v="2016-12-19T00:00:00"/>
    <x v="5"/>
    <n v="37"/>
    <x v="913"/>
    <s v="Město Uničov"/>
    <s v="Energeticky úsporná opatření - bytový dům č. p. 674, Uničov"/>
    <x v="892"/>
    <n v="51265.09"/>
    <n v="1076566.99"/>
  </r>
  <r>
    <d v="2017-01-03T00:00:00"/>
    <x v="2"/>
    <n v="2"/>
    <x v="914"/>
    <s v="Město Votice"/>
    <s v="Územní plán města Votice"/>
    <x v="893"/>
    <n v="31823"/>
    <n v="572814"/>
  </r>
  <r>
    <d v="2017-01-03T00:00:00"/>
    <x v="2"/>
    <n v="9"/>
    <x v="915"/>
    <s v="Město Luhačovice"/>
    <s v="Územní studie veřejného prostranství Luhačovice"/>
    <x v="894"/>
    <n v="12208.9"/>
    <n v="219760.19999999998"/>
  </r>
  <r>
    <d v="2017-01-03T00:00:00"/>
    <x v="7"/>
    <n v="15"/>
    <x v="916"/>
    <s v="Obec Sedlejov"/>
    <s v="Mateřská škola Sedlejov"/>
    <x v="895"/>
    <n v="853360.2"/>
    <n v="15360483.6"/>
  </r>
  <r>
    <d v="2017-01-03T00:00:00"/>
    <x v="7"/>
    <n v="15"/>
    <x v="917"/>
    <s v="MRŇOUSKOVA MATEŘSKÁ ŠKOLA"/>
    <s v="Vybudování jeslí Mrňousek v v Ostravě-Svinově"/>
    <x v="896"/>
    <n v="188481.7"/>
    <n v="3392670.6"/>
  </r>
  <r>
    <d v="2017-01-03T00:00:00"/>
    <x v="7"/>
    <n v="15"/>
    <x v="918"/>
    <s v="Statutární město Brno"/>
    <s v="Přístavba mateřské školy v MČ Brno-Jehnice"/>
    <x v="897"/>
    <n v="1644753.1"/>
    <n v="29605555.800000001"/>
  </r>
  <r>
    <d v="2017-01-03T00:00:00"/>
    <x v="7"/>
    <n v="15"/>
    <x v="919"/>
    <s v="Statutární město Ostrava"/>
    <s v="Rozšíření kapacit MŠ Svinov"/>
    <x v="898"/>
    <n v="100660.48"/>
    <n v="1811888.64"/>
  </r>
  <r>
    <d v="2017-01-03T00:00:00"/>
    <x v="12"/>
    <n v="18"/>
    <x v="920"/>
    <s v="Město Český Těšín"/>
    <s v="Cyklotrasa Český Těšín - Ropice"/>
    <x v="899"/>
    <n v="208019.45"/>
    <n v="3744350.14"/>
  </r>
  <r>
    <d v="2017-01-03T00:00:00"/>
    <x v="12"/>
    <n v="18"/>
    <x v="921"/>
    <s v="Obec Třanovice"/>
    <s v="Chodník podél silnice II/474 v Třanovicích"/>
    <x v="900"/>
    <n v="460427.44"/>
    <n v="8287693.9000000004"/>
  </r>
  <r>
    <d v="2017-01-03T00:00:00"/>
    <x v="12"/>
    <n v="18"/>
    <x v="922"/>
    <s v="Město Studénka"/>
    <s v="Cyklistická stezka Studénka - Nová Horka"/>
    <x v="901"/>
    <n v="900104.5"/>
    <n v="16201881"/>
  </r>
  <r>
    <d v="2017-01-03T00:00:00"/>
    <x v="12"/>
    <n v="18"/>
    <x v="923"/>
    <s v="Obec Vražné"/>
    <s v="Rekonstrukce chodníků v obci Vražné"/>
    <x v="902"/>
    <n v="182367"/>
    <n v="3282606"/>
  </r>
  <r>
    <d v="2017-01-03T00:00:00"/>
    <x v="12"/>
    <n v="24"/>
    <x v="924"/>
    <s v="Město Kolín"/>
    <s v="Modernizace přestupního terminálu v Kolíně"/>
    <x v="903"/>
    <n v="2488956.7999999998"/>
    <n v="44801222.369999997"/>
  </r>
  <r>
    <d v="2017-01-03T00:00:00"/>
    <x v="12"/>
    <n v="24"/>
    <x v="925"/>
    <s v="Město Dobřichovice"/>
    <s v="ROZŠÍŘENÍ PARKOVIŠTĚ U VLAKOVÉ STANICE V DOBŘICHOVICÍCH"/>
    <x v="904"/>
    <n v="403051.6"/>
    <n v="7254928.7999999998"/>
  </r>
  <r>
    <d v="2017-01-03T00:00:00"/>
    <x v="12"/>
    <n v="24"/>
    <x v="926"/>
    <s v="Město Varnsdorf"/>
    <s v="Úpravy prostranství autobusového nádraží ve Varnsdorfu"/>
    <x v="905"/>
    <n v="2273901.2799999998"/>
    <n v="40930222.990000002"/>
  </r>
  <r>
    <d v="2017-01-03T00:00:00"/>
    <x v="3"/>
    <n v="36"/>
    <x v="927"/>
    <s v="Město Poděbrady"/>
    <s v="Hasičská zbrojnice Poděbrady - Velké Zboží"/>
    <x v="906"/>
    <n v="284438.25"/>
    <n v="5119888.5"/>
  </r>
  <r>
    <d v="2017-01-03T00:00:00"/>
    <x v="5"/>
    <n v="37"/>
    <x v="928"/>
    <s v="Mgr. Vadim Rybář, advokát"/>
    <s v="IROP 2016 Bytový dům Raisova 916, Ostrava"/>
    <x v="907"/>
    <m/>
    <n v="248694.69"/>
  </r>
  <r>
    <d v="2017-01-03T00:00:00"/>
    <x v="5"/>
    <n v="37"/>
    <x v="929"/>
    <s v="Biskupství ostravsko-opavské"/>
    <s v="Zateplení bytového domu Ostravice č.p. 400"/>
    <x v="908"/>
    <m/>
    <n v="3581429.2"/>
  </r>
  <r>
    <d v="2017-01-03T00:00:00"/>
    <x v="5"/>
    <n v="37"/>
    <x v="930"/>
    <s v="Společenství vlastníků jednotek Třída Edvarda Beneše 1531 - 1534, Hradec Králové"/>
    <s v="Sanace a zateplení bytového domu čp. 1531-1534, Tř. Edvarda Beneše, Hradec Králové"/>
    <x v="909"/>
    <m/>
    <n v="11482381.800000001"/>
  </r>
  <r>
    <d v="2017-01-03T00:00:00"/>
    <x v="5"/>
    <n v="37"/>
    <x v="931"/>
    <s v="Společenství Pokorného 1554"/>
    <s v="Revitalizace a snížení energetické náročnosti bytového domu na ulici Karla Pokorného 1554/40, 708 00 Ostrava - Poruba"/>
    <x v="910"/>
    <m/>
    <n v="1742906.04"/>
  </r>
  <r>
    <d v="2017-01-03T00:00:00"/>
    <x v="5"/>
    <n v="37"/>
    <x v="932"/>
    <s v="&quot;Společenství J. K. TYLA čp. 443 a čp. 444 KYNŠPERK n/O&quot;"/>
    <s v="Zateplení bytového domu J. K. Tyla čp. 443 a 444, Kynšperk nad Ohří"/>
    <x v="911"/>
    <m/>
    <n v="1297502.3999999999"/>
  </r>
  <r>
    <d v="2017-01-03T00:00:00"/>
    <x v="5"/>
    <n v="37"/>
    <x v="933"/>
    <s v="Společenství vlastníků jednotek Větrná 76, České Budějovice"/>
    <s v="Revitalizace bytového domu v ulici Větrná 76"/>
    <x v="912"/>
    <m/>
    <n v="2109529.5"/>
  </r>
  <r>
    <d v="2017-01-03T00:00:00"/>
    <x v="5"/>
    <n v="37"/>
    <x v="934"/>
    <s v="Město Uničov"/>
    <s v="Energeticky úsporná opatření - bytový dům č. p. 673, Uničov"/>
    <x v="913"/>
    <n v="50562.37"/>
    <n v="1061809.8700000001"/>
  </r>
  <r>
    <d v="2017-01-03T00:00:00"/>
    <x v="5"/>
    <n v="37"/>
    <x v="935"/>
    <s v="Město Bohumín"/>
    <s v="Stavební úpravy bytového domu č.p. 982-989 na ul. Čáslavská v Bohumíně"/>
    <x v="914"/>
    <n v="348764.92"/>
    <n v="7324063.4199999999"/>
  </r>
  <r>
    <d v="2017-01-03T00:00:00"/>
    <x v="5"/>
    <n v="37"/>
    <x v="936"/>
    <s v="Společenství vlastníků Jesenická 1905/8, Krnov"/>
    <s v="Revitalizace bytového domu Jesenická 1905/8 v Krnově"/>
    <x v="915"/>
    <m/>
    <n v="1029349.8"/>
  </r>
  <r>
    <d v="2017-01-03T00:00:00"/>
    <x v="5"/>
    <n v="37"/>
    <x v="937"/>
    <s v="RS Trucks s.r.o."/>
    <s v="Oprava a zateplení BD Skopalíkova 27,29,31, Brno -  Židenice"/>
    <x v="916"/>
    <m/>
    <n v="1532194.93"/>
  </r>
  <r>
    <d v="2017-01-03T00:00:00"/>
    <x v="5"/>
    <n v="37"/>
    <x v="938"/>
    <s v="Město Mladá Vožice"/>
    <s v="Snížení energetické náročnosti bytového domu č.p. 111 V Mladé Vožici - výzva 37"/>
    <x v="917"/>
    <n v="109969.42"/>
    <n v="2309357.71"/>
  </r>
  <r>
    <d v="2017-01-03T00:00:00"/>
    <x v="5"/>
    <n v="37"/>
    <x v="939"/>
    <s v="Město Mladá Vožice"/>
    <s v="Snížení energetické náročnosti bytového domu č.p. 380 v Mladé Vožici"/>
    <x v="918"/>
    <n v="52914.04"/>
    <n v="1111194.8800000001"/>
  </r>
  <r>
    <d v="2017-01-03T00:00:00"/>
    <x v="5"/>
    <n v="37"/>
    <x v="940"/>
    <s v="Obec Hlubočky"/>
    <s v="Snížení energetické náročnosti bytového domu č. p. 180 - Hlubočky"/>
    <x v="919"/>
    <n v="82551.73"/>
    <n v="1733586.24"/>
  </r>
  <r>
    <d v="2017-01-03T00:00:00"/>
    <x v="5"/>
    <n v="37"/>
    <x v="941"/>
    <s v="Město Rýmařov"/>
    <s v="Regenerace bytového domu Okružní 1, Rýmařov"/>
    <x v="920"/>
    <n v="48050.2"/>
    <n v="1009054.2999999999"/>
  </r>
  <r>
    <d v="2017-01-03T00:00:00"/>
    <x v="5"/>
    <n v="37"/>
    <x v="942"/>
    <s v="Město Kralupy nad Vltavou"/>
    <s v="Snížení energetické náročnosti BD Vrchlického 703, Kralupy nad Vltavou"/>
    <x v="921"/>
    <n v="81517.8"/>
    <n v="1711873.8"/>
  </r>
  <r>
    <d v="2017-01-06T00:00:00"/>
    <x v="0"/>
    <n v="1"/>
    <x v="943"/>
    <s v="Olomoucký kraj"/>
    <s v="II/446 Uničov-Strukov"/>
    <x v="922"/>
    <n v="5601531.46"/>
    <n v="100827566.23"/>
  </r>
  <r>
    <d v="2017-01-06T00:00:00"/>
    <x v="11"/>
    <n v="13"/>
    <x v="944"/>
    <s v="Kolegiátní kapitula sv. Kosmy a Damiána ve Staré Boleslavi"/>
    <s v="Stará Boleslav - kolébka české státnosti - Mariánský komplex"/>
    <x v="923"/>
    <n v="11609743.26"/>
    <n v="110292560.98"/>
  </r>
  <r>
    <d v="2017-01-06T00:00:00"/>
    <x v="11"/>
    <n v="13"/>
    <x v="945"/>
    <s v="Arcibiskupství olomoucké"/>
    <s v="Stavební a restaurátorská obnova - areál Velehrad"/>
    <x v="924"/>
    <n v="11023373.5"/>
    <n v="104722048.25"/>
  </r>
  <r>
    <d v="2017-01-06T00:00:00"/>
    <x v="7"/>
    <n v="15"/>
    <x v="946"/>
    <s v="Prima mateřská škola, s.r.o."/>
    <s v="Zvýšení kapacity Prima školky Hranice"/>
    <x v="925"/>
    <m/>
    <n v="32754648.850000001"/>
  </r>
  <r>
    <d v="2017-01-06T00:00:00"/>
    <x v="7"/>
    <n v="15"/>
    <x v="947"/>
    <s v="Obec Hrabová"/>
    <s v="Zvýšení kapacity mateřské školy v obci Hrabová"/>
    <x v="926"/>
    <n v="724403.07"/>
    <n v="13039255.289999999"/>
  </r>
  <r>
    <d v="2017-01-06T00:00:00"/>
    <x v="7"/>
    <n v="15"/>
    <x v="948"/>
    <s v="Obec Velký Valtinov"/>
    <s v="Mateřské centrum Velký Valtinov"/>
    <x v="927"/>
    <n v="241285.93"/>
    <n v="4343146.62"/>
  </r>
  <r>
    <d v="2017-01-06T00:00:00"/>
    <x v="5"/>
    <n v="16"/>
    <x v="949"/>
    <s v="Společenství vlastníků pro dům Josefa Janáčka 948, 949, 950, 951 a 952, v Pardubicích"/>
    <s v="Zateplení J.Janáčka 948-952, Pardubice"/>
    <x v="928"/>
    <m/>
    <n v="4363899.5199999996"/>
  </r>
  <r>
    <d v="2017-01-06T00:00:00"/>
    <x v="10"/>
    <n v="17"/>
    <x v="950"/>
    <s v="Ministerstvo vnitra"/>
    <s v="Elektronická sbírka zákonů a mezinárodních smluv (e-Sbírka) a elektronická tvorba právních předpisů (e-Legislativa)"/>
    <x v="929"/>
    <n v="92279988.25"/>
    <n v="482131600"/>
  </r>
  <r>
    <d v="2017-01-06T00:00:00"/>
    <x v="12"/>
    <n v="18"/>
    <x v="951"/>
    <s v="Obec Dolní Břežany"/>
    <s v="Podpora bezpečnosti dopravy v obci Dolní Břežany"/>
    <x v="930"/>
    <n v="293690.98"/>
    <n v="5286437.6100000003"/>
  </r>
  <r>
    <d v="2017-01-06T00:00:00"/>
    <x v="12"/>
    <n v="18"/>
    <x v="952"/>
    <s v="Obec Opatovice nad Labem"/>
    <s v="Dopravně bezpečnostní úpravy v obci Opatovice nad Labem a Pohřebačka"/>
    <x v="931"/>
    <n v="359518.85"/>
    <n v="6471339.2999999998"/>
  </r>
  <r>
    <d v="2017-01-06T00:00:00"/>
    <x v="12"/>
    <n v="18"/>
    <x v="953"/>
    <s v="Město Veselí nad Moravou"/>
    <s v="Veselí nad Moravou - cyklostezka Kollárova"/>
    <x v="932"/>
    <n v="449374.2"/>
    <n v="8088735.6399999997"/>
  </r>
  <r>
    <d v="2017-01-06T00:00:00"/>
    <x v="12"/>
    <n v="18"/>
    <x v="954"/>
    <s v="Město Miroslav"/>
    <s v="Chodníky podél silnice II/400 a III/41310 Miroslav"/>
    <x v="933"/>
    <n v="513217.15"/>
    <n v="9237908.6999999993"/>
  </r>
  <r>
    <d v="2017-01-06T00:00:00"/>
    <x v="11"/>
    <n v="21"/>
    <x v="955"/>
    <s v="Muzeum Brněnska, příspěvková organizace"/>
    <s v="Metodické edukační centrum a depozitář pro archeologii"/>
    <x v="934"/>
    <n v="2949166.8"/>
    <n v="53085002.399999999"/>
  </r>
  <r>
    <d v="2017-01-06T00:00:00"/>
    <x v="12"/>
    <n v="24"/>
    <x v="956"/>
    <s v="MĚSTO BROUMOV"/>
    <s v="Dopravní terminál Broumov"/>
    <x v="935"/>
    <n v="990190.53"/>
    <n v="17823429.57"/>
  </r>
  <r>
    <d v="2017-01-06T00:00:00"/>
    <x v="12"/>
    <n v="24"/>
    <x v="957"/>
    <s v="Město Rychnov nad Kněžnou"/>
    <s v="Dopravní a přestupní terminál Rychnov nad Kněžnou"/>
    <x v="936"/>
    <n v="560988.9"/>
    <n v="10097800.199999999"/>
  </r>
  <r>
    <d v="2017-01-06T00:00:00"/>
    <x v="12"/>
    <n v="24"/>
    <x v="958"/>
    <s v="ČAD Blansko a.s."/>
    <s v="Optimalizace autobusového terminálu Blansko"/>
    <x v="848"/>
    <m/>
    <n v="42500000"/>
  </r>
  <r>
    <d v="2017-01-06T00:00:00"/>
    <x v="12"/>
    <n v="24"/>
    <x v="959"/>
    <s v="Město Poděbrady"/>
    <s v="Automatické parkovací zařízení pro kola v Poděbradech"/>
    <x v="937"/>
    <n v="594290.41"/>
    <n v="10697227.390000001"/>
  </r>
  <r>
    <d v="2017-01-06T00:00:00"/>
    <x v="12"/>
    <n v="24"/>
    <x v="960"/>
    <s v="Město Holešov"/>
    <s v="Dopravní terminál Holešov"/>
    <x v="938"/>
    <n v="1412938.62"/>
    <n v="25432895.039999999"/>
  </r>
  <r>
    <d v="2017-01-06T00:00:00"/>
    <x v="12"/>
    <n v="24"/>
    <x v="961"/>
    <s v="Město Lysá nad Labem"/>
    <s v="Automatické parkovací zařízení pro kola v Lysé nad Labem"/>
    <x v="939"/>
    <n v="596886.77"/>
    <n v="10743961.83"/>
  </r>
  <r>
    <d v="2017-01-06T00:00:00"/>
    <x v="12"/>
    <n v="24"/>
    <x v="962"/>
    <s v="Město Veselí nad Moravou"/>
    <s v="Parkovací plochy při ul. Rumunská u přestupního terminálu Veselí nad Moravou"/>
    <x v="940"/>
    <n v="652151.79"/>
    <n v="11738732.189999999"/>
  </r>
  <r>
    <d v="2017-01-06T00:00:00"/>
    <x v="12"/>
    <n v="24"/>
    <x v="963"/>
    <s v="Město Hodonín"/>
    <s v="Automatické parkovací zařízení pro kola v Hodoníně"/>
    <x v="941"/>
    <n v="485373.75"/>
    <n v="8736727.5"/>
  </r>
  <r>
    <d v="2017-01-06T00:00:00"/>
    <x v="12"/>
    <n v="24"/>
    <x v="964"/>
    <s v="Město Hostinné"/>
    <s v="Autobusový terminál v Hostinném"/>
    <x v="942"/>
    <n v="1253304.67"/>
    <n v="22559483.940000001"/>
  </r>
  <r>
    <d v="2017-01-06T00:00:00"/>
    <x v="12"/>
    <n v="24"/>
    <x v="965"/>
    <s v="Město Břeclav"/>
    <s v="Automatické parkovací zařízení pro kola v Břeclavi"/>
    <x v="943"/>
    <n v="597745.14"/>
    <n v="10759412.560000001"/>
  </r>
  <r>
    <d v="2017-01-06T00:00:00"/>
    <x v="12"/>
    <n v="24"/>
    <x v="966"/>
    <s v="Město Hrušovany nad Jevišovkou"/>
    <s v="Parkoviště v multimodálním přestupním uzlu Hrušovany nad Jevišovkou"/>
    <x v="944"/>
    <n v="424424.05"/>
    <n v="7639632.9000000004"/>
  </r>
  <r>
    <d v="2017-01-06T00:00:00"/>
    <x v="12"/>
    <n v="24"/>
    <x v="967"/>
    <s v="Město Jaroměřice Nad Rokytnou"/>
    <s v="Přestupní terminál Jaroměřice nad Rokytnou"/>
    <x v="945"/>
    <n v="1390204.6"/>
    <n v="25023682.800000001"/>
  </r>
  <r>
    <d v="2017-01-06T00:00:00"/>
    <x v="12"/>
    <n v="24"/>
    <x v="968"/>
    <s v="ČESKOKRUMLOVSKÝ ROZVOJOVÝ FOND, spol. s r.o."/>
    <s v="PŘESTUPNÍ TERMINÁL ČESKÝ KRUMLOV"/>
    <x v="946"/>
    <m/>
    <n v="42484176.439999998"/>
  </r>
  <r>
    <d v="2017-01-06T00:00:00"/>
    <x v="5"/>
    <n v="37"/>
    <x v="969"/>
    <s v="Společenství vlastníků jednotek Langrova 9/11"/>
    <s v="Zateplení bytového domu Brno, Langrova 9"/>
    <x v="947"/>
    <m/>
    <n v="717926.81"/>
  </r>
  <r>
    <d v="2017-01-06T00:00:00"/>
    <x v="5"/>
    <n v="37"/>
    <x v="970"/>
    <s v="Obec Křimov"/>
    <s v="Revitalizace bytového domu č.p. 66, Křimov"/>
    <x v="948"/>
    <n v="46425.77"/>
    <n v="974941.17"/>
  </r>
  <r>
    <d v="2017-01-06T00:00:00"/>
    <x v="5"/>
    <n v="37"/>
    <x v="971"/>
    <s v="Společenství vlastníků jednotek 9. května 836 a 837"/>
    <s v="Revitalizace obvodového pláště domu ul. 9. května 836 a 837, Mníšek pod Brdy"/>
    <x v="949"/>
    <m/>
    <n v="1328144.8899999999"/>
  </r>
  <r>
    <d v="2017-01-06T00:00:00"/>
    <x v="5"/>
    <n v="37"/>
    <x v="972"/>
    <s v="Společenství vlastníků Tylova 2793, 2795, 2796"/>
    <s v="Zateplení a související stavební práce objektu SV Tylova 2793,2795,2796, Ostrava -Zábřeh"/>
    <x v="950"/>
    <m/>
    <n v="2666563.2000000002"/>
  </r>
  <r>
    <d v="2017-01-06T00:00:00"/>
    <x v="5"/>
    <n v="37"/>
    <x v="973"/>
    <s v="Společenství vlastníků jednotek domu čp. 708,709 Bartuškova ul.v Třebíči"/>
    <s v="Zateplení bytového domu Bartuškova 708, 709, Třebíč"/>
    <x v="951"/>
    <m/>
    <n v="1885417.4"/>
  </r>
  <r>
    <d v="2017-01-06T00:00:00"/>
    <x v="5"/>
    <n v="37"/>
    <x v="974"/>
    <s v="Společenství vlastníků jednotek Sedlec 125-126, Karlovy Vary, 360 10"/>
    <s v="Zateplení a stavební úpravy bytového domu Sedlec 125-126, Karlovy Vary"/>
    <x v="952"/>
    <m/>
    <n v="1265945.67"/>
  </r>
  <r>
    <d v="2017-01-06T00:00:00"/>
    <x v="5"/>
    <n v="37"/>
    <x v="975"/>
    <s v="Společenství vlastníků jednotek Ukrajinská 1477, Ostrava-Poruba"/>
    <s v="Revitalizace bytového domu Ukrajinská 1477/34, Ostrava-Poruba"/>
    <x v="953"/>
    <m/>
    <n v="1013727.03"/>
  </r>
  <r>
    <d v="2017-01-06T00:00:00"/>
    <x v="5"/>
    <n v="37"/>
    <x v="976"/>
    <s v="Společenství vlastníků bytových jednotek Suchovrbenské náměstí 709,710,711 a 712"/>
    <s v="Zateplení obvodového pláště BD, Suchovrbenské nám. 711/5 Č. Budějovice"/>
    <x v="954"/>
    <m/>
    <n v="1914771.14"/>
  </r>
  <r>
    <d v="2017-01-06T00:00:00"/>
    <x v="5"/>
    <n v="37"/>
    <x v="977"/>
    <s v="Město Česká Lípa"/>
    <s v="Snížení energetické náročnosti bytových domů v Komenského ul."/>
    <x v="955"/>
    <n v="840479.93"/>
    <n v="17650078.559999999"/>
  </r>
  <r>
    <d v="2017-01-06T00:00:00"/>
    <x v="5"/>
    <n v="37"/>
    <x v="978"/>
    <s v="Město Český Krumlov"/>
    <s v="Zateplení panelového domu Lipová 161, Český Krumlov"/>
    <x v="956"/>
    <n v="101219.23"/>
    <n v="2125603.9300000002"/>
  </r>
  <r>
    <d v="2017-01-06T00:00:00"/>
    <x v="5"/>
    <n v="37"/>
    <x v="979"/>
    <s v="Společenství vlastníků pro dům  čp.  564   "/>
    <s v="Zateplení BD Veltrusy"/>
    <x v="957"/>
    <m/>
    <n v="691719"/>
  </r>
  <r>
    <d v="2017-01-06T00:00:00"/>
    <x v="5"/>
    <n v="37"/>
    <x v="980"/>
    <s v="Veltrusy"/>
    <s v="Opravy domu Provazníkova 13 v Brně"/>
    <x v="958"/>
    <m/>
    <n v="826592"/>
  </r>
  <r>
    <d v="2017-01-06T00:00:00"/>
    <x v="5"/>
    <n v="37"/>
    <x v="981"/>
    <s v="Společenství vlastníků Provazníkova 13, Brno"/>
    <s v="Regenerace objektu č.p. 812 v ulici Závodí v Hostinném"/>
    <x v="959"/>
    <m/>
    <n v="4214427.68"/>
  </r>
  <r>
    <d v="2017-01-06T00:00:00"/>
    <x v="5"/>
    <n v="37"/>
    <x v="982"/>
    <s v="KRKONOŠSKÉ PAPÍRNY a.s."/>
    <s v="Stavební úpravy spočívající v zateplení objektu č. p. 369 a 370, ul. Libušinka v Trutnově"/>
    <x v="960"/>
    <m/>
    <n v="2737843.59"/>
  </r>
  <r>
    <d v="2017-01-06T00:00:00"/>
    <x v="5"/>
    <n v="37"/>
    <x v="983"/>
    <s v="Město Uničov"/>
    <s v="Energeticky úsporná opatření - bytový dům č. p. 684, Uničov"/>
    <x v="961"/>
    <n v="50992.42"/>
    <n v="1070840.92"/>
  </r>
  <r>
    <d v="2017-01-06T00:00:00"/>
    <x v="5"/>
    <n v="37"/>
    <x v="984"/>
    <s v="Město Rýmařov"/>
    <s v="Regenerace bytového domu Okružní 3, 5 Rýmařov"/>
    <x v="962"/>
    <n v="85944.06"/>
    <n v="1804825.26"/>
  </r>
  <r>
    <d v="2017-01-06T00:00:00"/>
    <x v="5"/>
    <n v="37"/>
    <x v="985"/>
    <s v="Společenství vlastníků jednotek Libušinka 369, 370 Trutnov"/>
    <s v="Energeticky úsporná opatření - bytový dům č. p. 682, Uničov"/>
    <x v="963"/>
    <n v="50904.33"/>
    <n v="1068991.08"/>
  </r>
  <r>
    <d v="2017-01-09T00:00:00"/>
    <x v="0"/>
    <n v="1"/>
    <x v="986"/>
    <s v="Město Uničov"/>
    <s v="Most ev.č. 163-024 za Vyšším Brodem"/>
    <x v="964"/>
    <n v="2202869.17"/>
    <n v="39651645.060000002"/>
  </r>
  <r>
    <d v="2017-01-09T00:00:00"/>
    <x v="10"/>
    <n v="4"/>
    <x v="987"/>
    <s v="Správa základních registrů"/>
    <s v="Vybudování systému řízení přístupů do základních registrů"/>
    <x v="965"/>
    <n v="3653251.8"/>
    <n v="19087000"/>
  </r>
  <r>
    <d v="2017-01-09T00:00:00"/>
    <x v="4"/>
    <n v="6"/>
    <x v="988"/>
    <s v="Rozvoj Krnovska o.p.s."/>
    <s v="Podpora řídících a administrativních schopností MAS Rozvoj Krnovska"/>
    <x v="966"/>
    <m/>
    <n v="5294303.45"/>
  </r>
  <r>
    <d v="2017-01-09T00:00:00"/>
    <x v="4"/>
    <n v="6"/>
    <x v="989"/>
    <s v="Obecně prospěšná společnost pro Český ráj"/>
    <s v="Řídící a administrativní schopnosti MAS"/>
    <x v="967"/>
    <m/>
    <n v="13519193.5"/>
  </r>
  <r>
    <d v="2017-01-09T00:00:00"/>
    <x v="4"/>
    <n v="6"/>
    <x v="990"/>
    <s v="MAS Lašsko, z. s."/>
    <s v="Zlepšení řídících a administrativních schopností MAS Lašsko, z.s."/>
    <x v="968"/>
    <m/>
    <n v="15988100.43"/>
  </r>
  <r>
    <d v="2017-01-09T00:00:00"/>
    <x v="4"/>
    <n v="6"/>
    <x v="991"/>
    <s v="MAS Vyhlídky,z.s."/>
    <s v="Provozní a animační výdaje MAS Vyhlídky,z.s."/>
    <x v="969"/>
    <m/>
    <n v="15624570.199999999"/>
  </r>
  <r>
    <d v="2017-01-09T00:00:00"/>
    <x v="4"/>
    <n v="6"/>
    <x v="992"/>
    <s v="Podhorácko, o.p.s."/>
    <s v="Zlepšení řídících a administrativních schopností MAS Podhorácko"/>
    <x v="970"/>
    <m/>
    <n v="12082227.99"/>
  </r>
  <r>
    <d v="2017-01-09T00:00:00"/>
    <x v="5"/>
    <n v="37"/>
    <x v="993"/>
    <s v="Společenství vlastníků jednotek domu č.p.705 Mezidomí, Ústí nad Labem"/>
    <s v="Zateplení panelového domu Ústí nad Labem, Mezidomí 705, 40001"/>
    <x v="971"/>
    <m/>
    <n v="1591225.2"/>
  </r>
  <r>
    <d v="2017-01-09T00:00:00"/>
    <x v="5"/>
    <n v="37"/>
    <x v="994"/>
    <s v="Město Rychvald"/>
    <s v="Snížení energetické náročnosti 2 bytových domů"/>
    <x v="972"/>
    <n v="205683.5"/>
    <n v="4319353.53"/>
  </r>
  <r>
    <d v="2017-01-09T00:00:00"/>
    <x v="5"/>
    <n v="37"/>
    <x v="995"/>
    <s v="Společenství vlastníků Čajkovského 2182 Karviná-Mizerov"/>
    <s v="Snížení energetické náročnosti a rekonstrukce bytového domu Čajkovského 2182 Karviná-Mizerov"/>
    <x v="973"/>
    <m/>
    <n v="693281.22"/>
  </r>
  <r>
    <d v="2017-01-09T00:00:00"/>
    <x v="5"/>
    <n v="37"/>
    <x v="996"/>
    <s v="Město Velešín"/>
    <s v="Snížení energetické náročnosti bytových domů č. p. 376 - 377 a č. p. 378 -379, Velešín"/>
    <x v="974"/>
    <n v="186722.62"/>
    <n v="3921175.12"/>
  </r>
  <r>
    <d v="2017-01-09T00:00:00"/>
    <x v="5"/>
    <n v="37"/>
    <x v="997"/>
    <s v="Společenství vlastníků Čajkovského 2183 Karviná-Mizerov"/>
    <s v="Snížení energetické náročnosti a rekonstrukce bytového domu Čajkovského 2183 Karviná-Mizerov"/>
    <x v="975"/>
    <m/>
    <n v="800332.04"/>
  </r>
  <r>
    <d v="2017-01-09T00:00:00"/>
    <x v="5"/>
    <n v="37"/>
    <x v="998"/>
    <s v="Společenství vlastníků Čajkovského 2184 Karviná-Mizerov"/>
    <s v="Snížení energetické náročnosti a rekonstrukce bytového domu Čajkovského 2184 Karviná-Mizerov"/>
    <x v="976"/>
    <m/>
    <n v="714458.44"/>
  </r>
  <r>
    <d v="2017-01-09T00:00:00"/>
    <x v="5"/>
    <n v="37"/>
    <x v="999"/>
    <s v="Společenství vlastníků jednotek Zahradní 248 - 249, Turnov"/>
    <s v="Regenerace bytového domu č.p. 248, 249, ul. Zahradní, Turnov 511 01"/>
    <x v="977"/>
    <m/>
    <n v="1029721.51"/>
  </r>
  <r>
    <d v="2017-01-09T00:00:00"/>
    <x v="5"/>
    <n v="37"/>
    <x v="1000"/>
    <s v="Společenství pro dům Pražská 29, Dobříš"/>
    <s v="Stavební úpravy bytového domu ul. Pražská č. p. 29, Dobříš."/>
    <x v="978"/>
    <m/>
    <n v="1717039.5"/>
  </r>
  <r>
    <d v="2017-01-09T00:00:00"/>
    <x v="5"/>
    <n v="37"/>
    <x v="1001"/>
    <s v="Společenství vlastníků Čajkovského 2179 Karviná-Mizerov"/>
    <s v="Snížení energetické náročnosti a rekonstrukce bytového domu Čajkovského 2179, Karviná"/>
    <x v="979"/>
    <m/>
    <n v="655211.37"/>
  </r>
  <r>
    <d v="2017-01-12T00:00:00"/>
    <x v="0"/>
    <n v="1"/>
    <x v="1002"/>
    <s v="Kraj Vysočina"/>
    <s v="II/388 Bobrová - Zvole, 1. úsek"/>
    <x v="980"/>
    <n v="4358216.97"/>
    <n v="78447905.400000006"/>
  </r>
  <r>
    <d v="2017-01-12T00:00:00"/>
    <x v="8"/>
    <n v="5"/>
    <x v="1003"/>
    <s v="Nemocnice České Budějovice, a.s."/>
    <s v="Modernizace a obnova přístrojů pro zvýšení kvality vysoce specializované péče v oboru onkogynekologie v Nemocnici České Budějovice, a.s."/>
    <x v="981"/>
    <m/>
    <n v="50958874.450000003"/>
  </r>
  <r>
    <d v="2017-01-12T00:00:00"/>
    <x v="8"/>
    <n v="5"/>
    <x v="1004"/>
    <s v="Nemocnice České Budějovice, a.s."/>
    <s v="Modernizace a obnova přístrojů pro zvýšení kvality vysoce specializované péče v oboru perinatologie v Nemocnici České Budějovice, a.s."/>
    <x v="982"/>
    <m/>
    <n v="59499753.5"/>
  </r>
  <r>
    <d v="2017-01-12T00:00:00"/>
    <x v="6"/>
    <n v="11"/>
    <x v="1005"/>
    <s v="Wooden House s.r.o."/>
    <s v="Výroba dřevených domů"/>
    <x v="983"/>
    <m/>
    <n v="4162450"/>
  </r>
  <r>
    <d v="2017-01-12T00:00:00"/>
    <x v="11"/>
    <n v="13"/>
    <x v="1006"/>
    <s v="Město Kolín"/>
    <s v="Revitalizace areálu sv. Bartoloměje v Kolíně"/>
    <x v="984"/>
    <n v="4318587.0999999996"/>
    <n v="77734567.840000004"/>
  </r>
  <r>
    <d v="2017-01-12T00:00:00"/>
    <x v="11"/>
    <n v="13"/>
    <x v="1007"/>
    <s v="Město Slavkov u Brna"/>
    <s v="Zpřístupnění valů zámku Slavkov u Brna"/>
    <x v="985"/>
    <n v="2831216.26"/>
    <n v="50961892.630000003"/>
  </r>
  <r>
    <d v="2017-01-12T00:00:00"/>
    <x v="11"/>
    <n v="13"/>
    <x v="1008"/>
    <s v="Obec Chotěšov"/>
    <s v="Záchrana a využití konventu kláštera v Chotěšově"/>
    <x v="986"/>
    <n v="3175668.15"/>
    <n v="57162026.700000003"/>
  </r>
  <r>
    <d v="2017-01-12T00:00:00"/>
    <x v="11"/>
    <n v="13"/>
    <x v="1009"/>
    <s v="Zámek Šebestián, družstvo"/>
    <s v="ZCR - Památková obnova Zámku Červená Řečice"/>
    <x v="987"/>
    <m/>
    <n v="82502530"/>
  </r>
  <r>
    <d v="2017-01-12T00:00:00"/>
    <x v="5"/>
    <n v="16"/>
    <x v="1010"/>
    <s v="Město Stochov"/>
    <s v="Snížení energetické náročnosti BD Mírové náměstí 259-261"/>
    <x v="988"/>
    <n v="228413.45"/>
    <n v="4111442.18"/>
  </r>
  <r>
    <d v="2017-01-12T00:00:00"/>
    <x v="5"/>
    <n v="16"/>
    <x v="1011"/>
    <s v="Město Stochov"/>
    <s v="Snížení energetické náročnosti BD U Stadionu 380 - 383"/>
    <x v="989"/>
    <n v="83136.960000000006"/>
    <n v="1496465.33"/>
  </r>
  <r>
    <d v="2017-01-12T00:00:00"/>
    <x v="5"/>
    <n v="16"/>
    <x v="1012"/>
    <s v="Město Uničov"/>
    <s v="Energeticky úsporná opatření - bytový dům č. p. 661, Uničov"/>
    <x v="990"/>
    <n v="61720.66"/>
    <n v="1110971.78"/>
  </r>
  <r>
    <d v="2017-01-12T00:00:00"/>
    <x v="12"/>
    <n v="18"/>
    <x v="1013"/>
    <s v="Město Svitavy"/>
    <s v="Komunikace pro pěší podél I/43, Svitavy - Moravský Lačnov"/>
    <x v="991"/>
    <n v="1432536.55"/>
    <n v="25785657.789999999"/>
  </r>
  <r>
    <d v="2017-01-12T00:00:00"/>
    <x v="12"/>
    <n v="18"/>
    <x v="1014"/>
    <s v="Město Třebíč"/>
    <s v="Bezbariérové trasy Komenského náměstí Třebíč (podél silnice II/351)"/>
    <x v="992"/>
    <n v="327810.65000000002"/>
    <n v="5900591.7000000002"/>
  </r>
  <r>
    <d v="2017-01-12T00:00:00"/>
    <x v="12"/>
    <n v="18"/>
    <x v="1015"/>
    <s v="Obec Linhartice"/>
    <s v="Zvýšení dopravní bezpečnosti v obci Linhartice"/>
    <x v="993"/>
    <n v="296799.48"/>
    <n v="5342390.6900000004"/>
  </r>
  <r>
    <d v="2017-01-12T00:00:00"/>
    <x v="12"/>
    <n v="24"/>
    <x v="1016"/>
    <s v="Obec Dolní Lhota"/>
    <s v="REVITALIZACE VEŘEJNÉHO PROSTORU V OBCI DOLNÍ LHOTA"/>
    <x v="994"/>
    <n v="546466.44999999995"/>
    <n v="9836396.0999999996"/>
  </r>
  <r>
    <d v="2017-01-12T00:00:00"/>
    <x v="3"/>
    <n v="36"/>
    <x v="1017"/>
    <s v="OBEC SOVĚTICE"/>
    <s v="Přístavba a stavební úpravy zbrojnice JSDH v Sověticích"/>
    <x v="995"/>
    <n v="87971.66"/>
    <n v="1583489.82"/>
  </r>
  <r>
    <d v="2017-01-12T00:00:00"/>
    <x v="3"/>
    <n v="36"/>
    <x v="1018"/>
    <s v="Obec Bušovice"/>
    <s v="Přístavba požární zbrojnice v obci Bušovice"/>
    <x v="996"/>
    <n v="299395.5"/>
    <n v="5389119"/>
  </r>
  <r>
    <d v="2017-01-12T00:00:00"/>
    <x v="3"/>
    <n v="36"/>
    <x v="1019"/>
    <s v="Město Zbýšov"/>
    <s v="Zvýšení připravenosti a odolnosti města Zbýšova k řešení a řízení rizik a katastrof souvisejících s extrémním suchem - Stanice IZS"/>
    <x v="997"/>
    <n v="893678.79"/>
    <n v="16086218.32"/>
  </r>
  <r>
    <d v="2017-01-12T00:00:00"/>
    <x v="3"/>
    <n v="36"/>
    <x v="1020"/>
    <s v="Město Hradec nad Moravicí"/>
    <s v="Stavební úpravy a nástavba objektu hasičské zbrojnice v Jakubčovicích"/>
    <x v="998"/>
    <n v="388726.09"/>
    <n v="6997069.5199999996"/>
  </r>
  <r>
    <d v="2017-01-12T00:00:00"/>
    <x v="5"/>
    <n v="37"/>
    <x v="1021"/>
    <s v="Společenství vlastníků jednotek Okružní 700, Hradec Králové"/>
    <s v="BD Okružní 700, Hradec Králové"/>
    <x v="999"/>
    <m/>
    <n v="1216173.69"/>
  </r>
  <r>
    <d v="2017-01-12T00:00:00"/>
    <x v="5"/>
    <n v="37"/>
    <x v="1022"/>
    <s v="Společenství vlastníků jednotek pro dům č.p. 515, Karolinka"/>
    <s v="Zateplení bytového domu č.p. 515 v Karolince"/>
    <x v="1000"/>
    <m/>
    <n v="893847"/>
  </r>
  <r>
    <d v="2017-01-12T00:00:00"/>
    <x v="5"/>
    <n v="37"/>
    <x v="1023"/>
    <s v="Společenství vlastníků jednotek pro dům č.p. 516, Karolinka"/>
    <s v="Zateplení bytového domu č.p. 516 v Karolince"/>
    <x v="1001"/>
    <m/>
    <n v="750844.5"/>
  </r>
  <r>
    <d v="2017-01-12T00:00:00"/>
    <x v="5"/>
    <n v="37"/>
    <x v="1024"/>
    <s v="Společenství vlastníků pro dům č. p. 1120, 1121 k. ú. Poděbrady"/>
    <s v="Projekt revitalizace bytového domu Hakenova 1121/28, 290 01 Poděbrady"/>
    <x v="1002"/>
    <m/>
    <n v="8621574.4199999999"/>
  </r>
  <r>
    <d v="2017-01-12T00:00:00"/>
    <x v="5"/>
    <n v="37"/>
    <x v="1025"/>
    <s v="Společenství vlastníků domu Rumunská 4056, 4057, Kroměříž"/>
    <s v="Stavební úpravy bytvého domu Rumunská 4056-57, Kroměříž"/>
    <x v="1003"/>
    <m/>
    <n v="328516.5"/>
  </r>
  <r>
    <d v="2017-01-12T00:00:00"/>
    <x v="5"/>
    <n v="37"/>
    <x v="1026"/>
    <s v="Lidové bytové družstvo v Ostravě"/>
    <s v="Zateplení bytového domu Březinova 9, Ostrava - Zábřeh"/>
    <x v="1004"/>
    <m/>
    <n v="773713.35"/>
  </r>
  <r>
    <d v="2017-01-12T00:00:00"/>
    <x v="5"/>
    <n v="37"/>
    <x v="1027"/>
    <s v="Společenství vlastníků bytových jednotek Králův Háj 351-354"/>
    <s v="Snížení energetické náročnosti  bytového domu Slovenského národního povstání 352/9, Liberec"/>
    <x v="1005"/>
    <m/>
    <n v="1388489.7"/>
  </r>
  <r>
    <d v="2017-01-12T00:00:00"/>
    <x v="5"/>
    <n v="37"/>
    <x v="1028"/>
    <s v="Obec Velké Karlovice"/>
    <s v="Revitalizace objektu  panelového domu č.p. 864,865, Velké Karlovice"/>
    <x v="1006"/>
    <n v="41205.370000000003"/>
    <n v="865312.91"/>
  </r>
  <r>
    <d v="2017-01-12T00:00:00"/>
    <x v="5"/>
    <n v="37"/>
    <x v="1029"/>
    <s v="Společenství vlastníků jednotek domu č.p. 1272, 1273, ul. Smetanova, 419 01 Duchcov"/>
    <s v="Oprava a modernizace bytového domu Smetanova  1272, 1273, Duchcov"/>
    <x v="1007"/>
    <m/>
    <n v="1399196.4"/>
  </r>
  <r>
    <d v="2017-01-12T00:00:00"/>
    <x v="5"/>
    <n v="37"/>
    <x v="1030"/>
    <s v="Společenství Zubří 1103, 1104, 1105"/>
    <s v="Stavební úpravy bytového domu Zubří 1103,1104,1105 sídliště 6. května, Zubří"/>
    <x v="1008"/>
    <m/>
    <n v="2026916.4"/>
  </r>
  <r>
    <d v="2017-01-12T00:00:00"/>
    <x v="5"/>
    <n v="37"/>
    <x v="1031"/>
    <s v="Společenství vlastníků jednotek v budově sestávající z domů čp. 38/II a 39/II v Poděbradech"/>
    <s v="BD Dr. Horákové 38, 39 v Poděbradech"/>
    <x v="1009"/>
    <m/>
    <n v="2760889.8"/>
  </r>
  <r>
    <d v="2017-01-12T00:00:00"/>
    <x v="5"/>
    <n v="37"/>
    <x v="1032"/>
    <s v="Statutární město Prostějov"/>
    <s v="Zateplení bytového domu Kostelecká č. 17 v Prostějově"/>
    <x v="1010"/>
    <n v="92328.320000000007"/>
    <n v="1938894.82"/>
  </r>
  <r>
    <d v="2017-01-12T00:00:00"/>
    <x v="5"/>
    <n v="37"/>
    <x v="1033"/>
    <s v="Kristián Glezgo, RČ 800710/7845, bytem Půlpánova 497, Čerčany 257 22"/>
    <s v="Snížení energetické náročnosti bytového domu na adrese Krčínova 538, 280 02 Kolín"/>
    <x v="1011"/>
    <m/>
    <n v="198823.15"/>
  </r>
  <r>
    <d v="2017-01-12T00:00:00"/>
    <x v="5"/>
    <n v="37"/>
    <x v="1034"/>
    <s v="Město Kralupy nad Vltavou"/>
    <s v="Snížení energetické náročnosti BD Vrchlického 504, Kralupy nad Vltavou"/>
    <x v="1012"/>
    <n v="20922.43"/>
    <n v="439371.22"/>
  </r>
  <r>
    <d v="2017-01-12T00:00:00"/>
    <x v="5"/>
    <n v="37"/>
    <x v="1035"/>
    <s v="Jan Korol, RČ 791015/0380, bytem Na Rozkoši 145, Tuklaty 250 82"/>
    <s v="Snížení energetické náročnosti bytového domu na adrese Krčínova 538, 280 02 Kolín"/>
    <x v="1011"/>
    <m/>
    <n v="198823.15"/>
  </r>
  <r>
    <d v="2017-01-12T00:00:00"/>
    <x v="5"/>
    <n v="37"/>
    <x v="1036"/>
    <s v="Statutární město Ústí nad Labem"/>
    <s v="Revitalizace bytového domu - Husitská cesta 4,6"/>
    <x v="1013"/>
    <n v="59486.02"/>
    <n v="1249206.52"/>
  </r>
  <r>
    <d v="2017-01-16T00:00:00"/>
    <x v="2"/>
    <n v="9"/>
    <x v="1037"/>
    <s v="Město Kralupy nad Vltavou"/>
    <s v="Územní studie krajiny pro správní obvod obce s rozšířenou působností Kralupy nad Vltavou"/>
    <x v="1014"/>
    <n v="72418.5"/>
    <n v="1303533"/>
  </r>
  <r>
    <d v="2017-01-16T00:00:00"/>
    <x v="10"/>
    <n v="4"/>
    <x v="1038"/>
    <s v="Město Hustopeče"/>
    <s v="Úřad podporující eGovernment"/>
    <x v="1015"/>
    <n v="436272.5"/>
    <n v="7852905"/>
  </r>
  <r>
    <d v="2017-01-16T00:00:00"/>
    <x v="6"/>
    <n v="12"/>
    <x v="1039"/>
    <s v="Tesařské konstrukce, s.r.o."/>
    <s v="Krovařské a tesařské centrum Vysočina"/>
    <x v="212"/>
    <m/>
    <n v="4165000"/>
  </r>
  <r>
    <d v="2017-01-16T00:00:00"/>
    <x v="7"/>
    <n v="15"/>
    <x v="1040"/>
    <s v="Obec Rynárec"/>
    <s v="Novostavba Mateřské školy Rynárec"/>
    <x v="1016"/>
    <n v="1198054.8500000001"/>
    <n v="21564987.300000001"/>
  </r>
  <r>
    <d v="2017-01-16T00:00:00"/>
    <x v="3"/>
    <n v="36"/>
    <x v="1041"/>
    <s v="Město Přimda"/>
    <s v="Přimda - stavební úpravy objektu hasičské zbrojnice"/>
    <x v="1017"/>
    <n v="640174.94999999995"/>
    <n v="11523149.1"/>
  </r>
  <r>
    <d v="2017-01-16T00:00:00"/>
    <x v="3"/>
    <n v="36"/>
    <x v="1042"/>
    <s v="Obec Světlá Hora"/>
    <s v="Rekonstrukce požární zbrojnice v obci Světlá Hora"/>
    <x v="1018"/>
    <n v="298237.95"/>
    <n v="5368283.0999999996"/>
  </r>
  <r>
    <d v="2017-01-19T00:00:00"/>
    <x v="4"/>
    <n v="6"/>
    <x v="1043"/>
    <s v="Region Pošembeří o.p.s."/>
    <s v="Provozní a animační činnosti MAS Region Pošembeří"/>
    <x v="1019"/>
    <m/>
    <n v="12366651.6"/>
  </r>
  <r>
    <d v="2017-01-19T00:00:00"/>
    <x v="4"/>
    <n v="6"/>
    <x v="1044"/>
    <s v="MAS Zubří země, o.p.s."/>
    <s v="Realizace SCLLD MAS Zubří země - režijní výdaje"/>
    <x v="1020"/>
    <m/>
    <n v="4181931.35"/>
  </r>
  <r>
    <d v="2017-01-19T00:00:00"/>
    <x v="4"/>
    <n v="6"/>
    <x v="1045"/>
    <s v="MAS Vizovicko a Slušovicko, o.p.s."/>
    <s v="Zlepšení řídicích a administrativních schopností MAS Vizovicko a Slušovicko, o.p.s."/>
    <x v="1021"/>
    <m/>
    <n v="4217761.55"/>
  </r>
  <r>
    <d v="2017-01-19T00:00:00"/>
    <x v="4"/>
    <n v="6"/>
    <x v="1046"/>
    <s v="Společnost pro rozvoj Humpolecka, z.s."/>
    <s v="Provozní a animační činnosti MAS Společnost pro rozvoj Humpolecka, z.s."/>
    <x v="1022"/>
    <m/>
    <n v="9085084.6500000004"/>
  </r>
  <r>
    <d v="2017-01-19T00:00:00"/>
    <x v="4"/>
    <n v="6"/>
    <x v="1047"/>
    <s v="MAS VLTAVA, z.s."/>
    <s v="Zlepšení řídících a administrativních schopností MAS Vltava"/>
    <x v="1023"/>
    <m/>
    <n v="2434811.0499999998"/>
  </r>
  <r>
    <d v="2017-01-19T00:00:00"/>
    <x v="6"/>
    <n v="11"/>
    <x v="1048"/>
    <s v="Koňařík s.r.o."/>
    <s v="Sociální podnik KOŇAŘÍK, s.r.o."/>
    <x v="1024"/>
    <m/>
    <n v="3416270.14"/>
  </r>
  <r>
    <d v="2017-01-19T00:00:00"/>
    <x v="8"/>
    <n v="31"/>
    <x v="1049"/>
    <s v="Oblastní nemocnice Náchod a.s."/>
    <s v="Pořízení endoskopických přístrojů"/>
    <x v="1025"/>
    <m/>
    <n v="53810069.890000001"/>
  </r>
  <r>
    <d v="2017-01-19T00:00:00"/>
    <x v="8"/>
    <n v="31"/>
    <x v="1050"/>
    <s v="Oblastní nemocnice Náchod a.s."/>
    <s v="Pořízení rehabilitačních přístrojů a zařízení"/>
    <x v="1026"/>
    <m/>
    <n v="15538002.91"/>
  </r>
  <r>
    <d v="2017-01-19T00:00:00"/>
    <x v="5"/>
    <n v="37"/>
    <x v="1051"/>
    <s v="Společenství vlastníků jednotek domu čp.50 Mervartova 5 v Přerově"/>
    <s v="Stavební úpravy bytového domu Mervartova 50/5, Přerov"/>
    <x v="1027"/>
    <m/>
    <n v="1346230.92"/>
  </r>
  <r>
    <d v="2017-01-19T00:00:00"/>
    <x v="5"/>
    <n v="37"/>
    <x v="1052"/>
    <s v="Společenství pro dům č.p. 347,348"/>
    <s v="Změna zdroje na bytovém domě Třemešná č.p. 347, 348"/>
    <x v="1028"/>
    <m/>
    <n v="644019.9"/>
  </r>
  <r>
    <d v="2017-01-19T00:00:00"/>
    <x v="5"/>
    <n v="37"/>
    <x v="1053"/>
    <s v="Společenství vlastníků Gagarinova 21 Znojmo"/>
    <s v="Regenerace panelového bytového domu ve Znojmě - Gagarinova 21"/>
    <x v="1029"/>
    <m/>
    <n v="786051.9"/>
  </r>
  <r>
    <d v="2017-01-19T00:00:00"/>
    <x v="5"/>
    <n v="37"/>
    <x v="1054"/>
    <s v="Společenství pro dům Na Obci 843 v Jaroměři"/>
    <s v="Revitalizace - zateplení bytového objektu Na Obci čp. 843, Jaroměř"/>
    <x v="1030"/>
    <m/>
    <n v="2333313.6"/>
  </r>
  <r>
    <d v="2017-01-19T00:00:00"/>
    <x v="5"/>
    <n v="37"/>
    <x v="1055"/>
    <s v="Zemědělské družstvo Oseva Žďár"/>
    <s v="Snížení energetické náročnosti bytový dům č.p.740, Protivín"/>
    <x v="1031"/>
    <m/>
    <n v="2109235.2000000002"/>
  </r>
  <r>
    <d v="2017-01-19T00:00:00"/>
    <x v="5"/>
    <n v="37"/>
    <x v="1056"/>
    <s v="Město Mladá Vožice"/>
    <s v="Snížení energetické náročnosti bytového domu č. 379 v Mladé Vožici"/>
    <x v="1032"/>
    <n v="55374.85"/>
    <n v="1162871.74"/>
  </r>
  <r>
    <d v="2017-01-19T00:00:00"/>
    <x v="5"/>
    <n v="37"/>
    <x v="1057"/>
    <s v="Společenství vlastníků Čajkovského 2180 Karviná-Mizerov"/>
    <s v="Snížení energetické náročnosti a rekonstrukce bytového domu Čajkovského 2180, Karviná"/>
    <x v="1033"/>
    <m/>
    <n v="696317.06"/>
  </r>
  <r>
    <d v="2017-01-19T00:00:00"/>
    <x v="5"/>
    <n v="37"/>
    <x v="1058"/>
    <s v="Město Hlučín"/>
    <s v="Zateplení bytového domu ul. Severní 2, Hlučín"/>
    <x v="1034"/>
    <n v="91212.160000000003"/>
    <n v="1915455.44"/>
  </r>
  <r>
    <d v="2017-01-19T00:00:00"/>
    <x v="5"/>
    <n v="37"/>
    <x v="1059"/>
    <s v="Michal Fictum, 333 01 Ves Touškov 36"/>
    <s v="Energetická úspora v bytovém domě Mnichov č.p.3"/>
    <x v="1035"/>
    <m/>
    <n v="1088455.67"/>
  </r>
  <r>
    <d v="2017-01-19T00:00:00"/>
    <x v="5"/>
    <n v="37"/>
    <x v="1060"/>
    <s v="Pavel Janda, RČ 7312273584, bytem Malé Sídliště, 1055/14, Beroun, 266 01"/>
    <s v="Snížení energetické náročnosti bytového domu na adrese Krčínova 538, 280 02 Kolín"/>
    <x v="1011"/>
    <m/>
    <n v="198823.15"/>
  </r>
  <r>
    <d v="2017-01-19T00:00:00"/>
    <x v="5"/>
    <n v="37"/>
    <x v="1061"/>
    <s v="Společenství vlastníků 9. května 475"/>
    <s v="Snížení energetické náročnosti a rekonstrukce bytového domu 9. května 475, Plumlov"/>
    <x v="1036"/>
    <m/>
    <n v="1031383.87"/>
  </r>
  <r>
    <d v="2017-01-19T00:00:00"/>
    <x v="5"/>
    <n v="37"/>
    <x v="1062"/>
    <s v="Společenství vlastníků Konečná 2, 360 06 Karlovy Vary"/>
    <s v="Revitalizace a snížení energetické náročnosti bytového domu Konečná 2, Karlovy Vary"/>
    <x v="1037"/>
    <m/>
    <n v="1493943.9"/>
  </r>
  <r>
    <d v="2017-01-19T00:00:00"/>
    <x v="5"/>
    <n v="37"/>
    <x v="1063"/>
    <s v="Stavební bytové družstvo Havířov"/>
    <s v="Energetické úspory bytových domů na ul. Karolíny Světlé v Havířově - Podlesí"/>
    <x v="1038"/>
    <m/>
    <n v="2669288.0699999998"/>
  </r>
  <r>
    <d v="2017-01-19T00:00:00"/>
    <x v="5"/>
    <n v="37"/>
    <x v="1064"/>
    <s v="KAHORO s.r.o."/>
    <s v="Snížení energetické náročnosti BD v ulici Okružní č.p. 2078 a 2079 Česká Lípa"/>
    <x v="1039"/>
    <m/>
    <n v="2876534.53"/>
  </r>
  <r>
    <d v="2017-01-23T00:00:00"/>
    <x v="11"/>
    <n v="25"/>
    <x v="1065"/>
    <s v="Studijní a vědecká knihovna Plzeňského kraje, příspěvková organizace"/>
    <s v="Záchrana ohrožených historických knižních fondů SVK PK"/>
    <x v="1040"/>
    <n v="1079877.8500000001"/>
    <n v="19437801.300000001"/>
  </r>
  <r>
    <d v="2017-01-23T00:00:00"/>
    <x v="11"/>
    <n v="25"/>
    <x v="1066"/>
    <s v="Moravskoslezská vědecká knihovna v Ostravě, příspěvková organizace"/>
    <s v="Zefektivnění ochrany knihovního fondu MSVK"/>
    <x v="1041"/>
    <n v="197197.26"/>
    <n v="3549550.79"/>
  </r>
  <r>
    <d v="2017-01-23T00:00:00"/>
    <x v="10"/>
    <n v="26"/>
    <x v="1067"/>
    <s v="Ministerstvo spravedlnosti"/>
    <s v="eJustice 2020 - část eISIR"/>
    <x v="1042"/>
    <n v="42097721.829999998"/>
    <n v="219946300"/>
  </r>
  <r>
    <d v="2017-01-23T00:00:00"/>
    <x v="10"/>
    <n v="28"/>
    <x v="1068"/>
    <s v="Město Benešov"/>
    <s v="Efektivní a transparentní úřad"/>
    <x v="1043"/>
    <n v="248456.05"/>
    <n v="4472208.9000000004"/>
  </r>
  <r>
    <d v="2017-01-23T00:00:00"/>
    <x v="10"/>
    <n v="28"/>
    <x v="1069"/>
    <s v="Město Votice"/>
    <s v="Efektivní digitální úřad Votice"/>
    <x v="1044"/>
    <n v="217441.35"/>
    <n v="3913944.3"/>
  </r>
  <r>
    <d v="2017-01-23T00:00:00"/>
    <x v="10"/>
    <n v="28"/>
    <x v="1070"/>
    <s v="Údržba silnic Karlovarského kraje, a.s."/>
    <s v="Informační systém pro řízení organizace USKK"/>
    <x v="1045"/>
    <m/>
    <n v="10535750"/>
  </r>
  <r>
    <d v="2017-01-23T00:00:00"/>
    <x v="1"/>
    <n v="8"/>
    <x v="1071"/>
    <s v="MMR"/>
    <s v="Zajištění administrativních kapacit pro řízení IROP 2017"/>
    <x v="1046"/>
    <n v="13296434.85"/>
    <n v="88642899"/>
  </r>
  <r>
    <d v="2017-01-26T00:00:00"/>
    <x v="8"/>
    <n v="5"/>
    <x v="1072"/>
    <s v="Krajská nemocnice T. Bati, a. s."/>
    <s v="KNTB Zlín - vysoce specializovaná péče perinatologie"/>
    <x v="1047"/>
    <m/>
    <n v="59489800"/>
  </r>
  <r>
    <d v="2017-01-26T00:00:00"/>
    <x v="4"/>
    <n v="6"/>
    <x v="1073"/>
    <s v="MAS Znojemské vinařství, z.s."/>
    <s v="Zlepšení řídících a administrativních schopností MAS Znojemské vinařství"/>
    <x v="1048"/>
    <m/>
    <n v="12591238.25"/>
  </r>
  <r>
    <d v="2017-01-26T00:00:00"/>
    <x v="4"/>
    <n v="6"/>
    <x v="1074"/>
    <s v="MAS LEADER - Loucko, z. s."/>
    <s v="Zlepšení řídících a administratitních schopností MAS LEADER - Loucko, z. s."/>
    <x v="1049"/>
    <m/>
    <n v="6842736.1600000001"/>
  </r>
  <r>
    <d v="2017-01-26T00:00:00"/>
    <x v="4"/>
    <n v="6"/>
    <x v="1075"/>
    <s v="MAS Zlatá cesta, o.p.s."/>
    <s v="Příprava a realizace SCLLD MAS Zlatá cesta"/>
    <x v="1050"/>
    <m/>
    <n v="3225841.85"/>
  </r>
  <r>
    <d v="2017-01-26T00:00:00"/>
    <x v="4"/>
    <n v="6"/>
    <x v="1076"/>
    <s v="Místní akční skupina Království - Jestřebí hory, o.p.s."/>
    <s v="Zlepšení řídících a administrativních schopností MAS Království-Jestřebí hory"/>
    <x v="1051"/>
    <m/>
    <n v="11449726.800000001"/>
  </r>
  <r>
    <d v="2017-01-26T00:00:00"/>
    <x v="4"/>
    <n v="6"/>
    <x v="1077"/>
    <s v="Místní akční skupina Podbrněnsko, spolek"/>
    <s v="Počáteční fáze realizace SCLLD MAS Podbrněnsko"/>
    <x v="1052"/>
    <m/>
    <n v="3653957.45"/>
  </r>
  <r>
    <d v="2017-01-26T00:00:00"/>
    <x v="10"/>
    <n v="10"/>
    <x v="1078"/>
    <s v="Moravskoslezský kraj"/>
    <s v="Realizace bezpečnostních opatření podle zákona o kybernetické bezpečnosti"/>
    <x v="1053"/>
    <n v="607500"/>
    <n v="10935000"/>
  </r>
  <r>
    <d v="2017-01-26T00:00:00"/>
    <x v="6"/>
    <n v="12"/>
    <x v="1079"/>
    <s v="Miroslav Janík"/>
    <s v="Sociální podnik TRUHLÁRNA JANÍK"/>
    <x v="1054"/>
    <m/>
    <n v="4044173.35"/>
  </r>
  <r>
    <d v="2017-01-26T00:00:00"/>
    <x v="7"/>
    <n v="14"/>
    <x v="1080"/>
    <s v="Obec Kostelec"/>
    <s v="Výstavba nové mateřské školky v obci Kostelec"/>
    <x v="1055"/>
    <n v="1480096.66"/>
    <n v="26641739.77"/>
  </r>
  <r>
    <d v="2017-01-26T00:00:00"/>
    <x v="12"/>
    <n v="18"/>
    <x v="1081"/>
    <s v="Obec Sadov"/>
    <s v="Stavební úprava chodníku při silnici III/22129"/>
    <x v="1056"/>
    <n v="312985.3"/>
    <n v="5633735.4000000004"/>
  </r>
  <r>
    <d v="2017-01-26T00:00:00"/>
    <x v="12"/>
    <n v="18"/>
    <x v="1082"/>
    <s v="Město Králův Dvůr"/>
    <s v="Bezpečně do škol ze Zahořan do Králova Dvora"/>
    <x v="1057"/>
    <n v="198951.04000000001"/>
    <n v="3581118.72"/>
  </r>
  <r>
    <d v="2017-01-26T00:00:00"/>
    <x v="12"/>
    <n v="18"/>
    <x v="1083"/>
    <s v="Město Mikulov"/>
    <s v="Mikulov - cyklostezka stará celnice - hranice kat. území"/>
    <x v="1058"/>
    <n v="451901.4"/>
    <n v="8134225.0800000001"/>
  </r>
  <r>
    <d v="2017-01-26T00:00:00"/>
    <x v="10"/>
    <n v="28"/>
    <x v="1084"/>
    <s v="Moravskoslezský kraj"/>
    <s v="Rozvoj Architektury ICT Moravskoslezského kraje"/>
    <x v="1059"/>
    <n v="2440350"/>
    <n v="43926300"/>
  </r>
  <r>
    <d v="2017-01-26T00:00:00"/>
    <x v="10"/>
    <n v="28"/>
    <x v="1085"/>
    <s v="Oblastní nemocnice Mladá Boleslav, a.s., nemocnice Středočeského kraje"/>
    <s v="Zajištění dostupnosti a bezpečnosti ICT a rozšíření stávajících IS"/>
    <x v="1060"/>
    <m/>
    <n v="6670800"/>
  </r>
  <r>
    <d v="2017-01-26T00:00:00"/>
    <x v="3"/>
    <n v="36"/>
    <x v="1086"/>
    <s v="Obec Chrást"/>
    <s v="Hasičská zbrojnice Chrást"/>
    <x v="1061"/>
    <n v="609610.12"/>
    <n v="10972982.199999999"/>
  </r>
  <r>
    <d v="2017-01-26T00:00:00"/>
    <x v="3"/>
    <n v="36"/>
    <x v="1087"/>
    <s v="OBEC OSICE"/>
    <s v="Stavební úpravy  - Hasičská zbrojnice, Osice"/>
    <x v="1062"/>
    <n v="578724.18999999994"/>
    <n v="10417035.42"/>
  </r>
  <r>
    <d v="2017-01-26T00:00:00"/>
    <x v="3"/>
    <n v="36"/>
    <x v="1088"/>
    <s v="Obec Deštné v Orlických horách"/>
    <s v="Zvýšení akceschopnosti a připravenosti k řešení rizik a katastrof JPO II Deštné v Orlických horách - přístavba garáže"/>
    <x v="1063"/>
    <n v="233999.56"/>
    <n v="4211992.17"/>
  </r>
  <r>
    <d v="2017-01-26T00:00:00"/>
    <x v="3"/>
    <n v="36"/>
    <x v="1089"/>
    <s v="Obec Jívka"/>
    <s v="Hasičská zbrojnice Jívka - stavební úpravy st. p. č. 392"/>
    <x v="1064"/>
    <n v="142829.25"/>
    <n v="2570926.5"/>
  </r>
  <r>
    <d v="2017-01-26T00:00:00"/>
    <x v="8"/>
    <n v="54"/>
    <x v="1090"/>
    <s v="Nemocnice Tábor, a.s."/>
    <s v="Nová psychiatrie"/>
    <x v="1065"/>
    <m/>
    <n v="75912754.409999996"/>
  </r>
  <r>
    <d v="2017-01-26T00:00:00"/>
    <x v="8"/>
    <n v="54"/>
    <x v="1091"/>
    <s v="Krajská nemocnice Liberec, a.s."/>
    <s v="Rekonstrukce a rozšíření oddělení psychiatrie KNL, a.s. v budovách &quot;I&quot; a &quot;E&quot;"/>
    <x v="1066"/>
    <m/>
    <n v="126448720.62"/>
  </r>
  <r>
    <d v="2017-01-30T00:00:00"/>
    <x v="6"/>
    <n v="12"/>
    <x v="1092"/>
    <s v="Farma Ohrada s.r.o."/>
    <s v="Sociální podnik - stáčírna nápojů"/>
    <x v="1067"/>
    <m/>
    <n v="3802238.27"/>
  </r>
  <r>
    <d v="2017-01-30T00:00:00"/>
    <x v="11"/>
    <n v="13"/>
    <x v="1093"/>
    <s v="Cisterciácké opatství Osek"/>
    <s v="Revitalizace kláštera Osek - evropské centrum kultury a vzdělanosti"/>
    <x v="1068"/>
    <n v="12314849.34"/>
    <n v="116991068.69"/>
  </r>
  <r>
    <d v="2017-01-30T00:00:00"/>
    <x v="11"/>
    <n v="13"/>
    <x v="1094"/>
    <s v="Obec Stará Ves nad Ondřejnicí"/>
    <s v="Zámek ve Staré Vsi nad Ondřejnicí - stavební úpravy II."/>
    <x v="1069"/>
    <n v="1627366.25"/>
    <n v="29292592.5"/>
  </r>
  <r>
    <d v="2017-01-30T00:00:00"/>
    <x v="7"/>
    <n v="15"/>
    <x v="1095"/>
    <s v="Statutární město Brno"/>
    <s v="Mateřská škola Žabka, objekt Kohoutovická, Brno - Žebětín"/>
    <x v="1070"/>
    <n v="830410.65"/>
    <n v="14947391.699999999"/>
  </r>
  <r>
    <d v="2017-01-30T00:00:00"/>
    <x v="7"/>
    <n v="15"/>
    <x v="1096"/>
    <s v="Obec Starý Hrozenkov"/>
    <s v="Rozšíření MŠ Starý Hrozenkov"/>
    <x v="1071"/>
    <n v="433714.35"/>
    <n v="7806858.2999999998"/>
  </r>
  <r>
    <d v="2017-01-30T00:00:00"/>
    <x v="5"/>
    <n v="16"/>
    <x v="1097"/>
    <s v="Společenství vlastníků pro dům Lidická 529-536, Karlovy Vary"/>
    <s v="REKONSTRUKCE ZASTŘEŠENÍ BD LIDICKÁ 67-79, KARLOVY VARY"/>
    <x v="1072"/>
    <m/>
    <n v="4247683.92"/>
  </r>
  <r>
    <d v="2017-01-30T00:00:00"/>
    <x v="1"/>
    <n v="8"/>
    <x v="1098"/>
    <s v="Centrum pro regionální rozvoj"/>
    <s v="Režijní náklady Centra jako ZS IROP 2016 - 2018"/>
    <x v="1073"/>
    <n v="9525212.4000000004"/>
    <n v="63501416"/>
  </r>
  <r>
    <d v="2017-01-30T00:00:00"/>
    <x v="1"/>
    <n v="8"/>
    <x v="1099"/>
    <s v="Centrum pro regionální rozvoj"/>
    <s v="Multifunkční zařízení a tiskárny pro Centrum 2016 - 2018"/>
    <x v="1074"/>
    <n v="1363955.85"/>
    <n v="9093039"/>
  </r>
  <r>
    <d v="2017-01-30T00:00:00"/>
    <x v="1"/>
    <n v="8"/>
    <x v="1100"/>
    <s v="Centrum pro regionální rozvoj"/>
    <s v="Vybavení kanceláří 2016 - 2018"/>
    <x v="1075"/>
    <n v="1864666.5"/>
    <n v="12431110"/>
  </r>
  <r>
    <d v="2017-02-01T00:00:00"/>
    <x v="10"/>
    <n v="10"/>
    <x v="1101"/>
    <s v="Národní bezpečnostní úřad"/>
    <s v="Systém detekce kybernetických bezpečnostních incidentů ve vybraných informačních systémech veřejné správy"/>
    <x v="1076"/>
    <n v="20548953.210000001"/>
    <n v="107361302"/>
  </r>
  <r>
    <d v="2017-02-01T00:00:00"/>
    <x v="12"/>
    <n v="18"/>
    <x v="1102"/>
    <s v="Městys Lázně Toušeň"/>
    <s v="Podpora cyklodopravy v městysi Lázních Toušeni"/>
    <x v="1077"/>
    <n v="481827.1"/>
    <n v="8672887.8000000007"/>
  </r>
  <r>
    <d v="2017-02-01T00:00:00"/>
    <x v="12"/>
    <n v="18"/>
    <x v="1103"/>
    <s v="Obec Líbeznice"/>
    <s v="Zvýšení bezpečnosti v obci Líbeznice (ulice Mělnická)"/>
    <x v="1078"/>
    <n v="181774.64"/>
    <n v="3271943.5"/>
  </r>
  <r>
    <d v="2017-02-01T00:00:00"/>
    <x v="12"/>
    <n v="18"/>
    <x v="1104"/>
    <s v="Město Tábor"/>
    <s v="Lávka pro pěší a cyklisty a chodníky v prostoru Černých mostů v Táboře"/>
    <x v="1079"/>
    <n v="762858.84"/>
    <n v="13731459.220000001"/>
  </r>
  <r>
    <d v="2017-02-01T00:00:00"/>
    <x v="12"/>
    <n v="18"/>
    <x v="1105"/>
    <s v="Obec Karlovice"/>
    <s v="Komplexní podpora bezpečnosti dopravy podél silnice II/451 v obci Karlovice"/>
    <x v="1080"/>
    <n v="531241.43000000005"/>
    <n v="9562345.75"/>
  </r>
  <r>
    <d v="2017-02-01T00:00:00"/>
    <x v="12"/>
    <n v="18"/>
    <x v="1106"/>
    <s v="Správa železniční dopravní cesty, státní organizace"/>
    <s v="Bezbariérový přístup v ŽST Prostřední Žleb a přístupový chodník k nástupišti"/>
    <x v="1081"/>
    <n v="937426.14"/>
    <n v="6249507.5599999996"/>
  </r>
  <r>
    <d v="2017-02-01T00:00:00"/>
    <x v="8"/>
    <n v="31"/>
    <x v="1107"/>
    <s v="Fakultní nemocnice Ostrava"/>
    <s v="Zvýšení kvality návazné péče-FN Ostrava A"/>
    <x v="1082"/>
    <n v="14848500"/>
    <n v="98990000"/>
  </r>
  <r>
    <d v="2017-02-01T00:00:00"/>
    <x v="8"/>
    <n v="31"/>
    <x v="1108"/>
    <s v="Fakultní nemocnice Ostrava"/>
    <s v="Zvýšení kvality návazné péče-FN Ostrava B"/>
    <x v="1083"/>
    <n v="14847000"/>
    <n v="98980000"/>
  </r>
  <r>
    <d v="2017-02-01T00:00:00"/>
    <x v="8"/>
    <n v="31"/>
    <x v="1109"/>
    <s v="Fakultní nemocnice Brno"/>
    <s v="Technologická obnova operačních sálů ve FN Brno pro neurochirurgii a stomatochirurgii"/>
    <x v="1084"/>
    <n v="12784763.85"/>
    <n v="85231759"/>
  </r>
  <r>
    <d v="2017-02-01T00:00:00"/>
    <x v="8"/>
    <n v="31"/>
    <x v="1110"/>
    <s v="Stodská nemocnice, a.s."/>
    <s v="Stodská nemocnice, a.s. - modernizace návazné péče"/>
    <x v="1085"/>
    <m/>
    <n v="37744312.049999997"/>
  </r>
  <r>
    <d v="2017-02-01T00:00:00"/>
    <x v="8"/>
    <n v="31"/>
    <x v="1111"/>
    <s v="Nemocnice s poliklinikou Karviná-Ráj, příspěvková organizace"/>
    <s v="Modernizace vybavení pro obory návazné péče v NsP Karviná-Ráj, p.o."/>
    <x v="1086"/>
    <n v="3830500"/>
    <n v="68949000"/>
  </r>
  <r>
    <d v="2017-02-06T00:00:00"/>
    <x v="0"/>
    <n v="1"/>
    <x v="1112"/>
    <s v="Středočeský kraj"/>
    <s v="Oprava mostu ev. č. 272-011 most přes Jizeru v Benátkách nad Jizerou"/>
    <x v="1087"/>
    <n v="1059152.3999999999"/>
    <n v="19064743.149999999"/>
  </r>
  <r>
    <d v="2017-02-06T00:00:00"/>
    <x v="0"/>
    <n v="1"/>
    <x v="1113"/>
    <s v="Správa silnic Olomouckého kraje, příspěvková organizace"/>
    <s v="II/448 Drahanovice - Olomouc"/>
    <x v="1088"/>
    <n v="1439986.28"/>
    <n v="25919753.140000001"/>
  </r>
  <r>
    <d v="2017-02-06T00:00:00"/>
    <x v="2"/>
    <n v="2"/>
    <x v="1114"/>
    <s v="Město Uničov"/>
    <s v="Územní plán Uničov"/>
    <x v="1089"/>
    <n v="62920"/>
    <n v="1132560"/>
  </r>
  <r>
    <d v="2017-02-06T00:00:00"/>
    <x v="2"/>
    <n v="2"/>
    <x v="1115"/>
    <s v="Město Rakovník"/>
    <s v="Územní plán Rakovník"/>
    <x v="1090"/>
    <n v="37921.4"/>
    <n v="682585.2"/>
  </r>
  <r>
    <d v="2017-02-06T00:00:00"/>
    <x v="2"/>
    <n v="2"/>
    <x v="1116"/>
    <s v="Město Varnsdorf"/>
    <s v="Územní plán města Varnsdorf"/>
    <x v="1091"/>
    <n v="37207.5"/>
    <n v="669735"/>
  </r>
  <r>
    <d v="2017-02-06T00:00:00"/>
    <x v="2"/>
    <n v="3"/>
    <x v="1117"/>
    <s v="Město Jindřichův Hradec"/>
    <s v="Regulační plán Městské památkové rezervace Jindřichův Hradec"/>
    <x v="306"/>
    <n v="18452.5"/>
    <n v="332145"/>
  </r>
  <r>
    <d v="2017-02-06T00:00:00"/>
    <x v="4"/>
    <n v="6"/>
    <x v="1118"/>
    <s v="MAS Naděje o.p.s."/>
    <s v="Přípravné podpůrné, provozní a animační činnosti MAS Naděje o.p.s. pro období 2015 - 06/2017"/>
    <x v="1092"/>
    <m/>
    <n v="1664310.7"/>
  </r>
  <r>
    <d v="2017-02-06T00:00:00"/>
    <x v="4"/>
    <n v="6"/>
    <x v="1119"/>
    <s v="Místní akční skupina Třešťsko, o.p.s."/>
    <s v="Zlepšení řídících a administrativních schopností Místní akční skupiny Třešťsko, o.p.s."/>
    <x v="1093"/>
    <m/>
    <n v="3589136.1"/>
  </r>
  <r>
    <d v="2017-02-06T00:00:00"/>
    <x v="4"/>
    <n v="6"/>
    <x v="1120"/>
    <s v="MAS Česká Kanada o.p.s."/>
    <s v="Zlepšení řídících a administrativních schopností MAS Česká Kanada"/>
    <x v="1094"/>
    <m/>
    <n v="2148400.87"/>
  </r>
  <r>
    <d v="2017-02-06T00:00:00"/>
    <x v="4"/>
    <n v="6"/>
    <x v="1121"/>
    <s v="MAS Frýdlantsko - Beskydy"/>
    <s v="Administrace a řízení MAS Frýdlantsko – Beskydy "/>
    <x v="1095"/>
    <m/>
    <n v="4704057.4800000004"/>
  </r>
  <r>
    <d v="2017-02-06T00:00:00"/>
    <x v="7"/>
    <n v="14"/>
    <x v="1122"/>
    <s v="Městys Zdislavice"/>
    <s v="Rekonstrukce a přístavba mateřské školky ve Zdislavicích"/>
    <x v="1096"/>
    <n v="592648.14"/>
    <n v="10667666.49"/>
  </r>
  <r>
    <d v="2017-02-06T00:00:00"/>
    <x v="5"/>
    <n v="16"/>
    <x v="1123"/>
    <s v="Společenství vlastníků jednotek domu čp. 1097, 1098, 1099, na ulici Komenského ve Frýdlantu nad Ostravicí"/>
    <s v="Stavební úpravy a přístavba bytového domu Komenského čp. 1097,1098,1099 ve Frýdlantu nad Ostravicí"/>
    <x v="1097"/>
    <m/>
    <n v="1424345.04"/>
  </r>
  <r>
    <d v="2017-02-06T00:00:00"/>
    <x v="12"/>
    <n v="18"/>
    <x v="1124"/>
    <s v="Město Český Těšín"/>
    <s v="Chodník podél silnice I/11 ul. Ostravská - Mosty, Mistřovice"/>
    <x v="1098"/>
    <n v="377015.69"/>
    <n v="6786282.3799999999"/>
  </r>
  <r>
    <d v="2017-02-06T00:00:00"/>
    <x v="11"/>
    <n v="21"/>
    <x v="1125"/>
    <s v="Moravská galerie"/>
    <s v="Revitalizace UMPRUM - Dovybudování návštěvnického zázemí a vytvoření nové stálé expozice designu"/>
    <x v="1099"/>
    <n v="17611717.199999999"/>
    <n v="117411448"/>
  </r>
  <r>
    <d v="2017-02-06T00:00:00"/>
    <x v="12"/>
    <n v="24"/>
    <x v="1126"/>
    <s v="Město Velešín"/>
    <s v="Autobusové nádraží Velešín"/>
    <x v="1100"/>
    <n v="2117856.44"/>
    <n v="38121415.810000002"/>
  </r>
  <r>
    <d v="2017-02-06T00:00:00"/>
    <x v="10"/>
    <n v="28"/>
    <x v="1127"/>
    <s v="Městys Svitávka"/>
    <s v="Moderní elektronický úřad Svitávka"/>
    <x v="1101"/>
    <n v="181203.6"/>
    <n v="3261664.8"/>
  </r>
  <r>
    <d v="2017-02-06T00:00:00"/>
    <x v="10"/>
    <n v="28"/>
    <x v="1128"/>
    <s v="Město Kralupy nad Vltavou"/>
    <s v="Nové funkce IS Města Kralupy nad Vltavou"/>
    <x v="1102"/>
    <n v="270674.05"/>
    <n v="4872132.9000000004"/>
  </r>
  <r>
    <d v="2017-02-06T00:00:00"/>
    <x v="10"/>
    <n v="28"/>
    <x v="1129"/>
    <s v="Město Benešov"/>
    <s v="Efektivní řízení organizací města"/>
    <x v="1103"/>
    <n v="253237.5"/>
    <n v="4558275"/>
  </r>
  <r>
    <d v="2017-02-06T00:00:00"/>
    <x v="10"/>
    <n v="28"/>
    <x v="1130"/>
    <s v="Město Horažďovice"/>
    <s v="Pořízení a rozšíření informačních systémů MěÚ Horažďovice"/>
    <x v="1104"/>
    <n v="115691.15"/>
    <n v="2082440.7"/>
  </r>
  <r>
    <d v="2017-02-06T00:00:00"/>
    <x v="3"/>
    <n v="36"/>
    <x v="1131"/>
    <s v="Statutární město Děčín"/>
    <s v="Hasičská zbrojnice Horní Žleb"/>
    <x v="1105"/>
    <n v="346358.31"/>
    <n v="6234449.5800000001"/>
  </r>
  <r>
    <d v="2017-02-06T00:00:00"/>
    <x v="3"/>
    <n v="36"/>
    <x v="1132"/>
    <s v="Město Protivín"/>
    <s v="Zodolnění požární zbrojnice JSDHO Protivín"/>
    <x v="1106"/>
    <n v="620872.23"/>
    <n v="11175700.16"/>
  </r>
  <r>
    <d v="2017-02-06T00:00:00"/>
    <x v="3"/>
    <n v="36"/>
    <x v="1133"/>
    <s v="OBEC Hořičky"/>
    <s v="Požární zbrojnice Hořičky - zajištění odolnosti stanice IZS vůči mimořádným událostem vyvolaným změnou klimatu"/>
    <x v="1107"/>
    <n v="336324.13"/>
    <n v="6053834.3099999996"/>
  </r>
  <r>
    <d v="2017-02-06T00:00:00"/>
    <x v="3"/>
    <n v="36"/>
    <x v="1134"/>
    <s v="Městys Stařeč"/>
    <s v="Výstavba hasičské zbrojnice ve Starči"/>
    <x v="1108"/>
    <n v="356543.15"/>
    <n v="6417776.7000000002"/>
  </r>
  <r>
    <d v="2017-02-06T00:00:00"/>
    <x v="5"/>
    <n v="37"/>
    <x v="1135"/>
    <s v="Obec Zděchov"/>
    <s v="Zlepšení tepelně technických vlastností budovy č.p.174"/>
    <x v="1109"/>
    <n v="26699.4"/>
    <n v="560687.4"/>
  </r>
  <r>
    <d v="2017-02-06T00:00:00"/>
    <x v="5"/>
    <n v="37"/>
    <x v="1136"/>
    <s v="Město Velký Šenov"/>
    <s v="Energetické úspory v domě č.p. 561 Velký Šenov"/>
    <x v="1110"/>
    <n v="112507.35"/>
    <n v="2362654.4700000002"/>
  </r>
  <r>
    <d v="2017-02-06T00:00:00"/>
    <x v="5"/>
    <n v="37"/>
    <x v="1137"/>
    <s v="Město Velký Šenov"/>
    <s v="Energetické úspory v domě č.p. 562 Velký Šenov"/>
    <x v="1111"/>
    <n v="116514.5"/>
    <n v="2446804.66"/>
  </r>
  <r>
    <d v="2017-02-06T00:00:00"/>
    <x v="5"/>
    <n v="37"/>
    <x v="1138"/>
    <s v="Město Velký Šenov"/>
    <s v="Energetické úspory v domě č.p. 59 Velký Šenov"/>
    <x v="1112"/>
    <n v="71272.160000000003"/>
    <n v="1496715.5"/>
  </r>
  <r>
    <d v="2017-02-06T00:00:00"/>
    <x v="5"/>
    <n v="37"/>
    <x v="1139"/>
    <s v="Město Velký Šenov"/>
    <s v="Energetické úspory v domě č.p. 9 Velký Šenov"/>
    <x v="1113"/>
    <n v="68738.97"/>
    <n v="1443518.37"/>
  </r>
  <r>
    <d v="2017-02-06T00:00:00"/>
    <x v="5"/>
    <n v="37"/>
    <x v="1140"/>
    <s v="Společenství vlastníků jednotek Devotyho 2449-2452, Pardubice"/>
    <s v="Snížení energetické náročnosti a rekonstrukce bytového domu Devotyho 2449-2452, Pardubice"/>
    <x v="1114"/>
    <m/>
    <n v="2221031.44"/>
  </r>
  <r>
    <d v="2017-02-06T00:00:00"/>
    <x v="5"/>
    <n v="37"/>
    <x v="1141"/>
    <s v="&quot;Společenství vlastníků jednotek Březová, Sklářská 128-130&quot;"/>
    <s v="Revitalizace a snížení energetické náročnosti bytového domu Sklářská 128 - 130, Březová"/>
    <x v="1115"/>
    <m/>
    <n v="1123052.1000000001"/>
  </r>
  <r>
    <d v="2017-02-06T00:00:00"/>
    <x v="5"/>
    <n v="37"/>
    <x v="1142"/>
    <s v="Společenství vlastníků Mírová 817, 818 v Podbořanech"/>
    <s v="ZATEPLENÍ PANELOVÉHO DOMU, MÍROVÁ 817 A 818, PODBOŘANY"/>
    <x v="1116"/>
    <m/>
    <n v="1549462.12"/>
  </r>
  <r>
    <d v="2017-02-06T00:00:00"/>
    <x v="5"/>
    <n v="37"/>
    <x v="1143"/>
    <s v="Společenství vlastníků jednotek domu č.p. 2502, 2503, 2504, 2505, Petra Jilemnického 1, 3, 5, 7 v Přerově"/>
    <s v="Stavební úpravy bytového domu Petra Jilemnického 1,3,5,7"/>
    <x v="1117"/>
    <m/>
    <n v="2362504.1"/>
  </r>
  <r>
    <d v="2017-02-06T00:00:00"/>
    <x v="5"/>
    <n v="37"/>
    <x v="1144"/>
    <s v="Společenství vlastníků Školní čp. 849, 850 Horní Slavkov"/>
    <s v="Zateplení panelového bytového domu Školní 849-850, Horní Slavkov"/>
    <x v="1118"/>
    <m/>
    <n v="1346581.61"/>
  </r>
  <r>
    <d v="2017-02-06T00:00:00"/>
    <x v="5"/>
    <n v="37"/>
    <x v="1145"/>
    <s v="Společenství vlastníků Výstavní 994,Vodňany"/>
    <s v="SVJ Výstavní 994, Vodňany - Zateplení bytového domu"/>
    <x v="1119"/>
    <m/>
    <n v="934749.56"/>
  </r>
  <r>
    <d v="2017-02-06T00:00:00"/>
    <x v="5"/>
    <n v="37"/>
    <x v="1146"/>
    <s v="Společenství vlastníků 24 bytových jednotek Sportovní 6 - 8."/>
    <s v="Revitalizace bytového domu  Sportovní 6-8, Ivančice"/>
    <x v="1120"/>
    <m/>
    <n v="2769028.53"/>
  </r>
  <r>
    <d v="2017-02-06T00:00:00"/>
    <x v="5"/>
    <n v="37"/>
    <x v="1147"/>
    <s v="Město Žďár nad Sázavou"/>
    <s v="Energetické úspory bytových domů v ZR 3 - svobodárny č.3 a č.7"/>
    <x v="1121"/>
    <n v="152046.57"/>
    <n v="3192977.97"/>
  </r>
  <r>
    <d v="2017-02-06T00:00:00"/>
    <x v="5"/>
    <n v="37"/>
    <x v="1148"/>
    <s v="Společenství vlastníků bytů Trčkova 1877-78, Havlíčkův Brod"/>
    <s v="Stavební úpravy obytného domu Trčkova č.p. 1877,1878, Havlíčkův Brod"/>
    <x v="1122"/>
    <m/>
    <n v="1438852.82"/>
  </r>
  <r>
    <d v="2017-02-06T00:00:00"/>
    <x v="5"/>
    <n v="37"/>
    <x v="1149"/>
    <s v="EURO HOME MODRÁSEK a.s."/>
    <s v="Zateplení bytového domu v Hodoníně"/>
    <x v="1123"/>
    <m/>
    <n v="6327098.1100000003"/>
  </r>
  <r>
    <d v="2017-02-06T00:00:00"/>
    <x v="5"/>
    <n v="37"/>
    <x v="1150"/>
    <s v="Společenství vlastníků domu 2127 Javořinská, Uherský Brod"/>
    <s v="Regenerace bytového domu Javořinská ČP 2127"/>
    <x v="1124"/>
    <m/>
    <n v="633457.59"/>
  </r>
  <r>
    <d v="2017-02-06T00:00:00"/>
    <x v="5"/>
    <n v="37"/>
    <x v="1151"/>
    <s v="Město Bohumín"/>
    <s v="Stavební úpravy bytových domů II - 1056 - 1065, Bohumín"/>
    <x v="1125"/>
    <n v="328504.03000000003"/>
    <n v="6898584.7300000004"/>
  </r>
  <r>
    <d v="2017-02-06T00:00:00"/>
    <x v="5"/>
    <n v="37"/>
    <x v="1152"/>
    <s v="Společenství vlastníků domu Troubky 8"/>
    <s v="Stavební úpravy bytového domu Troubky 8"/>
    <x v="1126"/>
    <m/>
    <n v="305301"/>
  </r>
  <r>
    <d v="2017-02-06T00:00:00"/>
    <x v="5"/>
    <n v="37"/>
    <x v="1153"/>
    <s v="Společenství vlastníků domu Dolní 32, 34, 36"/>
    <s v="Opravy bytového domu Dolní 32,34,36 Žďár nad Sázavou"/>
    <x v="1127"/>
    <m/>
    <n v="1705258.24"/>
  </r>
  <r>
    <d v="2017-02-06T00:00:00"/>
    <x v="5"/>
    <n v="37"/>
    <x v="1154"/>
    <s v="AGROWALD s.r.o."/>
    <s v="Zateplení bytového domu č.p.312 Vyšší Brod"/>
    <x v="1128"/>
    <m/>
    <n v="1381320.9"/>
  </r>
  <r>
    <d v="2017-02-06T00:00:00"/>
    <x v="5"/>
    <n v="37"/>
    <x v="1155"/>
    <s v="Město Bohumín"/>
    <s v="Zateplení bytových domů čp. 945 - 956 v Bohumíně"/>
    <x v="1129"/>
    <n v="555450.96"/>
    <n v="11664470.16"/>
  </r>
  <r>
    <d v="2017-02-06T00:00:00"/>
    <x v="5"/>
    <n v="37"/>
    <x v="1156"/>
    <s v="Ústeckoorlické bytové družstvo"/>
    <s v="Oprava a modernizace panelového bytového domu Jilemnického 295 - 299, Ústí nad Orlicí"/>
    <x v="1130"/>
    <m/>
    <n v="5326747.2"/>
  </r>
  <r>
    <d v="2017-02-06T00:00:00"/>
    <x v="5"/>
    <n v="37"/>
    <x v="1157"/>
    <s v="Společenství pro dům v Plzni, Pecháčkova 968/35, 969/37, 970/39"/>
    <s v="Snížení energetické náročnosti a rekonstrukce bytového domu Pecháčkova 35, 37, 39, Plzeň"/>
    <x v="1131"/>
    <m/>
    <n v="1796213.71"/>
  </r>
  <r>
    <d v="2017-02-06T00:00:00"/>
    <x v="5"/>
    <n v="37"/>
    <x v="1158"/>
    <s v="Společenství vlastníků Myslbekova 1044"/>
    <s v="Zateplení bytového domu Myslbekova 1044, Moravské Budějovice"/>
    <x v="1132"/>
    <m/>
    <n v="1377863.4"/>
  </r>
  <r>
    <d v="2017-02-06T00:00:00"/>
    <x v="5"/>
    <n v="37"/>
    <x v="1159"/>
    <s v="DEVERON a.s."/>
    <s v="Energetické úspory v BD - Dlouhá Ves u Sušice"/>
    <x v="1133"/>
    <m/>
    <n v="5117182.66"/>
  </r>
  <r>
    <d v="2017-02-06T00:00:00"/>
    <x v="5"/>
    <n v="37"/>
    <x v="1160"/>
    <s v="Městys Koloveč"/>
    <s v="Snížení energetické náročnosti bytového domu č. p. 348 v Kolovči"/>
    <x v="1134"/>
    <n v="114549.3"/>
    <n v="2405535.2999999998"/>
  </r>
  <r>
    <d v="2017-02-06T00:00:00"/>
    <x v="5"/>
    <n v="37"/>
    <x v="1161"/>
    <s v="Společenství vlastníků jednotek Tovární 41, 42, 43"/>
    <s v="Oprava a modernizace bytového domu Tovární 41 - 43, Beroun"/>
    <x v="1135"/>
    <m/>
    <n v="3110523.9"/>
  </r>
  <r>
    <d v="2017-02-06T00:00:00"/>
    <x v="5"/>
    <n v="37"/>
    <x v="1162"/>
    <s v="Obec Ryžoviště"/>
    <s v="Energetické úspory bytového domu číslo popisné 44 v Ryžovišti"/>
    <x v="1136"/>
    <n v="66812.7"/>
    <n v="1403066.7"/>
  </r>
  <r>
    <d v="2017-02-06T00:00:00"/>
    <x v="5"/>
    <n v="37"/>
    <x v="1163"/>
    <s v="Město Prachatice"/>
    <s v="Oprava a modernizace bytového domu Budovatelská 1194-1195, Prachatice"/>
    <x v="1137"/>
    <n v="95855.97"/>
    <n v="2012975.37"/>
  </r>
  <r>
    <d v="2017-02-06T00:00:00"/>
    <x v="5"/>
    <n v="37"/>
    <x v="1164"/>
    <s v="Aleš Žvátora"/>
    <s v="Revitalizace bytového domu č.p.147/13, Olomouc"/>
    <x v="1138"/>
    <m/>
    <n v="1301848.01"/>
  </r>
  <r>
    <d v="2017-02-06T00:00:00"/>
    <x v="5"/>
    <n v="37"/>
    <x v="1165"/>
    <s v="Město Klatovy"/>
    <s v="Snížení energetické náročnosti bytového domu  č.p.391-393/III, Klatovy"/>
    <x v="1139"/>
    <n v="6037759.0800000001"/>
    <n v="21132156.780000001"/>
  </r>
  <r>
    <d v="2017-02-06T00:00:00"/>
    <x v="5"/>
    <n v="37"/>
    <x v="1166"/>
    <s v="Město Staré Město"/>
    <s v="Energetické úspory bytového domu nám. Osvobození 359 ve Starém Městě"/>
    <x v="1140"/>
    <n v="84616.17"/>
    <n v="1776939.57"/>
  </r>
  <r>
    <d v="2017-02-06T00:00:00"/>
    <x v="5"/>
    <n v="37"/>
    <x v="1167"/>
    <s v="Společenství vlastníků 1162 ve Frenštátě p.R."/>
    <s v="Revitalizace a snížení energetické náročnosti bytového domu na ulici Rožnovská 1162, Frenštát p.R."/>
    <x v="1141"/>
    <m/>
    <n v="896042.44"/>
  </r>
  <r>
    <d v="2017-02-06T00:00:00"/>
    <x v="5"/>
    <n v="37"/>
    <x v="1168"/>
    <s v="Společenství vlastníků Olbrachtova 621-624"/>
    <s v="Snížení energetické náročnosti bytového domu Olbrachtova 621-624, Liberec"/>
    <x v="1142"/>
    <m/>
    <n v="2081603.1"/>
  </r>
  <r>
    <d v="2017-02-06T00:00:00"/>
    <x v="5"/>
    <n v="37"/>
    <x v="1169"/>
    <s v="Obec Strašice"/>
    <s v="Zateplení BD s č. p. 558, 559 ve Strašicích"/>
    <x v="1143"/>
    <n v="80439"/>
    <n v="1689219.03"/>
  </r>
  <r>
    <d v="2017-02-06T00:00:00"/>
    <x v="5"/>
    <n v="37"/>
    <x v="1170"/>
    <s v="MARKUPA s.r.o."/>
    <s v="Markupa s.r.o. – Zateplení bytového domu Tachov"/>
    <x v="1144"/>
    <m/>
    <n v="1440613.8"/>
  </r>
  <r>
    <d v="2017-02-06T00:00:00"/>
    <x v="5"/>
    <n v="37"/>
    <x v="1171"/>
    <s v="Město Staré Město"/>
    <s v="Energetické úspory bytového domu, Jesenická 358 ve Starém Městě"/>
    <x v="1145"/>
    <n v="94687.5"/>
    <n v="1988437.5"/>
  </r>
  <r>
    <d v="2017-02-06T00:00:00"/>
    <x v="2"/>
    <n v="9"/>
    <x v="1172"/>
    <s v="Město Hořice"/>
    <s v="Studie uspořádání dopravní infrastruktury v subregionu města Hořice v návaznosti na přípravu trasy dálnice D35"/>
    <x v="1146"/>
    <n v="23546.6"/>
    <n v="423838.8"/>
  </r>
  <r>
    <d v="2017-02-09T00:00:00"/>
    <x v="0"/>
    <n v="1"/>
    <x v="1173"/>
    <s v="Středočeský kraj"/>
    <s v="II/336 Zruč nad Sázavou, Dubinská ulice vč. Křižovatky III/3369"/>
    <x v="1147"/>
    <n v="693463.44"/>
    <n v="12482341.960000001"/>
  </r>
  <r>
    <d v="2017-02-09T00:00:00"/>
    <x v="0"/>
    <n v="1"/>
    <x v="1174"/>
    <s v="Středočeský kraj"/>
    <s v="II/331 Sojovice, rekonstrukce mostu ev.č. 331-008"/>
    <x v="1148"/>
    <n v="8606794.0500000007"/>
    <n v="154922292.90000001"/>
  </r>
  <r>
    <d v="2017-02-09T00:00:00"/>
    <x v="0"/>
    <n v="1"/>
    <x v="1175"/>
    <s v="Liberecký kraj"/>
    <s v="Silnice II/273 úsek hranice kraje - Okna"/>
    <x v="1149"/>
    <n v="3260639.32"/>
    <n v="58691507.770000003"/>
  </r>
  <r>
    <d v="2017-02-09T00:00:00"/>
    <x v="4"/>
    <n v="6"/>
    <x v="1176"/>
    <s v="Rakovnicko o. p. s."/>
    <s v="Administrace SCLLD Rakovnicko"/>
    <x v="1150"/>
    <m/>
    <n v="18064866.379999999"/>
  </r>
  <r>
    <d v="2017-02-09T00:00:00"/>
    <x v="4"/>
    <n v="6"/>
    <x v="1177"/>
    <s v="MAS Krušné hory, o.p.s."/>
    <s v="Zlepšení řídící a administrativní schopnosti MAS Krušné hory"/>
    <x v="1151"/>
    <m/>
    <n v="3912953.1"/>
  </r>
  <r>
    <d v="2017-02-09T00:00:00"/>
    <x v="6"/>
    <n v="11"/>
    <x v="1178"/>
    <s v="Pro-Charitu s.r.o."/>
    <s v="Rozšíření sociálního podniku Pro-Charitu"/>
    <x v="1152"/>
    <m/>
    <n v="641716"/>
  </r>
  <r>
    <d v="2017-02-09T00:00:00"/>
    <x v="6"/>
    <n v="11"/>
    <x v="1179"/>
    <s v="KRUFIN s.r.o."/>
    <s v="Rozšíření technologického zázemí pro výrobu mýdla"/>
    <x v="212"/>
    <m/>
    <n v="4165000"/>
  </r>
  <r>
    <d v="2017-02-09T00:00:00"/>
    <x v="11"/>
    <n v="13"/>
    <x v="1180"/>
    <s v="Město Terezín"/>
    <s v="Revitalizace objektu Wieserova domu v Terezíně"/>
    <x v="1153"/>
    <n v="6139514.5999999996"/>
    <n v="110511262.8"/>
  </r>
  <r>
    <d v="2017-02-09T00:00:00"/>
    <x v="7"/>
    <n v="15"/>
    <x v="1181"/>
    <s v="Obec Průhonice"/>
    <s v="Přístavba a navýšení kapacity Mateřské školy Průhonice"/>
    <x v="1154"/>
    <n v="1599169.48"/>
    <n v="28785050.739999998"/>
  </r>
  <r>
    <d v="2017-02-09T00:00:00"/>
    <x v="7"/>
    <n v="15"/>
    <x v="1182"/>
    <s v="Obec Štěnovice"/>
    <s v="Stavební úpravy a pořízení vybavení za účelem zajištění rozšíření potřebné kapacity MŠ Štěnovice"/>
    <x v="1155"/>
    <n v="1437813.29"/>
    <n v="25880639.16"/>
  </r>
  <r>
    <d v="2017-02-09T00:00:00"/>
    <x v="7"/>
    <n v="15"/>
    <x v="1183"/>
    <s v="MĚSTO ČERNOŠICE"/>
    <s v="Mateřská škola v Husově ulici, Černošice"/>
    <x v="1156"/>
    <n v="2440635.87"/>
    <n v="43931445.600000001"/>
  </r>
  <r>
    <d v="2017-02-09T00:00:00"/>
    <x v="7"/>
    <n v="15"/>
    <x v="1184"/>
    <s v="Obec Holasice"/>
    <s v="NOVOSTAVBA MATEŘSKÉ ŠKOLY PŘI ZŠ HOLASICE"/>
    <x v="1157"/>
    <n v="1917106.15"/>
    <n v="34507910.740000002"/>
  </r>
  <r>
    <d v="2017-02-09T00:00:00"/>
    <x v="7"/>
    <n v="15"/>
    <x v="1185"/>
    <s v="Obec Ploskovice"/>
    <s v="Výstavba MŠ Ploskovice"/>
    <x v="1158"/>
    <n v="1315143.83"/>
    <n v="23672588.82"/>
  </r>
  <r>
    <d v="2017-02-09T00:00:00"/>
    <x v="7"/>
    <n v="15"/>
    <x v="1186"/>
    <s v="Obec Šanov"/>
    <s v="Rozšíření mateřské školy při ZŠ Šanov"/>
    <x v="1159"/>
    <n v="1351892.18"/>
    <n v="24334059.190000001"/>
  </r>
  <r>
    <d v="2017-02-09T00:00:00"/>
    <x v="7"/>
    <n v="15"/>
    <x v="1187"/>
    <s v="Obec Stonava"/>
    <s v="Vybudování kapacity předškolního vzdělávání v obci Stonava"/>
    <x v="1160"/>
    <n v="485876.74"/>
    <n v="8745781.3699999992"/>
  </r>
  <r>
    <d v="2017-02-09T00:00:00"/>
    <x v="7"/>
    <n v="15"/>
    <x v="1188"/>
    <s v="Město Šternberk"/>
    <s v="Rozšíření kapacity mateřské školy na ulici Nádražní ve Šternberku"/>
    <x v="1161"/>
    <n v="1311889.3500000001"/>
    <n v="23614008.300000001"/>
  </r>
  <r>
    <d v="2017-02-09T00:00:00"/>
    <x v="12"/>
    <n v="18"/>
    <x v="1189"/>
    <s v="Město Dobruška"/>
    <s v="Cyklostezka Dobruška - Opočno, stavba 002 (k.ú. Pulice), úsek 2 a 3"/>
    <x v="1162"/>
    <n v="262287.05"/>
    <n v="4721166.88"/>
  </r>
  <r>
    <d v="2017-02-09T00:00:00"/>
    <x v="12"/>
    <n v="18"/>
    <x v="1190"/>
    <s v="Obec Zbrašín"/>
    <s v="Zvýšení bezpečnosti dopravy v obci Zbrašín, v místní části Senkov"/>
    <x v="1163"/>
    <n v="120261.3"/>
    <n v="2164703.31"/>
  </r>
  <r>
    <d v="2017-02-09T00:00:00"/>
    <x v="12"/>
    <n v="20"/>
    <x v="1191"/>
    <s v="ČSAD Frýdek - Místek a.s."/>
    <s v="Nákup bezemisních a nízkoemisních vozidel pro MHD Hranice a Frýdek-Místek"/>
    <x v="1164"/>
    <m/>
    <n v="80365970"/>
  </r>
  <r>
    <d v="2017-02-09T00:00:00"/>
    <x v="12"/>
    <n v="20"/>
    <x v="1192"/>
    <s v="Dopravní podnik města Brna,a.s."/>
    <s v="Nákup CNG autobusů pro MHD Brno - I. etapa"/>
    <x v="1165"/>
    <m/>
    <n v="169983000"/>
  </r>
  <r>
    <d v="2017-02-09T00:00:00"/>
    <x v="12"/>
    <n v="20"/>
    <x v="1193"/>
    <s v="Dopravní podnik města Brna,a.s."/>
    <s v="Nákup CNG autobusů pro MHD Brno - II. etapa"/>
    <x v="1166"/>
    <m/>
    <n v="167393900"/>
  </r>
  <r>
    <d v="2017-02-09T00:00:00"/>
    <x v="12"/>
    <n v="20"/>
    <x v="1194"/>
    <s v="Dopravní podnik města Brna,a.s."/>
    <s v="Nákup CNG autobusů pro MHD Brno - III. etapa"/>
    <x v="1167"/>
    <m/>
    <n v="73984000"/>
  </r>
  <r>
    <d v="2017-02-09T00:00:00"/>
    <x v="12"/>
    <n v="20"/>
    <x v="1195"/>
    <s v="ČSAD Střední Čechy , a.s."/>
    <s v="Nákup plně nízkopodlažních CNG autobusů - ČSAD Střední Čechy, a.s."/>
    <x v="1168"/>
    <m/>
    <n v="46988000"/>
  </r>
  <r>
    <d v="2017-02-09T00:00:00"/>
    <x v="12"/>
    <n v="20"/>
    <x v="1196"/>
    <s v="Dopravní podnik města Olomouce, a.s."/>
    <s v="Nákup bezemisních vozidel pro MHD"/>
    <x v="1169"/>
    <m/>
    <n v="164012600"/>
  </r>
  <r>
    <d v="2017-02-09T00:00:00"/>
    <x v="12"/>
    <n v="20"/>
    <x v="1197"/>
    <s v="Dopravní podnik města České Budějovice, a.s."/>
    <s v="Nákup 11 nízkopodlažních cyklicky dobíjených elektrobusů  v roce 2017"/>
    <x v="1170"/>
    <m/>
    <n v="119101762"/>
  </r>
  <r>
    <d v="2017-02-09T00:00:00"/>
    <x v="12"/>
    <n v="20"/>
    <x v="1198"/>
    <s v="Dopravní podnik města Pardubic a.s."/>
    <s v="Udržitelný a environmentální rozvoj městské hromadné dopravy provozované trolejbusy ve statutárním městě Pardubice"/>
    <x v="1171"/>
    <m/>
    <n v="157322250"/>
  </r>
  <r>
    <d v="2017-02-09T00:00:00"/>
    <x v="12"/>
    <n v="20"/>
    <x v="1199"/>
    <s v="Dopravní podnik města Hradce Králové, a.s."/>
    <s v="Pořízení elektrobusů a trolejbusů s pomocným pohonem pro účely veřejné přepravy v hradci králové"/>
    <x v="1172"/>
    <m/>
    <n v="82930250"/>
  </r>
  <r>
    <d v="2017-02-09T00:00:00"/>
    <x v="12"/>
    <n v="20"/>
    <x v="1200"/>
    <s v="Dopravní podnik města Hradce Králové, a.s."/>
    <s v="Pořízení bezemisních vozidel pro účely veřejné dopravy"/>
    <x v="1173"/>
    <m/>
    <n v="153055250"/>
  </r>
  <r>
    <d v="2017-02-09T00:00:00"/>
    <x v="12"/>
    <n v="20"/>
    <x v="1201"/>
    <s v="ARRIVA MORAVA a.s."/>
    <s v="NÁKUP MĚSTSKÝCH NÍZKOPODLAŽNÍCH BATERIOVÝCH AUTOBUSŮ PRO ARRIVA MORAVA"/>
    <x v="1174"/>
    <m/>
    <n v="114744186"/>
  </r>
  <r>
    <d v="2017-02-09T00:00:00"/>
    <x v="12"/>
    <n v="20"/>
    <x v="1202"/>
    <s v="ČSAD MHD Kladno a.s."/>
    <s v="Bus CNG Kladno 2016"/>
    <x v="1175"/>
    <m/>
    <n v="164500500"/>
  </r>
  <r>
    <d v="2017-02-09T00:00:00"/>
    <x v="12"/>
    <n v="20"/>
    <x v="1203"/>
    <s v="Dopravní podnik Ostrava a.s."/>
    <s v="Obnova vozového parku MHD v DPO I. - lokalita Hranečník"/>
    <x v="1176"/>
    <m/>
    <n v="170000000"/>
  </r>
  <r>
    <d v="2017-02-09T00:00:00"/>
    <x v="11"/>
    <n v="21"/>
    <x v="1204"/>
    <s v="Národní zemědělské muzeum, s.p.o."/>
    <s v="Depozitárně - expoziční objekt NZM v Ostravě"/>
    <x v="1177"/>
    <n v="18487492.5"/>
    <n v="123249950"/>
  </r>
  <r>
    <d v="2017-02-09T00:00:00"/>
    <x v="3"/>
    <n v="36"/>
    <x v="1205"/>
    <s v="Město Lišov"/>
    <s v="Stavební úpravy hasičské zbrojnice v Lišově"/>
    <x v="1178"/>
    <n v="280458.40000000002"/>
    <n v="5048251.2"/>
  </r>
  <r>
    <d v="2017-02-09T00:00:00"/>
    <x v="3"/>
    <n v="36"/>
    <x v="1206"/>
    <s v="Město Adamov"/>
    <s v="HASIČSKÁ ZBROJNICE - Přístavba, St. úpravy, Adamov, Fibichova 436/45"/>
    <x v="1179"/>
    <n v="310577.65999999997"/>
    <n v="5590397.9800000004"/>
  </r>
  <r>
    <d v="2017-02-09T00:00:00"/>
    <x v="5"/>
    <n v="37"/>
    <x v="1207"/>
    <s v="Město Prachatice"/>
    <s v="Oprava a modernizace bytového domu Krumlovská 39, Prachatice"/>
    <x v="1180"/>
    <n v="84008.04"/>
    <n v="1764168.84"/>
  </r>
  <r>
    <d v="2017-02-09T00:00:00"/>
    <x v="5"/>
    <n v="37"/>
    <x v="1208"/>
    <s v="Společenství vlastníků jednotek 193/IV"/>
    <s v="Revitalizace bytového domu - Jakubská 193"/>
    <x v="1181"/>
    <m/>
    <n v="530090.4"/>
  </r>
  <r>
    <d v="2017-02-09T00:00:00"/>
    <x v="5"/>
    <n v="37"/>
    <x v="1209"/>
    <s v="Společenství vlastníků pro dům Hornická 1403, 1404, Tachov"/>
    <s v="Zateplení bytového domu Hornická čp. 1403 a 1404 v Tachově"/>
    <x v="1182"/>
    <m/>
    <n v="1736752.5"/>
  </r>
  <r>
    <d v="2017-02-09T00:00:00"/>
    <x v="5"/>
    <n v="37"/>
    <x v="1210"/>
    <s v="Společenství vlastníků Veslařská 3275"/>
    <s v="Zateplení objektu ul. Veslařská 3275, Mělník"/>
    <x v="1183"/>
    <m/>
    <n v="5338810"/>
  </r>
  <r>
    <d v="2017-02-09T00:00:00"/>
    <x v="5"/>
    <n v="37"/>
    <x v="1211"/>
    <s v="Společenství vlastníků jednotek Tomáše ze Štítného 3755 a 3756, Chomutov"/>
    <s v="Energetické úspory - SVJ Tomáše ze Štítného, Chomutov"/>
    <x v="1184"/>
    <m/>
    <n v="512700"/>
  </r>
  <r>
    <d v="2017-02-09T00:00:00"/>
    <x v="5"/>
    <n v="37"/>
    <x v="1212"/>
    <s v="Společenství vlastníků domu čp. 575, ulice Husova Kvasice"/>
    <s v="Stavební úpravy bytového domu Husova 575, Kvasice"/>
    <x v="1185"/>
    <m/>
    <n v="782228.7"/>
  </r>
  <r>
    <d v="2017-02-09T00:00:00"/>
    <x v="5"/>
    <n v="37"/>
    <x v="1213"/>
    <s v="Zdeněk Lohniský"/>
    <s v="Zateplení bytového domu Seifertova 399"/>
    <x v="1186"/>
    <m/>
    <n v="606870.26"/>
  </r>
  <r>
    <d v="2017-02-09T00:00:00"/>
    <x v="5"/>
    <n v="37"/>
    <x v="1214"/>
    <s v="Město Jevíčko"/>
    <s v="Zateplení bytového domu č.p. 98 v Jevíčku"/>
    <x v="1187"/>
    <n v="48915"/>
    <n v="1027215"/>
  </r>
  <r>
    <d v="2017-02-09T00:00:00"/>
    <x v="5"/>
    <n v="37"/>
    <x v="1215"/>
    <s v="Společenství vlastníků jednotek Švermova 601/21, Brno"/>
    <s v="Revitalizace bytového domu Švermova 21, Brno"/>
    <x v="1188"/>
    <m/>
    <n v="2752924.2"/>
  </r>
  <r>
    <d v="2017-02-09T00:00:00"/>
    <x v="5"/>
    <n v="37"/>
    <x v="1216"/>
    <s v="Společenství vlastníků Vlnařská 835"/>
    <s v="Zateplení domu Vlnařská 835, Liberec 6"/>
    <x v="1189"/>
    <m/>
    <n v="2228767.7999999998"/>
  </r>
  <r>
    <d v="2017-02-09T00:00:00"/>
    <x v="5"/>
    <n v="37"/>
    <x v="1217"/>
    <s v="Společenství vlastníků Družstevní 1298, 1299, Frýdlant"/>
    <s v="Regenerace bytového domu Družstevní 1298-1299, Frýdlant"/>
    <x v="1190"/>
    <m/>
    <n v="3098690.68"/>
  </r>
  <r>
    <d v="2017-02-09T00:00:00"/>
    <x v="5"/>
    <n v="37"/>
    <x v="1218"/>
    <s v="Společenství vlastníků K.H.Borovského čp. 1436-1438 Sokolov"/>
    <s v="Stavební úpravy bytového domu"/>
    <x v="1191"/>
    <m/>
    <n v="2055684.15"/>
  </r>
  <r>
    <d v="2017-02-09T00:00:00"/>
    <x v="8"/>
    <n v="54"/>
    <x v="1219"/>
    <s v="Fakultní nemocnice Plzeň"/>
    <s v="Výstavba nového pavilonu Psychiatrické kliniky ve Fakultní nemocnici Plzeň"/>
    <x v="1192"/>
    <n v="47357584.350000001"/>
    <n v="315717229"/>
  </r>
  <r>
    <d v="2017-02-09T00:00:00"/>
    <x v="2"/>
    <n v="9"/>
    <x v="1220"/>
    <s v="Statutární město Opava"/>
    <s v="Územní studie krajiny správního obvodu ORP Opava"/>
    <x v="1193"/>
    <n v="115252.5"/>
    <n v="2074545"/>
  </r>
  <r>
    <d v="2017-02-13T00:00:00"/>
    <x v="0"/>
    <n v="1"/>
    <x v="1221"/>
    <s v="Liberecký kraj"/>
    <s v="Silnice II/293 Jilemnice, humanizace"/>
    <x v="1194"/>
    <n v="1617804.23"/>
    <n v="29120476.18"/>
  </r>
  <r>
    <d v="2017-02-13T00:00:00"/>
    <x v="9"/>
    <n v="7"/>
    <x v="1222"/>
    <s v="Karlovarský kraj"/>
    <s v="Výstavba objektů pro poskytování sociálních služeb v Aši"/>
    <x v="1195"/>
    <n v="520750.25"/>
    <n v="9373504.5"/>
  </r>
  <r>
    <d v="2017-02-13T00:00:00"/>
    <x v="1"/>
    <n v="8"/>
    <x v="1223"/>
    <s v="Centrum pro regionální rozvoj"/>
    <s v="Mzdový projekt pro ZS IROP 2017 - 2019"/>
    <x v="1196"/>
    <n v="171612235.63999999"/>
    <n v="1144081570.9200001"/>
  </r>
  <r>
    <d v="2017-02-13T00:00:00"/>
    <x v="6"/>
    <n v="11"/>
    <x v="1224"/>
    <s v="Alchymie Bílého Pelikána s.r.o."/>
    <s v="Sociální podnik Alchymie Bílého Pelikána s.r.o."/>
    <x v="1197"/>
    <m/>
    <n v="3209076.4"/>
  </r>
  <r>
    <d v="2017-02-13T00:00:00"/>
    <x v="7"/>
    <n v="15"/>
    <x v="1225"/>
    <s v="Městys Lhenice"/>
    <s v="MŠ Lhenice -detašované pracoviště Mičovice"/>
    <x v="1198"/>
    <n v="339434.36"/>
    <n v="6109818.5099999998"/>
  </r>
  <r>
    <d v="2017-02-13T00:00:00"/>
    <x v="7"/>
    <n v="15"/>
    <x v="1226"/>
    <s v="Obec Smržice"/>
    <s v="Mateřská škola Smržice"/>
    <x v="1199"/>
    <n v="2142210.16"/>
    <n v="38559782.850000001"/>
  </r>
  <r>
    <d v="2017-02-13T00:00:00"/>
    <x v="5"/>
    <n v="37"/>
    <x v="1227"/>
    <s v="Stavební bytové družstvo v Hranicích"/>
    <s v="Zateplení střech bytových domů, Pod Lipami č. p. 1858, 1859, 1860, Hranice"/>
    <x v="1200"/>
    <m/>
    <n v="580383.27"/>
  </r>
  <r>
    <d v="2017-02-13T00:00:00"/>
    <x v="5"/>
    <n v="37"/>
    <x v="1228"/>
    <s v="Obec Olšany u Prostějova"/>
    <s v="Snížení energetické náročnosti bytového domu v Olšanech"/>
    <x v="1201"/>
    <n v="53787.08"/>
    <n v="1129528.57"/>
  </r>
  <r>
    <d v="2017-02-13T00:00:00"/>
    <x v="5"/>
    <n v="37"/>
    <x v="1229"/>
    <s v="Společenství vlastníků Celní 888, Karlovy Vary"/>
    <s v="BYTOVÝ DŮM Celní 888/11 - Karlovy Vary ? zateplení objektu"/>
    <x v="1202"/>
    <m/>
    <n v="1408150.4"/>
  </r>
  <r>
    <d v="2017-02-13T00:00:00"/>
    <x v="5"/>
    <n v="37"/>
    <x v="1230"/>
    <s v="Psychiatrická nemocnice v Dobřanech"/>
    <s v="Energetické úspory BD Sportovců 959 Dobřany"/>
    <x v="1203"/>
    <n v="2449045.4"/>
    <n v="3498636.28"/>
  </r>
  <r>
    <d v="2017-02-13T00:00:00"/>
    <x v="5"/>
    <n v="37"/>
    <x v="1231"/>
    <s v="PJ Sprint, a.s."/>
    <s v="Snížení energetické náročnosti BD T. G. Masaryka 587/11, Karlovy Vary"/>
    <x v="1204"/>
    <m/>
    <n v="1850471.1"/>
  </r>
  <r>
    <d v="2017-02-13T00:00:00"/>
    <x v="5"/>
    <n v="37"/>
    <x v="1232"/>
    <s v="Město Domažlice"/>
    <s v="Revitalizace bytových domů v Domažlicích"/>
    <x v="1205"/>
    <n v="947762.76"/>
    <n v="19903017.960000001"/>
  </r>
  <r>
    <d v="2017-02-13T00:00:00"/>
    <x v="5"/>
    <n v="37"/>
    <x v="1233"/>
    <s v="Město Kralupy nad Vltavou"/>
    <s v="Snížení energetické náročnosti bytového domu Chelčického 687, Kralupy nad Vltavou"/>
    <x v="1206"/>
    <n v="79313.399999999994"/>
    <n v="1665581.52"/>
  </r>
  <r>
    <d v="2017-02-13T00:00:00"/>
    <x v="5"/>
    <n v="37"/>
    <x v="1234"/>
    <s v="AGROWALD s.r.o."/>
    <s v="Zateplení bytového domu č.p.264 Vyšší Brod"/>
    <x v="1207"/>
    <m/>
    <n v="1235488.8"/>
  </r>
  <r>
    <d v="2017-02-13T00:00:00"/>
    <x v="5"/>
    <n v="37"/>
    <x v="1235"/>
    <s v="Město Rýmařov"/>
    <s v="Regenerace bytového domu Opavská 128, Janovice"/>
    <x v="1208"/>
    <n v="44922.99"/>
    <n v="943382.79"/>
  </r>
  <r>
    <d v="2017-02-13T00:00:00"/>
    <x v="5"/>
    <n v="37"/>
    <x v="1236"/>
    <s v="Společenství vlastníků pro dům Waltrova 39 a 41, Plzeň"/>
    <s v="Snížení energetické náročnosti a rekonstrukce bytového domu Waltrova 39 a 41, Plzeň"/>
    <x v="1209"/>
    <m/>
    <n v="1648483.11"/>
  </r>
  <r>
    <d v="2017-02-13T00:00:00"/>
    <x v="5"/>
    <n v="37"/>
    <x v="1237"/>
    <s v="Společenství vlastníků pro dům Olšany 129"/>
    <s v="Zlepšení tepelně technických vlastností bytového domu č.p. 129 Olšany"/>
    <x v="1210"/>
    <m/>
    <n v="924606.77"/>
  </r>
  <r>
    <d v="2017-02-13T00:00:00"/>
    <x v="5"/>
    <n v="37"/>
    <x v="1238"/>
    <s v="Ing. Pavel Elias"/>
    <s v="Energeticky úsporná opatření Březiny u Děčína"/>
    <x v="1211"/>
    <m/>
    <n v="3585229.37"/>
  </r>
  <r>
    <d v="2017-02-20T00:00:00"/>
    <x v="0"/>
    <n v="1"/>
    <x v="1239"/>
    <s v="Krajská správa a údržba silnic Karlovarského kraje, příspěvková organizace"/>
    <s v="II/198 Modernizace silnice Bochov - Kozlov"/>
    <x v="1212"/>
    <n v="8224533.2400000002"/>
    <n v="148041598.28"/>
  </r>
  <r>
    <d v="2017-02-20T00:00:00"/>
    <x v="0"/>
    <n v="1"/>
    <x v="1240"/>
    <s v="Kraj Vysočina"/>
    <s v="II/408 Jemnice - křiž. s II/152"/>
    <x v="1213"/>
    <n v="746705.86"/>
    <n v="13440705.52"/>
  </r>
  <r>
    <d v="2017-02-20T00:00:00"/>
    <x v="0"/>
    <n v="1"/>
    <x v="1241"/>
    <s v="Středočeský kraj"/>
    <s v="II/120, mosty ev. č. 120-004,005,006 Sedlec-Prčice přes Sedlecký potok"/>
    <x v="1214"/>
    <n v="2103231.0699999998"/>
    <n v="37858159.140000001"/>
  </r>
  <r>
    <d v="2017-02-20T00:00:00"/>
    <x v="2"/>
    <n v="3"/>
    <x v="1242"/>
    <s v="Statutární město Olomouc"/>
    <s v="Regulační plány pro Olomouc"/>
    <x v="1215"/>
    <n v="134766.24"/>
    <n v="2425792.3199999998"/>
  </r>
  <r>
    <d v="2017-02-20T00:00:00"/>
    <x v="4"/>
    <n v="6"/>
    <x v="1243"/>
    <s v="MAS Lednicko-valtický areál, z.s."/>
    <s v="Posílení kapacit komunitně vedeného místního rozvoje MAS Lednicko-valtický areál, z.s."/>
    <x v="1216"/>
    <m/>
    <n v="4214655.43"/>
  </r>
  <r>
    <d v="2017-02-20T00:00:00"/>
    <x v="7"/>
    <n v="14"/>
    <x v="1244"/>
    <s v="Město Dačice"/>
    <s v="Každý má právo na vzdělání - Mateřská škola Za Lávkami"/>
    <x v="1217"/>
    <n v="2767609.05"/>
    <n v="49816962.899999999"/>
  </r>
  <r>
    <d v="2017-02-20T00:00:00"/>
    <x v="7"/>
    <n v="15"/>
    <x v="1245"/>
    <s v="Obec Dolní Slivno"/>
    <s v="Zřízení MŠ Dolní Slivno"/>
    <x v="1218"/>
    <n v="410498.7"/>
    <n v="7388976.5999999996"/>
  </r>
  <r>
    <d v="2017-02-20T00:00:00"/>
    <x v="12"/>
    <n v="24"/>
    <x v="1246"/>
    <s v="Město Hustopeče"/>
    <s v="Přestupní terminál v Hustopečích"/>
    <x v="1219"/>
    <n v="854042.62"/>
    <n v="15372767.16"/>
  </r>
  <r>
    <d v="2017-02-20T00:00:00"/>
    <x v="5"/>
    <n v="37"/>
    <x v="1247"/>
    <s v="Obec Strašice"/>
    <s v="Revitalizace bytového domu č.p. 525 Strašice"/>
    <x v="1220"/>
    <n v="26608.07"/>
    <n v="558769.36"/>
  </r>
  <r>
    <d v="2017-02-20T00:00:00"/>
    <x v="5"/>
    <n v="37"/>
    <x v="1248"/>
    <s v="Společenství vlastníků čp. 903 - 905 ve Sládkově ul. v Úpici"/>
    <s v="Stavební úprava, regenerace, oprava a údržba bytového domu Sládkova 903-905, Úpice"/>
    <x v="1221"/>
    <m/>
    <n v="1847020.34"/>
  </r>
  <r>
    <d v="2017-02-20T00:00:00"/>
    <x v="5"/>
    <n v="37"/>
    <x v="1249"/>
    <s v="Společenství vlastníků jednotek domu 2752 Slovany Mělník"/>
    <s v="Oprava a modernizace bytového domu Slovany 2752, Mělník"/>
    <x v="1222"/>
    <m/>
    <n v="952163.7"/>
  </r>
  <r>
    <d v="2017-02-20T00:00:00"/>
    <x v="5"/>
    <n v="37"/>
    <x v="1250"/>
    <s v="Společenství vlastníků Budovatelů 115,116,117, Příbram VIII"/>
    <s v="Regenerace bytového domu, ul. Budovatelů 115-117, Příbram VIII"/>
    <x v="1223"/>
    <m/>
    <n v="6282567"/>
  </r>
  <r>
    <d v="2017-02-20T00:00:00"/>
    <x v="5"/>
    <n v="37"/>
    <x v="1251"/>
    <s v="Společenství vlastníků Borská 553, Bor"/>
    <s v="ZATEPLENÍ BYTOVÉHO DOMU V BORU"/>
    <x v="1224"/>
    <m/>
    <n v="1904002.49"/>
  </r>
  <r>
    <d v="2017-02-20T00:00:00"/>
    <x v="5"/>
    <n v="37"/>
    <x v="1252"/>
    <s v="Bytové družstvo Slovany 2753, Mělník"/>
    <s v="Oprava a modernizace bytového domu Slovany 2753, Mělník"/>
    <x v="1225"/>
    <m/>
    <n v="990473.7"/>
  </r>
  <r>
    <d v="2017-02-20T00:00:00"/>
    <x v="5"/>
    <n v="37"/>
    <x v="1253"/>
    <s v="Město Krásná Lípa"/>
    <s v="Energetické úspory v bytovém domě č. p. 1137 - Krásná Lípa"/>
    <x v="1226"/>
    <n v="101644.02"/>
    <n v="2134524.42"/>
  </r>
  <r>
    <d v="2017-02-20T00:00:00"/>
    <x v="5"/>
    <n v="37"/>
    <x v="1254"/>
    <s v="Město Hlučín"/>
    <s v="Zateplení bytového domu Opavská 12, Hlučín"/>
    <x v="1227"/>
    <n v="28292.03"/>
    <n v="594132.72"/>
  </r>
  <r>
    <d v="2017-02-20T00:00:00"/>
    <x v="5"/>
    <n v="37"/>
    <x v="1255"/>
    <s v="Město Hlučín"/>
    <s v="Zateplení bytového domu Opavská 10, Hlučín"/>
    <x v="1228"/>
    <n v="23233.38"/>
    <n v="487901.06"/>
  </r>
  <r>
    <d v="2017-02-20T00:00:00"/>
    <x v="5"/>
    <n v="37"/>
    <x v="1256"/>
    <s v="Společenství vlastníků domu Kollárova 1601, Hranice"/>
    <s v="Snížení energetické náročnosti bytového domu na ul. Kollárova 1601, Hranice"/>
    <x v="1229"/>
    <m/>
    <n v="1033926.16"/>
  </r>
  <r>
    <d v="2017-02-20T00:00:00"/>
    <x v="5"/>
    <n v="37"/>
    <x v="1257"/>
    <s v="Město Úterý"/>
    <s v="Zateplení bytových domů - město Úterý"/>
    <x v="1230"/>
    <n v="39371.14"/>
    <n v="826793.93"/>
  </r>
  <r>
    <d v="2017-02-20T00:00:00"/>
    <x v="5"/>
    <n v="37"/>
    <x v="1258"/>
    <s v="Stavební bytové družstvo Turnov"/>
    <s v="Sanace a zateplení domu č.p. 1612-ul. 5. května, Turnov"/>
    <x v="1231"/>
    <m/>
    <n v="719429.84"/>
  </r>
  <r>
    <d v="2017-02-23T00:00:00"/>
    <x v="2"/>
    <n v="9"/>
    <x v="1259"/>
    <s v="Město Znojmo"/>
    <s v="Územní studie krajiny správního obvodu ORP Znojmo"/>
    <x v="1232"/>
    <n v="292820"/>
    <n v="5270760"/>
  </r>
  <r>
    <d v="2017-02-23T00:00:00"/>
    <x v="11"/>
    <n v="13"/>
    <x v="1260"/>
    <s v="Město Krnov"/>
    <s v="Karnola - udržitelná revitalizace a zatraktivnění národní kulturní památky"/>
    <x v="1233"/>
    <n v="5276407.24"/>
    <n v="94975330.359999999"/>
  </r>
  <r>
    <d v="2017-02-23T00:00:00"/>
    <x v="7"/>
    <n v="14"/>
    <x v="1261"/>
    <s v="Město Mikulov"/>
    <s v="Stavební úpravy MŠ Habánská v Mikulově"/>
    <x v="1234"/>
    <n v="698330.49"/>
    <n v="12569948.73"/>
  </r>
  <r>
    <d v="2017-02-23T00:00:00"/>
    <x v="7"/>
    <n v="15"/>
    <x v="1262"/>
    <s v="Obec Rašovice"/>
    <s v="Nástavba MŠ Rašovice"/>
    <x v="1235"/>
    <n v="332736.43"/>
    <n v="5989255.7300000004"/>
  </r>
  <r>
    <d v="2017-02-23T00:00:00"/>
    <x v="7"/>
    <n v="15"/>
    <x v="1263"/>
    <s v="Obec Mouřínov"/>
    <s v="Nástavba MŠ Mouřínov"/>
    <x v="1236"/>
    <n v="449393.45"/>
    <n v="8089082.0999999996"/>
  </r>
  <r>
    <d v="2017-02-23T00:00:00"/>
    <x v="7"/>
    <n v="15"/>
    <x v="1264"/>
    <s v="Obec Semanín"/>
    <s v="Rekonstrukce a rozšíření kapacity Mateřské školy v obci Semanín"/>
    <x v="1237"/>
    <n v="411994.47"/>
    <n v="7415900.5599999996"/>
  </r>
  <r>
    <d v="2017-02-23T00:00:00"/>
    <x v="11"/>
    <n v="21"/>
    <x v="1265"/>
    <s v="Husitské muzeum v Táboře"/>
    <s v="Zlepšení podmínek uložení a prezentace podsbírek Husitského muzea v Táboře"/>
    <x v="1238"/>
    <n v="8096971.3499999996"/>
    <n v="53979809"/>
  </r>
  <r>
    <d v="2017-02-23T00:00:00"/>
    <x v="9"/>
    <n v="29"/>
    <x v="1266"/>
    <s v="Chelčický domov sv. Linharta, o.p.s."/>
    <s v="Nákup služebního vozidla pro účely poskytování terénní pečovatelské služby Chelčického domova sv. Linharta, o.p.s."/>
    <x v="1239"/>
    <n v="69350"/>
    <n v="658825"/>
  </r>
  <r>
    <d v="2017-02-23T00:00:00"/>
    <x v="9"/>
    <n v="29"/>
    <x v="1267"/>
    <s v="Město Benešov"/>
    <s v="Dům služeb sociální prevence města Benešov"/>
    <x v="1240"/>
    <n v="1100993"/>
    <n v="19817873.949999999"/>
  </r>
  <r>
    <d v="2017-02-23T00:00:00"/>
    <x v="9"/>
    <n v="29"/>
    <x v="1268"/>
    <s v="Charita Jablunkov"/>
    <s v="Mobilita služeb Charity Jablunkov"/>
    <x v="1241"/>
    <n v="192380"/>
    <n v="1827610"/>
  </r>
  <r>
    <d v="2017-02-23T00:00:00"/>
    <x v="9"/>
    <n v="29"/>
    <x v="1269"/>
    <s v="Centrum Kociánka"/>
    <s v="Druhý domov"/>
    <x v="1242"/>
    <n v="3738725.4"/>
    <n v="24924836"/>
  </r>
  <r>
    <d v="2017-02-23T00:00:00"/>
    <x v="9"/>
    <n v="38"/>
    <x v="1270"/>
    <s v="Město Kyjov"/>
    <s v="Přístavba a vybavení Městské knihovny Kyjov za účelem provozování komunitního centra"/>
    <x v="1243"/>
    <n v="349790.35"/>
    <n v="6296226.1900000004"/>
  </r>
  <r>
    <d v="2017-02-23T00:00:00"/>
    <x v="9"/>
    <n v="38"/>
    <x v="1271"/>
    <s v="Obec Bašť"/>
    <s v="Komunitní centrum v Bašti"/>
    <x v="1244"/>
    <n v="507113.4"/>
    <n v="9128041.1999999993"/>
  </r>
  <r>
    <d v="2017-02-23T00:00:00"/>
    <x v="9"/>
    <n v="38"/>
    <x v="1272"/>
    <s v="Obec Studená"/>
    <s v="Komunitní centrum Studená"/>
    <x v="1245"/>
    <n v="999993.55"/>
    <n v="17999883.899999999"/>
  </r>
  <r>
    <d v="2017-02-23T00:00:00"/>
    <x v="9"/>
    <n v="38"/>
    <x v="1273"/>
    <s v="Obec Skalice nad Svitavou"/>
    <s v="Polyfunkční komunitní centrum Skalice nad Svitavou"/>
    <x v="1246"/>
    <n v="995398.62"/>
    <n v="17917175.140000001"/>
  </r>
  <r>
    <d v="2017-02-23T00:00:00"/>
    <x v="9"/>
    <n v="38"/>
    <x v="1274"/>
    <s v="Město Pacov"/>
    <s v="Komunitní centrum Pacov"/>
    <x v="1247"/>
    <n v="1000000"/>
    <n v="18000000"/>
  </r>
  <r>
    <d v="2017-02-23T00:00:00"/>
    <x v="9"/>
    <n v="38"/>
    <x v="1275"/>
    <s v="Obec Ostřetín"/>
    <s v="Komunitní centrum Ostřetín"/>
    <x v="1248"/>
    <n v="249115.06"/>
    <n v="4484071.13"/>
  </r>
  <r>
    <d v="2017-02-23T00:00:00"/>
    <x v="9"/>
    <n v="38"/>
    <x v="1276"/>
    <s v="Město Nové Hrady"/>
    <s v="Nové Hrady - zřízení komunitního centra"/>
    <x v="1249"/>
    <n v="620301.38"/>
    <n v="11165424.93"/>
  </r>
  <r>
    <d v="2017-02-27T00:00:00"/>
    <x v="0"/>
    <n v="1"/>
    <x v="1277"/>
    <s v="Královéhradecký kraj"/>
    <s v="II/567 Rtyně - Zbečník - Hronov, SO 102"/>
    <x v="1250"/>
    <n v="1431929.46"/>
    <n v="25774730.280000001"/>
  </r>
  <r>
    <d v="2017-02-27T00:00:00"/>
    <x v="7"/>
    <n v="14"/>
    <x v="1278"/>
    <s v="Obec Nupaky"/>
    <s v="Rozšíření kapacit v MŠ  Nupaky"/>
    <x v="1251"/>
    <n v="307024.83"/>
    <n v="5526446.9699999997"/>
  </r>
  <r>
    <d v="2017-02-27T00:00:00"/>
    <x v="7"/>
    <n v="15"/>
    <x v="1279"/>
    <s v="Obec Osek nad Bečvou"/>
    <s v="Přístavba k MŠ Osek nad Bečvou"/>
    <x v="1252"/>
    <n v="484521.73"/>
    <n v="8721391.1899999995"/>
  </r>
  <r>
    <d v="2017-02-27T00:00:00"/>
    <x v="7"/>
    <n v="15"/>
    <x v="1280"/>
    <s v="Obec Teplice nad Bečvou"/>
    <s v="Rekonstrukce a rozšíření kapacity mateřské školy v Teplicích nad Bečvou"/>
    <x v="1253"/>
    <n v="372621.88"/>
    <n v="6707193.8399999999"/>
  </r>
  <r>
    <d v="2017-02-27T00:00:00"/>
    <x v="7"/>
    <n v="15"/>
    <x v="1281"/>
    <s v="CATERPILLAR CLUB s.r.o."/>
    <s v="CATERPILLAR CLUB - ŠŤASTNÉ DĚTI - INVESTICE"/>
    <x v="1254"/>
    <m/>
    <n v="5113866.05"/>
  </r>
  <r>
    <d v="2017-02-27T00:00:00"/>
    <x v="9"/>
    <n v="29"/>
    <x v="1282"/>
    <s v="DomA - domácí asistence"/>
    <s v="Automobily pro DomA 2"/>
    <x v="1255"/>
    <n v="67475.5"/>
    <n v="641017.25"/>
  </r>
  <r>
    <d v="2017-02-27T00:00:00"/>
    <x v="5"/>
    <n v="37"/>
    <x v="1283"/>
    <s v="Městys Doudleby nad Orlicí"/>
    <s v="Snížení energetické náročnosti budovy malometrážních bytů Doudleby nad Orlicí"/>
    <x v="1256"/>
    <n v="61780"/>
    <n v="1297380.1000000001"/>
  </r>
  <r>
    <d v="2017-02-27T00:00:00"/>
    <x v="5"/>
    <n v="37"/>
    <x v="1284"/>
    <s v="Společenství vlastníků tř. Těreškovové 2210 Karviná-Mizerov"/>
    <s v="Snížení energetické náročnosti a rekonstrukce bytového domu tř. Těreškovové 2210, Karviná"/>
    <x v="1257"/>
    <m/>
    <n v="951604.44"/>
  </r>
  <r>
    <d v="2017-03-02T00:00:00"/>
    <x v="7"/>
    <n v="15"/>
    <x v="1285"/>
    <s v="PROGRES Šumperk, z.s."/>
    <s v="Vybudování a provoz zařízení péče o děti předškolního věku v Šumperku"/>
    <x v="1258"/>
    <n v="1185065.3"/>
    <n v="11258120.350000001"/>
  </r>
  <r>
    <d v="2017-03-02T00:00:00"/>
    <x v="5"/>
    <n v="37"/>
    <x v="1286"/>
    <s v="Společenství vlastníků jednotek domu č.p. 2361, ulice Sokolovská, Tábor"/>
    <s v="SVJ Sokolovská 2361, Tábor - Energetické úspory bytového domu čp. 2361, Sokolovská ulice, Tábor"/>
    <x v="1259"/>
    <m/>
    <n v="776800.5"/>
  </r>
  <r>
    <d v="2017-03-02T00:00:00"/>
    <x v="5"/>
    <n v="37"/>
    <x v="1287"/>
    <s v="Společenství vlastníků jednotek domu čp. 88 a 91 v Třeboni"/>
    <s v="Revitalizace bytového domu - Šmeralova 88, 91"/>
    <x v="1260"/>
    <m/>
    <n v="987383.1"/>
  </r>
  <r>
    <d v="2017-03-02T00:00:00"/>
    <x v="9"/>
    <n v="38"/>
    <x v="1288"/>
    <s v="Město Votice"/>
    <s v="Komunitní centrum Voticka"/>
    <x v="1261"/>
    <n v="490808.5"/>
    <n v="8834553"/>
  </r>
  <r>
    <d v="2017-03-02T00:00:00"/>
    <x v="6"/>
    <n v="11"/>
    <x v="1289"/>
    <s v="VČERA, DNES A ZÍTRA s.r.o."/>
    <s v="Sociální podnik v Krnově - VČERA, DNES A ZÍTRA s.r.o."/>
    <x v="1262"/>
    <m/>
    <n v="4146601.54"/>
  </r>
  <r>
    <d v="2017-03-02T00:00:00"/>
    <x v="7"/>
    <n v="15"/>
    <x v="1290"/>
    <s v="Statutární město Brno"/>
    <s v="Mateřská škola Přemyslovo nám. 1 - 2. etapa"/>
    <x v="1263"/>
    <n v="493659.94"/>
    <n v="8885878.9600000009"/>
  </r>
  <r>
    <d v="2017-03-02T00:00:00"/>
    <x v="7"/>
    <n v="15"/>
    <x v="1291"/>
    <s v="Městys Brankovice"/>
    <s v="Zvýšení kapacity mateřské školy Brankovice"/>
    <x v="1264"/>
    <n v="231732.95"/>
    <n v="4171193.1"/>
  </r>
  <r>
    <d v="2017-03-02T00:00:00"/>
    <x v="7"/>
    <n v="15"/>
    <x v="1292"/>
    <s v="Obec Pustiměř"/>
    <s v="Rozšíření kapacity MŠ Pustiměř"/>
    <x v="1265"/>
    <n v="898215.57"/>
    <n v="16167880.289999999"/>
  </r>
  <r>
    <d v="2017-03-02T00:00:00"/>
    <x v="12"/>
    <n v="18"/>
    <x v="1293"/>
    <s v="Obec Obecnice"/>
    <s v="Zvýšení bezpečnosti chodců v obci Obecnice"/>
    <x v="1266"/>
    <n v="260212.6"/>
    <n v="4683826.7"/>
  </r>
  <r>
    <d v="2017-03-02T00:00:00"/>
    <x v="10"/>
    <n v="28"/>
    <x v="1294"/>
    <s v="Dopravní podnik Karlovy Vary, a.s."/>
    <s v="Moderní systémy pro využití dat DP"/>
    <x v="1267"/>
    <m/>
    <n v="10533200"/>
  </r>
  <r>
    <d v="2017-03-02T00:00:00"/>
    <x v="10"/>
    <n v="28"/>
    <x v="1295"/>
    <s v="Město Sezemice"/>
    <s v="Vytvoření nového a modernizace stávajícího IS ve městě Sezemice"/>
    <x v="1268"/>
    <n v="236411.6"/>
    <n v="4255408.8"/>
  </r>
  <r>
    <d v="2017-03-02T00:00:00"/>
    <x v="10"/>
    <n v="28"/>
    <x v="1296"/>
    <s v="Město Hustopeče"/>
    <s v="Moderní a efektivně řízený úřad"/>
    <x v="1269"/>
    <n v="270480.02"/>
    <n v="4868640.41"/>
  </r>
  <r>
    <d v="2017-03-02T00:00:00"/>
    <x v="10"/>
    <n v="28"/>
    <x v="1297"/>
    <s v="Oblastní nemocnice Mladá Boleslav, a.s., nemocnice Středočeského kraje"/>
    <s v="Dodávka nového IS se službami pro zaměstnance a občany"/>
    <x v="1270"/>
    <m/>
    <n v="14821025"/>
  </r>
  <r>
    <d v="2017-03-02T00:00:00"/>
    <x v="10"/>
    <n v="28"/>
    <x v="1298"/>
    <s v="Město Příbram"/>
    <s v="Modernizace městského informačního systému MěÚ Příbram"/>
    <x v="1271"/>
    <n v="921417.75"/>
    <n v="16585519.5"/>
  </r>
  <r>
    <d v="2017-03-02T00:00:00"/>
    <x v="10"/>
    <n v="28"/>
    <x v="1299"/>
    <s v="Statutární město Brno"/>
    <s v="Jednotné řízení příspěvkových organizací MČ Brno - Nový Lískovec"/>
    <x v="1272"/>
    <n v="173423.65"/>
    <n v="3121625.7"/>
  </r>
  <r>
    <d v="2017-03-02T00:00:00"/>
    <x v="9"/>
    <n v="29"/>
    <x v="1300"/>
    <s v="Město Frýdlant nad Ostravicí"/>
    <s v="Stavební úpravy Střediska sociálních služeb města Frýdlant nad Ostravicí, příspěvkové organizace - prostory pro Sociálně aktivizační služby pro seniory a osoby se zdravotním postižením"/>
    <x v="1273"/>
    <n v="827171.74"/>
    <n v="14889091.289999999"/>
  </r>
  <r>
    <d v="2017-03-02T00:00:00"/>
    <x v="9"/>
    <n v="29"/>
    <x v="1301"/>
    <s v="Sdružení FILIA z.s."/>
    <s v="KAMENKA"/>
    <x v="1274"/>
    <n v="360873.81"/>
    <n v="3428301.19"/>
  </r>
  <r>
    <d v="2017-03-02T00:00:00"/>
    <x v="9"/>
    <n v="29"/>
    <x v="1302"/>
    <s v="Město Rakovník"/>
    <s v="Rozšíření kapacit a rozvoj sociálních služeb Pečovatelské služby Rakovník"/>
    <x v="1275"/>
    <n v="120739"/>
    <n v="2173302"/>
  </r>
  <r>
    <d v="2017-03-02T00:00:00"/>
    <x v="9"/>
    <n v="29"/>
    <x v="1303"/>
    <s v="Město Český Brod"/>
    <s v="Nízkoprahový klub Zvonice ve městě Český Brod"/>
    <x v="1276"/>
    <n v="283753.5"/>
    <n v="5107563"/>
  </r>
  <r>
    <d v="2017-03-02T00:00:00"/>
    <x v="3"/>
    <n v="36"/>
    <x v="1304"/>
    <s v="Statutární město Ostrava"/>
    <s v="Stavební úpravy a přístavba hasičské stanice na ul.Těšínská 41 v Ostravě-Radvanicích"/>
    <x v="1277"/>
    <n v="885415.07"/>
    <n v="15937471.24"/>
  </r>
  <r>
    <d v="2017-03-02T00:00:00"/>
    <x v="3"/>
    <n v="36"/>
    <x v="1305"/>
    <s v="Karlovarský kraj"/>
    <s v="Zodolnění výjezdové základny Zdravotnické záchranné služby Karlovarského kraje v Sokolově"/>
    <x v="1278"/>
    <n v="949784.6"/>
    <n v="17096122.800000001"/>
  </r>
  <r>
    <d v="2017-03-02T00:00:00"/>
    <x v="3"/>
    <n v="36"/>
    <x v="1306"/>
    <s v="Statutární město Ostrava"/>
    <s v="Stavební úpravy hasičské zbrojnice č.p.592, Ostrava - Polanka nad Odrou"/>
    <x v="1279"/>
    <n v="451431.46"/>
    <n v="8125766.25"/>
  </r>
  <r>
    <d v="2017-03-02T00:00:00"/>
    <x v="3"/>
    <n v="36"/>
    <x v="1307"/>
    <s v="Město Kopidlno"/>
    <s v="Požární zbrojnice SDH Kopidlno"/>
    <x v="1280"/>
    <n v="1020880.7"/>
    <n v="18375852.620000001"/>
  </r>
  <r>
    <d v="2017-03-02T00:00:00"/>
    <x v="3"/>
    <n v="36"/>
    <x v="1308"/>
    <s v="Město Skuteč"/>
    <s v="Zvýšení odolnosti hasičské zbrojnice JSDH Skuteč vůči účinkům mimořádných událostí"/>
    <x v="1281"/>
    <n v="1406260"/>
    <n v="25312680"/>
  </r>
  <r>
    <d v="2017-03-02T00:00:00"/>
    <x v="3"/>
    <n v="36"/>
    <x v="1309"/>
    <s v="Město Zruč nad Sázavou"/>
    <s v="Stavební úpravy a přístavba hasičské zbrojnice pro JSDH Zruč nad Sázavou"/>
    <x v="1282"/>
    <n v="346251.25"/>
    <n v="6232522.5"/>
  </r>
  <r>
    <d v="2017-03-02T00:00:00"/>
    <x v="3"/>
    <n v="36"/>
    <x v="1310"/>
    <s v="Obec Hrdějovice"/>
    <s v="Rekonstrukce objektu požární zbrojnice Hrdějovice"/>
    <x v="1283"/>
    <n v="1033522.6"/>
    <n v="18603406.800000001"/>
  </r>
  <r>
    <d v="2017-03-02T00:00:00"/>
    <x v="3"/>
    <n v="36"/>
    <x v="1311"/>
    <s v="MĚSTO NÁCHOD"/>
    <s v="Novostavba hasičské zbrojnice v Náchodě"/>
    <x v="1284"/>
    <n v="525993.64"/>
    <n v="9467885.4600000009"/>
  </r>
  <r>
    <d v="2017-03-02T00:00:00"/>
    <x v="3"/>
    <n v="36"/>
    <x v="1312"/>
    <s v="Hasičský záchranný sbor Středočeského kraje"/>
    <s v="Novostavba stanice HZS Milovice - zajištění odolnosti stanice Milovice Hasičského záchranného sboru Středočeského kraje s důrazem na přizpůsobení se změnám klimatu a novým rizikům"/>
    <x v="1285"/>
    <n v="7325012.8499999996"/>
    <n v="48833419"/>
  </r>
  <r>
    <d v="2017-03-02T00:00:00"/>
    <x v="3"/>
    <n v="36"/>
    <x v="1313"/>
    <s v="Obec Opatov"/>
    <s v="Stavební úpravy hasičské zbrojnice v obci Opatov"/>
    <x v="1286"/>
    <n v="179253.25"/>
    <n v="3226558.5"/>
  </r>
  <r>
    <d v="2017-03-02T00:00:00"/>
    <x v="5"/>
    <n v="37"/>
    <x v="1314"/>
    <s v="Společenství vlastníků jednotek domů čp.375-376, ul. Ševcovská, Slavičín"/>
    <s v="Revitalizace bytového domu Ševcovská č. p. 375 a 376, Slavičín"/>
    <x v="1287"/>
    <m/>
    <n v="1027986.42"/>
  </r>
  <r>
    <d v="2017-03-02T00:00:00"/>
    <x v="5"/>
    <n v="37"/>
    <x v="1315"/>
    <s v="Společenství vlastníků domu Nádražní 766,767,768, Chropyně"/>
    <s v="Stavební úpravy bytového domu Nádražní 766-768, Chropyně"/>
    <x v="1288"/>
    <m/>
    <n v="840980.1"/>
  </r>
  <r>
    <d v="2017-03-02T00:00:00"/>
    <x v="5"/>
    <n v="37"/>
    <x v="1316"/>
    <s v="Město Tovačov"/>
    <s v="Energetické úspory bytového domu ul. Jiráskova 531, Tovačov"/>
    <x v="1289"/>
    <n v="37748.720000000001"/>
    <n v="792723.17"/>
  </r>
  <r>
    <d v="2017-03-07T00:00:00"/>
    <x v="0"/>
    <n v="1"/>
    <x v="1317"/>
    <s v="Moravskoslezský kraj"/>
    <s v="Rekonstrukce MÚK Bazaly I. Etapa"/>
    <x v="1290"/>
    <n v="2445958.4900000002"/>
    <n v="44027252.780000001"/>
  </r>
  <r>
    <d v="2017-03-07T00:00:00"/>
    <x v="9"/>
    <n v="7"/>
    <x v="1318"/>
    <s v="Karlovarský kraj"/>
    <s v="Výstavba objektů pro poskytování sociálních služeb v Hazlově"/>
    <x v="1291"/>
    <n v="1411224.5"/>
    <n v="25402041"/>
  </r>
  <r>
    <d v="2017-03-07T00:00:00"/>
    <x v="7"/>
    <n v="14"/>
    <x v="1319"/>
    <s v="Město Kuřim"/>
    <s v="Rekonstrukce a rozšíření kapacit Mateřské školy Zborovská v Kuřimi"/>
    <x v="1292"/>
    <n v="1159471.29"/>
    <n v="20870483.27"/>
  </r>
  <r>
    <d v="2017-03-07T00:00:00"/>
    <x v="7"/>
    <n v="15"/>
    <x v="1320"/>
    <s v="Město Hrádek nad Nisou"/>
    <s v="Vybudování dětské skupiny v Hrádku nad Nisou"/>
    <x v="1293"/>
    <n v="440776.85"/>
    <n v="7933983.2999999998"/>
  </r>
  <r>
    <d v="2017-03-07T00:00:00"/>
    <x v="7"/>
    <n v="15"/>
    <x v="1321"/>
    <s v="Město Kolín"/>
    <s v="Výstavba pavilonu Mateřské školy Pohádka, Kolín V."/>
    <x v="1294"/>
    <n v="741342.37"/>
    <n v="13344162.619999999"/>
  </r>
  <r>
    <d v="2017-03-07T00:00:00"/>
    <x v="12"/>
    <n v="24"/>
    <x v="1322"/>
    <s v="Město Lovosice"/>
    <s v="Revitalizace autobusového nádraží Lovosice"/>
    <x v="1295"/>
    <n v="1278036.74"/>
    <n v="23004661.34"/>
  </r>
  <r>
    <d v="2017-03-07T00:00:00"/>
    <x v="12"/>
    <n v="24"/>
    <x v="1323"/>
    <s v="Město Příbram"/>
    <s v="Výstavba parkovacích systémů P+R, B+R a K+R v Příbrami"/>
    <x v="1296"/>
    <n v="994937"/>
    <n v="17908866.050000001"/>
  </r>
  <r>
    <d v="2017-03-07T00:00:00"/>
    <x v="3"/>
    <n v="27"/>
    <x v="1324"/>
    <s v="Královéhradecký kraj"/>
    <s v="Výcviková a školící základna pro Zdravotnickou záchrannou službu Královéhradeckého kraje - Věž vzdělávacího a výcvikového střediska Hradec Králové"/>
    <x v="1297"/>
    <n v="390744.44"/>
    <n v="7033399.9400000004"/>
  </r>
  <r>
    <d v="2017-03-07T00:00:00"/>
    <x v="3"/>
    <n v="27"/>
    <x v="1325"/>
    <s v="Kraj Vysočina"/>
    <s v="Vzdělávací a výcvikové středisko ZZS KV"/>
    <x v="1298"/>
    <n v="4067958.35"/>
    <n v="73223250.25"/>
  </r>
  <r>
    <d v="2017-03-07T00:00:00"/>
    <x v="3"/>
    <n v="27"/>
    <x v="1326"/>
    <s v="Hasičský záchranný sbor Královéhradeckého kraje"/>
    <s v="UPO Velké Poříčí - modernizace stávajícího vzdělávacího a výcvikového střediska"/>
    <x v="1299"/>
    <n v="8752133.4800000004"/>
    <n v="58347556.530000001"/>
  </r>
  <r>
    <d v="2017-03-07T00:00:00"/>
    <x v="10"/>
    <n v="28"/>
    <x v="1327"/>
    <s v="Město Františkovy Lázně"/>
    <s v="ICT systém Městského úřadu Františkovy Lázně"/>
    <x v="1300"/>
    <n v="458529.5"/>
    <n v="8253531"/>
  </r>
  <r>
    <d v="2017-03-07T00:00:00"/>
    <x v="10"/>
    <n v="28"/>
    <x v="1328"/>
    <s v="Město Říčany"/>
    <s v="Nové funkce IS města Říčany"/>
    <x v="1301"/>
    <n v="261565.7"/>
    <n v="4708182.5999999996"/>
  </r>
  <r>
    <d v="2017-03-07T00:00:00"/>
    <x v="10"/>
    <n v="28"/>
    <x v="1329"/>
    <s v="Knihovna Jiřího Mahena v Brně, příspěvková organizace"/>
    <s v="Moderní a efektivně řízená přátelská knihovna"/>
    <x v="1302"/>
    <n v="441894.07"/>
    <n v="7954093.3700000001"/>
  </r>
  <r>
    <d v="2017-03-07T00:00:00"/>
    <x v="10"/>
    <n v="28"/>
    <x v="1330"/>
    <s v="Město Telč"/>
    <s v="Efektivní elektronický úřad města Telče"/>
    <x v="1303"/>
    <n v="329660.05"/>
    <n v="5933880.9000000004"/>
  </r>
  <r>
    <d v="2017-03-07T00:00:00"/>
    <x v="9"/>
    <n v="29"/>
    <x v="1331"/>
    <s v="Svazek obcí AZASS"/>
    <s v="Provozní zázemí pečovatelské služby Polička"/>
    <x v="1304"/>
    <n v="119933.14"/>
    <n v="2158796.52"/>
  </r>
  <r>
    <d v="2017-03-07T00:00:00"/>
    <x v="9"/>
    <n v="29"/>
    <x v="1332"/>
    <s v="Chelčický domov sv. Linharta, o.p.s."/>
    <s v="NOVÝ LINHART (Rekonstrukce a vybavení objektu pro vytvoření zázemí STD Chelčického domova sv. Linharta, o.p.s.)"/>
    <x v="1305"/>
    <n v="1238968.53"/>
    <n v="11770201.01"/>
  </r>
  <r>
    <d v="2017-03-07T00:00:00"/>
    <x v="9"/>
    <n v="29"/>
    <x v="1333"/>
    <s v="Diecézní charita ostravsko-opavská"/>
    <s v="S automobily k lepší péči"/>
    <x v="1306"/>
    <n v="215482"/>
    <n v="2047079"/>
  </r>
  <r>
    <d v="2017-03-07T00:00:00"/>
    <x v="9"/>
    <n v="29"/>
    <x v="1334"/>
    <s v="Sociální služby Města Sušice, příspěvková organizace"/>
    <s v="Zkvalitnění infrastruktury pro poskytování sociálních služeb v ORP Sušice"/>
    <x v="1307"/>
    <n v="210387.1"/>
    <n v="3786967.8"/>
  </r>
  <r>
    <d v="2017-03-07T00:00:00"/>
    <x v="9"/>
    <n v="29"/>
    <x v="1335"/>
    <s v="Město Vodňany"/>
    <s v="Speciálně upravené vozidlo pro potřeby Centra sociální péče ve Vodňanech"/>
    <x v="1308"/>
    <n v="55250"/>
    <n v="994500"/>
  </r>
  <r>
    <d v="2017-03-07T00:00:00"/>
    <x v="9"/>
    <n v="29"/>
    <x v="1336"/>
    <s v="Terapeutické centrum Modré dveře, z.ú."/>
    <s v="Terénní auto jako nástroj sociální inkluze"/>
    <x v="1309"/>
    <n v="58810"/>
    <n v="558695"/>
  </r>
  <r>
    <d v="2017-03-07T00:00:00"/>
    <x v="5"/>
    <n v="37"/>
    <x v="1337"/>
    <s v="Město Frýdlant nad Ostravicí"/>
    <s v="Zateplení bytového domu s malometrážními byty na ulici Pionýrů 899 ve Frýdlantu nad Ostravicí"/>
    <x v="1310"/>
    <n v="177334.49"/>
    <n v="3724024.13"/>
  </r>
  <r>
    <d v="2017-03-07T00:00:00"/>
    <x v="5"/>
    <n v="37"/>
    <x v="1338"/>
    <s v="Společenství vlastníků jednotek Nerudova 1001 - 1002 Třebechovice pod Orebem"/>
    <s v="Třebechovice p. O., Nerudova 1001 a 1002 - stavební úpravy"/>
    <x v="1311"/>
    <m/>
    <n v="1202558.6299999999"/>
  </r>
  <r>
    <d v="2017-03-07T00:00:00"/>
    <x v="5"/>
    <n v="37"/>
    <x v="1339"/>
    <s v="Společenství vlastníků domů čp. 691, 692, 693, 694, Kolín II"/>
    <s v="Zateplení bytového domu Bachmačská 691-694, Kolín"/>
    <x v="1312"/>
    <m/>
    <n v="2047846"/>
  </r>
  <r>
    <d v="2017-03-07T00:00:00"/>
    <x v="5"/>
    <n v="37"/>
    <x v="1340"/>
    <s v="Společenství vlastníků jednotek v Domažlicích, Kosmonautů 161-162"/>
    <s v="Snížení energetické náročnosti a rekonstrukce bytového domu Kosmonautů 161-162, Domažlice"/>
    <x v="1313"/>
    <m/>
    <n v="1376025.73"/>
  </r>
  <r>
    <d v="2017-03-07T00:00:00"/>
    <x v="5"/>
    <n v="37"/>
    <x v="1341"/>
    <s v="OBEC RATAJE"/>
    <s v="Zateplení bytového domu Popovice"/>
    <x v="1314"/>
    <n v="46519.68"/>
    <n v="976913.27"/>
  </r>
  <r>
    <d v="2017-03-07T00:00:00"/>
    <x v="5"/>
    <n v="37"/>
    <x v="1342"/>
    <s v="Společenství vlastníků bytových jednotek VLTAVSKÁ čp. 320/321"/>
    <s v="Stavební úpravy bytového domu a instalace nového zdroje tepla"/>
    <x v="1315"/>
    <m/>
    <n v="3288219.22"/>
  </r>
  <r>
    <d v="2017-03-07T00:00:00"/>
    <x v="5"/>
    <n v="37"/>
    <x v="1343"/>
    <s v="Společenství vlastníků Vídeňská třída 75 Znojmo"/>
    <s v="Regenerace panelového bytového domu ve Znojmě na ulici Vídeňská třída č. p. 2875/75"/>
    <x v="1316"/>
    <m/>
    <n v="918243.91"/>
  </r>
  <r>
    <d v="2017-03-07T00:00:00"/>
    <x v="5"/>
    <n v="37"/>
    <x v="1344"/>
    <s v="Společenství vlastníků Vídeňská třída 79"/>
    <s v="Regenerace panelového bytového domu ve Znojmě na ulici Vídeňská třída č. p. 2877/79"/>
    <x v="1316"/>
    <m/>
    <n v="918243.91"/>
  </r>
  <r>
    <d v="2017-03-07T00:00:00"/>
    <x v="5"/>
    <n v="37"/>
    <x v="1345"/>
    <s v="Společenství vlastníků jednotek domu čp. 281, Komorní Lhotka"/>
    <s v="Rekonstrukce bytového domu Komorní Lhotka 281"/>
    <x v="1317"/>
    <m/>
    <n v="489126.55"/>
  </r>
  <r>
    <d v="2017-03-07T00:00:00"/>
    <x v="5"/>
    <n v="37"/>
    <x v="1346"/>
    <s v="Společenství vlastníků domu 660 Valašská Bystřice"/>
    <s v="Snížení energetické náročnosti bytového domu Valašská Bystřice č. p. 660"/>
    <x v="1318"/>
    <m/>
    <n v="570170.64"/>
  </r>
  <r>
    <d v="2017-03-07T00:00:00"/>
    <x v="5"/>
    <n v="37"/>
    <x v="1347"/>
    <s v="Společenství vlastníků Vyšný 103"/>
    <s v="Revitalizace bytového domu Vyšný 103"/>
    <x v="1319"/>
    <m/>
    <n v="439917"/>
  </r>
  <r>
    <d v="2017-03-07T00:00:00"/>
    <x v="5"/>
    <n v="37"/>
    <x v="1348"/>
    <s v="Město Tovačov"/>
    <s v="Energetické úspory bytového domu ul. Jiráskova 532, Tovačov"/>
    <x v="1320"/>
    <n v="53328.42"/>
    <n v="1119896.97"/>
  </r>
  <r>
    <d v="2017-03-09T00:00:00"/>
    <x v="0"/>
    <n v="1"/>
    <x v="1349"/>
    <s v="Královéhradecký kraj"/>
    <s v="II/320 Voděrady - Lično"/>
    <x v="1321"/>
    <n v="4885646.83"/>
    <n v="87941642.890000001"/>
  </r>
  <r>
    <d v="2017-03-09T00:00:00"/>
    <x v="0"/>
    <n v="1"/>
    <x v="1350"/>
    <s v="Kraj Vysočina"/>
    <s v="II/405 Brtnice"/>
    <x v="1322"/>
    <n v="2074620.31"/>
    <n v="37343165.630000003"/>
  </r>
  <r>
    <d v="2017-03-09T00:00:00"/>
    <x v="9"/>
    <n v="7"/>
    <x v="1351"/>
    <s v="Kraj Vysočina"/>
    <s v="Transformace Domova Háj I."/>
    <x v="1323"/>
    <n v="357358.19"/>
    <n v="6432447.46"/>
  </r>
  <r>
    <d v="2017-03-09T00:00:00"/>
    <x v="6"/>
    <n v="11"/>
    <x v="1352"/>
    <s v="SOULS IN PET HEAVEN s.r.o."/>
    <s v="Zvířecí krematorium Chodov"/>
    <x v="1324"/>
    <m/>
    <n v="3391500"/>
  </r>
  <r>
    <d v="2017-03-09T00:00:00"/>
    <x v="7"/>
    <n v="15"/>
    <x v="1353"/>
    <s v="Město Kostelec nad Labem"/>
    <s v="Rekonstrukce objektu na mateřskou školu, Kostelec nad Labem"/>
    <x v="1325"/>
    <n v="242615.17"/>
    <n v="4367073.07"/>
  </r>
  <r>
    <d v="2017-03-09T00:00:00"/>
    <x v="12"/>
    <n v="18"/>
    <x v="1354"/>
    <s v="Statutární město Havířov"/>
    <s v="Cyklostezka Havířov - Žermanická přehrada - 2. etapa"/>
    <x v="1326"/>
    <n v="428681.9"/>
    <n v="7716274.0800000001"/>
  </r>
  <r>
    <d v="2017-03-09T00:00:00"/>
    <x v="5"/>
    <n v="37"/>
    <x v="1355"/>
    <s v="Společenství vlastníků Čajkovského 2181 Karviná-Mizerov"/>
    <s v="Snížení energetické náročnosti a rekonstrukce bytového domu Čajkovského 2181, Karviná"/>
    <x v="1327"/>
    <m/>
    <n v="655595.46"/>
  </r>
  <r>
    <d v="2017-03-09T00:00:00"/>
    <x v="5"/>
    <n v="37"/>
    <x v="1356"/>
    <s v="Společenství vlastníků Čajkovského 2020 Karviná-Mizerov"/>
    <s v="Snížení energetické náročnosti a rekonstrukce bytového domu Čajkovského 2020 Karviná-Mizerov"/>
    <x v="1328"/>
    <m/>
    <n v="709936.96"/>
  </r>
  <r>
    <d v="2017-03-09T00:00:00"/>
    <x v="5"/>
    <n v="37"/>
    <x v="1357"/>
    <s v="Obec Hrušovany"/>
    <s v="Stavební úpravy bytového domu Hrušovany 11, Hrušovany"/>
    <x v="1329"/>
    <n v="35461.760000000002"/>
    <n v="744696.96"/>
  </r>
  <r>
    <d v="2017-03-09T00:00:00"/>
    <x v="5"/>
    <n v="37"/>
    <x v="1358"/>
    <s v="Město Velké Bílovice"/>
    <s v="Úspory energií BD ul. Čejkovská č.p. 1123"/>
    <x v="1330"/>
    <n v="42889.08"/>
    <n v="900670.68"/>
  </r>
  <r>
    <d v="2017-03-09T00:00:00"/>
    <x v="5"/>
    <n v="37"/>
    <x v="1359"/>
    <s v="DŮM MP PROSTĚJOV s.r.o."/>
    <s v="Energetické úspory bytového domu č.p. 683 Prostějov - Vrahovice"/>
    <x v="1331"/>
    <m/>
    <n v="3652527.44"/>
  </r>
  <r>
    <d v="2017-03-09T00:00:00"/>
    <x v="5"/>
    <n v="37"/>
    <x v="1360"/>
    <s v="Společenství vlastníků jednotek domu Jaselská 8 v Přerově"/>
    <s v="Energetická opatření bytového domu Jaselská 8, Přerov"/>
    <x v="1332"/>
    <m/>
    <n v="851733.99"/>
  </r>
  <r>
    <d v="2017-03-09T00:00:00"/>
    <x v="5"/>
    <n v="37"/>
    <x v="1361"/>
    <s v="Společenství pro dům Bělopotocká 1369, Vrchlabí"/>
    <s v="Stavební úpravy bytového domu Bělopotocká č.p. 1369, Vrchlabí"/>
    <x v="1333"/>
    <m/>
    <n v="606546.44999999995"/>
  </r>
  <r>
    <d v="2017-03-13T00:00:00"/>
    <x v="0"/>
    <n v="1"/>
    <x v="1362"/>
    <s v="Liberecký kraj"/>
    <s v="Okružní křižovatky II/292 a II/289 Semily, ulice Brodská, Bořkovská (vč. humanizace)"/>
    <x v="1334"/>
    <n v="1392165.25"/>
    <n v="25058974.600000001"/>
  </r>
  <r>
    <d v="2017-03-13T00:00:00"/>
    <x v="0"/>
    <n v="1"/>
    <x v="1363"/>
    <s v="Středočeský kraj"/>
    <s v="II/605 Vráž, rekonstrukce mostu ev.č. 605-020"/>
    <x v="1335"/>
    <n v="368378.62"/>
    <n v="6630815.2000000002"/>
  </r>
  <r>
    <d v="2017-03-13T00:00:00"/>
    <x v="0"/>
    <n v="1"/>
    <x v="1364"/>
    <s v="Královéhradecký kraj"/>
    <s v="II/301 Trutnov, Pořící, ul. Petříkovická"/>
    <x v="1336"/>
    <n v="1336822.9099999999"/>
    <n v="24062812.280000001"/>
  </r>
  <r>
    <d v="2017-03-13T00:00:00"/>
    <x v="7"/>
    <n v="14"/>
    <x v="1365"/>
    <s v="Žabka-vzdělávací centrum z. s."/>
    <s v="Vybudování nové mateřské školy  v Mohelnici"/>
    <x v="1337"/>
    <n v="363178.81"/>
    <n v="3450198.68"/>
  </r>
  <r>
    <d v="2017-03-13T00:00:00"/>
    <x v="9"/>
    <n v="29"/>
    <x v="1366"/>
    <s v="Girasole, sdružení pro pomoc a rozvoj  z. s."/>
    <s v="Zvýšení kvality a dostupnosti služeb osobní asistence a tísňová péče Girasole ve venkovských oblastech okresu Břeclav"/>
    <x v="1338"/>
    <n v="165600"/>
    <n v="1573200"/>
  </r>
  <r>
    <d v="2017-03-13T00:00:00"/>
    <x v="9"/>
    <n v="29"/>
    <x v="1367"/>
    <s v="Svazek obcí AZASS"/>
    <s v="Obnova vozového parku pečovatelské služby"/>
    <x v="1339"/>
    <n v="37605.550000000003"/>
    <n v="676899.9"/>
  </r>
  <r>
    <d v="2017-03-13T00:00:00"/>
    <x v="8"/>
    <n v="31"/>
    <x v="1368"/>
    <s v="Oblastní nemocnice Trutnov a.s."/>
    <s v="Zvýšení kvality návazné péče v Oblastní nemocnici Trutnov a. s. - I. část"/>
    <x v="1340"/>
    <m/>
    <n v="47285436.340000004"/>
  </r>
  <r>
    <d v="2017-03-13T00:00:00"/>
    <x v="5"/>
    <n v="37"/>
    <x v="1369"/>
    <s v="Společenství vlastníků Karpatská 5, Brno"/>
    <s v="Regenerace bytového domu Karpatská 240/5, Brno-Starý Lískovec"/>
    <x v="1341"/>
    <m/>
    <n v="1787246.71"/>
  </r>
  <r>
    <d v="2017-03-13T00:00:00"/>
    <x v="5"/>
    <n v="37"/>
    <x v="1370"/>
    <s v="Obec Tlumačov"/>
    <s v="Revitalizace BD Tlumačov 630"/>
    <x v="1342"/>
    <n v="21584.080000000002"/>
    <n v="453265.78"/>
  </r>
  <r>
    <d v="2017-03-13T00:00:00"/>
    <x v="5"/>
    <n v="37"/>
    <x v="1371"/>
    <s v="Společenství vlastníků Husova čp. 604, 605, 606 Rajhrad"/>
    <s v="Revitalizace bytového domu Husova 604-606, 66461 Rajhrad"/>
    <x v="1343"/>
    <m/>
    <n v="2633416.3199999998"/>
  </r>
  <r>
    <d v="2017-03-13T00:00:00"/>
    <x v="5"/>
    <n v="37"/>
    <x v="1372"/>
    <s v="Společenství vlastníků jednotek domu Klímova 12,14,16, č.p.2052,2053,2054, Brno"/>
    <s v="Revitalizace  bytového domu  Klímova 12,14,16, Brno"/>
    <x v="1344"/>
    <m/>
    <n v="2541898.13"/>
  </r>
  <r>
    <d v="2017-03-13T00:00:00"/>
    <x v="5"/>
    <n v="37"/>
    <x v="1373"/>
    <s v="Společenství vlastníků Železničářská 487 a 488, Trutnov"/>
    <s v="Zateplení budovy čp. 487, 488 v ulici Železničářská v Trutnově"/>
    <x v="1345"/>
    <m/>
    <n v="810256.6"/>
  </r>
  <r>
    <d v="2017-03-13T00:00:00"/>
    <x v="5"/>
    <n v="37"/>
    <x v="1374"/>
    <s v="Společenství vlastníků jednotek domu č.p. 1031, ulice Dělnická, Vrchlabí"/>
    <s v="Stavební úprava, regenerace, oprava a údržba panelového domu Dělnická 1031, Vrchlabí"/>
    <x v="1346"/>
    <m/>
    <n v="1966370.46"/>
  </r>
  <r>
    <d v="2017-03-13T00:00:00"/>
    <x v="5"/>
    <n v="37"/>
    <x v="1375"/>
    <s v="Společenství vlastníků domu č.p. 1643 Ruská, Vsetín"/>
    <s v="Zateplení bytového domu Ruská č. p. 1643, Vsetín"/>
    <x v="1347"/>
    <m/>
    <n v="816164.18"/>
  </r>
  <r>
    <d v="2017-03-13T00:00:00"/>
    <x v="5"/>
    <n v="37"/>
    <x v="1376"/>
    <s v="Stavební bytové družstvo v Dobrušce"/>
    <s v="Revitalizace bytového domu Pulická v Dobrušce"/>
    <x v="1348"/>
    <m/>
    <n v="3193064.77"/>
  </r>
  <r>
    <d v="2017-03-13T00:00:00"/>
    <x v="9"/>
    <n v="38"/>
    <x v="1377"/>
    <s v="Život bez bariér, z.ú."/>
    <s v="Komunitní centrum Nová Paka"/>
    <x v="1349"/>
    <n v="1854639.96"/>
    <n v="17619079.600000001"/>
  </r>
  <r>
    <d v="2017-03-13T00:00:00"/>
    <x v="9"/>
    <n v="38"/>
    <x v="1378"/>
    <s v="Domov se zvláštním režimem Bílsko, o. p. s."/>
    <s v="Komunitní centrum při DZR Bílsko"/>
    <x v="1350"/>
    <n v="492801.3"/>
    <n v="4681612.4000000004"/>
  </r>
  <r>
    <d v="2017-03-13T00:00:00"/>
    <x v="1"/>
    <n v="8"/>
    <x v="1379"/>
    <s v="Ministerstvo pro místní rozvoj"/>
    <s v="Jednání Monitorovacího výboru IROP, pracovních týmů a další jednání pro zajištění řádné implementace IROP v roce 2017"/>
    <x v="1351"/>
    <n v="111928.5"/>
    <n v="746190"/>
  </r>
  <r>
    <d v="2017-03-13T00:00:00"/>
    <x v="1"/>
    <n v="8"/>
    <x v="1380"/>
    <s v="Ministerstvo pro místní rozvoj"/>
    <s v="Evaluace pro ŘO IROP na roky 2017 - 2020"/>
    <x v="1352"/>
    <n v="4537500"/>
    <n v="30250000"/>
  </r>
  <r>
    <d v="2017-03-16T00:00:00"/>
    <x v="0"/>
    <n v="1"/>
    <x v="1381"/>
    <s v="Středočeský kraj"/>
    <s v="II/104, Davle, Most ev. č. 104 ? 001, Most přes řeku Vltavu v obci Davle"/>
    <x v="1353"/>
    <n v="3033796.7"/>
    <n v="54608340.600000001"/>
  </r>
  <r>
    <d v="2017-03-16T00:00:00"/>
    <x v="0"/>
    <n v="1"/>
    <x v="1382"/>
    <s v="Středočeský kraj"/>
    <s v="II/111 Před Bystřicí, Most ev.č. 111-001"/>
    <x v="1354"/>
    <n v="2678501.35"/>
    <n v="48213024.350000001"/>
  </r>
  <r>
    <d v="2017-03-16T00:00:00"/>
    <x v="2"/>
    <n v="2"/>
    <x v="1383"/>
    <s v="Město Pohořelice"/>
    <s v="Územní plán Pohořelice"/>
    <x v="1355"/>
    <n v="32246.5"/>
    <n v="580437"/>
  </r>
  <r>
    <d v="2017-03-16T00:00:00"/>
    <x v="2"/>
    <n v="2"/>
    <x v="1384"/>
    <s v="Město Uherské Hradiště"/>
    <s v="Územní plán Uherské Hradiště"/>
    <x v="1356"/>
    <n v="49307.5"/>
    <n v="887535"/>
  </r>
  <r>
    <d v="2017-03-16T00:00:00"/>
    <x v="4"/>
    <n v="6"/>
    <x v="1385"/>
    <s v="MAS Říčansko o.p.s."/>
    <s v="Způsobilé výdaje MAS Říčansko 2014-2023"/>
    <x v="1357"/>
    <m/>
    <n v="5394381.2000000002"/>
  </r>
  <r>
    <d v="2017-03-16T00:00:00"/>
    <x v="7"/>
    <n v="15"/>
    <x v="1386"/>
    <s v="BabySamien Little school, z. ú."/>
    <s v="Soukromé jesle a školka Muglinov"/>
    <x v="1358"/>
    <n v="1021248.7"/>
    <n v="9701862.6500000004"/>
  </r>
  <r>
    <d v="2017-03-16T00:00:00"/>
    <x v="5"/>
    <n v="37"/>
    <x v="1387"/>
    <s v="Společenství vlastníků jednotek domu čp. 471 na ul. Jablunkovské, Třinec"/>
    <s v="Revitalizace bytového domu čp. 471 na ul. Jablunkovské, Třinec"/>
    <x v="1359"/>
    <m/>
    <n v="1999995.79"/>
  </r>
  <r>
    <d v="2017-03-16T00:00:00"/>
    <x v="5"/>
    <n v="37"/>
    <x v="1388"/>
    <s v="Společenství pro dům Mezi Mlaty 1118, Kyjov"/>
    <s v="Zateplení bytového domu na parc. 2043/2 v k.ú. Kyjov"/>
    <x v="1360"/>
    <m/>
    <n v="767394.18"/>
  </r>
  <r>
    <d v="2017-03-16T00:00:00"/>
    <x v="5"/>
    <n v="37"/>
    <x v="1389"/>
    <s v="Společenství vlastníků jednotek pro dům Nádražní čp. 1319, 1320, 1321 v Hranicích"/>
    <s v="Stavební úpravy bytového domu Nádražní čp. 1319, 1320, 1321, Hranice"/>
    <x v="1361"/>
    <m/>
    <n v="1041127.71"/>
  </r>
  <r>
    <d v="2017-03-16T00:00:00"/>
    <x v="5"/>
    <n v="37"/>
    <x v="1390"/>
    <s v="Společenství vlastníků pro dům č.p. 100, Starý Jičín - Vlčnov"/>
    <s v="Zateplení BD Č.P.100, Starý Jičín - Vlčnov"/>
    <x v="1362"/>
    <m/>
    <n v="1097519.75"/>
  </r>
  <r>
    <d v="2017-03-16T00:00:00"/>
    <x v="5"/>
    <n v="37"/>
    <x v="1391"/>
    <s v="Stavební bytové družstvo Cheb"/>
    <s v="ZATEPLENÍ BD NEUMANNOVA 2636/15, 35201 AŠ"/>
    <x v="1363"/>
    <m/>
    <n v="352970.6"/>
  </r>
  <r>
    <d v="2017-03-16T00:00:00"/>
    <x v="5"/>
    <n v="37"/>
    <x v="1392"/>
    <s v="Společenství vlastníků pro dům č.p. 1150, ulice Budovcova, Poděbrady"/>
    <s v="Oprava a modernizace BD Budovcova 1150, Poděbrady"/>
    <x v="1364"/>
    <m/>
    <n v="1572498.16"/>
  </r>
  <r>
    <d v="2017-03-16T00:00:00"/>
    <x v="5"/>
    <n v="37"/>
    <x v="1393"/>
    <s v="Společenství pro dům Mezi Mlaty 1117, Kyjov"/>
    <s v="Zateplení bytového domu na parc. 2043/1 v k.ú. Kyjov"/>
    <x v="1365"/>
    <m/>
    <n v="849313.3"/>
  </r>
  <r>
    <d v="2017-03-16T00:00:00"/>
    <x v="5"/>
    <n v="37"/>
    <x v="1394"/>
    <s v="Společenství vlastníků Staňkova 220/19"/>
    <s v="Revitalizace bytového domu Staňkova 220/19, Ostrava"/>
    <x v="1366"/>
    <m/>
    <n v="1554292.55"/>
  </r>
  <r>
    <d v="2017-03-16T00:00:00"/>
    <x v="5"/>
    <n v="37"/>
    <x v="1395"/>
    <s v="Společenství vlastníků jednotek čp. 1095 a 1096"/>
    <s v="Stavební úpravy panelového domu č.p. 1095 a 1096"/>
    <x v="1367"/>
    <m/>
    <n v="2321040.08"/>
  </r>
  <r>
    <d v="2017-03-16T00:00:00"/>
    <x v="5"/>
    <n v="37"/>
    <x v="1396"/>
    <s v="Společenství vlastníků Zahradní 15,17, Šumperk"/>
    <s v="Stavební úpravy panelového bytového domu na ul. Zahradní 2663/15, 2664/17 v Šumperku  - snížení energetické náročnosti"/>
    <x v="1368"/>
    <m/>
    <n v="2381124.6"/>
  </r>
  <r>
    <d v="2017-03-16T00:00:00"/>
    <x v="5"/>
    <n v="37"/>
    <x v="1397"/>
    <s v="Společenství pro dům Alžírská 1499"/>
    <s v="Stavební úpravy bytového domu Alžírská 1499"/>
    <x v="1369"/>
    <m/>
    <n v="2117301.52"/>
  </r>
  <r>
    <d v="2017-03-16T00:00:00"/>
    <x v="5"/>
    <n v="37"/>
    <x v="1398"/>
    <s v="Společenství vlastníků Pivovarská 665, Fulnek"/>
    <s v="Snížení energetické náročnosti Pivovarská 665, Fulnek"/>
    <x v="1370"/>
    <m/>
    <n v="1012820.94"/>
  </r>
  <r>
    <d v="2017-03-16T00:00:00"/>
    <x v="5"/>
    <n v="37"/>
    <x v="1399"/>
    <s v="Rehabilitační ústav Kladruby"/>
    <s v="Zateplení bytového domu č.p. 45, obec Tehov."/>
    <x v="1371"/>
    <n v="4363671.51"/>
    <n v="6233816.4400000004"/>
  </r>
  <r>
    <d v="2017-03-16T00:00:00"/>
    <x v="5"/>
    <n v="37"/>
    <x v="1400"/>
    <s v="Společenství vlastníků J. Čapka 738-740, Kladno"/>
    <s v="Revitalizace a snížení energetické náročnosti bytového domu Josefa Čapka 738 - 740, Kladno"/>
    <x v="1372"/>
    <m/>
    <n v="2728721.35"/>
  </r>
  <r>
    <d v="2017-03-16T00:00:00"/>
    <x v="5"/>
    <n v="37"/>
    <x v="1401"/>
    <s v="Obec Osoblaha"/>
    <s v="Energetické úspory bytových domů Osoblaha"/>
    <x v="1373"/>
    <n v="336771.89"/>
    <n v="7072209.6900000004"/>
  </r>
  <r>
    <d v="2017-03-16T00:00:00"/>
    <x v="5"/>
    <n v="37"/>
    <x v="1402"/>
    <s v="Společenství vlastníků domu Okružní 28,30,32"/>
    <s v="Oprava a modernizace bytového domu Okružní 28, 30, 32 Žďár nad Sázavou"/>
    <x v="1374"/>
    <m/>
    <n v="1087261.3999999999"/>
  </r>
  <r>
    <d v="2017-03-16T00:00:00"/>
    <x v="5"/>
    <n v="37"/>
    <x v="1403"/>
    <s v="Společenství vlastníků jednotek domu Revoluční 154 v Mostě"/>
    <s v="Zateplení fasády a rekonstrukce vstupu BD Revoluční 154 v Mostě"/>
    <x v="1375"/>
    <m/>
    <n v="467025.3"/>
  </r>
  <r>
    <d v="2017-03-16T00:00:00"/>
    <x v="5"/>
    <n v="37"/>
    <x v="1404"/>
    <s v="Společenství vlastníků jednotek domu Riegerova 15 v Chebu"/>
    <s v="Oprava zateplení a balkónů BD Riegerova 1311/15"/>
    <x v="1376"/>
    <m/>
    <n v="4308460.2"/>
  </r>
  <r>
    <d v="2017-03-16T00:00:00"/>
    <x v="5"/>
    <n v="37"/>
    <x v="1405"/>
    <s v="Společenství vlastníků domu Dolní Benešov, Petra Bezruče 493"/>
    <s v="Snížení energetické náročnosti BD Petra Bezruče 493, Dolní Benešov"/>
    <x v="1377"/>
    <m/>
    <n v="1039200"/>
  </r>
  <r>
    <d v="2017-03-16T00:00:00"/>
    <x v="5"/>
    <n v="37"/>
    <x v="1406"/>
    <s v="Společenství vlastníků jednotek domu čp. 97, 98, Teplice n. B."/>
    <s v="Bytový dům k. ú. Teplice nad Bečvou, č.p. 97.98, parc.č.135 celkové zateplení obvodového pláště, částečná výměna výplní otvorů, zateplení podlah v 1 NP"/>
    <x v="1378"/>
    <m/>
    <n v="1859745.57"/>
  </r>
  <r>
    <d v="2017-03-16T00:00:00"/>
    <x v="5"/>
    <n v="37"/>
    <x v="1407"/>
    <s v="Společenství vlastníků domu č.p. 718 v Uherském Hradišti, ul. Šafaříkova"/>
    <s v="Snížení energetické náročnosti bytového domu Šafaříkova 718 Uherské Hradiště"/>
    <x v="1379"/>
    <m/>
    <n v="764292"/>
  </r>
  <r>
    <d v="2017-03-16T00:00:00"/>
    <x v="5"/>
    <n v="37"/>
    <x v="1408"/>
    <s v="Společenství vlastníků jednotek domu čp. 348 v Hroznětíně"/>
    <s v="Zateplení bytového domu č. p. 348 v Hroznětíně"/>
    <x v="1380"/>
    <m/>
    <n v="990697.2"/>
  </r>
  <r>
    <d v="2017-03-16T00:00:00"/>
    <x v="5"/>
    <n v="37"/>
    <x v="1409"/>
    <s v="Město Kutná Hora"/>
    <s v="Snížení energetické náročnosti panelového domu Benešova 632-638, Kutná Hora"/>
    <x v="1381"/>
    <n v="600019.62"/>
    <n v="12600412.02"/>
  </r>
  <r>
    <d v="2017-03-21T00:00:00"/>
    <x v="2"/>
    <n v="9"/>
    <x v="1410"/>
    <s v="MĚSTO ČERNOŠICE"/>
    <s v="Územní studie veřejných prostranství Roztoky"/>
    <x v="1382"/>
    <n v="30250"/>
    <n v="544500"/>
  </r>
  <r>
    <d v="2017-03-21T00:00:00"/>
    <x v="0"/>
    <n v="1"/>
    <x v="1411"/>
    <s v="Královéhradecký kraj"/>
    <s v="II/303 Pěkov - průtah"/>
    <x v="1383"/>
    <n v="4720648.29"/>
    <n v="84971669.170000002"/>
  </r>
  <r>
    <d v="2017-03-21T00:00:00"/>
    <x v="0"/>
    <n v="1"/>
    <x v="1412"/>
    <s v="Středočeský kraj"/>
    <s v="II/125 Vlašim, most přes potok za městem Vlašim"/>
    <x v="1384"/>
    <n v="537652.93999999994"/>
    <n v="9677752.9199999999"/>
  </r>
  <r>
    <d v="2017-03-21T00:00:00"/>
    <x v="2"/>
    <n v="2"/>
    <x v="1413"/>
    <s v="Statutární město Zlín"/>
    <s v="Změna č. 3 Územního plánu Zlína"/>
    <x v="1385"/>
    <n v="15651.35"/>
    <n v="281724.3"/>
  </r>
  <r>
    <d v="2017-03-21T00:00:00"/>
    <x v="8"/>
    <n v="5"/>
    <x v="1414"/>
    <s v="Nemocnice Pardubického kraje, a.s."/>
    <s v="Vysoce specializovaná péče v oblasti onkogynekologie"/>
    <x v="562"/>
    <m/>
    <n v="51000000"/>
  </r>
  <r>
    <d v="2017-03-21T00:00:00"/>
    <x v="8"/>
    <n v="5"/>
    <x v="1415"/>
    <s v="Masarykův onkologický ústav"/>
    <s v="Obměna a doplnění přístrojového vybavení onkogynekologického centra Masarykova onkologického ústavu"/>
    <x v="562"/>
    <n v="6000000"/>
    <n v="57000000"/>
  </r>
  <r>
    <d v="2017-03-21T00:00:00"/>
    <x v="11"/>
    <n v="13"/>
    <x v="1416"/>
    <s v="Zámek Týnec z.s."/>
    <s v="ZÁMEK TÝNEC, národní kulturní památka"/>
    <x v="1386"/>
    <n v="11732685.050000001"/>
    <n v="111460507.97"/>
  </r>
  <r>
    <d v="2017-03-21T00:00:00"/>
    <x v="11"/>
    <n v="13"/>
    <x v="1417"/>
    <s v="Město Slavkov u Brna"/>
    <s v="Obnova zámecké zdi - Slavkov u Brna"/>
    <x v="1387"/>
    <n v="3059253.93"/>
    <n v="55066570.630000003"/>
  </r>
  <r>
    <d v="2017-03-21T00:00:00"/>
    <x v="11"/>
    <n v="13"/>
    <x v="1418"/>
    <s v="Kanonie premonstrátů v Želivě"/>
    <s v="Rehabilitace fasád kláštera Premonstrátů v Želivě"/>
    <x v="1388"/>
    <n v="5884322.9000000004"/>
    <n v="55901067.549999997"/>
  </r>
  <r>
    <d v="2017-03-21T00:00:00"/>
    <x v="7"/>
    <n v="15"/>
    <x v="1419"/>
    <s v="Obec Jestřabí Lhota"/>
    <s v="Rozšíření MŠ Jestřabí Lhota"/>
    <x v="1389"/>
    <n v="459490.09"/>
    <n v="8270821.5"/>
  </r>
  <r>
    <d v="2017-03-21T00:00:00"/>
    <x v="9"/>
    <n v="29"/>
    <x v="1420"/>
    <s v="Květná Zahrada, z.ú."/>
    <s v="Rekonstrukce bytového domu se zázemím pro uživatele sociální služby Dům na půl cesty v Květné"/>
    <x v="1390"/>
    <n v="2098258.88"/>
    <n v="19933459.350000001"/>
  </r>
  <r>
    <d v="2017-03-21T00:00:00"/>
    <x v="9"/>
    <n v="34"/>
    <x v="1421"/>
    <s v="Obec Horní Újezd"/>
    <s v="Vestavba bytových jednotek do stávající školy Horní Újezd č. p. 164"/>
    <x v="1391"/>
    <n v="585942.5"/>
    <n v="10546965"/>
  </r>
  <r>
    <d v="2017-03-21T00:00:00"/>
    <x v="9"/>
    <n v="34"/>
    <x v="1422"/>
    <s v="Město Mikulov"/>
    <s v="Výstavba 8 bytových jednotek pro sociální bydlení ve městě Mikulov"/>
    <x v="1392"/>
    <n v="483888.97"/>
    <n v="8710001.4700000007"/>
  </r>
  <r>
    <d v="2017-03-21T00:00:00"/>
    <x v="3"/>
    <n v="36"/>
    <x v="1423"/>
    <s v="Hasičský záchranný sbor Olomouckého kraje"/>
    <s v="Zodolnění požární stanice Zábřeh pro zvýšení energetické soběstačnosti"/>
    <x v="1393"/>
    <n v="165839.70000000001"/>
    <n v="1105598"/>
  </r>
  <r>
    <d v="2017-03-21T00:00:00"/>
    <x v="3"/>
    <n v="36"/>
    <x v="1424"/>
    <s v="Město Vracov"/>
    <s v="Hasičská zbrojnice pro JSDH města Vracov"/>
    <x v="1394"/>
    <n v="1018439.89"/>
    <n v="18331918.120000001"/>
  </r>
  <r>
    <d v="2017-03-21T00:00:00"/>
    <x v="3"/>
    <n v="36"/>
    <x v="1425"/>
    <s v="Město Nýrsko"/>
    <s v="Revitalizace hasičské zbrojnice Nýrsko"/>
    <x v="1395"/>
    <n v="353265.05"/>
    <n v="6358770.9000000004"/>
  </r>
  <r>
    <d v="2017-03-21T00:00:00"/>
    <x v="3"/>
    <n v="36"/>
    <x v="1426"/>
    <s v="MĚSTO PEC POD SNĚŽKOU"/>
    <s v="Zastřešení areálu hasičské zbrojnice Velká Úpa - zvýšení odolnosti stanice vůči klimatickým změnám pro zajištění kontinuální připravenosti techniky SDH v Peci pod Sněžkou"/>
    <x v="1396"/>
    <n v="92766.24"/>
    <n v="1669792.28"/>
  </r>
  <r>
    <d v="2017-03-21T00:00:00"/>
    <x v="3"/>
    <n v="36"/>
    <x v="1427"/>
    <s v="Město Vratimov"/>
    <s v="Hasičská zbrojnice Vratimov - rekonstrukce a dostavba objektu"/>
    <x v="1397"/>
    <n v="1035741.75"/>
    <n v="18643351.469999999"/>
  </r>
  <r>
    <d v="2017-03-21T00:00:00"/>
    <x v="5"/>
    <n v="37"/>
    <x v="1428"/>
    <s v="Město Mimoň"/>
    <s v="Snížení energetické náročnosti pro bytový dům Letná č. p. 255, 256, Mimoň"/>
    <x v="1398"/>
    <n v="69781.02"/>
    <n v="1465401.49"/>
  </r>
  <r>
    <d v="2017-03-21T00:00:00"/>
    <x v="5"/>
    <n v="37"/>
    <x v="1429"/>
    <s v="Společenství vlastníků Dvořákova 1631, 1632 Karviná-Nové Město"/>
    <s v="Revitalizace bytového domu v ul. Dvořákova 1631 a 1632 v Karviné-Novém Městě"/>
    <x v="1399"/>
    <m/>
    <n v="2199877.2999999998"/>
  </r>
  <r>
    <d v="2017-03-21T00:00:00"/>
    <x v="5"/>
    <n v="37"/>
    <x v="1430"/>
    <s v="Obec Hořice na Šumavě"/>
    <s v="Zateplení bytového domu č.p. 75, Hořice na Šumavě"/>
    <x v="1400"/>
    <n v="123555.04"/>
    <n v="2594655.9"/>
  </r>
  <r>
    <d v="2017-03-21T00:00:00"/>
    <x v="9"/>
    <n v="38"/>
    <x v="1431"/>
    <s v="Sdružení měst a obcí Vltava"/>
    <s v="Komunitní centrum sounáležitosti"/>
    <x v="1401"/>
    <n v="793452.4"/>
    <n v="14282143.199999999"/>
  </r>
  <r>
    <d v="2017-03-23T00:00:00"/>
    <x v="2"/>
    <n v="3"/>
    <x v="1432"/>
    <s v="Město Vysoké Mýto"/>
    <s v="Regulační plán Městské památkové zóny Vysoké Mýto"/>
    <x v="1402"/>
    <n v="35997.5"/>
    <n v="647955"/>
  </r>
  <r>
    <d v="2017-03-23T00:00:00"/>
    <x v="2"/>
    <n v="3"/>
    <x v="1433"/>
    <s v="Město Nový Jičín"/>
    <s v="Regulační plán Městské památkové rezervace Nový Jičín"/>
    <x v="1403"/>
    <n v="39250"/>
    <n v="706500"/>
  </r>
  <r>
    <d v="2017-03-23T00:00:00"/>
    <x v="8"/>
    <n v="5"/>
    <x v="1434"/>
    <s v="Fakultní nemocnice v Motole"/>
    <s v="Podpora vysoce specializované péče v oblasti perinatologie Fakultní nemocnice v Motole"/>
    <x v="1404"/>
    <n v="9261000"/>
    <n v="61726000"/>
  </r>
  <r>
    <d v="2017-03-23T00:00:00"/>
    <x v="10"/>
    <n v="10"/>
    <x v="1435"/>
    <s v="Kancelář veřejného ochránce práv"/>
    <s v="Kybernetická bezpečnost KVOP"/>
    <x v="1405"/>
    <n v="1516732.28"/>
    <n v="7924411"/>
  </r>
  <r>
    <d v="2017-03-23T00:00:00"/>
    <x v="7"/>
    <n v="14"/>
    <x v="1436"/>
    <s v="Obec Vodochody"/>
    <s v="Mateřská škola Vodochody"/>
    <x v="1406"/>
    <n v="660512.74"/>
    <n v="11889229.369999999"/>
  </r>
  <r>
    <d v="2017-03-23T00:00:00"/>
    <x v="7"/>
    <n v="15"/>
    <x v="1437"/>
    <s v="ZÁKLADNÍ ŠKOLA A MATEŘSKÁ ŠKOLA NELUMBO Education, o.p.s."/>
    <s v="Rozšíření kapacit MŠ Nelumbo Education"/>
    <x v="1407"/>
    <n v="2881978.8"/>
    <n v="27378798.600000001"/>
  </r>
  <r>
    <d v="2017-03-23T00:00:00"/>
    <x v="12"/>
    <n v="18"/>
    <x v="1438"/>
    <s v="Statutární město Děčín"/>
    <s v="Zvýšení bezpečnosti lávky přes východní nádraží a okolí"/>
    <x v="763"/>
    <n v="1500000"/>
    <n v="27000000"/>
  </r>
  <r>
    <d v="2017-03-23T00:00:00"/>
    <x v="12"/>
    <n v="24"/>
    <x v="1439"/>
    <s v="Město Králíky"/>
    <s v="Autobusové nádraží - Králíky"/>
    <x v="1408"/>
    <n v="642016.06999999995"/>
    <n v="11556289.26"/>
  </r>
  <r>
    <d v="2017-03-23T00:00:00"/>
    <x v="11"/>
    <n v="25"/>
    <x v="1440"/>
    <s v="Olomoucký kraj"/>
    <s v="Realizace depozitáře pro Vědeckou knihovnu v Olomouci"/>
    <x v="1409"/>
    <n v="5920991.5499999998"/>
    <n v="106577847.90000001"/>
  </r>
  <r>
    <d v="2017-03-23T00:00:00"/>
    <x v="9"/>
    <n v="29"/>
    <x v="1441"/>
    <s v="SLUNCE VŠEM, zapsaný spolek"/>
    <s v="SLUNCE VŠEM - Nástavba odlehčovací služby"/>
    <x v="1410"/>
    <n v="718845.2"/>
    <n v="6829029.4000000004"/>
  </r>
  <r>
    <d v="2017-03-23T00:00:00"/>
    <x v="9"/>
    <n v="29"/>
    <x v="1442"/>
    <s v="Město Nová Paka"/>
    <s v="Nízkoprahový klub Novopacko"/>
    <x v="1411"/>
    <n v="838884.97"/>
    <n v="15099929.41"/>
  </r>
  <r>
    <d v="2017-03-23T00:00:00"/>
    <x v="9"/>
    <n v="29"/>
    <x v="1443"/>
    <s v="Farní charita Starý Knín"/>
    <s v="Vytvoření zázemí a zlepšení podmínek pro poskytování sociálních služeb Farní charity Starý Knín - dům Mokrovraty"/>
    <x v="1412"/>
    <n v="1075450.8"/>
    <n v="10216782.6"/>
  </r>
  <r>
    <d v="2017-03-23T00:00:00"/>
    <x v="9"/>
    <n v="34"/>
    <x v="1444"/>
    <s v="Domovy KLAS Chrášťany o.p.s."/>
    <s v="Zlepšení dostupnosti sociálního bydlení na Vltavotýnsku"/>
    <x v="1413"/>
    <n v="897243.58"/>
    <n v="8523814.0500000007"/>
  </r>
  <r>
    <d v="2017-03-23T00:00:00"/>
    <x v="3"/>
    <n v="36"/>
    <x v="1445"/>
    <s v="Obec Mokré Lazce"/>
    <s v="Hasičská zbrojnice Mokré Lazce"/>
    <x v="1414"/>
    <n v="851040.17"/>
    <n v="15318723.15"/>
  </r>
  <r>
    <d v="2017-03-23T00:00:00"/>
    <x v="5"/>
    <n v="37"/>
    <x v="1446"/>
    <s v="Společenství vlastníků jednotek Hořovice 1240-1242"/>
    <s v="Oprava a modernizace bytového domu Višňová 1240 - 1242, Hořovice"/>
    <x v="1415"/>
    <m/>
    <n v="1833869.7"/>
  </r>
  <r>
    <d v="2017-03-23T00:00:00"/>
    <x v="5"/>
    <n v="37"/>
    <x v="1447"/>
    <s v="Obec Račetice"/>
    <s v="Energetické úspory v objektu bytový dům č.p.158, 159, 160  Račetice"/>
    <x v="1416"/>
    <n v="76464.27"/>
    <n v="1605749.67"/>
  </r>
  <r>
    <d v="2017-03-23T00:00:00"/>
    <x v="5"/>
    <n v="37"/>
    <x v="1448"/>
    <s v="Společenství vlastníků Na Třebešíně 66"/>
    <s v="Revitalizace a snížení energetické náročnosti bytového domu na ulici Horní 662/5, 700 30 Ostrava"/>
    <x v="1417"/>
    <m/>
    <n v="437007.17"/>
  </r>
  <r>
    <d v="2017-03-23T00:00:00"/>
    <x v="5"/>
    <n v="37"/>
    <x v="1449"/>
    <s v="Obec Horní Branná"/>
    <s v="Snížení energetické náročnosti bytového domu čp. 301 v Horní Branné"/>
    <x v="1418"/>
    <n v="40741.480000000003"/>
    <n v="855570.91"/>
  </r>
  <r>
    <d v="2017-03-23T00:00:00"/>
    <x v="5"/>
    <n v="37"/>
    <x v="1450"/>
    <s v="Obec Bukovany"/>
    <s v="Revitalizace bytových domů v obci Bukovany"/>
    <x v="1419"/>
    <n v="188591.44"/>
    <n v="3960420.34"/>
  </r>
  <r>
    <d v="2017-03-23T00:00:00"/>
    <x v="5"/>
    <n v="37"/>
    <x v="1451"/>
    <s v="Rehabilitační ústav Kladruby"/>
    <s v="Zateplení bytového domu č.p. 46, obec Tehov"/>
    <x v="1420"/>
    <n v="4079587.4"/>
    <n v="5827982"/>
  </r>
  <r>
    <d v="2017-03-23T00:00:00"/>
    <x v="5"/>
    <n v="37"/>
    <x v="1452"/>
    <s v="Společenství vlastníků jednotek Tyršova 480, 566, 567 Němčice nad Hanou"/>
    <s v="Stavební úpravy bytového domu Tyršova 480, 566, 567, Němčice nad Hanou"/>
    <x v="1421"/>
    <m/>
    <n v="1684937.6"/>
  </r>
  <r>
    <d v="2017-03-23T00:00:00"/>
    <x v="5"/>
    <n v="37"/>
    <x v="1453"/>
    <s v="Společenství vlastníků Hrnčířská 8 Cheb"/>
    <s v="ZATEPLENÍ BD HRNČÍŘSKÁ 2143/8 35002 CHEB"/>
    <x v="1422"/>
    <m/>
    <n v="1052154"/>
  </r>
  <r>
    <d v="2017-03-23T00:00:00"/>
    <x v="5"/>
    <n v="37"/>
    <x v="1454"/>
    <s v="Společenství pro dům 2719, Tábor"/>
    <s v="Dům čp. 2719, ul. Moskevská, Tábor - celkové zateplení obvodového pláště"/>
    <x v="1423"/>
    <m/>
    <n v="2291837.16"/>
  </r>
  <r>
    <d v="2017-03-27T00:00:00"/>
    <x v="7"/>
    <n v="14"/>
    <x v="1455"/>
    <s v="Město Světlá nad Sázavou"/>
    <s v="Novostavba pavilonu MŠ Lánecká, Světlá nad Sázavou"/>
    <x v="1424"/>
    <n v="1145365.83"/>
    <n v="20616584.82"/>
  </r>
  <r>
    <d v="2017-03-27T00:00:00"/>
    <x v="7"/>
    <n v="14"/>
    <x v="296"/>
    <s v="Město Neveklov"/>
    <s v="Novostavba pavilonu mateřské školy v Neveklově"/>
    <x v="1425"/>
    <n v="350551.89"/>
    <n v="6309933.9100000001"/>
  </r>
  <r>
    <d v="2017-03-27T00:00:00"/>
    <x v="7"/>
    <n v="15"/>
    <x v="1456"/>
    <s v="Město Choceň"/>
    <s v="Nástavba a přístavba MŠ Vostelčice, Choceň, Smetanova 1682"/>
    <x v="1426"/>
    <n v="1383330.31"/>
    <n v="24899945.629999999"/>
  </r>
  <r>
    <d v="2017-03-27T00:00:00"/>
    <x v="12"/>
    <n v="22"/>
    <x v="1457"/>
    <s v="ČSAD Havířov a.s."/>
    <s v="Zavedení TELEMATIKY ve společnosti ČSAD Havířov a.s."/>
    <x v="1427"/>
    <m/>
    <n v="10707148.029999999"/>
  </r>
  <r>
    <d v="2017-03-27T00:00:00"/>
    <x v="12"/>
    <n v="22"/>
    <x v="1458"/>
    <s v="Město Třinec"/>
    <s v="Chytré zastávky MHD v Třinci"/>
    <x v="1428"/>
    <n v="428081.1"/>
    <n v="7705459.7999999998"/>
  </r>
  <r>
    <d v="2017-03-27T00:00:00"/>
    <x v="12"/>
    <n v="22"/>
    <x v="1459"/>
    <s v="ČSAD Slaný a.s."/>
    <s v="Rozvoj systémů odbavení a řízení vozidel v IDS UK"/>
    <x v="1429"/>
    <m/>
    <n v="7355096.9199999999"/>
  </r>
  <r>
    <d v="2017-03-27T00:00:00"/>
    <x v="12"/>
    <n v="22"/>
    <x v="1460"/>
    <s v="KORDIS JMK, a.s."/>
    <s v="Elektronické odbavování cestujících IDS JMK - fáze1: regionální autobusy"/>
    <x v="848"/>
    <m/>
    <n v="42500000"/>
  </r>
  <r>
    <d v="2017-03-27T00:00:00"/>
    <x v="12"/>
    <n v="22"/>
    <x v="1461"/>
    <s v="Správa železniční dopravní cesty, státní organizace"/>
    <s v="Zavedení inteligentního informačního systému pro cestující"/>
    <x v="1430"/>
    <n v="1638000"/>
    <n v="10920000"/>
  </r>
  <r>
    <d v="2017-03-27T00:00:00"/>
    <x v="12"/>
    <n v="22"/>
    <x v="1462"/>
    <s v="Statutární město Kladno"/>
    <s v="Dopravní telematika Kladno"/>
    <x v="1431"/>
    <n v="1569965.95"/>
    <n v="28259387.100000001"/>
  </r>
  <r>
    <d v="2017-03-27T00:00:00"/>
    <x v="12"/>
    <n v="22"/>
    <x v="1463"/>
    <s v="Městský dopravní podnik Opava, a.s."/>
    <s v="Inteligentní zastávky pro Opavu"/>
    <x v="1432"/>
    <m/>
    <n v="7472613.4299999997"/>
  </r>
  <r>
    <d v="2017-03-27T00:00:00"/>
    <x v="12"/>
    <n v="22"/>
    <x v="1464"/>
    <s v="Statutární město Brno"/>
    <s v="Modernizace radiové sítě a informačního systému MHD"/>
    <x v="1433"/>
    <n v="539214.25"/>
    <n v="9705856.5"/>
  </r>
  <r>
    <d v="2017-03-27T00:00:00"/>
    <x v="12"/>
    <n v="22"/>
    <x v="1465"/>
    <s v="Dopravní podnik města Brna,a.s."/>
    <s v="Elektronické informační panely"/>
    <x v="1434"/>
    <m/>
    <n v="21024495"/>
  </r>
  <r>
    <d v="2017-03-27T00:00:00"/>
    <x v="12"/>
    <n v="22"/>
    <x v="1466"/>
    <s v="Dopravní podnik měst Liberce a Jablonce nad Nisou, a.s."/>
    <s v="Odbavovací a platební systém v síti MHD Liberec a Jablonec nad Nisou"/>
    <x v="1435"/>
    <m/>
    <n v="19510681.550000001"/>
  </r>
  <r>
    <d v="2017-03-27T00:00:00"/>
    <x v="12"/>
    <n v="22"/>
    <x v="1467"/>
    <s v="Plzeňský kraj"/>
    <s v="Zvýšení kvality dopravy v Plzeňském kraji - rozvoj systému"/>
    <x v="1436"/>
    <n v="643467.65"/>
    <n v="11582417.699999999"/>
  </r>
  <r>
    <d v="2017-03-27T00:00:00"/>
    <x v="12"/>
    <n v="22"/>
    <x v="1468"/>
    <s v="DOPRAVNÍ PODNIK měst Mostu a Litvínova, a.s."/>
    <s v="Informační systém II."/>
    <x v="1437"/>
    <m/>
    <n v="15865338.4"/>
  </r>
  <r>
    <d v="2017-03-27T00:00:00"/>
    <x v="12"/>
    <n v="22"/>
    <x v="1469"/>
    <s v="Dopravní podnik města České Budějovice, a.s."/>
    <s v="Modernizace platebního a odbavovacího systému pro cestující MHD v Č. Budějovicích"/>
    <x v="1438"/>
    <m/>
    <n v="16121950"/>
  </r>
  <r>
    <d v="2017-03-27T00:00:00"/>
    <x v="12"/>
    <n v="22"/>
    <x v="1470"/>
    <s v="Dopravní podnik Ostrava a.s."/>
    <s v="Odbavení cestujících ve vozidlech MHD v DPO prostřednictvím bezkontaktních bankovních platebních karet"/>
    <x v="1439"/>
    <m/>
    <n v="11501443.5"/>
  </r>
  <r>
    <d v="2017-03-27T00:00:00"/>
    <x v="12"/>
    <n v="22"/>
    <x v="1471"/>
    <s v="Plzeňský kraj"/>
    <s v="Validace jízdného ve vozidlech IDP"/>
    <x v="1440"/>
    <n v="452721.5"/>
    <n v="8148987"/>
  </r>
  <r>
    <d v="2017-03-27T00:00:00"/>
    <x v="3"/>
    <n v="27"/>
    <x v="1472"/>
    <s v="Královéhradecký kraj"/>
    <s v="Výcviková a školící základna pro Zdravotnickou záchrannou službu Královéhradeckého kraje - Temný Důl"/>
    <x v="1441"/>
    <n v="560704.26"/>
    <n v="10092676.710000001"/>
  </r>
  <r>
    <d v="2017-03-27T00:00:00"/>
    <x v="3"/>
    <n v="27"/>
    <x v="1473"/>
    <s v="Královéhradecký kraj"/>
    <s v="Výcviková a školící základna pro Zdravotnickou záchrannou službu Královéhradeckého kraje - Heliport LZS Hradec Králové"/>
    <x v="1442"/>
    <n v="432592.24"/>
    <n v="7786660.2999999998"/>
  </r>
  <r>
    <d v="2017-03-27T00:00:00"/>
    <x v="5"/>
    <n v="37"/>
    <x v="1474"/>
    <s v="Společenství vlastníků bytových jednotek Severní čp. 1147 a 1148 v Chotěboři"/>
    <s v="Snížení energetické náročnosti bytového domu čp. 1147-8, Chotěboř"/>
    <x v="1443"/>
    <m/>
    <n v="911994.45"/>
  </r>
  <r>
    <d v="2017-03-27T00:00:00"/>
    <x v="5"/>
    <n v="37"/>
    <x v="1475"/>
    <s v="Společenství vlastníků Nádražní 1, Město Albrechtice"/>
    <s v="Revitalizace bytového domu Nádražní 385/1, Město Albrechtice"/>
    <x v="1444"/>
    <m/>
    <n v="721935"/>
  </r>
  <r>
    <d v="2017-03-27T00:00:00"/>
    <x v="5"/>
    <n v="37"/>
    <x v="1476"/>
    <s v="Společenství vlastníků jednotek pro dům Jiřího z Poděbrad 7 a 9, Jihlava"/>
    <s v="Snížení energetické náročnosti bytového domu Jiřího z Poděbrad 7 a 9, Jihlava"/>
    <x v="1445"/>
    <m/>
    <n v="2285644.7999999998"/>
  </r>
  <r>
    <d v="2017-03-27T00:00:00"/>
    <x v="5"/>
    <n v="37"/>
    <x v="1477"/>
    <s v="Společenství vlastníků jednotek pro dům Ketkovice č.p. 197, 198"/>
    <s v="Zateplení bytového domu Ketkovice 197 - 198"/>
    <x v="1446"/>
    <m/>
    <n v="701630.63"/>
  </r>
  <r>
    <d v="2017-03-27T00:00:00"/>
    <x v="5"/>
    <n v="37"/>
    <x v="1478"/>
    <s v="Město Kopřivnice"/>
    <s v="Energetické úspory v bytovém domě na ul. Česká v Kopřivnici"/>
    <x v="1447"/>
    <n v="387026.88"/>
    <n v="8127564.4800000004"/>
  </r>
  <r>
    <d v="2017-03-27T00:00:00"/>
    <x v="5"/>
    <n v="37"/>
    <x v="1479"/>
    <s v="Společenství vlastníků domu Cihelní 375, Markvartovice"/>
    <s v="Snížení energetické náročnosti BD Markvartovice"/>
    <x v="1448"/>
    <m/>
    <n v="1079762.8"/>
  </r>
  <r>
    <d v="2017-03-30T00:00:00"/>
    <x v="0"/>
    <n v="1"/>
    <x v="1480"/>
    <s v="Správa a údržba silnic Jihomoravského kraje, příspěvková organizace kraje"/>
    <s v="II/374 Adamov - Bílovice, most 374-039"/>
    <x v="1449"/>
    <n v="1556230.08"/>
    <n v="28012141.420000002"/>
  </r>
  <r>
    <d v="2017-03-30T00:00:00"/>
    <x v="0"/>
    <n v="1"/>
    <x v="1481"/>
    <s v="Správa a údržba silnic Jihomoravského kraje, příspěvková organizace kraje"/>
    <s v="II/152 Jamolice průtah"/>
    <x v="1450"/>
    <n v="3101444.46"/>
    <n v="55826000.189999998"/>
  </r>
  <r>
    <d v="2017-03-30T00:00:00"/>
    <x v="0"/>
    <n v="1"/>
    <x v="1482"/>
    <s v="Správa a údržba silnic Jihomoravského kraje, příspěvková organizace kraje"/>
    <s v="II/373, 379 Jedovnice - Kotvrdovice"/>
    <x v="1451"/>
    <n v="1497881.04"/>
    <n v="26961858.809999999"/>
  </r>
  <r>
    <d v="2017-03-30T00:00:00"/>
    <x v="0"/>
    <n v="1"/>
    <x v="1483"/>
    <s v="Správa a údržba silnic Jihomoravského kraje, příspěvková organizace kraje"/>
    <s v="II/602 Ostrovačice průtah, 2. stavba"/>
    <x v="1452"/>
    <n v="1240704.97"/>
    <n v="22332689.350000001"/>
  </r>
  <r>
    <d v="2017-03-30T00:00:00"/>
    <x v="0"/>
    <n v="1"/>
    <x v="1484"/>
    <s v="Správa a údržba silnic Jihočeského kraje"/>
    <s v="Rekonstrukce silnice II/145 na území okresu České Budějovice"/>
    <x v="1453"/>
    <n v="5853700.4800000004"/>
    <n v="105366608.54000001"/>
  </r>
  <r>
    <d v="2017-03-30T00:00:00"/>
    <x v="0"/>
    <n v="1"/>
    <x v="1485"/>
    <s v="Kraj Vysočina"/>
    <s v="II/150 Okrouhlice - most evid. číslo 150-022"/>
    <x v="1454"/>
    <n v="1818958.78"/>
    <n v="32741258.149999999"/>
  </r>
  <r>
    <d v="2017-03-30T00:00:00"/>
    <x v="0"/>
    <n v="1"/>
    <x v="1486"/>
    <s v="Správa a údržba silnic Jihočeského kraje"/>
    <s v="Modernizace silnice II/154 Kaplice  - Benešov nad Černou"/>
    <x v="1455"/>
    <n v="845394.58"/>
    <n v="15217102.449999999"/>
  </r>
  <r>
    <d v="2017-03-30T00:00:00"/>
    <x v="4"/>
    <n v="6"/>
    <x v="1487"/>
    <s v="MAS Sdružení Západní Krušnohoří, z.s."/>
    <s v="MAS Sdružení Západní Krušnohoří - provozní a animační výdaje"/>
    <x v="1456"/>
    <m/>
    <n v="6216094.1500000004"/>
  </r>
  <r>
    <d v="2017-03-30T00:00:00"/>
    <x v="4"/>
    <n v="6"/>
    <x v="1488"/>
    <s v="Místní akční skupina svatého Jana z Nepomuku, z.s."/>
    <s v="Zlepšení řídících a administrativních schopností MAS"/>
    <x v="1457"/>
    <m/>
    <n v="3510082.8"/>
  </r>
  <r>
    <d v="2017-03-30T00:00:00"/>
    <x v="9"/>
    <n v="7"/>
    <x v="1489"/>
    <s v="Olomoucký kraj"/>
    <s v="Transformace příspěvkové organizace Nové Zámky - I. etapa"/>
    <x v="1458"/>
    <n v="495041.2"/>
    <n v="8910741.5999999996"/>
  </r>
  <r>
    <d v="2017-03-30T00:00:00"/>
    <x v="2"/>
    <n v="9"/>
    <x v="1490"/>
    <s v="Město Benešov"/>
    <s v="Zpracování územní studie Nad Mariánovicemi, Benešov a Za Nádražím, Benešov"/>
    <x v="1459"/>
    <n v="48823.5"/>
    <n v="878823"/>
  </r>
  <r>
    <d v="2017-03-30T00:00:00"/>
    <x v="2"/>
    <n v="9"/>
    <x v="1491"/>
    <s v="Město Žamberk"/>
    <s v="Žamberk územní studie - Na Skalách, Na Drahách"/>
    <x v="1460"/>
    <n v="10285"/>
    <n v="185130"/>
  </r>
  <r>
    <d v="2017-03-30T00:00:00"/>
    <x v="2"/>
    <n v="9"/>
    <x v="1492"/>
    <s v="Město Neratovice"/>
    <s v="Územní studie veřejných prostranství pro vybrané obce v ORP Neratovice"/>
    <x v="1461"/>
    <n v="57475"/>
    <n v="1034550"/>
  </r>
  <r>
    <d v="2017-03-30T00:00:00"/>
    <x v="2"/>
    <n v="9"/>
    <x v="1493"/>
    <s v="Město Česká Lípa"/>
    <s v="Územní studie Česká Lípa č. 6 a č. 7"/>
    <x v="1462"/>
    <n v="50820"/>
    <n v="914760"/>
  </r>
  <r>
    <d v="2017-03-30T00:00:00"/>
    <x v="7"/>
    <n v="14"/>
    <x v="1494"/>
    <s v="Město Benešov"/>
    <s v="Novostavba Mateřské školy Úsměv v Benešově"/>
    <x v="562"/>
    <n v="3000000"/>
    <n v="54000000"/>
  </r>
  <r>
    <d v="2017-03-30T00:00:00"/>
    <x v="7"/>
    <n v="14"/>
    <x v="1495"/>
    <s v="Obec Násedlovice"/>
    <s v="Školka jako základ do života - rekonstrukce a navýšení kapacity MŠ Násedlovice"/>
    <x v="1463"/>
    <n v="1069100.26"/>
    <n v="19243804.68"/>
  </r>
  <r>
    <d v="2017-03-30T00:00:00"/>
    <x v="11"/>
    <n v="25"/>
    <x v="1496"/>
    <s v="Krajská knihovna Františka Bartoše ve Zlíně, příspěvková organizace"/>
    <s v="Krajská knihovna Františka Bartoše ve Zlíně - Vybudování komplexního depozitního centra"/>
    <x v="1464"/>
    <n v="366267"/>
    <n v="6592806"/>
  </r>
  <r>
    <d v="2017-03-30T00:00:00"/>
    <x v="10"/>
    <n v="26"/>
    <x v="1497"/>
    <s v="Královéhradecký kraj"/>
    <s v="Nemocniční informační systém Královéhradeckého kraje"/>
    <x v="1465"/>
    <n v="4932194.6399999997"/>
    <n v="88779503.620000005"/>
  </r>
  <r>
    <d v="2017-03-30T00:00:00"/>
    <x v="10"/>
    <n v="28"/>
    <x v="1498"/>
    <s v="Kraj Vysočina"/>
    <s v="Služby Technologického centra Kraje Vysočina 2016"/>
    <x v="1466"/>
    <n v="4978563.47"/>
    <n v="89614142.409999996"/>
  </r>
  <r>
    <d v="2017-03-30T00:00:00"/>
    <x v="10"/>
    <n v="28"/>
    <x v="1499"/>
    <s v="Město Cheb"/>
    <s v="Zvýšení kvality a efektivity výkonu veřejné správy města Chebu"/>
    <x v="1467"/>
    <n v="541341.9"/>
    <n v="9744154.1999999993"/>
  </r>
  <r>
    <d v="2017-03-30T00:00:00"/>
    <x v="5"/>
    <n v="37"/>
    <x v="1500"/>
    <s v="Společenství vlastníků Gagarinova 25 Znojmo"/>
    <s v="Regenerace panelového bytového domu ve Znojmě - Gagarinova 21"/>
    <x v="1468"/>
    <m/>
    <n v="891084.9"/>
  </r>
  <r>
    <d v="2017-03-30T00:00:00"/>
    <x v="5"/>
    <n v="37"/>
    <x v="1501"/>
    <s v="Společenství vlastníků Gagarinova 23 Znojmo"/>
    <s v="Regenerace panelového bytového domu ve Znojmě - Gagarinova 23"/>
    <x v="1029"/>
    <m/>
    <n v="786051.9"/>
  </r>
  <r>
    <d v="2017-03-30T00:00:00"/>
    <x v="5"/>
    <n v="37"/>
    <x v="1502"/>
    <s v="Město Rýmařov"/>
    <s v="Regenerace bytových domů J. Fučíka 85/89, J. Fučíka 86/90 a J. Fučíka 87/91, Rýmařov"/>
    <x v="1469"/>
    <n v="125792.05"/>
    <n v="2641633.15"/>
  </r>
  <r>
    <d v="2017-03-30T00:00:00"/>
    <x v="5"/>
    <n v="37"/>
    <x v="1503"/>
    <s v="Rehabilitační ústav Kladruby"/>
    <s v="Zateplení bytového domu č.p. 47, obec Tehov"/>
    <x v="1470"/>
    <n v="3551014.33"/>
    <n v="5072877.6100000003"/>
  </r>
  <r>
    <d v="2017-03-30T00:00:00"/>
    <x v="5"/>
    <n v="37"/>
    <x v="1504"/>
    <s v="Společenství vlastníků Pražská sídliště 7a,7b,7c Znojmo"/>
    <s v="REVITALIZACE BYTOVÉHO DOMU,NA ULICI PRAŽSKÁ SÍDL 2418/7A, 2419/7B, 2420/7C"/>
    <x v="1471"/>
    <m/>
    <n v="2024127.6"/>
  </r>
  <r>
    <d v="2017-03-30T00:00:00"/>
    <x v="5"/>
    <n v="37"/>
    <x v="1505"/>
    <s v="Obec Dolní Dobrouč"/>
    <s v="Energetické úspory - bytové domy čp. 444, 445 a 371, Dolní Dobrouč"/>
    <x v="1472"/>
    <n v="102992.02"/>
    <n v="2162832.52"/>
  </r>
  <r>
    <d v="2017-03-30T00:00:00"/>
    <x v="5"/>
    <n v="37"/>
    <x v="1506"/>
    <s v="Společenství vlastníků jednotek v domě čp. 46/II v Poděbradech"/>
    <s v="BD Dr. Horákové 46 v Poděbradech"/>
    <x v="1473"/>
    <m/>
    <n v="2141518.2400000002"/>
  </r>
  <r>
    <d v="2017-03-30T00:00:00"/>
    <x v="5"/>
    <n v="37"/>
    <x v="1507"/>
    <s v="Společenství vlastníků jednotek pro dům č.p. 665-8 ulice Nad Příhořím  v Náměšti n. Osl."/>
    <s v="Regenerace bytového domu Nad Příhořím 665-668, Náměšť nad Oslavou"/>
    <x v="1474"/>
    <m/>
    <n v="1995274"/>
  </r>
  <r>
    <d v="2017-03-30T00:00:00"/>
    <x v="5"/>
    <n v="37"/>
    <x v="1508"/>
    <s v="Společenství vlastníků jednotek domu č.p. 401/53, 402/55 v Novém Jičíně, Máchova"/>
    <s v="Revitalizace a snížení energetické náročnosti bytového domu na ulici Máchova č.p. 401/53, 402/55 v Novém Jičíně"/>
    <x v="1475"/>
    <m/>
    <n v="1232829"/>
  </r>
  <r>
    <d v="2017-03-30T00:00:00"/>
    <x v="9"/>
    <n v="38"/>
    <x v="1509"/>
    <s v="Město Vodňany"/>
    <s v="Komunitní centrum Vodňany"/>
    <x v="1476"/>
    <n v="502326.98"/>
    <n v="9041885.5999999996"/>
  </r>
  <r>
    <d v="2017-03-30T00:00:00"/>
    <x v="2"/>
    <n v="9"/>
    <x v="1510"/>
    <s v="Město Dobruška"/>
    <s v="Vypracování územních studií veřejného prostranství ve vybraných lokalitách v k.ú. Dobruška, Domašín u Dobrušky a Sedloňov"/>
    <x v="1477"/>
    <n v="44528"/>
    <n v="801504"/>
  </r>
  <r>
    <d v="2017-03-31T00:00:00"/>
    <x v="5"/>
    <n v="37"/>
    <x v="1511"/>
    <s v="GAUTE Investment, a.s."/>
    <s v="Energetické úspory v bytovém domě - Brno ul. Rotalova č.p. 1171 - Objekt C"/>
    <x v="1478"/>
    <m/>
    <n v="530446"/>
  </r>
  <r>
    <d v="2017-03-31T00:00:00"/>
    <x v="5"/>
    <n v="37"/>
    <x v="1512"/>
    <s v="Společenství vlastníků Merhautova 89, Brno"/>
    <s v="Opravy domu Merhautova 89 v Brně"/>
    <x v="1479"/>
    <m/>
    <n v="974810.4"/>
  </r>
  <r>
    <d v="2017-03-31T00:00:00"/>
    <x v="5"/>
    <n v="37"/>
    <x v="1513"/>
    <s v="Společenství vlastníků jednotek pro dům Zvěřinova 5, Brno"/>
    <s v="Stavební úpravy Zvěřinova 5, Brno"/>
    <x v="1480"/>
    <m/>
    <n v="1475436.3"/>
  </r>
  <r>
    <d v="2017-03-31T00:00:00"/>
    <x v="5"/>
    <n v="37"/>
    <x v="1514"/>
    <s v="Společenství vlastníků jednotek Dukelská 494 - 501, Klášterec n/Ohří"/>
    <s v="Snížení energetické náročnosti budovy; zateplení obvodového pláště, objektu bytového domu na parcelách č. 1704/62-69 v k.ú. Miřetice u Klášterce nad Ohří"/>
    <x v="1481"/>
    <m/>
    <n v="4106209.65"/>
  </r>
  <r>
    <d v="2017-03-31T00:00:00"/>
    <x v="5"/>
    <n v="37"/>
    <x v="1515"/>
    <s v="Město Valašské Meziříčí"/>
    <s v="Zlepšení tepelně-technických vlastností penzionu na ul. Tolstého ve Valašském Meziříčí"/>
    <x v="1482"/>
    <n v="465743.37"/>
    <n v="9780610.9100000001"/>
  </r>
  <r>
    <d v="2017-03-31T00:00:00"/>
    <x v="9"/>
    <n v="38"/>
    <x v="1516"/>
    <s v="Římskokatolická farnost Újezd u Brna"/>
    <s v="Komunitní centrum - Újezd u Brna"/>
    <x v="1483"/>
    <n v="740415"/>
    <n v="7033942.5"/>
  </r>
  <r>
    <d v="2017-03-31T00:00:00"/>
    <x v="8"/>
    <n v="54"/>
    <x v="1517"/>
    <s v="Fakultní nemocnice Brno"/>
    <s v="Centrum komplexní psychiatrické péče Brno"/>
    <x v="1484"/>
    <n v="86699985"/>
    <n v="577999900"/>
  </r>
  <r>
    <d v="2017-03-31T00:00:00"/>
    <x v="8"/>
    <n v="54"/>
    <x v="1518"/>
    <s v="Fakultní nemocnice Ostrava"/>
    <s v="FN Ostrava-Výstavba budovy pro psychiatrickou péči"/>
    <x v="1485"/>
    <n v="29955233.399999999"/>
    <n v="199701556"/>
  </r>
  <r>
    <d v="2017-03-31T00:00:00"/>
    <x v="2"/>
    <n v="9"/>
    <x v="1519"/>
    <s v="STATUTÁRNÍ MĚSTO LIBEREC"/>
    <s v="Územní studie krajiny pro správní obvod obce s rozšířenou působností Liberec"/>
    <x v="1486"/>
    <n v="226754"/>
    <n v="4081572"/>
  </r>
  <r>
    <d v="2017-04-05T00:00:00"/>
    <x v="0"/>
    <n v="1"/>
    <x v="1520"/>
    <s v="Středočeský kraj"/>
    <s v="II/329 Plaňany, obchvat"/>
    <x v="1487"/>
    <n v="3205039.03"/>
    <n v="57690702.5"/>
  </r>
  <r>
    <d v="2017-04-05T00:00:00"/>
    <x v="8"/>
    <n v="5"/>
    <x v="1521"/>
    <s v="Ústav pro péči o matku a dítě"/>
    <s v="ÚPMD modernizace a obnova vybavení centra vysocespecializované intenzivní péče v perinatologii"/>
    <x v="1488"/>
    <n v="9260338.5"/>
    <n v="61721591"/>
  </r>
  <r>
    <d v="2017-04-05T00:00:00"/>
    <x v="4"/>
    <n v="6"/>
    <x v="1522"/>
    <s v="Prostějov venkov o.p.s."/>
    <s v="Provozní a animační činnosti MAS Prostějov venkov"/>
    <x v="1489"/>
    <m/>
    <n v="1860802.68"/>
  </r>
  <r>
    <d v="2017-04-05T00:00:00"/>
    <x v="4"/>
    <n v="6"/>
    <x v="1523"/>
    <s v="MAS Boleslavsko z.ú."/>
    <s v="Provozní a animační činnosti MAS Boleslavsko"/>
    <x v="1490"/>
    <m/>
    <n v="2535211.7999999998"/>
  </r>
  <r>
    <d v="2017-04-05T00:00:00"/>
    <x v="4"/>
    <n v="6"/>
    <x v="1524"/>
    <s v="MAS Horňácko a Ostrožsko z.s."/>
    <s v="Přípravné, provozní a animační činnosti MAS Horňácko a Ostrožsko"/>
    <x v="1491"/>
    <m/>
    <n v="5914266.7999999998"/>
  </r>
  <r>
    <d v="2017-04-05T00:00:00"/>
    <x v="4"/>
    <n v="6"/>
    <x v="1525"/>
    <s v="Místní akční skupina Podhostýnska, z. s."/>
    <s v="Zlepšení řídících a administrativních schopností MAS Podhostýnska"/>
    <x v="1492"/>
    <m/>
    <n v="9949000.4000000004"/>
  </r>
  <r>
    <d v="2017-04-05T00:00:00"/>
    <x v="4"/>
    <n v="6"/>
    <x v="1526"/>
    <s v="MAS Moravský kras z.s."/>
    <s v="Zajištění provozu MAS Moravský kras"/>
    <x v="1493"/>
    <m/>
    <n v="6509210"/>
  </r>
  <r>
    <d v="2017-04-05T00:00:00"/>
    <x v="4"/>
    <n v="6"/>
    <x v="1527"/>
    <s v="MAS Vincenze Priessnitze pro Jesenicko, o.p.s."/>
    <s v="Implementace SCLLD  MAS Vincenze Priessnitze pro Jesenicko 2015 -2018"/>
    <x v="1494"/>
    <m/>
    <n v="5771459"/>
  </r>
  <r>
    <d v="2017-04-05T00:00:00"/>
    <x v="4"/>
    <n v="6"/>
    <x v="1528"/>
    <s v="Ekoregion Úhlava, z.s."/>
    <s v="Zlepšení řídících a administrativních schopností MAS Ekoregion Úhlava"/>
    <x v="1495"/>
    <m/>
    <n v="3441039.65"/>
  </r>
  <r>
    <d v="2017-04-05T00:00:00"/>
    <x v="4"/>
    <n v="6"/>
    <x v="1529"/>
    <s v="MAS České středohoří, z.s."/>
    <s v="Provoz a animace MAS 1"/>
    <x v="1496"/>
    <m/>
    <n v="2463736.65"/>
  </r>
  <r>
    <d v="2017-04-05T00:00:00"/>
    <x v="6"/>
    <n v="11"/>
    <x v="1530"/>
    <s v="GADO, s.r.o."/>
    <s v="Sociální podnik GADO, s.r.o."/>
    <x v="1497"/>
    <m/>
    <n v="3712373.3"/>
  </r>
  <r>
    <d v="2017-04-05T00:00:00"/>
    <x v="7"/>
    <n v="14"/>
    <x v="1531"/>
    <s v="Obec Střelice"/>
    <s v="Přístavba mateřské školy - dvou tříd"/>
    <x v="1498"/>
    <n v="1145255.8"/>
    <n v="20614604.399999999"/>
  </r>
  <r>
    <d v="2017-04-05T00:00:00"/>
    <x v="7"/>
    <n v="15"/>
    <x v="1532"/>
    <s v="Obec Slatinice"/>
    <s v="Rekonstrukce MŠ Slatinice"/>
    <x v="1499"/>
    <n v="1061726.1599999999"/>
    <n v="19111070.920000002"/>
  </r>
  <r>
    <d v="2017-04-05T00:00:00"/>
    <x v="3"/>
    <n v="27"/>
    <x v="1533"/>
    <s v="Jihočeský kraj"/>
    <s v="Modernizace technického a technologického vybavení vzdělávacího a výcvikového střediska Zdravotnické záchranné služby Jihočeského kraje"/>
    <x v="1500"/>
    <n v="537264.19999999995"/>
    <n v="9670755.5999999996"/>
  </r>
  <r>
    <d v="2017-04-05T00:00:00"/>
    <x v="9"/>
    <n v="29"/>
    <x v="1534"/>
    <s v="Betanie - křesťanská pomoc, z. ú."/>
    <s v="Villa Vlaďka - odlehčovací služby pobytové pro dospělé osoby s kombinovaným postižením"/>
    <x v="1501"/>
    <n v="2566163"/>
    <n v="24378548.5"/>
  </r>
  <r>
    <d v="2017-04-05T00:00:00"/>
    <x v="9"/>
    <n v="29"/>
    <x v="1535"/>
    <s v="Charita sv. Vojtěcha Slavičín"/>
    <s v="Rozvoj terénních služeb, obnova vozového parku"/>
    <x v="1502"/>
    <n v="122271"/>
    <n v="1161574.5"/>
  </r>
  <r>
    <d v="2017-04-05T00:00:00"/>
    <x v="3"/>
    <n v="36"/>
    <x v="1536"/>
    <s v="Královéhradecký kraj"/>
    <s v="Vybudování výjezdového stanoviště ZZS Královéhradeckého kraje v lokalitě Temný Důl"/>
    <x v="1503"/>
    <n v="957167.61"/>
    <n v="17229016.940000001"/>
  </r>
  <r>
    <d v="2017-04-05T00:00:00"/>
    <x v="5"/>
    <n v="37"/>
    <x v="1537"/>
    <s v="Společenství vlastníků 378, Ostrov u Macochy"/>
    <s v="Revitalizace bytového domu č. 378, Ostrov u Macochy"/>
    <x v="1504"/>
    <m/>
    <n v="869058.8"/>
  </r>
  <r>
    <d v="2017-04-05T00:00:00"/>
    <x v="5"/>
    <n v="37"/>
    <x v="1538"/>
    <s v="Společenství vlastníků jednotek Pod Žamboškou 1182 Vsetín"/>
    <s v="Revitalizace BD Vsetín, Pod Žamboškou 1182 - zateplení objektu, výměna oken a vchodových dveří, rekonstrukce venkovních nezpevněných ploch"/>
    <x v="1505"/>
    <m/>
    <n v="1170665.43"/>
  </r>
  <r>
    <d v="2017-04-05T00:00:00"/>
    <x v="5"/>
    <n v="37"/>
    <x v="1539"/>
    <s v="Společenství vlastníků jednotek Na Výšině 3244-6, Havlíčkův Brod"/>
    <s v="Revitalizace panelového domu - Na Výšině 3244-6, 580 01 Havlíčkův Brod"/>
    <x v="1506"/>
    <m/>
    <n v="5282379.2699999996"/>
  </r>
  <r>
    <d v="2017-04-05T00:00:00"/>
    <x v="5"/>
    <n v="37"/>
    <x v="1540"/>
    <s v="Společenství vlastníků domu 681, 682, Vratimov"/>
    <s v="Stavební úpravy bytového domu U Mateřské školy 681, 682, Vratimov"/>
    <x v="1507"/>
    <m/>
    <n v="1177526.79"/>
  </r>
  <r>
    <d v="2017-04-05T00:00:00"/>
    <x v="5"/>
    <n v="37"/>
    <x v="1541"/>
    <s v="Společenství vlastníků Popradská č. p. 1288 a 1289, Ústí nad Orlicí"/>
    <s v="Snížení energetické náročnosti bytového domu Popradská 1288, 1289"/>
    <x v="1508"/>
    <m/>
    <n v="2220591.5"/>
  </r>
  <r>
    <d v="2017-04-05T00:00:00"/>
    <x v="5"/>
    <n v="37"/>
    <x v="1542"/>
    <s v="Společenství vlastníků jednotek domu č.p. 1901,1894 Šumperk, Evaldova 1,3"/>
    <s v="Zlepšení tepelně technických vlastností domu Evaldova 1 a 3 Šumperk"/>
    <x v="1509"/>
    <m/>
    <n v="1843997.72"/>
  </r>
  <r>
    <d v="2017-04-05T00:00:00"/>
    <x v="8"/>
    <n v="54"/>
    <x v="1543"/>
    <s v="Nemocnice České Budějovice, a.s."/>
    <s v="Restrukturalizace a rekonstrukce akutního psychiatrického oddělení Nemocnice České Budějovice, a.s. v rámci deinstitucionalizace psychiatrické péče Jihočeského kraje"/>
    <x v="1510"/>
    <m/>
    <n v="153288113.11000001"/>
  </r>
  <r>
    <d v="2017-04-10T00:00:00"/>
    <x v="0"/>
    <n v="1"/>
    <x v="1544"/>
    <s v="Středočeský kraj"/>
    <s v="II/280 Čížovky - Domousnice, rekonstrukce"/>
    <x v="1511"/>
    <n v="2924326.99"/>
    <n v="52637885.700000003"/>
  </r>
  <r>
    <d v="2017-04-10T00:00:00"/>
    <x v="7"/>
    <n v="15"/>
    <x v="1545"/>
    <s v="Město Český Krumlov"/>
    <s v="Mateřská škola Český Krumlov, Za Nádražím 223 - nástavba, přístavba a stavební úpravy"/>
    <x v="1512"/>
    <n v="576254.05000000005"/>
    <n v="10372572.9"/>
  </r>
  <r>
    <d v="2017-04-10T00:00:00"/>
    <x v="7"/>
    <n v="15"/>
    <x v="1546"/>
    <s v="Město Hostivice"/>
    <s v="Novostavba 2. areálu Mateřské školy v Hostivici"/>
    <x v="1513"/>
    <n v="1519894.18"/>
    <n v="27358095.219999999"/>
  </r>
  <r>
    <d v="2017-04-10T00:00:00"/>
    <x v="7"/>
    <n v="15"/>
    <x v="1547"/>
    <s v="Obec Kožichovice"/>
    <s v="Novostavba mateřské školy v obci Kožichovice"/>
    <x v="1514"/>
    <n v="756109.01"/>
    <n v="13609962.210000001"/>
  </r>
  <r>
    <d v="2017-04-10T00:00:00"/>
    <x v="3"/>
    <n v="36"/>
    <x v="1548"/>
    <s v="Město Paskov"/>
    <s v="Hasičská zbrojnice JSDH Paskov"/>
    <x v="1515"/>
    <n v="1178655.9099999999"/>
    <n v="21215806.350000001"/>
  </r>
  <r>
    <d v="2017-04-10T00:00:00"/>
    <x v="3"/>
    <n v="36"/>
    <x v="1549"/>
    <s v="Městys Kamenice"/>
    <s v="Stavební úpravy objektu hasičské zbrojnice v Kamenici"/>
    <x v="1516"/>
    <n v="445421"/>
    <n v="8017578"/>
  </r>
  <r>
    <d v="2017-04-10T00:00:00"/>
    <x v="5"/>
    <n v="37"/>
    <x v="1550"/>
    <s v="Společenství vlastníků Zašovská 169,  V.M."/>
    <s v="Stavební úpravy BD ul. Zašovská, č. p. 169, Val. Meziříčí"/>
    <x v="1517"/>
    <m/>
    <n v="2048922.36"/>
  </r>
  <r>
    <d v="2017-04-10T00:00:00"/>
    <x v="5"/>
    <n v="37"/>
    <x v="1551"/>
    <s v="Společenství vlastníků Česká Kubice 105 - 106"/>
    <s v="Rekonstrukce BD v České Kubici 105-106"/>
    <x v="1518"/>
    <m/>
    <n v="3630704.13"/>
  </r>
  <r>
    <d v="2017-04-10T00:00:00"/>
    <x v="5"/>
    <n v="37"/>
    <x v="1552"/>
    <s v="Společenství vlastníků jednotek pro dům U Školky 16,18, Plzeň"/>
    <s v="Zateplení bytového domu U Školky 16,18, Plzeň"/>
    <x v="1519"/>
    <m/>
    <n v="1333914"/>
  </r>
  <r>
    <d v="2017-04-10T00:00:00"/>
    <x v="5"/>
    <n v="37"/>
    <x v="1553"/>
    <s v="Statutární město Opava"/>
    <s v="Revitalizace bytových domů Mezi trhy a Dolní náměstí v Opavě"/>
    <x v="1520"/>
    <n v="308291.37"/>
    <n v="6474118.7199999997"/>
  </r>
  <r>
    <d v="2017-04-10T00:00:00"/>
    <x v="5"/>
    <n v="37"/>
    <x v="1554"/>
    <s v="Město Kožlany"/>
    <s v="ZATEPLENÍ DOMU S PEČOVATELSKOU SLUŽBOU - MĚSTO KOŽLANY"/>
    <x v="1521"/>
    <n v="34837.33"/>
    <n v="731583.82"/>
  </r>
  <r>
    <d v="2017-04-10T00:00:00"/>
    <x v="2"/>
    <n v="9"/>
    <x v="1555"/>
    <s v="Statutární město Hradec Králové"/>
    <s v="Územní studie krajiny správního obvodu ORP Hradec Králové"/>
    <x v="1522"/>
    <n v="108900"/>
    <n v="1960200"/>
  </r>
  <r>
    <d v="2017-04-12T00:00:00"/>
    <x v="0"/>
    <n v="1"/>
    <x v="1556"/>
    <s v="Královéhradecký kraj"/>
    <s v="II/298 Ledce - Opočno, 1. etapa"/>
    <x v="1523"/>
    <n v="2909370.53"/>
    <n v="52368669.450000003"/>
  </r>
  <r>
    <d v="2017-04-12T00:00:00"/>
    <x v="2"/>
    <n v="2"/>
    <x v="1557"/>
    <s v="Město Rumburk"/>
    <s v="Územní plán Rumburk"/>
    <x v="1524"/>
    <n v="55871.75"/>
    <n v="1005691.5"/>
  </r>
  <r>
    <d v="2017-04-12T00:00:00"/>
    <x v="2"/>
    <n v="3"/>
    <x v="1558"/>
    <s v="Město Orlová"/>
    <s v="Regulační plán historického centra Orlové"/>
    <x v="1525"/>
    <n v="15064.5"/>
    <n v="271161"/>
  </r>
  <r>
    <d v="2017-04-12T00:00:00"/>
    <x v="8"/>
    <n v="5"/>
    <x v="1559"/>
    <s v="Ústav pro péči o matku a dítě"/>
    <s v="ÚPMD modernizace a obnova vybavení centra vysoce specializované intenzivní péče v onkogynekologii"/>
    <x v="1526"/>
    <n v="7937338.5"/>
    <n v="52903591"/>
  </r>
  <r>
    <d v="2017-04-12T00:00:00"/>
    <x v="9"/>
    <n v="34"/>
    <x v="1560"/>
    <s v="Město Bílovec"/>
    <s v="Stavební úpravy objektu č.p.650 pro sociální bydlení"/>
    <x v="1527"/>
    <n v="376704.05"/>
    <n v="6780672.9400000004"/>
  </r>
  <r>
    <d v="2017-04-12T00:00:00"/>
    <x v="9"/>
    <n v="34"/>
    <x v="1561"/>
    <s v="HOBYD z.s."/>
    <s v="SOCIÁLNÍ BYDLENÍ HOBYD Z.S."/>
    <x v="1528"/>
    <n v="653066.5"/>
    <n v="6204131.75"/>
  </r>
  <r>
    <d v="2017-04-12T00:00:00"/>
    <x v="9"/>
    <n v="34"/>
    <x v="1562"/>
    <s v="Město Klecany"/>
    <s v="Sociální byty č.p. 971 ve městě Klecany"/>
    <x v="1529"/>
    <n v="374387.75"/>
    <n v="6738979.5"/>
  </r>
  <r>
    <d v="2017-04-12T00:00:00"/>
    <x v="3"/>
    <n v="36"/>
    <x v="1563"/>
    <s v="Město Skalná"/>
    <s v="Výstavba požární zbrojnice - Skalná"/>
    <x v="1530"/>
    <n v="1880276.86"/>
    <n v="33844983.5"/>
  </r>
  <r>
    <d v="2017-04-12T00:00:00"/>
    <x v="5"/>
    <n v="37"/>
    <x v="1564"/>
    <s v="Společenství vlastníků jednotek domu č.p.414 Vinařického ul.,Písek"/>
    <s v="Revitalizace Vinařického 414"/>
    <x v="1531"/>
    <m/>
    <n v="3062878.4"/>
  </r>
  <r>
    <d v="2017-04-18T00:00:00"/>
    <x v="0"/>
    <n v="1"/>
    <x v="1565"/>
    <s v="Královéhradecký kraj"/>
    <s v="II/325 Velký Vřešťov - Hostinné, 1. etapa"/>
    <x v="1532"/>
    <n v="1469530.71"/>
    <n v="26451552.800000001"/>
  </r>
  <r>
    <d v="2017-04-18T00:00:00"/>
    <x v="4"/>
    <n v="6"/>
    <x v="1566"/>
    <s v="MAS Blaník, z. s."/>
    <s v="Podpora činnosti MAS Blaník"/>
    <x v="1533"/>
    <m/>
    <n v="11765619.960000001"/>
  </r>
  <r>
    <d v="2017-04-18T00:00:00"/>
    <x v="7"/>
    <n v="15"/>
    <x v="1567"/>
    <s v="Město Židlochovice"/>
    <s v="Přestavba knihovny na MŠ, III. etapa"/>
    <x v="1534"/>
    <n v="128483.9"/>
    <n v="2312710.2000000002"/>
  </r>
  <r>
    <d v="2017-04-18T00:00:00"/>
    <x v="5"/>
    <n v="37"/>
    <x v="1568"/>
    <s v="Společenství vlastníků jednotek domu Růžová čp. 2141-2144, Nymburk"/>
    <s v="Revitalizace bytového domu č.p. 2141-2144 v Růžové ulici, Nymburk"/>
    <x v="1535"/>
    <m/>
    <n v="4724921.3600000003"/>
  </r>
  <r>
    <d v="2017-04-18T00:00:00"/>
    <x v="5"/>
    <n v="37"/>
    <x v="1569"/>
    <s v="Obec Česká Ves"/>
    <s v="Snížení energetické náročnosti BD na ulici Jánského č. p. 420 v obci Česká Ves"/>
    <x v="1536"/>
    <n v="25033.14"/>
    <n v="525695.88"/>
  </r>
  <r>
    <d v="2017-04-18T00:00:00"/>
    <x v="2"/>
    <n v="9"/>
    <x v="1570"/>
    <s v="Město Orlová"/>
    <s v="Územní studie krajiny ORP Orlová"/>
    <x v="1537"/>
    <n v="35090"/>
    <n v="631620"/>
  </r>
  <r>
    <d v="2017-04-21T00:00:00"/>
    <x v="0"/>
    <n v="1"/>
    <x v="1571"/>
    <s v="Správa silnic Olomouckého kraje, příspěvková organizace"/>
    <s v="II/449 křiž. II/366 - MÚK Unčovice"/>
    <x v="1538"/>
    <n v="9115131.2899999991"/>
    <n v="164072363.22"/>
  </r>
  <r>
    <d v="2017-04-21T00:00:00"/>
    <x v="0"/>
    <n v="1"/>
    <x v="1572"/>
    <s v="Pardubický kraj"/>
    <s v="Modernizace silnice II/324  Pardubice-Staré Hradiště"/>
    <x v="1539"/>
    <n v="1243263.95"/>
    <n v="22378751.100000001"/>
  </r>
  <r>
    <d v="2017-04-21T00:00:00"/>
    <x v="8"/>
    <n v="5"/>
    <x v="1573"/>
    <s v="Krajská zdravotní, a.s."/>
    <s v="Zvýšení kvality vysoce specializované péče v onkogynekologii Masarykova nemocnice v Ústí nad Labem, o.z."/>
    <x v="1540"/>
    <m/>
    <n v="43868500"/>
  </r>
  <r>
    <d v="2017-04-21T00:00:00"/>
    <x v="9"/>
    <n v="35"/>
    <x v="1574"/>
    <s v="Město Valašské Klobouky"/>
    <s v="Sociální bydlení ve Valašských Kloboukách"/>
    <x v="1541"/>
    <n v="209457.75"/>
    <n v="3770239.53"/>
  </r>
  <r>
    <d v="2017-04-21T00:00:00"/>
    <x v="9"/>
    <n v="35"/>
    <x v="1575"/>
    <s v="Obec Postřelmov"/>
    <s v="Rekonstrukce domu č.p. 10 v Postřelmově na sociální byty"/>
    <x v="1542"/>
    <n v="329252.90000000002"/>
    <n v="5926552.2400000002"/>
  </r>
  <r>
    <d v="2017-04-21T00:00:00"/>
    <x v="9"/>
    <n v="35"/>
    <x v="1576"/>
    <s v="Obec Rovensko"/>
    <s v="Stavební úpravy objektu č.p. 178 v Rovensku pro účely sociálního bydlení"/>
    <x v="1543"/>
    <n v="267024"/>
    <n v="4806432"/>
  </r>
  <r>
    <d v="2017-04-21T00:00:00"/>
    <x v="9"/>
    <n v="35"/>
    <x v="1577"/>
    <s v="Obec Bohuslavice"/>
    <s v="Rekonstrukce bytového domu Bohuslavice čp. 24"/>
    <x v="1544"/>
    <n v="354937.5"/>
    <n v="6388875"/>
  </r>
  <r>
    <d v="2017-04-21T00:00:00"/>
    <x v="9"/>
    <n v="35"/>
    <x v="1578"/>
    <s v="Obec Sebečice"/>
    <s v="Zřízení sociálních bytů v obci Sebečice"/>
    <x v="1545"/>
    <n v="143064.65"/>
    <n v="2575163.7000000002"/>
  </r>
  <r>
    <d v="2017-04-21T00:00:00"/>
    <x v="9"/>
    <n v="35"/>
    <x v="1579"/>
    <s v="Město Krupka"/>
    <s v="Rekonstrukce objektu Komenského č. p. 333, Krupka - sociální bydlení"/>
    <x v="1546"/>
    <n v="271188.5"/>
    <n v="4881393"/>
  </r>
  <r>
    <d v="2017-04-21T00:00:00"/>
    <x v="9"/>
    <n v="35"/>
    <x v="1580"/>
    <s v="ACADEMIS z.s."/>
    <s v="Dostupné bydlení v Ústí"/>
    <x v="1547"/>
    <n v="401209.68"/>
    <n v="3811492"/>
  </r>
  <r>
    <d v="2017-04-21T00:00:00"/>
    <x v="9"/>
    <n v="35"/>
    <x v="1581"/>
    <s v="Obec Řepeč"/>
    <s v="Sociální bydlení v obci Řepeč"/>
    <x v="1548"/>
    <n v="122440"/>
    <n v="2203920"/>
  </r>
  <r>
    <d v="2017-04-21T00:00:00"/>
    <x v="9"/>
    <n v="35"/>
    <x v="1582"/>
    <s v="Město Hrotovice"/>
    <s v="Půdní vestavba bytů v podnikatelském inkubátoru v Hrotovicích"/>
    <x v="1549"/>
    <n v="353660.45"/>
    <n v="6365888.0999999996"/>
  </r>
  <r>
    <d v="2017-04-21T00:00:00"/>
    <x v="9"/>
    <n v="35"/>
    <x v="1583"/>
    <s v="Obec Ostružná"/>
    <s v="Sociální bydlení v Ostružné"/>
    <x v="1550"/>
    <n v="122448.13"/>
    <n v="2204066.2799999998"/>
  </r>
  <r>
    <d v="2017-04-21T00:00:00"/>
    <x v="9"/>
    <n v="35"/>
    <x v="1584"/>
    <s v="Městys Velký Újezd"/>
    <s v="Sociální bydlení ve Velkém Újezdu"/>
    <x v="1551"/>
    <n v="191388.5"/>
    <n v="3444993"/>
  </r>
  <r>
    <d v="2017-04-21T00:00:00"/>
    <x v="9"/>
    <n v="35"/>
    <x v="1585"/>
    <s v="Obec Sudkov"/>
    <s v="Vybudování sociálního bydlení v obci Sudkov"/>
    <x v="1552"/>
    <n v="422637.1"/>
    <n v="7607467.7999999998"/>
  </r>
  <r>
    <d v="2017-04-21T00:00:00"/>
    <x v="9"/>
    <n v="35"/>
    <x v="1586"/>
    <s v="Město Kolín"/>
    <s v="Nákup a rekonstrukce ubytovny Legerova"/>
    <x v="1553"/>
    <n v="450322"/>
    <n v="8105796"/>
  </r>
  <r>
    <d v="2017-04-21T00:00:00"/>
    <x v="9"/>
    <n v="35"/>
    <x v="1587"/>
    <s v="Město Jeseník"/>
    <s v="Sociální bydlení, Tylova 652, Jeseník"/>
    <x v="1554"/>
    <n v="437829.1"/>
    <n v="7880923.7999999998"/>
  </r>
  <r>
    <d v="2017-04-21T00:00:00"/>
    <x v="9"/>
    <n v="35"/>
    <x v="1588"/>
    <s v="Město Kadaň"/>
    <s v="Sociální byty - č. p. 377 - Prunéřov"/>
    <x v="1555"/>
    <n v="305312.65999999997"/>
    <n v="5495627.8200000003"/>
  </r>
  <r>
    <d v="2017-04-21T00:00:00"/>
    <x v="9"/>
    <n v="35"/>
    <x v="1589"/>
    <s v="Občanské sdružení CESTA NADĚJE"/>
    <s v="Dostupné byty pro Litvínov"/>
    <x v="1556"/>
    <n v="1319723.51"/>
    <n v="12537373.34"/>
  </r>
  <r>
    <d v="2017-04-21T00:00:00"/>
    <x v="9"/>
    <n v="35"/>
    <x v="1590"/>
    <s v="PRÁVO NA ŽIVOT z.s."/>
    <s v="Cesta k bydlení"/>
    <x v="1557"/>
    <n v="750917.6"/>
    <n v="7133717.2000000002"/>
  </r>
  <r>
    <d v="2017-04-21T00:00:00"/>
    <x v="9"/>
    <n v="35"/>
    <x v="1591"/>
    <s v="Orgrimmar, z.s."/>
    <s v="Horažďovice všem"/>
    <x v="1558"/>
    <n v="1097340"/>
    <n v="10424730"/>
  </r>
  <r>
    <d v="2017-04-21T00:00:00"/>
    <x v="3"/>
    <n v="36"/>
    <x v="1592"/>
    <s v="Městys Žinkovy"/>
    <s v="Stavební úpravy, přístavba a nástavba hasičské zbrojnice pro JPO III Žinkovy"/>
    <x v="1559"/>
    <n v="561011.27"/>
    <n v="10098202.82"/>
  </r>
  <r>
    <d v="2017-04-21T00:00:00"/>
    <x v="3"/>
    <n v="36"/>
    <x v="1593"/>
    <s v="Město Jaroměřice Nad Rokytnou"/>
    <s v="Vybudování hasičské zbrojnice ve městě Jaroměřice nad Rokytnou"/>
    <x v="1560"/>
    <n v="792200.5"/>
    <n v="14259609"/>
  </r>
  <r>
    <d v="2017-04-21T00:00:00"/>
    <x v="5"/>
    <n v="37"/>
    <x v="1594"/>
    <s v="GAUTE Investment, a.s."/>
    <s v="Energetické úspory v bytovém domě - Brno ul. Rotalova č.p. 1172, 1173 - Objekt A"/>
    <x v="1561"/>
    <m/>
    <n v="2930136"/>
  </r>
  <r>
    <d v="2017-04-21T00:00:00"/>
    <x v="5"/>
    <n v="37"/>
    <x v="1595"/>
    <s v="Společenství vlastníků jednotek domu Jáchymovská č.p. 335 a 336 Zliv"/>
    <s v="STAVEBNÍ ÚPRAVY - ZATEPLENÍ BYTOVÉHO DOMU, parc.č.st. 366 v k.ú. ZLIV"/>
    <x v="1562"/>
    <m/>
    <n v="1378024.09"/>
  </r>
  <r>
    <d v="2017-04-21T00:00:00"/>
    <x v="2"/>
    <n v="9"/>
    <x v="1596"/>
    <s v="Město Tábor"/>
    <s v="Veřejná prostranství města Tábora"/>
    <x v="1563"/>
    <n v="37389"/>
    <n v="673002"/>
  </r>
  <r>
    <d v="2017-04-24T00:00:00"/>
    <x v="1"/>
    <n v="8"/>
    <x v="1597"/>
    <s v="Centrum pro regionální rozvoj"/>
    <s v="Vzdělávání pracovníků ZS IROP v roce 2016 - 2017"/>
    <x v="1564"/>
    <n v="2039126.4"/>
    <n v="13594176"/>
  </r>
  <r>
    <d v="2017-04-24T00:00:00"/>
    <x v="7"/>
    <n v="14"/>
    <x v="295"/>
    <s v="Město Dobříš"/>
    <s v="Navýšení kapacity 5. MŠ Dobříš Větrník"/>
    <x v="1565"/>
    <n v="1093153.22"/>
    <n v="19676757.960000001"/>
  </r>
  <r>
    <d v="2017-04-24T00:00:00"/>
    <x v="7"/>
    <n v="32"/>
    <x v="1598"/>
    <s v="Základní škola a Gymnázium Vodňany"/>
    <s v="Jazykové učebny a modernizace ICT"/>
    <x v="1566"/>
    <n v="133515.15"/>
    <n v="2403272.7200000002"/>
  </r>
  <r>
    <d v="2017-04-24T00:00:00"/>
    <x v="7"/>
    <n v="32"/>
    <x v="1599"/>
    <s v="Střední odborná škola a Střední odborné učiliště, Sušice"/>
    <s v="Modernizace teoretické a praktické výuky technických oborů včetně zajištění bezbariérového přístupu  a konektivity"/>
    <x v="1567"/>
    <n v="346259.45"/>
    <n v="6232670.1299999999"/>
  </r>
  <r>
    <d v="2017-04-24T00:00:00"/>
    <x v="7"/>
    <n v="32"/>
    <x v="1600"/>
    <s v="Pardubický kraj"/>
    <s v="Průmyslová střední škola Letohrad - výstavba dílen a odborných učeben"/>
    <x v="1568"/>
    <n v="2134814.5099999998"/>
    <n v="38426661.159999996"/>
  </r>
  <r>
    <d v="2017-04-24T00:00:00"/>
    <x v="7"/>
    <n v="32"/>
    <x v="1601"/>
    <s v="Pardubický kraj"/>
    <s v="Gymnázium Polička - zřízení a rekonstrukce odborných učeben a laboratoří"/>
    <x v="1569"/>
    <n v="443449.42"/>
    <n v="7982089.46"/>
  </r>
  <r>
    <d v="2017-04-24T00:00:00"/>
    <x v="7"/>
    <n v="32"/>
    <x v="1602"/>
    <s v="Gymnázium, Soběslav, Dr. Edvarda Beneše 449/II"/>
    <s v="Rekonstrukce a vybavení laboratoře přírodních věd"/>
    <x v="1570"/>
    <n v="124709.52"/>
    <n v="2244771.2999999998"/>
  </r>
  <r>
    <d v="2017-04-24T00:00:00"/>
    <x v="7"/>
    <n v="32"/>
    <x v="1603"/>
    <s v="Střední škola řemeslná a Základní škola, Soběslav, Wilsonova 405"/>
    <s v="Střední škola řemeslná a Základní škola, Soběslav, Wilsonova 405 - Středisko odborného výcviku technických a řemeslných učebních oborů, nástavba, přístavba, stavební úprava č. p. 469"/>
    <x v="1571"/>
    <n v="1749558.7"/>
    <n v="31492056.579999998"/>
  </r>
  <r>
    <d v="2017-04-24T00:00:00"/>
    <x v="7"/>
    <n v="32"/>
    <x v="1604"/>
    <s v="Liberecký kraj"/>
    <s v="Centrum odborného vzdělávání Libereckého kraje technické"/>
    <x v="1572"/>
    <n v="2602274"/>
    <n v="46840932"/>
  </r>
  <r>
    <d v="2017-04-24T00:00:00"/>
    <x v="7"/>
    <n v="32"/>
    <x v="1605"/>
    <s v="Střední odborná škola ekologická a potravinářská Veselí nad Lužnicí, Blatské sídliště 600/I"/>
    <s v="Rekonstrukce a zlepšení vybavení laboratoří biologie a mikrobiologie"/>
    <x v="1573"/>
    <n v="199121.66"/>
    <n v="3584189.89"/>
  </r>
  <r>
    <d v="2017-04-24T00:00:00"/>
    <x v="7"/>
    <n v="32"/>
    <x v="1606"/>
    <s v="Olomoucký kraj"/>
    <s v="Pořízení nových technologií pro odbornou výuku a vytvoření fyzikálně-chemické učebny a laboratoře na SŠTZ Mohelnice"/>
    <x v="1574"/>
    <n v="389546.75"/>
    <n v="7011841.5"/>
  </r>
  <r>
    <d v="2017-04-24T00:00:00"/>
    <x v="3"/>
    <n v="36"/>
    <x v="1607"/>
    <s v="Město Karolinka"/>
    <s v="Zvýšení odolnosti zbrojnice JSDH Karolinka proti mimořádným událostem"/>
    <x v="1575"/>
    <n v="1108852.6499999999"/>
    <n v="19959347.699999999"/>
  </r>
  <r>
    <d v="2017-04-24T00:00:00"/>
    <x v="5"/>
    <n v="37"/>
    <x v="1608"/>
    <s v="Společenství vlastníků pro dům 736, Uherské Hradiště"/>
    <s v="Stavební úpravy bytového domu Uherské Hradiště, Jana Žižky 736"/>
    <x v="1576"/>
    <m/>
    <n v="2064951.6"/>
  </r>
  <r>
    <d v="2017-04-24T00:00:00"/>
    <x v="5"/>
    <n v="37"/>
    <x v="1609"/>
    <s v="Společenství vlastníků domu Rumunská 4060, 4061, Kroměříž"/>
    <s v="Stavební úpravy bytového domu Rumunská 4060-61, Kroměříž"/>
    <x v="1577"/>
    <m/>
    <n v="636381.30000000005"/>
  </r>
  <r>
    <d v="2017-04-24T00:00:00"/>
    <x v="5"/>
    <n v="37"/>
    <x v="1610"/>
    <s v="Společenství vlastníků domu čp. 3102 a 3103, ulice Moravská, Kroměříž"/>
    <s v="Stavební úpravy bytového domu Moravská 3102-3, Kroměříž"/>
    <x v="1578"/>
    <m/>
    <n v="866929.2"/>
  </r>
  <r>
    <d v="2017-04-24T00:00:00"/>
    <x v="5"/>
    <n v="37"/>
    <x v="1611"/>
    <s v="Společenství vlastníků jednotek Moravská 4779, 4780, Zlín"/>
    <s v="345H"/>
    <x v="1579"/>
    <m/>
    <n v="1857662.4"/>
  </r>
  <r>
    <d v="2017-04-24T00:00:00"/>
    <x v="5"/>
    <n v="37"/>
    <x v="1612"/>
    <s v="Společenství vlastníků jednotek domu Dlouhá 2631, Kladno"/>
    <s v="Revitalizace a snížení energetické náročnosti bytového domu Dlouhá 2631, Kladno"/>
    <x v="1580"/>
    <m/>
    <n v="1517522.83"/>
  </r>
  <r>
    <d v="2017-04-27T00:00:00"/>
    <x v="2"/>
    <n v="2"/>
    <x v="1613"/>
    <s v="Město Uherský Brod"/>
    <s v="Územní plán Uherský Brod"/>
    <x v="1581"/>
    <n v="68909.5"/>
    <n v="1240371"/>
  </r>
  <r>
    <d v="2017-04-27T00:00:00"/>
    <x v="2"/>
    <n v="2"/>
    <x v="1614"/>
    <s v="Město Rosice"/>
    <s v="Územní plán Rosice"/>
    <x v="1582"/>
    <n v="28435"/>
    <n v="511830"/>
  </r>
  <r>
    <d v="2017-04-27T00:00:00"/>
    <x v="12"/>
    <n v="18"/>
    <x v="1615"/>
    <s v="Město Vrbno pod Pradědem"/>
    <s v="Bezpečnost dopravy ve městě Vrbno pod Pradědem"/>
    <x v="1583"/>
    <n v="229635.46"/>
    <n v="4133438.32"/>
  </r>
  <r>
    <d v="2017-04-27T00:00:00"/>
    <x v="7"/>
    <n v="32"/>
    <x v="1616"/>
    <s v="Hotelová škola Světlá a Střední odborná škola řemesel Velké Meziříčí"/>
    <s v="Zvýšení kompetencí žáků"/>
    <x v="1584"/>
    <n v="138326.68"/>
    <n v="2489880.2000000002"/>
  </r>
  <r>
    <d v="2017-04-27T00:00:00"/>
    <x v="7"/>
    <n v="32"/>
    <x v="1617"/>
    <s v="Pardubický kraj"/>
    <s v="SŠ  zahradnická  a technická  Litomyšl-Rekonstrukce  budovy  pro  odbornou  výuku  a  přístavba skleníku-víceúčelová budova"/>
    <x v="1585"/>
    <n v="2429798.08"/>
    <n v="43736365.350000001"/>
  </r>
  <r>
    <d v="2017-04-27T00:00:00"/>
    <x v="7"/>
    <n v="32"/>
    <x v="1618"/>
    <s v="Střední škola technická a obchodní, Dačice, Strojírenská 304"/>
    <s v="Centrum praktického vyučování technických a řemeslných oborů SŠTO Dačice"/>
    <x v="1586"/>
    <n v="1385105.11"/>
    <n v="24931891.93"/>
  </r>
  <r>
    <d v="2017-04-27T00:00:00"/>
    <x v="7"/>
    <n v="32"/>
    <x v="1619"/>
    <s v="Střední průmyslová škola Emila Kolbena Rakovník, příspěvková organizace"/>
    <s v="SPŠEK Rakovník - podpora odborného vzdělávání"/>
    <x v="1587"/>
    <n v="1319171.43"/>
    <n v="23745085.719999999"/>
  </r>
  <r>
    <d v="2017-04-27T00:00:00"/>
    <x v="7"/>
    <n v="32"/>
    <x v="1620"/>
    <s v="Střední odborné učiliště, Blatná, U Sladovny 671"/>
    <s v="Obnova vybavení odborných učeben a výstavba nové odborné učebny na SOU Blatná"/>
    <x v="1588"/>
    <n v="579897.25"/>
    <n v="10438150.470000001"/>
  </r>
  <r>
    <d v="2017-04-27T00:00:00"/>
    <x v="7"/>
    <n v="32"/>
    <x v="1621"/>
    <s v="Střední odborné učiliště zemědělské a služeb Dačice, nám. Republiky 86"/>
    <s v="Nové strojní a mechanizační vybavení pro odborný vácvik a počítačové vybavení pro jazykové a přírodovědné vzdělávání"/>
    <x v="1589"/>
    <n v="370267.3"/>
    <n v="6664811.5"/>
  </r>
  <r>
    <d v="2017-04-27T00:00:00"/>
    <x v="7"/>
    <n v="32"/>
    <x v="1622"/>
    <s v="Gymnázium, Týn nad Vltavou, Havlíčkova 13"/>
    <s v="Rekonstrukce učebny fyziky, laboratoře chemie včetně skladu chemikálií"/>
    <x v="1590"/>
    <n v="353546.6"/>
    <n v="6363838.7699999996"/>
  </r>
  <r>
    <d v="2017-04-27T00:00:00"/>
    <x v="7"/>
    <n v="32"/>
    <x v="1623"/>
    <s v="Střední odborná škola a Střední odborné učiliště, Hněvkovice 865"/>
    <s v="Rozvoj technických dovedností a znalostí přírodních věd"/>
    <x v="1591"/>
    <n v="122085.77"/>
    <n v="2197543.8199999998"/>
  </r>
  <r>
    <d v="2017-04-27T00:00:00"/>
    <x v="7"/>
    <n v="32"/>
    <x v="1624"/>
    <s v="Střední odborná škola Nové Město na Moravě"/>
    <s v="Modernizace technologie truhlářské a tesařské dílny"/>
    <x v="1592"/>
    <n v="158541.79999999999"/>
    <n v="2853752.41"/>
  </r>
  <r>
    <d v="2017-04-27T00:00:00"/>
    <x v="7"/>
    <n v="32"/>
    <x v="1625"/>
    <s v="Vyšší odborná škola ekonomická a zdravotnická a Střední škola Boskovice, příspěvková organizace"/>
    <s v="Modernizace výuky jako reakce na potřeby trhu práce"/>
    <x v="1593"/>
    <n v="1205126"/>
    <n v="21692268"/>
  </r>
  <r>
    <d v="2017-04-27T00:00:00"/>
    <x v="7"/>
    <n v="32"/>
    <x v="1626"/>
    <s v="Olomoucký kraj"/>
    <s v="Pořízení vybavení pro odborné učebny - modernizace CNC zařízení a 3D zařízení včetně SW, rekonstrukce nové učebny programovatelných automatů, modernizace konektivity školy ve vazbě na odborné předměty"/>
    <x v="1594"/>
    <n v="917853.16"/>
    <n v="16521356.92"/>
  </r>
  <r>
    <d v="2017-04-27T00:00:00"/>
    <x v="7"/>
    <n v="32"/>
    <x v="1627"/>
    <s v="Město Pacov"/>
    <s v="Gymnázium Pacov - odborné učebny"/>
    <x v="1595"/>
    <n v="305280.95"/>
    <n v="5495057.1500000004"/>
  </r>
  <r>
    <d v="2017-04-27T00:00:00"/>
    <x v="7"/>
    <n v="32"/>
    <x v="1628"/>
    <s v="Gymnázium, Čelákovice, J. A. Komenského 414"/>
    <s v="Mediatéka Gymnacel - centrum moderního vzdělávání na Gymnáziu v Čelákovicích"/>
    <x v="1596"/>
    <n v="89000"/>
    <n v="1602000"/>
  </r>
  <r>
    <d v="2017-04-27T00:00:00"/>
    <x v="7"/>
    <n v="32"/>
    <x v="1629"/>
    <s v="Gymnázium, Dačice, Boženy Němcové 213"/>
    <s v="Kombinované učebny pro výuku cizích jazyků a IVT včetně rekonstrukce školní počítačové sítě"/>
    <x v="1597"/>
    <n v="174941.4"/>
    <n v="3148945.08"/>
  </r>
  <r>
    <d v="2017-04-27T00:00:00"/>
    <x v="7"/>
    <n v="32"/>
    <x v="1630"/>
    <s v="Školní statek Středočeského kraje"/>
    <s v="Školní statek Středočeského kraje - zdokonalení výuky - nákup strojů - středisko Benešov, Rakovník, Lázně Toušeň"/>
    <x v="1598"/>
    <n v="476861"/>
    <n v="8583498"/>
  </r>
  <r>
    <d v="2017-04-27T00:00:00"/>
    <x v="7"/>
    <n v="32"/>
    <x v="1631"/>
    <s v="Gymnázium Vincence Makovského se sportovními třídami Nové Město na Moravě"/>
    <s v="Maturitu zvládneme"/>
    <x v="1599"/>
    <n v="189999.7"/>
    <n v="3419994.6"/>
  </r>
  <r>
    <d v="2017-04-27T00:00:00"/>
    <x v="7"/>
    <n v="32"/>
    <x v="1632"/>
    <s v="Střední rybářská škola a Vyšší odborná škola vodního hospodářství a ekologie, Vodňany"/>
    <s v="Stavební úpravy Pavilonu mechanizace, pořízení vybavení učebny mechanizace a vybudování výukového jezírka s mokřadem v areálu SRŠ a VOŠ VHE Vodňany"/>
    <x v="1600"/>
    <n v="329879.34999999998"/>
    <n v="5937828.2999999998"/>
  </r>
  <r>
    <d v="2017-04-27T00:00:00"/>
    <x v="7"/>
    <n v="32"/>
    <x v="1633"/>
    <s v="Pardubický kraj"/>
    <s v="Gymnázium Litomyšl - modernizace laboratoří přírodovědných předmětů"/>
    <x v="1601"/>
    <n v="711564.64"/>
    <n v="12808163.52"/>
  </r>
  <r>
    <d v="2017-04-27T00:00:00"/>
    <x v="7"/>
    <n v="32"/>
    <x v="1634"/>
    <s v="Pardubický kraj"/>
    <s v="Gymnázium Hlinsko - rekonstrukce a vybavení odborných učeben a laboratoří"/>
    <x v="1602"/>
    <n v="574628.69999999995"/>
    <n v="10343316.59"/>
  </r>
  <r>
    <d v="2017-04-27T00:00:00"/>
    <x v="9"/>
    <n v="35"/>
    <x v="1635"/>
    <s v="Obec Boskovštejn"/>
    <s v="Stavební úpravy -půdní vestavba 4 B. J."/>
    <x v="1603"/>
    <n v="309507.3"/>
    <n v="5571131.4000000004"/>
  </r>
  <r>
    <d v="2017-04-27T00:00:00"/>
    <x v="3"/>
    <n v="36"/>
    <x v="1636"/>
    <s v="Město Jílové"/>
    <s v="PŘÍSTAVBA POŽÁRNÍ ZBROJNICE A ZPEVNĚNÉ PLOCHY V JÍLOVÉM U DĚČÍNA"/>
    <x v="1604"/>
    <n v="1063450.08"/>
    <n v="19142101.34"/>
  </r>
  <r>
    <d v="2017-04-27T00:00:00"/>
    <x v="5"/>
    <n v="37"/>
    <x v="1637"/>
    <s v="Město Příbor"/>
    <s v="Rekonstrukce domu č.p. 245, 247 na ul. Jičínská v Příboře - energetické úspory"/>
    <x v="1605"/>
    <n v="338312.88"/>
    <n v="7104570.6200000001"/>
  </r>
  <r>
    <d v="2017-04-27T00:00:00"/>
    <x v="5"/>
    <n v="37"/>
    <x v="1638"/>
    <s v="&quot;Bytové družstvo Na rybníčku&quot;"/>
    <s v="PROJEKT OPATŘENÍ PRO SNÍŽENÍ ENERGETICKÉ NÁROČNOSTI OBJEKTU"/>
    <x v="1606"/>
    <m/>
    <n v="813549.85"/>
  </r>
  <r>
    <d v="2017-04-27T00:00:00"/>
    <x v="5"/>
    <n v="37"/>
    <x v="1639"/>
    <s v="Společenství vlastníků domu Nádražní 769, 770, 771, Chropyně"/>
    <s v="Stavební úpravy bytového domu Nádražní 769-771, Chropyně"/>
    <x v="1607"/>
    <m/>
    <n v="844615.8"/>
  </r>
  <r>
    <d v="2017-04-27T00:00:00"/>
    <x v="5"/>
    <n v="37"/>
    <x v="1640"/>
    <s v="Společenství vlastníků jednotek domu Slezská 1395/7, 1396/9 a 1397/11, Děčín VI"/>
    <s v="Regenerace panelového domu č.p. 1395, 1396 a 1397, ul. Slezská, Děčín"/>
    <x v="1608"/>
    <m/>
    <n v="2558061.9"/>
  </r>
  <r>
    <d v="2017-04-27T00:00:00"/>
    <x v="5"/>
    <n v="37"/>
    <x v="1641"/>
    <s v="Obec Česká Ves"/>
    <s v="Snížení energetické náročnosti BD na ulici Holanova č. p. 421 v obci Česká Ves"/>
    <x v="1609"/>
    <n v="52486.81"/>
    <n v="1102222.8799999999"/>
  </r>
  <r>
    <d v="2017-04-27T00:00:00"/>
    <x v="5"/>
    <n v="37"/>
    <x v="1642"/>
    <s v="Společenství vlastníků jednotek - Sládkova 2604,2605"/>
    <s v="Stavební úpravy bytovéhodomu Sládkova 2604-5, Kroměříž"/>
    <x v="1610"/>
    <m/>
    <n v="994208.4"/>
  </r>
  <r>
    <d v="2017-04-27T00:00:00"/>
    <x v="5"/>
    <n v="37"/>
    <x v="1643"/>
    <s v="Společenství vlastníků jednotek 55, 56 a 57 Beroun"/>
    <s v="Snížení energetické náročnosti bytového domu Na Náhonu 55-57, Beroun - město, 266 01 Beroun"/>
    <x v="1611"/>
    <m/>
    <n v="4481946"/>
  </r>
  <r>
    <d v="2017-04-27T00:00:00"/>
    <x v="5"/>
    <n v="37"/>
    <x v="1644"/>
    <s v="Obec Česká Ves"/>
    <s v="Snížení energetické náročnosti BD na ulici Jánského č. p. 419 v obci Česká Ves"/>
    <x v="1612"/>
    <n v="26943.88"/>
    <n v="565821.5"/>
  </r>
  <r>
    <d v="2017-04-27T00:00:00"/>
    <x v="5"/>
    <n v="37"/>
    <x v="1645"/>
    <s v="Obec Rapotín"/>
    <s v="Energetické úspory bytového domu č.p. 533 v Rapotíně"/>
    <x v="1613"/>
    <n v="106613.1"/>
    <n v="2238875.1"/>
  </r>
  <r>
    <d v="2017-05-03T00:00:00"/>
    <x v="0"/>
    <n v="1"/>
    <x v="1646"/>
    <s v="Středočeský kraj"/>
    <s v="Oprava mostu ev.č.102-028, Most přes Vápenický most ve Velké"/>
    <x v="1614"/>
    <n v="804331.31"/>
    <n v="14477963.57"/>
  </r>
  <r>
    <d v="2017-05-03T00:00:00"/>
    <x v="0"/>
    <n v="1"/>
    <x v="1647"/>
    <s v="Správa silnic Olomouckého kraje, příspěvková organizace"/>
    <s v="II/441 križ. R 35 -  hr. kraje Moravskoslezského"/>
    <x v="1615"/>
    <n v="8268677.9000000004"/>
    <n v="148836202.09999999"/>
  </r>
  <r>
    <d v="2017-05-03T00:00:00"/>
    <x v="0"/>
    <n v="1"/>
    <x v="1648"/>
    <s v="Krajská správa a údržba silnic Karlovarského kraje, příspěvková organizace"/>
    <s v="II/198 Modernizace silnice Horní Kramolín"/>
    <x v="1616"/>
    <n v="1379576.35"/>
    <n v="24832374.34"/>
  </r>
  <r>
    <d v="2017-05-03T00:00:00"/>
    <x v="2"/>
    <n v="2"/>
    <x v="1649"/>
    <s v="Město Neratovice"/>
    <s v="Územní plán Neratovice"/>
    <x v="1617"/>
    <n v="71448.08"/>
    <n v="1286065.44"/>
  </r>
  <r>
    <d v="2017-05-03T00:00:00"/>
    <x v="7"/>
    <n v="32"/>
    <x v="1650"/>
    <s v="Střední škola André Citroëna Boskovice, příspěvková organizace"/>
    <s v="Modernizace strojního vybavení dílen strojního obrábění a svařovny E"/>
    <x v="1618"/>
    <n v="2439918"/>
    <n v="43918524.039999999"/>
  </r>
  <r>
    <d v="2017-05-03T00:00:00"/>
    <x v="7"/>
    <n v="32"/>
    <x v="1651"/>
    <s v="Pardubický kraj"/>
    <s v="SOŠ a SOU Polička - přístavba a vybavení odborných učeben"/>
    <x v="1619"/>
    <n v="2056485.98"/>
    <n v="37016747.520000003"/>
  </r>
  <r>
    <d v="2017-05-03T00:00:00"/>
    <x v="7"/>
    <n v="32"/>
    <x v="1652"/>
    <s v="Gymnázium Jana Pivečky a Střední odborná škola Slavičín"/>
    <s v="Půdní vestavba na budově školy"/>
    <x v="1620"/>
    <n v="971612"/>
    <n v="17489016"/>
  </r>
  <r>
    <d v="2017-05-03T00:00:00"/>
    <x v="9"/>
    <n v="35"/>
    <x v="1653"/>
    <s v="Obec Ústín"/>
    <s v="Výstavba sociálních bytů Ústín, č.p.8"/>
    <x v="1621"/>
    <n v="533071.93999999994"/>
    <n v="9595295.0299999993"/>
  </r>
  <r>
    <d v="2017-05-03T00:00:00"/>
    <x v="3"/>
    <n v="36"/>
    <x v="1654"/>
    <s v="Obec Staré Hradiště"/>
    <s v="Hasičká zbrojnice - Hradiště na Písku"/>
    <x v="1622"/>
    <n v="668362.42000000004"/>
    <n v="12030523.560000001"/>
  </r>
  <r>
    <d v="2017-05-03T00:00:00"/>
    <x v="5"/>
    <n v="37"/>
    <x v="1655"/>
    <s v="Obec Česká Ves"/>
    <s v="Snížení energetické náročnosti BD na ulici Holanova č. p. 422 v obci Česká Ves"/>
    <x v="1623"/>
    <n v="39982.769999999997"/>
    <n v="839638.19"/>
  </r>
  <r>
    <d v="2017-05-03T00:00:00"/>
    <x v="9"/>
    <n v="38"/>
    <x v="1656"/>
    <s v="Římskokatolická farnost Vizovice"/>
    <s v="Komunitní centrum - Vizovice"/>
    <x v="1624"/>
    <n v="1396931.6"/>
    <n v="13270850.23"/>
  </r>
  <r>
    <d v="2017-05-09T00:00:00"/>
    <x v="0"/>
    <n v="1"/>
    <x v="1657"/>
    <s v="Správa a údržba silnic Jihomoravského kraje, příspěvková organizace kraje"/>
    <s v="II/379 Deblín - Tišnov"/>
    <x v="1625"/>
    <n v="13866431.960000001"/>
    <n v="249595775.31999999"/>
  </r>
  <r>
    <d v="2017-05-09T00:00:00"/>
    <x v="0"/>
    <n v="1"/>
    <x v="1658"/>
    <s v="Středočeský kraj"/>
    <s v="II/330 Poříčany, most přes D11 ev.č. 330-001"/>
    <x v="1626"/>
    <n v="2807362.5"/>
    <n v="50532525.090000004"/>
  </r>
  <r>
    <d v="2017-05-09T00:00:00"/>
    <x v="2"/>
    <n v="2"/>
    <x v="1659"/>
    <s v="Město Náměšť nad Oslavou"/>
    <s v="Územní plán Náměšť nad Oslavou"/>
    <x v="1627"/>
    <n v="18500"/>
    <n v="333000"/>
  </r>
  <r>
    <d v="2017-05-09T00:00:00"/>
    <x v="2"/>
    <n v="3"/>
    <x v="1660"/>
    <s v="Město Český Brod"/>
    <s v="Regulační plán MPZ Český Brod"/>
    <x v="1628"/>
    <n v="24502.5"/>
    <n v="441045"/>
  </r>
  <r>
    <d v="2017-05-09T00:00:00"/>
    <x v="2"/>
    <n v="3"/>
    <x v="1661"/>
    <s v="Město Mikulov"/>
    <s v="Regulační plán Mikulov - MPR včetně ochranného pásma"/>
    <x v="1629"/>
    <n v="96195"/>
    <n v="1731510"/>
  </r>
  <r>
    <d v="2017-05-09T00:00:00"/>
    <x v="2"/>
    <n v="3"/>
    <x v="1662"/>
    <s v="Město Hodonín"/>
    <s v="Regulační plán Hodonín - obytná zóna Výhon"/>
    <x v="1630"/>
    <n v="30165.3"/>
    <n v="542975.4"/>
  </r>
  <r>
    <d v="2017-05-09T00:00:00"/>
    <x v="9"/>
    <n v="34"/>
    <x v="1663"/>
    <s v="Obec Červený Újezd"/>
    <s v="Sociální byty Červený Újezd"/>
    <x v="1631"/>
    <n v="277912.5"/>
    <n v="5002425"/>
  </r>
  <r>
    <d v="2017-05-09T00:00:00"/>
    <x v="9"/>
    <n v="34"/>
    <x v="1664"/>
    <s v="OBEC LITÍČ"/>
    <s v="Rekonstrukce č. p. 53 v Litíči"/>
    <x v="1632"/>
    <n v="433006.84"/>
    <n v="7794123.0599999996"/>
  </r>
  <r>
    <d v="2017-05-09T00:00:00"/>
    <x v="9"/>
    <n v="34"/>
    <x v="1665"/>
    <s v="Město Nová Paka"/>
    <s v="Sociální byty Harantova 399, Nová Paka"/>
    <x v="1633"/>
    <n v="492033.22"/>
    <n v="8856598.0600000005"/>
  </r>
  <r>
    <d v="2017-05-09T00:00:00"/>
    <x v="9"/>
    <n v="34"/>
    <x v="1666"/>
    <s v="Město Hlinsko"/>
    <s v="Zvýšení kvality a dostupnosti sociálního bydlení v Hlinsku"/>
    <x v="1634"/>
    <n v="441224.45"/>
    <n v="7942040.0999999996"/>
  </r>
  <r>
    <d v="2017-05-09T00:00:00"/>
    <x v="9"/>
    <n v="34"/>
    <x v="1667"/>
    <s v="Obec Kamenná"/>
    <s v="Stavební úpravy č.p. 51 v Kamenné, přestavba Mateřské školy na Obecní byty"/>
    <x v="1635"/>
    <n v="673310"/>
    <n v="12119580"/>
  </r>
  <r>
    <d v="2017-05-09T00:00:00"/>
    <x v="9"/>
    <n v="34"/>
    <x v="1668"/>
    <s v="Město Újezd u Brna"/>
    <s v="Sociální byty ve městě Újezd u Brna"/>
    <x v="1636"/>
    <n v="242650.87"/>
    <n v="4367715.7"/>
  </r>
  <r>
    <d v="2017-05-09T00:00:00"/>
    <x v="9"/>
    <n v="34"/>
    <x v="1669"/>
    <s v="Obec Křižánky"/>
    <s v="Vybudování tří sociálních bytů v domě čp. 45"/>
    <x v="1637"/>
    <n v="214087.5"/>
    <n v="3853575"/>
  </r>
  <r>
    <d v="2017-05-09T00:00:00"/>
    <x v="9"/>
    <n v="34"/>
    <x v="1670"/>
    <s v="SK RAKETA, spolek"/>
    <s v="Sociální byty ve Velké Bíteši"/>
    <x v="1638"/>
    <n v="1421000"/>
    <n v="13499500"/>
  </r>
  <r>
    <d v="2017-05-09T00:00:00"/>
    <x v="9"/>
    <n v="35"/>
    <x v="1671"/>
    <s v="Farní sbor Slezské církve evangelické a. v. v Třinci"/>
    <s v="ŠANCE - PODANÁ RUKA - sociální bydlení Třinec"/>
    <x v="1639"/>
    <n v="825234.44"/>
    <n v="7839727.1299999999"/>
  </r>
  <r>
    <d v="2017-05-09T00:00:00"/>
    <x v="9"/>
    <n v="35"/>
    <x v="1672"/>
    <s v="Obec Hudčice"/>
    <s v="Sociální byty pro obec Hudčice"/>
    <x v="1640"/>
    <n v="205410"/>
    <n v="3697380"/>
  </r>
  <r>
    <d v="2017-05-09T00:00:00"/>
    <x v="9"/>
    <n v="35"/>
    <x v="1673"/>
    <s v="Obec Polom"/>
    <s v="Sociální byty Polom"/>
    <x v="1641"/>
    <n v="96578.55"/>
    <n v="1738413.9"/>
  </r>
  <r>
    <d v="2017-05-09T00:00:00"/>
    <x v="9"/>
    <n v="35"/>
    <x v="1674"/>
    <s v="Diecézní charita ostravsko-opavská"/>
    <s v="Rekonstrukce objektu pro sociální bydlení"/>
    <x v="1642"/>
    <n v="1130743.8999999999"/>
    <n v="10742067.050000001"/>
  </r>
  <r>
    <d v="2017-05-09T00:00:00"/>
    <x v="9"/>
    <n v="35"/>
    <x v="1675"/>
    <s v="Obec Česká Ves"/>
    <s v="Česká Ves - dostupné bydlení pro všechny"/>
    <x v="1643"/>
    <n v="482107.5"/>
    <n v="8677935"/>
  </r>
  <r>
    <d v="2017-05-09T00:00:00"/>
    <x v="9"/>
    <n v="35"/>
    <x v="1676"/>
    <s v="Město Kadaň"/>
    <s v="Sociální byty - č. p. 167, Prunéřov"/>
    <x v="1644"/>
    <n v="271305.78999999998"/>
    <n v="4883504.22"/>
  </r>
  <r>
    <d v="2017-05-09T00:00:00"/>
    <x v="9"/>
    <n v="35"/>
    <x v="1677"/>
    <s v="Jeseníky přes hranici, z.s."/>
    <s v="Vybudování sociálních bytů v Šumperku, Nemocniční 747"/>
    <x v="1645"/>
    <n v="1264750"/>
    <n v="12015125"/>
  </r>
  <r>
    <d v="2017-05-09T00:00:00"/>
    <x v="9"/>
    <n v="35"/>
    <x v="1678"/>
    <s v="Spolek Rokytná"/>
    <s v="Nákup, rekonstrukce a úpravy bytu pro sociální bydlení v Třebíči"/>
    <x v="1646"/>
    <n v="177583.3"/>
    <n v="1687041.35"/>
  </r>
  <r>
    <d v="2017-05-09T00:00:00"/>
    <x v="9"/>
    <n v="35"/>
    <x v="1679"/>
    <s v="Sdružení Hrotovicko, spolek"/>
    <s v="Nákup a celková obnova bytu v panelovém domě v Třebíči"/>
    <x v="1647"/>
    <n v="207310.4"/>
    <n v="1969448.8"/>
  </r>
  <r>
    <d v="2017-05-09T00:00:00"/>
    <x v="9"/>
    <n v="35"/>
    <x v="1680"/>
    <s v="Obec Vendolí"/>
    <s v="Sociální bydlení ve Vendolí"/>
    <x v="1648"/>
    <n v="306605.7"/>
    <n v="5518902.5999999996"/>
  </r>
  <r>
    <d v="2017-05-09T00:00:00"/>
    <x v="9"/>
    <n v="35"/>
    <x v="1681"/>
    <s v="Obec Šubířov"/>
    <s v="Sociální bydlení v obci Šubířov"/>
    <x v="1649"/>
    <n v="311610.45"/>
    <n v="5608988.0999999996"/>
  </r>
  <r>
    <d v="2017-05-09T00:00:00"/>
    <x v="9"/>
    <n v="35"/>
    <x v="1682"/>
    <s v="Obec Dobrochov"/>
    <s v="Sociální bydlení v obci Dobrochov"/>
    <x v="1650"/>
    <n v="158487.5"/>
    <n v="2852775"/>
  </r>
  <r>
    <d v="2017-05-09T00:00:00"/>
    <x v="9"/>
    <n v="35"/>
    <x v="1683"/>
    <s v="Polabský nadační fond"/>
    <s v="Sociální bydlení v Nymburku"/>
    <x v="1651"/>
    <n v="926232"/>
    <n v="8799204"/>
  </r>
  <r>
    <d v="2017-05-09T00:00:00"/>
    <x v="9"/>
    <n v="35"/>
    <x v="1684"/>
    <s v="Charita Olomouc"/>
    <s v="KDE DOMOV MŮJ?"/>
    <x v="1652"/>
    <n v="859841.1"/>
    <n v="8168490.4500000002"/>
  </r>
  <r>
    <d v="2017-05-09T00:00:00"/>
    <x v="9"/>
    <n v="35"/>
    <x v="1685"/>
    <s v="Sdružení Hrotovicko, spolek"/>
    <s v="Nákup a stavební úpravy RD Morašice č.p. 80"/>
    <x v="1653"/>
    <n v="306512.09999999998"/>
    <n v="2911864.95"/>
  </r>
  <r>
    <d v="2017-05-09T00:00:00"/>
    <x v="5"/>
    <n v="37"/>
    <x v="1686"/>
    <s v="Bytové družstvo Týn Veselská 663"/>
    <s v="Bytový dům Veselská Týn nad Vltavou"/>
    <x v="1654"/>
    <m/>
    <n v="1285034.32"/>
  </r>
  <r>
    <d v="2017-05-09T00:00:00"/>
    <x v="5"/>
    <n v="37"/>
    <x v="1687"/>
    <s v="Město Košťany"/>
    <s v="Energetické úspory v bytových domech Košťany 165-166"/>
    <x v="1655"/>
    <n v="72002.38"/>
    <n v="1512049.96"/>
  </r>
  <r>
    <d v="2017-05-09T00:00:00"/>
    <x v="5"/>
    <n v="37"/>
    <x v="1688"/>
    <s v="Bytové družstvo Čéčova 5153 Č.Budějovice"/>
    <s v="Revitalizace bytového domu v ulici Čéčova 5153"/>
    <x v="1656"/>
    <m/>
    <n v="2350773.79"/>
  </r>
  <r>
    <d v="2017-05-09T00:00:00"/>
    <x v="5"/>
    <n v="37"/>
    <x v="1689"/>
    <s v="Obec Česká Ves"/>
    <s v="Snížení energetické náročnosti BD na ulici Holanova č. p. 423 v obci Česká Ves"/>
    <x v="1657"/>
    <n v="54510.32"/>
    <n v="1144716.6399999999"/>
  </r>
  <r>
    <d v="2017-05-09T00:00:00"/>
    <x v="9"/>
    <n v="39"/>
    <x v="1690"/>
    <s v="Josefina z. ú."/>
    <s v="Komunitní centrum Na Zámečku"/>
    <x v="1658"/>
    <n v="1988982.23"/>
    <n v="18895331.170000002"/>
  </r>
  <r>
    <d v="2017-05-09T00:00:00"/>
    <x v="9"/>
    <n v="39"/>
    <x v="1691"/>
    <s v="Město Konice"/>
    <s v="Vytvoření komunitního centra v Konici"/>
    <x v="1659"/>
    <n v="1000000"/>
    <n v="17999999.98"/>
  </r>
  <r>
    <d v="2017-05-09T00:00:00"/>
    <x v="9"/>
    <n v="39"/>
    <x v="1692"/>
    <s v="Statutární město Ostrava"/>
    <s v="Komunitní centrum - Všichni spolu"/>
    <x v="1247"/>
    <n v="1000000"/>
    <n v="18000000"/>
  </r>
  <r>
    <d v="2017-05-09T00:00:00"/>
    <x v="9"/>
    <n v="39"/>
    <x v="1693"/>
    <s v="Město Podbořany"/>
    <s v="Rekonstrukce objektu Centrum Pegas v Podbořanech"/>
    <x v="1660"/>
    <n v="927253.2"/>
    <n v="16690557.65"/>
  </r>
  <r>
    <d v="2017-05-09T00:00:00"/>
    <x v="9"/>
    <n v="39"/>
    <x v="1694"/>
    <s v="Město Dubí"/>
    <s v="Komunitní centrum Dubí"/>
    <x v="1661"/>
    <n v="999317.96"/>
    <n v="17987723.390000001"/>
  </r>
  <r>
    <d v="2017-05-09T00:00:00"/>
    <x v="9"/>
    <n v="39"/>
    <x v="1695"/>
    <s v="Město Třebíč"/>
    <s v="Komunitní centrum Moravia, Třebíč"/>
    <x v="1247"/>
    <n v="1000000"/>
    <n v="18000000"/>
  </r>
  <r>
    <d v="2017-05-09T00:00:00"/>
    <x v="9"/>
    <n v="39"/>
    <x v="1696"/>
    <s v="MĚSTO BROUMOV"/>
    <s v="Komunitní centrum Broumov"/>
    <x v="1662"/>
    <n v="975260.18"/>
    <n v="17554683.140000001"/>
  </r>
  <r>
    <d v="2017-05-09T00:00:00"/>
    <x v="9"/>
    <n v="39"/>
    <x v="1697"/>
    <s v="Obec Heřmaň"/>
    <s v="Komunitní centrum Heřmaň"/>
    <x v="1663"/>
    <n v="832977.9"/>
    <n v="14993602.199999999"/>
  </r>
  <r>
    <d v="2017-05-09T00:00:00"/>
    <x v="9"/>
    <n v="39"/>
    <x v="1698"/>
    <s v="Obec Otice"/>
    <s v="Komunitní centrum v Oticích"/>
    <x v="1664"/>
    <n v="601919.57999999996"/>
    <n v="10834552.550000001"/>
  </r>
  <r>
    <d v="2017-05-09T00:00:00"/>
    <x v="9"/>
    <n v="39"/>
    <x v="1699"/>
    <s v="Oblastní charita Uherský Brod"/>
    <s v="Víceúčelové komunitní centrum Charity Uherský Brod"/>
    <x v="1247"/>
    <n v="2000000"/>
    <n v="19000000"/>
  </r>
  <r>
    <d v="2017-05-09T00:00:00"/>
    <x v="9"/>
    <n v="39"/>
    <x v="1700"/>
    <s v="Diecézní charita Plzeň"/>
    <s v="Komunitní centrum Horšovský Týn"/>
    <x v="1665"/>
    <n v="412446.07"/>
    <n v="3918237.69"/>
  </r>
  <r>
    <d v="2017-05-09T00:00:00"/>
    <x v="9"/>
    <n v="39"/>
    <x v="1701"/>
    <s v="Město Lázně Kynžvart"/>
    <s v="Komunitní centrum Lázně Kynžvart"/>
    <x v="1666"/>
    <n v="462653.35"/>
    <n v="8327760.2699999996"/>
  </r>
  <r>
    <d v="2017-05-09T00:00:00"/>
    <x v="9"/>
    <n v="39"/>
    <x v="1702"/>
    <s v="Město Kostelec nad Orlicí"/>
    <s v="Komunitní centrum Kostelec nad Orlicí"/>
    <x v="1667"/>
    <n v="998844.95"/>
    <n v="17979209.100000001"/>
  </r>
  <r>
    <d v="2017-05-09T00:00:00"/>
    <x v="9"/>
    <n v="39"/>
    <x v="1703"/>
    <s v="Město Mnichovo Hradiště"/>
    <s v="Komunitní centrum Mírová Mnichovo Hradiště"/>
    <x v="1668"/>
    <n v="999230.83"/>
    <n v="17986154.890000001"/>
  </r>
  <r>
    <d v="2017-05-09T00:00:00"/>
    <x v="9"/>
    <n v="39"/>
    <x v="1704"/>
    <s v="Město Jeseník"/>
    <s v="Centrum společných aktivit"/>
    <x v="1247"/>
    <n v="1000000"/>
    <n v="18000000"/>
  </r>
  <r>
    <d v="2017-05-09T00:00:00"/>
    <x v="9"/>
    <n v="39"/>
    <x v="1705"/>
    <s v="Obec Vlčice"/>
    <s v="Komunitní centrum v obci Vlčice"/>
    <x v="1669"/>
    <n v="342476.75"/>
    <n v="6164581.5"/>
  </r>
  <r>
    <d v="2017-05-09T00:00:00"/>
    <x v="9"/>
    <n v="39"/>
    <x v="1706"/>
    <s v="Obec Lkáň"/>
    <s v="Komunitní centrum Lkáň"/>
    <x v="1670"/>
    <n v="76066.3"/>
    <n v="1369193.4"/>
  </r>
  <r>
    <d v="2017-05-09T00:00:00"/>
    <x v="9"/>
    <n v="39"/>
    <x v="1707"/>
    <s v="Statutární město Ostrava"/>
    <s v="Komunitní centrum v Ostravě-Michálkovicích"/>
    <x v="1671"/>
    <n v="355131.75"/>
    <n v="6392371.5"/>
  </r>
  <r>
    <d v="2017-05-09T00:00:00"/>
    <x v="9"/>
    <n v="39"/>
    <x v="1708"/>
    <s v="Farní charita Kolín"/>
    <s v="Rozvoj infrastruktury komunitního centra v sociálně vyloučené lokalitě Kolín- Zálabí"/>
    <x v="1672"/>
    <n v="1449661.31"/>
    <n v="13771782.41"/>
  </r>
  <r>
    <d v="2017-05-15T00:00:00"/>
    <x v="4"/>
    <n v="6"/>
    <x v="1709"/>
    <s v="MAS PODBRDSKO, z.s."/>
    <s v="MAS Podbrdsko – provozní a animační výdaje 2016 – 2018 "/>
    <x v="1673"/>
    <m/>
    <n v="3657159.9"/>
  </r>
  <r>
    <d v="2017-05-15T00:00:00"/>
    <x v="1"/>
    <n v="8"/>
    <x v="1710"/>
    <s v="Ministerstvo pro místní rozvoj"/>
    <s v="Vzdělávání zaměstnanců IROP 2017 - 2018"/>
    <x v="1674"/>
    <n v="529650"/>
    <n v="3531000"/>
  </r>
  <r>
    <d v="2017-05-15T00:00:00"/>
    <x v="1"/>
    <n v="8"/>
    <x v="1711"/>
    <s v="Centrum pro regionální rozvoj"/>
    <s v="Pořízení služebních vozidel 2017"/>
    <x v="1675"/>
    <n v="1141911.3"/>
    <n v="7612742"/>
  </r>
  <r>
    <d v="2017-05-15T00:00:00"/>
    <x v="10"/>
    <n v="28"/>
    <x v="1712"/>
    <s v="Obec Ruda nad Moravou"/>
    <s v="Specifické informační a komunikační systémy obce Ruda nad Moravou"/>
    <x v="1676"/>
    <n v="85521.29"/>
    <n v="1539383.17"/>
  </r>
  <r>
    <d v="2017-05-15T00:00:00"/>
    <x v="10"/>
    <n v="28"/>
    <x v="1713"/>
    <s v="Statutární město Zlín"/>
    <s v="Modernizace a doplnění podpůrných el. procesů pro potřeby MMZ a jeho organizací"/>
    <x v="1677"/>
    <n v="1495705.1"/>
    <n v="26922691.800000001"/>
  </r>
  <r>
    <d v="2017-05-15T00:00:00"/>
    <x v="10"/>
    <n v="28"/>
    <x v="1714"/>
    <s v="Město Příbor"/>
    <s v="Rozšíření a modernizace informačního systému města Příbor"/>
    <x v="1678"/>
    <n v="418108.15"/>
    <n v="7525946.7000000002"/>
  </r>
  <r>
    <d v="2017-05-15T00:00:00"/>
    <x v="9"/>
    <n v="34"/>
    <x v="1715"/>
    <s v="Obec Milotice"/>
    <s v="Přestavba části objektu MŠ Milotice na sociální byty"/>
    <x v="1679"/>
    <n v="260436.3"/>
    <n v="4687853.4000000004"/>
  </r>
  <r>
    <d v="2017-05-15T00:00:00"/>
    <x v="8"/>
    <n v="54"/>
    <x v="1716"/>
    <s v="Sdružení ozdravoven a léčeben okresu Trutnov"/>
    <s v="Centrum duševního zdraví RIAPS Trutnov"/>
    <x v="1680"/>
    <n v="2745838.14"/>
    <n v="49425086.509999998"/>
  </r>
  <r>
    <d v="2017-05-15T00:00:00"/>
    <x v="2"/>
    <n v="9"/>
    <x v="1717"/>
    <s v="Město Nové Město nad Metují"/>
    <s v="Územní studie krajiny správního obvodu ORP Nové Město nad Metují"/>
    <x v="1681"/>
    <n v="40172"/>
    <n v="723096"/>
  </r>
  <r>
    <d v="2017-05-18T00:00:00"/>
    <x v="0"/>
    <n v="1"/>
    <x v="1718"/>
    <s v="Správa a údržba silnic Jihomoravského kraje, příspěvková organizace kraje"/>
    <s v="II/408 Hrádek průtah"/>
    <x v="1682"/>
    <n v="2206762.14"/>
    <n v="39721718.469999999"/>
  </r>
  <r>
    <d v="2017-05-18T00:00:00"/>
    <x v="0"/>
    <n v="1"/>
    <x v="1719"/>
    <s v="Správa a údržba silnic Jihomoravského kraje, příspěvková organizace kraje"/>
    <s v="II/408 Krhovice  průtah"/>
    <x v="1683"/>
    <n v="1530624.77"/>
    <n v="27551245.75"/>
  </r>
  <r>
    <d v="2017-05-18T00:00:00"/>
    <x v="0"/>
    <n v="1"/>
    <x v="1720"/>
    <s v="Správa a údržba silnic Jihomoravského kraje, příspěvková organizace kraje"/>
    <s v="II/432 Kyjov - Milotice - Ratíškovice"/>
    <x v="1684"/>
    <n v="1488361.63"/>
    <n v="26790509.309999999"/>
  </r>
  <r>
    <d v="2017-05-18T00:00:00"/>
    <x v="0"/>
    <n v="1"/>
    <x v="1721"/>
    <s v="Správa a údržba silnic Jihomoravského kraje, příspěvková organizace kraje"/>
    <s v="II/602 Brno Jihlavská, most 602-001"/>
    <x v="1685"/>
    <n v="1894027.57"/>
    <n v="34092496.229999997"/>
  </r>
  <r>
    <d v="2017-05-18T00:00:00"/>
    <x v="2"/>
    <n v="2"/>
    <x v="1722"/>
    <s v="Město Bučovice"/>
    <s v="Územní plán Bučovice"/>
    <x v="1686"/>
    <n v="25410"/>
    <n v="457380"/>
  </r>
  <r>
    <d v="2017-05-18T00:00:00"/>
    <x v="2"/>
    <n v="2"/>
    <x v="1723"/>
    <s v="Město Odry"/>
    <s v="Zpracování dokumentace Územního plánu Odry"/>
    <x v="1687"/>
    <n v="32488.5"/>
    <n v="584793"/>
  </r>
  <r>
    <d v="2017-05-18T00:00:00"/>
    <x v="2"/>
    <n v="2"/>
    <x v="1724"/>
    <s v="Město Velké Meziříčí"/>
    <s v="Územní plán Velké Meziříčí"/>
    <x v="1688"/>
    <n v="54450"/>
    <n v="980100"/>
  </r>
  <r>
    <d v="2017-05-18T00:00:00"/>
    <x v="2"/>
    <n v="2"/>
    <x v="1725"/>
    <s v="Město Kopřivnice"/>
    <s v="Územní plán Kopřivnice"/>
    <x v="1689"/>
    <n v="42955"/>
    <n v="773190"/>
  </r>
  <r>
    <d v="2017-05-18T00:00:00"/>
    <x v="2"/>
    <n v="3"/>
    <x v="1726"/>
    <s v="Město Uherské Hradiště"/>
    <s v="Regulační plán RP1 - Nemocnice"/>
    <x v="1690"/>
    <n v="73810"/>
    <n v="1328580"/>
  </r>
  <r>
    <d v="2017-05-18T00:00:00"/>
    <x v="4"/>
    <n v="6"/>
    <x v="1727"/>
    <s v="Místní akční skupina Jemnicko, o.p.s."/>
    <s v="Zlepšení řídících a administrativních schopností MAS"/>
    <x v="1691"/>
    <m/>
    <n v="2410046.2599999998"/>
  </r>
  <r>
    <d v="2017-05-18T00:00:00"/>
    <x v="10"/>
    <n v="28"/>
    <x v="1728"/>
    <s v="Město Semily"/>
    <s v="Modernizace a rozšíření informačního systému města Semily"/>
    <x v="1692"/>
    <n v="428300.85"/>
    <n v="7709415.2999999998"/>
  </r>
  <r>
    <d v="2017-05-18T00:00:00"/>
    <x v="10"/>
    <n v="28"/>
    <x v="1729"/>
    <s v="Zlínský kraj"/>
    <s v="Krajský manažerský informační systém pro oblast zdravotnictví Zlínského kraje"/>
    <x v="1693"/>
    <n v="462220"/>
    <n v="8319960"/>
  </r>
  <r>
    <d v="2017-05-18T00:00:00"/>
    <x v="9"/>
    <n v="30"/>
    <x v="1730"/>
    <s v="Město Písek"/>
    <s v="Noclehárna, nízkoprahové denní centrum - komunitní sociální práce města Písek"/>
    <x v="1694"/>
    <n v="430608.45"/>
    <n v="7750952.0999999996"/>
  </r>
  <r>
    <d v="2017-05-18T00:00:00"/>
    <x v="9"/>
    <n v="30"/>
    <x v="1731"/>
    <s v="Statutární město Opava"/>
    <s v="Rekonstrukce centra sociálních služeb Hradecká"/>
    <x v="1695"/>
    <n v="733900.04"/>
    <n v="13210200.710000001"/>
  </r>
  <r>
    <d v="2017-05-18T00:00:00"/>
    <x v="9"/>
    <n v="30"/>
    <x v="1732"/>
    <s v="Farní charita Lovosice"/>
    <s v="Azylový dům pro ženy a matky s dětmi v Lovosicích"/>
    <x v="1696"/>
    <n v="1824150.18"/>
    <n v="17329426.66"/>
  </r>
  <r>
    <d v="2017-05-18T00:00:00"/>
    <x v="9"/>
    <n v="30"/>
    <x v="1733"/>
    <s v="Město Bruntál"/>
    <s v="Denní stacionář v Bruntále"/>
    <x v="1697"/>
    <n v="708319.35"/>
    <n v="12749748.300000001"/>
  </r>
  <r>
    <d v="2017-05-18T00:00:00"/>
    <x v="9"/>
    <n v="30"/>
    <x v="1734"/>
    <s v="Charita sv. Alexandra"/>
    <s v="Zvýšení kapacity uživatelů sociální služby chráněného bydlení Charity sv. Alexandra"/>
    <x v="1698"/>
    <n v="164900"/>
    <n v="1566550"/>
  </r>
  <r>
    <d v="2017-05-18T00:00:00"/>
    <x v="9"/>
    <n v="30"/>
    <x v="1735"/>
    <s v="Oblastní charita Trutnov"/>
    <s v="Automobily pro terénní sociální služby Oblastní charity Trutnov"/>
    <x v="1699"/>
    <n v="420205"/>
    <n v="3991947.5"/>
  </r>
  <r>
    <d v="2017-05-18T00:00:00"/>
    <x v="9"/>
    <n v="30"/>
    <x v="1736"/>
    <s v="Sdružení TULIPAN, z.s."/>
    <s v="Chráněné bydlení TULIPAN"/>
    <x v="1700"/>
    <n v="299147.48"/>
    <n v="2841901.11"/>
  </r>
  <r>
    <d v="2017-05-18T00:00:00"/>
    <x v="9"/>
    <n v="30"/>
    <x v="1737"/>
    <s v="Město Bohumín"/>
    <s v="Stavební úpravy - ul. Masarykova, č.p. 365 v Bohumíně"/>
    <x v="1701"/>
    <n v="1722082.8"/>
    <n v="30997490.399999999"/>
  </r>
  <r>
    <d v="2017-05-18T00:00:00"/>
    <x v="9"/>
    <n v="30"/>
    <x v="1738"/>
    <s v="Město Krupka"/>
    <s v="Rekonstrukce objektu AGAPÉ I, Husitská č.p. 78, Krupka"/>
    <x v="1702"/>
    <n v="810517.75"/>
    <n v="14589319.5"/>
  </r>
  <r>
    <d v="2017-05-18T00:00:00"/>
    <x v="9"/>
    <n v="30"/>
    <x v="1739"/>
    <s v="Charita Šternberk"/>
    <s v="Zvyšování dostupnosti charitních služeb na Uničovsku a Šternbersku pro sociálně vyloučené osoby"/>
    <x v="1703"/>
    <n v="182844.4"/>
    <n v="1737021.8"/>
  </r>
  <r>
    <d v="2017-05-18T00:00:00"/>
    <x v="9"/>
    <n v="30"/>
    <x v="1740"/>
    <s v="Moravskoslezský kraj"/>
    <s v="Odborné sociální poradenství ve Frýdku - Místku"/>
    <x v="1704"/>
    <n v="319765.2"/>
    <n v="5755773.6399999997"/>
  </r>
  <r>
    <d v="2017-05-18T00:00:00"/>
    <x v="9"/>
    <n v="30"/>
    <x v="1741"/>
    <s v="Armáda spásy v České republice, z. s."/>
    <s v="Noclehárna a nízkoprahové denní centrum Armády spásy v Ostravě"/>
    <x v="1705"/>
    <n v="4306596.72"/>
    <n v="40912668.859999999"/>
  </r>
  <r>
    <d v="2017-05-18T00:00:00"/>
    <x v="9"/>
    <n v="30"/>
    <x v="1742"/>
    <s v="Charita Ostrava"/>
    <s v="Rozvoj a optimalizace sociálních služeb v Charitním domě sv. Benedikta Labre pro lidi bez domova"/>
    <x v="1706"/>
    <n v="1697513.47"/>
    <n v="16126377.949999999"/>
  </r>
  <r>
    <d v="2017-05-18T00:00:00"/>
    <x v="9"/>
    <n v="30"/>
    <x v="1743"/>
    <s v="Charita Olomouc"/>
    <s v="Rozvoj sociálních služeb Střediska Samaritán Charity Olomouc"/>
    <x v="1707"/>
    <n v="2768612.2"/>
    <n v="26301815.899999999"/>
  </r>
  <r>
    <d v="2017-05-18T00:00:00"/>
    <x v="9"/>
    <n v="30"/>
    <x v="1744"/>
    <s v="Statutární město Chomutov"/>
    <s v="Sociální centrum Kamenná"/>
    <x v="1708"/>
    <n v="627664.21"/>
    <n v="11297955.890000001"/>
  </r>
  <r>
    <d v="2017-05-18T00:00:00"/>
    <x v="9"/>
    <n v="30"/>
    <x v="1745"/>
    <s v="Centrum pečovatelské služby Frýdek-Místek, příspěvková organizace"/>
    <s v="Podpora a rozvoj kvality terénních sociálních služeb v Centru pečovatelské služby Frýdek-Místek"/>
    <x v="1709"/>
    <n v="76001.7"/>
    <n v="1368030.6"/>
  </r>
  <r>
    <d v="2017-05-18T00:00:00"/>
    <x v="9"/>
    <n v="30"/>
    <x v="1746"/>
    <s v="ITY z.s."/>
    <s v="Zvýšení dostupnosti a rozvoj sociálních služeb prostřednictvím vybudování Respitního centra"/>
    <x v="1710"/>
    <n v="843054"/>
    <n v="8009013.0199999996"/>
  </r>
  <r>
    <d v="2017-05-18T00:00:00"/>
    <x v="9"/>
    <n v="30"/>
    <x v="1747"/>
    <s v="Iskérka o.p.s."/>
    <s v="Obnova a zkvalitnění zázemí pro poskytování sociální služby"/>
    <x v="1711"/>
    <n v="248994.4"/>
    <n v="2365446.7999999998"/>
  </r>
  <r>
    <d v="2017-05-18T00:00:00"/>
    <x v="9"/>
    <n v="30"/>
    <x v="1748"/>
    <s v="Centrum pro rodinu a sociální péči z. s."/>
    <s v="Centrum pro rodinu a sociální péči - pořízení automobilů"/>
    <x v="1712"/>
    <n v="222777.60000000001"/>
    <n v="2116387.2000000002"/>
  </r>
  <r>
    <d v="2017-05-18T00:00:00"/>
    <x v="9"/>
    <n v="30"/>
    <x v="1749"/>
    <s v="Fokus Labe, z.ú."/>
    <s v="RECOVERY HOUSE - Chráněné bydlení pro dlouhodobě duševně nemocné"/>
    <x v="1713"/>
    <n v="1710859.41"/>
    <n v="16253164.390000001"/>
  </r>
  <r>
    <d v="2017-05-18T00:00:00"/>
    <x v="9"/>
    <n v="30"/>
    <x v="1750"/>
    <s v="Oblastní charita Uherské Hradiště"/>
    <s v="Centrum služeb pro lidi bez přístřeší, realizovaný Oblastní charitou Uherské Hradiště na Třídě Maršála Malinovského čp. 263 v Uherském Hradišti"/>
    <x v="1714"/>
    <n v="3114322.37"/>
    <n v="29586062.52"/>
  </r>
  <r>
    <d v="2017-05-18T00:00:00"/>
    <x v="9"/>
    <n v="30"/>
    <x v="1751"/>
    <s v="Centrum sociálních služeb Poruba, příspěvková organizace"/>
    <s v="Stavební úpravy Azylového zařízení na ulici Vřesinská 2230/5"/>
    <x v="1715"/>
    <n v="401212.9"/>
    <n v="7221832.2000000002"/>
  </r>
  <r>
    <d v="2017-05-18T00:00:00"/>
    <x v="9"/>
    <n v="30"/>
    <x v="1752"/>
    <s v="Květina, z. s."/>
    <s v="Zvýšení dostuposti a efektivity sociálních služeb TP, SAS v Dubí a Teplicích"/>
    <x v="1716"/>
    <n v="115395.9"/>
    <n v="1096261.05"/>
  </r>
  <r>
    <d v="2017-05-18T00:00:00"/>
    <x v="9"/>
    <n v="30"/>
    <x v="1753"/>
    <s v="DĚTSKÝ KLÍČ Šumperk, o.p.s."/>
    <s v="Výstavba asistenčního domu pro osoby s autismem"/>
    <x v="1717"/>
    <n v="2113551.7000000002"/>
    <n v="20078741.149999999"/>
  </r>
  <r>
    <d v="2017-05-18T00:00:00"/>
    <x v="9"/>
    <n v="30"/>
    <x v="1754"/>
    <s v="Sociální služby města Havlíčkova Brodu"/>
    <s v="Pořízení automobilu k rozšíření terénní pečovatelské služby, Havlíčkův Brod"/>
    <x v="1718"/>
    <n v="38993.85"/>
    <n v="701889.3"/>
  </r>
  <r>
    <d v="2017-05-18T00:00:00"/>
    <x v="7"/>
    <n v="32"/>
    <x v="1755"/>
    <s v="Moravskoslezský kraj"/>
    <s v="Modernizace výuky přírodovědných předmětů I"/>
    <x v="1719"/>
    <n v="293141.01"/>
    <n v="5276538.29"/>
  </r>
  <r>
    <d v="2017-05-18T00:00:00"/>
    <x v="7"/>
    <n v="32"/>
    <x v="1756"/>
    <s v="Pardubický kraj"/>
    <s v="Gymnázium Žamberk - Rekonstrukce a vybavení odborných učeben"/>
    <x v="1720"/>
    <n v="487286.83"/>
    <n v="8771162.9499999993"/>
  </r>
  <r>
    <d v="2017-05-18T00:00:00"/>
    <x v="9"/>
    <n v="34"/>
    <x v="1757"/>
    <s v="Obec Neubuz"/>
    <s v="Sociální byty obce Neubuz"/>
    <x v="1721"/>
    <n v="134257.25"/>
    <n v="2416630.5"/>
  </r>
  <r>
    <d v="2017-05-18T00:00:00"/>
    <x v="9"/>
    <n v="34"/>
    <x v="1758"/>
    <s v="Město Loštice"/>
    <s v="Stavební úpravy objeku č.p. 454/27, Loštice"/>
    <x v="1722"/>
    <n v="398634.27"/>
    <n v="7175416.7999999998"/>
  </r>
  <r>
    <d v="2017-05-18T00:00:00"/>
    <x v="9"/>
    <n v="34"/>
    <x v="1759"/>
    <s v="Město Polička"/>
    <s v="Rekonstrukce domu č.p. 491 na ulici 9. května v Poličce pro účely sociálního bydlení"/>
    <x v="1723"/>
    <n v="398623.75"/>
    <n v="7175227.5"/>
  </r>
  <r>
    <d v="2017-05-18T00:00:00"/>
    <x v="9"/>
    <n v="34"/>
    <x v="1760"/>
    <s v="Obec Trnava"/>
    <s v="Sociální bydlení v obci Trnava"/>
    <x v="1724"/>
    <n v="79961.350000000006"/>
    <n v="1439304.18"/>
  </r>
  <r>
    <d v="2017-05-18T00:00:00"/>
    <x v="9"/>
    <n v="34"/>
    <x v="1761"/>
    <s v="Obec Drnovice"/>
    <s v="Bytový dům Gebauerovo"/>
    <x v="1725"/>
    <n v="366835"/>
    <n v="6603030"/>
  </r>
  <r>
    <d v="2017-05-18T00:00:00"/>
    <x v="9"/>
    <n v="35"/>
    <x v="1762"/>
    <s v="Obec Osek nad Bečvou"/>
    <s v="Sociální byty Osek nad Bečvou"/>
    <x v="1726"/>
    <n v="338607.12"/>
    <n v="6094928.1500000004"/>
  </r>
  <r>
    <d v="2017-05-18T00:00:00"/>
    <x v="9"/>
    <n v="35"/>
    <x v="1763"/>
    <s v="Statutární město Plzeň"/>
    <s v="Rekonstrukce bytů pro účely sociálního bydlení v Plzni"/>
    <x v="1727"/>
    <n v="140391.5"/>
    <n v="2527047"/>
  </r>
  <r>
    <d v="2017-05-18T00:00:00"/>
    <x v="9"/>
    <n v="35"/>
    <x v="1764"/>
    <s v="SB Marketing, z.s."/>
    <s v="Vybudování sociálních bytů v Branné"/>
    <x v="1728"/>
    <n v="1030702.5"/>
    <n v="9791673.75"/>
  </r>
  <r>
    <d v="2017-05-18T00:00:00"/>
    <x v="9"/>
    <n v="35"/>
    <x v="1765"/>
    <s v="SBZH, z.s."/>
    <s v="Sociální byty Zhoř"/>
    <x v="1729"/>
    <n v="1117304.8999999999"/>
    <n v="10614396.550000001"/>
  </r>
  <r>
    <d v="2017-05-18T00:00:00"/>
    <x v="9"/>
    <n v="35"/>
    <x v="1766"/>
    <s v="SRDCE HOLICE, z.s."/>
    <s v="Sociální bydlení Srdce Holice"/>
    <x v="1730"/>
    <n v="788150"/>
    <n v="7487425"/>
  </r>
  <r>
    <d v="2017-05-18T00:00:00"/>
    <x v="9"/>
    <n v="35"/>
    <x v="1767"/>
    <s v="Domov u zámku, z.s."/>
    <s v="Most mezi generacemi"/>
    <x v="1731"/>
    <n v="1153115"/>
    <n v="10954592.5"/>
  </r>
  <r>
    <d v="2017-05-18T00:00:00"/>
    <x v="9"/>
    <n v="35"/>
    <x v="1768"/>
    <s v="Město Rožnov pod Radhoštěm"/>
    <s v="Zvýšení dostupnosti služeb sociálního bydlení ve městě Rožnov pod Radhoštěm"/>
    <x v="1732"/>
    <n v="140046.64000000001"/>
    <n v="2520839.63"/>
  </r>
  <r>
    <d v="2017-05-18T00:00:00"/>
    <x v="9"/>
    <n v="35"/>
    <x v="1769"/>
    <s v="Obec Hostětín"/>
    <s v="Sociální bydlení v obci Hostětín"/>
    <x v="1733"/>
    <n v="238826.05"/>
    <n v="4298868.92"/>
  </r>
  <r>
    <d v="2017-05-18T00:00:00"/>
    <x v="9"/>
    <n v="35"/>
    <x v="1770"/>
    <s v="Obec Kateřinice"/>
    <s v="Stavební úpravy objektu Kateřinice č. p. 270 na sociální byty"/>
    <x v="1734"/>
    <n v="196963.65"/>
    <n v="3545345.7"/>
  </r>
  <r>
    <d v="2017-05-18T00:00:00"/>
    <x v="9"/>
    <n v="35"/>
    <x v="1771"/>
    <s v="ERGOTEP CSR  INSTITUT o.p.s."/>
    <s v="Sociální bydlení Bosna"/>
    <x v="1735"/>
    <n v="927751.36"/>
    <n v="8813637.9600000009"/>
  </r>
  <r>
    <d v="2017-05-18T00:00:00"/>
    <x v="9"/>
    <n v="35"/>
    <x v="1772"/>
    <s v="IMMO SP, z.s."/>
    <s v="Sociální byty_IMMO SP"/>
    <x v="1736"/>
    <n v="1420985"/>
    <n v="13499357.5"/>
  </r>
  <r>
    <d v="2017-05-18T00:00:00"/>
    <x v="9"/>
    <n v="35"/>
    <x v="1773"/>
    <s v="Obec Strání"/>
    <s v="Rekonstrukce stávající ubytovny na sociální byty ve Strání"/>
    <x v="1737"/>
    <n v="383643.9"/>
    <n v="6905590.2000000002"/>
  </r>
  <r>
    <d v="2017-05-18T00:00:00"/>
    <x v="9"/>
    <n v="35"/>
    <x v="1774"/>
    <s v="Město Napajedla"/>
    <s v="Stavební úpravy bytového domu  č.p. 737 na sociální bydlení"/>
    <x v="1738"/>
    <n v="522150.75"/>
    <n v="9398713.5"/>
  </r>
  <r>
    <d v="2017-05-18T00:00:00"/>
    <x v="9"/>
    <n v="35"/>
    <x v="1775"/>
    <s v="Město Nové Město pod Smrkem"/>
    <s v="Humanizace objektu č.p. 270, Nové Město pod Smrkem"/>
    <x v="1739"/>
    <n v="524399.72"/>
    <n v="9439194.9199999999"/>
  </r>
  <r>
    <d v="2017-05-18T00:00:00"/>
    <x v="3"/>
    <n v="36"/>
    <x v="1776"/>
    <s v="Statutární město Ostrava"/>
    <s v="Rekonstrukce a přístavba hasičské zbrojnice, Ostrava - Hošťálkovice"/>
    <x v="1740"/>
    <n v="613883.57999999996"/>
    <n v="11049904.449999999"/>
  </r>
  <r>
    <d v="2017-05-18T00:00:00"/>
    <x v="3"/>
    <n v="36"/>
    <x v="1777"/>
    <s v="Obec Kožlí"/>
    <s v="Hasičská zbrojnice v obci Kožlí - změna dislokace stanice základní složky IZS"/>
    <x v="1741"/>
    <n v="1494266"/>
    <n v="26896788"/>
  </r>
  <r>
    <d v="2017-05-18T00:00:00"/>
    <x v="3"/>
    <n v="36"/>
    <x v="1778"/>
    <s v="Město Hanušovice"/>
    <s v="Výstavba nových garáží a potřebných prostor pro činnost JSDH Města Hanušovice"/>
    <x v="1742"/>
    <n v="221722.55"/>
    <n v="3991005.9"/>
  </r>
  <r>
    <d v="2017-05-18T00:00:00"/>
    <x v="3"/>
    <n v="36"/>
    <x v="1779"/>
    <s v="Město Rožmitál pod Třemšínem"/>
    <s v="Zvýšení odolnosti hasičské zbrojnice v Rožmitále pod Třemšínem"/>
    <x v="1743"/>
    <n v="130769.2"/>
    <n v="2353845.6"/>
  </r>
  <r>
    <d v="2017-05-18T00:00:00"/>
    <x v="3"/>
    <n v="36"/>
    <x v="1780"/>
    <s v="Obec Nový Malín"/>
    <s v="Revitalizace hasičské zbrojnice JSDH Nový Malín"/>
    <x v="1744"/>
    <n v="320918.25"/>
    <n v="5776528.5"/>
  </r>
  <r>
    <d v="2017-05-18T00:00:00"/>
    <x v="3"/>
    <n v="36"/>
    <x v="1781"/>
    <s v="Hasičský záchranný sbor Královéhradeckého kraje"/>
    <s v="Zajištění odolnosti stanice Jaroměř Hasičského záchranného sboru Královéhradeckého kraje s důrazem na přizpůsobení se změnám klimatu"/>
    <x v="1745"/>
    <n v="9844588.5"/>
    <n v="65630590"/>
  </r>
  <r>
    <d v="2017-05-18T00:00:00"/>
    <x v="3"/>
    <n v="36"/>
    <x v="1782"/>
    <s v="MĚSTO TRUTNOV"/>
    <s v="Požární zbrojnice Trutnov"/>
    <x v="1746"/>
    <n v="1634710"/>
    <n v="29424780"/>
  </r>
  <r>
    <d v="2017-05-18T00:00:00"/>
    <x v="5"/>
    <n v="37"/>
    <x v="1783"/>
    <s v="Statutární město Brno"/>
    <s v="Zateplení bytového domu Konopiska 33, Brno-Bosonohy"/>
    <x v="1747"/>
    <n v="82376.899999999994"/>
    <n v="1729914.81"/>
  </r>
  <r>
    <d v="2017-05-18T00:00:00"/>
    <x v="5"/>
    <n v="37"/>
    <x v="1784"/>
    <s v="Statutární město Frýdek-Místek"/>
    <s v="Úspory energie v bytových domech - Na Aleji č.p. 82"/>
    <x v="1748"/>
    <n v="338337.37"/>
    <n v="7105084.8700000001"/>
  </r>
  <r>
    <d v="2017-05-18T00:00:00"/>
    <x v="5"/>
    <n v="37"/>
    <x v="1785"/>
    <s v="Společenství pro dům Jablůnka 399, Jablůnka"/>
    <s v="Stavební úpravy bytového domu Jablůnka 399"/>
    <x v="1749"/>
    <m/>
    <n v="1171531.2"/>
  </r>
  <r>
    <d v="2017-05-18T00:00:00"/>
    <x v="5"/>
    <n v="37"/>
    <x v="1786"/>
    <s v="Společenství vlastníků Třemošná 819, 820"/>
    <s v="Snížení energetické náročnosti a rekonstrukce bytového domu Budovatelská 819, 820, Třemošná"/>
    <x v="1750"/>
    <m/>
    <n v="3246982.9"/>
  </r>
  <r>
    <d v="2017-05-18T00:00:00"/>
    <x v="5"/>
    <n v="37"/>
    <x v="1787"/>
    <s v="Město Doksy"/>
    <s v="Snížení energetické náročnosti bytového domu, Sokolská 501, Doksy"/>
    <x v="1751"/>
    <n v="40165.089999999997"/>
    <n v="843466.99"/>
  </r>
  <r>
    <d v="2017-05-18T00:00:00"/>
    <x v="9"/>
    <n v="38"/>
    <x v="1788"/>
    <s v="Obec Kostelní Hlavno"/>
    <s v="Komunitní centrum v obci Kostelní Hlavno"/>
    <x v="1752"/>
    <n v="192219.1"/>
    <n v="3459943.69"/>
  </r>
  <r>
    <d v="2017-05-18T00:00:00"/>
    <x v="9"/>
    <n v="39"/>
    <x v="1789"/>
    <s v="Město Kopřivnice"/>
    <s v="Komunitní centrum Kopřivnice"/>
    <x v="1247"/>
    <n v="1000000"/>
    <n v="18000000"/>
  </r>
  <r>
    <d v="2017-05-18T00:00:00"/>
    <x v="9"/>
    <n v="39"/>
    <x v="1790"/>
    <s v="Obec Košíky"/>
    <s v="Komunitní centrum Košíky"/>
    <x v="1753"/>
    <n v="57660.97"/>
    <n v="1037897.43"/>
  </r>
  <r>
    <d v="2017-05-18T00:00:00"/>
    <x v="9"/>
    <n v="39"/>
    <x v="1791"/>
    <s v="Město Hrádek nad Nisou"/>
    <s v="Komunitní centrum v Hrádku nad Nisou"/>
    <x v="1247"/>
    <n v="1000000"/>
    <n v="18000000"/>
  </r>
  <r>
    <d v="2017-05-18T00:00:00"/>
    <x v="9"/>
    <n v="39"/>
    <x v="1792"/>
    <s v="Obec Lomnice"/>
    <s v="Komunitní centrum v obci Lomnice"/>
    <x v="1247"/>
    <n v="1000000"/>
    <n v="18000000"/>
  </r>
  <r>
    <d v="2017-05-18T00:00:00"/>
    <x v="9"/>
    <n v="39"/>
    <x v="1793"/>
    <s v="Římskokatolická farnost Vyškov"/>
    <s v="Komunitní centrum Bohumíra Bunži"/>
    <x v="1247"/>
    <n v="2000000"/>
    <n v="19000000"/>
  </r>
  <r>
    <d v="2017-05-18T00:00:00"/>
    <x v="9"/>
    <n v="39"/>
    <x v="1794"/>
    <s v="Obec Dolní Hbity"/>
    <s v="Obecní dům Dolní Hbity - Komunitní centrum"/>
    <x v="1754"/>
    <n v="469223.32"/>
    <n v="8446019.6699999999"/>
  </r>
  <r>
    <d v="2017-05-18T00:00:00"/>
    <x v="9"/>
    <n v="39"/>
    <x v="1795"/>
    <s v="Město Domažlice"/>
    <s v="Komunitní centrum Domažlice"/>
    <x v="1755"/>
    <n v="999907.5"/>
    <n v="17998335"/>
  </r>
  <r>
    <d v="2017-05-18T00:00:00"/>
    <x v="9"/>
    <n v="39"/>
    <x v="1796"/>
    <s v="Obec Hostětín"/>
    <s v="Komunitní centrum Hostětín"/>
    <x v="1756"/>
    <n v="536703.73"/>
    <n v="9660667.0500000007"/>
  </r>
  <r>
    <d v="2017-05-18T00:00:00"/>
    <x v="9"/>
    <n v="39"/>
    <x v="1797"/>
    <s v="Obec Hutisko - Solanec"/>
    <s v="Komunitní centrum Hutisko-Solanec"/>
    <x v="1757"/>
    <n v="401748"/>
    <n v="7231463.9699999997"/>
  </r>
  <r>
    <d v="2017-05-18T00:00:00"/>
    <x v="9"/>
    <n v="39"/>
    <x v="1798"/>
    <s v="Město Krupka"/>
    <s v="Rekonstrukce objektu Komenského č.p. 202, Krupka - vybudování komunitního centra"/>
    <x v="1247"/>
    <n v="1000000"/>
    <n v="18000000"/>
  </r>
  <r>
    <d v="2017-05-18T00:00:00"/>
    <x v="9"/>
    <n v="39"/>
    <x v="1799"/>
    <s v="Obec Ústín"/>
    <s v="Komunitní centrum Haná"/>
    <x v="1758"/>
    <n v="970047.4"/>
    <n v="17460853.199999999"/>
  </r>
  <r>
    <d v="2017-05-18T00:00:00"/>
    <x v="9"/>
    <n v="39"/>
    <x v="1800"/>
    <s v="Obec Háj u Duchcova"/>
    <s v="Komunitní centrum Háj u Duchcova"/>
    <x v="1759"/>
    <n v="999724.15"/>
    <n v="17995034.699999999"/>
  </r>
  <r>
    <d v="2017-05-18T00:00:00"/>
    <x v="9"/>
    <n v="39"/>
    <x v="1801"/>
    <s v="Římskokatolická farnost Blansko"/>
    <s v="Farní zahrada - škola pro život"/>
    <x v="1760"/>
    <n v="1337619.33"/>
    <n v="12707383.609999999"/>
  </r>
  <r>
    <d v="2017-05-18T00:00:00"/>
    <x v="2"/>
    <n v="9"/>
    <x v="1802"/>
    <s v="Město Zábřeh"/>
    <s v="Územní studie krajiny správního obvodu obce s rozšířenou působností Zábřeh"/>
    <x v="1761"/>
    <n v="96800"/>
    <n v="1742400"/>
  </r>
  <r>
    <d v="2017-05-18T00:00:00"/>
    <x v="2"/>
    <n v="9"/>
    <x v="1803"/>
    <s v="Město Tachov"/>
    <s v="Územní studie krajiny správního obvodu obce s rozšířenou působností Tachov"/>
    <x v="1762"/>
    <n v="204490"/>
    <n v="3680820"/>
  </r>
  <r>
    <d v="2017-05-18T00:00:00"/>
    <x v="2"/>
    <n v="9"/>
    <x v="1804"/>
    <s v="Město Votice"/>
    <s v="Územní studie krajiny ORP Votice"/>
    <x v="1763"/>
    <n v="90145"/>
    <n v="1622610"/>
  </r>
  <r>
    <d v="2017-05-22T00:00:00"/>
    <x v="2"/>
    <n v="2"/>
    <x v="1805"/>
    <s v="Město Nepomuk"/>
    <s v="Územní plán Nepomuk"/>
    <x v="1764"/>
    <n v="52943.55"/>
    <n v="952983.9"/>
  </r>
  <r>
    <d v="2017-05-22T00:00:00"/>
    <x v="2"/>
    <n v="3"/>
    <x v="1806"/>
    <s v="Město Kolín"/>
    <s v="Regulační plán městské památkové rezervace Kolín"/>
    <x v="1765"/>
    <n v="24805"/>
    <n v="446490"/>
  </r>
  <r>
    <d v="2017-05-22T00:00:00"/>
    <x v="2"/>
    <n v="9"/>
    <x v="1807"/>
    <s v="Město Vimperk"/>
    <s v="Územní studie na &quot;veřejné prostranství Vimperk - ulice 1. máje a Pivovarská&quot;"/>
    <x v="1766"/>
    <n v="33550"/>
    <n v="603900"/>
  </r>
  <r>
    <d v="2017-05-22T00:00:00"/>
    <x v="10"/>
    <n v="28"/>
    <x v="1808"/>
    <s v="Město Mimoň"/>
    <s v="Rozšíření a modernizace IS města Mimoň"/>
    <x v="1767"/>
    <n v="162712.69"/>
    <n v="2928828.47"/>
  </r>
  <r>
    <d v="2017-05-22T00:00:00"/>
    <x v="10"/>
    <n v="28"/>
    <x v="1809"/>
    <s v="Město Boskovice"/>
    <s v="Modernizace infrastruktury TC Města Boskovice a pořízení nových IS"/>
    <x v="1768"/>
    <n v="523502.25"/>
    <n v="9423040.5"/>
  </r>
  <r>
    <d v="2017-05-22T00:00:00"/>
    <x v="10"/>
    <n v="28"/>
    <x v="1810"/>
    <s v="Správa nemovitostí Hradec Králové, příspěvková organizace"/>
    <s v="Zavedení ekonomického IS do příspěvkové organizace Správa nemovitostí Hradec Králové"/>
    <x v="1769"/>
    <n v="294759.84999999998"/>
    <n v="5305677.3"/>
  </r>
  <r>
    <d v="2017-05-22T00:00:00"/>
    <x v="9"/>
    <n v="30"/>
    <x v="1811"/>
    <s v="Oblastní charita Kroměříž"/>
    <s v="Pečujeme mobilně Kroměříž"/>
    <x v="1770"/>
    <n v="168271"/>
    <n v="1598574.5"/>
  </r>
  <r>
    <d v="2017-05-22T00:00:00"/>
    <x v="9"/>
    <n v="30"/>
    <x v="1812"/>
    <s v="Město Ústí nad Orlicí"/>
    <s v="Stacionář Ústí nad Orlicí"/>
    <x v="1771"/>
    <n v="1720998.38"/>
    <n v="30977970.82"/>
  </r>
  <r>
    <d v="2017-05-22T00:00:00"/>
    <x v="9"/>
    <n v="30"/>
    <x v="1813"/>
    <s v="Česká maltézská pomoc Suverénního řádu maltézských rytířů, pod patronátem Velkopřevorství českého, středisko České Budějovice, obecně prospěšná společnost"/>
    <s v="Automobily pro Českou maltézskou pomoc"/>
    <x v="1772"/>
    <n v="358389.15"/>
    <n v="3404696.94"/>
  </r>
  <r>
    <d v="2017-05-22T00:00:00"/>
    <x v="9"/>
    <n v="30"/>
    <x v="1814"/>
    <s v="Město Frýdlant"/>
    <s v="Centrum 1407, Frýdlant - podpora rozvoje sociálních služeb"/>
    <x v="1773"/>
    <n v="797795.96"/>
    <n v="14360327.27"/>
  </r>
  <r>
    <d v="2017-05-22T00:00:00"/>
    <x v="9"/>
    <n v="30"/>
    <x v="1815"/>
    <s v="Podané ruce - osobní asistence"/>
    <s v="Zkvalitnění péče o klienty Podané ruce - osobní asistence"/>
    <x v="1774"/>
    <n v="283462.59999999998"/>
    <n v="2692894.7"/>
  </r>
  <r>
    <d v="2017-05-22T00:00:00"/>
    <x v="9"/>
    <n v="30"/>
    <x v="1816"/>
    <s v="Arkáda - sociálně psychologické centrum, z.ú."/>
    <s v="Stavební úpravy, nástavba a vestavba podkroví domu č.p. 2 (st. 1273), Husovo náměstí, Písek, pro centrum Arkáda"/>
    <x v="1775"/>
    <n v="432574.2"/>
    <n v="4109454.9"/>
  </r>
  <r>
    <d v="2017-05-22T00:00:00"/>
    <x v="9"/>
    <n v="30"/>
    <x v="1817"/>
    <s v="Charita Opava"/>
    <s v="S radostí k lidem"/>
    <x v="1776"/>
    <n v="2501642.44"/>
    <n v="23765603.190000001"/>
  </r>
  <r>
    <d v="2017-05-22T00:00:00"/>
    <x v="9"/>
    <n v="30"/>
    <x v="1818"/>
    <s v="DON BOSKO HAVÍŘOV o.p.s."/>
    <s v="Nízkoprahové zařízení pro děti a mládež Klub Přístav"/>
    <x v="1777"/>
    <n v="116703.7"/>
    <n v="1108685.1499999999"/>
  </r>
  <r>
    <d v="2017-05-22T00:00:00"/>
    <x v="9"/>
    <n v="30"/>
    <x v="1819"/>
    <s v="Diakonie ČCE - středisko v Ostravě"/>
    <s v="Adaptace objektu na &quot;Domovinku&quot; a zázemí pro terénní služby"/>
    <x v="1778"/>
    <n v="2177096.23"/>
    <n v="20682414.16"/>
  </r>
  <r>
    <d v="2017-05-22T00:00:00"/>
    <x v="9"/>
    <n v="34"/>
    <x v="1820"/>
    <s v="Město Železný Brod"/>
    <s v="SOCIÁLNÍ BYTY čp. 315, 316, 329 ŽELEZNÝ BROD"/>
    <x v="1779"/>
    <n v="719330.25"/>
    <n v="12947944.5"/>
  </r>
  <r>
    <d v="2017-05-22T00:00:00"/>
    <x v="3"/>
    <n v="36"/>
    <x v="1821"/>
    <s v="Hasičský záchranný sbor kraje Vysočina"/>
    <s v="Zajištění odolnosti stanice Havlíčkův Brod Hasičského záchranného sboru Kraje Vysočina s důrazem na přizpůsobení se změnám klimatu a novým rizikům"/>
    <x v="1780"/>
    <n v="41689923.170000002"/>
    <n v="277932821.13"/>
  </r>
  <r>
    <d v="2017-05-22T00:00:00"/>
    <x v="2"/>
    <n v="9"/>
    <x v="1822"/>
    <s v="Město Říčany"/>
    <s v="Územní studie veřejného prostranství - Klokočná"/>
    <x v="1781"/>
    <n v="16335"/>
    <n v="294030"/>
  </r>
  <r>
    <d v="2017-05-25T00:00:00"/>
    <x v="0"/>
    <n v="1"/>
    <x v="1823"/>
    <s v="Středočeský kraj"/>
    <s v="II/105 Kamenný Přívoz, rekonstrukce mostu ev.č. 105-010"/>
    <x v="1782"/>
    <n v="360542.26"/>
    <n v="6489760.6500000004"/>
  </r>
  <r>
    <d v="2017-05-25T00:00:00"/>
    <x v="2"/>
    <n v="2"/>
    <x v="1824"/>
    <s v="Město Moravský Krumlov"/>
    <s v="Územní plán Moravský Krumlov"/>
    <x v="1783"/>
    <n v="42471"/>
    <n v="764478"/>
  </r>
  <r>
    <d v="2017-05-25T00:00:00"/>
    <x v="2"/>
    <n v="2"/>
    <x v="1825"/>
    <s v="STATUTÁRNÍ MĚSTO LIBEREC"/>
    <s v="Návrh územního plánu města Liberec"/>
    <x v="1784"/>
    <n v="263417"/>
    <n v="4741506"/>
  </r>
  <r>
    <d v="2017-05-25T00:00:00"/>
    <x v="10"/>
    <n v="23"/>
    <x v="1826"/>
    <s v="Ministerstvo vnitra"/>
    <s v="Rozvoj a modernizace informačních systémů pro nakládání s utajovanými informacemi"/>
    <x v="1785"/>
    <n v="14163600"/>
    <n v="74000000"/>
  </r>
  <r>
    <d v="2017-05-25T00:00:00"/>
    <x v="10"/>
    <n v="28"/>
    <x v="1827"/>
    <s v="Technické služby města Úvaly, příspěvková organizace"/>
    <s v="Informační systém TSÚ"/>
    <x v="1786"/>
    <n v="189146.2"/>
    <n v="3404631.6"/>
  </r>
  <r>
    <d v="2017-05-25T00:00:00"/>
    <x v="10"/>
    <n v="28"/>
    <x v="1828"/>
    <s v="Statutární město Karviná"/>
    <s v="Specifické informační systémy statutárního města Karviné"/>
    <x v="1787"/>
    <n v="596490.4"/>
    <n v="10736827.199999999"/>
  </r>
  <r>
    <d v="2017-05-25T00:00:00"/>
    <x v="10"/>
    <n v="28"/>
    <x v="1829"/>
    <s v="Karlovarská krajská nemocnice a.s."/>
    <s v="Modernizace a rozšíření systému NIS"/>
    <x v="1788"/>
    <m/>
    <n v="12701975"/>
  </r>
  <r>
    <d v="2017-05-25T00:00:00"/>
    <x v="10"/>
    <n v="28"/>
    <x v="1830"/>
    <s v="Město Holešov"/>
    <s v="Modernizace informačních a komunikačních technologií v Holešově"/>
    <x v="1789"/>
    <n v="344304.95"/>
    <n v="6197489.0999999996"/>
  </r>
  <r>
    <d v="2017-05-25T00:00:00"/>
    <x v="10"/>
    <n v="28"/>
    <x v="1831"/>
    <s v="Město Náměšť nad Oslavou"/>
    <s v="Efektivní využití elektronických dokumentů v systémech MěÚ Náměšť nad Oslavou"/>
    <x v="1790"/>
    <n v="126626.5"/>
    <n v="2279277"/>
  </r>
  <r>
    <d v="2017-05-25T00:00:00"/>
    <x v="10"/>
    <n v="28"/>
    <x v="1832"/>
    <s v="Statutární město Karlovy Vary"/>
    <s v="Pasportizace nemovitého majetku SMKV"/>
    <x v="1791"/>
    <n v="748990"/>
    <n v="13481820"/>
  </r>
  <r>
    <d v="2017-05-25T00:00:00"/>
    <x v="10"/>
    <n v="28"/>
    <x v="1833"/>
    <s v="Technické služby Zlín, s.r.o."/>
    <s v="Zavedení komplexního informačního systému"/>
    <x v="1792"/>
    <m/>
    <n v="3981400"/>
  </r>
  <r>
    <d v="2017-05-25T00:00:00"/>
    <x v="10"/>
    <n v="28"/>
    <x v="1834"/>
    <s v="Statutární město Hradec Králové"/>
    <s v="Specifické agendové informační systémy"/>
    <x v="1793"/>
    <n v="676819.37"/>
    <n v="12182748.609999999"/>
  </r>
  <r>
    <d v="2017-05-25T00:00:00"/>
    <x v="10"/>
    <n v="28"/>
    <x v="1835"/>
    <s v="Zlínský kraj"/>
    <s v="Evidenční systém sbírkových předmětů Zlínského kraje"/>
    <x v="1794"/>
    <n v="548531.5"/>
    <n v="9873567"/>
  </r>
  <r>
    <d v="2017-05-25T00:00:00"/>
    <x v="10"/>
    <n v="28"/>
    <x v="1836"/>
    <s v="Město Mělník"/>
    <s v="Specifické informační a komunikační systémy a infrastruktura města Mělník"/>
    <x v="1795"/>
    <n v="437771.95"/>
    <n v="7879895.0999999996"/>
  </r>
  <r>
    <d v="2017-05-25T00:00:00"/>
    <x v="10"/>
    <n v="28"/>
    <x v="1837"/>
    <s v="Město Třešť"/>
    <s v="Efektivní a digitalizovaný úřad města Třešť"/>
    <x v="1796"/>
    <n v="178455.9"/>
    <n v="3212206.23"/>
  </r>
  <r>
    <d v="2017-05-25T00:00:00"/>
    <x v="9"/>
    <n v="29"/>
    <x v="1838"/>
    <s v="Společnost Podané ruce o.p.s."/>
    <s v="Rekonstrukce Terapeutické komunity Podcestný Mlýn"/>
    <x v="1797"/>
    <n v="2607753.7200000002"/>
    <n v="24773660.280000001"/>
  </r>
  <r>
    <d v="2017-05-25T00:00:00"/>
    <x v="9"/>
    <n v="29"/>
    <x v="1839"/>
    <s v="Život bez bariér, z.ú."/>
    <s v="Centrum bez bariér II"/>
    <x v="1798"/>
    <n v="2730513.91"/>
    <n v="25939882.109999999"/>
  </r>
  <r>
    <d v="2017-05-25T00:00:00"/>
    <x v="9"/>
    <n v="30"/>
    <x v="1840"/>
    <s v="Oblastní spolek Českého červeného kříže Blansko"/>
    <s v="Pořízení automobilů pro Oblastní spolek Českého červeného kříže Blansko"/>
    <x v="1799"/>
    <n v="133338.29999999999"/>
    <n v="1266713.8500000001"/>
  </r>
  <r>
    <d v="2017-05-25T00:00:00"/>
    <x v="9"/>
    <n v="30"/>
    <x v="1841"/>
    <s v="Charita Valašské Meziříčí"/>
    <s v="Stavební úpravy objektu Charity Valašské Meziříčí"/>
    <x v="1800"/>
    <n v="322551.65000000002"/>
    <n v="3064240.68"/>
  </r>
  <r>
    <d v="2017-05-25T00:00:00"/>
    <x v="9"/>
    <n v="30"/>
    <x v="1842"/>
    <s v="Město Chropyně"/>
    <s v="Zvýšení kvality a dostupnosti Pečovatelské služby města Chropyně"/>
    <x v="1801"/>
    <n v="66864.509999999995"/>
    <n v="1203561.29"/>
  </r>
  <r>
    <d v="2017-05-25T00:00:00"/>
    <x v="9"/>
    <n v="30"/>
    <x v="1843"/>
    <s v="Město Hořovice"/>
    <s v="Denní centrum pro osoby bez přístřeší"/>
    <x v="1802"/>
    <n v="295191.75"/>
    <n v="5313451.5"/>
  </r>
  <r>
    <d v="2017-05-25T00:00:00"/>
    <x v="9"/>
    <n v="30"/>
    <x v="1844"/>
    <s v="Oblastní charita Strakonice"/>
    <s v="Oblastní charita Strakonice - pořízení automobilů pro účely poskytování terénní sociální služby"/>
    <x v="1803"/>
    <n v="162554.70000000001"/>
    <n v="1544269.65"/>
  </r>
  <r>
    <d v="2017-05-25T00:00:00"/>
    <x v="9"/>
    <n v="30"/>
    <x v="1845"/>
    <s v="Prostor plus o.p.s."/>
    <s v="Nákup a rekonstrukce budovy Centra sociálních služeb Pod Brankou"/>
    <x v="1804"/>
    <n v="2987792.91"/>
    <n v="28384032.649999999"/>
  </r>
  <r>
    <d v="2017-05-25T00:00:00"/>
    <x v="9"/>
    <n v="30"/>
    <x v="1846"/>
    <s v="KOTEC o.p.s."/>
    <s v="Mobilní infrastruktura pro terénní sociální práci KOTEC o.p.s."/>
    <x v="1805"/>
    <n v="419265"/>
    <n v="3983017.5"/>
  </r>
  <r>
    <d v="2017-05-25T00:00:00"/>
    <x v="9"/>
    <n v="30"/>
    <x v="1847"/>
    <s v="Vzájemné soužití o.p.s."/>
    <s v="Mobilitou a vybaveností ke kvalitnější sociální službě"/>
    <x v="1806"/>
    <n v="207856.7"/>
    <n v="1974638.65"/>
  </r>
  <r>
    <d v="2017-05-25T00:00:00"/>
    <x v="7"/>
    <n v="32"/>
    <x v="1848"/>
    <s v="Královéhradecký kraj"/>
    <s v="Zkvalitnění vzdělávací infrastruktury v oblasti gastronomie v SŠGS Nová Paka"/>
    <x v="1807"/>
    <n v="535535.61"/>
    <n v="9639640.9199999999"/>
  </r>
  <r>
    <d v="2017-05-25T00:00:00"/>
    <x v="9"/>
    <n v="35"/>
    <x v="1849"/>
    <s v="Město Rotava"/>
    <s v="Vybudování sociálních bytů ve městě Rotava"/>
    <x v="1808"/>
    <n v="272454.96000000002"/>
    <n v="4904189.26"/>
  </r>
  <r>
    <d v="2017-05-25T00:00:00"/>
    <x v="9"/>
    <n v="35"/>
    <x v="1850"/>
    <s v="Město Litvínov"/>
    <s v="Adaptace prostor 1. NP pro bydlení, rekonstrukce objektu Penzionu pro seniory v ul. PKH č.p. 1591"/>
    <x v="1809"/>
    <n v="227995.62"/>
    <n v="4103921.07"/>
  </r>
  <r>
    <d v="2017-05-25T00:00:00"/>
    <x v="9"/>
    <n v="35"/>
    <x v="1851"/>
    <s v="CENTROM RDV z. s."/>
    <s v="Dům sociálního bydlení na Sirotčí 765/45a v Ostravě"/>
    <x v="1810"/>
    <n v="1125578.6000000001"/>
    <n v="10692996.699999999"/>
  </r>
  <r>
    <d v="2017-05-25T00:00:00"/>
    <x v="9"/>
    <n v="35"/>
    <x v="1852"/>
    <s v="Maják Řevnice z. s."/>
    <s v="Maják Řevnice"/>
    <x v="1811"/>
    <n v="880918.66"/>
    <n v="8368727.2599999998"/>
  </r>
  <r>
    <d v="2017-05-25T00:00:00"/>
    <x v="9"/>
    <n v="35"/>
    <x v="1853"/>
    <s v="Město Lysá nad Labem"/>
    <s v="Sociální bydlení Na Františku, Lysá nad Labem"/>
    <x v="1812"/>
    <n v="426969.15"/>
    <n v="7685444.7000000002"/>
  </r>
  <r>
    <d v="2017-05-25T00:00:00"/>
    <x v="9"/>
    <n v="35"/>
    <x v="1854"/>
    <s v="Obec Hrušovany u Brna"/>
    <s v="Sociální byty Hrušovany u Brna - stavební úpravy bývalého objektu prádelny"/>
    <x v="1813"/>
    <n v="112999.16"/>
    <n v="2033984.79"/>
  </r>
  <r>
    <d v="2017-05-25T00:00:00"/>
    <x v="9"/>
    <n v="35"/>
    <x v="1855"/>
    <s v="Město Uherský Ostroh"/>
    <s v="Rozvoj sociálního bydlení - Uherský Ostroh"/>
    <x v="1814"/>
    <n v="414620.25"/>
    <n v="7463164.5"/>
  </r>
  <r>
    <d v="2017-05-25T00:00:00"/>
    <x v="9"/>
    <n v="35"/>
    <x v="1856"/>
    <s v="Obec Malhotice"/>
    <s v="Sociální byty v obci Malhotice"/>
    <x v="1815"/>
    <n v="319973.8"/>
    <n v="5759528.4000000004"/>
  </r>
  <r>
    <d v="2017-05-25T00:00:00"/>
    <x v="9"/>
    <n v="35"/>
    <x v="1857"/>
    <s v="Obec Kamýk nad Vltavou"/>
    <s v="Sociální byty v Kamýku nad Vltavou"/>
    <x v="1816"/>
    <n v="346245.4"/>
    <n v="6232417.2000000002"/>
  </r>
  <r>
    <d v="2017-05-25T00:00:00"/>
    <x v="9"/>
    <n v="35"/>
    <x v="1858"/>
    <s v="Město Litvínov"/>
    <s v="Adaptace prostor 1. NP penzionu pro seniory Vodní, č. p. 872, pro bydlení"/>
    <x v="1817"/>
    <n v="347613.45"/>
    <n v="6257042.0999999996"/>
  </r>
  <r>
    <d v="2017-05-25T00:00:00"/>
    <x v="9"/>
    <n v="35"/>
    <x v="1859"/>
    <s v="Dalaran, z.s."/>
    <s v="Společně v Jičíně"/>
    <x v="1818"/>
    <n v="1216286"/>
    <n v="11554716.98"/>
  </r>
  <r>
    <d v="2017-05-25T00:00:00"/>
    <x v="9"/>
    <n v="35"/>
    <x v="1860"/>
    <s v="Inkluzion, z. s."/>
    <s v="Projekt zajištění sociálního bydlení v Příbrami"/>
    <x v="1819"/>
    <n v="963750"/>
    <n v="9155625"/>
  </r>
  <r>
    <d v="2017-05-25T00:00:00"/>
    <x v="3"/>
    <n v="36"/>
    <x v="1861"/>
    <s v="Hasičský záchranný sbor Zlínského kraje"/>
    <s v="Zvýšení odolnosti stanice Zlín Hasičského záchranného sboru Zlínského kraje s důrazem na přizpůsobení se změnám klimatu a novým rizikům"/>
    <x v="1820"/>
    <n v="20561723.07"/>
    <n v="137078153.77000001"/>
  </r>
  <r>
    <d v="2017-05-25T00:00:00"/>
    <x v="5"/>
    <n v="37"/>
    <x v="1862"/>
    <s v="Společenství vlastníků pro dům čp. 1956 v Hranicích"/>
    <s v="Stavební úpravy bytového domu Hranice"/>
    <x v="1821"/>
    <m/>
    <n v="1246966.32"/>
  </r>
  <r>
    <d v="2017-05-25T00:00:00"/>
    <x v="5"/>
    <n v="37"/>
    <x v="1863"/>
    <s v="Město Košťany"/>
    <s v="Energetické úspory v bytových domech Košťany 161-162"/>
    <x v="1822"/>
    <n v="70996.490000000005"/>
    <n v="1490926.29"/>
  </r>
  <r>
    <d v="2017-05-25T00:00:00"/>
    <x v="5"/>
    <n v="37"/>
    <x v="1864"/>
    <s v="Město Košťany"/>
    <s v="Energetické úspory v bytových domech Košťany 163-164"/>
    <x v="1823"/>
    <n v="70372.570000000007"/>
    <n v="1477823.99"/>
  </r>
  <r>
    <d v="2017-05-25T00:00:00"/>
    <x v="5"/>
    <n v="37"/>
    <x v="1865"/>
    <s v="Obec Brněnec"/>
    <s v="Zateplení bytového domu čp. 34 v obci Brněnec"/>
    <x v="1824"/>
    <n v="81816.44"/>
    <n v="1718145.24"/>
  </r>
  <r>
    <d v="2017-05-25T00:00:00"/>
    <x v="5"/>
    <n v="37"/>
    <x v="1866"/>
    <s v="Společenství vlastníků pro dům čp. 1521, 1522, k.ú. Slaný"/>
    <s v="Revitalizace bytového domu na parcele č. 2128 v k.ú.  Slaný"/>
    <x v="1825"/>
    <m/>
    <n v="1286835.8999999999"/>
  </r>
  <r>
    <d v="2017-05-25T00:00:00"/>
    <x v="5"/>
    <n v="37"/>
    <x v="1867"/>
    <s v="Město Bystřice pod Hostýnem"/>
    <s v="Stavební úpravy bytového domu Bělidla č. p. 1219, Bystřice pod Hostýnem"/>
    <x v="1826"/>
    <n v="28253.34"/>
    <n v="593320.02"/>
  </r>
  <r>
    <d v="2017-05-25T00:00:00"/>
    <x v="5"/>
    <n v="37"/>
    <x v="1868"/>
    <s v="Společenství vlastníků jednotek domu Družstevní 4517 ve Zlíně"/>
    <s v="Komplexní revitalizace bytového domu Družstevní 4517 Zlín"/>
    <x v="1827"/>
    <m/>
    <n v="2718934.95"/>
  </r>
  <r>
    <d v="2017-05-25T00:00:00"/>
    <x v="5"/>
    <n v="37"/>
    <x v="1869"/>
    <s v="Společenství vlastníků Poříční, č. p. 443 a 444, Ústí nad Orlicí"/>
    <s v="Zateplení bytového domu Poříční 443, 444, Ústí nad Orlicí"/>
    <x v="1828"/>
    <m/>
    <n v="2992340.86"/>
  </r>
  <r>
    <d v="2017-05-25T00:00:00"/>
    <x v="5"/>
    <n v="37"/>
    <x v="1870"/>
    <s v="Společenství vlastníků pro dům čp. 1245, Obránců míru ve Strakonicích"/>
    <s v="STAVEBNÍ ÚPRAVY BYTOVÉHO DOMU č.p.1245 V ULICI OBRÁNCŮ MÍRU VE STRAKONICÍCH"/>
    <x v="1829"/>
    <m/>
    <n v="1265862.55"/>
  </r>
  <r>
    <d v="2017-05-25T00:00:00"/>
    <x v="5"/>
    <n v="37"/>
    <x v="1871"/>
    <s v="Město Soběslav"/>
    <s v="Zateplení domu č.p. 109/I v Soběslavi"/>
    <x v="1830"/>
    <n v="44331.97"/>
    <n v="930971.47"/>
  </r>
  <r>
    <d v="2017-05-30T00:00:00"/>
    <x v="0"/>
    <n v="1"/>
    <x v="1872"/>
    <s v="Moravskoslezský kraj"/>
    <s v="Silnice II/442 St. Heřminovy - H. Kunčice - Vítkov - hranice okr. NJ vč. OZ"/>
    <x v="1831"/>
    <n v="3914008.88"/>
    <n v="70452159.790000007"/>
  </r>
  <r>
    <d v="2017-05-30T00:00:00"/>
    <x v="0"/>
    <n v="1"/>
    <x v="1873"/>
    <s v="Správa a údržba silnic Jihomoravského kraje, příspěvková organizace kraje"/>
    <s v="II/413 Dobelice - Hostěradice"/>
    <x v="1832"/>
    <n v="2397158.4500000002"/>
    <n v="43148852.140000001"/>
  </r>
  <r>
    <d v="2017-05-30T00:00:00"/>
    <x v="0"/>
    <n v="1"/>
    <x v="1874"/>
    <s v="Správa a údržba silnic Jihomoravského kraje, příspěvková organizace kraje"/>
    <s v="III/49918 Hrubá Vrbka průtah"/>
    <x v="1833"/>
    <n v="1354380.26"/>
    <n v="24378844.68"/>
  </r>
  <r>
    <d v="2017-05-30T00:00:00"/>
    <x v="4"/>
    <n v="6"/>
    <x v="1875"/>
    <s v="Střední Haná, o.p.s."/>
    <s v="ZLEPŠENÍ ŘÍDÍCÍCH A ADMINISTRATIVNÍCH SCHOPNOSTÍ MAS STŘEDNÍ HANÁ"/>
    <x v="1834"/>
    <m/>
    <n v="2347640"/>
  </r>
  <r>
    <d v="2017-05-30T00:00:00"/>
    <x v="7"/>
    <n v="32"/>
    <x v="1876"/>
    <s v="Střední odborné učiliště Kyjov, příspěvková organizace"/>
    <s v="Virtuální svářecí škola"/>
    <x v="1835"/>
    <n v="380391.96"/>
    <n v="6847055.2400000002"/>
  </r>
  <r>
    <d v="2017-05-30T00:00:00"/>
    <x v="7"/>
    <n v="32"/>
    <x v="1877"/>
    <s v="Střední škola, Kralovice, nám. Osvobození 32"/>
    <s v="Rekonstrukce odborné učebny ICT a připojení k internetu, bezbariérový přístup do školy"/>
    <x v="1836"/>
    <n v="208813.75"/>
    <n v="3758647.5"/>
  </r>
  <r>
    <d v="2017-05-30T00:00:00"/>
    <x v="7"/>
    <n v="32"/>
    <x v="1878"/>
    <s v="Vyšší odborná škola a Střední zemědělská škola, Benešov, Mendelova 131"/>
    <s v="Modernizace odborných a jazykových učeben, zlepšení podmínek pro výuku v areálu praktické přípravy a nákup traktoru pro výuku autoškoly na VOŠ a SZeŠ Benešov"/>
    <x v="1837"/>
    <n v="1504599.7"/>
    <n v="27082794.649999999"/>
  </r>
  <r>
    <d v="2017-05-30T00:00:00"/>
    <x v="7"/>
    <n v="32"/>
    <x v="1879"/>
    <s v="Střední lesnická škola a Střední odborné učiliště, Křivoklát, Písky 181, 270 23 Křivoklát"/>
    <s v="Střední lesnická škola a Střední odborné učiliště, Křivoklát - Podpora technického vzdělávání"/>
    <x v="1838"/>
    <n v="295000"/>
    <n v="5310000"/>
  </r>
  <r>
    <d v="2017-05-30T00:00:00"/>
    <x v="7"/>
    <n v="32"/>
    <x v="1880"/>
    <s v="Střední škola hotelnictví, gastronomie a služeb SČMSD Šilheřovice, s.r.o."/>
    <s v="Zvýšení kvality vzdělávání ve Střední škole hotelnictví, gastronomie a služeb Šilheřovice"/>
    <x v="1839"/>
    <m/>
    <n v="4247801.05"/>
  </r>
  <r>
    <d v="2017-05-30T00:00:00"/>
    <x v="5"/>
    <n v="37"/>
    <x v="1881"/>
    <s v="Společenství vlastníků č.p. 260 Vysoké nad Jizerou"/>
    <s v="Snížení energetické náročnosti bytového domu Vysoké nad Jizerou, Sluneční čp.260"/>
    <x v="1840"/>
    <m/>
    <n v="551469.99"/>
  </r>
  <r>
    <d v="2017-05-30T00:00:00"/>
    <x v="5"/>
    <n v="37"/>
    <x v="1882"/>
    <s v="Obec Hlinka"/>
    <s v="Snížení energetické náročnosti bytových domů v Hlince"/>
    <x v="1841"/>
    <n v="82480.44"/>
    <n v="1732089.24"/>
  </r>
  <r>
    <d v="2017-05-30T00:00:00"/>
    <x v="5"/>
    <n v="37"/>
    <x v="1883"/>
    <s v="Společenství vlastníků jednotek domu Štefánikova 4072 ve Zlíně"/>
    <s v="Stavební úpravy bytového domu Štefánikova č.p. 4072, 760 01  Zlín"/>
    <x v="1842"/>
    <m/>
    <n v="1299307.68"/>
  </r>
  <r>
    <d v="2017-05-30T00:00:00"/>
    <x v="5"/>
    <n v="37"/>
    <x v="1884"/>
    <s v="MĚSTO NÁCHOD"/>
    <s v="Stavební úpravy bytových domů HARMONIE I a II, Rybářská č.p. 1810, 1819 Zateplení obvodového a střešního pláště"/>
    <x v="1843"/>
    <n v="293309.8"/>
    <n v="6159505.9000000004"/>
  </r>
  <r>
    <d v="2017-05-30T00:00:00"/>
    <x v="5"/>
    <n v="37"/>
    <x v="1885"/>
    <s v="Společenství vlastníků Výškovická 555, 556"/>
    <s v="Revitalizace a snížení energetické náročnosti bytového domu na ulici Výškovická 555/148, 556/150, Ostrava-Výškovice"/>
    <x v="1844"/>
    <m/>
    <n v="2286206.87"/>
  </r>
  <r>
    <d v="2017-06-01T00:00:00"/>
    <x v="2"/>
    <n v="9"/>
    <x v="1886"/>
    <s v="MĚSTO TURNOV"/>
    <s v="Územní studie krajiny správního obvodu obce s rozšířenou působností Turnov"/>
    <x v="1845"/>
    <n v="72600"/>
    <n v="1306800"/>
  </r>
  <r>
    <d v="2017-06-01T00:00:00"/>
    <x v="4"/>
    <n v="6"/>
    <x v="1887"/>
    <s v="Místní akční skupina Dolní Morava, z. s."/>
    <s v="Zlepšení řídících a administrativních schopností MAS Dolní Morava"/>
    <x v="1846"/>
    <m/>
    <n v="2175439.2000000002"/>
  </r>
  <r>
    <d v="2017-06-01T00:00:00"/>
    <x v="4"/>
    <n v="6"/>
    <x v="1888"/>
    <s v="MAS Šternbersko o.p.s."/>
    <s v="Příprava a realizace SCLLD MAS  Šternbersko"/>
    <x v="1847"/>
    <m/>
    <n v="4765900.1500000004"/>
  </r>
  <r>
    <d v="2017-06-01T00:00:00"/>
    <x v="4"/>
    <n v="6"/>
    <x v="1889"/>
    <s v="Místní akční skupina Kelečsko - Lešensko - Starojicko, z.s."/>
    <s v="Zlepšení řídících a administrativních schopností Místní akční skupiny Kelečsko - Lešensko - Starojicko, z.s."/>
    <x v="1848"/>
    <m/>
    <n v="6509782.21"/>
  </r>
  <r>
    <d v="2017-06-01T00:00:00"/>
    <x v="4"/>
    <n v="6"/>
    <x v="1890"/>
    <s v="MAS Karlštejnsko, z.ú."/>
    <s v="Posílení kapacit komunitně vedeného místního rozvoje MAS Karlštejnsko z. ú."/>
    <x v="1849"/>
    <m/>
    <n v="16711656.15"/>
  </r>
  <r>
    <d v="2017-06-01T00:00:00"/>
    <x v="4"/>
    <n v="6"/>
    <x v="1891"/>
    <s v="MAS Hanácký venkov, z. s."/>
    <s v="Podpůrné, provozní a animační činnosti MAS Hanácký venkov - I"/>
    <x v="1850"/>
    <m/>
    <n v="2163886.25"/>
  </r>
  <r>
    <d v="2017-06-01T00:00:00"/>
    <x v="4"/>
    <n v="6"/>
    <x v="1892"/>
    <s v="Místní akční skupina Podřipsko, z.s."/>
    <s v="Zajištění kvalitní činnosti Místní akční skupina Podřipsko, z.s."/>
    <x v="1851"/>
    <m/>
    <n v="4952364.25"/>
  </r>
  <r>
    <d v="2017-06-01T00:00:00"/>
    <x v="2"/>
    <n v="9"/>
    <x v="1893"/>
    <s v="Statutární město Brno"/>
    <s v="Územní studie na veřejná prostranství"/>
    <x v="1852"/>
    <n v="98857"/>
    <n v="1779426"/>
  </r>
  <r>
    <d v="2017-06-01T00:00:00"/>
    <x v="2"/>
    <n v="9"/>
    <x v="1894"/>
    <s v="MĚSTO ČERNOŠICE"/>
    <s v="Územní studie veřejných prostranství obce Čisovice"/>
    <x v="1853"/>
    <n v="19145"/>
    <n v="344610"/>
  </r>
  <r>
    <d v="2017-06-01T00:00:00"/>
    <x v="2"/>
    <n v="9"/>
    <x v="1895"/>
    <s v="Město Žamberk"/>
    <s v="ORP Žamberk územní studie - Letohrad - Orlice"/>
    <x v="1854"/>
    <n v="12705"/>
    <n v="228690"/>
  </r>
  <r>
    <d v="2017-06-01T00:00:00"/>
    <x v="10"/>
    <n v="28"/>
    <x v="1896"/>
    <s v="Město Moravské Budějovice"/>
    <s v="Elektronizace služeb úřadu"/>
    <x v="1855"/>
    <n v="460679.15"/>
    <n v="8292224.7000000002"/>
  </r>
  <r>
    <d v="2017-06-01T00:00:00"/>
    <x v="10"/>
    <n v="28"/>
    <x v="1897"/>
    <s v="Město Brandýs nad Labem-Stará Boleslav"/>
    <s v="Nové funkce IS města Brandýs nad Labem - Stará Boleslav"/>
    <x v="1856"/>
    <n v="534106.4"/>
    <n v="9613915.2400000002"/>
  </r>
  <r>
    <d v="2017-06-01T00:00:00"/>
    <x v="10"/>
    <n v="28"/>
    <x v="1898"/>
    <s v="Město Chotěboř"/>
    <s v="Rozšíření a modernizace informačního systému města Chotěboř"/>
    <x v="1857"/>
    <n v="327176.05"/>
    <n v="5889168.9000000004"/>
  </r>
  <r>
    <d v="2017-06-01T00:00:00"/>
    <x v="10"/>
    <n v="28"/>
    <x v="1899"/>
    <s v="Obec Bílovice nad Svitavou"/>
    <s v="Elektronické služby občanům obce Bílovice nad Svitavou"/>
    <x v="1858"/>
    <n v="403736.95"/>
    <n v="7267265.0999999996"/>
  </r>
  <r>
    <d v="2017-06-01T00:00:00"/>
    <x v="10"/>
    <n v="28"/>
    <x v="1900"/>
    <s v="Město Tachov"/>
    <s v="Modernizace informačního systému Města Tachova"/>
    <x v="1859"/>
    <n v="556398.30000000005"/>
    <n v="10015169.4"/>
  </r>
  <r>
    <d v="2017-06-01T00:00:00"/>
    <x v="10"/>
    <n v="28"/>
    <x v="1901"/>
    <s v="Město Hlinsko"/>
    <s v="Modernizace a zvýšení dostupnosti IS pro výkon veřejné správy Města Hlinska"/>
    <x v="1860"/>
    <n v="492353.55"/>
    <n v="8862363.9000000004"/>
  </r>
  <r>
    <d v="2017-06-01T00:00:00"/>
    <x v="9"/>
    <n v="30"/>
    <x v="1902"/>
    <s v="Farní sbor Českobratrské církve evangelické v Přešticích"/>
    <s v="Denní stacionář Kristián"/>
    <x v="1861"/>
    <n v="2242788.7999999998"/>
    <n v="21306493.600000001"/>
  </r>
  <r>
    <d v="2017-06-01T00:00:00"/>
    <x v="9"/>
    <n v="30"/>
    <x v="1903"/>
    <s v="Olomoucký kraj"/>
    <s v="Vincentinum Šternberk, příspěvková organizace - rekonstrukce budovy ve Vikýřovicích"/>
    <x v="1862"/>
    <n v="689607.5"/>
    <n v="12412935"/>
  </r>
  <r>
    <d v="2017-06-01T00:00:00"/>
    <x v="9"/>
    <n v="30"/>
    <x v="1904"/>
    <s v="Psychiatrická nemocnice v Opavě"/>
    <s v="Zřízení služby následné péče"/>
    <x v="562"/>
    <n v="9000000"/>
    <n v="60000000"/>
  </r>
  <r>
    <d v="2017-06-01T00:00:00"/>
    <x v="9"/>
    <n v="30"/>
    <x v="1905"/>
    <s v="Ledax Vysoké Mýto o.p.s."/>
    <s v="Rozvoj odlehčovací služby ve Vysokém Mýtě"/>
    <x v="1863"/>
    <n v="123878.9"/>
    <n v="1176849.55"/>
  </r>
  <r>
    <d v="2017-06-01T00:00:00"/>
    <x v="9"/>
    <n v="30"/>
    <x v="1906"/>
    <s v="Centrum pečovatelských a ošetřovatelských služeb Město Touškov, příspěvková organizace"/>
    <s v="Inovace do infrastruktury CPOS Touškov"/>
    <x v="1864"/>
    <n v="188845.35"/>
    <n v="3399216.3"/>
  </r>
  <r>
    <d v="2017-06-01T00:00:00"/>
    <x v="7"/>
    <n v="32"/>
    <x v="1907"/>
    <s v="Střední odborná škola a Střední odborné učiliště Hustopeče, příspěvková organizace"/>
    <s v="Malířské centrum"/>
    <x v="1865"/>
    <n v="1239822.93"/>
    <n v="22316812.629999999"/>
  </r>
  <r>
    <d v="2017-06-01T00:00:00"/>
    <x v="7"/>
    <n v="33"/>
    <x v="1908"/>
    <s v="Gymnázium Brno - Řečkovice, příspěvková organizace"/>
    <s v="Modernizace přírodovědných učeben a laboratoří Gymnázia Řečkovice"/>
    <x v="1866"/>
    <n v="3120363.75"/>
    <n v="56166547.5"/>
  </r>
  <r>
    <d v="2017-06-01T00:00:00"/>
    <x v="7"/>
    <n v="33"/>
    <x v="1909"/>
    <s v="Střední škola rybářská a vodohospodářská Jakuba Krčína, Třeboň, Táboritská 941"/>
    <s v="Rekonstrukce a modernizace objektu Střední školy rybářské a vodohospodářské Jakuba Krčína"/>
    <x v="1867"/>
    <n v="1897047.09"/>
    <n v="34146847.659999996"/>
  </r>
  <r>
    <d v="2017-06-01T00:00:00"/>
    <x v="9"/>
    <n v="34"/>
    <x v="1910"/>
    <s v="SUNRISE evropský nadační fond"/>
    <s v="Sociální bydlení SUNRISE evropský nadační fond"/>
    <x v="1868"/>
    <n v="877855"/>
    <n v="8339622.5"/>
  </r>
  <r>
    <d v="2017-06-01T00:00:00"/>
    <x v="9"/>
    <n v="35"/>
    <x v="1911"/>
    <s v="Obec Niva"/>
    <s v="Výstavba 4 bytů v obecní budově Niva 119"/>
    <x v="1869"/>
    <n v="340781.05"/>
    <n v="6134058.9000000004"/>
  </r>
  <r>
    <d v="2017-06-01T00:00:00"/>
    <x v="9"/>
    <n v="35"/>
    <x v="1912"/>
    <s v="Město Karolinka"/>
    <s v="Sociální bydlení ve městě Karolinka"/>
    <x v="1870"/>
    <n v="371772.5"/>
    <n v="6691905"/>
  </r>
  <r>
    <d v="2017-06-01T00:00:00"/>
    <x v="9"/>
    <n v="35"/>
    <x v="1913"/>
    <s v="Sociální bydlení Sever, z.s."/>
    <s v="Sociální bydlení Sever"/>
    <x v="1871"/>
    <n v="1141908"/>
    <n v="10848126"/>
  </r>
  <r>
    <d v="2017-06-01T00:00:00"/>
    <x v="9"/>
    <n v="35"/>
    <x v="1914"/>
    <s v="Obec Písařov"/>
    <s v="Sociální byty v multifunkčním domě v Písařově"/>
    <x v="1872"/>
    <n v="444675"/>
    <n v="8004150"/>
  </r>
  <r>
    <d v="2017-06-01T00:00:00"/>
    <x v="3"/>
    <n v="36"/>
    <x v="1915"/>
    <s v="Obec Neplachov"/>
    <s v="Zvýšení odolnosti hasičské zbrojnice v Neplachově"/>
    <x v="1873"/>
    <n v="67236.75"/>
    <n v="1210261.5"/>
  </r>
  <r>
    <d v="2017-06-01T00:00:00"/>
    <x v="3"/>
    <n v="36"/>
    <x v="1916"/>
    <s v="Obec Všelibice"/>
    <s v="Půdní vestavba hasičské zbrojnice Všelibice"/>
    <x v="1874"/>
    <n v="214001.95"/>
    <n v="3852035.1"/>
  </r>
  <r>
    <d v="2017-06-01T00:00:00"/>
    <x v="3"/>
    <n v="36"/>
    <x v="1917"/>
    <s v="Městys Náměšť na Hané"/>
    <s v="Rekonstrukce hasičské zbrojnice"/>
    <x v="1875"/>
    <n v="453480.4"/>
    <n v="8162647.2000000002"/>
  </r>
  <r>
    <d v="2017-06-01T00:00:00"/>
    <x v="3"/>
    <n v="36"/>
    <x v="1918"/>
    <s v="Statutární město Olomouc"/>
    <s v="Hasičská zbrojnice Chválkovice"/>
    <x v="1876"/>
    <n v="917166.03"/>
    <n v="16508988.439999999"/>
  </r>
  <r>
    <d v="2017-06-01T00:00:00"/>
    <x v="5"/>
    <n v="37"/>
    <x v="1919"/>
    <s v="Společenství vlastníků Horšovský Týn, Karla Čapka 182"/>
    <s v="Zateplení panelového domu č.p. 182"/>
    <x v="1877"/>
    <m/>
    <n v="492258.9"/>
  </r>
  <r>
    <d v="2017-06-01T00:00:00"/>
    <x v="5"/>
    <n v="37"/>
    <x v="1920"/>
    <s v="IPc brno s.r.o."/>
    <s v="Rekonstrukce domu Výstavní 4 v Brně"/>
    <x v="1878"/>
    <m/>
    <n v="1983972.4"/>
  </r>
  <r>
    <d v="2017-06-01T00:00:00"/>
    <x v="5"/>
    <n v="37"/>
    <x v="1921"/>
    <s v="Statutární město Frýdek-Místek"/>
    <s v="Úspory energie v bytových domech  - Malý Koloredov č.p. 811"/>
    <x v="1879"/>
    <n v="640159.99"/>
    <n v="13443359.890000001"/>
  </r>
  <r>
    <d v="2017-06-01T00:00:00"/>
    <x v="5"/>
    <n v="37"/>
    <x v="1922"/>
    <s v="Společenství vlastníků jednotek domu č.p 2389 Šumperk, Gagarinova 19"/>
    <s v="Stavební úpravy bytového domu Gagarinova 2389/19, Šumperk - snížení energetické náročnosti"/>
    <x v="1880"/>
    <m/>
    <n v="692596.06"/>
  </r>
  <r>
    <d v="2017-06-01T00:00:00"/>
    <x v="5"/>
    <n v="37"/>
    <x v="1923"/>
    <s v="Společenství vlastníků jednotek domu č.p. 1791/35 v Novém Jičíně, Dlouhá"/>
    <s v="Zateplení bytového domu č.p.1791/35, k.ú.Nový Jičín - Dolní Předměstí"/>
    <x v="1881"/>
    <m/>
    <n v="1011081.92"/>
  </r>
  <r>
    <d v="2017-06-01T00:00:00"/>
    <x v="5"/>
    <n v="37"/>
    <x v="1924"/>
    <s v="Společenství vlastníků Helsinská 2976 a 2977, Kladno"/>
    <s v="BD Helsinská č.p. 2976-77, Kladno"/>
    <x v="1882"/>
    <m/>
    <n v="1140223.8"/>
  </r>
  <r>
    <d v="2017-06-01T00:00:00"/>
    <x v="5"/>
    <n v="37"/>
    <x v="1925"/>
    <s v="Společenství vlastníků bytových jednotek domu čp. 1210 a 1211, Nerudova ul., Kostelec nad Orlicí"/>
    <s v="Rekonstrukce bytového domu Nerudova ul. čp. 1210 a 1211"/>
    <x v="1883"/>
    <m/>
    <n v="1697013.6"/>
  </r>
  <r>
    <d v="2017-06-01T00:00:00"/>
    <x v="5"/>
    <n v="37"/>
    <x v="1926"/>
    <s v="Společenství vlastníků pro dům Horní 662"/>
    <s v="Revitalizace a snížení energetické náročnosti bytového domu na ulici Horní 662/5, 700 30 Ostrava"/>
    <x v="1417"/>
    <m/>
    <n v="437007.17"/>
  </r>
  <r>
    <d v="2017-06-01T00:00:00"/>
    <x v="5"/>
    <n v="37"/>
    <x v="1927"/>
    <s v="Společenství vlastníků jednotek domu čp. 756,757,758,759, ulice Tylova, 363 01 Ostrov"/>
    <s v="Zateplení fasády bytového domu Tylova 756-759, Ostrov"/>
    <x v="1884"/>
    <m/>
    <n v="2009669.4"/>
  </r>
  <r>
    <d v="2017-06-01T00:00:00"/>
    <x v="5"/>
    <n v="37"/>
    <x v="1928"/>
    <s v="Společenství vlastníků Chodská č. p. 1230 a 1231, Ústí nad Orlicí"/>
    <s v="Snížení energetické náročnosti bytového domu Chodská 1230, 1231"/>
    <x v="1885"/>
    <m/>
    <n v="2865863.35"/>
  </r>
  <r>
    <d v="2017-06-01T00:00:00"/>
    <x v="5"/>
    <n v="37"/>
    <x v="1929"/>
    <s v="STAVEBNÍ BYTOVÉ DRUŽSTVO SEMILY"/>
    <s v="Zateplení bytového domu Sluneční č.p. 262, Vysoké nad Jizerou"/>
    <x v="1886"/>
    <m/>
    <n v="604023.76"/>
  </r>
  <r>
    <d v="2017-06-01T00:00:00"/>
    <x v="5"/>
    <n v="37"/>
    <x v="1930"/>
    <s v="Společenství vlastníků domu Družstevní 1180, Vsetín"/>
    <s v="Revitalizace bytového domu Družstevní č.p. 1180, Vsetín"/>
    <x v="1887"/>
    <m/>
    <n v="971137.63"/>
  </r>
  <r>
    <d v="2017-06-01T00:00:00"/>
    <x v="2"/>
    <n v="9"/>
    <x v="1931"/>
    <s v="Město Říčany"/>
    <s v="Územní studie veřejného prostranství - lokalita Kozinova, Říčany"/>
    <x v="1888"/>
    <n v="15125"/>
    <n v="272250"/>
  </r>
  <r>
    <d v="2017-06-01T00:00:00"/>
    <x v="2"/>
    <n v="9"/>
    <x v="1932"/>
    <s v="Statutární město Pardubice"/>
    <s v="Územní studie krajinné a sídelní zeleně pro ORP Pardubice a města Pardubice"/>
    <x v="1889"/>
    <n v="108333.5"/>
    <n v="1950003"/>
  </r>
  <r>
    <d v="2017-06-01T00:00:00"/>
    <x v="2"/>
    <n v="9"/>
    <x v="1933"/>
    <s v="Město Milevsko"/>
    <s v="Územní studie veřejných prostranství Milevsko"/>
    <x v="1890"/>
    <n v="39325"/>
    <n v="707850"/>
  </r>
  <r>
    <d v="2017-06-05T00:00:00"/>
    <x v="10"/>
    <n v="28"/>
    <x v="1934"/>
    <s v="Město Koryčany"/>
    <s v="Rozvoj informačních systémů Města Koryčany"/>
    <x v="1891"/>
    <n v="101340.55"/>
    <n v="1824129.9"/>
  </r>
  <r>
    <d v="2017-06-05T00:00:00"/>
    <x v="10"/>
    <n v="28"/>
    <x v="1935"/>
    <s v="Město Lázně Bělohrad"/>
    <s v="Nákup a modernizace informačních systémů ve městě Lázně Bělohrad"/>
    <x v="1892"/>
    <n v="144298.72"/>
    <n v="2597376.94"/>
  </r>
  <r>
    <d v="2017-06-05T00:00:00"/>
    <x v="9"/>
    <n v="35"/>
    <x v="1936"/>
    <s v="Město Frenštát pod Radhoštěm"/>
    <s v="Rekonstrukce objektu č.p. 1462 na sociální bydlení"/>
    <x v="1893"/>
    <n v="328041.51"/>
    <n v="5904747.0899999999"/>
  </r>
  <r>
    <d v="2017-06-05T00:00:00"/>
    <x v="9"/>
    <n v="35"/>
    <x v="1937"/>
    <s v="ELIM - křesťanská společnost pro evangelizaci a diakonii Hranice"/>
    <s v="Vybudování sociálního bydlení ELIM Hranice"/>
    <x v="1894"/>
    <n v="1211115.8999999999"/>
    <n v="11505601.050000001"/>
  </r>
  <r>
    <d v="2017-06-05T00:00:00"/>
    <x v="9"/>
    <n v="35"/>
    <x v="1938"/>
    <s v="SPZ Teplice z. s."/>
    <s v="OS SPZ Teplice - Revitalizace BD Sklářská 20, Ústí n. L."/>
    <x v="1895"/>
    <n v="900885.72"/>
    <n v="8558414.3399999999"/>
  </r>
  <r>
    <d v="2017-06-05T00:00:00"/>
    <x v="9"/>
    <n v="35"/>
    <x v="1939"/>
    <s v="Město Velké Hamry"/>
    <s v="Sociální byty ve Velkých Hamrech"/>
    <x v="1896"/>
    <n v="431022.03"/>
    <n v="7758396.5700000003"/>
  </r>
  <r>
    <d v="2017-06-05T00:00:00"/>
    <x v="3"/>
    <n v="36"/>
    <x v="1940"/>
    <s v="Pardubický kraj"/>
    <s v="Výstavba nové výjezdové základny ZZS PAK v Pardubicích - Čívicích"/>
    <x v="1897"/>
    <n v="1283701.1599999999"/>
    <n v="23106620.780000001"/>
  </r>
  <r>
    <d v="2017-06-05T00:00:00"/>
    <x v="3"/>
    <n v="36"/>
    <x v="1941"/>
    <s v="Městys Ledenice"/>
    <s v="Zvýšení odolnosti hasičské zbrojnice v Ledenicích"/>
    <x v="1898"/>
    <n v="207527.42"/>
    <n v="3735493.58"/>
  </r>
  <r>
    <d v="2017-06-05T00:00:00"/>
    <x v="5"/>
    <n v="37"/>
    <x v="1942"/>
    <s v="Společenství vlastníků jednotek pro dům č.p. 647 ve Veverské Bítýšce"/>
    <s v="Revitalizace bytového domu Na Bitýškách 647, Veverská Bitýška"/>
    <x v="1899"/>
    <m/>
    <n v="2802325.7"/>
  </r>
  <r>
    <d v="2017-06-05T00:00:00"/>
    <x v="5"/>
    <n v="37"/>
    <x v="1943"/>
    <s v="Obec Kateřinice"/>
    <s v="Energetické úspory objektu č. p. 194 v Kateřinicích"/>
    <x v="1900"/>
    <n v="39391.230000000003"/>
    <n v="827215.83"/>
  </r>
  <r>
    <d v="2017-06-05T00:00:00"/>
    <x v="5"/>
    <n v="37"/>
    <x v="1944"/>
    <s v="Společenství vlastníků bytových jednotek pro dům č.p.103 a č.p. 104, Kunčice nad Labem"/>
    <s v="Snížení energetické náročnosti objektu čp. 103 a 104 v Kunčicích nad Labem"/>
    <x v="1901"/>
    <m/>
    <n v="994698.3"/>
  </r>
  <r>
    <d v="2017-06-05T00:00:00"/>
    <x v="5"/>
    <n v="37"/>
    <x v="1945"/>
    <s v="Město Kamenice nad Lipou"/>
    <s v="Snížení energetické náročnosti domu s pečovatelskou službou v Kamenici nad Lipou"/>
    <x v="1902"/>
    <n v="66918.720000000001"/>
    <n v="1405293.12"/>
  </r>
  <r>
    <d v="2017-06-05T00:00:00"/>
    <x v="5"/>
    <n v="37"/>
    <x v="1946"/>
    <s v="Společenství vlastníků jednotek obytného domu Sokolovská 2709/120, Jihlava"/>
    <s v="Zateplení BD - Jihlava, Sokolovská 2709/120"/>
    <x v="1903"/>
    <m/>
    <n v="1079244.8999999999"/>
  </r>
  <r>
    <d v="2017-06-05T00:00:00"/>
    <x v="5"/>
    <n v="37"/>
    <x v="1947"/>
    <s v="Společenství vlastníků jednotek domu č.p. 629, Mervartova 7 v Přerově"/>
    <s v="Energetická opatření bytového domu Mervartova 7, Přerov"/>
    <x v="1904"/>
    <m/>
    <n v="1179790.1499999999"/>
  </r>
  <r>
    <d v="2017-06-05T00:00:00"/>
    <x v="2"/>
    <n v="9"/>
    <x v="1948"/>
    <s v="Město Slavkov u Brna"/>
    <s v="Územní studie veřejných prostranství rozvojových ploch bydlení S1a, S1b, S1c"/>
    <x v="1563"/>
    <n v="37389"/>
    <n v="673002"/>
  </r>
  <r>
    <d v="2017-06-05T00:00:00"/>
    <x v="2"/>
    <n v="9"/>
    <x v="1949"/>
    <s v="Město Dačice"/>
    <s v="Zpracování územní studie veřejných prostranství - Rancířov, Dančovice a Hluboká"/>
    <x v="1905"/>
    <n v="16819"/>
    <n v="302742"/>
  </r>
  <r>
    <d v="2017-06-05T00:00:00"/>
    <x v="2"/>
    <n v="9"/>
    <x v="1950"/>
    <s v="Město Mnichovo Hradiště"/>
    <s v="Územní studie veřejných prostranství sídliště Poříčská"/>
    <x v="1906"/>
    <n v="21175"/>
    <n v="381150"/>
  </r>
  <r>
    <d v="2017-06-08T00:00:00"/>
    <x v="2"/>
    <n v="9"/>
    <x v="1951"/>
    <s v="Město Litoměřice"/>
    <s v="Zpracování územních studií veřejných prostranství Litoměřice"/>
    <x v="1907"/>
    <n v="89704.9"/>
    <n v="1614688.2"/>
  </r>
  <r>
    <d v="2017-06-08T00:00:00"/>
    <x v="2"/>
    <n v="9"/>
    <x v="1952"/>
    <s v="Město Rosice"/>
    <s v="Zpracování územní studie veřejných prostranství - město Rosice"/>
    <x v="1908"/>
    <n v="29433.25"/>
    <n v="529798.5"/>
  </r>
  <r>
    <d v="2017-06-08T00:00:00"/>
    <x v="0"/>
    <n v="1"/>
    <x v="1953"/>
    <s v="Moravskoslezský kraj"/>
    <s v="Okružní křižovatky silnic II/475 a II/474, Horní Suchá"/>
    <x v="1909"/>
    <n v="766428.26"/>
    <n v="13795708.68"/>
  </r>
  <r>
    <d v="2017-06-08T00:00:00"/>
    <x v="0"/>
    <n v="1"/>
    <x v="1954"/>
    <s v="Správa a údržba silnic Jihomoravského kraje, příspěvková organizace kraje"/>
    <s v="II/413 Těšetice průtah"/>
    <x v="1910"/>
    <n v="1571706.6"/>
    <n v="28290718.789999999"/>
  </r>
  <r>
    <d v="2017-06-08T00:00:00"/>
    <x v="4"/>
    <n v="6"/>
    <x v="1955"/>
    <s v="OSLAVKA o.p.s."/>
    <s v="Zlepšení řídících a administrativních schopností MAS Oslavka, o.p.s."/>
    <x v="1911"/>
    <m/>
    <n v="3924792"/>
  </r>
  <r>
    <d v="2017-06-08T00:00:00"/>
    <x v="4"/>
    <n v="6"/>
    <x v="1956"/>
    <s v="MAS Chrudimsko, z.s."/>
    <s v="Zlepšení řídících a administrativních schopností MAS Chrudimsko"/>
    <x v="1912"/>
    <m/>
    <n v="10514120.25"/>
  </r>
  <r>
    <d v="2017-06-08T00:00:00"/>
    <x v="3"/>
    <n v="27"/>
    <x v="1957"/>
    <s v="Karlovarský kraj"/>
    <s v="Modernizace a rozšíření vzdělávacích a výcvikových středisek Zdravotnické záchranné služby Karlovarského kraje"/>
    <x v="1913"/>
    <n v="291237.52"/>
    <n v="5242275.3099999996"/>
  </r>
  <r>
    <d v="2017-06-08T00:00:00"/>
    <x v="9"/>
    <n v="29"/>
    <x v="1958"/>
    <s v="Oblastní charita Nové Hrady u Skutče"/>
    <s v="Centrum sociálních služeb Hlinsko"/>
    <x v="1914"/>
    <n v="733174.3"/>
    <n v="6965155.8499999996"/>
  </r>
  <r>
    <d v="2017-06-08T00:00:00"/>
    <x v="9"/>
    <n v="30"/>
    <x v="1959"/>
    <s v="MĚSTO TRUTNOV"/>
    <s v="Stacionář pro zdravotně oslabené a tělesně postižené v Trutnově"/>
    <x v="1915"/>
    <n v="316788.46999999997"/>
    <n v="5702192.5499999998"/>
  </r>
  <r>
    <d v="2017-06-08T00:00:00"/>
    <x v="9"/>
    <n v="30"/>
    <x v="1960"/>
    <s v="Město Lanškroun"/>
    <s v="Rekonstrukce prostor pro osoby s autismem"/>
    <x v="1916"/>
    <n v="84554.52"/>
    <n v="1521981.35"/>
  </r>
  <r>
    <d v="2017-06-08T00:00:00"/>
    <x v="9"/>
    <n v="35"/>
    <x v="1961"/>
    <s v="Statutární město Brno"/>
    <s v="Rekonstrukce bytů pro sociální bydlení, Brno, 2. skupina"/>
    <x v="1917"/>
    <n v="230261.5"/>
    <n v="4144707"/>
  </r>
  <r>
    <d v="2017-06-08T00:00:00"/>
    <x v="9"/>
    <n v="35"/>
    <x v="1962"/>
    <s v="SBMN, z.s."/>
    <s v="Sociální bydlení SBMN"/>
    <x v="1918"/>
    <n v="618376"/>
    <n v="5874572"/>
  </r>
  <r>
    <d v="2017-06-08T00:00:00"/>
    <x v="5"/>
    <n v="37"/>
    <x v="1963"/>
    <s v="Společenství vlastníků domu čp. 69 Otín u Jindřichova Hradce"/>
    <s v="Revitalizace bytového domu Otín 69"/>
    <x v="1919"/>
    <m/>
    <n v="2685745.03"/>
  </r>
  <r>
    <d v="2017-06-08T00:00:00"/>
    <x v="5"/>
    <n v="37"/>
    <x v="1964"/>
    <s v="Společenství pro dům čp. 39, 40"/>
    <s v="Komplexní zateplení BD č.p.39 a 40 Fulnek"/>
    <x v="1920"/>
    <m/>
    <n v="1965308.8"/>
  </r>
  <r>
    <d v="2017-06-08T00:00:00"/>
    <x v="5"/>
    <n v="37"/>
    <x v="1965"/>
    <s v="Město Bruntál"/>
    <s v="Zateplení objektu Vodárenská 1830/6 v městě Bruntál"/>
    <x v="1921"/>
    <n v="83116.88"/>
    <n v="1745454.36"/>
  </r>
  <r>
    <d v="2017-06-08T00:00:00"/>
    <x v="5"/>
    <n v="37"/>
    <x v="1966"/>
    <s v="Společenství vlastníků Bukovany 119-122"/>
    <s v="Zateplení objektu panelového domu Bukovany 119-122"/>
    <x v="1922"/>
    <m/>
    <n v="1818032.1"/>
  </r>
  <r>
    <d v="2017-06-08T00:00:00"/>
    <x v="5"/>
    <n v="37"/>
    <x v="1967"/>
    <s v="Společenství vlastníků jednotek pro dům Gen. Svobody čp. 613,614 v Třebíči"/>
    <s v="Regenerace panelového bytového domu na ul.Gen.Svobody čp. 613-614 v Třebíči, Nové Dvory"/>
    <x v="1923"/>
    <m/>
    <n v="1738775.2"/>
  </r>
  <r>
    <d v="2017-06-08T00:00:00"/>
    <x v="5"/>
    <n v="37"/>
    <x v="1968"/>
    <s v="Společenství vlastníků jednotek Ukrajinská 1479, Ostrava-Poruba"/>
    <s v="Revitalizace bytového domu Ukrajinská 1479/38, Ostrava-Poruba"/>
    <x v="1924"/>
    <m/>
    <n v="1055621.04"/>
  </r>
  <r>
    <d v="2017-06-08T00:00:00"/>
    <x v="5"/>
    <n v="37"/>
    <x v="1969"/>
    <s v="Společenství vlastníků jednotek Emy Destinnové 888 - 891, Hradec Králové"/>
    <s v="Snížení energetické náročnosti bytového domu Emy Destinnové č.p. 888 - 891, Hradec Králové 9"/>
    <x v="1925"/>
    <m/>
    <n v="3670279.5"/>
  </r>
  <r>
    <d v="2017-06-08T00:00:00"/>
    <x v="5"/>
    <n v="37"/>
    <x v="1970"/>
    <s v="Obec Melč"/>
    <s v="Energetické úspory bytového domu č. p. 135 v Melči"/>
    <x v="1926"/>
    <n v="50514.97"/>
    <n v="1060814.47"/>
  </r>
  <r>
    <d v="2017-06-08T00:00:00"/>
    <x v="5"/>
    <n v="37"/>
    <x v="1971"/>
    <s v="Obec Melč"/>
    <s v="Energetické úspory bytového domu č. p. 68 v Melči"/>
    <x v="1927"/>
    <n v="68052.34"/>
    <n v="1429099.24"/>
  </r>
  <r>
    <d v="2017-06-08T00:00:00"/>
    <x v="9"/>
    <n v="38"/>
    <x v="1972"/>
    <s v="Římskokatolická farnost Beroun"/>
    <s v="Komunitní centrum sv. Ludmily na Tetíně"/>
    <x v="1928"/>
    <n v="1938005.33"/>
    <n v="18411050.649999999"/>
  </r>
  <r>
    <d v="2017-06-08T00:00:00"/>
    <x v="2"/>
    <n v="9"/>
    <x v="1973"/>
    <s v="Město Znojmo"/>
    <s v="Územní studie veřejných prostranství SO ORP Znojmo"/>
    <x v="1929"/>
    <n v="139704.5"/>
    <n v="2514681"/>
  </r>
  <r>
    <d v="2017-06-08T00:00:00"/>
    <x v="2"/>
    <n v="9"/>
    <x v="1974"/>
    <s v="Město Votice"/>
    <s v="Územní studie veřejných prostranství ORP Votice"/>
    <x v="1930"/>
    <n v="263907.5"/>
    <n v="4750335"/>
  </r>
  <r>
    <d v="2017-06-08T00:00:00"/>
    <x v="2"/>
    <n v="9"/>
    <x v="1975"/>
    <s v="Město Mnichovo Hradiště"/>
    <s v="Územní studie veřejných prostranství sídliště Jaselská"/>
    <x v="1931"/>
    <n v="26620"/>
    <n v="479160"/>
  </r>
  <r>
    <d v="2017-06-12T00:00:00"/>
    <x v="2"/>
    <n v="2"/>
    <x v="1976"/>
    <s v="Město Frýdlant nad Ostravicí"/>
    <s v="Zpracování nového územního plánu města Frýdlant nad Ostravicí"/>
    <x v="1932"/>
    <n v="40777"/>
    <n v="733986"/>
  </r>
  <r>
    <d v="2017-06-12T00:00:00"/>
    <x v="2"/>
    <n v="2"/>
    <x v="1977"/>
    <s v="Město Litvínov"/>
    <s v="Územní plán Litvínov"/>
    <x v="1933"/>
    <n v="153055.93"/>
    <n v="2755006.65"/>
  </r>
  <r>
    <d v="2017-06-12T00:00:00"/>
    <x v="10"/>
    <n v="28"/>
    <x v="1978"/>
    <s v="Město Jablonné nad Orlicí"/>
    <s v="Inovace a rozšíření informačních systémů ve městě Jablonné nad Orlicí"/>
    <x v="1934"/>
    <n v="249966"/>
    <n v="4499388"/>
  </r>
  <r>
    <d v="2017-06-12T00:00:00"/>
    <x v="10"/>
    <n v="28"/>
    <x v="1979"/>
    <s v="Město Kutná Hora"/>
    <s v="Specifické informační a komunikační systémy a infrastruktura II. TC ORP Kutná Hora"/>
    <x v="1935"/>
    <n v="302497.84999999998"/>
    <n v="5444961.2999999998"/>
  </r>
  <r>
    <d v="2017-06-12T00:00:00"/>
    <x v="9"/>
    <n v="30"/>
    <x v="1980"/>
    <s v="Město Svitavy"/>
    <s v="Šance - zařízení pro sociálně vyloučené osoby."/>
    <x v="1936"/>
    <n v="991808.54"/>
    <n v="17852553.620000001"/>
  </r>
  <r>
    <d v="2017-06-12T00:00:00"/>
    <x v="9"/>
    <n v="35"/>
    <x v="1981"/>
    <s v="Statutární město Brno"/>
    <s v="Rekonstrukce volných bytů v objektu Příční 13, Zábrdovice, Brno"/>
    <x v="1937"/>
    <n v="169556.65"/>
    <n v="3052019.7"/>
  </r>
  <r>
    <d v="2017-06-12T00:00:00"/>
    <x v="9"/>
    <n v="35"/>
    <x v="1982"/>
    <s v="Obec Klášter Hradiště nad Jizerou"/>
    <s v="Sociální bydlení v obci Klášter Hradiště nad Jizerou"/>
    <x v="1938"/>
    <n v="96628.27"/>
    <n v="1739308.76"/>
  </r>
  <r>
    <d v="2017-06-12T00:00:00"/>
    <x v="9"/>
    <n v="35"/>
    <x v="1983"/>
    <s v="Undercity, z.s."/>
    <s v="Bydlíme ve Mcelích"/>
    <x v="1939"/>
    <n v="526962.03"/>
    <n v="5006139.26"/>
  </r>
  <r>
    <d v="2017-06-12T00:00:00"/>
    <x v="9"/>
    <n v="35"/>
    <x v="1984"/>
    <s v="Město Vysoké Veselí"/>
    <s v="Sociální bydlení č. p. 159 Vysoké Veselí"/>
    <x v="1940"/>
    <n v="201925.63"/>
    <n v="3634661.25"/>
  </r>
  <r>
    <d v="2017-06-12T00:00:00"/>
    <x v="9"/>
    <n v="35"/>
    <x v="1985"/>
    <s v="&quot;Pospolitě, z.s.&quot;"/>
    <s v="Sociální bydlení Pospolitě v Kutné Hoře"/>
    <x v="1941"/>
    <n v="735555.8"/>
    <n v="6987780.0999999996"/>
  </r>
  <r>
    <d v="2017-06-12T00:00:00"/>
    <x v="9"/>
    <n v="35"/>
    <x v="1986"/>
    <s v="Nová možnost, z.ú."/>
    <s v="Zvýšení kvality a dostupnosti sociálního bydlení I."/>
    <x v="1942"/>
    <n v="355840"/>
    <n v="3380480"/>
  </r>
  <r>
    <d v="2017-06-12T00:00:00"/>
    <x v="9"/>
    <n v="35"/>
    <x v="1987"/>
    <s v="Pro dobrý život, z.s."/>
    <s v="Pro dobrý život - Olomouc"/>
    <x v="1943"/>
    <n v="935066"/>
    <n v="8883127"/>
  </r>
  <r>
    <d v="2017-06-12T00:00:00"/>
    <x v="3"/>
    <n v="36"/>
    <x v="1988"/>
    <s v="Městys Chudenice"/>
    <s v="Požární zbrojnice Chudenice"/>
    <x v="1944"/>
    <n v="807060.75"/>
    <n v="14527093.5"/>
  </r>
  <r>
    <d v="2017-06-12T00:00:00"/>
    <x v="7"/>
    <n v="46"/>
    <x v="1989"/>
    <s v="Základní škola Sušice, Lerchova ul. 1112, okres Klatovy"/>
    <s v="Modernizace odborných učeben"/>
    <x v="1945"/>
    <n v="169524.07"/>
    <n v="3051433.28"/>
  </r>
  <r>
    <d v="2017-06-12T00:00:00"/>
    <x v="7"/>
    <n v="46"/>
    <x v="1990"/>
    <s v="Obec Kosova Hora"/>
    <s v="Vybudování odborných učeben v ZŠ Kosova Hora"/>
    <x v="1946"/>
    <n v="1256033.8500000001"/>
    <n v="22608609.300000001"/>
  </r>
  <r>
    <d v="2017-06-12T00:00:00"/>
    <x v="7"/>
    <n v="46"/>
    <x v="1991"/>
    <s v="Město Veselí nad Lužnicí"/>
    <s v="Vybavení Základní školy Veselí nad Lužnicí, Čs. armády 210 výpočetní technikou"/>
    <x v="1947"/>
    <n v="153212.51"/>
    <n v="2757825.17"/>
  </r>
  <r>
    <d v="2017-06-12T00:00:00"/>
    <x v="7"/>
    <n v="46"/>
    <x v="1992"/>
    <s v="Základní škola Slušovice, okres Zlín,příspěvková organizace"/>
    <s v="Doplnění chybějící infrastruktury v ZŠ Slušovice"/>
    <x v="1948"/>
    <n v="183909.3"/>
    <n v="3310367.4"/>
  </r>
  <r>
    <d v="2017-06-12T00:00:00"/>
    <x v="7"/>
    <n v="46"/>
    <x v="1993"/>
    <s v="Město Veselí nad Lužnicí"/>
    <s v="Vybavení Základní školy Veselí nad Lužnicí, Blatské sídliště 23"/>
    <x v="1949"/>
    <n v="229383.81"/>
    <n v="4128908.68"/>
  </r>
  <r>
    <d v="2017-06-12T00:00:00"/>
    <x v="7"/>
    <n v="46"/>
    <x v="1994"/>
    <s v="Obec Bory"/>
    <s v="Zřízení odborných učeben ZŠ Bory"/>
    <x v="1950"/>
    <n v="1022143.33"/>
    <n v="18398579.91"/>
  </r>
  <r>
    <d v="2017-06-12T00:00:00"/>
    <x v="7"/>
    <n v="46"/>
    <x v="1995"/>
    <s v="Obec Tučapy"/>
    <s v="Zlepšení infrastruktury ZŠ Tučapy s důrazem rozvoj klíčových kompetencí v oblasti komunikace v cizích jazycích a práce s digitálními technologiemi"/>
    <x v="1951"/>
    <n v="149934.17000000001"/>
    <n v="2698815.09"/>
  </r>
  <r>
    <d v="2017-06-12T00:00:00"/>
    <x v="12"/>
    <n v="50"/>
    <x v="1996"/>
    <s v="Město Kuřim"/>
    <s v="Cyklostezka Kuřim - Lipůvka"/>
    <x v="1952"/>
    <n v="1191118.92"/>
    <n v="21440140.579999998"/>
  </r>
  <r>
    <d v="2017-06-12T00:00:00"/>
    <x v="12"/>
    <n v="50"/>
    <x v="1997"/>
    <s v="Město Slavkov u Brna"/>
    <s v="Cyklostezka Slavkov u Brna - Hodějice"/>
    <x v="1953"/>
    <n v="1105746.6499999999"/>
    <n v="19903439.699999999"/>
  </r>
  <r>
    <d v="2017-06-12T00:00:00"/>
    <x v="12"/>
    <n v="50"/>
    <x v="1998"/>
    <s v="Město Mohelnice"/>
    <s v="Bezpečnost dopravy v Mohelnici - chodníky"/>
    <x v="1954"/>
    <n v="515029.13"/>
    <n v="9270524.3599999994"/>
  </r>
  <r>
    <d v="2017-06-12T00:00:00"/>
    <x v="12"/>
    <n v="50"/>
    <x v="1999"/>
    <s v="Město Tišnov"/>
    <s v="Cyklostezka Tišnov - Březina, úsek Subterra - koupaliště"/>
    <x v="1955"/>
    <n v="663914.6"/>
    <n v="11950462.810000001"/>
  </r>
  <r>
    <d v="2017-06-12T00:00:00"/>
    <x v="12"/>
    <n v="50"/>
    <x v="2000"/>
    <s v="Statutární město Olomouc"/>
    <s v="Holice - Nový Svět, průmyslová zóna Šlechtitelů, cyklostezka"/>
    <x v="1956"/>
    <n v="2169356.4"/>
    <n v="39048415.109999999"/>
  </r>
  <r>
    <d v="2017-06-12T00:00:00"/>
    <x v="12"/>
    <n v="50"/>
    <x v="2001"/>
    <s v="Dopravní podnik města Brna,a.s."/>
    <s v="Nákup nízkopodlažní trolejbusů pro MHD v Brně"/>
    <x v="1957"/>
    <m/>
    <n v="79999960"/>
  </r>
  <r>
    <d v="2017-06-12T00:00:00"/>
    <x v="12"/>
    <n v="50"/>
    <x v="2002"/>
    <s v="Dopravní podnik města Olomouce, a.s."/>
    <s v="Nákup modernizovaných tramvají pro MHD"/>
    <x v="1958"/>
    <m/>
    <n v="32190350"/>
  </r>
  <r>
    <d v="2017-06-12T00:00:00"/>
    <x v="8"/>
    <n v="54"/>
    <x v="2003"/>
    <s v="Nemocnice Pardubického kraje, a.s."/>
    <s v="NPK, a.s. Pardubická nemocnice, nová psychiatrie"/>
    <x v="1959"/>
    <m/>
    <n v="220179158.18000001"/>
  </r>
  <r>
    <d v="2017-06-19T00:00:00"/>
    <x v="2"/>
    <n v="9"/>
    <x v="2004"/>
    <s v="Statutární město Plzeň"/>
    <s v="Územní studie krajiny pro správní obvod ORP Plzeň"/>
    <x v="1960"/>
    <n v="142780"/>
    <n v="2570040"/>
  </r>
  <r>
    <d v="2017-06-19T00:00:00"/>
    <x v="2"/>
    <n v="9"/>
    <x v="2005"/>
    <s v="Statutární město Prostějov"/>
    <s v="Územní studie krajiny pro správní obvod ORP Prostějov"/>
    <x v="1961"/>
    <n v="114163.5"/>
    <n v="2054943"/>
  </r>
  <r>
    <d v="2017-06-19T00:00:00"/>
    <x v="2"/>
    <n v="9"/>
    <x v="2006"/>
    <s v="Statutární město Prostějov"/>
    <s v="Územní studie města Prostějova - II. etapa"/>
    <x v="1962"/>
    <n v="34385"/>
    <n v="618930"/>
  </r>
  <r>
    <d v="2017-06-19T00:00:00"/>
    <x v="0"/>
    <n v="1"/>
    <x v="2007"/>
    <s v="Správa a údržba silnic Jihomoravského kraje, příspěvková organizace kraje"/>
    <s v="II/408 Suchohrdly - Přímětice - I/38, průtahy"/>
    <x v="1963"/>
    <n v="4023673.03"/>
    <n v="72426114.530000001"/>
  </r>
  <r>
    <d v="2017-06-19T00:00:00"/>
    <x v="2"/>
    <n v="3"/>
    <x v="2008"/>
    <s v="Statutární město Pardubice"/>
    <s v="Regulační plán Mlýnský ostrov"/>
    <x v="1686"/>
    <n v="25410"/>
    <n v="457380"/>
  </r>
  <r>
    <d v="2017-06-19T00:00:00"/>
    <x v="8"/>
    <n v="5"/>
    <x v="2009"/>
    <s v="Fakultní nemocnice Hradec Králové"/>
    <s v="Modernizace a obnova přístrojového vybavení onkogynekologického centra FN HK"/>
    <x v="562"/>
    <n v="6000000"/>
    <n v="57000000"/>
  </r>
  <r>
    <d v="2017-06-19T00:00:00"/>
    <x v="8"/>
    <n v="5"/>
    <x v="2010"/>
    <s v="Fakultní nemocnice Plzeň"/>
    <s v="Obnova a modernizace přístrojového vybavení onkogynekologického centra FN Plzeň"/>
    <x v="1964"/>
    <n v="5941369.9000000004"/>
    <n v="56443014.049999997"/>
  </r>
  <r>
    <d v="2017-06-19T00:00:00"/>
    <x v="2"/>
    <n v="9"/>
    <x v="2011"/>
    <s v="Město Svitavy"/>
    <s v="Zpracování územní studie veřejného prostranství města Svitavy."/>
    <x v="1965"/>
    <n v="113800.5"/>
    <n v="2048409"/>
  </r>
  <r>
    <d v="2017-06-19T00:00:00"/>
    <x v="10"/>
    <n v="28"/>
    <x v="2012"/>
    <s v="Město Luhačovice"/>
    <s v="eGovernment Luhačovice"/>
    <x v="1966"/>
    <n v="535761.05000000005"/>
    <n v="9643698.9000000004"/>
  </r>
  <r>
    <d v="2017-06-19T00:00:00"/>
    <x v="10"/>
    <n v="28"/>
    <x v="2013"/>
    <s v="Oblastní nemocnice Příbram, a.s."/>
    <s v="Modernizace, rozvoj a pořízení nových IS pro Oblastní nemocnici Příbram"/>
    <x v="1967"/>
    <m/>
    <n v="11338184"/>
  </r>
  <r>
    <d v="2017-06-19T00:00:00"/>
    <x v="10"/>
    <n v="28"/>
    <x v="2014"/>
    <s v="Město Lysá nad Labem"/>
    <s v="Rozvoj informačních systémů a technologického centra"/>
    <x v="1968"/>
    <n v="481208.05"/>
    <n v="8661744.9000000004"/>
  </r>
  <r>
    <d v="2017-06-19T00:00:00"/>
    <x v="10"/>
    <n v="28"/>
    <x v="2015"/>
    <s v="Oblastní nemocnice Kolín, a.s., nemocnice Středočeského kraje"/>
    <s v="Vstupní portál zaměstnance a zajištění dostupnosti a bezpečnosti ICT ON Kolín"/>
    <x v="1969"/>
    <m/>
    <n v="11869927.85"/>
  </r>
  <r>
    <d v="2017-06-19T00:00:00"/>
    <x v="9"/>
    <n v="29"/>
    <x v="2016"/>
    <s v="Oblastní charita Ústí nad Orlicí"/>
    <s v="Vybudování zázemí pro služby sociální péče a prevence v Centru pod střechou"/>
    <x v="1970"/>
    <n v="496361.42"/>
    <n v="4715433.5199999996"/>
  </r>
  <r>
    <d v="2017-06-19T00:00:00"/>
    <x v="9"/>
    <n v="30"/>
    <x v="2017"/>
    <s v="Město Rožnov pod Radhoštěm"/>
    <s v="Noclehárna a denní centrum pro lidi bez domova v Rožnově pod Radhoštěm"/>
    <x v="1971"/>
    <n v="52306.7"/>
    <n v="941520.6"/>
  </r>
  <r>
    <d v="2017-06-19T00:00:00"/>
    <x v="9"/>
    <n v="30"/>
    <x v="2018"/>
    <s v="Oblastní charita Havlíčkův Brod"/>
    <s v="Rychleji a bezpečněji v terénu"/>
    <x v="1972"/>
    <n v="499230"/>
    <n v="4742685"/>
  </r>
  <r>
    <d v="2017-06-19T00:00:00"/>
    <x v="9"/>
    <n v="30"/>
    <x v="2019"/>
    <s v="Slunce v dlani, o.p.s."/>
    <s v="Kvalitnější služby pro klienty Slunce v dlani, o. p. s."/>
    <x v="1973"/>
    <n v="49970"/>
    <n v="899460"/>
  </r>
  <r>
    <d v="2017-06-19T00:00:00"/>
    <x v="9"/>
    <n v="30"/>
    <x v="2020"/>
    <s v="Město Uherský Brod"/>
    <s v="Nízkoprahové zařízení pro děti a mládež na Panském domě v Uherském Brodě"/>
    <x v="1974"/>
    <n v="1205781.8"/>
    <n v="21704072.399999999"/>
  </r>
  <r>
    <d v="2017-06-19T00:00:00"/>
    <x v="9"/>
    <n v="30"/>
    <x v="2021"/>
    <s v="Benediktus z.s."/>
    <s v="Stavební úprava budovy pro terapeutické dílny"/>
    <x v="1975"/>
    <n v="114564.97"/>
    <n v="1088367.21"/>
  </r>
  <r>
    <d v="2017-06-19T00:00:00"/>
    <x v="9"/>
    <n v="30"/>
    <x v="2022"/>
    <s v="Charita sv. Rodiny Nový Hrozenkov"/>
    <s v="Zkvalitnění zázemí terénních služeb Charity Svaté rodiny Nový Hrozenkov"/>
    <x v="1976"/>
    <n v="1850583.4"/>
    <n v="17580542.300000001"/>
  </r>
  <r>
    <d v="2017-06-19T00:00:00"/>
    <x v="9"/>
    <n v="30"/>
    <x v="2023"/>
    <s v="KAMARÁD Jičín z.s."/>
    <s v="Lepší život Kamarádům"/>
    <x v="1977"/>
    <n v="923289.59999999998"/>
    <n v="8771251.1999999993"/>
  </r>
  <r>
    <d v="2017-06-19T00:00:00"/>
    <x v="9"/>
    <n v="30"/>
    <x v="2024"/>
    <s v="ICOS Český Krumlov, o.p.s."/>
    <s v="POŘÍZENÍ AUTOMOBILŮ PRO TERÉNNÍ SLUŽBY - OSOBNÍ ASISTENCE A SOCIÁLNĚ AKTIVIZAČNÍ SLUŽBA"/>
    <x v="1978"/>
    <n v="110000"/>
    <n v="1045000"/>
  </r>
  <r>
    <d v="2017-06-19T00:00:00"/>
    <x v="9"/>
    <n v="30"/>
    <x v="2025"/>
    <s v="Snílek, o.p.s."/>
    <s v="Zkvalitnění péče o klienty Snílkova domu na půli cesty SNÍLEK o.p.s."/>
    <x v="1979"/>
    <n v="448267.4"/>
    <n v="4258540.3"/>
  </r>
  <r>
    <d v="2017-06-19T00:00:00"/>
    <x v="9"/>
    <n v="30"/>
    <x v="2026"/>
    <s v="FOKUS Liberec o.p.s."/>
    <s v="Terénní týmy pro osoby s duševním onemocněním"/>
    <x v="1980"/>
    <n v="72763.600000000006"/>
    <n v="691254.2"/>
  </r>
  <r>
    <d v="2017-06-19T00:00:00"/>
    <x v="9"/>
    <n v="30"/>
    <x v="2027"/>
    <s v="Sociální služby města Rychnov nad Kněžnou, o.p.s."/>
    <s v="Pořízení elektromobilů PRO-SEN RK"/>
    <x v="1981"/>
    <n v="528550"/>
    <n v="5021225"/>
  </r>
  <r>
    <d v="2017-06-19T00:00:00"/>
    <x v="9"/>
    <n v="30"/>
    <x v="2028"/>
    <s v="Startujeme, o.p.s."/>
    <s v="Rozvoj poradenského centra Startujeme, o.p.s."/>
    <x v="1982"/>
    <n v="268797.45"/>
    <n v="2553575.77"/>
  </r>
  <r>
    <d v="2017-06-19T00:00:00"/>
    <x v="9"/>
    <n v="30"/>
    <x v="2029"/>
    <s v="Charita Holešov"/>
    <s v="Zkvalitnění dostupnosti Charitní pečovatelské služby Charity Holešov"/>
    <x v="1983"/>
    <n v="146271"/>
    <n v="1389574.5"/>
  </r>
  <r>
    <d v="2017-06-19T00:00:00"/>
    <x v="9"/>
    <n v="30"/>
    <x v="2030"/>
    <s v="Centrum LIRA, z.ú."/>
    <s v="Zvýšení dostupnosti a zkvalitnění podmínek při poskytování služeb rané péče na území Libereckého a Královéhradeckého kraje"/>
    <x v="1984"/>
    <n v="192700"/>
    <n v="1830650"/>
  </r>
  <r>
    <d v="2017-06-19T00:00:00"/>
    <x v="9"/>
    <n v="30"/>
    <x v="2031"/>
    <s v="Město Mladá Vožice"/>
    <s v="Zajištění vyšší mobility terénní pečovatelské služby Mladá Vožice"/>
    <x v="1985"/>
    <n v="31203.4"/>
    <n v="561661.19999999995"/>
  </r>
  <r>
    <d v="2017-06-19T00:00:00"/>
    <x v="9"/>
    <n v="30"/>
    <x v="2032"/>
    <s v="Město Krásná Lípa"/>
    <s v="T-KLUB Krásná Lípa"/>
    <x v="1986"/>
    <n v="498137.86"/>
    <n v="8966481.5700000003"/>
  </r>
  <r>
    <d v="2017-06-19T00:00:00"/>
    <x v="9"/>
    <n v="30"/>
    <x v="2033"/>
    <s v="Město Klášterec nad Ohří"/>
    <s v="Centrum sociálních služeb NADĚJE - dispoziční úpravy a změna v užívání části objektu"/>
    <x v="1987"/>
    <n v="40551.22"/>
    <n v="729921.93"/>
  </r>
  <r>
    <d v="2017-06-19T00:00:00"/>
    <x v="9"/>
    <n v="30"/>
    <x v="2034"/>
    <s v="Město Česká Třebová"/>
    <s v="Rozšíření sociálního zařízení Týdenního stacionáře v České Třebové"/>
    <x v="1988"/>
    <n v="78373.259999999995"/>
    <n v="1410718.71"/>
  </r>
  <r>
    <d v="2017-06-19T00:00:00"/>
    <x v="9"/>
    <n v="30"/>
    <x v="2035"/>
    <s v="Základní škola a Mateřská škola a poskytovatel sociálních služeb, Kaňka o.p.s."/>
    <s v="Vybudování terapeutických pracoven ve společnosti Kaňka o. p. s."/>
    <x v="1989"/>
    <n v="422409.64"/>
    <n v="4012891.56"/>
  </r>
  <r>
    <d v="2017-06-19T00:00:00"/>
    <x v="9"/>
    <n v="30"/>
    <x v="2036"/>
    <s v="Diecézní charita Litoměřice"/>
    <s v="Poradenské centrum Diecézní charity Litoměřice"/>
    <x v="1990"/>
    <n v="670984.76"/>
    <n v="6374355.2400000002"/>
  </r>
  <r>
    <d v="2017-06-19T00:00:00"/>
    <x v="9"/>
    <n v="30"/>
    <x v="2037"/>
    <s v="Farní charita Litoměřice"/>
    <s v="Středisko sociální prevence a humanitární pomoci"/>
    <x v="1991"/>
    <n v="339506.95"/>
    <n v="3225316.02"/>
  </r>
  <r>
    <d v="2017-06-19T00:00:00"/>
    <x v="9"/>
    <n v="30"/>
    <x v="2038"/>
    <s v="Město Klášterec nad Ohří"/>
    <s v="ODLEHČOVACÍ SLUŽBY v Městském ústavu sociálních služeb v Klášterci nad Ohří"/>
    <x v="1992"/>
    <n v="112905.4"/>
    <n v="2032297.31"/>
  </r>
  <r>
    <d v="2017-06-19T00:00:00"/>
    <x v="9"/>
    <n v="30"/>
    <x v="2039"/>
    <s v="Ústecký kraj"/>
    <s v="Rekonstrukce objektu č. p. 118 DOZP Brtníky, p. o."/>
    <x v="1993"/>
    <n v="872957.3"/>
    <n v="15713231.4"/>
  </r>
  <r>
    <d v="2017-06-19T00:00:00"/>
    <x v="9"/>
    <n v="30"/>
    <x v="2040"/>
    <s v="Oblastní charita Hradec Králové"/>
    <s v="Vozidla pro zabezpečení sociálních služeb"/>
    <x v="1994"/>
    <n v="198513.2"/>
    <n v="1885875.4"/>
  </r>
  <r>
    <d v="2017-06-19T00:00:00"/>
    <x v="9"/>
    <n v="30"/>
    <x v="2041"/>
    <s v="Obec Vendryně"/>
    <s v="Pořízení nového automobilu pro zdokonalení sociálních služeb v obci Vendryně"/>
    <x v="1995"/>
    <n v="61032.79"/>
    <n v="1098590.33"/>
  </r>
  <r>
    <d v="2017-06-19T00:00:00"/>
    <x v="9"/>
    <n v="30"/>
    <x v="2042"/>
    <s v="OD5K10, z. s."/>
    <s v="Rozvoj infrastruktury sociálních služeb OD5K10"/>
    <x v="1996"/>
    <n v="926270.96"/>
    <n v="8799574.0600000005"/>
  </r>
  <r>
    <d v="2017-06-19T00:00:00"/>
    <x v="9"/>
    <n v="30"/>
    <x v="2043"/>
    <s v="Město Přibyslav"/>
    <s v="Dopravní automobil pro terénní sociální služby"/>
    <x v="1997"/>
    <n v="35392.5"/>
    <n v="637065"/>
  </r>
  <r>
    <d v="2017-06-19T00:00:00"/>
    <x v="9"/>
    <n v="30"/>
    <x v="2044"/>
    <s v="Olomoucký kraj"/>
    <s v="CENTRUM DOMINIKA KOKORY, P. O. - REKONSTRUKCE BUDOVY"/>
    <x v="1998"/>
    <n v="509249.2"/>
    <n v="9166485.5999999996"/>
  </r>
  <r>
    <d v="2017-06-19T00:00:00"/>
    <x v="9"/>
    <n v="30"/>
    <x v="2045"/>
    <s v="Město Milevsko"/>
    <s v="Pořízení automobilů pro poskytování terénní sociální služby"/>
    <x v="1999"/>
    <n v="72500"/>
    <n v="1305000"/>
  </r>
  <r>
    <d v="2017-06-19T00:00:00"/>
    <x v="9"/>
    <n v="30"/>
    <x v="2046"/>
    <s v="SANANIM z. ú."/>
    <s v="Dům pro závěrečnou fázi programu Terapeutické komunity Němčice, SANANIM z.ú. realizovaný na adrese Heřmaň 58, okres Písek"/>
    <x v="2000"/>
    <n v="627738.43000000005"/>
    <n v="5963515.0499999998"/>
  </r>
  <r>
    <d v="2017-06-19T00:00:00"/>
    <x v="9"/>
    <n v="30"/>
    <x v="2047"/>
    <s v="ONŽ - pomoc a poradenství pro ženy a dívky, z.s."/>
    <s v="Pořízení vybavení pro kvalitnější a efektivnější poskytování Sociálně aktivizační služby pro rodiny s dětmi v Poradně Rožnov"/>
    <x v="2001"/>
    <n v="94272.5"/>
    <n v="895588.75"/>
  </r>
  <r>
    <d v="2017-06-19T00:00:00"/>
    <x v="9"/>
    <n v="30"/>
    <x v="2048"/>
    <s v="Sociální služby města Havířova"/>
    <s v="Rekonstrukce objektu Nízkoprahového denního centra, Hřbitovní 2, Havířov - Šumbark"/>
    <x v="2002"/>
    <n v="173203.20000000001"/>
    <n v="3117657.6"/>
  </r>
  <r>
    <d v="2017-06-19T00:00:00"/>
    <x v="9"/>
    <n v="30"/>
    <x v="2049"/>
    <s v="Královéhradecký kraj"/>
    <s v="Zvýšení dostupnosti komunitních pobytových služeb v lokalitě Kostelec nad Orlicí"/>
    <x v="2003"/>
    <n v="653600.73"/>
    <n v="11764813.189999999"/>
  </r>
  <r>
    <d v="2017-06-19T00:00:00"/>
    <x v="9"/>
    <n v="30"/>
    <x v="2050"/>
    <s v="Ledax o.p.s."/>
    <s v="Rozvoj terénních sociálních služeb Ledax"/>
    <x v="2004"/>
    <n v="149384"/>
    <n v="1419148"/>
  </r>
  <r>
    <d v="2017-06-19T00:00:00"/>
    <x v="9"/>
    <n v="30"/>
    <x v="2051"/>
    <s v="Vzdělávací a komunitní centrum Integra Vsetín o.p.s."/>
    <s v="Rekonstrukce sociálně terapeutické dílny U Šikovných oveček"/>
    <x v="2005"/>
    <n v="227866.9"/>
    <n v="2164735.5499999998"/>
  </r>
  <r>
    <d v="2017-06-19T00:00:00"/>
    <x v="9"/>
    <n v="30"/>
    <x v="2052"/>
    <s v="Charita Frenštát pod Radhoštěm"/>
    <s v="Zkvalitnění zázemí pro poskytování sociálních služeb Charity Frenštát pod Radhoštěm"/>
    <x v="2006"/>
    <n v="156905.24"/>
    <n v="1490599.76"/>
  </r>
  <r>
    <d v="2017-06-19T00:00:00"/>
    <x v="9"/>
    <n v="30"/>
    <x v="2053"/>
    <s v="Kleja, z.s."/>
    <s v="Centrum sociálních služeb Kleja"/>
    <x v="2007"/>
    <n v="209234.72"/>
    <n v="1987729.82"/>
  </r>
  <r>
    <d v="2017-06-19T00:00:00"/>
    <x v="9"/>
    <n v="30"/>
    <x v="2054"/>
    <s v="Městské centrum komplexní péče Benátky nad Jizerou, příspěvková organizace"/>
    <s v="Nákup osobních automobilů pro terénní pečovatelskou službu"/>
    <x v="2008"/>
    <n v="32329.8"/>
    <n v="581936.4"/>
  </r>
  <r>
    <d v="2017-06-19T00:00:00"/>
    <x v="9"/>
    <n v="30"/>
    <x v="2055"/>
    <s v="Diakonie ČCE - středisko Západní Čechy"/>
    <s v="Revitalizace Domova Radost pro osoby s postižením v Merklíně"/>
    <x v="2009"/>
    <n v="827055.9"/>
    <n v="7857031.0499999998"/>
  </r>
  <r>
    <d v="2017-06-19T00:00:00"/>
    <x v="9"/>
    <n v="30"/>
    <x v="2056"/>
    <s v="Město Týnec nad Labem"/>
    <s v="Zvýšení kvality a dostupnosti terénních sociálních služeb v Týnci nad Labem"/>
    <x v="2010"/>
    <n v="48000"/>
    <n v="864000"/>
  </r>
  <r>
    <d v="2017-06-19T00:00:00"/>
    <x v="9"/>
    <n v="30"/>
    <x v="2057"/>
    <s v="Diakonie ČCE - středisko Západní Čechy"/>
    <s v="AUTO PRO ULIČNÍKA"/>
    <x v="2011"/>
    <n v="212200"/>
    <n v="2015900"/>
  </r>
  <r>
    <d v="2017-06-19T00:00:00"/>
    <x v="9"/>
    <n v="30"/>
    <x v="2058"/>
    <s v="Slezská diakonie"/>
    <s v="Zkvalitnění zázemí domova BETEZDA"/>
    <x v="2012"/>
    <n v="1876698.6"/>
    <n v="17828636.699999999"/>
  </r>
  <r>
    <d v="2017-06-19T00:00:00"/>
    <x v="9"/>
    <n v="30"/>
    <x v="2059"/>
    <s v="Charita Valašské Klobouky"/>
    <s v="Rozvoj sociálních služeb - Charita Valašské Klobouky"/>
    <x v="2013"/>
    <n v="82845.5"/>
    <n v="787032.25"/>
  </r>
  <r>
    <d v="2017-06-19T00:00:00"/>
    <x v="9"/>
    <n v="30"/>
    <x v="2060"/>
    <s v="Městské středisko sociálních služeb"/>
    <s v="Zvýšení kvality a dostupnosti sociálních služeb MSSS Písek"/>
    <x v="2014"/>
    <n v="178979.4"/>
    <n v="3221629.2"/>
  </r>
  <r>
    <d v="2017-06-19T00:00:00"/>
    <x v="9"/>
    <n v="30"/>
    <x v="2061"/>
    <s v="Město Terezín"/>
    <s v="Vybudování zázemí sociálních služeb města Terezín"/>
    <x v="2015"/>
    <n v="198164.73"/>
    <n v="3566965.09"/>
  </r>
  <r>
    <d v="2017-06-19T00:00:00"/>
    <x v="9"/>
    <n v="30"/>
    <x v="2062"/>
    <s v="Charita Valašské Meziříčí"/>
    <s v="Zkvalitnění terénních služeb Charity Valašské Meziříčí"/>
    <x v="2016"/>
    <n v="71766"/>
    <n v="681777"/>
  </r>
  <r>
    <d v="2017-06-19T00:00:00"/>
    <x v="9"/>
    <n v="30"/>
    <x v="2063"/>
    <s v="KAFIRA o.p.s."/>
    <s v="Rozvoj terénních sociálních služeb - KAFIRA, středisko Opava"/>
    <x v="2017"/>
    <n v="208868.6"/>
    <n v="1984251.7"/>
  </r>
  <r>
    <d v="2017-06-19T00:00:00"/>
    <x v="9"/>
    <n v="30"/>
    <x v="2064"/>
    <s v="JURTA, o.p.s."/>
    <s v="Infrastruktura pro komunitní sociální služby v Ústeckém kraji"/>
    <x v="2018"/>
    <n v="4963456.4000000004"/>
    <n v="47152835.799999997"/>
  </r>
  <r>
    <d v="2017-06-19T00:00:00"/>
    <x v="9"/>
    <n v="30"/>
    <x v="2065"/>
    <s v="VALDEK, o.p.s."/>
    <s v="Bezbariérový areál pro sociální služby"/>
    <x v="2019"/>
    <n v="2248420.2000000002"/>
    <n v="21359991.899999999"/>
  </r>
  <r>
    <d v="2017-06-19T00:00:00"/>
    <x v="9"/>
    <n v="30"/>
    <x v="2066"/>
    <s v="Společnost Dolmen, z.ú."/>
    <s v="Zvýšení dostupnosti sociální práce lidem s mentálním postižením v Libereckém a Karlovarském kraji."/>
    <x v="2020"/>
    <n v="88110"/>
    <n v="837045"/>
  </r>
  <r>
    <d v="2017-06-19T00:00:00"/>
    <x v="9"/>
    <n v="30"/>
    <x v="2067"/>
    <s v="Alzheimercentrum Prácheň o.p.s."/>
    <s v="Obnova vybavení domova pro osoby se zdravotním postižením Alzheimercentrum Prácheň o.p.s."/>
    <x v="2021"/>
    <n v="254759.73"/>
    <n v="2420217.4"/>
  </r>
  <r>
    <d v="2017-06-19T00:00:00"/>
    <x v="9"/>
    <n v="30"/>
    <x v="2068"/>
    <s v="Město Odry"/>
    <s v="Vybudování zázemí pro sociální poradnu v Odrách"/>
    <x v="2022"/>
    <n v="25474.14"/>
    <n v="458534.54"/>
  </r>
  <r>
    <d v="2017-06-19T00:00:00"/>
    <x v="9"/>
    <n v="30"/>
    <x v="2069"/>
    <s v="Město Hodonín"/>
    <s v="Rekonstrukce zázemí a zkvalitnění vybavení azylového domu Psychocentra Domeček Hodonín, o.p.s."/>
    <x v="2023"/>
    <n v="186685.68"/>
    <n v="3360342.15"/>
  </r>
  <r>
    <d v="2017-06-19T00:00:00"/>
    <x v="9"/>
    <n v="30"/>
    <x v="2070"/>
    <s v="Diecézní charita ostravsko-opavská"/>
    <s v="S automobily do terénu"/>
    <x v="2024"/>
    <n v="674433"/>
    <n v="6407113.5"/>
  </r>
  <r>
    <d v="2017-06-19T00:00:00"/>
    <x v="9"/>
    <n v="30"/>
    <x v="2071"/>
    <s v="Město Příbram"/>
    <s v="Nízkoprahové denní centrum a noclehárna Příbram"/>
    <x v="2025"/>
    <n v="512993.78"/>
    <n v="9233888.0500000007"/>
  </r>
  <r>
    <d v="2017-06-19T00:00:00"/>
    <x v="9"/>
    <n v="30"/>
    <x v="2072"/>
    <s v="Město Hanušovice"/>
    <s v="Multifunkční centrum sociálních služeb"/>
    <x v="2026"/>
    <n v="1266231.55"/>
    <n v="22792167.899999999"/>
  </r>
  <r>
    <d v="2017-06-19T00:00:00"/>
    <x v="9"/>
    <n v="30"/>
    <x v="2073"/>
    <s v="Prosapia, z. ú., společnost pro rodinu"/>
    <s v="Centrum sociálních služeb PROSAPIA Děčín"/>
    <x v="2027"/>
    <n v="2373496.34"/>
    <n v="22548215.219999999"/>
  </r>
  <r>
    <d v="2017-06-19T00:00:00"/>
    <x v="9"/>
    <n v="30"/>
    <x v="2074"/>
    <s v="Farní charita Kralupy nad Vltavou"/>
    <s v="Zkvalitnění podmínek pro poskytování vybraných sociálních služeb Farní charity Kralupy nad Vltavou"/>
    <x v="2028"/>
    <n v="1853827.58"/>
    <n v="17611361.969999999"/>
  </r>
  <r>
    <d v="2017-06-19T00:00:00"/>
    <x v="9"/>
    <n v="30"/>
    <x v="2075"/>
    <s v="Dítě a kůň, z.s. - Sdružení pro hipoterapii"/>
    <s v="Pořízení automobilu pro Dítě a kůň, z. s. - Sdružení pro hipoterapii"/>
    <x v="2029"/>
    <n v="111432.3"/>
    <n v="1058606.8500000001"/>
  </r>
  <r>
    <d v="2017-06-19T00:00:00"/>
    <x v="9"/>
    <n v="35"/>
    <x v="2076"/>
    <s v="TRODO, z.s."/>
    <s v="Zvýšení dostupnosti sociálního bydlení v Třebíči - ulice Okružní"/>
    <x v="2030"/>
    <n v="89420.2"/>
    <n v="849491.9"/>
  </r>
  <r>
    <d v="2017-06-19T00:00:00"/>
    <x v="9"/>
    <n v="35"/>
    <x v="2077"/>
    <s v="Obec Liptál"/>
    <s v="Sociální bydlení v obci Liptál"/>
    <x v="2031"/>
    <n v="708707.6"/>
    <n v="12756736.689999999"/>
  </r>
  <r>
    <d v="2017-06-19T00:00:00"/>
    <x v="9"/>
    <n v="35"/>
    <x v="2078"/>
    <s v="Domov pomoci sv. Medarda z.s."/>
    <s v="Domov pomoci sv. Medarda"/>
    <x v="2032"/>
    <n v="556550"/>
    <n v="5287225"/>
  </r>
  <r>
    <d v="2017-06-19T00:00:00"/>
    <x v="9"/>
    <n v="35"/>
    <x v="2079"/>
    <s v="KOMUNA PLUS, z.ú."/>
    <s v="KOMUNA PLUS - Sociální bydlení Jablonec nad Nisou"/>
    <x v="2033"/>
    <n v="818715.42"/>
    <n v="7777796.4500000002"/>
  </r>
  <r>
    <d v="2017-06-19T00:00:00"/>
    <x v="9"/>
    <n v="35"/>
    <x v="2080"/>
    <s v="Město Jindřichův Hradec"/>
    <s v="Rekonstrukce domu čp. 319/II Sládkova ulice pro sociální bydlení"/>
    <x v="2034"/>
    <n v="445750"/>
    <n v="8023500"/>
  </r>
  <r>
    <d v="2017-06-19T00:00:00"/>
    <x v="9"/>
    <n v="35"/>
    <x v="2081"/>
    <s v="Obec Dětkovice"/>
    <s v="Stavební úpravy obecních budov č. p. 26 a č. p. 53 pro potřeby sociálního bydlení"/>
    <x v="2035"/>
    <n v="619360.5"/>
    <n v="11148489"/>
  </r>
  <r>
    <d v="2017-06-19T00:00:00"/>
    <x v="9"/>
    <n v="35"/>
    <x v="2082"/>
    <s v="Město Slaný"/>
    <s v="Sociální bydlení města Slaný"/>
    <x v="2036"/>
    <n v="554840.6"/>
    <n v="9987130.8000000007"/>
  </r>
  <r>
    <d v="2017-06-19T00:00:00"/>
    <x v="9"/>
    <n v="35"/>
    <x v="2083"/>
    <s v="Podpora přístřeší všem z.s."/>
    <s v="Sociální byty Jemníky"/>
    <x v="2037"/>
    <n v="1008472"/>
    <n v="9580484"/>
  </r>
  <r>
    <d v="2017-06-19T00:00:00"/>
    <x v="9"/>
    <n v="35"/>
    <x v="2084"/>
    <s v="Obec Háj u Duchcova"/>
    <s v="Rekonstrukce sokolovny - sociální bydlení"/>
    <x v="2038"/>
    <n v="664362.49"/>
    <n v="11958524.779999999"/>
  </r>
  <r>
    <d v="2017-06-19T00:00:00"/>
    <x v="3"/>
    <n v="36"/>
    <x v="2085"/>
    <s v="Obec Oldřiš"/>
    <s v="Rekonstrukce hasičské zbrojnice v Oldřiši"/>
    <x v="2039"/>
    <n v="353558.4"/>
    <n v="6364051.2000000002"/>
  </r>
  <r>
    <d v="2017-06-19T00:00:00"/>
    <x v="3"/>
    <n v="36"/>
    <x v="2086"/>
    <s v="Město Volyně"/>
    <s v="Stavební úpravy hasičské zbrojnice Volyně"/>
    <x v="2040"/>
    <n v="189681.13"/>
    <n v="3414260.37"/>
  </r>
  <r>
    <d v="2017-06-19T00:00:00"/>
    <x v="5"/>
    <n v="37"/>
    <x v="2087"/>
    <s v="Společenství vlastníků jednotek pro dům  č.p59-60, Palackého ulice, Mladá Boleslav II"/>
    <s v="Zateplení bytového domu, Palackého č.p. 59 až 60, Mladá Boleslav"/>
    <x v="2041"/>
    <m/>
    <n v="1779376.5"/>
  </r>
  <r>
    <d v="2017-06-19T00:00:00"/>
    <x v="5"/>
    <n v="37"/>
    <x v="2088"/>
    <s v="Společenství vlastníků jednotek Boršice 597"/>
    <s v="Snížení energetické náročnosti bytového domu Boršice 597"/>
    <x v="2042"/>
    <m/>
    <n v="942354.98"/>
  </r>
  <r>
    <d v="2017-06-19T00:00:00"/>
    <x v="5"/>
    <n v="37"/>
    <x v="2089"/>
    <s v="Obec Kostelec"/>
    <s v="KOSTELEC - ZATEPLENÍ FASÁD BYTOVÝCH DOMŮ, STAVEBNÍ OBJEKTY SO 1 - SO 5"/>
    <x v="2043"/>
    <n v="141088.82"/>
    <n v="2962865.37"/>
  </r>
  <r>
    <d v="2017-06-19T00:00:00"/>
    <x v="5"/>
    <n v="37"/>
    <x v="2090"/>
    <s v="Obec Roztoky u Jilemnice"/>
    <s v="SNÍŽENÍ ENERGETICKÉ NÁROČNOSTI čp. 305 v Roztokách u Jilemnice"/>
    <x v="2044"/>
    <n v="26890.59"/>
    <n v="564702.37"/>
  </r>
  <r>
    <d v="2017-06-19T00:00:00"/>
    <x v="5"/>
    <n v="37"/>
    <x v="2091"/>
    <s v="Společenství vlastníků bytových jednotek Jilemnického čp. 2228-2231, Pardubice"/>
    <s v="Revitalizace bytového domu Jilemnického č.p. 2228 - 2231 Pardubice"/>
    <x v="2045"/>
    <m/>
    <n v="1748197.61"/>
  </r>
  <r>
    <d v="2017-06-19T00:00:00"/>
    <x v="7"/>
    <n v="46"/>
    <x v="2092"/>
    <s v="Město Pohořelice"/>
    <s v="Rekonstrukce Paarova zámečku v Pohořelicích"/>
    <x v="2046"/>
    <n v="1913140.43"/>
    <n v="34436527.630000003"/>
  </r>
  <r>
    <d v="2017-06-19T00:00:00"/>
    <x v="7"/>
    <n v="46"/>
    <x v="2093"/>
    <s v="Město Olešnice"/>
    <s v="ZŠ Olešnice - moderně a komplexně"/>
    <x v="2047"/>
    <n v="675878.8"/>
    <n v="12165818.300000001"/>
  </r>
  <r>
    <d v="2017-06-19T00:00:00"/>
    <x v="7"/>
    <n v="46"/>
    <x v="2094"/>
    <s v="Základní škola Kostelec nad Černými lesy"/>
    <s v="Odborné pracovny pro inovaci výuky"/>
    <x v="2048"/>
    <n v="248042.6"/>
    <n v="4464766.8"/>
  </r>
  <r>
    <d v="2017-06-19T00:00:00"/>
    <x v="7"/>
    <n v="46"/>
    <x v="2095"/>
    <s v="Obec Želešice"/>
    <s v="Přístavba a rekonstrukce prostor ZŠ Želešice"/>
    <x v="2049"/>
    <n v="1210337.27"/>
    <n v="21786070.960000001"/>
  </r>
  <r>
    <d v="2017-06-19T00:00:00"/>
    <x v="7"/>
    <n v="46"/>
    <x v="2096"/>
    <s v="Obec Bílá Třemešná"/>
    <s v="Přístavba pavilonu odborných učeben ZŠ Bílá Třemešná"/>
    <x v="2050"/>
    <n v="3852311.95"/>
    <n v="69341615.049999997"/>
  </r>
  <r>
    <d v="2017-06-19T00:00:00"/>
    <x v="7"/>
    <n v="46"/>
    <x v="2097"/>
    <s v="Obec Kostelec"/>
    <s v="ZŠ Kostelec - odborné učebny"/>
    <x v="2051"/>
    <n v="1055189.95"/>
    <n v="18993419.07"/>
  </r>
  <r>
    <d v="2017-06-19T00:00:00"/>
    <x v="7"/>
    <n v="46"/>
    <x v="2098"/>
    <s v="Město Nové Město nad Metují"/>
    <s v="Vybudování učebny přírodovědných předmětů, IT učebny v ZŠ Krčín Nové Město nad Metují"/>
    <x v="2052"/>
    <n v="570572.96"/>
    <n v="10270313.17"/>
  </r>
  <r>
    <d v="2017-06-19T00:00:00"/>
    <x v="7"/>
    <n v="46"/>
    <x v="2099"/>
    <s v="Město Moravský Krumlov"/>
    <s v="Stavební úpravy a nadstavba ZŠ Klášterní, Moravský Krumlov"/>
    <x v="2053"/>
    <n v="918311.1"/>
    <n v="16529599.800000001"/>
  </r>
  <r>
    <d v="2017-06-19T00:00:00"/>
    <x v="7"/>
    <n v="47"/>
    <x v="2100"/>
    <s v="Základní škola Five Star Montessori, s.r.o."/>
    <s v="Zvýšení kvality a dostupnosti infrastruktury Základní škola Five Star Montessori"/>
    <x v="2054"/>
    <m/>
    <n v="4244987.55"/>
  </r>
  <r>
    <d v="2017-06-19T00:00:00"/>
    <x v="2"/>
    <n v="9"/>
    <x v="2101"/>
    <s v="Statutární město Ostrava"/>
    <s v="Územní studie č. 01/2017"/>
    <x v="2055"/>
    <n v="19723"/>
    <n v="355014"/>
  </r>
  <r>
    <d v="2017-06-19T00:00:00"/>
    <x v="2"/>
    <n v="9"/>
    <x v="2102"/>
    <s v="Město Kravaře"/>
    <s v="Územní studie &quot;Náměstí&quot; a &quot;Mezivodky - Zámecký park&quot;"/>
    <x v="2056"/>
    <n v="22360.799999999999"/>
    <n v="402494.4"/>
  </r>
  <r>
    <d v="2017-06-22T00:00:00"/>
    <x v="2"/>
    <n v="9"/>
    <x v="2103"/>
    <s v="Město Mnichovo Hradiště"/>
    <s v="Územní studie veřejného prostranství Masarykova náměstí"/>
    <x v="1999"/>
    <n v="72500"/>
    <n v="1305000"/>
  </r>
  <r>
    <d v="2017-06-22T00:00:00"/>
    <x v="2"/>
    <n v="9"/>
    <x v="2104"/>
    <s v="Město Rýmařov"/>
    <s v="Územní studie ORP Rýmařov"/>
    <x v="2057"/>
    <n v="75124.5"/>
    <n v="1352241"/>
  </r>
  <r>
    <d v="2017-06-22T00:00:00"/>
    <x v="2"/>
    <n v="2"/>
    <x v="2105"/>
    <s v="Město Třebíč"/>
    <s v="Územní plán Třebíč"/>
    <x v="2058"/>
    <n v="62012.5"/>
    <n v="1116225"/>
  </r>
  <r>
    <d v="2017-06-22T00:00:00"/>
    <x v="10"/>
    <n v="28"/>
    <x v="2106"/>
    <s v="Město Hrotovice"/>
    <s v="Rozšíření a modernizace HW a SW - Město Hrotovice"/>
    <x v="2059"/>
    <n v="59760.45"/>
    <n v="1075688.1000000001"/>
  </r>
  <r>
    <d v="2017-06-22T00:00:00"/>
    <x v="10"/>
    <n v="28"/>
    <x v="2107"/>
    <s v="Město Roztoky"/>
    <s v="Rozšíření a modernizace IS města Roztoky"/>
    <x v="2060"/>
    <n v="160894.13"/>
    <n v="2896094.22"/>
  </r>
  <r>
    <d v="2017-06-22T00:00:00"/>
    <x v="9"/>
    <n v="29"/>
    <x v="2108"/>
    <s v="Svazek obcí AZASS"/>
    <s v="Provozní zázemí pečovatelské služby Borová a Pomezí"/>
    <x v="2061"/>
    <n v="241178.89"/>
    <n v="4341219.91"/>
  </r>
  <r>
    <d v="2017-06-22T00:00:00"/>
    <x v="9"/>
    <n v="30"/>
    <x v="2109"/>
    <s v="KOLPINGOVA RODINA SMEČNO"/>
    <s v="Nástavba a rekonstrukce Rodinného centra Slaný"/>
    <x v="2062"/>
    <n v="1034353.74"/>
    <n v="9826360.5099999998"/>
  </r>
  <r>
    <d v="2017-06-22T00:00:00"/>
    <x v="9"/>
    <n v="30"/>
    <x v="2110"/>
    <s v="Most k naději, z.s."/>
    <s v="Rekonstrukce a zateplení objektu č.p. 1929, K-centrum Most"/>
    <x v="2063"/>
    <n v="2335358.62"/>
    <n v="22185906.890000001"/>
  </r>
  <r>
    <d v="2017-06-22T00:00:00"/>
    <x v="9"/>
    <n v="35"/>
    <x v="2111"/>
    <s v="Městys Polešovice"/>
    <s v="Sociální bydlení v Polešovicích"/>
    <x v="2064"/>
    <n v="324428.32"/>
    <n v="5839709.7000000002"/>
  </r>
  <r>
    <d v="2017-06-22T00:00:00"/>
    <x v="9"/>
    <n v="35"/>
    <x v="2112"/>
    <s v="Obec Ruda nad Moravou"/>
    <s v="Sociální bydlení v obci Ruda nad Moravou"/>
    <x v="2065"/>
    <n v="486983.44"/>
    <n v="8765701.8300000001"/>
  </r>
  <r>
    <d v="2017-06-22T00:00:00"/>
    <x v="9"/>
    <n v="35"/>
    <x v="2113"/>
    <s v="3&amp;M.spolek"/>
    <s v="Sociální bydlení Kvítko v Otrokovicích"/>
    <x v="2066"/>
    <n v="471948.65"/>
    <n v="4483512.1500000004"/>
  </r>
  <r>
    <d v="2017-06-22T00:00:00"/>
    <x v="3"/>
    <n v="36"/>
    <x v="2114"/>
    <s v="Hasičský záchranný sbor Moravskoslezského kraje"/>
    <s v="Zajištění odolnosti - výstavba centrální hasičské stanice Nový Jičín"/>
    <x v="2067"/>
    <n v="21624646.77"/>
    <n v="144164311.80000001"/>
  </r>
  <r>
    <d v="2017-06-22T00:00:00"/>
    <x v="3"/>
    <n v="36"/>
    <x v="2115"/>
    <s v="Hasičský záchranný sbor Olomouckého kraje"/>
    <s v="Zodolnění požární stanice Přerov a souvisejícího pracoviště pro činnost Hasičského záchranného sboru"/>
    <x v="2068"/>
    <n v="35658264.700000003"/>
    <n v="237721764.63"/>
  </r>
  <r>
    <d v="2017-06-22T00:00:00"/>
    <x v="5"/>
    <n v="37"/>
    <x v="2116"/>
    <s v="Bytové družstvo Provaznická 31, 33, 35"/>
    <s v="Snížení energetické náročnosti bytových domů na ulici Provaznická 31, 33 a 35 v Ostravě - Hrabůvce"/>
    <x v="2069"/>
    <m/>
    <n v="1805955.83"/>
  </r>
  <r>
    <d v="2017-06-22T00:00:00"/>
    <x v="5"/>
    <n v="37"/>
    <x v="2117"/>
    <s v="Společenství vlastníků jednotek domu Dašická 1254-1255, Bílé Předměstí - Pardubice"/>
    <s v="Snížení energetické náročnosti a rekonstrukce bytového domu Dašická 1254-1255, Pardubice"/>
    <x v="2070"/>
    <m/>
    <n v="1031841.1"/>
  </r>
  <r>
    <d v="2017-06-22T00:00:00"/>
    <x v="5"/>
    <n v="37"/>
    <x v="2118"/>
    <s v="Obec Kostelec"/>
    <s v="KOSTELEC - ZATEPLENÍ FASÁD BYTOVÝCH DOMŮ, STAVEBNÍ OBJEKT SO 6"/>
    <x v="2071"/>
    <n v="30798.2"/>
    <n v="646762.18000000005"/>
  </r>
  <r>
    <d v="2017-06-22T00:00:00"/>
    <x v="5"/>
    <n v="37"/>
    <x v="2119"/>
    <s v="Společenství vlastníků U Pivovaru 353 Kynšperk n/O"/>
    <s v="Energetické úspory v bytovém domě SVJ U Pivovaru 353, Kynšperk nad Ohří"/>
    <x v="2072"/>
    <m/>
    <n v="1108074.7"/>
  </r>
  <r>
    <d v="2017-06-22T00:00:00"/>
    <x v="5"/>
    <n v="37"/>
    <x v="2120"/>
    <s v="Společenství vlastníků jednotek domu J.Jabůrkové 1427, Otrokovice"/>
    <s v="Revitalizace bytového domu J.Jabůrkové 1427, Otrokovice"/>
    <x v="2073"/>
    <m/>
    <n v="1765875"/>
  </r>
  <r>
    <d v="2017-06-22T00:00:00"/>
    <x v="5"/>
    <n v="37"/>
    <x v="2121"/>
    <s v="Společenství vlastníků Svornosti 56"/>
    <s v="REVITALIZACE BYTOVÉHO DOMU, ul. Svornosti 56/55, 700 30 Ostrava -Zábřeh"/>
    <x v="2074"/>
    <m/>
    <n v="1898715.9"/>
  </r>
  <r>
    <d v="2017-06-22T00:00:00"/>
    <x v="11"/>
    <n v="52"/>
    <x v="2122"/>
    <s v="Lázeňská kolonáda Luhačovice, o.p.s."/>
    <s v="Revitalizace kolonády, haly Vincentka a navazujících objektů v Luhačovicích nominovaných na zápis do UNESCO"/>
    <x v="2075"/>
    <n v="10359145.310000001"/>
    <n v="98411880.439999998"/>
  </r>
  <r>
    <d v="2017-06-22T00:00:00"/>
    <x v="11"/>
    <n v="52"/>
    <x v="2123"/>
    <s v="Národní památkový ústav"/>
    <s v="Cisterciácký klášter Plasy - Obnova opatské rezidence"/>
    <x v="2076"/>
    <n v="17959536.02"/>
    <n v="119730240.11"/>
  </r>
  <r>
    <d v="2017-06-26T00:00:00"/>
    <x v="2"/>
    <n v="2"/>
    <x v="2124"/>
    <s v="Statutární město Mladá Boleslav"/>
    <s v="Územní plán Mladá Boleslav"/>
    <x v="2077"/>
    <n v="209800"/>
    <n v="3776400"/>
  </r>
  <r>
    <d v="2017-06-26T00:00:00"/>
    <x v="7"/>
    <n v="15"/>
    <x v="2125"/>
    <s v="Město Roztoky"/>
    <s v="MŠ Palackého, Roztoky"/>
    <x v="2078"/>
    <n v="473181.43"/>
    <n v="8517265.6500000004"/>
  </r>
  <r>
    <d v="2017-06-26T00:00:00"/>
    <x v="9"/>
    <n v="30"/>
    <x v="2126"/>
    <s v="Denní centrum Mateřídouška, o.p.s."/>
    <s v="Zřízení denního stacionáře v Sokolově"/>
    <x v="2079"/>
    <n v="2114576.02"/>
    <n v="20088472.219999999"/>
  </r>
  <r>
    <d v="2017-06-26T00:00:00"/>
    <x v="9"/>
    <n v="34"/>
    <x v="2127"/>
    <s v="Město Holice"/>
    <s v="Město Holice - sociální bydlení"/>
    <x v="2080"/>
    <n v="475805.05"/>
    <n v="8564491"/>
  </r>
  <r>
    <d v="2017-06-26T00:00:00"/>
    <x v="9"/>
    <n v="35"/>
    <x v="2128"/>
    <s v="Obec Dolní Hbity"/>
    <s v="Obecní dům Dolní Hbity - Sociální byty"/>
    <x v="2081"/>
    <n v="454365.05"/>
    <n v="8178570.9000000004"/>
  </r>
  <r>
    <d v="2017-06-26T00:00:00"/>
    <x v="12"/>
    <n v="50"/>
    <x v="2129"/>
    <s v="Dopravní podnik města Brna,a.s."/>
    <s v="Řídící informační systém pro MHD Brno - RIS II"/>
    <x v="2082"/>
    <m/>
    <n v="120000000"/>
  </r>
  <r>
    <d v="2017-06-29T00:00:00"/>
    <x v="2"/>
    <n v="9"/>
    <x v="2130"/>
    <s v="Město Blansko"/>
    <s v="Územní studie krajiny ORP Blansko"/>
    <x v="2083"/>
    <n v="86938.5"/>
    <n v="1564893"/>
  </r>
  <r>
    <d v="2017-06-29T00:00:00"/>
    <x v="2"/>
    <n v="9"/>
    <x v="2131"/>
    <s v="Město Humpolec"/>
    <s v="Územní studie krajiny správního obvodu ORP Humpolec"/>
    <x v="2084"/>
    <n v="69575"/>
    <n v="1252350"/>
  </r>
  <r>
    <d v="2017-06-29T00:00:00"/>
    <x v="0"/>
    <n v="1"/>
    <x v="2132"/>
    <s v="Správa a údržba silnic Jihomoravského kraje, příspěvková organizace kraje"/>
    <s v="II/431 Kojátky přeložka"/>
    <x v="2085"/>
    <n v="3266781.02"/>
    <n v="58802058.310000002"/>
  </r>
  <r>
    <d v="2017-06-29T00:00:00"/>
    <x v="0"/>
    <n v="1"/>
    <x v="2133"/>
    <s v="Středočeský kraj"/>
    <s v="II/272 Lysá nad Labem, rekonstrukce mostu ev.č. 272-006 přes trať ČD"/>
    <x v="2086"/>
    <n v="18727730.27"/>
    <n v="337099144.89999998"/>
  </r>
  <r>
    <d v="2017-06-29T00:00:00"/>
    <x v="0"/>
    <n v="1"/>
    <x v="2134"/>
    <s v="Správa a údržba silnic Jihomoravského kraje, příspěvková organizace kraje"/>
    <s v="II/380 Moutnice průtah"/>
    <x v="2087"/>
    <n v="2981163.05"/>
    <n v="53660934.869999997"/>
  </r>
  <r>
    <d v="2017-06-29T00:00:00"/>
    <x v="0"/>
    <n v="1"/>
    <x v="2135"/>
    <s v="Jihočeský kraj"/>
    <s v="Modernizace komunikací II. třídy (P10) B"/>
    <x v="2088"/>
    <n v="9120924.6799999997"/>
    <n v="164176644.34"/>
  </r>
  <r>
    <d v="2017-06-29T00:00:00"/>
    <x v="2"/>
    <n v="2"/>
    <x v="2136"/>
    <s v="Město Brandýs nad Labem-Stará Boleslav"/>
    <s v="Změna č. 2 územního plánu města Brandýs nad Labem-Stará Boleslav"/>
    <x v="2089"/>
    <n v="26378"/>
    <n v="474804"/>
  </r>
  <r>
    <d v="2017-06-29T00:00:00"/>
    <x v="2"/>
    <n v="2"/>
    <x v="2137"/>
    <s v="Město Pacov"/>
    <s v="Územní plán Pacov"/>
    <x v="2090"/>
    <n v="43862.5"/>
    <n v="789525"/>
  </r>
  <r>
    <d v="2017-06-29T00:00:00"/>
    <x v="8"/>
    <n v="5"/>
    <x v="2138"/>
    <s v="Fakultní nemocnice Hradec Králové"/>
    <s v="Modernizace a obnova přístrojového vybavení perinatologického centra FN HK"/>
    <x v="575"/>
    <n v="7000000"/>
    <n v="66500000"/>
  </r>
  <r>
    <d v="2017-06-29T00:00:00"/>
    <x v="8"/>
    <n v="5"/>
    <x v="2139"/>
    <s v="Fakultní nemocnice Olomouc"/>
    <s v="Modernizace a obnova přístrojového vybavení centra vysoce specializované péče v onkogynekologii FN Olomouc"/>
    <x v="2091"/>
    <n v="5996379.2999999998"/>
    <n v="56965603.349999994"/>
  </r>
  <r>
    <d v="2017-06-29T00:00:00"/>
    <x v="4"/>
    <n v="6"/>
    <x v="2140"/>
    <s v="Živé pomezí Krumlovsko-Jevišovicko, z.s."/>
    <s v="Zlepšení řídících a administrativních schopností MAS Živé pomezí Krumlovsko-Jevišovicko"/>
    <x v="2092"/>
    <m/>
    <n v="3426726"/>
  </r>
  <r>
    <d v="2017-06-29T00:00:00"/>
    <x v="4"/>
    <n v="6"/>
    <x v="2141"/>
    <s v="MAS Střední Vsetínsko, z. s."/>
    <s v="Provozní a animační výdaje MAS Střední Vsetínsko, z.s."/>
    <x v="2093"/>
    <m/>
    <n v="7050104.8499999996"/>
  </r>
  <r>
    <d v="2017-06-29T00:00:00"/>
    <x v="1"/>
    <n v="8"/>
    <x v="2142"/>
    <s v="Ministerstvo pro místní rozvoj"/>
    <s v="Publicita a komunikace ŘO IROP 2017-2018"/>
    <x v="2094"/>
    <n v="5391496.5"/>
    <n v="35943310"/>
  </r>
  <r>
    <d v="2017-06-29T00:00:00"/>
    <x v="3"/>
    <n v="27"/>
    <x v="2143"/>
    <s v="Zlínský kraj"/>
    <s v="Zdravotnická záchranná služba ZK - Vzdělávací a výcvikové středisko Zlín"/>
    <x v="2095"/>
    <n v="1032960.76"/>
    <n v="18593293.700000003"/>
  </r>
  <r>
    <d v="2017-06-29T00:00:00"/>
    <x v="10"/>
    <n v="28"/>
    <x v="2144"/>
    <s v="Město Židlochovice"/>
    <s v="Modernizace a doplnění podpůrných elektronických procesů pro potřeby ORP Židlochovice"/>
    <x v="2096"/>
    <n v="417145"/>
    <n v="7508610"/>
  </r>
  <r>
    <d v="2017-06-29T00:00:00"/>
    <x v="10"/>
    <n v="28"/>
    <x v="2145"/>
    <s v="Statutární město Kladno"/>
    <s v="Informační a komunikační systémy Statutárního města Kladna"/>
    <x v="2097"/>
    <n v="748668.25"/>
    <n v="13476028.5"/>
  </r>
  <r>
    <d v="2017-06-29T00:00:00"/>
    <x v="10"/>
    <n v="28"/>
    <x v="2146"/>
    <s v="Nemocnice Prachatice, a.s."/>
    <s v="Multifunkční informační a komunikační systém v Nemocnici Prachatice, a.s."/>
    <x v="2098"/>
    <m/>
    <n v="10301892.9"/>
  </r>
  <r>
    <d v="2017-06-29T00:00:00"/>
    <x v="10"/>
    <n v="28"/>
    <x v="2147"/>
    <s v="Nemocnice Český Krumlov, a.s."/>
    <s v="Multifunkční informační a komunikační systém v Nemocnici Český Krumlov, a.s."/>
    <x v="2099"/>
    <m/>
    <n v="9443331.6999999993"/>
  </r>
  <r>
    <d v="2017-06-29T00:00:00"/>
    <x v="10"/>
    <n v="28"/>
    <x v="2148"/>
    <s v="Městská nemocnice Čáslav"/>
    <s v="Modernizace provozního informačního systému v prostředí Městské nemocnice Čáslav"/>
    <x v="2100"/>
    <n v="490802.75"/>
    <n v="8834449.5"/>
  </r>
  <r>
    <d v="2017-06-29T00:00:00"/>
    <x v="10"/>
    <n v="28"/>
    <x v="2149"/>
    <s v="Statutární město Plzeň"/>
    <s v="Modernizace podpůrných informačních systémů a infrastruktury statutárního města Plzně"/>
    <x v="2101"/>
    <n v="1364700.35"/>
    <n v="24564606.300000001"/>
  </r>
  <r>
    <d v="2017-06-29T00:00:00"/>
    <x v="10"/>
    <n v="28"/>
    <x v="2150"/>
    <s v="Město Čáslav"/>
    <s v="Modernizace městského informačního systému MěÚ Čáslav"/>
    <x v="2102"/>
    <n v="540984.94999999995"/>
    <n v="9737729.0999999996"/>
  </r>
  <r>
    <d v="2017-06-29T00:00:00"/>
    <x v="10"/>
    <n v="28"/>
    <x v="2151"/>
    <s v="Karlovarská krajská nemocnice a.s."/>
    <s v="Modernizace provozního informačního systému KKN"/>
    <x v="2103"/>
    <m/>
    <n v="35115736.350000001"/>
  </r>
  <r>
    <d v="2017-06-29T00:00:00"/>
    <x v="10"/>
    <n v="28"/>
    <x v="2152"/>
    <s v="Město Kraslice"/>
    <s v="Modernizace informačního systému Město Kraslice"/>
    <x v="2104"/>
    <n v="776770"/>
    <n v="13981860"/>
  </r>
  <r>
    <d v="2017-06-29T00:00:00"/>
    <x v="9"/>
    <n v="30"/>
    <x v="2153"/>
    <s v="Spolusetkávání Přerov, z.ú."/>
    <s v="Stavební úpravy objektu pro sociální služby Spolusetkávání Přerov z.ú."/>
    <x v="2105"/>
    <n v="218347.5"/>
    <n v="2074301.25"/>
  </r>
  <r>
    <d v="2017-06-29T00:00:00"/>
    <x v="9"/>
    <n v="30"/>
    <x v="2154"/>
    <s v="Romano jasnica, spolek"/>
    <s v="Stavební úpravy domu ul. Tylova č.p. 54 na p.p.č. 628/1 Trmice"/>
    <x v="2106"/>
    <n v="1583575.96"/>
    <n v="15043971.670000002"/>
  </r>
  <r>
    <d v="2017-06-29T00:00:00"/>
    <x v="7"/>
    <n v="33"/>
    <x v="2155"/>
    <s v="Gymnázium, Český Krumlov, Chvalšinská 112"/>
    <s v="Modernizace výuky IVT"/>
    <x v="2107"/>
    <n v="75000"/>
    <n v="1350000"/>
  </r>
  <r>
    <d v="2017-06-29T00:00:00"/>
    <x v="7"/>
    <n v="33"/>
    <x v="2156"/>
    <s v="České reálné gymnázium s.r.o."/>
    <s v="Obnova, modernizace a dovybavení ICT"/>
    <x v="2108"/>
    <m/>
    <n v="2342843.52"/>
  </r>
  <r>
    <d v="2017-06-29T00:00:00"/>
    <x v="7"/>
    <n v="33"/>
    <x v="2157"/>
    <s v="Střední zahradnická škola Rajhrad, příspěvková organizace"/>
    <s v="Výstavba objektu a výukového vodního prvku odborného výcviku"/>
    <x v="2109"/>
    <n v="732753.15"/>
    <n v="13189556.700000001"/>
  </r>
  <r>
    <d v="2017-06-29T00:00:00"/>
    <x v="7"/>
    <n v="33"/>
    <x v="2158"/>
    <s v="Česko-anglické gymnázium s.r.o."/>
    <s v="Učebna přírodních věd a jazyková učebna"/>
    <x v="2110"/>
    <m/>
    <n v="2837862.99"/>
  </r>
  <r>
    <d v="2017-06-29T00:00:00"/>
    <x v="7"/>
    <n v="33"/>
    <x v="2159"/>
    <s v="Gymnázium J. V. Jirsíka, České Budějovice, Fráni Šrámka 23"/>
    <s v="Modernizace učeben na Gymnáziu J. V. Jirsíka"/>
    <x v="2111"/>
    <n v="258496.86"/>
    <n v="4652943.3900000006"/>
  </r>
  <r>
    <d v="2017-06-29T00:00:00"/>
    <x v="7"/>
    <n v="33"/>
    <x v="2160"/>
    <s v="Střední odborná škola veterinární, mechanizační a zahradnická a Jazyková škola s právem státní jazykové zkoušky, České Budějovice, Rudolfovská 92"/>
    <s v="Modernizace odborných učeben"/>
    <x v="2112"/>
    <n v="633921.44999999995"/>
    <n v="11410586.1"/>
  </r>
  <r>
    <d v="2017-06-29T00:00:00"/>
    <x v="7"/>
    <n v="33"/>
    <x v="2161"/>
    <s v="Euroškola Strakonice střední odborná škola s.r.o."/>
    <s v="Jazyková učebna"/>
    <x v="2113"/>
    <m/>
    <n v="1624107.75"/>
  </r>
  <r>
    <d v="2017-06-29T00:00:00"/>
    <x v="7"/>
    <n v="33"/>
    <x v="2162"/>
    <s v="Euroškola Strakonice střední odborná škola s.r.o."/>
    <s v="Počítačová učebna"/>
    <x v="2114"/>
    <m/>
    <n v="1605479.74"/>
  </r>
  <r>
    <d v="2017-06-29T00:00:00"/>
    <x v="7"/>
    <n v="33"/>
    <x v="2163"/>
    <s v="Gymnázium, České Budějovice, Česká 64"/>
    <s v="Multimediální multifunkční učebna"/>
    <x v="2115"/>
    <n v="271844.93"/>
    <n v="4893208.79"/>
  </r>
  <r>
    <d v="2017-06-29T00:00:00"/>
    <x v="7"/>
    <n v="33"/>
    <x v="2164"/>
    <s v="Obchodní akademie, České Budějovice, Husova 1"/>
    <s v="Rozvoj a modernizace ICT školy"/>
    <x v="2116"/>
    <n v="305987.62"/>
    <n v="5507777.1900000004"/>
  </r>
  <r>
    <d v="2017-06-29T00:00:00"/>
    <x v="7"/>
    <n v="33"/>
    <x v="2165"/>
    <s v="Střední škola obchodu, služeb a řemesel a Jazyková škola s právem státní jazykové zkoušky, Tábor, Bydlinského 2474"/>
    <s v="Stavební úpravy objektu budovy č. 1 odloučeného pracoviště Chýnovská, včetně zajištění vnitřního vybavení"/>
    <x v="2117"/>
    <n v="184740.45"/>
    <n v="3325328.1300000004"/>
  </r>
  <r>
    <d v="2017-06-29T00:00:00"/>
    <x v="7"/>
    <n v="33"/>
    <x v="2166"/>
    <s v="Vyšší odborná škola, Střední škola, Centrum odborné přípravy, Sezimovo Ústí, Budějovická 421"/>
    <s v="Modernizace vybavení školních strojních dílen  a výstavba jazykových učeben"/>
    <x v="2118"/>
    <n v="851227.19"/>
    <n v="15322089.42"/>
  </r>
  <r>
    <d v="2017-06-29T00:00:00"/>
    <x v="7"/>
    <n v="33"/>
    <x v="2167"/>
    <s v="Gymnázium, Prachatice, Zlatá stezka 137"/>
    <s v="Digitální jazykové učebny a modernizace školní počítačové sítě"/>
    <x v="2119"/>
    <n v="370448.82"/>
    <n v="6668078.71"/>
  </r>
  <r>
    <d v="2017-06-29T00:00:00"/>
    <x v="7"/>
    <n v="33"/>
    <x v="2168"/>
    <s v="Vyšší odborná škola lesnická a Střední lesnická škola Bedřicha Schwarzenberga Písek, Lesnická 55"/>
    <s v="Modernizace síťové infrastruktury a výukove učebny"/>
    <x v="2120"/>
    <n v="191825.31"/>
    <n v="3452855.57"/>
  </r>
  <r>
    <d v="2017-06-29T00:00:00"/>
    <x v="7"/>
    <n v="33"/>
    <x v="2169"/>
    <s v="Gymnázium, Milevsko, Masarykova 183"/>
    <s v="Přírodovědná laboratoř"/>
    <x v="2121"/>
    <n v="149087.04000000001"/>
    <n v="2683566.62"/>
  </r>
  <r>
    <d v="2017-06-29T00:00:00"/>
    <x v="7"/>
    <n v="33"/>
    <x v="2170"/>
    <s v="Kraj Vysočina"/>
    <s v="SPŠ stavební ak. St. Bechyně Havlíčkův Brod - přístavba, stavební úpravy a vybavení pro praktickou výuku"/>
    <x v="2122"/>
    <n v="1306093.6100000001"/>
    <n v="23509684.949999999"/>
  </r>
  <r>
    <d v="2017-06-29T00:00:00"/>
    <x v="7"/>
    <n v="33"/>
    <x v="2171"/>
    <s v="Kraj Vysočina"/>
    <s v="Pořízení tří center obnovitelných zdrojů energie"/>
    <x v="2123"/>
    <n v="1274999.6499999999"/>
    <n v="22949993.699999999"/>
  </r>
  <r>
    <d v="2017-06-29T00:00:00"/>
    <x v="7"/>
    <n v="33"/>
    <x v="2172"/>
    <s v="Střední škola polytechnická, České Budějovice, Nerudova 59"/>
    <s v="Zřízení učeben pro výuku odborných předmětů a cizích jazyků"/>
    <x v="2124"/>
    <n v="367276.73"/>
    <n v="6610981.0399999991"/>
  </r>
  <r>
    <d v="2017-06-29T00:00:00"/>
    <x v="7"/>
    <n v="33"/>
    <x v="2173"/>
    <s v="Kraj Vysočina"/>
    <s v="Střední průmyslová škola Třebíč - rekonstrukce pavilonů A"/>
    <x v="2125"/>
    <n v="1721901.89"/>
    <n v="30994234.060000002"/>
  </r>
  <r>
    <d v="2017-06-29T00:00:00"/>
    <x v="7"/>
    <n v="33"/>
    <x v="2174"/>
    <s v="Kraj Vysočina"/>
    <s v="Střední průmyslová škola Třebíč - výstavba pavilonu B"/>
    <x v="315"/>
    <n v="4950000"/>
    <n v="89100000"/>
  </r>
  <r>
    <d v="2017-06-29T00:00:00"/>
    <x v="7"/>
    <n v="33"/>
    <x v="2175"/>
    <s v="Královéhradecký kraj"/>
    <s v="Další etapa modernizace technického vybavení pro unikátní obory SPŠKS v Hořicích"/>
    <x v="2126"/>
    <n v="526919.93999999994"/>
    <n v="9484558.8599999994"/>
  </r>
  <r>
    <d v="2017-06-29T00:00:00"/>
    <x v="7"/>
    <n v="33"/>
    <x v="2176"/>
    <s v="I. Německé zemské gymnasium, základní škola a mateřská škola, o. p. s."/>
    <s v="Vybudování multimediální učebny pro výuku cizích jazyků - anglického a německého jazyka"/>
    <x v="2127"/>
    <n v="807779.22"/>
    <n v="7673902.5899999999"/>
  </r>
  <r>
    <d v="2017-06-29T00:00:00"/>
    <x v="7"/>
    <n v="33"/>
    <x v="2177"/>
    <s v="Gymnázium J. G. Mendela a jeho zařízení a Základní umělecká škola, školská právnická osoba"/>
    <s v="Vybudování multimediální učebny pro výuku matematiky, informačních technologií a dalších přírodovědných předmětů"/>
    <x v="2128"/>
    <n v="432317.83"/>
    <n v="7781721.0300000003"/>
  </r>
  <r>
    <d v="2017-06-29T00:00:00"/>
    <x v="7"/>
    <n v="33"/>
    <x v="2178"/>
    <s v="České reálné gymnázium s.r.o."/>
    <s v="Odborné učebny pro využití digitálních technologií"/>
    <x v="2129"/>
    <m/>
    <n v="6093002.2400000002"/>
  </r>
  <r>
    <d v="2017-06-29T00:00:00"/>
    <x v="7"/>
    <n v="33"/>
    <x v="2179"/>
    <s v="Střední průmyslová škola a Obchodní akademie"/>
    <s v="TECHNIKA BEZ BARIÉR"/>
    <x v="2130"/>
    <n v="546974.30000000005"/>
    <n v="9845537.4000000004"/>
  </r>
  <r>
    <d v="2017-06-29T00:00:00"/>
    <x v="7"/>
    <n v="33"/>
    <x v="2180"/>
    <s v="Střední škola obchodu, služeb a řemesel a Jazyková škola s právem státní jazykové zkoušky"/>
    <s v="Stavební úpravy a přístavby objektu budovy č. 3 odloučeného pracoviště Chýnovská, včetně zajištění vnitřního vybavení"/>
    <x v="2131"/>
    <n v="724553.41"/>
    <n v="13041961.380000001"/>
  </r>
  <r>
    <d v="2017-06-29T00:00:00"/>
    <x v="7"/>
    <n v="33"/>
    <x v="2181"/>
    <s v="Gymnázium J. Š. Baara, Domažlice, Pivovarská 323"/>
    <s v="Multimediální učebna pro výuku cizích jazyků a robotiky"/>
    <x v="2132"/>
    <n v="129983.18"/>
    <n v="2339697.3400000003"/>
  </r>
  <r>
    <d v="2017-06-29T00:00:00"/>
    <x v="7"/>
    <n v="33"/>
    <x v="2182"/>
    <s v="Gymnázium Zlín - Lesní čtvrť"/>
    <s v="Gymnázium Zlín - Lesní čtvrť - Vybudování nové laboratoře chemie, odborných učeben a poslucháren"/>
    <x v="2133"/>
    <n v="630342.05000000005"/>
    <n v="11346156.9"/>
  </r>
  <r>
    <d v="2017-06-29T00:00:00"/>
    <x v="7"/>
    <n v="33"/>
    <x v="2183"/>
    <s v="Královéhradecký kraj"/>
    <s v="Pořízení vybavení pro zkvalitnění teoretické a praktické výuky na ČLA Trutnov"/>
    <x v="2134"/>
    <n v="1601625.71"/>
    <n v="28829262.73"/>
  </r>
  <r>
    <d v="2017-06-29T00:00:00"/>
    <x v="7"/>
    <n v="33"/>
    <x v="2184"/>
    <s v="Vyšší odborná škola a Střední průmyslová škola, Volyně, Resslova 440"/>
    <s v="Vybudování zkušební laboratoře pro oblast stavebnictví a zpracování dřeva včetně rozvoje vnitřní konektivity školy"/>
    <x v="2135"/>
    <n v="248220.3"/>
    <n v="4467965.3999999994"/>
  </r>
  <r>
    <d v="2017-06-29T00:00:00"/>
    <x v="7"/>
    <n v="33"/>
    <x v="2185"/>
    <s v="Střední škola diplomacie a veřejné správy s.r.o."/>
    <s v="Zvýšení kvality a dostupnosti infrastruktury pro vzdělávání SŠDVS Most"/>
    <x v="2136"/>
    <m/>
    <n v="4931595.45"/>
  </r>
  <r>
    <d v="2017-06-29T00:00:00"/>
    <x v="7"/>
    <n v="33"/>
    <x v="2186"/>
    <s v="Střední zemědělská škola, Písek, Čelakovského"/>
    <s v="Modernizace praktického vyučování v návaznosti na polytechnické vzdělávání"/>
    <x v="2137"/>
    <n v="914943.66"/>
    <n v="16468985.85"/>
  </r>
  <r>
    <d v="2017-06-29T00:00:00"/>
    <x v="7"/>
    <n v="33"/>
    <x v="2187"/>
    <s v="Biskupské gymnázium"/>
    <s v="Vybudování robotického centra na BIGy"/>
    <x v="2138"/>
    <n v="240531.3"/>
    <n v="4329563.4000000004"/>
  </r>
  <r>
    <d v="2017-06-29T00:00:00"/>
    <x v="7"/>
    <n v="33"/>
    <x v="2188"/>
    <s v="Střední škola gastronomická Adolpha Kolpinga"/>
    <s v="Cvičné bezbariérové gastronomické pracoviště SŠG Adolpha Kolpinga"/>
    <x v="2139"/>
    <n v="1162049.3"/>
    <n v="20916887.400000002"/>
  </r>
  <r>
    <d v="2017-06-29T00:00:00"/>
    <x v="7"/>
    <n v="33"/>
    <x v="2189"/>
    <s v="Gymnázium Václava Beneše Třebízského, Slaný, Smetanovo nám. 1310"/>
    <s v="Gymnázium VBT Slaný - moderní prostory pro výuku s bezbariérovým přístupem"/>
    <x v="2140"/>
    <n v="1100000"/>
    <n v="19800000"/>
  </r>
  <r>
    <d v="2017-06-29T00:00:00"/>
    <x v="7"/>
    <n v="33"/>
    <x v="2190"/>
    <s v="Královéhradecký kraj"/>
    <s v="Zkvalitnění praktického vyučování VOŠ a SPŠ Jičín"/>
    <x v="2141"/>
    <n v="647369.53"/>
    <n v="11652651.43"/>
  </r>
  <r>
    <d v="2017-06-29T00:00:00"/>
    <x v="7"/>
    <n v="33"/>
    <x v="2191"/>
    <s v="Královéhradecký kraj"/>
    <s v="Zlepšení infrastruktury pro vzdělávání VOŠZ a SZŠ Hradec Králové - rekonstrukce počítačové sítě a modernizace odborných učeben zubních techniků"/>
    <x v="2142"/>
    <n v="1219380.75"/>
    <n v="21948853.399999999"/>
  </r>
  <r>
    <d v="2017-06-29T00:00:00"/>
    <x v="7"/>
    <n v="33"/>
    <x v="2192"/>
    <s v="Moravskoslezský kraj"/>
    <s v="Elektrolaboratoře"/>
    <x v="2143"/>
    <n v="1315661.6299999999"/>
    <n v="23681909.23"/>
  </r>
  <r>
    <d v="2017-06-29T00:00:00"/>
    <x v="7"/>
    <n v="33"/>
    <x v="2193"/>
    <s v="Gymnázium Aš, příspěvková organizace"/>
    <s v="Modernizace vybavení školy"/>
    <x v="2144"/>
    <n v="669150.24"/>
    <n v="12044704.23"/>
  </r>
  <r>
    <d v="2017-06-29T00:00:00"/>
    <x v="7"/>
    <n v="33"/>
    <x v="2194"/>
    <s v="Královéhradecký kraj"/>
    <s v="Zlepšení infrastruktury a inovace vybavení hlavní budovy SUPŠ HNN"/>
    <x v="2145"/>
    <n v="971214.13"/>
    <n v="17481854.23"/>
  </r>
  <r>
    <d v="2017-06-29T00:00:00"/>
    <x v="7"/>
    <n v="33"/>
    <x v="2195"/>
    <s v="Arcibiskupské gymnázium v Kroměříži"/>
    <s v="Kvalitní vzdělávání v odborných učebnách Arcibiskupského gymnázia v Kroměříži"/>
    <x v="2146"/>
    <n v="1454791.4"/>
    <n v="26186245.199999999"/>
  </r>
  <r>
    <d v="2017-06-29T00:00:00"/>
    <x v="7"/>
    <n v="33"/>
    <x v="2196"/>
    <s v="Střední průmyslová škola strojní a elektrotechnická, České Budějovice, Dukelská 13"/>
    <s v="Modernizace výukového technologického pracoviště s CNC obráběcím centrem a rozvoj digitálních technologií na SPŠ SE Č. Budějovice"/>
    <x v="2147"/>
    <n v="346572.78"/>
    <n v="6238310.1299999999"/>
  </r>
  <r>
    <d v="2017-06-29T00:00:00"/>
    <x v="7"/>
    <n v="33"/>
    <x v="2197"/>
    <s v="Střední škola průmyslová, technická a automobilní Jihlava"/>
    <s v="Pořízení SW a HW - vybudování učebny pro výuku grafických programů"/>
    <x v="2148"/>
    <n v="84539.95"/>
    <n v="1521719.0999999999"/>
  </r>
  <r>
    <d v="2017-06-29T00:00:00"/>
    <x v="7"/>
    <n v="33"/>
    <x v="2198"/>
    <s v="Pardubický kraj"/>
    <s v="Gymnázium Vysoké Mýto - příprava laboratoře, dílny a prezentační místnosti"/>
    <x v="2149"/>
    <n v="340464.57"/>
    <n v="6128362.1400000006"/>
  </r>
  <r>
    <d v="2017-06-29T00:00:00"/>
    <x v="7"/>
    <n v="33"/>
    <x v="2199"/>
    <s v="Střední škola Sion High School, Hradec Králové"/>
    <s v="Stavební úpravy stávajících učeben na odborné učebny a laboratoře Sion High School Hradec Králové"/>
    <x v="2150"/>
    <n v="435761.4"/>
    <n v="7843705.2000000002"/>
  </r>
  <r>
    <d v="2017-06-29T00:00:00"/>
    <x v="7"/>
    <n v="33"/>
    <x v="2200"/>
    <s v="Moravskoslezský kraj"/>
    <s v="Modernizace výuky svařování"/>
    <x v="2151"/>
    <n v="1156726.18"/>
    <n v="20821071.149999999"/>
  </r>
  <r>
    <d v="2017-06-29T00:00:00"/>
    <x v="7"/>
    <n v="33"/>
    <x v="2201"/>
    <s v="Střední odborná škola a Střední odborné učiliště, Jindřichův Hradec, Jáchymova 478"/>
    <s v="Stavební úpravy většího rozsahu - nákup a přestavba vnitřního zařízení a nákup materiálového vybavení"/>
    <x v="2152"/>
    <n v="987129.2"/>
    <n v="17768325.559999999"/>
  </r>
  <r>
    <d v="2017-06-29T00:00:00"/>
    <x v="7"/>
    <n v="33"/>
    <x v="2202"/>
    <s v="Střední odborná škola a Střední odborné učiliště, Neratovice, Školní 664"/>
    <s v="SOŠ a SOU Neratovice - podpora odborného vzdělávání"/>
    <x v="2153"/>
    <n v="312704.96000000002"/>
    <n v="5628689.1600000001"/>
  </r>
  <r>
    <d v="2017-06-29T00:00:00"/>
    <x v="7"/>
    <n v="33"/>
    <x v="2203"/>
    <s v="Gymnázium, základní škola a mateřská škola Hello s.r.o."/>
    <s v="Odborné učeny gymnázia Hello"/>
    <x v="2154"/>
    <m/>
    <n v="23849348.449999999"/>
  </r>
  <r>
    <d v="2017-06-29T00:00:00"/>
    <x v="7"/>
    <n v="33"/>
    <x v="2204"/>
    <s v="Střední průmyslová škola Otrokovice"/>
    <s v="Přístavba a vybavení odborných dílen"/>
    <x v="2155"/>
    <n v="2500818.75"/>
    <n v="45014737.5"/>
  </r>
  <r>
    <d v="2017-06-29T00:00:00"/>
    <x v="7"/>
    <n v="33"/>
    <x v="2205"/>
    <s v="Gymnázium Rájec-Jestřebí, obecně prospěšná společnost"/>
    <s v="Podpora výuky přírodních věd a cizích jazyků na Gymnáziu Rájec-Jestřebí, o.p.s."/>
    <x v="2156"/>
    <n v="1774775"/>
    <n v="16860362.5"/>
  </r>
  <r>
    <d v="2017-06-29T00:00:00"/>
    <x v="7"/>
    <n v="33"/>
    <x v="2206"/>
    <s v="Střední průmyslová škola polytechnická - Centrum odborné přípravy Zlín"/>
    <s v="Učebna mechatroniky a automatizace"/>
    <x v="2157"/>
    <n v="966626.45"/>
    <n v="17399276.100000001"/>
  </r>
  <r>
    <d v="2017-06-29T00:00:00"/>
    <x v="7"/>
    <n v="33"/>
    <x v="2207"/>
    <s v="Střední zdravotnícká škola, Písek, Národní svobody 420"/>
    <s v="Laboratoř praktických dovedností při využití programovatelných simulačních robotických prostředků, digitálních technologií a ICT"/>
    <x v="2158"/>
    <n v="555646.75"/>
    <n v="10001641.470000001"/>
  </r>
  <r>
    <d v="2017-06-29T00:00:00"/>
    <x v="7"/>
    <n v="33"/>
    <x v="2208"/>
    <s v="Gymnázium Uherské Hradiště"/>
    <s v="Rekonstrukce laboratoří přírodních věd"/>
    <x v="2159"/>
    <n v="321382.65000000002"/>
    <n v="5784887.7000000002"/>
  </r>
  <r>
    <d v="2017-06-29T00:00:00"/>
    <x v="7"/>
    <n v="33"/>
    <x v="2209"/>
    <s v="Pardubický kraj"/>
    <s v="SOU Svitavy - přístavba odborné učebny a modernizace strojního vybavení"/>
    <x v="2160"/>
    <n v="1106039.6499999999"/>
    <n v="19908713.669999998"/>
  </r>
  <r>
    <d v="2017-06-29T00:00:00"/>
    <x v="7"/>
    <n v="33"/>
    <x v="2210"/>
    <s v="Olomoucký kraj"/>
    <s v="Celková rekonstrukce zastaralých laboratoří chemických, fyzikálních a biologických, včetně nového vybavení"/>
    <x v="2161"/>
    <n v="716431.35"/>
    <n v="12895764.299999999"/>
  </r>
  <r>
    <d v="2017-06-29T00:00:00"/>
    <x v="7"/>
    <n v="33"/>
    <x v="2211"/>
    <s v="Ústecký kraj"/>
    <s v="Technické vzdělávání - Systémové řešení technického vzdělávání na úrovni základního a středního školství"/>
    <x v="2162"/>
    <n v="2713932.23"/>
    <n v="48850780.089999996"/>
  </r>
  <r>
    <d v="2017-06-29T00:00:00"/>
    <x v="7"/>
    <n v="33"/>
    <x v="2212"/>
    <s v="Vyšší odborná škola, Střední průmyslová škola a Střední odborná škola řemesel a služeb, Strakonice, Zvolenská 934"/>
    <s v="Moderní stroje pro výuku strojírenských oborů na VOŠ, SPŠ a SOŠ STRAKONICE"/>
    <x v="2163"/>
    <n v="1543113.65"/>
    <n v="27776045.699999999"/>
  </r>
  <r>
    <d v="2017-06-29T00:00:00"/>
    <x v="7"/>
    <n v="33"/>
    <x v="2213"/>
    <s v="Střední průmyslová škola strojní a stavební, Tábor, Komenského 1670"/>
    <s v="Rekonstrukce interiéru budovy B včetně řešení její bezbariéovosti a vybavení didaktickou technikou"/>
    <x v="2164"/>
    <n v="315394.67"/>
    <n v="5677104.1600000001"/>
  </r>
  <r>
    <d v="2017-06-29T00:00:00"/>
    <x v="7"/>
    <n v="33"/>
    <x v="2214"/>
    <s v="Gymnázium J.A.Komenského a Jazyková škola s právem státní jazykové zkoušky Uherský Brod"/>
    <s v="Rekonstrukce laboratoře a učebny fyziky"/>
    <x v="2165"/>
    <n v="362683.8"/>
    <n v="6528308.3999999994"/>
  </r>
  <r>
    <d v="2017-06-29T00:00:00"/>
    <x v="7"/>
    <n v="33"/>
    <x v="2215"/>
    <s v="Olomoucký kraj"/>
    <s v="CENTRUM POLYTECHNICKÉ VÝCHOVY (STŘEDNÍ ŠKOLA POLYTECHNICKÁ, OLOMOUC, ROOSEVELTOVA 79)"/>
    <x v="2166"/>
    <n v="1240020.58"/>
    <n v="22320370.450000003"/>
  </r>
  <r>
    <d v="2017-06-29T00:00:00"/>
    <x v="7"/>
    <n v="33"/>
    <x v="2216"/>
    <s v="Gymnázium a Jazyková škola s právem státní jazykové zkoušky Zlín"/>
    <s v="Vybudování Přírodovědně-technického a jazykového centra školy"/>
    <x v="2167"/>
    <n v="828441.45"/>
    <n v="14911946.1"/>
  </r>
  <r>
    <d v="2017-06-29T00:00:00"/>
    <x v="7"/>
    <n v="33"/>
    <x v="2217"/>
    <s v="Gymnázium Třebíč"/>
    <s v="Vybudování multimediálních učeben pro jazykové a přírodovědné vzdělávání"/>
    <x v="2168"/>
    <n v="186398.6"/>
    <n v="3355174.8000000003"/>
  </r>
  <r>
    <d v="2017-06-29T00:00:00"/>
    <x v="7"/>
    <n v="33"/>
    <x v="2218"/>
    <s v="Střední odborná škola Třineckých železáren"/>
    <s v="Modernizace dílen na SOŠ TŽ"/>
    <x v="2169"/>
    <n v="2307240.9500000002"/>
    <n v="41530337.07"/>
  </r>
  <r>
    <d v="2017-06-29T00:00:00"/>
    <x v="7"/>
    <n v="33"/>
    <x v="2219"/>
    <s v="Ústecký kraj"/>
    <s v="VOŠ obalové techniky a SOŠ Štětí - Reko a dostavba areálu  školy"/>
    <x v="2170"/>
    <n v="4160700.44"/>
    <n v="74892608.00999999"/>
  </r>
  <r>
    <d v="2017-06-29T00:00:00"/>
    <x v="7"/>
    <n v="33"/>
    <x v="2220"/>
    <s v="Dvořákovo gymnázium a Střední odborná škola ekonomická, Kralupy nad Vltavou, Dvořákovo náměstí 800"/>
    <s v="DG - Modernizace školy pro podporu aktivního učení"/>
    <x v="2171"/>
    <n v="125000"/>
    <n v="2250000"/>
  </r>
  <r>
    <d v="2017-06-29T00:00:00"/>
    <x v="7"/>
    <n v="33"/>
    <x v="2221"/>
    <s v="Střední škola obchodní, České Budějovice, Husova 9"/>
    <s v="Společné vzdělávání bez bariér s ICT"/>
    <x v="2172"/>
    <n v="382366.2"/>
    <n v="6882591.6000000006"/>
  </r>
  <r>
    <d v="2017-06-29T00:00:00"/>
    <x v="7"/>
    <n v="33"/>
    <x v="2222"/>
    <s v="Gymnázium Kroměříž"/>
    <s v="Stavební úpravy a vybavení učeben a laboratoří"/>
    <x v="2173"/>
    <n v="816810.3"/>
    <n v="14702585.4"/>
  </r>
  <r>
    <d v="2017-06-29T00:00:00"/>
    <x v="7"/>
    <n v="33"/>
    <x v="2223"/>
    <s v="Střední škola informatiky, elektrotechniky a řemesel Rožnov pod Radhoštěm"/>
    <s v="Rekonstrukce, modernizace a přístavba budovy praktického vyučování"/>
    <x v="2174"/>
    <n v="1796350"/>
    <n v="32334300"/>
  </r>
  <r>
    <d v="2017-06-29T00:00:00"/>
    <x v="7"/>
    <n v="33"/>
    <x v="2224"/>
    <s v="Ústecký kraj"/>
    <s v="Přírodovědné vzdělávání - Moderní výuka na středních a základních školách se začleněním žáků se speciálními vzdělávacími potřebami"/>
    <x v="2175"/>
    <n v="2613470.7799999998"/>
    <n v="47042473.950000003"/>
  </r>
  <r>
    <d v="2017-06-29T00:00:00"/>
    <x v="7"/>
    <n v="33"/>
    <x v="2225"/>
    <s v="Pardubický kraj"/>
    <s v="Gymnázium Česká Třebová - rekonstrukce a vybavení odborných učeben"/>
    <x v="2176"/>
    <n v="825581.68"/>
    <n v="14860470.279999999"/>
  </r>
  <r>
    <d v="2017-06-29T00:00:00"/>
    <x v="7"/>
    <n v="33"/>
    <x v="2226"/>
    <s v="Střední odborné učiliště, Domažlice, Prokopa Velikého 640"/>
    <s v="Nová víceúčelová hala pro zajištění odborné výuky"/>
    <x v="2177"/>
    <n v="2015953.15"/>
    <n v="36287156.699999996"/>
  </r>
  <r>
    <d v="2017-06-29T00:00:00"/>
    <x v="7"/>
    <n v="33"/>
    <x v="2227"/>
    <s v="Gymnázium Jana Blahoslava a Střední pedagogická škola, Přerov, Denisova 3"/>
    <s v="Gymnázium Jana Blahoslava a Střední pedagogická škola Přerov - vybudování chemické laboratoře, dvou jazykových učeben, vybudování fyzikální učebny a konektivity školy"/>
    <x v="2178"/>
    <n v="235089.2"/>
    <n v="4231605.5999999996"/>
  </r>
  <r>
    <d v="2017-06-29T00:00:00"/>
    <x v="7"/>
    <n v="33"/>
    <x v="2228"/>
    <s v="Pardubický kraj"/>
    <s v="Gymnázium Ústí nad Orlicí - vybudování nové laboratoře a vybavení laboratoří přírodovědných předmětů"/>
    <x v="2179"/>
    <n v="795697.66"/>
    <n v="14322557.890000001"/>
  </r>
  <r>
    <d v="2017-06-29T00:00:00"/>
    <x v="7"/>
    <n v="33"/>
    <x v="2229"/>
    <s v="Královéhradecký kraj"/>
    <s v="Centrum odborné přípravy polygrafických oborů v SŠPTP Velké Poříčí"/>
    <x v="2180"/>
    <n v="4733589.83"/>
    <n v="85204616.959999993"/>
  </r>
  <r>
    <d v="2017-06-29T00:00:00"/>
    <x v="7"/>
    <n v="33"/>
    <x v="2230"/>
    <s v="Biskupství brněnské"/>
    <s v="Přístavba a rekonstrukce Katolického gymnázia Třebíč"/>
    <x v="2181"/>
    <n v="8388601.2199999997"/>
    <n v="79691711.569999993"/>
  </r>
  <r>
    <d v="2017-06-29T00:00:00"/>
    <x v="7"/>
    <n v="33"/>
    <x v="2231"/>
    <s v="Střední škola filmová, multimediální a počítačových technologií, s.r.o."/>
    <s v="Modernizace odborné učebny - Ateliéru Karla Zemana"/>
    <x v="2182"/>
    <m/>
    <n v="25553270.350000001"/>
  </r>
  <r>
    <d v="2017-06-29T00:00:00"/>
    <x v="7"/>
    <n v="33"/>
    <x v="2232"/>
    <s v="Vyšší odborná škola a Střední průmyslová škola Žďár nad Sázavou"/>
    <s v="Laboratoř elektrotechnických měření"/>
    <x v="2183"/>
    <n v="194946.2"/>
    <n v="3509031.6"/>
  </r>
  <r>
    <d v="2017-06-29T00:00:00"/>
    <x v="7"/>
    <n v="33"/>
    <x v="2233"/>
    <s v="Táborské soukromé gymnázium a Základní škola, s.r.o."/>
    <s v="Tři odborné učebny pro Táborské soukromé gymnázium"/>
    <x v="2184"/>
    <m/>
    <n v="12253660.35"/>
  </r>
  <r>
    <d v="2017-06-29T00:00:00"/>
    <x v="7"/>
    <n v="33"/>
    <x v="2234"/>
    <s v="Vyšší odborná škola a Střední škola hotelová SČMSD Pelhřimov, s.r.o."/>
    <s v="Rekonstrukce odborných učeben - Vyšší odborná škola a Střední škola hotelová SČMSD Pelhřimov, s.r.o."/>
    <x v="2185"/>
    <m/>
    <n v="10811723.93"/>
  </r>
  <r>
    <d v="2017-06-29T00:00:00"/>
    <x v="7"/>
    <n v="33"/>
    <x v="2235"/>
    <s v="INTERNATIONAL EDUCATION CENTER, s.r.o."/>
    <s v="INTERNATIONAL EDUCATION CENTER, s.r.o. - Přístavba a nástavba - nové učebny, škola bez bariér, žijeme spolu"/>
    <x v="2186"/>
    <m/>
    <n v="19292519.66"/>
  </r>
  <r>
    <d v="2017-06-29T00:00:00"/>
    <x v="7"/>
    <n v="33"/>
    <x v="2236"/>
    <s v="Střední škola řemesel a služeb Moravské Budějovice"/>
    <s v="Modernizace výuky technických oborů"/>
    <x v="2187"/>
    <n v="316338.95"/>
    <n v="5694101.1000000006"/>
  </r>
  <r>
    <d v="2017-06-29T00:00:00"/>
    <x v="7"/>
    <n v="33"/>
    <x v="2237"/>
    <s v="Vyšší odborná škola a Střední škola veterinární, zemědělská a zdravotnická Třebíč"/>
    <s v="Bezbariérový přístup do školy a zvýšení kvality vzdělávání pořízením moderního vybavení"/>
    <x v="2188"/>
    <n v="498129.25"/>
    <n v="8966326.4900000002"/>
  </r>
  <r>
    <d v="2017-06-29T00:00:00"/>
    <x v="7"/>
    <n v="33"/>
    <x v="2238"/>
    <s v="Česká provincie Kongregace sester sv. Cyrila a Metoděje"/>
    <s v="Vybudování odborných učeben a zajištění bezbariérovosti školy"/>
    <x v="2189"/>
    <n v="4868136.4000000004"/>
    <n v="46247295.799999997"/>
  </r>
  <r>
    <d v="2017-06-29T00:00:00"/>
    <x v="7"/>
    <n v="33"/>
    <x v="2239"/>
    <s v="Pardubický kraj"/>
    <s v="SŠ zemědělská Chrudim - rekonstrukce školního statku - II. etapa"/>
    <x v="2190"/>
    <n v="1918614.7"/>
    <n v="34535064.600000001"/>
  </r>
  <r>
    <d v="2017-06-29T00:00:00"/>
    <x v="7"/>
    <n v="33"/>
    <x v="2240"/>
    <s v="Gymnázium, České Budějovice, Jírovcova 8"/>
    <s v="Půdní vestavba"/>
    <x v="2191"/>
    <n v="1674208.85"/>
    <n v="30135759.300000001"/>
  </r>
  <r>
    <d v="2017-06-29T00:00:00"/>
    <x v="7"/>
    <n v="33"/>
    <x v="2241"/>
    <s v="Střední škola a Základní škola, Vimperk, Nerudova 267"/>
    <s v="Technická podpora strojního vybavení oborů stavebnictví, zemědělství a strojírenství"/>
    <x v="2192"/>
    <n v="886842.82"/>
    <n v="15963170.76"/>
  </r>
  <r>
    <d v="2017-06-29T00:00:00"/>
    <x v="7"/>
    <n v="33"/>
    <x v="2242"/>
    <s v="Střední odborné učiliště stavební, Plzeň, Borská 55"/>
    <s v="Výstavba nové haly odborného výcviku SOU stavebního Plzeň"/>
    <x v="2193"/>
    <n v="2424146.0499999998"/>
    <n v="43634628.899999999"/>
  </r>
  <r>
    <d v="2017-06-29T00:00:00"/>
    <x v="7"/>
    <n v="33"/>
    <x v="2243"/>
    <s v="Soukromá střední škola zemědělská s.r.o."/>
    <s v="Učebny pro rozvoj kompetencí žáků na Soukromé střední škole zemědělské"/>
    <x v="2194"/>
    <m/>
    <n v="16249102.35"/>
  </r>
  <r>
    <d v="2017-06-29T00:00:00"/>
    <x v="7"/>
    <n v="33"/>
    <x v="2244"/>
    <s v="Vyšší odborná škola, Střední průmyslová škola automobilní a technická, České Budějovice, Skuherského 3"/>
    <s v="Škola 4. průmyslové revoluce"/>
    <x v="2195"/>
    <n v="1358821.5"/>
    <n v="24458787"/>
  </r>
  <r>
    <d v="2017-06-29T00:00:00"/>
    <x v="7"/>
    <n v="33"/>
    <x v="2245"/>
    <s v="Pardubický kraj"/>
    <s v="SOŠ a SOU Lanškroun - přístavba a modernizace odborných učeben"/>
    <x v="2196"/>
    <n v="2602696.7400000002"/>
    <n v="46848541.200000003"/>
  </r>
  <r>
    <d v="2017-06-29T00:00:00"/>
    <x v="7"/>
    <n v="33"/>
    <x v="2246"/>
    <s v="Střední průmyslová škola stavební"/>
    <s v="Modernizace odborných a specializovaných učeben SPŠ stavební České Budějovice pro výuku technických předmětů, matematiky a cizích jazyků"/>
    <x v="2197"/>
    <n v="474623.12"/>
    <n v="8543216.0700000003"/>
  </r>
  <r>
    <d v="2017-06-29T00:00:00"/>
    <x v="7"/>
    <n v="33"/>
    <x v="2247"/>
    <s v="Gymnázium, Strakonice, Máchova 174"/>
    <s v="Zkvalitnění jazykové a odborné výuky v bezbariérovém Gymnáziu Strakonice"/>
    <x v="2198"/>
    <n v="627774.35"/>
    <n v="11299938.299999999"/>
  </r>
  <r>
    <d v="2017-06-29T00:00:00"/>
    <x v="7"/>
    <n v="33"/>
    <x v="2248"/>
    <s v="Střední lesnická škola a Střední odborná škola, Šluknov, příspěvková organizace"/>
    <s v="Školní dílna lesních mechanizačních prostředků - kariérní ukázky oborů"/>
    <x v="2199"/>
    <n v="224144.94"/>
    <n v="4034608.87"/>
  </r>
  <r>
    <d v="2017-06-29T00:00:00"/>
    <x v="7"/>
    <n v="33"/>
    <x v="2249"/>
    <s v="Střední škola technická, Opava, Kolofíkovo nábřeží 51, příspěvková organizace"/>
    <s v="Laboratoř virtuální reality svařování a obrábění"/>
    <x v="2200"/>
    <n v="188083.8"/>
    <n v="3385508.38"/>
  </r>
  <r>
    <d v="2017-06-29T00:00:00"/>
    <x v="7"/>
    <n v="33"/>
    <x v="2250"/>
    <s v="Střední průmyslová škola chemická Brno, Vranovská, příspěvková organizace"/>
    <s v="Inkubátor mladých vědců - příprava žáků pro budoucí vědeckou dráhu aneb v mladé generaci je budoucnost společnosti"/>
    <x v="2201"/>
    <n v="1473449.96"/>
    <n v="26522099.220000003"/>
  </r>
  <r>
    <d v="2017-06-29T00:00:00"/>
    <x v="7"/>
    <n v="33"/>
    <x v="2251"/>
    <s v="Střední škola stavebních řemesel Brno-Bosonohy, příspěvková organizace"/>
    <s v="Multifunkční prostor pro odborný výcvik na výuku modulových zdících systémů a dřevodomků"/>
    <x v="2202"/>
    <n v="969282.4"/>
    <n v="17447083.199999999"/>
  </r>
  <r>
    <d v="2017-06-29T00:00:00"/>
    <x v="7"/>
    <n v="33"/>
    <x v="2252"/>
    <s v="Střední průmyslová škola a Vyšší odborná škola Brno, Sokolská, příspěvková organizace,"/>
    <s v="Modernizace laboratoří praktických cvičení SPŠ a VOŠ Brno, Sokolská"/>
    <x v="2203"/>
    <n v="1347460"/>
    <n v="24254280"/>
  </r>
  <r>
    <d v="2017-06-29T00:00:00"/>
    <x v="7"/>
    <n v="33"/>
    <x v="2253"/>
    <s v="Střední odborná škola strojní a elektrotechnická, Velešín, U Hřiště 527"/>
    <s v="Modernizace odborných učeben v budově školy a dílen na SOŠ SE Velešín"/>
    <x v="2204"/>
    <n v="1173892.1000000001"/>
    <n v="21130057.800000001"/>
  </r>
  <r>
    <d v="2017-06-29T00:00:00"/>
    <x v="7"/>
    <n v="33"/>
    <x v="2254"/>
    <s v="Gymnázium, Třeboň, Na Sadech 308"/>
    <s v="Půdní vestavba pro realizaci chemického areálu a jazykových učeben Gymnázia Třeboň"/>
    <x v="2205"/>
    <n v="1249087.3400000001"/>
    <n v="22483572.169999998"/>
  </r>
  <r>
    <d v="2017-06-29T00:00:00"/>
    <x v="7"/>
    <n v="33"/>
    <x v="2255"/>
    <s v="Královéhradecký kraj"/>
    <s v="Zlepšení infrastruktury a inovace vybavení odloučeného pracoviště SUPŠ HNN v Brněnské ulici"/>
    <x v="2206"/>
    <n v="577337.07999999996"/>
    <n v="10392067.460000001"/>
  </r>
  <r>
    <d v="2017-06-29T00:00:00"/>
    <x v="7"/>
    <n v="33"/>
    <x v="2256"/>
    <s v="Královéhradecký kraj"/>
    <s v="Zkvalitnění výuky technických oborů VOŠ a SPŠ Rychnov nad Kněžnou, U Stadionu 1166"/>
    <x v="2207"/>
    <n v="711560.55"/>
    <n v="12808089.880000001"/>
  </r>
  <r>
    <d v="2017-06-29T00:00:00"/>
    <x v="7"/>
    <n v="33"/>
    <x v="2257"/>
    <s v="Kraj Vysočina"/>
    <s v="Vybudování centra zemědělského vzdělávání - Rekonstrukce a stavební úpravy v areálu Školního statku Humpolec"/>
    <x v="2208"/>
    <n v="3529962.75"/>
    <n v="63539329.530000001"/>
  </r>
  <r>
    <d v="2017-06-29T00:00:00"/>
    <x v="7"/>
    <n v="33"/>
    <x v="2258"/>
    <s v="Královéhradecký kraj"/>
    <s v="Modernizace cvičné stáje pro skot GYM, SOŠ, SOU a VOŠ Hořice"/>
    <x v="2209"/>
    <n v="4785895.28"/>
    <n v="86146114.980000004"/>
  </r>
  <r>
    <d v="2017-06-29T00:00:00"/>
    <x v="7"/>
    <n v="33"/>
    <x v="2259"/>
    <s v="Biskupské gymnázium J. N. Neumanna a Církevní základní škola"/>
    <s v="Výstavba nových učeben a bezbariérové zpřístupnění budovy Biskupského gymnázia"/>
    <x v="2210"/>
    <n v="1039629.75"/>
    <n v="18713335.5"/>
  </r>
  <r>
    <d v="2017-06-29T00:00:00"/>
    <x v="7"/>
    <n v="33"/>
    <x v="2260"/>
    <s v="Církevní gymnázium Plzeň"/>
    <s v="Podpora přírodovědného a jazykového vzdělávání na CG Plzeň včetně zajištění bezbariérovosti"/>
    <x v="2211"/>
    <n v="641849.85"/>
    <n v="11553297.299999999"/>
  </r>
  <r>
    <d v="2017-06-29T00:00:00"/>
    <x v="7"/>
    <n v="33"/>
    <x v="2261"/>
    <s v="Královéhradecký kraj"/>
    <s v="Modernizace dílenského areálu SŠTŘ Nový Bydžov - Na Švarcavě"/>
    <x v="2212"/>
    <n v="480141.87"/>
    <n v="8642553.7599999998"/>
  </r>
  <r>
    <d v="2017-06-29T00:00:00"/>
    <x v="9"/>
    <n v="35"/>
    <x v="2262"/>
    <s v="Spolek PORTAVITA"/>
    <s v="PORTAVITA - sociální bydlení v Havířově."/>
    <x v="2213"/>
    <n v="1391315.7"/>
    <n v="13217499.149999999"/>
  </r>
  <r>
    <d v="2017-06-29T00:00:00"/>
    <x v="9"/>
    <n v="35"/>
    <x v="2263"/>
    <s v="Město Chrast"/>
    <s v="Rekonstrukce objektu č.p. 186 v Chrasti pro potřeby sociálního bydlení v SVL"/>
    <x v="2214"/>
    <n v="422564.48"/>
    <n v="7606160.5500000007"/>
  </r>
  <r>
    <d v="2017-06-29T00:00:00"/>
    <x v="5"/>
    <n v="37"/>
    <x v="2264"/>
    <s v="Společenství vlastníků jednotek v Černošíně, Javorová 291-292"/>
    <s v="Snížení energetické náročnosti a rekonstrukce bytového domu Javorová 291-292, Černošín"/>
    <x v="2215"/>
    <m/>
    <n v="1694365.6"/>
  </r>
  <r>
    <d v="2017-06-29T00:00:00"/>
    <x v="5"/>
    <n v="37"/>
    <x v="2265"/>
    <s v="Společenství vlastníků pro dům Fominova čp. 1001 a 1002 v Chotěboři"/>
    <s v="Zateplení bytového domu Fominova 1001 a 1002"/>
    <x v="2216"/>
    <m/>
    <n v="1895227.2"/>
  </r>
  <r>
    <d v="2017-06-29T00:00:00"/>
    <x v="5"/>
    <n v="37"/>
    <x v="2266"/>
    <s v="Okresní stavební bytové družstvo"/>
    <s v="Snížení energetické náročnosti BD Skřipov č.p. 137"/>
    <x v="2217"/>
    <m/>
    <n v="634513.19999999995"/>
  </r>
  <r>
    <d v="2017-06-29T00:00:00"/>
    <x v="5"/>
    <n v="37"/>
    <x v="2267"/>
    <s v="Společenství vlastníků pro dům č.p. 2007 a 2008 v Písku"/>
    <s v="Úspora energie 2008"/>
    <x v="2218"/>
    <m/>
    <n v="2205305.7999999998"/>
  </r>
  <r>
    <d v="2017-06-29T00:00:00"/>
    <x v="5"/>
    <n v="37"/>
    <x v="2268"/>
    <s v="Společenství vlastníků 2336, 2337 Tábor"/>
    <s v="REKONSTRUKCE PANELOVÉHO DOMU PETROHRADSKÁ 2336 A 2337, TÁBOR"/>
    <x v="2219"/>
    <m/>
    <n v="1799332.8"/>
  </r>
  <r>
    <d v="2017-06-29T00:00:00"/>
    <x v="9"/>
    <n v="39"/>
    <x v="2269"/>
    <s v="Město Valašské Meziříčí"/>
    <s v="Komunitní centrum ve Valašském Meziříčí"/>
    <x v="1247"/>
    <n v="1000000"/>
    <n v="18000000"/>
  </r>
  <r>
    <d v="2017-06-29T00:00:00"/>
    <x v="9"/>
    <n v="39"/>
    <x v="2270"/>
    <s v="Trnky, z.s."/>
    <s v="Komunitní centrum Trnky"/>
    <x v="2220"/>
    <n v="1999978.64"/>
    <n v="18999797.060000002"/>
  </r>
  <r>
    <d v="2017-06-29T00:00:00"/>
    <x v="9"/>
    <n v="39"/>
    <x v="2271"/>
    <s v="Město Česká Kamenice"/>
    <s v="Komunitní centrum Česká Kamenice"/>
    <x v="1247"/>
    <n v="1000000"/>
    <n v="18000000"/>
  </r>
  <r>
    <d v="2017-06-29T00:00:00"/>
    <x v="9"/>
    <n v="39"/>
    <x v="2272"/>
    <s v="Obec Lhotka"/>
    <s v="Komunitní centrum Lhotka"/>
    <x v="2221"/>
    <n v="605947.73"/>
    <n v="10907059.08"/>
  </r>
  <r>
    <d v="2017-06-29T00:00:00"/>
    <x v="0"/>
    <n v="70"/>
    <x v="2273"/>
    <s v="Královéhradecký kraj"/>
    <s v="II/300 Prkenný Důl - Žacléř - Královec"/>
    <x v="2222"/>
    <n v="4175257.79"/>
    <n v="75154640.190000013"/>
  </r>
  <r>
    <d v="2017-06-29T00:00:00"/>
    <x v="0"/>
    <n v="70"/>
    <x v="2274"/>
    <s v="Správa a údržba silnic Plzeňského kraje, příspěvková organizace"/>
    <s v="III/11724 Obchvat Rokycany - Hrádek, úsek 2"/>
    <x v="2223"/>
    <n v="10176781.92"/>
    <n v="183182074.50999999"/>
  </r>
  <r>
    <d v="2017-06-29T00:00:00"/>
    <x v="2"/>
    <n v="9"/>
    <x v="2275"/>
    <s v="Město Roudnice nad Labem"/>
    <s v="Územní studie krajiny pro správní obvod ORP Roudnice nad Labem"/>
    <x v="2224"/>
    <n v="89298"/>
    <n v="1607364"/>
  </r>
  <r>
    <d v="2017-07-10T00:00:00"/>
    <x v="0"/>
    <n v="1"/>
    <x v="2276"/>
    <s v="Správa a údržba silnic Jihomoravského kraje, příspěvková organizace kraje"/>
    <s v="II/430 Tučapy - Vyškov (extravilán)"/>
    <x v="2225"/>
    <n v="4203393.08"/>
    <n v="75661075.420000002"/>
  </r>
  <r>
    <d v="2017-07-10T00:00:00"/>
    <x v="0"/>
    <n v="1"/>
    <x v="2277"/>
    <s v="Ředitelství silnic Zlínského kraje,příspěvková organizace"/>
    <s v="Silnice II/498 : Dolní Němčí - Slavkov"/>
    <x v="2226"/>
    <n v="1758997.12"/>
    <n v="31661948.149999999"/>
  </r>
  <r>
    <d v="2017-07-10T00:00:00"/>
    <x v="10"/>
    <n v="26"/>
    <x v="2278"/>
    <s v="Ministerstvo kultury"/>
    <s v="Systém Národního agregátora - Czechiana"/>
    <x v="2227"/>
    <n v="68115041.560000002"/>
    <n v="355877960"/>
  </r>
  <r>
    <d v="2017-07-10T00:00:00"/>
    <x v="10"/>
    <n v="28"/>
    <x v="2279"/>
    <s v="Město Úvaly"/>
    <s v="Nové funkce IS města Úvaly"/>
    <x v="2228"/>
    <n v="562437.25"/>
    <n v="10123870.5"/>
  </r>
  <r>
    <d v="2017-07-10T00:00:00"/>
    <x v="10"/>
    <n v="28"/>
    <x v="2280"/>
    <s v="Obec Ludgeřovice"/>
    <s v="Nový informační systém pro efektivní a transparentní Obecní úřad v Ludgeřovicích"/>
    <x v="2229"/>
    <n v="100517.06"/>
    <n v="1809307.07"/>
  </r>
  <r>
    <d v="2017-07-10T00:00:00"/>
    <x v="10"/>
    <n v="28"/>
    <x v="2281"/>
    <s v="Město Rotava"/>
    <s v="Modernizace komplexního informačního systému Městského úřadu Rotava"/>
    <x v="2230"/>
    <n v="213580.84"/>
    <n v="3844455.03"/>
  </r>
  <r>
    <d v="2017-07-10T00:00:00"/>
    <x v="9"/>
    <n v="30"/>
    <x v="2282"/>
    <s v="Oblastní charita Most"/>
    <s v="Centrum sociální pomoci"/>
    <x v="2231"/>
    <n v="1373597.33"/>
    <n v="13049174.640000001"/>
  </r>
  <r>
    <d v="2017-07-10T00:00:00"/>
    <x v="9"/>
    <n v="30"/>
    <x v="2283"/>
    <s v="Stacionář Cesta Náchod z.ú."/>
    <s v="Denní stacionář v Náchodě"/>
    <x v="2232"/>
    <n v="3145691.8"/>
    <n v="29884072.100000001"/>
  </r>
  <r>
    <d v="2017-07-13T00:00:00"/>
    <x v="2"/>
    <n v="9"/>
    <x v="2284"/>
    <s v="Město Blovice"/>
    <s v="Územní studie krajiny ORP Blovice"/>
    <x v="2233"/>
    <n v="60500"/>
    <n v="1089000"/>
  </r>
  <r>
    <d v="2017-07-13T00:00:00"/>
    <x v="0"/>
    <n v="1"/>
    <x v="2285"/>
    <s v="Jihočeský kraj"/>
    <s v="Jižní obchvat Němčic, silnice II/145"/>
    <x v="2234"/>
    <n v="2987625.69"/>
    <n v="53777262.329999998"/>
  </r>
  <r>
    <d v="2017-07-13T00:00:00"/>
    <x v="4"/>
    <n v="6"/>
    <x v="2286"/>
    <s v="MAS Naděje o.p.s."/>
    <s v="Přípravné podpůrné, provozní a animační činnosti MAS Naděje o.p.s. pro období 07/2017 - 12/2023"/>
    <x v="2235"/>
    <m/>
    <n v="10944697.300000001"/>
  </r>
  <r>
    <d v="2017-07-13T00:00:00"/>
    <x v="2"/>
    <n v="9"/>
    <x v="2287"/>
    <s v="Město Vodňany"/>
    <s v="Územní studie krajiny správního obvodu obce s rozšířenou působností Vodňany"/>
    <x v="2236"/>
    <n v="47613.5"/>
    <n v="857043"/>
  </r>
  <r>
    <d v="2017-07-13T00:00:00"/>
    <x v="2"/>
    <n v="9"/>
    <x v="2288"/>
    <s v="Statutární město Chomutov"/>
    <s v="Územní studie krajiny správního obvodu ORP Chomutov"/>
    <x v="1761"/>
    <n v="96800"/>
    <n v="1742400"/>
  </r>
  <r>
    <d v="2017-07-13T00:00:00"/>
    <x v="2"/>
    <n v="9"/>
    <x v="2289"/>
    <s v="Město Litvínov"/>
    <s v="Územní studie krajiny pro správní obvod ORP Litvínov"/>
    <x v="2237"/>
    <n v="58080"/>
    <n v="1045440"/>
  </r>
  <r>
    <d v="2017-07-13T00:00:00"/>
    <x v="10"/>
    <n v="23"/>
    <x v="2290"/>
    <s v="Technologická agentura ČR"/>
    <s v="Pořízení informačního systému TA ČR a zajištění jeho provozu a rozvoje"/>
    <x v="2238"/>
    <n v="1498646.17"/>
    <n v="7829917.2599999998"/>
  </r>
  <r>
    <d v="2017-07-13T00:00:00"/>
    <x v="10"/>
    <n v="28"/>
    <x v="2291"/>
    <s v="Zdravotnická záchranná služba Pardubického kraje"/>
    <s v="Rozvoj informačních systémů a technologií ZZS PaK - záložní zdravotnické operační středisko"/>
    <x v="2239"/>
    <n v="1222100"/>
    <n v="21997800"/>
  </r>
  <r>
    <d v="2017-07-13T00:00:00"/>
    <x v="10"/>
    <n v="28"/>
    <x v="2292"/>
    <s v="STATUTÁRNÍ MĚSTO LIBEREC"/>
    <s v="Rozvoj a modernizace informačních a řídicích systémů statutárního města Liberec v oblastech finančních analýz a business intelligence"/>
    <x v="2240"/>
    <n v="278118.5"/>
    <n v="5006133"/>
  </r>
  <r>
    <d v="2017-07-13T00:00:00"/>
    <x v="9"/>
    <n v="30"/>
    <x v="2293"/>
    <s v="Diecézní charita Brno"/>
    <s v="Obnova vozového parku terénních charitních služeb v Kraji Vysočina"/>
    <x v="2241"/>
    <n v="715075.56"/>
    <n v="6793217.8300000001"/>
  </r>
  <r>
    <d v="2017-07-13T00:00:00"/>
    <x v="3"/>
    <n v="36"/>
    <x v="2294"/>
    <s v="Obec Francova Lhota"/>
    <s v="Zvýšení odolnosti hasičské zbrojnice Francova Lhota"/>
    <x v="2242"/>
    <n v="192337"/>
    <n v="3462066"/>
  </r>
  <r>
    <d v="2017-07-13T00:00:00"/>
    <x v="5"/>
    <n v="37"/>
    <x v="2295"/>
    <s v="Společenství vlastníků Klíšská 891 a 892 v Ústí nad Labem"/>
    <s v="Zateplení objektů Klíšská 891, 892"/>
    <x v="2243"/>
    <m/>
    <n v="1191645.6100000001"/>
  </r>
  <r>
    <d v="2017-07-13T00:00:00"/>
    <x v="5"/>
    <n v="37"/>
    <x v="2296"/>
    <s v="Společenství vlastníků jednotek v domě čp. 547,548, 549 v Libčicích"/>
    <s v="Bytové domy č.p. 547, 548, 549 - Stavební úpravy, zateplení"/>
    <x v="2244"/>
    <m/>
    <n v="1667538.26"/>
  </r>
  <r>
    <d v="2017-07-13T00:00:00"/>
    <x v="5"/>
    <n v="37"/>
    <x v="2297"/>
    <s v="Společenství vlastníků Závišická 943, Štramberk"/>
    <s v="Revitalizace a snížení energetické náročnosti bytového domu na ulici Závišická 943 ve Štramberku"/>
    <x v="2245"/>
    <m/>
    <n v="619855.35"/>
  </r>
  <r>
    <d v="2017-07-13T00:00:00"/>
    <x v="5"/>
    <n v="37"/>
    <x v="2298"/>
    <s v="Společenství vlastníků Wolkerova čp.1719-1720, Kraslice"/>
    <s v="Zateplení bytového domu  - Wolkerova čp. 1719-1720, Kraslice"/>
    <x v="2246"/>
    <m/>
    <n v="1047550.2"/>
  </r>
  <r>
    <d v="2017-07-13T00:00:00"/>
    <x v="5"/>
    <n v="37"/>
    <x v="2299"/>
    <s v="Společenství vlastníků Hoblíkova 4, Brno"/>
    <s v="Opravy domu Hoblíkova 4 v Brně"/>
    <x v="2247"/>
    <m/>
    <n v="750621.3"/>
  </r>
  <r>
    <d v="2017-07-13T00:00:00"/>
    <x v="5"/>
    <n v="37"/>
    <x v="2300"/>
    <s v="Bytové družstvo Španielova 976"/>
    <s v="Revitalizace bytového domu Španielova 976/12, Ostrava - Poruba"/>
    <x v="2248"/>
    <m/>
    <n v="1634098.8"/>
  </r>
  <r>
    <d v="2017-07-13T00:00:00"/>
    <x v="5"/>
    <n v="37"/>
    <x v="2301"/>
    <s v="Společenství vlastníků jednotek, Pod Lipou čp. 1665 v Hořicích"/>
    <s v="Stavební úprava - regenerace, oprava a údržba bytového domu Pod Lipou 1665, Hořice"/>
    <x v="2249"/>
    <m/>
    <n v="2037943.95"/>
  </r>
  <r>
    <d v="2017-07-13T00:00:00"/>
    <x v="5"/>
    <n v="37"/>
    <x v="2302"/>
    <s v="Společenství vlastníků  Na Bílém potoce 558, Veverská Bítýška"/>
    <s v="Revitalizace bytového domu Na Bílém potoce 558, Veverská Bitýška"/>
    <x v="2250"/>
    <m/>
    <n v="1277472.3"/>
  </r>
  <r>
    <d v="2017-07-13T00:00:00"/>
    <x v="5"/>
    <n v="37"/>
    <x v="2303"/>
    <s v="Společenství vlastníků pro dům čp. 559, Veverská Bítýška"/>
    <s v="Revitalizace bytového domu  Na Bílém potoce 559, Veverská Bitýška"/>
    <x v="2251"/>
    <m/>
    <n v="1295668.3799999999"/>
  </r>
  <r>
    <d v="2017-07-13T00:00:00"/>
    <x v="5"/>
    <n v="37"/>
    <x v="2304"/>
    <s v="Radek Líkař"/>
    <s v="Revitalizace bytového domu  Nová 298, Kunštát"/>
    <x v="2252"/>
    <m/>
    <n v="824631.2"/>
  </r>
  <r>
    <d v="2017-07-13T00:00:00"/>
    <x v="5"/>
    <n v="37"/>
    <x v="2305"/>
    <s v="Společenství pro dům č.p. 1986,1987, Vrchlického ul., Kladno"/>
    <s v="Revitalizace a snížení energetické náročnosti bytového domu Vrchlického 1986 a 1987, Kladno"/>
    <x v="2253"/>
    <m/>
    <n v="2031874.29"/>
  </r>
  <r>
    <d v="2017-07-13T00:00:00"/>
    <x v="5"/>
    <n v="37"/>
    <x v="2306"/>
    <s v="Společenství vlastníků pro dům Na Výsluní 682, 683 v Kralovicích"/>
    <s v="Zateplení bytového domu Na Výsluní č.p. 682 a 683 v Kralovicích"/>
    <x v="2254"/>
    <m/>
    <n v="1254205.6200000001"/>
  </r>
  <r>
    <d v="2017-07-13T00:00:00"/>
    <x v="5"/>
    <n v="37"/>
    <x v="2307"/>
    <s v="Město Nový Jičín"/>
    <s v="Energetické úspory Revoluční 36 v Novém Jičíně"/>
    <x v="2255"/>
    <n v="213942.26"/>
    <n v="4492787.62"/>
  </r>
  <r>
    <d v="2017-07-13T00:00:00"/>
    <x v="5"/>
    <n v="37"/>
    <x v="2308"/>
    <s v="Město Nový Jičín"/>
    <s v="Energické úspory bytového domu Luční 1825/4, Nový Jičín"/>
    <x v="2256"/>
    <n v="158665.26"/>
    <n v="3331970.49"/>
  </r>
  <r>
    <d v="2017-07-13T00:00:00"/>
    <x v="5"/>
    <n v="37"/>
    <x v="2309"/>
    <s v="Společenství vlastníků Rottrova 6, 8"/>
    <s v="Zateplení fasády bytového domu, Rottrova 6, 8"/>
    <x v="2257"/>
    <m/>
    <n v="2217826.4"/>
  </r>
  <r>
    <d v="2017-07-13T00:00:00"/>
    <x v="5"/>
    <n v="37"/>
    <x v="2310"/>
    <s v="Společenství vlastníků Husova 1194, 1195, Frýdlant"/>
    <s v="Regenerace bytového domu Husova 1194, 1195, Frýdlant"/>
    <x v="2258"/>
    <m/>
    <n v="1223329.76"/>
  </r>
  <r>
    <d v="2017-07-13T00:00:00"/>
    <x v="5"/>
    <n v="37"/>
    <x v="2311"/>
    <s v="Společenství vlastníků jednotek domu č.p.1589 Frenštát pod Radhoštěm, Dolní"/>
    <s v="Revitalizace bytového domu Dolní č.p. 1589 Frenštát pod Radhoštěm"/>
    <x v="2259"/>
    <m/>
    <n v="1313233.8400000001"/>
  </r>
  <r>
    <d v="2017-07-13T00:00:00"/>
    <x v="5"/>
    <n v="37"/>
    <x v="2312"/>
    <s v="Obec Dívčí Hrad"/>
    <s v="Zateplení bytových domů v Dívčím Hradě"/>
    <x v="2260"/>
    <n v="99372.59"/>
    <n v="2086824.29"/>
  </r>
  <r>
    <d v="2017-07-13T00:00:00"/>
    <x v="5"/>
    <n v="37"/>
    <x v="2313"/>
    <s v="Město Meziměstí"/>
    <s v="Revitalizace panelového bytového domu v Meziměstí ul. 5. Května čp. 421, Meziměstí"/>
    <x v="2261"/>
    <n v="95390.35"/>
    <n v="2003197.45"/>
  </r>
  <r>
    <d v="2017-07-13T00:00:00"/>
    <x v="5"/>
    <n v="37"/>
    <x v="2314"/>
    <s v="Obec Chroboly"/>
    <s v="Revitalizace bytového domu v obci Chroboly"/>
    <x v="2262"/>
    <n v="54961.23"/>
    <n v="1154185.83"/>
  </r>
  <r>
    <d v="2017-07-13T00:00:00"/>
    <x v="5"/>
    <n v="37"/>
    <x v="2315"/>
    <s v="Olomoucký kraj"/>
    <s v="Realizace energeticky úsporných opatření - Nemocnice Přerov - domov sester"/>
    <x v="2263"/>
    <n v="162654.19"/>
    <n v="3415737.95"/>
  </r>
  <r>
    <d v="2017-07-13T00:00:00"/>
    <x v="5"/>
    <n v="37"/>
    <x v="2316"/>
    <s v="Společenství vlastníků jednotek K Buchlovu 781-782 Buchlovice"/>
    <s v="Snížení energetické náročnosti bytového domu K Buchlovu 781-782 Buchlovice"/>
    <x v="2264"/>
    <m/>
    <n v="1103102.7"/>
  </r>
  <r>
    <d v="2017-07-13T00:00:00"/>
    <x v="7"/>
    <n v="46"/>
    <x v="2317"/>
    <s v="Základní škola Vémyslice čp. 213, příspěvková organizace"/>
    <s v="PODPORA JAZYKOVÉHO A PŘÍRODOVĚDNÉHO VZDĚLÁVÁNÍ NA ZŠ VÉMYSLICE"/>
    <x v="2265"/>
    <n v="208499.9"/>
    <n v="3752998.2"/>
  </r>
  <r>
    <d v="2017-07-13T00:00:00"/>
    <x v="7"/>
    <n v="46"/>
    <x v="2318"/>
    <s v="Obec Lánov"/>
    <s v="Přístavba polytechnického a jazykově komunikačního centra ZŠ Lánov"/>
    <x v="2266"/>
    <n v="1593544.49"/>
    <n v="28683800.82"/>
  </r>
  <r>
    <d v="2017-07-13T00:00:00"/>
    <x v="7"/>
    <n v="46"/>
    <x v="2319"/>
    <s v="Obec Žarošice"/>
    <s v="Vybudování specializovaných učeben ZŠ Žarošice"/>
    <x v="2267"/>
    <n v="882692.35"/>
    <n v="15888462.300000001"/>
  </r>
  <r>
    <d v="2017-07-13T00:00:00"/>
    <x v="2"/>
    <n v="9"/>
    <x v="2320"/>
    <s v="Město Brandýs nad Labem-Stará Boleslav"/>
    <s v="Zpracování Územní studie krajiny obce s rozšířenou působností Brandýs nad Labem-Stará Boleslav"/>
    <x v="2268"/>
    <n v="171396.5"/>
    <n v="3085137"/>
  </r>
  <r>
    <d v="2017-07-13T00:00:00"/>
    <x v="2"/>
    <n v="9"/>
    <x v="2321"/>
    <s v="Město Žamberk"/>
    <s v="ORP Žamberk Územní studie - Helvíkovice, Písečná, Klášterec nad Orlicí"/>
    <x v="2269"/>
    <n v="13566"/>
    <n v="244188"/>
  </r>
  <r>
    <d v="2017-07-13T00:00:00"/>
    <x v="2"/>
    <n v="9"/>
    <x v="2322"/>
    <s v="Město Příbram"/>
    <s v="Územní studie pro obce ve správním obvodu ORP Příbram"/>
    <x v="2270"/>
    <n v="39748.5"/>
    <n v="715473"/>
  </r>
  <r>
    <d v="2017-07-13T00:00:00"/>
    <x v="2"/>
    <n v="9"/>
    <x v="2323"/>
    <s v="Město Stod"/>
    <s v="Územní studie Stod"/>
    <x v="2271"/>
    <n v="55357.5"/>
    <n v="996435"/>
  </r>
  <r>
    <d v="2017-07-13T00:00:00"/>
    <x v="2"/>
    <n v="9"/>
    <x v="2324"/>
    <s v="Město Stod"/>
    <s v="Územní studie Dobřany"/>
    <x v="2272"/>
    <n v="55660"/>
    <n v="1001880"/>
  </r>
  <r>
    <d v="2017-07-13T00:00:00"/>
    <x v="2"/>
    <n v="9"/>
    <x v="2325"/>
    <s v="Město Bruntál"/>
    <s v="Územní studie krajiny správního obvodu ORP Bruntál"/>
    <x v="2273"/>
    <n v="89479.5"/>
    <n v="1610631"/>
  </r>
  <r>
    <d v="2017-07-17T00:00:00"/>
    <x v="2"/>
    <n v="9"/>
    <x v="2326"/>
    <s v="Město Louny"/>
    <s v="Územní studie krajiny správního obvodu obce s rozšířenou působností Louny"/>
    <x v="2274"/>
    <n v="80828"/>
    <n v="1454904"/>
  </r>
  <r>
    <d v="2017-07-17T00:00:00"/>
    <x v="0"/>
    <n v="1"/>
    <x v="2327"/>
    <s v="Středočeský kraj"/>
    <s v="II/240 Velvary, rekonstrukce mostu ev. č. 240-022"/>
    <x v="2275"/>
    <n v="1077504.3999999999"/>
    <n v="19395079.109999999"/>
  </r>
  <r>
    <d v="2017-07-17T00:00:00"/>
    <x v="0"/>
    <n v="1"/>
    <x v="2328"/>
    <s v="Správa a údržba silnic Jihomoravského kraje, příspěvková organizace kraje"/>
    <s v="II/379 Tišnov - Drásov"/>
    <x v="2276"/>
    <n v="4281609.96"/>
    <n v="77068979.180000007"/>
  </r>
  <r>
    <d v="2017-07-17T00:00:00"/>
    <x v="4"/>
    <n v="6"/>
    <x v="2329"/>
    <s v="MAS Českomoravské pomezí o.p.s."/>
    <s v="Zlepšení řídících a administrativních schopností MAS"/>
    <x v="2277"/>
    <m/>
    <n v="10894514.5"/>
  </r>
  <r>
    <d v="2017-07-17T00:00:00"/>
    <x v="5"/>
    <n v="37"/>
    <x v="2330"/>
    <s v="Statutární město Ostrava"/>
    <s v="Energetické úspory bytových domů Kobrova a Rokycanova"/>
    <x v="2278"/>
    <n v="759677.3"/>
    <n v="15953223.16"/>
  </r>
  <r>
    <d v="2017-07-17T00:00:00"/>
    <x v="5"/>
    <n v="37"/>
    <x v="2331"/>
    <s v="Společenství vlastníků jednotek Příbram VII, čp. 454, 455, 456"/>
    <s v="Zateplení bytového domu Příbram VII ul. Pod Haldou  č.p. 454, 455,456"/>
    <x v="2279"/>
    <m/>
    <n v="1390881.3"/>
  </r>
  <r>
    <d v="2017-07-17T00:00:00"/>
    <x v="5"/>
    <n v="37"/>
    <x v="2332"/>
    <s v="Společenství vlastníků jednotek v domě čp. 1147/III v Poděbradech"/>
    <s v="BD Budovcova 1147, Poděbrady"/>
    <x v="2280"/>
    <m/>
    <n v="2128132.83"/>
  </r>
  <r>
    <d v="2017-07-17T00:00:00"/>
    <x v="5"/>
    <n v="37"/>
    <x v="2333"/>
    <s v="Společenství vlastníků jednotek v domě čp. 1151/III v Poděbradech"/>
    <s v="BD Budovcova 1151, Poděbrady"/>
    <x v="2281"/>
    <m/>
    <n v="1788417.44"/>
  </r>
  <r>
    <d v="2017-07-17T00:00:00"/>
    <x v="5"/>
    <n v="37"/>
    <x v="2334"/>
    <s v="Společenství vlastníků pro dům Havlíčkova 1172, Valašské Meziříčí"/>
    <s v="Revitalizace bytového panelového domu na ulici Havlíčkova č.p. 1172, Valašské Meziříčí"/>
    <x v="2282"/>
    <m/>
    <n v="2077727.5"/>
  </r>
  <r>
    <d v="2017-07-17T00:00:00"/>
    <x v="5"/>
    <n v="37"/>
    <x v="2335"/>
    <s v="Společenství vlastníků jednotek domů 894 a 895 Máchova, Strakonice"/>
    <s v="Stavební úpravy domů čp. 894, 895  Máchova ul. Strakonice"/>
    <x v="2283"/>
    <m/>
    <n v="3920987.38"/>
  </r>
  <r>
    <d v="2017-07-17T00:00:00"/>
    <x v="5"/>
    <n v="37"/>
    <x v="2336"/>
    <s v="Město Nový Jičín"/>
    <s v="Energetické úspory bytového domu Luční 1799/3 v Novém Jičíně"/>
    <x v="2284"/>
    <n v="158417.76"/>
    <n v="3326772.92"/>
  </r>
  <r>
    <d v="2017-07-17T00:00:00"/>
    <x v="5"/>
    <n v="37"/>
    <x v="2337"/>
    <s v="Společenství vlastníků domu Nádražní 673,674, Chropyně"/>
    <s v="Stavební úpravy bytového domu Nádražní 673-674, Chropyně"/>
    <x v="2285"/>
    <m/>
    <n v="694252.5"/>
  </r>
  <r>
    <d v="2017-07-17T00:00:00"/>
    <x v="5"/>
    <n v="37"/>
    <x v="2338"/>
    <s v="Společenství vlastníků jednotek Revoluční 742 Uherské Hradiště"/>
    <s v="Stavební úpravy bytového domu Revoluční 742, Uherské Hradiště"/>
    <x v="2286"/>
    <m/>
    <n v="1148889"/>
  </r>
  <r>
    <d v="2017-07-17T00:00:00"/>
    <x v="5"/>
    <n v="37"/>
    <x v="2339"/>
    <s v="&quot;Společenství vlastníků jednotek domu 1818-1819 nábřeží 1.máje v Písku&quot;"/>
    <s v="Snížení energetické náročnosti domů nábřeží 1. máje 1818, 1819"/>
    <x v="2287"/>
    <m/>
    <n v="3011114.6"/>
  </r>
  <r>
    <d v="2017-07-17T00:00:00"/>
    <x v="5"/>
    <n v="37"/>
    <x v="2340"/>
    <s v="Společenství vlastníků jednotek Koldinova 435,436, Klatovy II"/>
    <s v="ZATEPLENÍ BYTOVÉHO DOMU Č.P. 435-6/II V KLATOVECH"/>
    <x v="2288"/>
    <m/>
    <n v="1636391.63"/>
  </r>
  <r>
    <d v="2017-07-17T00:00:00"/>
    <x v="5"/>
    <n v="37"/>
    <x v="2341"/>
    <s v="Společenství vlastníků domu Větrná 1454/72"/>
    <s v="Zateplení bytového domu Větrná 1454/72"/>
    <x v="2289"/>
    <m/>
    <n v="6064589.0800000001"/>
  </r>
  <r>
    <d v="2017-07-17T00:00:00"/>
    <x v="5"/>
    <n v="37"/>
    <x v="2342"/>
    <s v="Společenství vlastníků jednotek Hlaváčkova 11 - 13"/>
    <s v="Zateplení bytového domu Hlaváčkova č. p. 2595-2596 BRNO"/>
    <x v="2290"/>
    <m/>
    <n v="1911773.06"/>
  </r>
  <r>
    <d v="2017-07-17T00:00:00"/>
    <x v="5"/>
    <n v="37"/>
    <x v="2343"/>
    <s v="Společenství vlastníků jednotek Chodská 419, 420 a 421 v Trutnově"/>
    <s v="Regenerace objektu čp. 419, 420 a 421 v ulici Chodská v Trutnově"/>
    <x v="2291"/>
    <m/>
    <n v="2075163.78"/>
  </r>
  <r>
    <d v="2017-07-17T00:00:00"/>
    <x v="5"/>
    <n v="37"/>
    <x v="2344"/>
    <s v="Statutární město Přerov"/>
    <s v="Energetická opatření DPS U Žebračky 18"/>
    <x v="2292"/>
    <n v="426040.32000000001"/>
    <n v="8946846.6600000001"/>
  </r>
  <r>
    <d v="2017-07-17T00:00:00"/>
    <x v="5"/>
    <n v="37"/>
    <x v="2345"/>
    <s v="Společenství vlastníků domu čp. 1820 a čp. 1821"/>
    <s v="Snížení energetické náročnosti domů nábřeží 1. máje 1820, 1821"/>
    <x v="2293"/>
    <m/>
    <n v="2737170.2"/>
  </r>
  <r>
    <d v="2017-07-17T00:00:00"/>
    <x v="2"/>
    <n v="9"/>
    <x v="2346"/>
    <s v="MĚSTO NÁCHOD"/>
    <s v="Územní studie - město Náchod"/>
    <x v="2294"/>
    <n v="104967.5"/>
    <n v="1889415"/>
  </r>
  <r>
    <d v="2017-07-20T00:00:00"/>
    <x v="0"/>
    <n v="1"/>
    <x v="2347"/>
    <s v="Správa a údržba silnic Jihomoravského kraje, příspěvková organizace kraje"/>
    <s v="II/421 Terezín - Velké Pavlovice"/>
    <x v="2295"/>
    <n v="6446888.71"/>
    <n v="116043996.87"/>
  </r>
  <r>
    <d v="2017-07-20T00:00:00"/>
    <x v="10"/>
    <n v="26"/>
    <x v="2348"/>
    <s v="Moravskoslezský kraj"/>
    <s v="Elektronizace procesů jako podpora sdílení dat a komunikace ve zdravotnictví a zároveň zvýšení bezpečí a kvality poskytované péče"/>
    <x v="2296"/>
    <n v="4423679.92"/>
    <n v="79626238.519999996"/>
  </r>
  <r>
    <d v="2017-07-20T00:00:00"/>
    <x v="7"/>
    <n v="33"/>
    <x v="2349"/>
    <s v="Střední odborná škola a Střední odborné učiliště, Milevsko, Čs. armády 777"/>
    <s v="Nový kolový traktor pro výuku"/>
    <x v="2297"/>
    <n v="74950.73"/>
    <n v="1349113.09"/>
  </r>
  <r>
    <d v="2017-07-20T00:00:00"/>
    <x v="7"/>
    <n v="33"/>
    <x v="2350"/>
    <s v="Gymnázium, České Budějovice, Jírovcova 8"/>
    <s v="Rekonstrukce laboratoře biologie"/>
    <x v="2298"/>
    <n v="164630.75"/>
    <n v="2963353.5"/>
  </r>
  <r>
    <d v="2017-07-20T00:00:00"/>
    <x v="7"/>
    <n v="33"/>
    <x v="2351"/>
    <s v="Gymnázium a Střední odbroná škola ekonomická, Vimperk, Pivovarská 69"/>
    <s v="Digitální učebna (laboratoř) přírodních věd a jazyková učebna"/>
    <x v="2299"/>
    <n v="291060.71999999997"/>
    <n v="5239092.9400000004"/>
  </r>
  <r>
    <d v="2017-07-20T00:00:00"/>
    <x v="7"/>
    <n v="33"/>
    <x v="2352"/>
    <s v="Euroškola Česká Lípa střední odborná škola s.r.o."/>
    <s v="Vybudování multimediální jazykové učebny v objektu Euroškola Česká Lípa střední odborná škola s.r.o."/>
    <x v="2300"/>
    <m/>
    <n v="1755046.85"/>
  </r>
  <r>
    <d v="2017-07-20T00:00:00"/>
    <x v="7"/>
    <n v="33"/>
    <x v="2353"/>
    <s v="Vyšší odborná škola lesnická a Střední lesnická škola Bedřicha Schwarzenberga Písek, Lesnická"/>
    <s v="Středisko praxe - Lesnické školy Písek"/>
    <x v="2301"/>
    <n v="168584.08"/>
    <n v="3034513.33"/>
  </r>
  <r>
    <d v="2017-07-20T00:00:00"/>
    <x v="7"/>
    <n v="33"/>
    <x v="2354"/>
    <s v="Střední škola Strážnice, příspěvková organizace"/>
    <s v="Stavební úpravy objektu dílen Střední školy Strážnice"/>
    <x v="2302"/>
    <n v="2974917.5"/>
    <n v="53548515"/>
  </r>
  <r>
    <d v="2017-07-20T00:00:00"/>
    <x v="7"/>
    <n v="33"/>
    <x v="2355"/>
    <s v="Církevní gymnázium v Kutné Hoře"/>
    <s v="Moderní odborné učebny v barokním kláštěře"/>
    <x v="2303"/>
    <n v="233247.25"/>
    <n v="4198450.5"/>
  </r>
  <r>
    <d v="2017-07-20T00:00:00"/>
    <x v="7"/>
    <n v="33"/>
    <x v="2356"/>
    <s v="Moravskoslezský kraj"/>
    <s v="Podpora výuky CNC obrábění"/>
    <x v="2304"/>
    <n v="1205074.27"/>
    <n v="21691336.75"/>
  </r>
  <r>
    <d v="2017-07-20T00:00:00"/>
    <x v="7"/>
    <n v="33"/>
    <x v="2357"/>
    <s v="Střední odborné učiliště včelařské - Včelařské vzdělávací centrum, o.p.s."/>
    <s v="Výcviková budova pro získávání včelích produktů"/>
    <x v="2305"/>
    <n v="1827519.43"/>
    <n v="17361434.59"/>
  </r>
  <r>
    <d v="2017-07-20T00:00:00"/>
    <x v="7"/>
    <n v="33"/>
    <x v="2358"/>
    <s v="Vyšší odborná škola, Střední průmyslová škola automobilní a technická, České Budějovice, Skuherského 3"/>
    <s v="Praxe pro 4. průmyslovou revoluci"/>
    <x v="2306"/>
    <n v="814135.6"/>
    <n v="14654440.800000001"/>
  </r>
  <r>
    <d v="2017-07-20T00:00:00"/>
    <x v="7"/>
    <n v="33"/>
    <x v="2359"/>
    <s v="Střední odborné učiliště potravinářské"/>
    <s v="SOUp Jílové - dílna kuchyň"/>
    <x v="2307"/>
    <n v="242058.45"/>
    <n v="4357052.0999999996"/>
  </r>
  <r>
    <d v="2017-07-20T00:00:00"/>
    <x v="7"/>
    <n v="33"/>
    <x v="2360"/>
    <s v="Střední průmyslová škola stavební, Mělník, Českobratrská 386"/>
    <s v="SPŠS Mělník - navýšení kapacity a modernizace učeben výpočetní techniky, modernizace jazykových učeben"/>
    <x v="2308"/>
    <n v="252965.95"/>
    <n v="4553387.0999999996"/>
  </r>
  <r>
    <d v="2017-07-20T00:00:00"/>
    <x v="7"/>
    <n v="33"/>
    <x v="2361"/>
    <s v="Školní statek Středočeského kraje"/>
    <s v="Školní statek Středočeského kraje - zdokonalení výuky - nákup strojů - středisko Mělník, Poděbrady, Čáslav"/>
    <x v="2309"/>
    <n v="479886"/>
    <n v="8637948"/>
  </r>
  <r>
    <d v="2017-07-20T00:00:00"/>
    <x v="7"/>
    <n v="33"/>
    <x v="2362"/>
    <s v="Vyšší odborná škola a Střední odborná škola, Březnice, Rožmitálská 340"/>
    <s v="VOŠ a SOŠ Březnice - Rekonstrukce dílen, Mechanizační technika"/>
    <x v="2310"/>
    <n v="233763.45"/>
    <n v="4207742.0999999996"/>
  </r>
  <r>
    <d v="2017-07-20T00:00:00"/>
    <x v="7"/>
    <n v="33"/>
    <x v="2363"/>
    <s v="ART ECON - Střední škola, s.r.o."/>
    <s v="Zvýšení kvality odborné výuky na ART ECON"/>
    <x v="2311"/>
    <m/>
    <n v="2123864.59"/>
  </r>
  <r>
    <d v="2017-07-20T00:00:00"/>
    <x v="7"/>
    <n v="33"/>
    <x v="2364"/>
    <s v="Gymnázium Jaroslava Vrchlického v Klatovech"/>
    <s v="Rekonstrukce prostor pro výuku technických a přírodovědných předmětů a cizích jazyků včetně zajištění bezbariérového přístupu"/>
    <x v="2312"/>
    <n v="672343.28"/>
    <n v="12102179.140000001"/>
  </r>
  <r>
    <d v="2017-07-20T00:00:00"/>
    <x v="7"/>
    <n v="33"/>
    <x v="2365"/>
    <s v="Moravskoslezský kraj"/>
    <s v="Modernizace výuky přírodovědných předmětů II (SVL)"/>
    <x v="2313"/>
    <n v="556402.96"/>
    <n v="10015253.220000001"/>
  </r>
  <r>
    <d v="2017-07-20T00:00:00"/>
    <x v="7"/>
    <n v="33"/>
    <x v="2366"/>
    <s v="Střední škola řezbářská, Tovačov, Nádražní 146"/>
    <s v="Nákup vybavení a zařízení pro odbornou výuku včetně potřebného IT"/>
    <x v="2314"/>
    <n v="178210.79"/>
    <n v="3207794.19"/>
  </r>
  <r>
    <d v="2017-07-20T00:00:00"/>
    <x v="7"/>
    <n v="33"/>
    <x v="2367"/>
    <s v="Vyšší odborná škola a Střední zemědělská škola Tábor, Náměstí T. G. Masaryka 788"/>
    <s v="Rekonstrukce cvičné haly školního statku v Měšicích a modernizace vybavení školy pro přírodovědné a  odborné vzdělávání"/>
    <x v="2315"/>
    <n v="846877.89"/>
    <n v="15243801.98"/>
  </r>
  <r>
    <d v="2017-07-20T00:00:00"/>
    <x v="7"/>
    <n v="33"/>
    <x v="2368"/>
    <s v="Střední škola obchodu, gastronomie a designu PRAKTIK s.r.o."/>
    <s v="Zvýšení kvality odborné výuky na SŠ Praktik"/>
    <x v="2316"/>
    <m/>
    <n v="2536895.88"/>
  </r>
  <r>
    <d v="2017-07-20T00:00:00"/>
    <x v="7"/>
    <n v="33"/>
    <x v="2369"/>
    <s v="Gymnázium, Šternberk, Horní náměstí 5"/>
    <s v="Rekonstrukce laboratoří biologie a chemie včetně odborných učeben biologie a chemie"/>
    <x v="2317"/>
    <n v="157922.1"/>
    <n v="2842597.8"/>
  </r>
  <r>
    <d v="2017-07-20T00:00:00"/>
    <x v="7"/>
    <n v="33"/>
    <x v="2370"/>
    <s v="Střední škola informatiky a cestovního ruchu SČMSD Humpolec, s.r.o."/>
    <s v="Polygrafické studio"/>
    <x v="2318"/>
    <m/>
    <n v="4107018.1"/>
  </r>
  <r>
    <d v="2017-07-20T00:00:00"/>
    <x v="7"/>
    <n v="33"/>
    <x v="2371"/>
    <s v="Střední odborná škola a střední odborné učiliště strojírenské a stavební, Jeseník, Dukelská 1240"/>
    <s v="Pořízení CNC strojů, konvenčních obráběcích strojů a vybudování multifuní výukové učebny"/>
    <x v="2319"/>
    <n v="242500"/>
    <n v="4365000"/>
  </r>
  <r>
    <d v="2017-07-20T00:00:00"/>
    <x v="7"/>
    <n v="33"/>
    <x v="2372"/>
    <s v="Střední škola polygrafická, Olomouc, Střední novosadská 87/53"/>
    <s v="Vybudování učeben pro výuku oborů Obalová technika, Tiskař na polygrafických strojích a Reproduní grafik pro média včetně IT podpory"/>
    <x v="2320"/>
    <n v="186496.87"/>
    <n v="3356943.54"/>
  </r>
  <r>
    <d v="2017-07-20T00:00:00"/>
    <x v="7"/>
    <n v="33"/>
    <x v="2373"/>
    <s v="Střední škola Kostka s.r.o."/>
    <s v="Zvýšení kapacity a kvality vzdělávacích aktivit SŠ Kostka"/>
    <x v="2321"/>
    <m/>
    <n v="25623971.649999999"/>
  </r>
  <r>
    <d v="2017-07-20T00:00:00"/>
    <x v="7"/>
    <n v="33"/>
    <x v="2374"/>
    <s v="Střední odborná škola lesnická a strojírenská Šternberk"/>
    <s v="Pořízení techniky pro odbornou výuku s IT podporou"/>
    <x v="2322"/>
    <n v="154696.79999999999"/>
    <n v="2784542.4"/>
  </r>
  <r>
    <d v="2017-07-20T00:00:00"/>
    <x v="7"/>
    <n v="33"/>
    <x v="2375"/>
    <s v="AVE ART Ostrava, soukromá Střední umělecká škola a Základní umělecká škola, s.r.o."/>
    <s v="Odborné učebny odpovídající trhu práce"/>
    <x v="2323"/>
    <m/>
    <n v="4030881.83"/>
  </r>
  <r>
    <d v="2017-07-20T00:00:00"/>
    <x v="7"/>
    <n v="33"/>
    <x v="2376"/>
    <s v="Organizace Gymnázium, Ostrava-Hrabůvka, příspěvková organizace"/>
    <s v="Modernizace posluchárny fyziky a laboratoře chemie"/>
    <x v="2324"/>
    <n v="89250"/>
    <n v="1606500"/>
  </r>
  <r>
    <d v="2017-07-20T00:00:00"/>
    <x v="7"/>
    <n v="33"/>
    <x v="2377"/>
    <s v="Vyšší odborná škola a Střední škola automobilní Zábřeh, U Dráhy 6"/>
    <s v="Modernizace a vybavení odborné učebny pro obor autolakýrník"/>
    <x v="2325"/>
    <n v="174182.89"/>
    <n v="3135292.13"/>
  </r>
  <r>
    <d v="2017-07-20T00:00:00"/>
    <x v="7"/>
    <n v="33"/>
    <x v="2378"/>
    <s v="Sportovní gymnázium Kladno"/>
    <s v="SG Kladno - modernizace výuky"/>
    <x v="2326"/>
    <n v="115000"/>
    <n v="2070000"/>
  </r>
  <r>
    <d v="2017-07-20T00:00:00"/>
    <x v="7"/>
    <n v="33"/>
    <x v="2379"/>
    <s v="Švehlova střední škola polytechnická Prostějov  nám. Spojenců 17, 796 01 Prostějov"/>
    <s v="Vybudování odborné učebny včetně vnitřního zařízení a materiálového vybavení ve středisku praktického vyučování oboru instalatér a elektrikář a pořízení nákladního vozidla pro výuku řidičského oprávnění skupiny C a C + E"/>
    <x v="2327"/>
    <n v="378555.5"/>
    <n v="6813999"/>
  </r>
  <r>
    <d v="2017-07-20T00:00:00"/>
    <x v="7"/>
    <n v="33"/>
    <x v="2380"/>
    <s v="Gymnázium Valašské Klobouky"/>
    <s v="Rekonstrukce odborných prostor pro výuku fyziky, chemie a biologie"/>
    <x v="2328"/>
    <n v="249606.65"/>
    <n v="4492919.7"/>
  </r>
  <r>
    <d v="2017-07-20T00:00:00"/>
    <x v="7"/>
    <n v="33"/>
    <x v="2381"/>
    <s v="Střední odborná škola a Střední odborné učiliště služeb Velký Újezd, s.r.o."/>
    <s v="Zvýšení kvality odborného vzdělávání na SOU Velký Újezd"/>
    <x v="2329"/>
    <m/>
    <n v="2528676.4700000002"/>
  </r>
  <r>
    <d v="2017-07-20T00:00:00"/>
    <x v="7"/>
    <n v="33"/>
    <x v="2382"/>
    <s v="Střední odborné učiliště Uherský Brod"/>
    <s v="SOU Uherský Brod - pořízení strojů pro odborný výcvik žáků"/>
    <x v="2330"/>
    <n v="924076.55"/>
    <n v="16633377.9"/>
  </r>
  <r>
    <d v="2017-07-20T00:00:00"/>
    <x v="7"/>
    <n v="33"/>
    <x v="2383"/>
    <s v="Olomoucký kraj"/>
    <s v="Bezbariérovost školy a pořízení strojů pro zajištění výuky oborů Strojírenství, Elektrotechnika, Průmyslový a Interiérový design (Vyšší odborná škola a Střední průmyslová škola, Šumperk, Gen. Krátkého 1)"/>
    <x v="2331"/>
    <n v="341610.86"/>
    <n v="6148995.4800000004"/>
  </r>
  <r>
    <d v="2017-07-20T00:00:00"/>
    <x v="7"/>
    <n v="33"/>
    <x v="2384"/>
    <s v="TRIVIS - Střední škola veřejnoprávní Třebechovice pod Orebem, s.r.o."/>
    <s v="Zkvalitnění jazykové a přírodovědně odborné výuky"/>
    <x v="2332"/>
    <m/>
    <n v="1743368.58"/>
  </r>
  <r>
    <d v="2017-07-20T00:00:00"/>
    <x v="7"/>
    <n v="33"/>
    <x v="2385"/>
    <s v="Střední odborná škola, Frýdek-Místek, příspěvková organizace"/>
    <s v="Obnova učebních pomůcek hospodářských oborů a vybudování jazykové učebny v SOŠ Frýdek - Místek"/>
    <x v="2333"/>
    <n v="223637.35"/>
    <n v="4025472.3"/>
  </r>
  <r>
    <d v="2017-07-20T00:00:00"/>
    <x v="7"/>
    <n v="33"/>
    <x v="2386"/>
    <s v="Střední průmyslová škola stavební a Obchodní akademie, Kladno, Cyrila Boudy 2954"/>
    <s v="SPŠS a OA Kladno - Podpora technického vzdělávání"/>
    <x v="2334"/>
    <n v="324000"/>
    <n v="5832000"/>
  </r>
  <r>
    <d v="2017-07-20T00:00:00"/>
    <x v="7"/>
    <n v="33"/>
    <x v="2387"/>
    <s v="Obchodní akademie, Střední odborná škola a Střední odborné učiliště, Třeboň, Vrchlického 567"/>
    <s v="Modernizace ICT školy"/>
    <x v="2335"/>
    <n v="269845.7"/>
    <n v="4857222.5999999996"/>
  </r>
  <r>
    <d v="2017-07-20T00:00:00"/>
    <x v="7"/>
    <n v="33"/>
    <x v="2388"/>
    <s v="Ústecký kraj"/>
    <s v="Střední škola stavební a strojní Teplice, příspěvková organizace - Objekt odborného výcviku oborů Mechanik opravář motorových vozidel, Autoelektrikář"/>
    <x v="2336"/>
    <n v="4011425.28"/>
    <n v="72205654.950000003"/>
  </r>
  <r>
    <d v="2017-07-20T00:00:00"/>
    <x v="7"/>
    <n v="33"/>
    <x v="2389"/>
    <s v="Liberecký kraj"/>
    <s v="Centrum odborného vzdělávání Libereckého kraje pro zemědělství"/>
    <x v="2337"/>
    <n v="3538257.1"/>
    <n v="63688627.799999997"/>
  </r>
  <r>
    <d v="2017-07-20T00:00:00"/>
    <x v="7"/>
    <n v="33"/>
    <x v="2390"/>
    <s v="Hotelová škola, Frenštát pod Radhoštěm, příspěvková organizace"/>
    <s v="Cukrářské centrum Hotelové školy, Frenštát pod Radhoštěm"/>
    <x v="2338"/>
    <n v="463549.86"/>
    <n v="8343897.4299999997"/>
  </r>
  <r>
    <d v="2017-07-20T00:00:00"/>
    <x v="7"/>
    <n v="33"/>
    <x v="2391"/>
    <s v="Mendelovo gymnázium Opava,"/>
    <s v="Podpora technického a přírodovědného vzdělávání"/>
    <x v="2339"/>
    <n v="57067.44"/>
    <n v="1027213.87"/>
  </r>
  <r>
    <d v="2017-07-20T00:00:00"/>
    <x v="7"/>
    <n v="33"/>
    <x v="2392"/>
    <s v="Moravskoslezský kraj"/>
    <s v="Budova dílen pro obor Opravář zemědělských strojů ve Střední odborné škole Bruntál"/>
    <x v="2340"/>
    <n v="2445700.4500000002"/>
    <n v="44022608.100000001"/>
  </r>
  <r>
    <d v="2017-07-20T00:00:00"/>
    <x v="7"/>
    <n v="33"/>
    <x v="2393"/>
    <s v="Střední škola polytechnická, Olomouc, Rooseveltova 79"/>
    <s v="Modernizace učeben odborného výcviku včetně SW pro CNC stroje"/>
    <x v="2341"/>
    <n v="100808.63"/>
    <n v="1814555.22"/>
  </r>
  <r>
    <d v="2017-07-20T00:00:00"/>
    <x v="7"/>
    <n v="33"/>
    <x v="2394"/>
    <s v="Střední odborné učiliště stavební, Opava, příspěvková organizace"/>
    <s v="Přístavba nových učeben pro naplnění klíčových kompetencí technických a řemeslných oborů"/>
    <x v="2342"/>
    <n v="536250.99"/>
    <n v="9652517.8699999992"/>
  </r>
  <r>
    <d v="2017-07-20T00:00:00"/>
    <x v="7"/>
    <n v="33"/>
    <x v="2395"/>
    <s v="Liberecký kraj"/>
    <s v="Centrum odborného vzdělávání Libereckého kraje řemesel"/>
    <x v="2343"/>
    <n v="3924950.2"/>
    <n v="70649103.599999994"/>
  </r>
  <r>
    <d v="2017-07-20T00:00:00"/>
    <x v="7"/>
    <n v="33"/>
    <x v="2396"/>
    <s v="Liberecký kraj"/>
    <s v="Centrum odborného vzdělávání Libereckého kraje služeb"/>
    <x v="2344"/>
    <n v="3882464.95"/>
    <n v="69884369.099999994"/>
  </r>
  <r>
    <d v="2017-07-20T00:00:00"/>
    <x v="7"/>
    <n v="33"/>
    <x v="2397"/>
    <s v="Liberecký kraj"/>
    <s v="Centrum odborného vzdělávání Libereckého kraje strojírenství a elektrotechniky"/>
    <x v="2345"/>
    <n v="4136180.3"/>
    <n v="74451245.400000006"/>
  </r>
  <r>
    <d v="2017-07-20T00:00:00"/>
    <x v="7"/>
    <n v="33"/>
    <x v="2398"/>
    <s v="Vyšší odborná škola zdravotnická, managementu a veřejnosprávních studií, s.r.o."/>
    <s v="Modernizace a vybavení specializovaných učeben IT a vybavení specializovaných učeben cizích jazyků výukovým zařízením a výukovými pomůckami"/>
    <x v="2346"/>
    <m/>
    <n v="6418074.9299999997"/>
  </r>
  <r>
    <d v="2017-07-20T00:00:00"/>
    <x v="7"/>
    <n v="33"/>
    <x v="2399"/>
    <n v="568945"/>
    <s v="SŠ-COPT Kroměříž - Inovace laboratoří oborů Elektrotechnika a Elektrikář"/>
    <x v="2347"/>
    <n v="415323.2"/>
    <n v="7475817.5999999996"/>
  </r>
  <r>
    <d v="2017-07-20T00:00:00"/>
    <x v="7"/>
    <n v="33"/>
    <x v="2400"/>
    <s v="Gymnázium, Tachov, Pionýrská 1370"/>
    <s v="Modernizace laboratoře chemie, fyziky, mikroskopovny a jazykové učebny"/>
    <x v="2348"/>
    <n v="204158.5"/>
    <n v="3674853"/>
  </r>
  <r>
    <d v="2017-07-20T00:00:00"/>
    <x v="7"/>
    <n v="33"/>
    <x v="2401"/>
    <s v="Střední zdravotnická škola a Vyšší odborná škola zdravotnická Emanuela Pöttinga a Jazyková škola s právem státní jazykové zkoušky Olomouc"/>
    <s v="Pořízení nových zařízení  a vybavení pro odbornou výuku včetně IT podpory"/>
    <x v="2349"/>
    <n v="168528.08"/>
    <n v="3033505.38"/>
  </r>
  <r>
    <d v="2017-07-20T00:00:00"/>
    <x v="7"/>
    <n v="33"/>
    <x v="2402"/>
    <s v="Střední průmyslová škola Zlín"/>
    <s v="SPŠ ZLÍN - Nákup nového CNC soustruhu"/>
    <x v="2350"/>
    <n v="102925.65"/>
    <n v="1852661.7"/>
  </r>
  <r>
    <d v="2017-07-20T00:00:00"/>
    <x v="7"/>
    <n v="33"/>
    <x v="2403"/>
    <s v="Soukromá střední škola zemědělská s.r.o."/>
    <s v="Školní statek Soukromé střední školy zemědělské"/>
    <x v="212"/>
    <m/>
    <n v="4165000"/>
  </r>
  <r>
    <d v="2017-07-20T00:00:00"/>
    <x v="7"/>
    <n v="33"/>
    <x v="2404"/>
    <s v="Střední škola hotelová Zlín, s.r.o."/>
    <s v="Učebny cizích jazyků, informačních technologií  a cvičné kanceláře pro vzdělávání v podnikavosti"/>
    <x v="2351"/>
    <m/>
    <n v="6796297.4000000004"/>
  </r>
  <r>
    <d v="2017-07-20T00:00:00"/>
    <x v="7"/>
    <n v="33"/>
    <x v="2405"/>
    <s v="Střední škola strojírenská a elektrotechnická Brno, příspěvková organizace"/>
    <s v="Vybudování odborného pracoviště"/>
    <x v="2352"/>
    <n v="877693.1"/>
    <n v="15798475.800000001"/>
  </r>
  <r>
    <d v="2017-07-20T00:00:00"/>
    <x v="7"/>
    <n v="33"/>
    <x v="2406"/>
    <s v="Tauferova SOŠ veterinární Kroměříž"/>
    <s v="Tauferova SOŠ veterinární Kroměříž - vybavení do odborné učebny chirurgie, patologie - pitevny a mikrobiologie a parazitologie"/>
    <x v="2353"/>
    <n v="181690.94"/>
    <n v="3270436.92"/>
  </r>
  <r>
    <d v="2017-07-20T00:00:00"/>
    <x v="7"/>
    <n v="33"/>
    <x v="2407"/>
    <s v="Vyšší odborná škola, Obchodní akademie a Střední odborné učiliště technické Chotěboř"/>
    <s v="Vybavení centra moderních technologií"/>
    <x v="2354"/>
    <n v="468846.25"/>
    <n v="8439232.5899999999"/>
  </r>
  <r>
    <d v="2017-07-20T00:00:00"/>
    <x v="7"/>
    <n v="33"/>
    <x v="2408"/>
    <s v="Královéhradecký kraj"/>
    <s v="Zlepšení praktické připravenosti technických oborů - SPŠ Hronov, Vrchlického"/>
    <x v="2355"/>
    <n v="846323.96"/>
    <n v="15233831.24"/>
  </r>
  <r>
    <d v="2017-07-20T00:00:00"/>
    <x v="7"/>
    <n v="33"/>
    <x v="2409"/>
    <s v="Střední škola zemědělská a přírodovědná Rožnov pod Radhoštěm"/>
    <s v="SŠ zemědělská a přírodovědná Rožnov pod Radhoštěm - nákup techniky"/>
    <x v="2356"/>
    <n v="499000"/>
    <n v="8982000"/>
  </r>
  <r>
    <d v="2017-07-20T00:00:00"/>
    <x v="7"/>
    <n v="33"/>
    <x v="2410"/>
    <s v="Město Kraslice"/>
    <s v="Rekonstrukce a vybavení dílen, centra odborné přípravy SŠ, ZŠ a MŠ Kraslice"/>
    <x v="2357"/>
    <n v="289601.12"/>
    <n v="5212820.21"/>
  </r>
  <r>
    <d v="2017-07-20T00:00:00"/>
    <x v="7"/>
    <n v="33"/>
    <x v="2411"/>
    <s v="EDUCA - Střední odborná škola, s.r.o."/>
    <s v="Pracoviště pro odborné vzdělávání grafických oborů"/>
    <x v="2358"/>
    <m/>
    <n v="3139031.3"/>
  </r>
  <r>
    <d v="2017-07-20T00:00:00"/>
    <x v="7"/>
    <n v="33"/>
    <x v="2412"/>
    <s v="Olomoucký kraj"/>
    <s v="Vybavení školních laboratoří v bezbariérové škole (VOŠ a SPŠ elektrotechnická - Olomouc, Božetěchova 3)"/>
    <x v="2359"/>
    <n v="440664.19"/>
    <n v="7931955.2999999998"/>
  </r>
  <r>
    <d v="2017-07-20T00:00:00"/>
    <x v="7"/>
    <n v="33"/>
    <x v="2413"/>
    <s v="Střední odborné učiliště nábytkářské a střední odborná škola, s.r.o."/>
    <s v="Nové vybavení pro Kateřinky"/>
    <x v="2360"/>
    <m/>
    <n v="1618017.5"/>
  </r>
  <r>
    <d v="2017-07-20T00:00:00"/>
    <x v="7"/>
    <n v="33"/>
    <x v="2414"/>
    <s v="Akademie hotelnictví a cestovního ruchu - střední škola, s.r.o."/>
    <s v="Rekonstrukce odborných učeben a jazykové učebny vč. bezbariérového přístupu"/>
    <x v="2361"/>
    <m/>
    <n v="4187183.15"/>
  </r>
  <r>
    <d v="2017-07-20T00:00:00"/>
    <x v="7"/>
    <n v="33"/>
    <x v="2415"/>
    <s v="Soukromá střední škola a jazyková škola s právem státní jazykové zkoušky Č. Budějovice, s.r.o."/>
    <s v="STAVEBNÍ ÚPRAVY ODBORNÝCH UČEBEN A ZÁZEMÍ VÝUKY V 1.N.P. SOUKROMÉ STŘEDNÍ ŠKOLY A JAZYKOVÉ ŠKOLY S PRÁVEM STÁTNÍ JAZYKOVÉ ZKOUŠKY Č. Budějovice, s.r.o. Jeronýmova 28/22 České Budějovice ZA ÚČELEM ZVÝŠENÍ KVALITY A DOSTUPNOSTI INFRASTRUKTURY PRO VZDĚLÁVÁNÍ"/>
    <x v="2362"/>
    <m/>
    <n v="4012350.62"/>
  </r>
  <r>
    <d v="2017-07-20T00:00:00"/>
    <x v="7"/>
    <n v="33"/>
    <x v="2416"/>
    <s v="Olomoucký kraj"/>
    <s v="VÝSTAVBA ODBORNÝCH UČEBEN - LABORATOŘE PRO VÝUKU OBORU 28-44-M/01 APLIKOVANÁ CHEMIE A BEZBARIÉROVÉ ÚPRAVY (STŘEDNÍ ŠKOLA LOGISTIKY A CHEMIE, OLOMOUC, U HRADISKA 29)"/>
    <x v="2363"/>
    <n v="489514.49"/>
    <n v="8811260.8399999999"/>
  </r>
  <r>
    <d v="2017-07-20T00:00:00"/>
    <x v="7"/>
    <n v="33"/>
    <x v="2417"/>
    <s v="Střední škola, Horažďovice, Blatenská 313"/>
    <s v="Modernizace vybavení oboru opravář zemědělských strojů"/>
    <x v="2364"/>
    <n v="72165.75"/>
    <n v="1298983.5"/>
  </r>
  <r>
    <d v="2017-07-20T00:00:00"/>
    <x v="7"/>
    <n v="33"/>
    <x v="2418"/>
    <s v="Střední průmyslová škola, Klatovy"/>
    <s v="Dovybavení učebny CNC na SPŠ Klatovy"/>
    <x v="2365"/>
    <n v="225000"/>
    <n v="4050000"/>
  </r>
  <r>
    <d v="2017-07-20T00:00:00"/>
    <x v="7"/>
    <n v="33"/>
    <x v="2419"/>
    <s v="Vyšší odborná škola, Střední průmyslová škola a Obchodní akademie, Čáslav, Přemysla Otakara II. 938"/>
    <s v="VOŠ, SPŠ a OA Čáslav - modernizace vybavení dílen a odborných učeben"/>
    <x v="2366"/>
    <n v="1193923.3999999999"/>
    <n v="21490621.199999999"/>
  </r>
  <r>
    <d v="2017-07-20T00:00:00"/>
    <x v="7"/>
    <n v="33"/>
    <x v="2420"/>
    <s v="Obchodní akademie, Vyšší odborná škola a Jazyková škola s právem státní jazykové zkoušky Uherské Hradiště"/>
    <s v="Dílna HW a počítačových sítí"/>
    <x v="2367"/>
    <n v="105056.85"/>
    <n v="1891023.3"/>
  </r>
  <r>
    <d v="2017-07-20T00:00:00"/>
    <x v="7"/>
    <n v="33"/>
    <x v="2421"/>
    <s v="Střední průmyslová škola Třebíč"/>
    <s v="Zvýšení kvality vzdělávání v elektrotechnických a strojírenských oborech nákupen laserové tiskárny na výrobu plošných spojů a moderních obráběcích CNC strojů."/>
    <x v="2368"/>
    <n v="349748"/>
    <n v="6295464"/>
  </r>
  <r>
    <d v="2017-07-20T00:00:00"/>
    <x v="7"/>
    <n v="33"/>
    <x v="2422"/>
    <s v="Střední umělecká škola, Ostrava, příspěvková organizace"/>
    <s v="Modernizace odborných učeben a zajištění bezbariérovosti SUŠ, Ostrava"/>
    <x v="2369"/>
    <n v="437636.05"/>
    <n v="7877448.9000000004"/>
  </r>
  <r>
    <d v="2017-07-20T00:00:00"/>
    <x v="7"/>
    <n v="33"/>
    <x v="2423"/>
    <s v="Střední průmyslová škola Hranice"/>
    <s v="Modernizace vozového parku pro praktické vyučování a odborné praxe"/>
    <x v="2370"/>
    <n v="131507.19"/>
    <n v="2367129.3199999998"/>
  </r>
  <r>
    <d v="2017-07-20T00:00:00"/>
    <x v="7"/>
    <n v="33"/>
    <x v="2424"/>
    <s v="Střední škola vizuální tvorby, s.r.o."/>
    <s v="Vybavení pro praktickou výuku"/>
    <x v="2371"/>
    <m/>
    <n v="1700000"/>
  </r>
  <r>
    <d v="2017-07-20T00:00:00"/>
    <x v="7"/>
    <n v="33"/>
    <x v="2425"/>
    <s v="Liberecký kraj"/>
    <s v="Centrum odborného vzdělávání Libereckého kraje strojírenství a informatiky"/>
    <x v="2372"/>
    <n v="2937849.55"/>
    <n v="52881291.899999999"/>
  </r>
  <r>
    <d v="2017-07-20T00:00:00"/>
    <x v="7"/>
    <n v="33"/>
    <x v="2426"/>
    <s v="Gymnázium, Zábřeh, náměstí Osvobození 20"/>
    <s v="Zřízení jazykové laboratoře, laboratoře fyziky a odborné učebny fyziky"/>
    <x v="2373"/>
    <n v="197717.36"/>
    <n v="3558912.48"/>
  </r>
  <r>
    <d v="2017-07-20T00:00:00"/>
    <x v="7"/>
    <n v="33"/>
    <x v="2427"/>
    <s v="Střední škola, České Velenice, Revoluční 220"/>
    <s v="Modernizace technického vybavení odborných dílen v SŠ České Velenice"/>
    <x v="2374"/>
    <n v="387995"/>
    <n v="6983910"/>
  </r>
  <r>
    <d v="2017-07-20T00:00:00"/>
    <x v="7"/>
    <n v="33"/>
    <x v="2428"/>
    <s v="Vyšší odborná škola DAKOL a Střední škola DAKOL, o.p.s."/>
    <s v="Modernizace odborných učeben na SŠ DAKOL v Havířově"/>
    <x v="2375"/>
    <n v="297987.09999999998"/>
    <n v="2830877.45"/>
  </r>
  <r>
    <d v="2017-07-20T00:00:00"/>
    <x v="7"/>
    <n v="33"/>
    <x v="2429"/>
    <s v="Střední odborné učiliště DAKOL, s.r.o."/>
    <s v="Modernizace odborných učeben na SŠ DAKOL v Orlové"/>
    <x v="2376"/>
    <m/>
    <n v="2863810.65"/>
  </r>
  <r>
    <d v="2017-07-20T00:00:00"/>
    <x v="7"/>
    <n v="33"/>
    <x v="2430"/>
    <s v="AHOL - Střední škola gastronomie, turismu a lázeňství"/>
    <s v="Podpora rozvoje jazykových a přírodovědných kompetencí"/>
    <x v="2377"/>
    <n v="156950.39999999999"/>
    <n v="2825107.2"/>
  </r>
  <r>
    <d v="2017-07-20T00:00:00"/>
    <x v="7"/>
    <n v="33"/>
    <x v="2431"/>
    <s v="Vyšší odborná škola, Střední průmyslová škola a Střední odborná škola služeb a cestovního ruchu, Varnsdorf, Bratislavská 2166, příspěvková organizace"/>
    <s v="Vyšší odborná škola, Střední průmyslová škola a Střední odbroná škola služeb a cestovního ruchu, Vansdorf - pořízení nového CNC stoje a příslušentví"/>
    <x v="2378"/>
    <n v="218574.4"/>
    <n v="3934339.2"/>
  </r>
  <r>
    <d v="2017-07-20T00:00:00"/>
    <x v="7"/>
    <n v="33"/>
    <x v="2432"/>
    <s v="Střední odborná škola pro ochranu a obnovu životního prostředí - Schola Humanitas, Litvínov, Ukrajinská 379"/>
    <s v="Podpora výuky odborných předmětů, chemie a biologie v nové odborné učebně a laboratoří"/>
    <x v="2379"/>
    <n v="199933.41"/>
    <n v="3598801.26"/>
  </r>
  <r>
    <d v="2017-07-20T00:00:00"/>
    <x v="7"/>
    <n v="33"/>
    <x v="2433"/>
    <s v="Střední odborná škola a Gymnázium Staré Město"/>
    <s v="Střední odborná škola a Gymnázium Staré Město - modernizace dílen odborného výcviku"/>
    <x v="2380"/>
    <n v="1255304"/>
    <n v="22595472"/>
  </r>
  <r>
    <d v="2017-07-20T00:00:00"/>
    <x v="7"/>
    <n v="33"/>
    <x v="2434"/>
    <s v="Střední odborné učiliště a Střední odborná škola SČMSD, Žatec, s.r.o."/>
    <s v="Vybudování gastrolaboratoře v návaznosti na zavedení vzdělávacího programu Kulinářské umění do výuky v oborech Kuchař-číšník a Gastronomie"/>
    <x v="2381"/>
    <m/>
    <n v="2497700.15"/>
  </r>
  <r>
    <d v="2017-07-20T00:00:00"/>
    <x v="7"/>
    <n v="33"/>
    <x v="2435"/>
    <s v="Liberecký kraj"/>
    <s v="Centrum odborného vzdělávání Libereckého kraje uměleckoprůmyslové"/>
    <x v="2382"/>
    <n v="3444930.45"/>
    <n v="62008748.100000001"/>
  </r>
  <r>
    <d v="2017-07-20T00:00:00"/>
    <x v="7"/>
    <n v="33"/>
    <x v="2436"/>
    <s v="Střední odborná škola Josefa Sousedíka Vsetín"/>
    <s v="Modernizace CNC obrábění"/>
    <x v="2383"/>
    <n v="815550"/>
    <n v="14679900"/>
  </r>
  <r>
    <d v="2017-07-20T00:00:00"/>
    <x v="7"/>
    <n v="33"/>
    <x v="2437"/>
    <s v="Vyšší odborná škola a Jazyková škola s právem státní jazykové zkoušky SOKRATES, s.r.o."/>
    <s v="Přátelské a dostupné prostředí pro všechny studenty VOŠ a JŠ SOKRATES"/>
    <x v="2384"/>
    <m/>
    <n v="971873"/>
  </r>
  <r>
    <d v="2017-07-20T00:00:00"/>
    <x v="7"/>
    <n v="33"/>
    <x v="2438"/>
    <s v="Gymnázium Jakuba Škody, Přerov, Komenského 29"/>
    <s v="Vybudování učebny polytechnického vzdělávání"/>
    <x v="2385"/>
    <n v="222551.42"/>
    <n v="4005925.58"/>
  </r>
  <r>
    <d v="2017-07-20T00:00:00"/>
    <x v="7"/>
    <n v="33"/>
    <x v="2439"/>
    <s v="Střední škola letecká s.r.o."/>
    <s v="Zřízení a vybavení 41 pracovišť praktické výuky strojírenských oborů v letectví"/>
    <x v="2386"/>
    <m/>
    <n v="3255224.01"/>
  </r>
  <r>
    <d v="2017-07-20T00:00:00"/>
    <x v="7"/>
    <n v="33"/>
    <x v="2440"/>
    <s v="Moravské gymnázium Brno s.r.o."/>
    <s v="Multimediální digitální centrum pro praktickou výuku cizích jazyků, které bude sloužit k názorné výuce přírodních věd s propojením na výpočetní techniku a estetickou výchovu s bezbariérovým přístupem"/>
    <x v="2387"/>
    <m/>
    <n v="1123203.6000000001"/>
  </r>
  <r>
    <d v="2017-07-20T00:00:00"/>
    <x v="7"/>
    <n v="33"/>
    <x v="2441"/>
    <s v="Střední odborná škola a Střední odborné učiliště řemesel, Kutná Hora, Čáslavská 202"/>
    <s v="Rozvoj podporovaných klíčových kompetencí v oborech školy"/>
    <x v="2388"/>
    <n v="607869.65"/>
    <n v="10941653.699999999"/>
  </r>
  <r>
    <d v="2017-07-20T00:00:00"/>
    <x v="7"/>
    <n v="33"/>
    <x v="2442"/>
    <s v="Střední odborná škola a Střední odborné učiliště Horky nad Jizerou 35"/>
    <s v="SOŠ a SOU Horky nad Jizerou - Modernizace zemědělských mechanizačních prostředků"/>
    <x v="2389"/>
    <n v="91024.55"/>
    <n v="1638441.9"/>
  </r>
  <r>
    <d v="2017-07-20T00:00:00"/>
    <x v="7"/>
    <n v="33"/>
    <x v="2443"/>
    <s v="Střední průmyslová škola, Ostrava - Vítkovice, příspěvková organizace"/>
    <s v="Bezbariérová Zengrovka"/>
    <x v="2390"/>
    <n v="159951.79999999999"/>
    <n v="2879132.4"/>
  </r>
  <r>
    <d v="2017-07-20T00:00:00"/>
    <x v="7"/>
    <n v="33"/>
    <x v="2444"/>
    <s v="Olomoucký kraj"/>
    <s v="Modernizace učeben a laboratoří na ulici Kouřílkova 8 a Bratří Hovůrkových 17"/>
    <x v="2391"/>
    <n v="579683.80000000005"/>
    <n v="10434308.4"/>
  </r>
  <r>
    <d v="2017-07-20T00:00:00"/>
    <x v="7"/>
    <n v="33"/>
    <x v="2445"/>
    <s v="ACADEMIA MERCURII soukromá střední škola, s.r.o."/>
    <s v="Moderní laboratoře - moderní výuka - náš cíl"/>
    <x v="2392"/>
    <m/>
    <n v="1218740.2"/>
  </r>
  <r>
    <d v="2017-07-20T00:00:00"/>
    <x v="7"/>
    <n v="33"/>
    <x v="2446"/>
    <s v="1st International School of Ostrava - mezinárodní gymnázium, s.r.o."/>
    <s v="Pořízení vzdělávací softwaru a hardwaru pro potřeby výuky - zařízení a programy. V současnosti jsou k dispozici přenosné laptopy pro žáky"/>
    <x v="2393"/>
    <m/>
    <n v="1078021.8500000001"/>
  </r>
  <r>
    <d v="2017-07-20T00:00:00"/>
    <x v="7"/>
    <n v="33"/>
    <x v="2447"/>
    <s v="Střední odborné učiliště DAKOL, s.r.o."/>
    <s v="Modernizace odborných učeben pro žáky technických oborů na SŠ DAKOL v Petrovicích u Karviné a Orlové"/>
    <x v="2394"/>
    <m/>
    <n v="7388610.5499999998"/>
  </r>
  <r>
    <d v="2017-07-20T00:00:00"/>
    <x v="7"/>
    <n v="33"/>
    <x v="2448"/>
    <s v="Liberecký kraj"/>
    <s v="Centrum odborného vzdělávání Libereckého kraje automobilového průmyslu"/>
    <x v="2395"/>
    <n v="2399890.9500000002"/>
    <n v="43198037.100000001"/>
  </r>
  <r>
    <d v="2017-07-20T00:00:00"/>
    <x v="7"/>
    <n v="33"/>
    <x v="2449"/>
    <s v="Integrovaná střední škola - Centrum odborné přípravy a Jazyková škola s právem státní jazykové zkoušky"/>
    <s v="ISŠ-COP a JŠ s PSJZ Valašské Meziříčí - Metrologie pro technické obory"/>
    <x v="2396"/>
    <n v="580895.82999999996"/>
    <n v="10456124.939999999"/>
  </r>
  <r>
    <d v="2017-07-20T00:00:00"/>
    <x v="7"/>
    <n v="33"/>
    <x v="2450"/>
    <s v="Střední škola, Bohumín, příspěvková organizace"/>
    <s v="Modernizace dílen"/>
    <x v="2397"/>
    <n v="145626.06"/>
    <n v="2621269.04"/>
  </r>
  <r>
    <d v="2017-07-20T00:00:00"/>
    <x v="7"/>
    <n v="33"/>
    <x v="2451"/>
    <s v="Obchodní akademie a jazyková škola s právem státní jazykové zkoušky, Ústí nad Labem, příspěvková organizace"/>
    <s v="Odborné učebny přírodních věd OAULPAR"/>
    <x v="2398"/>
    <n v="207515.94"/>
    <n v="3735286.95"/>
  </r>
  <r>
    <d v="2017-07-20T00:00:00"/>
    <x v="7"/>
    <n v="33"/>
    <x v="2452"/>
    <s v="Střední pedagogická škola a Střední zdravotnická škola svaté Anežky České"/>
    <s v="Modernizace učeben SPdgŠ a SZŠ sv. Anežky České v Odrách"/>
    <x v="2399"/>
    <n v="249008.8"/>
    <n v="4482158.4000000004"/>
  </r>
  <r>
    <d v="2017-07-20T00:00:00"/>
    <x v="7"/>
    <n v="33"/>
    <x v="2453"/>
    <s v="JEZDECKÁ AKADEMIE - střední odborná škola Mariánské Lázně s.r.o."/>
    <s v="Vestavba učeben určených pro cizí jazyky a přírodní vědy na Jezdecké akademii v Mariánských Lázních"/>
    <x v="2400"/>
    <m/>
    <n v="10513109.359999999"/>
  </r>
  <r>
    <d v="2017-07-20T00:00:00"/>
    <x v="7"/>
    <n v="33"/>
    <x v="2454"/>
    <s v="Střední uměleckoprůmyslová škola Karlovy Vary, příspěvková organizace"/>
    <s v="Vybavení sklářské dílny včetně souvisejících stavebních úprav na Střední uměleckoprůmyslové škole Karlovy Vary"/>
    <x v="2401"/>
    <n v="232620.35"/>
    <n v="4187166.3"/>
  </r>
  <r>
    <d v="2017-07-20T00:00:00"/>
    <x v="7"/>
    <n v="33"/>
    <x v="2455"/>
    <s v="Střední škola cestovního ruchu a Jazyková škola s právem státní jazykové zkoušky, s.r.o."/>
    <s v="Rekonstrukce půdních prostor budovy školy"/>
    <x v="2402"/>
    <m/>
    <n v="7959104.2000000002"/>
  </r>
  <r>
    <d v="2017-07-20T00:00:00"/>
    <x v="7"/>
    <n v="33"/>
    <x v="2456"/>
    <s v="Obchodní akademie a Jazyková škola s právem státní jazykové zkoušky, Písek, Čelakovského 200"/>
    <s v="Obchodní akademie a Jazyková škola Písek - pořízení jazykové učebny a výtahu"/>
    <x v="2403"/>
    <n v="257293.4"/>
    <n v="4631281.2"/>
  </r>
  <r>
    <d v="2017-07-20T00:00:00"/>
    <x v="7"/>
    <n v="33"/>
    <x v="2457"/>
    <s v="Gymnázium Hladnov a Jazyková škola s právem státní jazykové zkoušky, Ostrava, příspěvková organizace"/>
    <s v="Rekonstrukce laboratoře biologie"/>
    <x v="2404"/>
    <n v="107118.55"/>
    <n v="1928133.9"/>
  </r>
  <r>
    <d v="2017-07-20T00:00:00"/>
    <x v="7"/>
    <n v="33"/>
    <x v="2458"/>
    <s v="Střední škola technická Znojmo, příspěvková organizace"/>
    <s v="Zvýšení kvality odborné přípravy ve strojírenství  a elektrotechnice"/>
    <x v="2405"/>
    <n v="617705.4"/>
    <n v="11118697.199999999"/>
  </r>
  <r>
    <d v="2017-07-20T00:00:00"/>
    <x v="7"/>
    <n v="33"/>
    <x v="2459"/>
    <s v="Střední škola technická a ekonomická Brno, Olomoucká, příspěvková organizace"/>
    <s v="Centrum přesného strojírenství"/>
    <x v="2406"/>
    <n v="1234304.75"/>
    <n v="22217485.5"/>
  </r>
  <r>
    <d v="2017-07-20T00:00:00"/>
    <x v="7"/>
    <n v="33"/>
    <x v="2460"/>
    <s v="Střední škola technická a gastronomická Blansko, příspěvková organizace"/>
    <s v="Inovace výuky CNC obrábění v SŠ TEGA Blansko"/>
    <x v="2407"/>
    <n v="1169212.5"/>
    <n v="21045825"/>
  </r>
  <r>
    <d v="2017-07-20T00:00:00"/>
    <x v="7"/>
    <n v="33"/>
    <x v="2461"/>
    <s v="Střední zemědělská škola, Čáslav, Sadová 1234"/>
    <s v="Střední zemědělská škola Čáslav - odbornost bez bariér"/>
    <x v="2408"/>
    <n v="864613.5"/>
    <n v="15563043"/>
  </r>
  <r>
    <d v="2017-07-20T00:00:00"/>
    <x v="7"/>
    <n v="33"/>
    <x v="2462"/>
    <s v="Střední odborná škola a Střední odborné učiliště, Horšovský Týn, Littrowa 122"/>
    <s v="Výstavba výcvikové stáje pro skot s ukázkovou výrobnou mléčných produktů"/>
    <x v="1247"/>
    <n v="1000000"/>
    <n v="18000000"/>
  </r>
  <r>
    <d v="2017-07-20T00:00:00"/>
    <x v="7"/>
    <n v="33"/>
    <x v="2463"/>
    <s v="Střední průmyslová škola a vyšší odborná škola, Příbram II, Hrabákova 271"/>
    <s v="SPŠ A VOŠ PŘÍBRAM, LABORATOŘE STROJÍRENSTVÍ, LABORATOŘE PRO IKT A POS, LABORATOŘE PRO ELEKTRO"/>
    <x v="2409"/>
    <n v="991767.05"/>
    <n v="17851806.899999999"/>
  </r>
  <r>
    <d v="2017-07-20T00:00:00"/>
    <x v="7"/>
    <n v="33"/>
    <x v="2464"/>
    <s v="Vyšší odborná škola, Střední průmysková škola a Jazyková škola s právem státní jazykové zkoušky, Kutná Hora, Masarykova 197"/>
    <s v="SPŠ Kutná Hora - modernizace dílen"/>
    <x v="2410"/>
    <n v="965804.66"/>
    <n v="17384483.890000001"/>
  </r>
  <r>
    <d v="2017-07-20T00:00:00"/>
    <x v="7"/>
    <n v="33"/>
    <x v="2465"/>
    <s v="Střední odborné učiliště Valašské Klobouky"/>
    <s v="SOU Valašské  Klobouky"/>
    <x v="2411"/>
    <n v="427530.89"/>
    <n v="7695555.9800000004"/>
  </r>
  <r>
    <d v="2017-07-20T00:00:00"/>
    <x v="7"/>
    <n v="33"/>
    <x v="2466"/>
    <s v="Střední odborná škola obchodu a služeb, Olomouc, Štursova 14"/>
    <s v="Modernizace cukrářského praktického pracoviště a zajištění bezbariérovosti školy"/>
    <x v="2412"/>
    <n v="222749.4"/>
    <n v="4009489.18"/>
  </r>
  <r>
    <d v="2017-07-20T00:00:00"/>
    <x v="7"/>
    <n v="33"/>
    <x v="2467"/>
    <s v="Střední odborná škola a Střední odborné učiliště, Nymburk, V Kolonii 1804"/>
    <s v="ROZVOJ INFRASTRUKTURY PRO ODBORNOU PŘÍPRAVU - SOŠ A SOU NYMBURK"/>
    <x v="2413"/>
    <n v="1042462.65"/>
    <n v="18764327.699999999"/>
  </r>
  <r>
    <d v="2017-07-20T00:00:00"/>
    <x v="7"/>
    <n v="33"/>
    <x v="2468"/>
    <s v="Gymnázium, Stříbro, Soběslavova 1426"/>
    <s v="Vybudování jazykové laboratoře"/>
    <x v="2414"/>
    <n v="72161.399999999994"/>
    <n v="1298905.2"/>
  </r>
  <r>
    <d v="2017-07-20T00:00:00"/>
    <x v="7"/>
    <n v="33"/>
    <x v="2469"/>
    <s v="Střední průmyslová škola stavební Lipník nad Bečvou"/>
    <s v="Modernizace učeben pro výuku odborných  předmětů na SPŠS Lipník nad  Bečvou"/>
    <x v="2415"/>
    <n v="74899"/>
    <n v="1348182"/>
  </r>
  <r>
    <d v="2017-07-20T00:00:00"/>
    <x v="7"/>
    <n v="33"/>
    <x v="2470"/>
    <s v="Gymnázium Jiřího Wolkera, Prostějov, Kollárova 3 Kollárova 3, 796 01 Prostějov"/>
    <s v="Modernizace infrastruktury Gymnázia Jiřího Wolkera - modernizace učeben ve vazbě na přírodní vědy"/>
    <x v="2416"/>
    <n v="228265.29"/>
    <n v="4108775.22"/>
  </r>
  <r>
    <d v="2017-07-20T00:00:00"/>
    <x v="7"/>
    <n v="33"/>
    <x v="2471"/>
    <s v="Obchodní akademie Kroměříž"/>
    <s v="Laboratoř výpočetní techniky"/>
    <x v="2417"/>
    <n v="196320.59"/>
    <n v="3533770.5"/>
  </r>
  <r>
    <d v="2017-07-20T00:00:00"/>
    <x v="7"/>
    <n v="33"/>
    <x v="2472"/>
    <s v="Střední odborná škola elektrotechnická, Centrum odborné přípravy, Hluboká nad Vltavou, Zvolenovská 537"/>
    <s v="Nové technologie do výuky odborných předmětů a odborného výcviku, včetně bezbariérového přístupu na Střední odborné škole elektrotechnické v Hluboké nad Vltavou"/>
    <x v="2418"/>
    <n v="1311650.27"/>
    <n v="23609704.850000001"/>
  </r>
  <r>
    <d v="2017-07-20T00:00:00"/>
    <x v="7"/>
    <n v="33"/>
    <x v="2473"/>
    <s v="Střední průmyslová škola strojnická Vsetín"/>
    <s v="Modernizace pracoviště praktického vyučování"/>
    <x v="2419"/>
    <n v="175750"/>
    <n v="3163500"/>
  </r>
  <r>
    <d v="2017-07-20T00:00:00"/>
    <x v="3"/>
    <n v="36"/>
    <x v="2474"/>
    <s v="Pardubický kraj"/>
    <s v="Výstavba nové výjezdové základny ZZS PAK v Chrudimi"/>
    <x v="2420"/>
    <n v="1743883.89"/>
    <n v="31389909.91"/>
  </r>
  <r>
    <d v="2017-07-20T00:00:00"/>
    <x v="5"/>
    <n v="37"/>
    <x v="2475"/>
    <s v="Společenství vlastníků Znojmo, Loucká 38"/>
    <s v="Revitalizace bytového domu Loucká 38, Znojmo"/>
    <x v="2421"/>
    <m/>
    <n v="832283.58"/>
  </r>
  <r>
    <d v="2017-07-20T00:00:00"/>
    <x v="5"/>
    <n v="37"/>
    <x v="2476"/>
    <s v="Společenství vlastníků U Nemocnice 1171-1174, Frýdlant"/>
    <s v="Zateplení bytového domu U Nemocnice 1171 - 1174, Frýdlant"/>
    <x v="2422"/>
    <m/>
    <n v="1897649.28"/>
  </r>
  <r>
    <d v="2017-07-20T00:00:00"/>
    <x v="5"/>
    <n v="37"/>
    <x v="2477"/>
    <s v="Společenství vlastníků Herbenova 1321, 1383 Kladno"/>
    <s v="Revitalizace a snížení energetické náročnosti bytového domu Herbenova 1321 a 1383, Kladno"/>
    <x v="2423"/>
    <m/>
    <n v="1605372.06"/>
  </r>
  <r>
    <d v="2017-07-20T00:00:00"/>
    <x v="5"/>
    <n v="37"/>
    <x v="2478"/>
    <s v="Společenství vlastníků jednotek  v domě  čp.  1148/III v Poděbradech"/>
    <s v="BD Budovcova 1148, Poděbrady"/>
    <x v="2424"/>
    <m/>
    <n v="1836590.15"/>
  </r>
  <r>
    <d v="2017-07-20T00:00:00"/>
    <x v="5"/>
    <n v="37"/>
    <x v="2479"/>
    <s v="Společenství vlastníků jednotek Na sídlišti 184-186, Královské Poříčí"/>
    <s v="Revitalizace bytového domu, Na sídlišti 184-186, Královské Poříčí"/>
    <x v="2425"/>
    <m/>
    <n v="679305.6"/>
  </r>
  <r>
    <d v="2017-07-20T00:00:00"/>
    <x v="5"/>
    <n v="37"/>
    <x v="2480"/>
    <s v="Společenství vlastníků Studentská 3278 Mělník"/>
    <s v="Snížení energetické náročnosti BD č.p. 3278, v ulici Studentská Mělník"/>
    <x v="2426"/>
    <m/>
    <n v="4593086.7"/>
  </r>
  <r>
    <d v="2017-07-20T00:00:00"/>
    <x v="5"/>
    <n v="37"/>
    <x v="2481"/>
    <s v="Společenství vlastníků jednotek domu Josefa Hory 2547"/>
    <s v="Revitalizace bytového domu ul. Josefa Hory 2547, 415 01 Teplice"/>
    <x v="2427"/>
    <m/>
    <n v="854964"/>
  </r>
  <r>
    <d v="2017-07-20T00:00:00"/>
    <x v="5"/>
    <n v="37"/>
    <x v="2482"/>
    <s v="Společenství vlastníků B. Němcové 15, Prostějov"/>
    <s v="Energeticky úsporná opatření BD, B. Němcové 15, Prostějov"/>
    <x v="2428"/>
    <m/>
    <n v="2129883.94"/>
  </r>
  <r>
    <d v="2017-07-20T00:00:00"/>
    <x v="12"/>
    <n v="50"/>
    <x v="2483"/>
    <s v="Město Mohelnice"/>
    <s v="Revitalizace autobusového nádraží v Mohelnici"/>
    <x v="2429"/>
    <n v="3419801.83"/>
    <n v="61556432.850000001"/>
  </r>
  <r>
    <d v="2017-07-20T00:00:00"/>
    <x v="12"/>
    <n v="50"/>
    <x v="2484"/>
    <s v="FTL - First Transport Lines, a.s."/>
    <s v="Nízkopodlažní a bezbariérové autobusy pro MHD v Prostějově"/>
    <x v="2430"/>
    <m/>
    <n v="16422850"/>
  </r>
  <r>
    <d v="2017-07-25T00:00:00"/>
    <x v="2"/>
    <n v="9"/>
    <x v="2485"/>
    <s v="Město Žatec"/>
    <s v="Územní studie krajiny ORP Žatec a Územní studie veřejných prostranství v Žatci (UNESCO)"/>
    <x v="2431"/>
    <n v="83490"/>
    <n v="1502820"/>
  </r>
  <r>
    <d v="2017-07-25T00:00:00"/>
    <x v="2"/>
    <n v="9"/>
    <x v="2486"/>
    <s v="Statutární město Ústí nad Labem"/>
    <s v="Územní studie krajiny správního obvodu obce s rozšířenou působností Ústí nad Labem"/>
    <x v="2432"/>
    <n v="65945"/>
    <n v="1187010"/>
  </r>
  <r>
    <d v="2017-07-25T00:00:00"/>
    <x v="2"/>
    <n v="9"/>
    <x v="2487"/>
    <s v="Město Roudnice nad Labem"/>
    <s v="Územní studie veřejné dopravní infrastruktury ve vazbě na TEN-T na území ORP Roudnice nad Labem"/>
    <x v="66"/>
    <n v="10000"/>
    <n v="180000"/>
  </r>
  <r>
    <d v="2017-07-25T00:00:00"/>
    <x v="2"/>
    <n v="9"/>
    <x v="2488"/>
    <s v="Město Roudnice nad Labem"/>
    <s v="Územní studie veřejných prostranství ve městě Roudnice nad Labem"/>
    <x v="2433"/>
    <n v="108270"/>
    <n v="1948860"/>
  </r>
  <r>
    <d v="2017-07-25T00:00:00"/>
    <x v="0"/>
    <n v="1"/>
    <x v="2489"/>
    <s v="Ředitelství silnic Zlínského kraje,příspěvková organizace"/>
    <s v="Silnice II/487: Hovězí, průjezdní úsek"/>
    <x v="2434"/>
    <n v="1944068.95"/>
    <n v="34993241"/>
  </r>
  <r>
    <d v="2017-07-25T00:00:00"/>
    <x v="4"/>
    <n v="6"/>
    <x v="2490"/>
    <s v="Místní aní skupina Valašsko – Horní Vsacko, z.s."/>
    <s v="Administrativní a řídící schopnosti MAS Valašsko – Horní Vsacko"/>
    <x v="2435"/>
    <m/>
    <n v="2578851.77"/>
  </r>
  <r>
    <d v="2017-07-25T00:00:00"/>
    <x v="4"/>
    <n v="6"/>
    <x v="2491"/>
    <s v="MAS Hornolidečska, z.s."/>
    <s v="Zlepšení řídících a administrativních schopností MAS Hornolidečska, z.s."/>
    <x v="2436"/>
    <m/>
    <n v="7482171"/>
  </r>
  <r>
    <d v="2017-07-25T00:00:00"/>
    <x v="2"/>
    <n v="9"/>
    <x v="2492"/>
    <s v="Město Krnov"/>
    <s v="Územní studie krajiny ORP Krnov"/>
    <x v="2437"/>
    <n v="98792.25"/>
    <n v="1778260.5"/>
  </r>
  <r>
    <d v="2017-07-25T00:00:00"/>
    <x v="2"/>
    <n v="9"/>
    <x v="2493"/>
    <s v="Město Hořice"/>
    <s v="Studie veřejných prostranství města Hořice"/>
    <x v="2438"/>
    <n v="91476"/>
    <n v="1646568"/>
  </r>
  <r>
    <d v="2017-07-25T00:00:00"/>
    <x v="2"/>
    <n v="9"/>
    <x v="2494"/>
    <s v="Město Říčany"/>
    <s v="Územní studie veřejného prostranství - Tehov"/>
    <x v="2439"/>
    <n v="41987"/>
    <n v="755766"/>
  </r>
  <r>
    <d v="2017-07-25T00:00:00"/>
    <x v="2"/>
    <n v="9"/>
    <x v="2495"/>
    <s v="Město Veselí nad Moravou"/>
    <s v="Územní studie krajiny správního obvodu ORP Veselí nad Moravou"/>
    <x v="2440"/>
    <n v="110412.5"/>
    <n v="1987425"/>
  </r>
  <r>
    <d v="2017-07-25T00:00:00"/>
    <x v="10"/>
    <n v="28"/>
    <x v="2496"/>
    <s v="Statutární město Přerov"/>
    <s v="Modernizace agendových informačních systémů Magistrátu města Přerova"/>
    <x v="2441"/>
    <n v="1016400"/>
    <n v="18295200"/>
  </r>
  <r>
    <d v="2017-07-25T00:00:00"/>
    <x v="5"/>
    <n v="37"/>
    <x v="2497"/>
    <s v="Společenství vlastníků jednotek č.p. 60 Sychrov, Vsetín"/>
    <s v="Revitalizace bytového domu Sychrov č. p. 60, Vsetín"/>
    <x v="2442"/>
    <m/>
    <n v="1788157.8"/>
  </r>
  <r>
    <d v="2017-07-25T00:00:00"/>
    <x v="5"/>
    <n v="37"/>
    <x v="2498"/>
    <s v="Společenství vlastníků jednotek č.p. 2787 Tábor"/>
    <s v="Celkové zateplení bytového domu Budapešťská 2787/2, Tábor"/>
    <x v="2443"/>
    <m/>
    <n v="3488679.38"/>
  </r>
  <r>
    <d v="2017-07-25T00:00:00"/>
    <x v="5"/>
    <n v="37"/>
    <x v="2499"/>
    <s v="Společenství pro dům Benešovo náměstí 2517-2521, Pardubice"/>
    <s v="Revitalizace bytového domu Benešovo náměstí č.p. 2517 - 2521, Pardubice"/>
    <x v="2444"/>
    <m/>
    <n v="3474551.43"/>
  </r>
  <r>
    <d v="2017-07-25T00:00:00"/>
    <x v="2"/>
    <n v="9"/>
    <x v="2500"/>
    <s v="Město Beroun"/>
    <s v="Územní studie krajiny SO ORP Beroun"/>
    <x v="2445"/>
    <n v="78650"/>
    <n v="1415700"/>
  </r>
  <r>
    <d v="2017-07-25T00:00:00"/>
    <x v="2"/>
    <n v="9"/>
    <x v="2501"/>
    <s v="Město Rožnov pod Radhoštěm"/>
    <s v="Územní studie lokalit &quot;Balkán&quot;, &quot;Na Drahách&quot;, &quot;Pod Chlacholovem&quot;, &quot;U Sladského potoka&quot; v Rožnově pod Radhoštěm"/>
    <x v="2446"/>
    <n v="24306.5"/>
    <n v="437517"/>
  </r>
  <r>
    <d v="2017-07-25T00:00:00"/>
    <x v="2"/>
    <n v="9"/>
    <x v="2502"/>
    <s v="Město Hustopeče"/>
    <s v="Územní studie Hustopeče S4"/>
    <x v="2447"/>
    <n v="19360"/>
    <n v="348480"/>
  </r>
  <r>
    <d v="2017-07-25T00:00:00"/>
    <x v="2"/>
    <n v="9"/>
    <x v="2503"/>
    <s v="Statutární město Olomouc"/>
    <s v="Územní studie Náměstí Republiky"/>
    <x v="2448"/>
    <n v="26015"/>
    <n v="468270"/>
  </r>
  <r>
    <d v="2017-07-25T00:00:00"/>
    <x v="2"/>
    <n v="9"/>
    <x v="2504"/>
    <s v="Město Beroun"/>
    <s v="Územní studie jižní paralelní komunikace Beroun - přeložková trasa silnice II/605"/>
    <x v="2449"/>
    <n v="168795"/>
    <n v="3038310"/>
  </r>
  <r>
    <d v="2017-07-25T00:00:00"/>
    <x v="2"/>
    <n v="9"/>
    <x v="2505"/>
    <s v="Statutární město Kladno"/>
    <s v="Územní studie krajiny správního obvodu ORP Kladno"/>
    <x v="2450"/>
    <n v="59834.5"/>
    <n v="1077021"/>
  </r>
  <r>
    <d v="2017-07-25T00:00:00"/>
    <x v="2"/>
    <n v="9"/>
    <x v="2506"/>
    <s v="Město Hořice"/>
    <s v="Studie krajiny správního obvodu ORP Hořice"/>
    <x v="2451"/>
    <n v="59048"/>
    <n v="1062864"/>
  </r>
  <r>
    <d v="2017-07-27T00:00:00"/>
    <x v="2"/>
    <n v="9"/>
    <x v="2507"/>
    <s v="Město Litomyšl"/>
    <s v="Územní studie: Veřejná prostranství - Litomyšl a Janov"/>
    <x v="2452"/>
    <n v="50366.25"/>
    <n v="906592.5"/>
  </r>
  <r>
    <d v="2017-07-27T00:00:00"/>
    <x v="2"/>
    <n v="9"/>
    <x v="2508"/>
    <s v="Město Havlíčkův Brod"/>
    <s v="Územní studie veřejného prostranství, Havlíčkův Brod"/>
    <x v="2453"/>
    <n v="32042.3"/>
    <n v="576761.4"/>
  </r>
  <r>
    <d v="2017-07-27T00:00:00"/>
    <x v="2"/>
    <n v="9"/>
    <x v="2509"/>
    <s v="Město Hořovice"/>
    <s v="Územní studie Hořovice"/>
    <x v="2451"/>
    <n v="59048"/>
    <n v="1062864"/>
  </r>
  <r>
    <d v="2017-07-27T00:00:00"/>
    <x v="10"/>
    <n v="26"/>
    <x v="2510"/>
    <s v="Městská nemocnice Ostrava, příspěvková organizace"/>
    <s v="Klinický informační systém"/>
    <x v="2454"/>
    <n v="749785"/>
    <n v="13496130"/>
  </r>
  <r>
    <d v="2017-07-27T00:00:00"/>
    <x v="10"/>
    <n v="26"/>
    <x v="2511"/>
    <s v="Nemocnice Pardubického kraje, a.s."/>
    <s v="Jednotný klinický informační systém NPK"/>
    <x v="2455"/>
    <m/>
    <n v="84671262.5"/>
  </r>
  <r>
    <d v="2017-07-27T00:00:00"/>
    <x v="10"/>
    <n v="26"/>
    <x v="2512"/>
    <s v="Karlovarská krajská nemocnice a.s."/>
    <s v="Zefektivnění komunikace jednotlivých článků ve zdravotnickém řetězci Karlovarského kraje"/>
    <x v="2456"/>
    <m/>
    <n v="9230787.5"/>
  </r>
  <r>
    <d v="2017-07-27T00:00:00"/>
    <x v="10"/>
    <n v="26"/>
    <x v="2513"/>
    <s v="Městská nemocnice Čáslav"/>
    <s v="Modernizace informační infrastruktury pro zdravotnictví"/>
    <x v="2457"/>
    <n v="297962.5"/>
    <n v="5363325"/>
  </r>
  <r>
    <d v="2017-07-27T00:00:00"/>
    <x v="10"/>
    <n v="28"/>
    <x v="2514"/>
    <s v="Město Kaplice"/>
    <s v="Rozvoj informačních a komunikačních systémů města Kaplice"/>
    <x v="2458"/>
    <n v="813312.5"/>
    <n v="14639625"/>
  </r>
  <r>
    <d v="2017-07-27T00:00:00"/>
    <x v="10"/>
    <n v="28"/>
    <x v="2515"/>
    <s v="Město Dobruška"/>
    <s v="Rozvoj a modernizace Technologického centra města Dobrušky"/>
    <x v="2459"/>
    <n v="303819.08"/>
    <n v="5468743.46"/>
  </r>
  <r>
    <d v="2017-07-27T00:00:00"/>
    <x v="11"/>
    <n v="52"/>
    <x v="2516"/>
    <s v="Město Moravský Krumlov"/>
    <s v="Rekonstrukce zámku Moravský Krumlov"/>
    <x v="2460"/>
    <n v="5548297.0499999998"/>
    <n v="99869346.900000006"/>
  </r>
  <r>
    <d v="2017-07-27T00:00:00"/>
    <x v="7"/>
    <n v="66"/>
    <x v="2517"/>
    <s v="Olomoucký kraj"/>
    <s v="SŠZe Přerov - modernizace teoretické a odborné výuky"/>
    <x v="2461"/>
    <n v="1085000"/>
    <n v="19530000"/>
  </r>
  <r>
    <d v="2017-07-27T00:00:00"/>
    <x v="7"/>
    <n v="66"/>
    <x v="2518"/>
    <s v="Střední odborná škola a Střední odborné učiliště služeb Velký Újezd, s.r.o."/>
    <s v="Zvýšení kvality odborného vzdělávání na SOU Velký Újezd"/>
    <x v="2329"/>
    <m/>
    <n v="2528676.4700000002"/>
  </r>
  <r>
    <d v="2017-07-27T00:00:00"/>
    <x v="2"/>
    <n v="9"/>
    <x v="2519"/>
    <s v="Město Nové Město nad Metují"/>
    <s v="Územní studie veřejných prostranství v rámci ORP Nové Město nad Metují"/>
    <x v="2462"/>
    <n v="175238.25"/>
    <n v="3154288.5"/>
  </r>
  <r>
    <d v="2017-07-27T00:00:00"/>
    <x v="2"/>
    <n v="9"/>
    <x v="2520"/>
    <s v="Město Beroun"/>
    <s v="Územní studie vybraných veřejných prostranství v Berouně"/>
    <x v="2463"/>
    <n v="68027.5"/>
    <n v="1224495"/>
  </r>
  <r>
    <d v="2017-07-27T00:00:00"/>
    <x v="2"/>
    <n v="9"/>
    <x v="2521"/>
    <s v="Město Hodonín"/>
    <s v="Územní studie veřejných prostranství ORP Hodonín"/>
    <x v="2464"/>
    <n v="70240.5"/>
    <n v="1264329"/>
  </r>
  <r>
    <d v="2017-08-03T00:00:00"/>
    <x v="2"/>
    <n v="9"/>
    <x v="2522"/>
    <s v="Město Přeštice"/>
    <s v="Územní studie krajiny ORP Přeštice"/>
    <x v="2465"/>
    <n v="59290"/>
    <n v="1067220"/>
  </r>
  <r>
    <d v="2017-08-03T00:00:00"/>
    <x v="10"/>
    <n v="26"/>
    <x v="2523"/>
    <s v="Krajská zdravotní, a.s."/>
    <s v="Sdílení zdravotnické obrazové dokumentace a zavedení služeb eHealth"/>
    <x v="2466"/>
    <m/>
    <n v="9859612.4000000004"/>
  </r>
  <r>
    <d v="2017-08-03T00:00:00"/>
    <x v="10"/>
    <n v="26"/>
    <x v="2524"/>
    <s v="Krajská nemocnice Liberec, a.s."/>
    <s v="Nemocniční informační systém pro Krajskou nemocnici Liberec"/>
    <x v="2467"/>
    <m/>
    <n v="37515396"/>
  </r>
  <r>
    <d v="2017-08-03T00:00:00"/>
    <x v="5"/>
    <n v="37"/>
    <x v="2525"/>
    <s v="Společenství vlastníků pro bytový dům K Háječku 216, Písek"/>
    <s v="Snížení energetické náročnosti v bytovém domě K Háječku 216"/>
    <x v="2468"/>
    <m/>
    <n v="1934415.6"/>
  </r>
  <r>
    <d v="2017-08-03T00:00:00"/>
    <x v="5"/>
    <n v="37"/>
    <x v="2526"/>
    <s v="Společenství vlastníků pro dům 1427 a 1428 a 1429 Dlážděná Liberec"/>
    <s v="Snížení energetické náročnosti bytového domu Dlážděná 1427 - 1429, Liberec 30"/>
    <x v="2469"/>
    <m/>
    <n v="2881664.1"/>
  </r>
  <r>
    <d v="2017-08-03T00:00:00"/>
    <x v="5"/>
    <n v="37"/>
    <x v="2527"/>
    <s v="Společenství vlastníků Chelčického 50, 52, 54 Blansko"/>
    <s v="Revitalizace bytového domu Chelčického 50, 52, 54,  Blansko"/>
    <x v="2470"/>
    <m/>
    <n v="2757770.4"/>
  </r>
  <r>
    <d v="2017-08-03T00:00:00"/>
    <x v="5"/>
    <n v="37"/>
    <x v="2528"/>
    <s v="Martin Thiemel, Opavská 96/69, 747 21 Kravaře"/>
    <s v="Snížení energetické náročnosti BD Mnišská 438, Opava"/>
    <x v="2471"/>
    <m/>
    <n v="1110601.2"/>
  </r>
  <r>
    <d v="2017-08-03T00:00:00"/>
    <x v="5"/>
    <n v="37"/>
    <x v="2529"/>
    <s v="Společenství vlastníků jednotek Družstevní 13,14, Brno"/>
    <s v="Revitalizace bytového dmu Družstevní 13,14, Brno"/>
    <x v="2472"/>
    <m/>
    <n v="3772509.69"/>
  </r>
  <r>
    <d v="2017-08-03T00:00:00"/>
    <x v="5"/>
    <n v="37"/>
    <x v="2530"/>
    <s v="Společenství vlastníků Slovenská 8 Znojmo"/>
    <s v="REVITALIZACE BYTOVÉHO DOMU SLOVENSKÁ 1700/8 ZNOJMO"/>
    <x v="2473"/>
    <m/>
    <n v="1606625.1"/>
  </r>
  <r>
    <d v="2017-08-03T00:00:00"/>
    <x v="5"/>
    <n v="37"/>
    <x v="2531"/>
    <s v="Společenství vlastníků Dům obuvi Most, J. Průchy č. p. 921 - 926"/>
    <s v="Realizace energetických úspor - SVJ Dům obuvi Most, J. Průchy č.p. 921 - 926"/>
    <x v="2474"/>
    <m/>
    <n v="15000200.960000001"/>
  </r>
  <r>
    <d v="2017-08-03T00:00:00"/>
    <x v="5"/>
    <n v="37"/>
    <x v="2532"/>
    <s v="Statutární město Havířov"/>
    <s v="Sanace obytného domu na ulici Na Nábřeží v Havířově"/>
    <x v="2475"/>
    <n v="370000.87"/>
    <n v="7770018.2599999998"/>
  </r>
  <r>
    <d v="2017-08-03T00:00:00"/>
    <x v="5"/>
    <n v="37"/>
    <x v="2533"/>
    <s v="Společenství vlastníků jednotek Lesní 1826"/>
    <s v="Revitalizace bytového domu č. p. 1826 ve Frýdku-Místku"/>
    <x v="2476"/>
    <m/>
    <n v="1855044.3"/>
  </r>
  <r>
    <d v="2017-08-03T00:00:00"/>
    <x v="9"/>
    <n v="39"/>
    <x v="2534"/>
    <s v="Statutární město Frýdek-Místek"/>
    <s v="Komunitní centrum na ul. Míru č.p. 1345"/>
    <x v="2477"/>
    <n v="381588.35"/>
    <n v="6868590.2999999998"/>
  </r>
  <r>
    <d v="2017-08-03T00:00:00"/>
    <x v="7"/>
    <n v="66"/>
    <x v="2535"/>
    <s v="Olomoucký kraj"/>
    <s v="Modernizace školních dílen jako centrum odborné přípravy - stavební část (Sigmundova střední škola strojírenská, Lutín)"/>
    <x v="2478"/>
    <n v="1309054.8500000001"/>
    <n v="23562987.300000001"/>
  </r>
  <r>
    <d v="2017-08-03T00:00:00"/>
    <x v="7"/>
    <n v="66"/>
    <x v="2536"/>
    <s v="ART ECON - Střední škola, s.r.o."/>
    <s v="Zvýšení kvality odborné výuky na ART ECON"/>
    <x v="2311"/>
    <m/>
    <n v="2123864.59"/>
  </r>
  <r>
    <d v="2017-08-03T00:00:00"/>
    <x v="7"/>
    <n v="66"/>
    <x v="2537"/>
    <s v="Základní škola a Mateřská škola Všeruby, přísp. org."/>
    <s v="Modernizace učeben ZŠ Všeruby"/>
    <x v="2479"/>
    <n v="68017.5"/>
    <n v="1224315"/>
  </r>
  <r>
    <d v="2017-08-03T00:00:00"/>
    <x v="7"/>
    <n v="66"/>
    <x v="2538"/>
    <s v="Základní škola Rokycany, ulice Míru 64, příspěvková organizace"/>
    <s v="Obnovení vybavení školní dílny"/>
    <x v="2480"/>
    <n v="89821.15"/>
    <n v="1616780.81"/>
  </r>
  <r>
    <d v="2017-08-03T00:00:00"/>
    <x v="2"/>
    <n v="9"/>
    <x v="2539"/>
    <s v="Statutární město Kladno"/>
    <s v="Územní studie veřejných prostranství v obci Unhošť"/>
    <x v="2481"/>
    <n v="37193.550000000003"/>
    <n v="669483.9"/>
  </r>
  <r>
    <d v="2017-08-03T00:00:00"/>
    <x v="2"/>
    <n v="9"/>
    <x v="2540"/>
    <s v="Město Klatovy"/>
    <s v="ÚS. 6 jih Klatovy - lokalita Domažlická, Dragounská/Za Kasárny, Za Tratí"/>
    <x v="2482"/>
    <n v="42582.3"/>
    <n v="766481.4"/>
  </r>
  <r>
    <d v="2017-08-03T00:00:00"/>
    <x v="2"/>
    <n v="9"/>
    <x v="2541"/>
    <s v="Město Klatovy"/>
    <s v="ÚS. 3 Klatovy - Plánické předměstí"/>
    <x v="1462"/>
    <n v="50820"/>
    <n v="914760"/>
  </r>
  <r>
    <d v="2017-08-03T00:00:00"/>
    <x v="2"/>
    <n v="9"/>
    <x v="2542"/>
    <s v="Město Kopřivnice"/>
    <s v="Územní studie krajiny správního obvodu ORP Kopřivnice"/>
    <x v="2483"/>
    <n v="47190"/>
    <n v="849420"/>
  </r>
  <r>
    <d v="2017-08-07T00:00:00"/>
    <x v="2"/>
    <n v="9"/>
    <x v="2543"/>
    <s v="Město Hranice"/>
    <s v="Územní studie veřejného prostranství ve správním obvodu ORP Hranice"/>
    <x v="2484"/>
    <n v="16698"/>
    <n v="300564"/>
  </r>
  <r>
    <d v="2017-08-07T00:00:00"/>
    <x v="2"/>
    <n v="9"/>
    <x v="2544"/>
    <s v="Město Vimperk"/>
    <s v="Územní studie krajiny správního obvodu obce s rozšířenou působností Vimperk"/>
    <x v="2485"/>
    <n v="117975"/>
    <n v="2123550"/>
  </r>
  <r>
    <d v="2017-08-07T00:00:00"/>
    <x v="2"/>
    <n v="9"/>
    <x v="2545"/>
    <s v="Město Vimperk"/>
    <s v="Územní studie veřejného prostranství vybraných lokalit obce s rozšířenou působností Vimperk"/>
    <x v="2486"/>
    <n v="26983"/>
    <n v="485694"/>
  </r>
  <r>
    <d v="2017-08-07T00:00:00"/>
    <x v="8"/>
    <n v="5"/>
    <x v="2546"/>
    <s v="Fakultní nemocnice Ostrava"/>
    <s v="FN Ostrava-Modernizace a obnova přístrojového vybavení v oblasti perinatologie"/>
    <x v="2487"/>
    <n v="6999000"/>
    <n v="66490500"/>
  </r>
  <r>
    <d v="2017-08-07T00:00:00"/>
    <x v="10"/>
    <n v="28"/>
    <x v="2547"/>
    <s v="Město Slavkov u Brna"/>
    <s v="Elektronické a moderní služby města  Slavkova u Brna"/>
    <x v="2488"/>
    <n v="236891.56"/>
    <n v="4264048.0999999996"/>
  </r>
  <r>
    <d v="2017-08-07T00:00:00"/>
    <x v="10"/>
    <n v="28"/>
    <x v="2548"/>
    <s v="MMN, a.s."/>
    <s v="Nový nemocniční informační systém pro 21. století"/>
    <x v="2489"/>
    <m/>
    <n v="18695496.699999999"/>
  </r>
  <r>
    <d v="2017-08-07T00:00:00"/>
    <x v="10"/>
    <n v="28"/>
    <x v="2549"/>
    <s v="Město Klatovy"/>
    <s v="Modernizace městského informačního systému MěÚ Klatovy"/>
    <x v="2490"/>
    <n v="601436.5"/>
    <n v="10825857"/>
  </r>
  <r>
    <d v="2017-08-07T00:00:00"/>
    <x v="5"/>
    <n v="37"/>
    <x v="2550"/>
    <s v="Společenství vlastníků jednotek pro dům Lesní 922"/>
    <s v="REGENERACE BYTOVÉHO DOMU - snížení energetické náročnosti, přístavba lodžií, plynofikace kotelny"/>
    <x v="2491"/>
    <m/>
    <n v="1280281.2"/>
  </r>
  <r>
    <d v="2017-08-07T00:00:00"/>
    <x v="5"/>
    <n v="37"/>
    <x v="2551"/>
    <s v="Město Fulnek"/>
    <s v="Bytový dům č.p. 248 ve Fulneku - snížení energetické náročnosti budovy"/>
    <x v="2492"/>
    <n v="28554.63"/>
    <n v="599647.23"/>
  </r>
  <r>
    <d v="2017-08-07T00:00:00"/>
    <x v="5"/>
    <n v="37"/>
    <x v="2552"/>
    <s v="Společenství vlastníků jednotek, Na Nivách 1685-1686, Česká Lípa"/>
    <s v="Oprava a zateplení BD Na Nivách 1685 a 1686 Česká Lípa"/>
    <x v="2493"/>
    <m/>
    <n v="575410.46"/>
  </r>
  <r>
    <d v="2017-08-07T00:00:00"/>
    <x v="5"/>
    <n v="37"/>
    <x v="2553"/>
    <s v="Bytové družstvo domu čp. 1006"/>
    <s v="Revitalizace bytového domu  Za Branou 1006"/>
    <x v="2494"/>
    <m/>
    <n v="1327795.8"/>
  </r>
  <r>
    <d v="2017-08-07T00:00:00"/>
    <x v="5"/>
    <n v="37"/>
    <x v="2554"/>
    <s v="RNS s.r.o."/>
    <s v="Zateplení bytového domu č.p. 81 Moravské Budějovice"/>
    <x v="2495"/>
    <m/>
    <n v="777895.8"/>
  </r>
  <r>
    <d v="2017-08-07T00:00:00"/>
    <x v="7"/>
    <n v="66"/>
    <x v="2555"/>
    <s v="Střední odborná škola obchodu, užitého umění a designu, Plzeň, Nerudova 33"/>
    <s v="Rekonstrukce učebny cizích jazyků vč. zajištění bezbariérového přístupu"/>
    <x v="5"/>
    <n v="150000"/>
    <n v="2700000"/>
  </r>
  <r>
    <d v="2017-08-07T00:00:00"/>
    <x v="7"/>
    <n v="66"/>
    <x v="2556"/>
    <s v="Olomoucký kraj"/>
    <s v="Nákup CNC dřevoobráběcího centra"/>
    <x v="2171"/>
    <n v="125000"/>
    <n v="2250000"/>
  </r>
  <r>
    <d v="2017-08-07T00:00:00"/>
    <x v="7"/>
    <n v="66"/>
    <x v="2557"/>
    <s v="Střední škola, Rokycany, Jeřabinová 96/III"/>
    <s v="Pořízení vybavení pro strojní dílnu"/>
    <x v="2496"/>
    <n v="599940.5"/>
    <n v="10798929"/>
  </r>
  <r>
    <d v="2017-08-07T00:00:00"/>
    <x v="7"/>
    <n v="66"/>
    <x v="2558"/>
    <s v="Waldorfská základní škola Dobromysl o.p.s."/>
    <s v="Technické a přírodovědné vzdělávání v Dobromysli"/>
    <x v="2497"/>
    <n v="649994.9"/>
    <n v="6174951.5499999998"/>
  </r>
  <r>
    <d v="2017-08-07T00:00:00"/>
    <x v="2"/>
    <n v="9"/>
    <x v="2559"/>
    <s v="Město Vrchlabí"/>
    <s v="Územní studie veřejných prostranství v obci Lánov"/>
    <x v="2498"/>
    <n v="22847.83"/>
    <n v="411260.85"/>
  </r>
  <r>
    <d v="2017-08-10T00:00:00"/>
    <x v="2"/>
    <n v="9"/>
    <x v="2560"/>
    <s v="Město Stříbro"/>
    <s v="ÚZEMNÍ STUDIE VEŘEJNÝCH PROSTRANSTVÍ OBCE S ROZŠÍŘENOU PŮSOBNOSTÍ (ORP) STŘÍBRO"/>
    <x v="2499"/>
    <n v="39972.400000000001"/>
    <n v="719503.2"/>
  </r>
  <r>
    <d v="2017-08-10T00:00:00"/>
    <x v="2"/>
    <n v="9"/>
    <x v="2561"/>
    <s v="Město Valašské Klobouky"/>
    <s v="Krajina jižního Valašska"/>
    <x v="2500"/>
    <n v="180290"/>
    <n v="3245220"/>
  </r>
  <r>
    <d v="2017-08-10T00:00:00"/>
    <x v="2"/>
    <n v="9"/>
    <x v="2562"/>
    <s v="Město Frýdlant"/>
    <s v="Územní studie veřejného prostranství ve Frýdlantu lokalit Podzámčí, Novoměstská II., Sídlištní"/>
    <x v="2465"/>
    <n v="59290"/>
    <n v="1067220"/>
  </r>
  <r>
    <d v="2017-08-10T00:00:00"/>
    <x v="2"/>
    <n v="9"/>
    <x v="2563"/>
    <s v="Město Klatovy"/>
    <s v="ÚS. 24 Klatovy - údolí Drnového potoka"/>
    <x v="2501"/>
    <n v="34969"/>
    <n v="629442"/>
  </r>
  <r>
    <d v="2017-08-10T00:00:00"/>
    <x v="2"/>
    <n v="9"/>
    <x v="2564"/>
    <s v="Město Klatovy"/>
    <s v="ÚS. 1 Klatovy - Hradební okruh"/>
    <x v="2502"/>
    <n v="38897.85"/>
    <n v="700161.3"/>
  </r>
  <r>
    <d v="2017-08-10T00:00:00"/>
    <x v="2"/>
    <n v="9"/>
    <x v="2565"/>
    <s v="Město Strakonice"/>
    <s v="Územní studie krajiny správního území ORP Strakonice"/>
    <x v="2503"/>
    <n v="77440"/>
    <n v="1393920"/>
  </r>
  <r>
    <d v="2017-08-10T00:00:00"/>
    <x v="10"/>
    <n v="26"/>
    <x v="2566"/>
    <s v="Nemocnice Boskovice s.r.o."/>
    <s v="eHealth - Modernizace stávajících systémů pro zobrazení a sdílení obrazové zdravotnické dokumentace"/>
    <x v="2504"/>
    <m/>
    <n v="3753407.9"/>
  </r>
  <r>
    <d v="2017-08-10T00:00:00"/>
    <x v="5"/>
    <n v="37"/>
    <x v="2567"/>
    <s v="Městys Kovářská"/>
    <s v="Energetické úspory - městys Kovářská"/>
    <x v="2505"/>
    <n v="453084.94"/>
    <n v="9514783.7799999993"/>
  </r>
  <r>
    <d v="2017-08-10T00:00:00"/>
    <x v="5"/>
    <n v="37"/>
    <x v="2568"/>
    <s v="Statutární město Havířov"/>
    <s v="Sanace obytných domů na ulici 17. listopadu a na ulici Mánesova v Havířově"/>
    <x v="2506"/>
    <n v="700231.15"/>
    <n v="14704854.23"/>
  </r>
  <r>
    <d v="2017-08-10T00:00:00"/>
    <x v="5"/>
    <n v="37"/>
    <x v="2569"/>
    <s v="Společenství vlastníků domu Tyršova čp. 832, Kostelec nad Černými Lesy"/>
    <s v="Zateplení bytového domu Tyršova 832, Kostelec n. Černými lesy"/>
    <x v="2507"/>
    <m/>
    <n v="948597.2"/>
  </r>
  <r>
    <d v="2017-08-10T00:00:00"/>
    <x v="11"/>
    <n v="52"/>
    <x v="2570"/>
    <s v="Lázně Luhačovice, a.s."/>
    <s v="Revitalizace areálu Vodoléčebného ústavu s plovárnou v Luhačovicích_realizace staveb Dušana Jurkoviče navržených na NKP"/>
    <x v="2508"/>
    <m/>
    <n v="71117740.670000002"/>
  </r>
  <r>
    <d v="2017-08-10T00:00:00"/>
    <x v="11"/>
    <n v="52"/>
    <x v="2571"/>
    <s v="Centrum Český Krumlov a.s."/>
    <s v="Revitalizace části areálu bývalého pivovaru Eggenberg v Českém Krumlově"/>
    <x v="2509"/>
    <m/>
    <n v="169679094.40000001"/>
  </r>
  <r>
    <d v="2017-08-10T00:00:00"/>
    <x v="7"/>
    <n v="66"/>
    <x v="2572"/>
    <s v="Gymnázium Luďka Pika, Plzeň, Opavská 21"/>
    <s v="Stavební úpravy prostor chemie, bezbariérové úpravy - přístavba výtahu a sociálního zařízení"/>
    <x v="2510"/>
    <n v="600000"/>
    <n v="10800000"/>
  </r>
  <r>
    <d v="2017-08-10T00:00:00"/>
    <x v="0"/>
    <n v="70"/>
    <x v="2573"/>
    <s v="Kraj Vysočina"/>
    <s v="II/351 Třebíč - křiž. s II/399, 1. část"/>
    <x v="2511"/>
    <n v="5700379.6399999997"/>
    <n v="102606833.61"/>
  </r>
  <r>
    <d v="2017-08-10T00:00:00"/>
    <x v="0"/>
    <n v="70"/>
    <x v="2574"/>
    <s v="Liberecký kraj"/>
    <s v="Silnice II/270 Jablonné v Podještědí - 2. etapa"/>
    <x v="2512"/>
    <n v="1643321.49"/>
    <n v="29579786.82"/>
  </r>
  <r>
    <d v="2017-08-10T00:00:00"/>
    <x v="0"/>
    <n v="70"/>
    <x v="2575"/>
    <s v="Kraj Vysočina"/>
    <s v="II/406 Telč - hr. kraje"/>
    <x v="2513"/>
    <n v="4773791.97"/>
    <n v="85928255.480000004"/>
  </r>
  <r>
    <d v="2017-08-10T00:00:00"/>
    <x v="2"/>
    <n v="9"/>
    <x v="2576"/>
    <s v="Město Nový Bydžov"/>
    <s v="Územní studie krajiny správního obvodu ORP Nový Bydžov"/>
    <x v="2514"/>
    <n v="81675"/>
    <n v="1470150"/>
  </r>
  <r>
    <d v="2017-08-10T00:00:00"/>
    <x v="2"/>
    <n v="9"/>
    <x v="2577"/>
    <s v="Město Říčany"/>
    <s v="Územní studie krajiny správního obvodu obce s rozšířenou působností Říčany"/>
    <x v="1522"/>
    <n v="108900"/>
    <n v="1960200"/>
  </r>
  <r>
    <d v="2017-08-10T00:00:00"/>
    <x v="2"/>
    <n v="9"/>
    <x v="2578"/>
    <s v="Město Uherský Brod"/>
    <s v="Územní studie ORP Uherský Brod"/>
    <x v="2515"/>
    <n v="85926"/>
    <n v="1546668"/>
  </r>
  <r>
    <d v="2017-08-10T00:00:00"/>
    <x v="2"/>
    <n v="9"/>
    <x v="2579"/>
    <s v="Město Vlašim"/>
    <s v="Územní studie krajiny ORP Vlašim"/>
    <x v="2516"/>
    <n v="104060"/>
    <n v="1873080"/>
  </r>
  <r>
    <d v="2017-08-10T00:00:00"/>
    <x v="2"/>
    <n v="9"/>
    <x v="2580"/>
    <s v="MĚSTO ČERNOŠICE"/>
    <s v="Územní studie veřejných prostranství města Černošice"/>
    <x v="2517"/>
    <n v="22500"/>
    <n v="405000"/>
  </r>
  <r>
    <d v="2017-08-16T00:00:00"/>
    <x v="2"/>
    <n v="9"/>
    <x v="2581"/>
    <s v="Město Český Brod"/>
    <s v="Územní studie města Český Brod"/>
    <x v="2518"/>
    <n v="48279"/>
    <n v="869022"/>
  </r>
  <r>
    <d v="2017-08-16T00:00:00"/>
    <x v="2"/>
    <n v="9"/>
    <x v="2582"/>
    <s v="Město Šternberk"/>
    <s v="Územní studie Šternberk"/>
    <x v="2519"/>
    <n v="41370.550000000003"/>
    <n v="744669.9"/>
  </r>
  <r>
    <d v="2017-08-16T00:00:00"/>
    <x v="8"/>
    <n v="5"/>
    <x v="2583"/>
    <s v="Fakultní nemocnice Ostrava"/>
    <s v="FN Ostrava-Modernizace a obnova přístrojového vybavení v oblasti onkogynekologie"/>
    <x v="2520"/>
    <n v="5999000"/>
    <n v="56990500"/>
  </r>
  <r>
    <d v="2017-08-16T00:00:00"/>
    <x v="4"/>
    <n v="6"/>
    <x v="2584"/>
    <s v="MAS Světovina o.p.s."/>
    <s v="MAS Světovina - provozní a animační výdaje"/>
    <x v="2521"/>
    <m/>
    <n v="17124101.420000002"/>
  </r>
  <r>
    <d v="2017-08-16T00:00:00"/>
    <x v="10"/>
    <n v="26"/>
    <x v="2585"/>
    <s v="Statutární město Ústí nad Labem"/>
    <s v="Geoportál Magistrátu města Ústí nad Labem"/>
    <x v="2522"/>
    <n v="322009.2"/>
    <n v="5796165.5999999996"/>
  </r>
  <r>
    <d v="2017-08-16T00:00:00"/>
    <x v="10"/>
    <n v="26"/>
    <x v="2586"/>
    <s v="Oblastní nemocnice Kladno, a.s., nemocnice Středočeského kraje"/>
    <s v="Informační systém pro zpracování, zobrazení a distribuci zdravotnické obrazové dokumentace"/>
    <x v="2523"/>
    <m/>
    <n v="6419615.6500000004"/>
  </r>
  <r>
    <d v="2017-08-16T00:00:00"/>
    <x v="10"/>
    <n v="26"/>
    <x v="2587"/>
    <s v="Pardubický kraj"/>
    <s v="eHealth - Sdílení zdravotnické dokumentace mezi poskytovateli ZS"/>
    <x v="2524"/>
    <n v="551155"/>
    <n v="9920790"/>
  </r>
  <r>
    <d v="2017-08-16T00:00:00"/>
    <x v="10"/>
    <n v="28"/>
    <x v="2588"/>
    <s v="Město Strakonice"/>
    <s v="Rozvoj informačních a komunikačních systémů města Strakonice"/>
    <x v="2525"/>
    <n v="1644331"/>
    <n v="29597958"/>
  </r>
  <r>
    <d v="2017-08-16T00:00:00"/>
    <x v="10"/>
    <n v="28"/>
    <x v="2589"/>
    <s v="Město Hořovice"/>
    <s v="Rozvoj informačních systémů města Hořovice"/>
    <x v="2526"/>
    <n v="681927.93"/>
    <n v="12274702.710000001"/>
  </r>
  <r>
    <d v="2017-08-16T00:00:00"/>
    <x v="10"/>
    <n v="28"/>
    <x v="2590"/>
    <s v="Nemocnice Strakonice, a.s."/>
    <s v="Modernizace provozního informačního systému v prostředí Nemocnice Strakonice, a.s."/>
    <x v="2527"/>
    <m/>
    <n v="7346924"/>
  </r>
  <r>
    <d v="2017-08-16T00:00:00"/>
    <x v="10"/>
    <n v="28"/>
    <x v="2591"/>
    <s v="Město Kunštát"/>
    <s v="Pořízení informačního systému pro Městský úřad v Kunštátě"/>
    <x v="2528"/>
    <n v="106444.31"/>
    <n v="1915997.49"/>
  </r>
  <r>
    <d v="2017-08-16T00:00:00"/>
    <x v="5"/>
    <n v="37"/>
    <x v="2592"/>
    <s v="Společenství vlastníků Jindřicha Hořejšího 24, Znojmo"/>
    <s v="Revitalizace bytového domu Jindřicha Hořejšího 24 Znojmo"/>
    <x v="2529"/>
    <m/>
    <n v="1033619.7"/>
  </r>
  <r>
    <d v="2017-08-16T00:00:00"/>
    <x v="7"/>
    <n v="66"/>
    <x v="2593"/>
    <s v="Střední odborná škola lesnická a strojírenská Šternberk"/>
    <s v="Pořízení techniky pro odbornou výuku s IT podporou pro SOŠL a S Šternberk"/>
    <x v="2530"/>
    <n v="155000"/>
    <n v="2790000"/>
  </r>
  <r>
    <d v="2017-08-16T00:00:00"/>
    <x v="2"/>
    <n v="9"/>
    <x v="2594"/>
    <s v="Město Moravská Třebová"/>
    <s v="Územní studie krajiny ORP Moravská Třebová"/>
    <x v="2431"/>
    <n v="83490"/>
    <n v="1502820"/>
  </r>
  <r>
    <d v="2017-08-16T00:00:00"/>
    <x v="2"/>
    <n v="9"/>
    <x v="2595"/>
    <s v="Město Odry"/>
    <s v="Územní studie veřejného prostranství Odry, Nábřeží s místní komunikací"/>
    <x v="2531"/>
    <n v="22869"/>
    <n v="411642"/>
  </r>
  <r>
    <d v="2017-08-16T00:00:00"/>
    <x v="2"/>
    <n v="9"/>
    <x v="2596"/>
    <s v="Město Nová Paka"/>
    <s v="Územní studie krajiny SO ORP Nová Paka"/>
    <x v="2532"/>
    <n v="46948"/>
    <n v="845064"/>
  </r>
  <r>
    <d v="2017-08-21T00:00:00"/>
    <x v="2"/>
    <n v="9"/>
    <x v="2597"/>
    <s v="Statutární město Jihlava"/>
    <s v="Územní studie - Jihlava, I. etapa"/>
    <x v="2533"/>
    <n v="33829.75"/>
    <n v="608935.5"/>
  </r>
  <r>
    <d v="2017-08-21T00:00:00"/>
    <x v="2"/>
    <n v="9"/>
    <x v="2598"/>
    <s v="Město Jeseník"/>
    <s v="Územní studie veřejného prostranství města Jeseník - Sídliště Pod Chlumem Jeseník a  Smetanovy sady Jeseník"/>
    <x v="2534"/>
    <n v="24139.5"/>
    <n v="434511"/>
  </r>
  <r>
    <d v="2017-08-21T00:00:00"/>
    <x v="0"/>
    <n v="1"/>
    <x v="2599"/>
    <s v="Ředitelství silnic Zlínského kraje,příspěvková organizace"/>
    <s v="Silnice II/437: Ratiboř, průjezdní úsek"/>
    <x v="2535"/>
    <n v="2772009.6"/>
    <n v="49896172.840000004"/>
  </r>
  <r>
    <d v="2017-08-21T00:00:00"/>
    <x v="4"/>
    <n v="6"/>
    <x v="2600"/>
    <s v="MAS Litomyšlsko o.p.s."/>
    <s v="Administrace a animace 2017+"/>
    <x v="2536"/>
    <m/>
    <n v="14053654"/>
  </r>
  <r>
    <d v="2017-08-21T00:00:00"/>
    <x v="2"/>
    <n v="9"/>
    <x v="2601"/>
    <s v="Město Šternberk"/>
    <s v="Územní studie krajiny ORP Šternberk"/>
    <x v="2537"/>
    <n v="102063.5"/>
    <n v="1837143"/>
  </r>
  <r>
    <d v="2017-08-21T00:00:00"/>
    <x v="2"/>
    <n v="9"/>
    <x v="2602"/>
    <s v="Město Třebíč"/>
    <s v="Územní studie krajiny ORP Třebíč"/>
    <x v="2538"/>
    <n v="147015"/>
    <n v="2646270"/>
  </r>
  <r>
    <d v="2017-08-21T00:00:00"/>
    <x v="2"/>
    <n v="9"/>
    <x v="2603"/>
    <s v="Město Třebíč"/>
    <s v="Územní studie veřejného prostranství Koněšín"/>
    <x v="788"/>
    <n v="12100"/>
    <n v="217800"/>
  </r>
  <r>
    <d v="2017-08-21T00:00:00"/>
    <x v="2"/>
    <n v="9"/>
    <x v="2604"/>
    <s v="Město Třebíč"/>
    <s v="Územní studie veřejného prostranství Okříšky"/>
    <x v="788"/>
    <n v="12100"/>
    <n v="217800"/>
  </r>
  <r>
    <d v="2017-08-21T00:00:00"/>
    <x v="10"/>
    <n v="28"/>
    <x v="2605"/>
    <s v="Město Tišnov"/>
    <s v="Tišnov - technická a komunikační infrastruktura"/>
    <x v="2539"/>
    <n v="739335.52"/>
    <n v="13308039.369999999"/>
  </r>
  <r>
    <d v="2017-08-21T00:00:00"/>
    <x v="10"/>
    <n v="28"/>
    <x v="2606"/>
    <s v="Moravskoslezský kraj"/>
    <s v="Systém pomoci na vyžádání"/>
    <x v="2540"/>
    <n v="249600"/>
    <n v="4492800"/>
  </r>
  <r>
    <d v="2017-08-21T00:00:00"/>
    <x v="9"/>
    <n v="30"/>
    <x v="2607"/>
    <s v="Oblastní charita Kutná Hora"/>
    <s v="Plujeme do Přístavu"/>
    <x v="2541"/>
    <n v="4121912"/>
    <n v="39158164"/>
  </r>
  <r>
    <d v="2017-08-21T00:00:00"/>
    <x v="9"/>
    <n v="30"/>
    <x v="2608"/>
    <s v="Digitus Mise, o.p.s."/>
    <s v="Zvýšení kvality a dostupnosti sociálních služeb v ORP Hořovice a Beroun"/>
    <x v="2542"/>
    <n v="384241.66"/>
    <n v="3650295.75"/>
  </r>
  <r>
    <d v="2017-08-21T00:00:00"/>
    <x v="9"/>
    <n v="30"/>
    <x v="2609"/>
    <s v="Město Hodonín"/>
    <s v="Rekonstrukce zázemí a zkvalitnění vybavení sociálních služeb Pečovatelské služby Homediss, o.p.s."/>
    <x v="2543"/>
    <n v="147778.18"/>
    <n v="2660007.35"/>
  </r>
  <r>
    <d v="2017-08-21T00:00:00"/>
    <x v="9"/>
    <n v="35"/>
    <x v="2610"/>
    <s v="Město Hořice"/>
    <s v="Stavební úpravy objektu č.p. 1355 nám. Jiřího z Poděbrad, Hořice - čtyři sociální bytové jednotky"/>
    <x v="2544"/>
    <n v="170113.75"/>
    <n v="3062047.5"/>
  </r>
  <r>
    <d v="2017-08-21T00:00:00"/>
    <x v="3"/>
    <n v="36"/>
    <x v="2611"/>
    <s v="Krajské ředitelství policie Pardubického kraje"/>
    <s v="Výstavba areálu Územního odboru Chrudim - Krajské ředitelství policie Pardubického kraje"/>
    <x v="2545"/>
    <n v="36358310.340000004"/>
    <n v="242388735.59999999"/>
  </r>
  <r>
    <d v="2017-08-21T00:00:00"/>
    <x v="5"/>
    <n v="37"/>
    <x v="2612"/>
    <s v="Společenství vlastníků jednotek Krnov, Náměstí Osvobození 9"/>
    <s v="Snížení energetické náročnosti BD Krnov - Náměstí Osvobození 2058/9"/>
    <x v="2546"/>
    <m/>
    <n v="1469547.9"/>
  </r>
  <r>
    <d v="2017-08-21T00:00:00"/>
    <x v="12"/>
    <n v="50"/>
    <x v="2613"/>
    <s v="Dopravní podnik města Děčína, a.s."/>
    <s v="Nákup nízkoemisních vozidel pro MAD v Děčíně"/>
    <x v="2547"/>
    <m/>
    <n v="121579920"/>
  </r>
  <r>
    <d v="2017-08-21T00:00:00"/>
    <x v="7"/>
    <n v="58"/>
    <x v="2614"/>
    <s v="Statutární město Olomouc"/>
    <s v="MŠ Svatoplukova - rozšíření kapacit"/>
    <x v="2548"/>
    <n v="292398.75"/>
    <n v="5263177.5"/>
  </r>
  <r>
    <d v="2017-08-21T00:00:00"/>
    <x v="7"/>
    <n v="66"/>
    <x v="2615"/>
    <s v="Obchodní akademie, Plzeň, nám. T. G. Masaryka 13"/>
    <s v="Rekonstrukce učeben včetně zajištění bezbariérového přístupu"/>
    <x v="2549"/>
    <n v="321868.34999999998"/>
    <n v="5793630.4100000001"/>
  </r>
  <r>
    <d v="2017-08-21T00:00:00"/>
    <x v="7"/>
    <n v="66"/>
    <x v="2616"/>
    <s v="Střední zdravotnická škola a Vyšší odborná škola zdravotnická, Plzeň, Karlovarská 99"/>
    <s v="Rekonstrukce laboratoří pro výuku odborných předmětů"/>
    <x v="2550"/>
    <n v="159092.29999999999"/>
    <n v="2863661.4"/>
  </r>
  <r>
    <d v="2017-08-21T00:00:00"/>
    <x v="7"/>
    <n v="66"/>
    <x v="2617"/>
    <s v="Obec Osek"/>
    <s v="Půdní vestavba a modernizace školy"/>
    <x v="2551"/>
    <n v="324997.34999999998"/>
    <n v="5849952.2999999998"/>
  </r>
  <r>
    <d v="2017-08-21T00:00:00"/>
    <x v="7"/>
    <n v="66"/>
    <x v="2618"/>
    <s v="Město Příbor"/>
    <s v="Odborné učebny ZŠ Npor. Loma Příbor"/>
    <x v="2552"/>
    <n v="225384.29"/>
    <n v="4056917.24"/>
  </r>
  <r>
    <d v="2017-08-21T00:00:00"/>
    <x v="0"/>
    <n v="70"/>
    <x v="2619"/>
    <s v="Kraj Vysočina"/>
    <s v="II/602 Velké Meziříčí - most ev. č. 602-028"/>
    <x v="2553"/>
    <n v="1322805.95"/>
    <n v="23810507.039999999"/>
  </r>
  <r>
    <d v="2017-08-21T00:00:00"/>
    <x v="0"/>
    <n v="70"/>
    <x v="2620"/>
    <s v="Kraj Vysočina"/>
    <s v="II/347 Humpolec - ul. Čejovská, okružní křižovatka"/>
    <x v="2554"/>
    <n v="1435345.15"/>
    <n v="25836212.699999999"/>
  </r>
  <r>
    <d v="2017-08-21T00:00:00"/>
    <x v="0"/>
    <n v="70"/>
    <x v="2621"/>
    <s v="Ředitelství silnic Zlínského kraje,příspěvková organizace"/>
    <s v="Silnice II/437: Chvalčov - křižovatka s MK Rajnochovice"/>
    <x v="2555"/>
    <n v="9451492.3499999996"/>
    <n v="170126862.27000001"/>
  </r>
  <r>
    <d v="2017-08-21T00:00:00"/>
    <x v="2"/>
    <n v="9"/>
    <x v="2622"/>
    <s v="Město Třebíč"/>
    <s v="Územní studie veřejného prostranství Trnava (Třebíč)"/>
    <x v="788"/>
    <n v="12100"/>
    <n v="217800"/>
  </r>
  <r>
    <d v="2017-08-21T00:00:00"/>
    <x v="2"/>
    <n v="9"/>
    <x v="2623"/>
    <s v="Město Třebíč"/>
    <s v="Územní studie veřejného prostranství Třebíč - Nové Dvory"/>
    <x v="2556"/>
    <n v="27527.5"/>
    <n v="495495"/>
  </r>
  <r>
    <d v="2017-08-21T00:00:00"/>
    <x v="2"/>
    <n v="9"/>
    <x v="2624"/>
    <s v="Město Slaný"/>
    <s v="Územní studie veřejného prostranství - Lesopark Háje a Plocha SM1 - lokalita &quot;U Billy&quot;"/>
    <x v="2557"/>
    <n v="23050.5"/>
    <n v="414909"/>
  </r>
  <r>
    <d v="2017-08-24T00:00:00"/>
    <x v="0"/>
    <n v="1"/>
    <x v="2625"/>
    <s v="Středočeský kraj"/>
    <s v="II/605 Beroun, rekonstrukce silnic"/>
    <x v="2558"/>
    <n v="5895704.46"/>
    <n v="106122680.26000001"/>
  </r>
  <r>
    <d v="2017-08-24T00:00:00"/>
    <x v="4"/>
    <n v="6"/>
    <x v="2626"/>
    <s v="MAS Bobrava, z.s."/>
    <s v="Režie MAS Bobrava"/>
    <x v="2559"/>
    <m/>
    <n v="745054.63"/>
  </r>
  <r>
    <d v="2017-08-24T00:00:00"/>
    <x v="10"/>
    <n v="26"/>
    <x v="2627"/>
    <s v="Pardubický kraj"/>
    <s v="eHealth - Elektronizace zdravotnické dokumentace a navazující služby"/>
    <x v="2560"/>
    <n v="1452254.85"/>
    <n v="26140587.300000001"/>
  </r>
  <r>
    <d v="2017-08-24T00:00:00"/>
    <x v="10"/>
    <n v="28"/>
    <x v="2628"/>
    <s v="Nemocnice Blansko"/>
    <s v="Modernizace, digitalizace a zvýšení bezpečnosti IT Nemocnice Blansko"/>
    <x v="2561"/>
    <n v="746473.8"/>
    <n v="13436528.4"/>
  </r>
  <r>
    <d v="2017-08-24T00:00:00"/>
    <x v="10"/>
    <n v="28"/>
    <x v="2629"/>
    <s v="Úrazová nemocnice v Brně"/>
    <s v="Modernizace, rozvoj, nové IS a pořízení nových částí IS pro Úrazovou nemocnici v Brně"/>
    <x v="2562"/>
    <n v="976107"/>
    <n v="17569926"/>
  </r>
  <r>
    <d v="2017-08-24T00:00:00"/>
    <x v="10"/>
    <n v="28"/>
    <x v="2630"/>
    <s v="Městská nemocnice Ostrava, příspěvková organizace"/>
    <s v="Digitalizace a ukládání dat a aktualizace informačního systému Microsoft Dynamics NAV v Městské Nemocnici Ostrava, p. o."/>
    <x v="2563"/>
    <n v="645986.79"/>
    <n v="11627762.16"/>
  </r>
  <r>
    <d v="2017-08-24T00:00:00"/>
    <x v="10"/>
    <n v="28"/>
    <x v="2631"/>
    <s v="Město Bílina"/>
    <s v="Elektronické služby města Bílina"/>
    <x v="2564"/>
    <n v="745742.5"/>
    <n v="13423365"/>
  </r>
  <r>
    <d v="2017-08-24T00:00:00"/>
    <x v="0"/>
    <n v="42"/>
    <x v="2632"/>
    <s v="Správa a údržba silnic Jihomoravského kraje, příspěvková organizace kraje"/>
    <s v="III/15289 Brno Evropská, most 15289-1"/>
    <x v="2565"/>
    <n v="5477814.4500000002"/>
    <n v="98600660.200000003"/>
  </r>
  <r>
    <d v="2017-08-24T00:00:00"/>
    <x v="7"/>
    <n v="66"/>
    <x v="2633"/>
    <s v="Konzervatoř, Plzeň, Kopeckého sady 10"/>
    <s v="Konzervatoř bezbariérová - vybudování výtahu, bezbariérového WC a rekonstrukce tří jazykových učeben"/>
    <x v="2566"/>
    <n v="299765.55"/>
    <n v="5395779.9000000004"/>
  </r>
  <r>
    <d v="2017-08-24T00:00:00"/>
    <x v="7"/>
    <n v="66"/>
    <x v="2634"/>
    <s v="Obec Bílovice nad Svitavou"/>
    <s v="Odborné učebny ZŠ Bílovice nad Svitavou"/>
    <x v="2567"/>
    <n v="525990.75"/>
    <n v="9467833.5"/>
  </r>
  <r>
    <d v="2017-08-24T00:00:00"/>
    <x v="0"/>
    <n v="70"/>
    <x v="2635"/>
    <s v="Středočeský kraj"/>
    <s v="Kruhová křižovatka Kladno Švermov &quot;Na Cikánce&quot;"/>
    <x v="2568"/>
    <n v="532411.79"/>
    <n v="9583412.1699999999"/>
  </r>
  <r>
    <d v="2017-08-31T00:00:00"/>
    <x v="2"/>
    <n v="9"/>
    <x v="2636"/>
    <s v="Město Hranice"/>
    <s v="Územní studie krajiny správního obvodu ORP Hranice"/>
    <x v="2569"/>
    <n v="57354"/>
    <n v="1032372"/>
  </r>
  <r>
    <d v="2017-08-31T00:00:00"/>
    <x v="2"/>
    <n v="9"/>
    <x v="2637"/>
    <s v="Město Holešov"/>
    <s v="Územní studie veřejného prostranství - Holešov"/>
    <x v="2570"/>
    <n v="65709.600000000006"/>
    <n v="1182772.8"/>
  </r>
  <r>
    <d v="2017-08-31T00:00:00"/>
    <x v="2"/>
    <n v="9"/>
    <x v="2638"/>
    <s v="Město Valašské Klobouky"/>
    <s v="Veřejná prostranství v ORP Valašské Klobouky"/>
    <x v="2571"/>
    <n v="109146.15"/>
    <n v="1964630.7"/>
  </r>
  <r>
    <d v="2017-08-31T00:00:00"/>
    <x v="2"/>
    <n v="9"/>
    <x v="2639"/>
    <s v="Statutární město Kladno"/>
    <s v="Územní studie veřejného prostranství - Bratronice, Družec"/>
    <x v="2572"/>
    <n v="12725"/>
    <n v="229050"/>
  </r>
  <r>
    <d v="2017-08-31T00:00:00"/>
    <x v="2"/>
    <n v="9"/>
    <x v="2640"/>
    <s v="Město Nová Paka"/>
    <s v="Územní studie veřejných prostranství ve městě Nová Paka"/>
    <x v="2573"/>
    <n v="24115.3"/>
    <n v="434075.4"/>
  </r>
  <r>
    <d v="2017-08-31T00:00:00"/>
    <x v="2"/>
    <n v="9"/>
    <x v="2641"/>
    <s v="Město Chotěboř"/>
    <s v="Územní studie vybraných veřejných prostranství v Chotěboři a v Krucemburku"/>
    <x v="2574"/>
    <n v="52500"/>
    <n v="945000"/>
  </r>
  <r>
    <d v="2017-08-31T00:00:00"/>
    <x v="2"/>
    <n v="9"/>
    <x v="2642"/>
    <s v="MĚSTO ČERNOŠICE"/>
    <s v="Územní studie krajiny správního obvodu ORP Černošice"/>
    <x v="2575"/>
    <n v="210540"/>
    <n v="3789720"/>
  </r>
  <r>
    <d v="2017-08-31T00:00:00"/>
    <x v="2"/>
    <n v="9"/>
    <x v="2643"/>
    <s v="Město Říčany"/>
    <s v="Územní studie veřejného prostranství - Struhařov"/>
    <x v="2576"/>
    <n v="19965"/>
    <n v="359370"/>
  </r>
  <r>
    <d v="2017-08-31T00:00:00"/>
    <x v="1"/>
    <n v="8"/>
    <x v="2644"/>
    <s v="Centrum pro regionální rozvoj"/>
    <s v="Pořízení technických prostředků pro ZS IROP v Centru"/>
    <x v="2577"/>
    <n v="3576763.7"/>
    <n v="23845091.27"/>
  </r>
  <r>
    <d v="2017-08-31T00:00:00"/>
    <x v="2"/>
    <n v="9"/>
    <x v="2645"/>
    <s v="Město Nová Paka"/>
    <s v="Územní studie veřejných prostranství ve městě Nová Paka II"/>
    <x v="2578"/>
    <n v="16657.45"/>
    <n v="299834.09999999998"/>
  </r>
  <r>
    <d v="2017-08-31T00:00:00"/>
    <x v="10"/>
    <n v="28"/>
    <x v="2646"/>
    <s v="Obec Tymákov"/>
    <s v="Rozvoj eGovernmentu v obcích Tymákov a Mokrouše"/>
    <x v="2579"/>
    <n v="58640.35"/>
    <n v="1055526.3"/>
  </r>
  <r>
    <d v="2017-08-31T00:00:00"/>
    <x v="11"/>
    <n v="48"/>
    <x v="2647"/>
    <s v="Metropolitní kapitula u svatého Václava v Olomouci"/>
    <s v="Revitalizace kaple sv. Anny č. rej. 13756/8-3753 v areálu NKP Olomoucký hrad s kostelem sv. Václava"/>
    <x v="2580"/>
    <n v="1275499"/>
    <n v="12117240.5"/>
  </r>
  <r>
    <d v="2017-08-31T00:00:00"/>
    <x v="7"/>
    <n v="56"/>
    <x v="2648"/>
    <s v="Město Jablunkov"/>
    <s v="Nástavba části objektu 2. NP DDM č. p. 145 s přístavbou zadního schodiště s výtahem do 2. NP"/>
    <x v="2581"/>
    <n v="549261.46"/>
    <n v="9886706.2300000004"/>
  </r>
  <r>
    <d v="2017-08-31T00:00:00"/>
    <x v="7"/>
    <n v="56"/>
    <x v="2649"/>
    <s v="Chaloupky o.p.s., školská zařízení pro zájmové a další vzdělávání"/>
    <s v="Středisko Baliny - centrum pro zájmové, neformální a celoživotní vzdělávání"/>
    <x v="2582"/>
    <n v="1999999.8"/>
    <n v="18999998.100000001"/>
  </r>
  <r>
    <d v="2017-08-31T00:00:00"/>
    <x v="7"/>
    <n v="56"/>
    <x v="2650"/>
    <s v="Město Vlašim"/>
    <s v="Zlepšení kvality zázemí pro zájmové vzdělávání na ZŠ Vorlina"/>
    <x v="2583"/>
    <n v="187470.45"/>
    <n v="3374468.1"/>
  </r>
  <r>
    <d v="2017-08-31T00:00:00"/>
    <x v="7"/>
    <n v="66"/>
    <x v="2651"/>
    <s v="Statutární město Plzeň"/>
    <s v="Rozvoj a modernizace školy pro výuku jazyků na GFK"/>
    <x v="2584"/>
    <n v="596678.1"/>
    <n v="10740205.800000001"/>
  </r>
  <r>
    <d v="2017-08-31T00:00:00"/>
    <x v="7"/>
    <n v="66"/>
    <x v="2652"/>
    <s v="Gymnázium a Střední odborná škola, Rokycany, Mládežníků 1115"/>
    <s v="Modernizace odborných učeben"/>
    <x v="2585"/>
    <n v="206791.49"/>
    <n v="3722246.87"/>
  </r>
  <r>
    <d v="2017-08-31T00:00:00"/>
    <x v="7"/>
    <n v="66"/>
    <x v="2653"/>
    <s v="Gymnázium, Plzeň, Mikulášské nám.23"/>
    <s v="Rekonstrukce odborných učeben a laboratoří biologie a chemie"/>
    <x v="2586"/>
    <n v="294995.46000000002"/>
    <n v="5309918.3899999997"/>
  </r>
  <r>
    <d v="2017-08-31T00:00:00"/>
    <x v="7"/>
    <n v="66"/>
    <x v="2654"/>
    <s v="Střední odborné učiliště elektrotechnické, Plzeň, Vejprnická 56"/>
    <s v="Rekonstrukce 2. poloviny budovy č. 6 na dílny, učebny a laboratoře odborného výcviku"/>
    <x v="2587"/>
    <n v="520693.06"/>
    <n v="9372474.9800000004"/>
  </r>
  <r>
    <d v="2017-08-31T00:00:00"/>
    <x v="7"/>
    <n v="66"/>
    <x v="2655"/>
    <s v="Střední škola informatiky a finančních služeb, Plzeň, Klatovská 200 G"/>
    <s v="Rekonstrukce učeben pro obor Informační technologie včetně posílení vnitřní konektivity školy"/>
    <x v="2588"/>
    <n v="295757.88"/>
    <n v="5323641.84"/>
  </r>
  <r>
    <d v="2017-08-31T00:00:00"/>
    <x v="7"/>
    <n v="66"/>
    <x v="2656"/>
    <s v="Střední průmyslová škola strojnická a Střední odborná škola profesora Švejcara, Plzeň, Klatovská 109"/>
    <s v="Modernizace strojních pracovišť pro výuku kovoobrábění"/>
    <x v="2589"/>
    <n v="530228"/>
    <n v="9544104"/>
  </r>
  <r>
    <d v="2017-08-31T00:00:00"/>
    <x v="7"/>
    <n v="66"/>
    <x v="2657"/>
    <s v="Základní škola Šenov, Radniční náměstí 1040, příspěvková organizace"/>
    <s v="Vybudování odborných jazykových učeben včetně vybavení"/>
    <x v="2590"/>
    <n v="127184.9"/>
    <n v="2289328.2000000002"/>
  </r>
  <r>
    <d v="2017-08-31T00:00:00"/>
    <x v="7"/>
    <n v="66"/>
    <x v="2658"/>
    <s v="Integrovaná střední škola živnostenská, Plzeň, Škroupova 13"/>
    <s v="Vybudování odborné přírodovědné učebny a bezbariérového přístupu"/>
    <x v="2591"/>
    <n v="179170.6"/>
    <n v="3225070.8"/>
  </r>
  <r>
    <d v="2017-09-04T00:00:00"/>
    <x v="4"/>
    <n v="6"/>
    <x v="2659"/>
    <s v="Místní akční skupina Stolové hory, z. s."/>
    <s v="Zlepšení řídících a administrativních schopností MAS Stolové hory"/>
    <x v="2592"/>
    <m/>
    <n v="13085362.699999999"/>
  </r>
  <r>
    <d v="2017-09-04T00:00:00"/>
    <x v="10"/>
    <n v="10"/>
    <x v="2660"/>
    <s v="Olomoucký kraj"/>
    <s v="Kybernetická bezpečnost Krajského úřadu Olomouckého kraje"/>
    <x v="2593"/>
    <n v="1397492.35"/>
    <n v="25154862.300000001"/>
  </r>
  <r>
    <d v="2017-09-04T00:00:00"/>
    <x v="10"/>
    <n v="28"/>
    <x v="2661"/>
    <s v="Město Mariánské Lázně"/>
    <s v="Modernizace informačního systému Města Mariánské Lázně"/>
    <x v="2594"/>
    <n v="371696.6"/>
    <n v="6690538.7999999998"/>
  </r>
  <r>
    <d v="2017-09-04T00:00:00"/>
    <x v="10"/>
    <n v="28"/>
    <x v="2662"/>
    <s v="Městský dopravní podnik Opava, a.s."/>
    <s v="Informační systémy MDPO,a.s."/>
    <x v="2595"/>
    <m/>
    <n v="3941198.4"/>
  </r>
  <r>
    <d v="2017-09-04T00:00:00"/>
    <x v="0"/>
    <n v="40"/>
    <x v="2663"/>
    <s v="Krajská správa a údržba silnic Karlovarského kraje, příspěvková organizace"/>
    <s v="III/220 6 Modernizace silnice - průtah Fojtov"/>
    <x v="2596"/>
    <n v="1182531.24"/>
    <n v="21285562.219999999"/>
  </r>
  <r>
    <d v="2017-09-04T00:00:00"/>
    <x v="12"/>
    <n v="50"/>
    <x v="2664"/>
    <s v="Město Přelouč"/>
    <s v="Přestupní terminál veřejné dopravy v Přelouči"/>
    <x v="2597"/>
    <n v="981326.23"/>
    <n v="17663872.120000001"/>
  </r>
  <r>
    <d v="2017-09-11T00:00:00"/>
    <x v="7"/>
    <n v="46"/>
    <x v="2665"/>
    <s v="Město Kunštát"/>
    <s v="Modernizace učeben ZŠ Kunštát"/>
    <x v="2598"/>
    <n v="329898.25"/>
    <n v="5938168.5"/>
  </r>
  <r>
    <d v="2017-09-11T00:00:00"/>
    <x v="7"/>
    <n v="46"/>
    <x v="2666"/>
    <s v="Městys Čechtice"/>
    <s v="Přístavba odborných učeben ZŠ Čehtice"/>
    <x v="2599"/>
    <n v="2012908.57"/>
    <n v="36232354.280000001"/>
  </r>
  <r>
    <d v="2017-09-11T00:00:00"/>
    <x v="7"/>
    <n v="46"/>
    <x v="2667"/>
    <s v="Město Nové Město nad Metují"/>
    <s v="Rekonstrukce půdních prostor na odborné učebny, zajištění bezbariérovosti ZŠ Komenského Nové Město nad Metují"/>
    <x v="2600"/>
    <n v="905160"/>
    <n v="16292879.91"/>
  </r>
  <r>
    <d v="2017-09-11T00:00:00"/>
    <x v="7"/>
    <n v="46"/>
    <x v="2668"/>
    <s v="Město Rakovník"/>
    <s v="Vybudování odborných učeben 2. ZŠ Rakovník"/>
    <x v="2601"/>
    <n v="1102147.1499999999"/>
    <n v="19838648.699999999"/>
  </r>
  <r>
    <d v="2017-09-11T00:00:00"/>
    <x v="7"/>
    <n v="46"/>
    <x v="2669"/>
    <s v="Obec Dublovice"/>
    <s v="Rozvíjíme přírodní vědy a cizí jazyky v ZŠ a MŠ Dublovice"/>
    <x v="2602"/>
    <n v="684789.97"/>
    <n v="12326219.48"/>
  </r>
  <r>
    <d v="2017-09-11T00:00:00"/>
    <x v="7"/>
    <n v="46"/>
    <x v="2670"/>
    <s v="Město Dvůr Králové nad Labem"/>
    <s v="ZŠ SCHULZOVY SADY - ODBORNÉ UČEBNY A ZAJIŠTĚNÍ BEZBARIÉROVOSTI"/>
    <x v="2603"/>
    <n v="3398889.35"/>
    <n v="61180008.299999997"/>
  </r>
  <r>
    <d v="2017-09-11T00:00:00"/>
    <x v="7"/>
    <n v="46"/>
    <x v="2671"/>
    <s v="Město Nové Město na Moravě"/>
    <s v="Vybudování odborných učeben a modernizace stávajících učeben 1. ZŠ v Novém Městě na Moravě"/>
    <x v="2604"/>
    <n v="2249338.84"/>
    <n v="40488099.020000003"/>
  </r>
  <r>
    <d v="2017-09-11T00:00:00"/>
    <x v="7"/>
    <n v="46"/>
    <x v="2672"/>
    <s v="Základní škola a mateřská škola Hlučín-Darkovičky, příspěvková organizace"/>
    <s v="Jazykové centrum na Základní škole Hlučín - Darkovičky"/>
    <x v="2605"/>
    <n v="203819.15"/>
    <n v="3668744.67"/>
  </r>
  <r>
    <d v="2017-09-11T00:00:00"/>
    <x v="7"/>
    <n v="46"/>
    <x v="2673"/>
    <s v="Obec Vísky"/>
    <s v="ZŠ Vísky - Přístavba a vybavení odborných učeben a přírodní zahrady"/>
    <x v="2606"/>
    <n v="642080.6"/>
    <n v="11557450.800000001"/>
  </r>
  <r>
    <d v="2017-09-11T00:00:00"/>
    <x v="7"/>
    <n v="46"/>
    <x v="2674"/>
    <s v="Základní škola a mateřská škola Pozořice, příspěvková organizace"/>
    <s v="Rozvoj infrastruktury pro odborné vzdělávání ZŠ Pozořice"/>
    <x v="2607"/>
    <n v="221203.9"/>
    <n v="3981670.08"/>
  </r>
  <r>
    <d v="2017-09-11T00:00:00"/>
    <x v="7"/>
    <n v="46"/>
    <x v="2675"/>
    <s v="Základní škola Litovel, Vítězná 1250, okres Olomouc"/>
    <s v="Vybudování polyfunkční učebny informatiky Základní školy Litovel"/>
    <x v="2608"/>
    <n v="196962.4"/>
    <n v="3545323.2"/>
  </r>
  <r>
    <d v="2017-09-11T00:00:00"/>
    <x v="7"/>
    <n v="46"/>
    <x v="2676"/>
    <s v="Obec Dolní Rožínka"/>
    <s v="Zvýšení kvality vzdělávání v klíčových kompetencích v ZŠ Dolní Rožínka"/>
    <x v="203"/>
    <n v="375000"/>
    <n v="6750000"/>
  </r>
  <r>
    <d v="2017-09-11T00:00:00"/>
    <x v="7"/>
    <n v="46"/>
    <x v="2677"/>
    <s v="Městys Knínice"/>
    <s v="Vybavení odborných učeben ZŠ Knínice"/>
    <x v="2609"/>
    <n v="235476.05"/>
    <n v="4238568.91"/>
  </r>
  <r>
    <d v="2017-09-11T00:00:00"/>
    <x v="7"/>
    <n v="46"/>
    <x v="2678"/>
    <s v="Obec Tetín"/>
    <s v="Zkvalitnění infrastruktury a zvýšení kvality vzdělávání v základní škole Tetín"/>
    <x v="2610"/>
    <n v="489823.54"/>
    <n v="8816823.8100000005"/>
  </r>
  <r>
    <d v="2017-09-11T00:00:00"/>
    <x v="7"/>
    <n v="46"/>
    <x v="2679"/>
    <s v="Město Mikulov"/>
    <s v="ZŠ Valtická - detašované pracoviště Pavlovská 546/52 - odborné učebny"/>
    <x v="2611"/>
    <n v="954050.6"/>
    <n v="17172910.800000001"/>
  </r>
  <r>
    <d v="2017-09-11T00:00:00"/>
    <x v="7"/>
    <n v="47"/>
    <x v="2680"/>
    <s v="Církevní základní škola svaté Ludmily v Hradci nad Moravicí"/>
    <s v="Přístavba CZŠ sv. Ludmily v Hradci nad Moravicí"/>
    <x v="2612"/>
    <n v="1321842.33"/>
    <n v="23793161.989999998"/>
  </r>
  <r>
    <d v="2017-09-11T00:00:00"/>
    <x v="7"/>
    <n v="47"/>
    <x v="2681"/>
    <s v="Obec Okrouhlice"/>
    <s v="Přístavba ZŠ Okrouhlice"/>
    <x v="2613"/>
    <n v="1301970.2"/>
    <n v="23435463.600000001"/>
  </r>
  <r>
    <d v="2017-09-11T00:00:00"/>
    <x v="7"/>
    <n v="47"/>
    <x v="2682"/>
    <s v="Základní škola Lukov, příspěvková organizace"/>
    <s v="Rozvoj infrastruktury ZŠ Lukov"/>
    <x v="2614"/>
    <n v="203737.2"/>
    <n v="3667269.6"/>
  </r>
  <r>
    <d v="2017-09-11T00:00:00"/>
    <x v="7"/>
    <n v="47"/>
    <x v="2683"/>
    <s v="Statutární město Karviná"/>
    <s v="Nástavba odborných učeben ZŠ a MŠ Dělnická, Karviná"/>
    <x v="2615"/>
    <n v="1937886.7"/>
    <n v="34881960.600000001"/>
  </r>
  <r>
    <d v="2017-09-11T00:00:00"/>
    <x v="7"/>
    <n v="47"/>
    <x v="2684"/>
    <s v="Biskupské gymnázium J. N. Neumanna a Církevní základní škola"/>
    <s v="Zlepšení kvality výuky přírodních věd a praktického vzdělávání na CZŠ Rudolfovská"/>
    <x v="2616"/>
    <n v="1336488.46"/>
    <n v="24056792.190000001"/>
  </r>
  <r>
    <d v="2017-09-11T00:00:00"/>
    <x v="11"/>
    <n v="48"/>
    <x v="2685"/>
    <s v="Římskokatolická farnost svatého Mořice Olomouc"/>
    <s v="Revitalizace kostela sv. Mořice v Olomouci"/>
    <x v="2617"/>
    <n v="12300000"/>
    <n v="116850000"/>
  </r>
  <r>
    <d v="2017-09-11T00:00:00"/>
    <x v="12"/>
    <n v="50"/>
    <x v="2686"/>
    <s v="Město Mohelnice"/>
    <s v="Cyklodoprava ve městě Mohelnice a v místních částech Libivá a Květín"/>
    <x v="2618"/>
    <n v="515985.7"/>
    <n v="9287742.7100000009"/>
  </r>
  <r>
    <d v="2017-09-11T00:00:00"/>
    <x v="11"/>
    <n v="52"/>
    <x v="2687"/>
    <s v="Spolek Mederova domu"/>
    <s v="Skutečná záchrana nemovité kulturní památky č.p. 102 - Mederova domu v Žatci"/>
    <x v="2619"/>
    <n v="2430261.2400000002"/>
    <n v="23087481.75"/>
  </r>
  <r>
    <d v="2017-09-11T00:00:00"/>
    <x v="11"/>
    <n v="52"/>
    <x v="2688"/>
    <s v="Biskupství brněnské"/>
    <s v="Revitalizace a zpřístupnění zahrad NKP Petrov, Brno"/>
    <x v="2620"/>
    <n v="1349838.7"/>
    <n v="12823467.65"/>
  </r>
  <r>
    <d v="2017-09-11T00:00:00"/>
    <x v="11"/>
    <n v="52"/>
    <x v="2689"/>
    <s v="Římskokatolická farnost Fulnek"/>
    <s v="Revitalizace kostela Nejsvětější Trojice ve Fulneku"/>
    <x v="2621"/>
    <n v="7090964"/>
    <n v="67364158"/>
  </r>
  <r>
    <d v="2017-09-11T00:00:00"/>
    <x v="11"/>
    <n v="52"/>
    <x v="2690"/>
    <s v="Římskokatolická farnost Třeboň"/>
    <s v="Obnova části areálu kláštera a kostela Panny Marie Královny a sv. Jiljí v Třeboni"/>
    <x v="2622"/>
    <n v="6563439.7999999998"/>
    <n v="62352678.100000001"/>
  </r>
  <r>
    <d v="2017-09-11T00:00:00"/>
    <x v="11"/>
    <n v="52"/>
    <x v="2691"/>
    <s v="Rytířský řád Křižovníků s červenou hvězdou"/>
    <s v="Revitalizace proboštství Chlum Svaté Maří"/>
    <x v="2623"/>
    <n v="11568197.609999999"/>
    <n v="109897877.31999999"/>
  </r>
  <r>
    <d v="2017-09-11T00:00:00"/>
    <x v="11"/>
    <n v="52"/>
    <x v="2692"/>
    <s v="Římskokatolická farnost - arciděkanství Kutná Hora"/>
    <s v="Obnova kostela sv. Jakuba v Kutné Hoře"/>
    <x v="2624"/>
    <n v="10613094.300000001"/>
    <n v="100824395.84999999"/>
  </r>
  <r>
    <d v="2017-09-11T00:00:00"/>
    <x v="7"/>
    <n v="58"/>
    <x v="2693"/>
    <s v="Statutární město Brno"/>
    <s v="MŠ Kamechy II, výstavba šestitřídní MŠ"/>
    <x v="2625"/>
    <n v="4025960.46"/>
    <n v="72467288.239999995"/>
  </r>
  <r>
    <d v="2017-09-11T00:00:00"/>
    <x v="9"/>
    <n v="60"/>
    <x v="2694"/>
    <s v="Město Pohořelice"/>
    <s v="Rekonstrukce hotelu Pfann v Pohořelicích - multigenerační komunitní centrum"/>
    <x v="2626"/>
    <n v="2250000"/>
    <n v="40500000"/>
  </r>
  <r>
    <d v="2017-09-11T00:00:00"/>
    <x v="7"/>
    <n v="66"/>
    <x v="2695"/>
    <s v="Základní škola Jižní předměstí Rokycany, příspěvková organizace"/>
    <s v="Vybudování odborných učeben na ZŠ"/>
    <x v="2627"/>
    <n v="100224.09"/>
    <n v="1804033.58"/>
  </r>
  <r>
    <d v="2017-09-11T00:00:00"/>
    <x v="7"/>
    <n v="66"/>
    <x v="2696"/>
    <s v="Základní škola a Mateřská škola Hrádek, okres Rokycany, příspěvková organizace"/>
    <s v="Modernizace odborných učeben technických činností"/>
    <x v="2628"/>
    <n v="84950.39"/>
    <n v="1529107.02"/>
  </r>
  <r>
    <d v="2017-09-11T00:00:00"/>
    <x v="0"/>
    <n v="70"/>
    <x v="2697"/>
    <s v="Olomoucký kraj"/>
    <s v="II/433 Prostějov - Mořice"/>
    <x v="2629"/>
    <n v="10381542.41"/>
    <n v="186867763.41"/>
  </r>
  <r>
    <d v="2017-09-14T00:00:00"/>
    <x v="8"/>
    <n v="5"/>
    <x v="2698"/>
    <s v="Fakultní nemocnice Plzeň"/>
    <s v="Obnova a modernizace přístrojového vybavení perinatologického centra FN Plzeň"/>
    <x v="2630"/>
    <n v="6993676.2000000002"/>
    <n v="66439923.899999999"/>
  </r>
  <r>
    <d v="2017-09-14T00:00:00"/>
    <x v="8"/>
    <n v="5"/>
    <x v="2699"/>
    <s v="Všeobecná fakultní nemocnice v Praze"/>
    <s v="Modernizace Centra vysoce specializované zdravotní péče v onkogynekologii ve VFN v Praze"/>
    <x v="2631"/>
    <n v="7937999.8600000003"/>
    <n v="52907999.109999999"/>
  </r>
  <r>
    <d v="2017-09-14T00:00:00"/>
    <x v="8"/>
    <n v="5"/>
    <x v="2700"/>
    <s v="Fakultní nemocnice Olomouc"/>
    <s v="Modernizace a obnova přístrojového vybavení centra vysoce specializované intenzivní zdravotní péče v perinatologii FN Olomouc"/>
    <x v="2632"/>
    <n v="6999876"/>
    <n v="66498822"/>
  </r>
  <r>
    <d v="2017-09-14T00:00:00"/>
    <x v="2"/>
    <n v="9"/>
    <x v="2701"/>
    <s v="Město Říčany"/>
    <s v="Územní studie veřejného prostranství - Světice"/>
    <x v="2633"/>
    <n v="33275"/>
    <n v="598950"/>
  </r>
  <r>
    <d v="2017-09-14T00:00:00"/>
    <x v="2"/>
    <n v="9"/>
    <x v="2702"/>
    <s v="Město Klatovy"/>
    <s v="Územní studie veřejných prostranství - Bolešiny, náves &quot;Husí rynek&quot;"/>
    <x v="2634"/>
    <n v="17545"/>
    <n v="315810"/>
  </r>
  <r>
    <d v="2017-09-14T00:00:00"/>
    <x v="10"/>
    <n v="26"/>
    <x v="2703"/>
    <s v="Nemocnice Strakonice, a.s."/>
    <s v="Modernizace informační infrastruktury pro zdravotnictví v prostředí Nemocnice Strakonice, a.s."/>
    <x v="2635"/>
    <m/>
    <n v="3496900"/>
  </r>
  <r>
    <d v="2017-09-14T00:00:00"/>
    <x v="10"/>
    <n v="26"/>
    <x v="2704"/>
    <s v="Nemocnice Pardubického kraje, a.s."/>
    <s v="Regionální systém PACS NPK - zpracování a sdílení obrazové informace pacienta a dalších specifických obrazových informací a podpora telemedicíny v Nemocnici Pardubického kraje, a.s."/>
    <x v="2636"/>
    <m/>
    <n v="20909345.5"/>
  </r>
  <r>
    <d v="2017-09-14T00:00:00"/>
    <x v="3"/>
    <n v="27"/>
    <x v="2705"/>
    <s v="Střední odborná škola požární ochrany a Vyšší odborná škola požární ochrany"/>
    <s v="Vzdělávací a výcviková střediska IZS - modernizace Střední odborné školy požární ochrany a Vyšší odborné školy požární ochrany"/>
    <x v="2637"/>
    <n v="21493562.850000001"/>
    <n v="143290419"/>
  </r>
  <r>
    <d v="2017-09-14T00:00:00"/>
    <x v="3"/>
    <n v="27"/>
    <x v="2706"/>
    <s v="Olomoucký kraj"/>
    <s v="ZZS OK - Modernizace výcvikových středisek"/>
    <x v="2638"/>
    <n v="261557.45"/>
    <n v="4708034.0999999996"/>
  </r>
  <r>
    <d v="2017-09-14T00:00:00"/>
    <x v="10"/>
    <n v="28"/>
    <x v="2707"/>
    <s v="Město Rosice"/>
    <s v="Rozvoj ICT služeb města Rosice"/>
    <x v="2639"/>
    <n v="249241.85"/>
    <n v="4486353.3"/>
  </r>
  <r>
    <d v="2017-09-14T00:00:00"/>
    <x v="10"/>
    <n v="28"/>
    <x v="2708"/>
    <s v="Správa a údržba silnic Pardubického kraje"/>
    <s v="Modernizace a rozvoj vnitřního provozního systému Správy a údržby silnic Pardubického kraje"/>
    <x v="2640"/>
    <n v="432163.6"/>
    <n v="7778944.7999999998"/>
  </r>
  <r>
    <d v="2017-09-14T00:00:00"/>
    <x v="10"/>
    <n v="28"/>
    <x v="2709"/>
    <s v="město Otrokovice"/>
    <s v="Informační a komunikační systém a infrastruktura ORP Otrokovice"/>
    <x v="2641"/>
    <n v="646103.52"/>
    <n v="11629863.34"/>
  </r>
  <r>
    <d v="2017-09-14T00:00:00"/>
    <x v="9"/>
    <n v="30"/>
    <x v="2710"/>
    <s v="VOLNO, sdružení pro pomoc rodinám dětí s postižením, z. ú."/>
    <s v="Odlehčovací služby pro klienty s autismem"/>
    <x v="2642"/>
    <n v="2554765.79"/>
    <n v="24270275.010000002"/>
  </r>
  <r>
    <d v="2017-09-14T00:00:00"/>
    <x v="9"/>
    <n v="30"/>
    <x v="2711"/>
    <s v="Centrum sociálních a zdravotních služeb Poděbrady o.p.s."/>
    <s v="Multifunkční objekt v obci Třebestovice - stavební úpravy a rekonstrukce"/>
    <x v="2643"/>
    <n v="2058680.95"/>
    <n v="19557469"/>
  </r>
  <r>
    <d v="2017-09-14T00:00:00"/>
    <x v="0"/>
    <n v="40"/>
    <x v="2712"/>
    <s v="Krajská správa a údržba silnic Karlovarského kraje, příspěvková organizace"/>
    <s v="III/220 6 Modernizace silnice Fojtov-Děpoltovice"/>
    <x v="2644"/>
    <n v="440463.55"/>
    <n v="7928343.9500000002"/>
  </r>
  <r>
    <d v="2017-09-14T00:00:00"/>
    <x v="12"/>
    <n v="50"/>
    <x v="2713"/>
    <s v="Statutární město Plzeň"/>
    <s v="Přestupní uzel Plzeň/Šumavská - autobusový terminál"/>
    <x v="2645"/>
    <n v="5555555.5499999998"/>
    <n v="99999999.900000006"/>
  </r>
  <r>
    <d v="2017-09-14T00:00:00"/>
    <x v="7"/>
    <n v="66"/>
    <x v="2714"/>
    <s v="Základní škola Havířov - Šumbark Moravská 29/497 okres Karviná, příspěvková organizace"/>
    <s v="Vybudování moderních jazykových učeben"/>
    <x v="2646"/>
    <n v="123361.85"/>
    <n v="2220513.2999999998"/>
  </r>
  <r>
    <d v="2017-09-14T00:00:00"/>
    <x v="7"/>
    <n v="66"/>
    <x v="2715"/>
    <s v="Olomoucký kraj"/>
    <s v="Modernizace školních dílen jako centrum odborné přípravy - strojní část (Sigmundova střední škola strojírenská, Lutín)"/>
    <x v="2647"/>
    <n v="1523767.1"/>
    <n v="27427807.800000001"/>
  </r>
  <r>
    <d v="2017-09-20T00:00:00"/>
    <x v="10"/>
    <n v="10"/>
    <x v="2716"/>
    <s v="Královéhradecký kraj"/>
    <s v="Bezpečnostní infrastruktura a rozvoj TCK"/>
    <x v="2648"/>
    <n v="1795370.19"/>
    <n v="32316663.359999999"/>
  </r>
  <r>
    <d v="2017-09-20T00:00:00"/>
    <x v="10"/>
    <n v="26"/>
    <x v="2717"/>
    <s v="Thomayerova nemocnice"/>
    <s v="Zajištění celoplošné dostupnosti vybraných a zabezpečených zdravotnických dat z Thomayerovy nemocnice oprávněným zdravotnickým subjektům i pacientům, spojené s technologickou připraveností vazby na další projekty eHealth"/>
    <x v="2649"/>
    <n v="19046163.289999999"/>
    <n v="99509735"/>
  </r>
  <r>
    <d v="2017-09-20T00:00:00"/>
    <x v="10"/>
    <n v="28"/>
    <x v="2718"/>
    <s v="Město Rýmařov"/>
    <s v="Informační systémy města Rýmařova"/>
    <x v="2650"/>
    <n v="219351.52"/>
    <n v="3948327.4"/>
  </r>
  <r>
    <d v="2017-09-20T00:00:00"/>
    <x v="10"/>
    <n v="28"/>
    <x v="2719"/>
    <s v="Statutární město Opava"/>
    <s v="Rozvoj komunikačních a infromačních systémů města Opavy"/>
    <x v="2651"/>
    <n v="486971.76"/>
    <n v="8765491.6799999997"/>
  </r>
  <r>
    <d v="2017-09-20T00:00:00"/>
    <x v="10"/>
    <n v="28"/>
    <x v="2720"/>
    <s v="Město Blansko"/>
    <s v="Specifické informační a komunikační systémy a infrastruktura města Blansko"/>
    <x v="2652"/>
    <n v="431123"/>
    <n v="7760214"/>
  </r>
  <r>
    <d v="2017-09-20T00:00:00"/>
    <x v="10"/>
    <n v="28"/>
    <x v="2721"/>
    <s v="Město Podbořany"/>
    <s v="Modernizace a rozšíření informačního systému města Podbořany"/>
    <x v="2653"/>
    <n v="154792.6"/>
    <n v="2786266.8"/>
  </r>
  <r>
    <d v="2017-09-20T00:00:00"/>
    <x v="10"/>
    <n v="28"/>
    <x v="2722"/>
    <s v="Vodárenská Svitavy s.r.o."/>
    <s v="Informační systém  - Vodárenská Svitavy s.r.o."/>
    <x v="2654"/>
    <m/>
    <n v="1694469.05"/>
  </r>
  <r>
    <d v="2017-09-20T00:00:00"/>
    <x v="10"/>
    <n v="28"/>
    <x v="2723"/>
    <s v="Město Nová Paka"/>
    <s v="Modernizace a zvýšení dostupnosti IS pro výkon veřejné správy Města Nová Paka"/>
    <x v="2655"/>
    <n v="320305.5"/>
    <n v="5765499"/>
  </r>
  <r>
    <d v="2017-09-20T00:00:00"/>
    <x v="5"/>
    <n v="35"/>
    <x v="2724"/>
    <s v="TRODO, z.s."/>
    <s v="Zvýšení dostupnosti sociálního bydlení ve městě Brně - ulice Kounicova"/>
    <x v="2656"/>
    <n v="225750"/>
    <n v="2144625"/>
  </r>
  <r>
    <d v="2017-09-20T00:00:00"/>
    <x v="5"/>
    <n v="37"/>
    <x v="2725"/>
    <s v="Společenství vlastníků jednotek Krnov, Náměstí Osvobození 8"/>
    <s v="Snížení energetické náročnosti BD Krnov - Náměstí Osvobození 2057/8"/>
    <x v="2657"/>
    <m/>
    <n v="1253988.6000000001"/>
  </r>
  <r>
    <d v="2017-09-20T00:00:00"/>
    <x v="5"/>
    <n v="37"/>
    <x v="2726"/>
    <s v="Společenství 5. května 460-461"/>
    <s v="Snížení energetické náročnosti budov 5. května č.p.460 a č.p.461 Plesná"/>
    <x v="2658"/>
    <m/>
    <n v="1072243.2"/>
  </r>
  <r>
    <d v="2017-09-20T00:00:00"/>
    <x v="5"/>
    <n v="37"/>
    <x v="2727"/>
    <s v="Společenství vlastníků Rubínová 1920 - 1922, Turnov"/>
    <s v="Regenerace panelového bytového domu č.p. 1920, 1921 a 1922, ul. Rubínova, Turnov 511 01"/>
    <x v="2659"/>
    <m/>
    <n v="2961711.99"/>
  </r>
  <r>
    <d v="2017-09-20T00:00:00"/>
    <x v="5"/>
    <n v="37"/>
    <x v="2728"/>
    <s v="Stavební bytové družstvo Přerov"/>
    <s v="Stavební úpravy bytového domu Kokory 353"/>
    <x v="2660"/>
    <m/>
    <n v="684658.34"/>
  </r>
  <r>
    <d v="2017-09-20T00:00:00"/>
    <x v="5"/>
    <n v="37"/>
    <x v="2729"/>
    <s v="Město Košťany"/>
    <s v="Energetické úspory v bytových domech Košťany 159-160"/>
    <x v="2661"/>
    <n v="69105.34"/>
    <n v="1451212.14"/>
  </r>
  <r>
    <d v="2017-09-20T00:00:00"/>
    <x v="5"/>
    <n v="37"/>
    <x v="2730"/>
    <s v="Společenství vlastníků jednotek pro dům 302, Poniklá"/>
    <s v="Stavební úpravy Bytového domu Poniklá 302, Poniklá"/>
    <x v="2662"/>
    <m/>
    <n v="754977.85"/>
  </r>
  <r>
    <d v="2017-09-20T00:00:00"/>
    <x v="5"/>
    <n v="37"/>
    <x v="2731"/>
    <s v="Město Veselí nad Lužnicí"/>
    <s v="Zateplení domu č.p. 834 a 835 - Veselí nad Lužnicí"/>
    <x v="2663"/>
    <n v="318474.09000000003"/>
    <n v="6687955.8899999997"/>
  </r>
  <r>
    <d v="2017-09-20T00:00:00"/>
    <x v="5"/>
    <n v="37"/>
    <x v="2732"/>
    <s v="Společenství vlastníků K Nemocnici 20 Cheb"/>
    <s v="Energetické úspory v bytovém domě SVJ K Nemocnici 20, Cheb"/>
    <x v="2664"/>
    <m/>
    <n v="1440444.24"/>
  </r>
  <r>
    <d v="2017-09-20T00:00:00"/>
    <x v="5"/>
    <n v="37"/>
    <x v="2733"/>
    <s v="Společenství vlastníků jednotek J. Božana 3131-3133"/>
    <s v="Revitalizace bytového domu J. Božana 3131-3133, Frýdek-Místek"/>
    <x v="2665"/>
    <m/>
    <n v="3992888.59"/>
  </r>
  <r>
    <d v="2017-09-20T00:00:00"/>
    <x v="7"/>
    <n v="58"/>
    <x v="2734"/>
    <s v="Obec Klenovice na Hané"/>
    <s v="Mateřská škola Klenovice na Hané - rozšíření o třídu pro 18 dětí"/>
    <x v="2666"/>
    <n v="349709.6"/>
    <n v="6294772.8200000003"/>
  </r>
  <r>
    <d v="2017-09-20T00:00:00"/>
    <x v="7"/>
    <n v="66"/>
    <x v="2735"/>
    <s v="Gymnázium a Střední odborná škola, Plasy"/>
    <s v="Modernizace učeben včetně zajištění konektivity a bezbariérovosti GaSOŠ Plasy."/>
    <x v="2667"/>
    <n v="594877.65"/>
    <n v="38530373.289999999"/>
  </r>
  <r>
    <d v="2017-09-20T00:00:00"/>
    <x v="7"/>
    <n v="66"/>
    <x v="2736"/>
    <s v="Olomoucký kraj"/>
    <s v="Modernizace učeben, vybavení a vnitřní konektivity školy - Gymnázium Olomouc - Hejčín"/>
    <x v="2668"/>
    <n v="1329800"/>
    <n v="27822575.59"/>
  </r>
  <r>
    <d v="2017-09-20T00:00:00"/>
    <x v="7"/>
    <n v="66"/>
    <x v="2737"/>
    <s v="Střední průmyslová škola stavební, Plzeň, Chodské nám. 2"/>
    <s v="Rekonstrukce učeben pro výuku přírodovědných a technických předmětů"/>
    <x v="2669"/>
    <n v="215898.65"/>
    <n v="3886175.59"/>
  </r>
  <r>
    <d v="2017-09-20T00:00:00"/>
    <x v="7"/>
    <n v="66"/>
    <x v="2738"/>
    <s v="Obec Mokré Lazce"/>
    <s v="Odborné učebny ZŠ Mokré Lazce"/>
    <x v="2670"/>
    <n v="173152.84"/>
    <n v="3116751.12"/>
  </r>
  <r>
    <d v="2017-09-20T00:00:00"/>
    <x v="7"/>
    <n v="67"/>
    <x v="2739"/>
    <s v="Statutární město Mladá Boleslav"/>
    <s v="Stavební úpravy objektu budovy č.p. 94 vč. vybavení - 2. ZŠ Mladá Boleslav"/>
    <x v="2671"/>
    <n v="1224098.46"/>
    <n v="22033772.18"/>
  </r>
  <r>
    <d v="2017-09-20T00:00:00"/>
    <x v="7"/>
    <n v="67"/>
    <x v="2740"/>
    <s v="Statutární město Mladá Boleslav"/>
    <s v="Nástavba odborných učeben včetně zajištění bezbariérovosti - 3. ZŠ Mladá Boleslav"/>
    <x v="2672"/>
    <n v="1225956.1499999999"/>
    <n v="22067210.68"/>
  </r>
  <r>
    <d v="2017-09-25T00:00:00"/>
    <x v="10"/>
    <n v="26"/>
    <x v="2741"/>
    <s v="Pardubický kraj"/>
    <s v="eHealth - Modernizace stávajících systémů pro zobrazení a sdílení obrazové zdravotnické dokumentace"/>
    <x v="2673"/>
    <n v="230045"/>
    <n v="4140810"/>
  </r>
  <r>
    <d v="2017-09-25T00:00:00"/>
    <x v="3"/>
    <n v="27"/>
    <x v="2742"/>
    <s v="Ministerstvo vnitra"/>
    <s v="Modernizace Školního a výcvikového zařízení Hasičského záchranného sboru České republiky - středisko Brno"/>
    <x v="2674"/>
    <n v="25294367.699999999"/>
    <n v="168629118"/>
  </r>
  <r>
    <d v="2017-09-25T00:00:00"/>
    <x v="10"/>
    <n v="28"/>
    <x v="2743"/>
    <s v="Statutární město Brno"/>
    <s v="IKS Brno - střed"/>
    <x v="2675"/>
    <n v="225871.85"/>
    <n v="4065693.3"/>
  </r>
  <r>
    <d v="2017-09-25T00:00:00"/>
    <x v="10"/>
    <n v="28"/>
    <x v="2744"/>
    <s v="Zdravotnická záchranná služba Plzeňského kraje, příspěvková organizace"/>
    <s v="Modernizace informačního systému ZZS PK"/>
    <x v="2676"/>
    <n v="749328.8"/>
    <n v="13487918.4"/>
  </r>
  <r>
    <d v="2017-09-25T00:00:00"/>
    <x v="10"/>
    <n v="28"/>
    <x v="2745"/>
    <s v="Město Jaroměřice Nad Rokytnou"/>
    <s v="Řízení elektronických dokumentů a elektronizace úřadu"/>
    <x v="2677"/>
    <n v="273480.57"/>
    <n v="4922650.26"/>
  </r>
  <r>
    <d v="2017-09-25T00:00:00"/>
    <x v="10"/>
    <n v="28"/>
    <x v="2746"/>
    <s v="Dopravní podnik Ostrava a.s."/>
    <s v="Service Desk"/>
    <x v="2678"/>
    <m/>
    <n v="7542863.4500000002"/>
  </r>
  <r>
    <d v="2017-09-25T00:00:00"/>
    <x v="10"/>
    <n v="28"/>
    <x v="2747"/>
    <s v="Město Bystřice nad Pernštejnem"/>
    <s v="Rozšíření a modernizace HW a SW - Město Bystřice nad Pernštejnem"/>
    <x v="2679"/>
    <n v="741611.6"/>
    <n v="13349008.800000001"/>
  </r>
  <r>
    <d v="2017-09-25T00:00:00"/>
    <x v="10"/>
    <n v="28"/>
    <x v="2748"/>
    <s v="MĚSTO ČERNOŠICE"/>
    <s v="Rozvoj informačních technologií města Černošice"/>
    <x v="2680"/>
    <n v="415570.32"/>
    <n v="7480265.8499999996"/>
  </r>
  <r>
    <d v="2017-09-25T00:00:00"/>
    <x v="10"/>
    <n v="28"/>
    <x v="2749"/>
    <s v="Město Hlučín"/>
    <s v="Nové informační systémy a bezpečnost TC Hlučín"/>
    <x v="2681"/>
    <n v="371004.64"/>
    <n v="6678083.4100000001"/>
  </r>
  <r>
    <d v="2017-09-25T00:00:00"/>
    <x v="3"/>
    <n v="36"/>
    <x v="2750"/>
    <s v="Obec Studnice"/>
    <s v="STAVEBNÍ ÚPRAVY STANICE KE ZVÝŠENÍ AKCESCHOPNOSTI JSDH OBCE STUDNICE"/>
    <x v="2682"/>
    <n v="203229.4"/>
    <n v="3658129.24"/>
  </r>
  <r>
    <d v="2017-09-25T00:00:00"/>
    <x v="5"/>
    <n v="37"/>
    <x v="2751"/>
    <s v="Společenství vlastníků jednotek bytového domu Opatov 175"/>
    <s v="Regenerace bytového domu Opatov č.p. 175"/>
    <x v="2683"/>
    <m/>
    <n v="730181.7"/>
  </r>
  <r>
    <d v="2017-09-25T00:00:00"/>
    <x v="5"/>
    <n v="37"/>
    <x v="2752"/>
    <s v="Stavební bytové družstvo Prachatice sídlo Husinec"/>
    <s v="Borová Lada č.p. 6, Oprava bytového domu, Stavební úpravy a komplexní zateplení"/>
    <x v="2684"/>
    <m/>
    <n v="660142.80000000005"/>
  </r>
  <r>
    <d v="2017-09-25T00:00:00"/>
    <x v="5"/>
    <n v="37"/>
    <x v="2753"/>
    <s v="Společenství vlastníků jednotek pro dům 300, 301, Poniklá"/>
    <s v="Stavební úpravy Bytového domu Poniklá 300, 301, Poniklá"/>
    <x v="2685"/>
    <m/>
    <n v="1582531.04"/>
  </r>
  <r>
    <d v="2017-09-25T00:00:00"/>
    <x v="5"/>
    <n v="37"/>
    <x v="2754"/>
    <s v="Společenství vlastníků Tolstého 1137 Valašské Meziříčí"/>
    <s v="Revitalizace bytového domu na ulici Tolstého 1137 ve Valašském Meziříčí"/>
    <x v="2686"/>
    <m/>
    <n v="1806858.59"/>
  </r>
  <r>
    <d v="2017-09-25T00:00:00"/>
    <x v="5"/>
    <n v="37"/>
    <x v="2755"/>
    <s v="Společenství vlastníků Malé náměstí 218, 219, 220, 221, Dýšina"/>
    <s v="Snížení energetické náročnosti a rekonstrukce bytového domu Malé nám. 218-221, Dýšina"/>
    <x v="2687"/>
    <m/>
    <n v="1791657.06"/>
  </r>
  <r>
    <d v="2017-09-25T00:00:00"/>
    <x v="5"/>
    <n v="37"/>
    <x v="2756"/>
    <s v="Miloš Mařan"/>
    <s v="Stavební úprava, regenerace, oprava a údržba bytového domu, Malátova 427 a 428, Liberec"/>
    <x v="2688"/>
    <m/>
    <n v="1983902.78"/>
  </r>
  <r>
    <d v="2017-09-25T00:00:00"/>
    <x v="5"/>
    <n v="37"/>
    <x v="2757"/>
    <s v="Společenství vlastníků 68, 69 Heřmanice u Oder"/>
    <s v="Stavební úpravy bytového domu č.p. 68,69 742 35 Heřmanice u Oder"/>
    <x v="2689"/>
    <m/>
    <n v="1137257.54"/>
  </r>
  <r>
    <d v="2017-09-25T00:00:00"/>
    <x v="5"/>
    <n v="37"/>
    <x v="2758"/>
    <s v="Společenství vlastníků domu Urbinská 154 v Českém Krumlově"/>
    <s v="Instalace solárnách termických systémů a ohřevu TUV"/>
    <x v="2690"/>
    <m/>
    <n v="342367.2"/>
  </r>
  <r>
    <d v="2017-09-25T00:00:00"/>
    <x v="5"/>
    <n v="37"/>
    <x v="2759"/>
    <s v="Milan Roško"/>
    <s v="Zateplení BD Fügnerova"/>
    <x v="2691"/>
    <m/>
    <n v="1209033.3"/>
  </r>
  <r>
    <d v="2017-09-25T00:00:00"/>
    <x v="5"/>
    <n v="37"/>
    <x v="2760"/>
    <s v="Milan Roško"/>
    <s v="Zateplení BD Příčná"/>
    <x v="2692"/>
    <m/>
    <n v="674994.9"/>
  </r>
  <r>
    <d v="2017-09-25T00:00:00"/>
    <x v="5"/>
    <n v="37"/>
    <x v="2761"/>
    <s v="Milan Roško"/>
    <s v="Zateplení BD Husova"/>
    <x v="2693"/>
    <m/>
    <n v="1392924.9"/>
  </r>
  <r>
    <d v="2017-09-25T00:00:00"/>
    <x v="5"/>
    <n v="37"/>
    <x v="2762"/>
    <s v="Městys Křinec"/>
    <s v="Zateplení bytových domů Křinec"/>
    <x v="2694"/>
    <n v="66155.98"/>
    <n v="1389275.68"/>
  </r>
  <r>
    <d v="2017-09-25T00:00:00"/>
    <x v="5"/>
    <n v="37"/>
    <x v="2763"/>
    <s v="Společenství vlastníků jednotek Markovická 964 - 966, Hradec Králové"/>
    <s v="Zateplení budovy čp. 964 - 966 v ulici Markovická v Hradci Králové"/>
    <x v="2695"/>
    <m/>
    <n v="1358928.78"/>
  </r>
  <r>
    <d v="2017-09-25T00:00:00"/>
    <x v="5"/>
    <n v="37"/>
    <x v="2764"/>
    <s v="Společenství vlastníků domu Nad Plovárnou 3732 v Jihlavě"/>
    <s v="Snížení energetické náročnosti bytového domu Nad Plovárnou 3732 v Jihlavě"/>
    <x v="2696"/>
    <m/>
    <n v="1621810.5"/>
  </r>
  <r>
    <d v="2017-09-25T00:00:00"/>
    <x v="5"/>
    <n v="37"/>
    <x v="2765"/>
    <s v="Město Mimoň"/>
    <s v="Snížení energetické náročnosti BD U Nemocnice 543, 544"/>
    <x v="2697"/>
    <n v="61079.95"/>
    <n v="1282678.98"/>
  </r>
  <r>
    <d v="2017-09-25T00:00:00"/>
    <x v="5"/>
    <n v="37"/>
    <x v="2766"/>
    <s v="Město Slaný"/>
    <s v="Snížení energetické náročnosti STAVEBNÍ ÚPRAVY BYTOVÉHO OBJEKTU  SLANÝ, NAVRÁTILOVA 1375/4"/>
    <x v="2698"/>
    <n v="52229.14"/>
    <n v="1096811.8899999999"/>
  </r>
  <r>
    <d v="2017-09-25T00:00:00"/>
    <x v="5"/>
    <n v="37"/>
    <x v="2767"/>
    <s v="Město Slaný"/>
    <s v="Snížení energetické náročnosti STAVEBNÍ ÚPRAVY BYTOVÉHO OBJEKTU  SLANÝ, NAVRÁTILOVA 1376/2"/>
    <x v="2699"/>
    <n v="53207.47"/>
    <n v="1117356.8700000001"/>
  </r>
  <r>
    <d v="2017-09-25T00:00:00"/>
    <x v="5"/>
    <n v="37"/>
    <x v="2768"/>
    <s v="Společenství vlastníků jednotek domu čp.2632, 2633 Tř. Gen. Janouška 14, 16 v Přerově"/>
    <s v="Zateplení bytového domu tř. Gen. Janouška 14, 16, Přerov"/>
    <x v="2700"/>
    <m/>
    <n v="1132259.04"/>
  </r>
  <r>
    <d v="2017-09-25T00:00:00"/>
    <x v="5"/>
    <n v="37"/>
    <x v="2769"/>
    <s v="Obec Proboštov"/>
    <s v="Energetické úspory v bytovém domě Proboštov, Sobědružská 173"/>
    <x v="2701"/>
    <n v="240962.44"/>
    <n v="843368.54"/>
  </r>
  <r>
    <d v="2017-09-25T00:00:00"/>
    <x v="5"/>
    <n v="37"/>
    <x v="2770"/>
    <s v="Společenství vlastníků Čajkovského 2178 Karviná-Mizerov"/>
    <s v="Snížení energetické náročnosti a rekonstrukce bytového domu Čajkovského 2178 Karviná-Mizerov"/>
    <x v="2702"/>
    <m/>
    <n v="911034.28"/>
  </r>
  <r>
    <d v="2017-09-25T00:00:00"/>
    <x v="5"/>
    <n v="37"/>
    <x v="2771"/>
    <s v="Společenství vlastníků domu č.p. 823-824, Dobruška"/>
    <s v="Oprava a modernizace bytového domu Pulická 823-824, Dobruška"/>
    <x v="2703"/>
    <m/>
    <n v="1103613.56"/>
  </r>
  <r>
    <d v="2017-09-25T00:00:00"/>
    <x v="5"/>
    <n v="37"/>
    <x v="2772"/>
    <s v="Obec Město Libavá"/>
    <s v="Zateplení panelového domu, Město Libavá"/>
    <x v="2704"/>
    <n v="89966.57"/>
    <n v="1889298.03"/>
  </r>
  <r>
    <d v="2017-09-25T00:00:00"/>
    <x v="5"/>
    <n v="37"/>
    <x v="2773"/>
    <s v="Společenství vlastníků U červených domků č.p. 2870, č.p. 2871, č.p. 2872, Hodonín"/>
    <s v="Stavební úpravy bytového domu U červených domků 25-27-29, Hodonín"/>
    <x v="2705"/>
    <m/>
    <n v="2719541.38"/>
  </r>
  <r>
    <d v="2017-09-25T00:00:00"/>
    <x v="0"/>
    <n v="42"/>
    <x v="2774"/>
    <s v="Středočeský kraj"/>
    <s v="II/605 Chrášťany, přeložka silnice"/>
    <x v="2706"/>
    <n v="2758632.52"/>
    <n v="49655385.32"/>
  </r>
  <r>
    <d v="2017-09-25T00:00:00"/>
    <x v="12"/>
    <n v="51"/>
    <x v="2775"/>
    <s v="Dopravní podnik města České Budějovice, a.s."/>
    <s v="POŘÍZENÍ 16 NÍZKOPODLAŽNÍCH AUTOBUSŮ S CNG POHONEM"/>
    <x v="2707"/>
    <m/>
    <n v="93079531"/>
  </r>
  <r>
    <d v="2017-09-25T00:00:00"/>
    <x v="12"/>
    <n v="51"/>
    <x v="2776"/>
    <s v="Dopravní podnik měst Liberce a Jablonce nad Nisou, a.s."/>
    <s v="DODÁVKA 17-TI KS BEZBARIÉROVÝCH AUTOBUSŮ MHD NA CNG PALIVO"/>
    <x v="2708"/>
    <m/>
    <n v="91834000"/>
  </r>
  <r>
    <d v="2017-09-25T00:00:00"/>
    <x v="12"/>
    <n v="51"/>
    <x v="2777"/>
    <s v="Dopravní podnik Mladá Boleslav, s.r.o."/>
    <s v="Nákup plně nízkopodlažních CNG autobusů  - Dopravní podnik Mladá Boleslav, s.r.o. - I. etapa"/>
    <x v="2709"/>
    <m/>
    <n v="55118250"/>
  </r>
  <r>
    <d v="2017-09-25T00:00:00"/>
    <x v="9"/>
    <n v="60"/>
    <x v="2778"/>
    <s v="Statutární město Plzeň"/>
    <s v="Rozdělení velkometrážních bytů pro účely sociálního bydlení v Plzni"/>
    <x v="2710"/>
    <n v="406838.77"/>
    <n v="7323097.9000000004"/>
  </r>
  <r>
    <d v="2017-09-25T00:00:00"/>
    <x v="7"/>
    <n v="66"/>
    <x v="2779"/>
    <s v="CÍRKEVNÍ GYMNÁZIUM NĚMECKÉHO ŘÁDU"/>
    <s v="Modernizace výuky technických a přírodovědných předmětů na gymnáziu"/>
    <x v="2711"/>
    <n v="505048.25"/>
    <n v="9090868.5"/>
  </r>
  <r>
    <d v="2017-09-25T00:00:00"/>
    <x v="0"/>
    <n v="70"/>
    <x v="2780"/>
    <s v="Moravskoslezský kraj"/>
    <s v="Silnice II/478 prodloužená Mostní I. etapa"/>
    <x v="2712"/>
    <n v="9861009.7100000009"/>
    <n v="177498174.66"/>
  </r>
  <r>
    <d v="2017-10-02T00:00:00"/>
    <x v="8"/>
    <n v="5"/>
    <x v="2781"/>
    <s v="Nemocnice Nový Jičín a.s."/>
    <s v="Modernizace a obnova přístrojového vybavení péče v onkogynekologii Nemocnice Nový Jičín a.s."/>
    <x v="2713"/>
    <m/>
    <n v="50860992.329999998"/>
  </r>
  <r>
    <d v="2017-10-02T00:00:00"/>
    <x v="10"/>
    <n v="23"/>
    <x v="2782"/>
    <s v="Ministerstvo vnitra"/>
    <s v="Doplnění a modernizace technologické architektury pro referenční rozhraní komunikačních míst veřejné správy "/>
    <x v="2714"/>
    <n v="29537570.539999999"/>
    <n v="154323775"/>
  </r>
  <r>
    <d v="2017-10-02T00:00:00"/>
    <x v="10"/>
    <n v="28"/>
    <x v="2783"/>
    <s v="Město Brumov - Bylnice"/>
    <s v="Modernizace a zvýšení dostupnosti komunikačních a informačních systémů v Brumově-Bylnici"/>
    <x v="2715"/>
    <n v="135649.79999999999"/>
    <n v="2441696.5099999998"/>
  </r>
  <r>
    <d v="2017-10-02T00:00:00"/>
    <x v="9"/>
    <n v="35"/>
    <x v="2784"/>
    <s v="Obec Zlatá Koruna"/>
    <s v="Stavební úpravy bytu ve 2. NP v objektu č.p. 5"/>
    <x v="2716"/>
    <n v="43189.7"/>
    <n v="777414.6"/>
  </r>
  <r>
    <d v="2017-10-02T00:00:00"/>
    <x v="5"/>
    <n v="37"/>
    <x v="2785"/>
    <s v="Společenství vlastníků pro dům Partyzánská 502, 503, Město Touškov"/>
    <s v="Zateplení bytového domu ul. Partyzánká č.p. 502 a 503, Město Touškov"/>
    <x v="2717"/>
    <m/>
    <n v="1341848.3999999999"/>
  </r>
  <r>
    <d v="2017-10-02T00:00:00"/>
    <x v="5"/>
    <n v="37"/>
    <x v="2786"/>
    <s v="Společenství vlastníků jednotek čp. 327 Na Sioně, Kutná Hora"/>
    <s v="Zateplení BD Na Sioně 327, 28401 Kutná Hora - Vnitřní město"/>
    <x v="2718"/>
    <m/>
    <n v="403857.6"/>
  </r>
  <r>
    <d v="2017-10-02T00:00:00"/>
    <x v="5"/>
    <n v="37"/>
    <x v="2787"/>
    <s v="Obec Březnice"/>
    <s v="Bytové domy Březnice"/>
    <x v="2719"/>
    <n v="169428.8"/>
    <n v="3558004.8"/>
  </r>
  <r>
    <d v="2017-10-02T00:00:00"/>
    <x v="5"/>
    <n v="37"/>
    <x v="2788"/>
    <s v="Společenství vlastníků jednotek K. H. Máchy 816-817 ve Frýdku-Místku"/>
    <s v="Revitalizace bytového domu na ulici K. H. Máchy 816 a 817, Frýdek - Místek"/>
    <x v="2720"/>
    <m/>
    <n v="2488044.2799999998"/>
  </r>
  <r>
    <d v="2017-10-02T00:00:00"/>
    <x v="5"/>
    <n v="37"/>
    <x v="2789"/>
    <s v="Společenství vlastníků 17. listopadu 82, 83, Bílovec"/>
    <s v="Zateplení bytového domu č. 82/50, 83/48  v Bílovci"/>
    <x v="2721"/>
    <m/>
    <n v="1111737.22"/>
  </r>
  <r>
    <d v="2017-10-02T00:00:00"/>
    <x v="5"/>
    <n v="37"/>
    <x v="2790"/>
    <s v="Společenství vlastníků Stará Tenice 1128"/>
    <s v="Snížení energetické náročnosti bytového domu Stará Tenice 1128, Uherské Hradiště"/>
    <x v="2722"/>
    <m/>
    <n v="1506666.9"/>
  </r>
  <r>
    <d v="2017-10-02T00:00:00"/>
    <x v="0"/>
    <n v="70"/>
    <x v="2791"/>
    <s v="Krajská správa a údržba silnic Karlovarského kraje, příspěvková organizace"/>
    <s v="II/198 Modernizace silnice Kojšovice - Toužim"/>
    <x v="2723"/>
    <n v="1659940.92"/>
    <n v="29878936.469999999"/>
  </r>
  <r>
    <d v="2017-10-10T00:00:00"/>
    <x v="8"/>
    <n v="5"/>
    <x v="2792"/>
    <s v="Fakultní nemocnice Královské Vinohrady"/>
    <s v="Vysoce specializovaná péče v oblasti onkogynekologie - onkogynekologické centrum FN Královské Vinohrady"/>
    <x v="576"/>
    <n v="7938000"/>
    <n v="52908000"/>
  </r>
  <r>
    <d v="2017-10-10T00:00:00"/>
    <x v="8"/>
    <n v="5"/>
    <x v="2793"/>
    <s v="Krajská zdravotní, a.s."/>
    <s v="Zvýšení kvality vysoce specializované péče v perinatologii -  Masarykova nemocnice v Ústí nad Labem, o.z."/>
    <x v="575"/>
    <m/>
    <n v="59500000"/>
  </r>
  <r>
    <d v="2017-10-10T00:00:00"/>
    <x v="8"/>
    <n v="5"/>
    <x v="2794"/>
    <s v="Krajská zdravotní, a.s."/>
    <s v="Zvýšení kvality vysoce specializované péče v perinatologii ?  Nemocnice Most, o.z."/>
    <x v="575"/>
    <m/>
    <n v="59500000"/>
  </r>
  <r>
    <d v="2017-10-10T00:00:00"/>
    <x v="2"/>
    <n v="9"/>
    <x v="2795"/>
    <s v="Město Domažlice"/>
    <s v="Územní studie veřejných prostranství pro město Domažlice"/>
    <x v="2724"/>
    <n v="114919.75"/>
    <n v="2068555.5"/>
  </r>
  <r>
    <d v="2017-10-10T00:00:00"/>
    <x v="10"/>
    <n v="26"/>
    <x v="2796"/>
    <s v="Jihomoravský kraj"/>
    <s v="eHealth v Jihomoravském kraji"/>
    <x v="2725"/>
    <n v="623785.25"/>
    <n v="11228134.5"/>
  </r>
  <r>
    <d v="2017-10-10T00:00:00"/>
    <x v="10"/>
    <n v="28"/>
    <x v="2797"/>
    <s v="Statutární město Teplice"/>
    <s v="Specifické informační a komunikační systémy Statutárního města Teplice"/>
    <x v="2726"/>
    <n v="225241.5"/>
    <n v="4054347"/>
  </r>
  <r>
    <d v="2017-10-10T00:00:00"/>
    <x v="10"/>
    <n v="28"/>
    <x v="2798"/>
    <s v="Město Ostrov"/>
    <s v="Rozvoj informačních systémů ve městě Ostrov"/>
    <x v="2727"/>
    <n v="229113.5"/>
    <n v="4124043"/>
  </r>
  <r>
    <d v="2017-10-10T00:00:00"/>
    <x v="10"/>
    <n v="28"/>
    <x v="2799"/>
    <s v="Město Kralovice"/>
    <s v="Modernizace IS pro výkon veřejné správy města Kralovice"/>
    <x v="2728"/>
    <n v="124494.75"/>
    <n v="2240905.5"/>
  </r>
  <r>
    <d v="2017-10-10T00:00:00"/>
    <x v="10"/>
    <n v="28"/>
    <x v="2800"/>
    <s v="Nemocnice Boskovice s.r.o."/>
    <s v="Rozšíření a modernizace  HW a SW - Nemocnice Boskovice"/>
    <x v="2729"/>
    <m/>
    <n v="5489806.5999999996"/>
  </r>
  <r>
    <d v="2017-10-10T00:00:00"/>
    <x v="10"/>
    <n v="28"/>
    <x v="2801"/>
    <s v="Město Rájec - Jestřebí"/>
    <s v="Rozvoj elektronických služeb úřadu města Rájec-Jestřebí"/>
    <x v="2730"/>
    <n v="242158.5"/>
    <n v="4358853"/>
  </r>
  <r>
    <d v="2017-10-10T00:00:00"/>
    <x v="10"/>
    <n v="28"/>
    <x v="2802"/>
    <s v="Bohumínská městská nemocnice, a.s."/>
    <s v="Informační systém řízení dokumentů v Bohumínské městské nemocnici"/>
    <x v="2731"/>
    <m/>
    <n v="4564830.63"/>
  </r>
  <r>
    <d v="2017-10-10T00:00:00"/>
    <x v="5"/>
    <n v="37"/>
    <x v="2803"/>
    <s v="Společenství vlastníků pro dům č.p. 365 a 366, Častolovice"/>
    <s v="Zateplení bytového domu Častolovice, Školská č.p. 365-366"/>
    <x v="2732"/>
    <m/>
    <n v="959824.5"/>
  </r>
  <r>
    <d v="2017-10-10T00:00:00"/>
    <x v="5"/>
    <n v="37"/>
    <x v="2804"/>
    <s v="Město Bruntál"/>
    <s v="Stavební úpravy - Zateplení bytového domu Květná 1724/44 a 1725/46 v městě Bruntál"/>
    <x v="2733"/>
    <n v="161755.79"/>
    <n v="3396871.67"/>
  </r>
  <r>
    <d v="2017-10-10T00:00:00"/>
    <x v="5"/>
    <n v="37"/>
    <x v="2805"/>
    <s v="Společenství vlastníků domu č.p.862,863,864,865 na ul.Jungmannova v Kuřimi"/>
    <s v="Energeticky úsporná opatření bytového domu Jungmannova 862-865, Kuřim, 664 34"/>
    <x v="2734"/>
    <m/>
    <n v="1893118.84"/>
  </r>
  <r>
    <d v="2017-10-10T00:00:00"/>
    <x v="5"/>
    <n v="37"/>
    <x v="2806"/>
    <s v="Obec Proboštov"/>
    <s v="Energetické úspory v bytovém domě Proboštov, Sobědružská 174"/>
    <x v="2735"/>
    <n v="31410.3"/>
    <n v="659616.31000000006"/>
  </r>
  <r>
    <d v="2017-10-10T00:00:00"/>
    <x v="5"/>
    <n v="37"/>
    <x v="2807"/>
    <s v="Město Harrachov"/>
    <s v="Snížení energetické náročnosti bytového domu NOVÝ SVĚT čp. 462, 463"/>
    <x v="2736"/>
    <n v="99717.52"/>
    <n v="2094067.87"/>
  </r>
  <r>
    <d v="2017-10-10T00:00:00"/>
    <x v="5"/>
    <n v="37"/>
    <x v="2808"/>
    <s v="Společenství vlastníků jednotek domu č.p. 1378, U Plynárny, Uherský Brod"/>
    <s v="Regenerace bytového domu U Plynárny ČP 1378"/>
    <x v="2737"/>
    <m/>
    <n v="1027416.2"/>
  </r>
  <r>
    <d v="2017-10-10T00:00:00"/>
    <x v="5"/>
    <n v="37"/>
    <x v="2809"/>
    <s v="Společenství vlastníků pro dům Stiborova 604/16, 605/18, Olomouc, Neředín"/>
    <s v="Stavební úpravy bytového domu - zateplení fasády a podlah lodžií"/>
    <x v="2738"/>
    <m/>
    <n v="1754164.16"/>
  </r>
  <r>
    <d v="2017-10-10T00:00:00"/>
    <x v="5"/>
    <n v="37"/>
    <x v="2810"/>
    <s v="Společenství vlastníků U Haldy 1543 a 1544"/>
    <s v="Snížení energetické náročnosti a rekonstrukce bytového domu U Haldy 1543 a 1544, Ostrava"/>
    <x v="2739"/>
    <m/>
    <n v="2553717.2799999998"/>
  </r>
  <r>
    <d v="2017-10-10T00:00:00"/>
    <x v="5"/>
    <n v="37"/>
    <x v="2811"/>
    <s v="Stavební bytové družstvo v Dobrušce"/>
    <s v="Zateplení bytového domu č.p. 979-980 v Dobrušce"/>
    <x v="2740"/>
    <m/>
    <n v="2633547.5099999998"/>
  </r>
  <r>
    <d v="2017-10-10T00:00:00"/>
    <x v="5"/>
    <n v="37"/>
    <x v="2812"/>
    <s v="Obec Poniklá"/>
    <s v="Snížení energetické náročnosti bytového domu čp. 204 v Poniklé"/>
    <x v="2741"/>
    <n v="27131.040000000001"/>
    <n v="569751.84"/>
  </r>
  <r>
    <d v="2017-10-10T00:00:00"/>
    <x v="5"/>
    <n v="37"/>
    <x v="2813"/>
    <s v="Obec Poniklá"/>
    <s v="Snížení energetické náročnosti bytového domu čp. 307 v Poniklé"/>
    <x v="2482"/>
    <n v="36194.949999999997"/>
    <n v="760094.05"/>
  </r>
  <r>
    <d v="2017-10-10T00:00:00"/>
    <x v="5"/>
    <n v="37"/>
    <x v="2814"/>
    <s v="Společenství vlastníků jednotek nábřeží kpt. Jaroše 49, Jičín"/>
    <s v="Stavební úprava, regenerace, oprava a údržba bytového domu Nábřeží kpt. Jaroše 49, Jičín"/>
    <x v="2742"/>
    <m/>
    <n v="1192537.77"/>
  </r>
  <r>
    <d v="2017-10-10T00:00:00"/>
    <x v="5"/>
    <n v="37"/>
    <x v="2815"/>
    <s v="Město Tábor"/>
    <s v="Stavební úpravy a zateplení bytového domu čp. 2824, ul. Havanská, Tábor"/>
    <x v="2743"/>
    <n v="190862.54"/>
    <n v="4008113.34"/>
  </r>
  <r>
    <d v="2017-10-10T00:00:00"/>
    <x v="12"/>
    <n v="51"/>
    <x v="2816"/>
    <s v="Statutární město Mladá Boleslav"/>
    <s v="Cyklostezka Debř"/>
    <x v="2744"/>
    <n v="179842.43"/>
    <n v="3237163.83"/>
  </r>
  <r>
    <d v="2017-10-10T00:00:00"/>
    <x v="12"/>
    <n v="51"/>
    <x v="2817"/>
    <s v="Statutární město Mladá Boleslav"/>
    <s v="Cyklostezka přes Klenici"/>
    <x v="2745"/>
    <n v="377680.21"/>
    <n v="6798243.8899999997"/>
  </r>
  <r>
    <d v="2017-10-10T00:00:00"/>
    <x v="12"/>
    <n v="51"/>
    <x v="2818"/>
    <s v="Statutární město Mladá Boleslav"/>
    <s v="Cyklostezka Havlíčkova"/>
    <x v="2746"/>
    <n v="1103897.08"/>
    <n v="19870147.41"/>
  </r>
  <r>
    <d v="2017-10-10T00:00:00"/>
    <x v="12"/>
    <n v="51"/>
    <x v="2819"/>
    <s v="Statutární město Zlín"/>
    <s v="CYKLOSTEZKA ZLÍN,  PŘÍLUKY - LUŽKOVICE - KLEČŮVKA"/>
    <x v="2747"/>
    <n v="2301150.63"/>
    <n v="41420711.340000004"/>
  </r>
  <r>
    <d v="2017-10-10T00:00:00"/>
    <x v="12"/>
    <n v="51"/>
    <x v="2820"/>
    <s v="Statutární město České Budějovice"/>
    <s v="Cyklostezka Rožnov - Včelná, k. ú. Č. Budějovice 7 - I. etapa"/>
    <x v="2748"/>
    <n v="160267.07"/>
    <n v="2884807.25"/>
  </r>
  <r>
    <d v="2017-10-10T00:00:00"/>
    <x v="12"/>
    <n v="51"/>
    <x v="2821"/>
    <s v="Statutární město České Budějovice"/>
    <s v="Cyklostezka &quot;U Lávky&quot;, České Budějovice"/>
    <x v="2749"/>
    <n v="113217.75"/>
    <n v="2037919.53"/>
  </r>
  <r>
    <d v="2017-10-10T00:00:00"/>
    <x v="12"/>
    <n v="51"/>
    <x v="2822"/>
    <s v="Statutární město Zlín"/>
    <s v="STEZKA PRO PĚŠÍ A CYKLISTY PODÉL TŘÍDY T. BATI, UL. LORENCOVA - UL. PODVESNÁ XVII."/>
    <x v="2750"/>
    <n v="890023.83"/>
    <n v="16020428.92"/>
  </r>
  <r>
    <d v="2017-10-10T00:00:00"/>
    <x v="12"/>
    <n v="51"/>
    <x v="2823"/>
    <s v="Statutární město České Budějovice"/>
    <s v="Cyklostezka v úseku ulic Horákové - Strakonická v Českých Budějovicích"/>
    <x v="2751"/>
    <n v="345820.26"/>
    <n v="6224764.7699999996"/>
  </r>
  <r>
    <d v="2017-10-10T00:00:00"/>
    <x v="11"/>
    <n v="52"/>
    <x v="2824"/>
    <s v="Římskokatolická farnost Sázava - Černé Budy"/>
    <s v="Obnova svatoprokopského poutního areálu na Sázavě"/>
    <x v="2752"/>
    <n v="11945062.48"/>
    <n v="113478093.54000001"/>
  </r>
  <r>
    <d v="2017-10-10T00:00:00"/>
    <x v="7"/>
    <n v="57"/>
    <x v="2825"/>
    <s v="Město Písek"/>
    <s v="Městská knihovna Písek a centrum vzdělávání"/>
    <x v="2753"/>
    <n v="759973.54"/>
    <n v="13679523.82"/>
  </r>
  <r>
    <d v="2017-10-10T00:00:00"/>
    <x v="7"/>
    <n v="57"/>
    <x v="2826"/>
    <s v="Vyšší odborná škola, Střední škola, Centrum odborné přípravy, Sezimovo Ústí, Budějovická 421"/>
    <s v="Rozšíření motivačních pracovišť pro Informačně-vzdělávací středisko (IVS)"/>
    <x v="2754"/>
    <n v="599906.92000000004"/>
    <n v="10798324.51"/>
  </r>
  <r>
    <d v="2017-10-10T00:00:00"/>
    <x v="7"/>
    <n v="66"/>
    <x v="2827"/>
    <s v="Gymnázium, Blovice, Družstevní 650"/>
    <s v="Optimalizace jazykové a experimentální výuky na Gymnáziu Blovice"/>
    <x v="2755"/>
    <n v="146158.85"/>
    <n v="2630859.29"/>
  </r>
  <r>
    <d v="2017-10-10T00:00:00"/>
    <x v="7"/>
    <n v="66"/>
    <x v="2828"/>
    <s v="Statutární město Přerov"/>
    <s v="Modernizace a vybudování odborných učeben pro ZŠ Přerov, Za mlýnem 1"/>
    <x v="2756"/>
    <n v="394172.32"/>
    <n v="7095101.7599999998"/>
  </r>
  <r>
    <d v="2017-10-10T00:00:00"/>
    <x v="7"/>
    <n v="66"/>
    <x v="2829"/>
    <s v="Statutární město Prostějov"/>
    <s v="Vybudování odborných učeben na ZŠ J. Železného v Prostějově"/>
    <x v="2757"/>
    <n v="850000"/>
    <n v="15300000"/>
  </r>
  <r>
    <d v="2017-10-10T00:00:00"/>
    <x v="7"/>
    <n v="67"/>
    <x v="2830"/>
    <s v="Statutární město Mladá Boleslav"/>
    <s v="Nástavba odborných učeben včetně zajištění bezbariérovosti - 6. ZŠ Mladá Boleslav"/>
    <x v="2758"/>
    <n v="1287043.45"/>
    <n v="23166782.07"/>
  </r>
  <r>
    <d v="2017-10-10T00:00:00"/>
    <x v="0"/>
    <n v="70"/>
    <x v="2831"/>
    <s v="Kraj Vysočina"/>
    <s v="II/602 Jihlava - Dvorce"/>
    <x v="2759"/>
    <n v="2937421.71"/>
    <n v="52873590.829999998"/>
  </r>
  <r>
    <d v="2017-10-16T00:00:00"/>
    <x v="4"/>
    <n v="6"/>
    <x v="2832"/>
    <s v="MAS Aktivios, z.s."/>
    <s v="Zlepšení řídících a administrativních schopností MAS Aktivios, z.s."/>
    <x v="2760"/>
    <m/>
    <n v="15652198.1"/>
  </r>
  <r>
    <d v="2017-10-16T00:00:00"/>
    <x v="10"/>
    <n v="26"/>
    <x v="2833"/>
    <s v="Ministerstvo školství, mládeže a tělovýchovy"/>
    <s v="Resortní informační systém MŠMT"/>
    <x v="2761"/>
    <n v="25809901.66"/>
    <n v="134847971"/>
  </r>
  <r>
    <d v="2017-10-16T00:00:00"/>
    <x v="10"/>
    <n v="26"/>
    <x v="2834"/>
    <s v="Ústav hematologie a krevní transfuze"/>
    <s v="ÚHKT - Dodávka komplexního informačního systému a obnova související infrastruktury"/>
    <x v="2762"/>
    <n v="14932607.890000001"/>
    <n v="78017805"/>
  </r>
  <r>
    <d v="2017-10-16T00:00:00"/>
    <x v="3"/>
    <n v="27"/>
    <x v="2835"/>
    <s v="Ústecký kraj"/>
    <s v="Vybavení a obnova výukových středisek IZS - Vybavení výukových středisek ZZS Ústeckého kraje"/>
    <x v="2763"/>
    <n v="3036991.1"/>
    <n v="54665839.799999997"/>
  </r>
  <r>
    <d v="2017-10-16T00:00:00"/>
    <x v="3"/>
    <n v="27"/>
    <x v="2836"/>
    <s v="Plzeňský kraj"/>
    <s v="Pořízení výukových a výcvikových pomůcek pro ZZS Plzeňského kraje"/>
    <x v="2764"/>
    <n v="447994.9"/>
    <n v="8063908.2000000002"/>
  </r>
  <r>
    <d v="2017-10-16T00:00:00"/>
    <x v="10"/>
    <n v="28"/>
    <x v="2837"/>
    <s v="MĚSTO NÁCHOD"/>
    <s v="Rozvoj informačních a komunikačních systémů města Náchod"/>
    <x v="2765"/>
    <n v="428913.5"/>
    <n v="7720443"/>
  </r>
  <r>
    <d v="2017-10-16T00:00:00"/>
    <x v="9"/>
    <n v="29"/>
    <x v="2838"/>
    <s v="Salebra z.s."/>
    <s v="Nákup nemovitosti pro poskytování sociální služby Terapeutická komunita Salebra"/>
    <x v="2766"/>
    <n v="796280"/>
    <n v="7564660"/>
  </r>
  <r>
    <d v="2017-10-16T00:00:00"/>
    <x v="7"/>
    <n v="33"/>
    <x v="2839"/>
    <s v="Střední průmyslová škola strojní a stavební, Tábor, Komenského 1670"/>
    <s v="Pořízení strojního vybavení do školních dílen pro praktické vyučování studijních a učebních oborů"/>
    <x v="2767"/>
    <n v="517156"/>
    <n v="9308808.0199999996"/>
  </r>
  <r>
    <d v="2017-10-16T00:00:00"/>
    <x v="5"/>
    <n v="37"/>
    <x v="2840"/>
    <s v="Město Litvínov"/>
    <s v="PENZION PRO SENIORY V UL. PKH Č.P. 1591 - Realizace úspor energie"/>
    <x v="2768"/>
    <n v="58391.78"/>
    <n v="1226227.27"/>
  </r>
  <r>
    <d v="2017-10-16T00:00:00"/>
    <x v="5"/>
    <n v="37"/>
    <x v="2841"/>
    <s v="Společenství vlastníků jednotek Chemiků 134-137, Pardubice"/>
    <s v="Snížení energetické náročnosti a rekonstrukce bytového domu Chemiků 134-137, Pardubice"/>
    <x v="2769"/>
    <m/>
    <n v="2214425.66"/>
  </r>
  <r>
    <d v="2017-10-16T00:00:00"/>
    <x v="5"/>
    <n v="37"/>
    <x v="2842"/>
    <s v="Společenství vlastníků domu č. p. 460 Bílovice"/>
    <s v="Snížení energetické náročnosti bytového domu č.p. 460 Bílovice"/>
    <x v="2770"/>
    <m/>
    <n v="1724619.32"/>
  </r>
  <r>
    <d v="2017-10-16T00:00:00"/>
    <x v="5"/>
    <n v="37"/>
    <x v="2843"/>
    <s v="Společenství vlastníků Lumírova 545 - 549"/>
    <s v="Zateplení bytového domu Lumírova 545 - 549"/>
    <x v="2771"/>
    <m/>
    <n v="5435409.2599999998"/>
  </r>
  <r>
    <d v="2017-10-16T00:00:00"/>
    <x v="0"/>
    <n v="42"/>
    <x v="2844"/>
    <s v="Středočeský kraj"/>
    <s v="II/603 Radějovice - Babice"/>
    <x v="2772"/>
    <n v="3769512.79"/>
    <n v="67851230.129999995"/>
  </r>
  <r>
    <d v="2017-10-16T00:00:00"/>
    <x v="12"/>
    <n v="50"/>
    <x v="2845"/>
    <s v="ČSAD Frýdek - Místek a.s."/>
    <s v="Pořízení bezemisních vozidel pro MHD Frýdek-Místek"/>
    <x v="2773"/>
    <m/>
    <n v="22992925"/>
  </r>
  <r>
    <d v="2017-10-23T00:00:00"/>
    <x v="1"/>
    <n v="8"/>
    <x v="2846"/>
    <s v="Centrum pro regionální rozvoj České republiky"/>
    <s v="Školení pro příjemce 2017"/>
    <x v="2774"/>
    <n v="160440"/>
    <n v="1069600"/>
  </r>
  <r>
    <d v="2017-10-23T00:00:00"/>
    <x v="10"/>
    <n v="26"/>
    <x v="2847"/>
    <s v="Nemocnice Jindřichův Hradec, a.s."/>
    <s v="Modernizace NIS, rozšíření o moduly s podporou eHealth v Nemocnici Jindřichův Hradec, a.s."/>
    <x v="2775"/>
    <m/>
    <n v="3841498.5"/>
  </r>
  <r>
    <d v="2017-10-23T00:00:00"/>
    <x v="10"/>
    <n v="28"/>
    <x v="2848"/>
    <s v="Město Chropyně"/>
    <s v="Automatizované elektronické podání v samosprávě"/>
    <x v="2776"/>
    <n v="365862.7"/>
    <n v="6585528.5999999996"/>
  </r>
  <r>
    <d v="2017-10-23T00:00:00"/>
    <x v="10"/>
    <n v="28"/>
    <x v="2849"/>
    <s v="Město Ivančice"/>
    <s v="Elektronické dokumenty a EIDAS pro MěÚ Ivančice"/>
    <x v="2777"/>
    <n v="209223.35"/>
    <n v="3766020.3"/>
  </r>
  <r>
    <d v="2017-10-23T00:00:00"/>
    <x v="10"/>
    <n v="28"/>
    <x v="2850"/>
    <s v="Městys Jedovnice"/>
    <s v="Rozšíření a modernizace HW a SW - Městys Jedovnice"/>
    <x v="2778"/>
    <n v="62729.1"/>
    <n v="1129123.8"/>
  </r>
  <r>
    <d v="2017-10-23T00:00:00"/>
    <x v="10"/>
    <n v="28"/>
    <x v="2851"/>
    <s v="MĚSTO TRUTNOV"/>
    <s v="Inovace a rozšíření informačních systémů ve městě Trutnov"/>
    <x v="2779"/>
    <n v="177107.4"/>
    <n v="3187933.2"/>
  </r>
  <r>
    <d v="2017-10-23T00:00:00"/>
    <x v="10"/>
    <n v="28"/>
    <x v="2852"/>
    <s v="MĚSTO BROUMOV"/>
    <s v="Rozšíření a modernizace informačních systémů na MěÚ Broumov"/>
    <x v="2780"/>
    <n v="337152.2"/>
    <n v="6068739.5999999996"/>
  </r>
  <r>
    <d v="2017-10-23T00:00:00"/>
    <x v="10"/>
    <n v="28"/>
    <x v="2853"/>
    <s v="Město Velké Meziříčí"/>
    <s v="Bezpečné a moderní služby města Velké Meziříčí"/>
    <x v="2781"/>
    <n v="527331.71"/>
    <n v="9491970.8300000001"/>
  </r>
  <r>
    <d v="2017-10-23T00:00:00"/>
    <x v="10"/>
    <n v="28"/>
    <x v="2854"/>
    <s v="Obec Hlubočky"/>
    <s v="Nový informační systém O. Ú. Hlubočky"/>
    <x v="2782"/>
    <n v="270883"/>
    <n v="4875894.04"/>
  </r>
  <r>
    <d v="2017-10-23T00:00:00"/>
    <x v="5"/>
    <n v="37"/>
    <x v="2855"/>
    <s v="Mokerské nivy, bytové družstvo"/>
    <s v="BD Zateplení objektu Mokrá - Horákov"/>
    <x v="2783"/>
    <m/>
    <n v="453114.9"/>
  </r>
  <r>
    <d v="2017-10-23T00:00:00"/>
    <x v="5"/>
    <n v="37"/>
    <x v="2856"/>
    <s v="Společenství vlastníků jednotek č.p.773, Čechova, Mladá Boleslav"/>
    <s v="Sanace a zateplení bytového domu Čechova č.p. 773;  Mladá Boleslav"/>
    <x v="2784"/>
    <m/>
    <n v="1410597.39"/>
  </r>
  <r>
    <d v="2017-10-23T00:00:00"/>
    <x v="5"/>
    <n v="37"/>
    <x v="2857"/>
    <s v="Město Rožmitál pod Třemšínem"/>
    <s v="Zateplení vnějšího pláště bytového domu v Rožmitále p. Tř. - Na Tržišti č.p. 648"/>
    <x v="2785"/>
    <n v="36541.26"/>
    <n v="767366.46"/>
  </r>
  <r>
    <d v="2017-10-23T00:00:00"/>
    <x v="5"/>
    <n v="37"/>
    <x v="2858"/>
    <s v="Město Rožmitál pod Třemšínem"/>
    <s v="Zateplení vnějšího pláště bytového domu v Rožmitále p. Tř. - Na Tržišti č.p. 455"/>
    <x v="2786"/>
    <n v="29328.19"/>
    <n v="615892.09"/>
  </r>
  <r>
    <d v="2017-10-23T00:00:00"/>
    <x v="5"/>
    <n v="37"/>
    <x v="2859"/>
    <s v="Společenství vlastníků Sněhurčina 680, 681, Liberec"/>
    <s v="Zateplení a oprava bytového domu - Sněhurčina 680,681 Liberec"/>
    <x v="2787"/>
    <m/>
    <n v="1106989.2"/>
  </r>
  <r>
    <d v="2017-10-23T00:00:00"/>
    <x v="5"/>
    <n v="37"/>
    <x v="2860"/>
    <s v="Společenství vlastníků Marie Pujmanové 1095, Havířov, Šumbark"/>
    <s v="Energetické úspory bytového domu na ulici M. Pujmanové 1095/2 v Havířově - Šumbarku"/>
    <x v="2788"/>
    <m/>
    <n v="2048501.02"/>
  </r>
  <r>
    <d v="2017-10-23T00:00:00"/>
    <x v="6"/>
    <n v="43"/>
    <x v="2861"/>
    <s v="SCP služby, s.r.o."/>
    <s v="Sociální podnik SCP služby, s.r.o."/>
    <x v="212"/>
    <m/>
    <n v="4165000"/>
  </r>
  <r>
    <d v="2017-10-23T00:00:00"/>
    <x v="6"/>
    <n v="43"/>
    <x v="2862"/>
    <s v="DŘEVOVÝROBA Otradov s.r.o."/>
    <s v="Komplexnost služeb v DVOT"/>
    <x v="2789"/>
    <m/>
    <n v="3252307.46"/>
  </r>
  <r>
    <d v="2017-10-23T00:00:00"/>
    <x v="6"/>
    <n v="43"/>
    <x v="2863"/>
    <s v="SAMIP s.r.o."/>
    <s v="Sociální podnik SAMIP s.r.o."/>
    <x v="2790"/>
    <m/>
    <n v="2142289.85"/>
  </r>
  <r>
    <d v="2017-10-23T00:00:00"/>
    <x v="6"/>
    <n v="43"/>
    <x v="2864"/>
    <s v="Na dobré cestě s.r.o."/>
    <s v="Sociální podnik - kavárna Na dobré cestě"/>
    <x v="2791"/>
    <m/>
    <n v="4123875.3"/>
  </r>
  <r>
    <d v="2017-10-23T00:00:00"/>
    <x v="6"/>
    <n v="43"/>
    <x v="2865"/>
    <s v="AZ GREEN, sociální družstvo"/>
    <s v="Technologie pro sociální podnik Dobříš"/>
    <x v="2792"/>
    <m/>
    <n v="2040000"/>
  </r>
  <r>
    <d v="2017-10-23T00:00:00"/>
    <x v="6"/>
    <n v="43"/>
    <x v="2866"/>
    <s v="Ústav Pohoda, z. ú."/>
    <s v="Sociální podnik - Ústav Pohoda, z. ú. - vybudování provozu prádelny v Českém Těšíně - Moravskoslezský kraj"/>
    <x v="2793"/>
    <m/>
    <n v="2289055.9500000002"/>
  </r>
  <r>
    <d v="2017-10-23T00:00:00"/>
    <x v="6"/>
    <n v="43"/>
    <x v="2867"/>
    <s v="HD servisní s.r.o."/>
    <s v="Nákup technologie do sociálního podniku"/>
    <x v="2794"/>
    <m/>
    <n v="3042163.6"/>
  </r>
  <r>
    <d v="2017-10-23T00:00:00"/>
    <x v="6"/>
    <n v="43"/>
    <x v="2868"/>
    <s v="COLLADO s.r.o."/>
    <s v="VYBUDOVÁNÍ SOCIÁLNÍHO PODNIKU COLLADO s.r.o."/>
    <x v="2795"/>
    <m/>
    <n v="1210649.05"/>
  </r>
  <r>
    <d v="2017-10-23T00:00:00"/>
    <x v="6"/>
    <n v="43"/>
    <x v="2869"/>
    <s v="Tělocvičná jednota Sokol Holice"/>
    <s v="Zřízení sociálního podniku kavárny v budově Sokolovny v Holicích"/>
    <x v="2796"/>
    <m/>
    <n v="2345571.7999999998"/>
  </r>
  <r>
    <d v="2017-10-23T00:00:00"/>
    <x v="6"/>
    <n v="43"/>
    <x v="2870"/>
    <s v="JIŘÍ LANDA"/>
    <s v="Čalounická dílna - sociální podnik"/>
    <x v="2797"/>
    <m/>
    <n v="3970854.62"/>
  </r>
  <r>
    <d v="2017-10-23T00:00:00"/>
    <x v="6"/>
    <n v="43"/>
    <x v="2871"/>
    <s v="Ultina s.r.o."/>
    <s v="Buzola - aktivně zpět"/>
    <x v="2798"/>
    <m/>
    <n v="3935160.27"/>
  </r>
  <r>
    <d v="2017-10-23T00:00:00"/>
    <x v="6"/>
    <n v="43"/>
    <x v="2872"/>
    <s v="ESG Dolní Lomná s.r.o."/>
    <s v="Areál na zpracování ovoce"/>
    <x v="212"/>
    <m/>
    <n v="4165000"/>
  </r>
  <r>
    <d v="2017-10-23T00:00:00"/>
    <x v="6"/>
    <n v="43"/>
    <x v="2873"/>
    <s v="FF Concept sociální podnik s.r.o."/>
    <s v="Rozvoj sociálního podnikání v obci Mikulov - FF Concept sociální podnik, s.r.o."/>
    <x v="212"/>
    <m/>
    <n v="4165000"/>
  </r>
  <r>
    <d v="2017-10-23T00:00:00"/>
    <x v="6"/>
    <n v="43"/>
    <x v="2874"/>
    <s v="Ateliér Impala s.r.o."/>
    <s v="Sociální podnik Ateliér Impala"/>
    <x v="212"/>
    <m/>
    <n v="4165000"/>
  </r>
  <r>
    <d v="2017-10-23T00:00:00"/>
    <x v="6"/>
    <n v="43"/>
    <x v="2875"/>
    <s v="Václav Češík"/>
    <s v="Pořízení CNC dlouhotočného soustruhu"/>
    <x v="2799"/>
    <m/>
    <n v="2762500"/>
  </r>
  <r>
    <d v="2017-10-23T00:00:00"/>
    <x v="6"/>
    <n v="43"/>
    <x v="2876"/>
    <s v="ČESKÉ DŘEVO, s.r.o."/>
    <s v="Počítačově řízená &quot;CNC&quot; truhlářská výroba v Pokrkonoší"/>
    <x v="212"/>
    <m/>
    <n v="4165000"/>
  </r>
  <r>
    <d v="2017-10-23T00:00:00"/>
    <x v="6"/>
    <n v="43"/>
    <x v="2877"/>
    <s v="Libor Kepák"/>
    <s v="Pekařství KESI - sociální podnik"/>
    <x v="2800"/>
    <m/>
    <n v="3198949.5"/>
  </r>
  <r>
    <d v="2017-10-23T00:00:00"/>
    <x v="6"/>
    <n v="43"/>
    <x v="2878"/>
    <s v="FRONTVEL s.r.o."/>
    <s v="Řemeslná výroba v Rapoticích"/>
    <x v="212"/>
    <m/>
    <n v="4165000"/>
  </r>
  <r>
    <d v="2017-10-23T00:00:00"/>
    <x v="6"/>
    <n v="43"/>
    <x v="2879"/>
    <s v="Veronika Vachulková"/>
    <s v="Kavárna Blatná"/>
    <x v="2801"/>
    <m/>
    <n v="4137513.14"/>
  </r>
  <r>
    <d v="2017-10-23T00:00:00"/>
    <x v="12"/>
    <n v="50"/>
    <x v="2880"/>
    <s v="Město Týnec nad Sázavou"/>
    <s v="Dopravní terminál Týnec nad Sázavou"/>
    <x v="2802"/>
    <n v="1627956.17"/>
    <n v="29303211.059999999"/>
  </r>
  <r>
    <d v="2017-10-23T00:00:00"/>
    <x v="7"/>
    <n v="59"/>
    <x v="2881"/>
    <s v="Obec Dolní Stakory"/>
    <s v="Vestavba mateřské školy v budově obecního úřadu Dolní Stakory"/>
    <x v="2803"/>
    <n v="671313.23"/>
    <n v="12083638.02"/>
  </r>
  <r>
    <d v="2017-10-23T00:00:00"/>
    <x v="7"/>
    <n v="59"/>
    <x v="2882"/>
    <s v="Statutární město České Budějovice"/>
    <s v="Rozšíření kapacity MŠ v lokalitě Nemanice"/>
    <x v="2804"/>
    <n v="811350.36"/>
    <n v="14604306.359999999"/>
  </r>
  <r>
    <d v="2017-10-23T00:00:00"/>
    <x v="9"/>
    <n v="60"/>
    <x v="2883"/>
    <s v="Město Židlochovice"/>
    <s v="Komunitní centrum Židlochovice"/>
    <x v="2805"/>
    <n v="1853927.52"/>
    <n v="33370695.359999999"/>
  </r>
  <r>
    <d v="2017-10-23T00:00:00"/>
    <x v="9"/>
    <n v="60"/>
    <x v="2884"/>
    <s v="TyfloCentrum Brno, o.p.s"/>
    <s v="Dům služeb pro nevidomé Josefa Chaloupky"/>
    <x v="2806"/>
    <n v="4499737.5999999996"/>
    <n v="42747507.200000003"/>
  </r>
  <r>
    <d v="2017-10-23T00:00:00"/>
    <x v="7"/>
    <n v="66"/>
    <x v="2885"/>
    <s v="Základní škola a Mateřská škola Město Touškov, příspěvková organizace"/>
    <s v="Rozvoj technicko - praktického vzdělávání v ZŠ Město Touškov"/>
    <x v="2807"/>
    <n v="117977.48"/>
    <n v="2123594.63"/>
  </r>
  <r>
    <d v="2017-10-23T00:00:00"/>
    <x v="7"/>
    <n v="66"/>
    <x v="2886"/>
    <s v="Statutární město Přerov"/>
    <s v="Modernizace a vybudování odborných učeben pro ZŠ Přerov, ZŠ J.A.Komenského a MŠ Přerov - Předmostí, Hranická 14"/>
    <x v="2808"/>
    <n v="787953.64"/>
    <n v="14183165.42"/>
  </r>
  <r>
    <d v="2017-10-23T00:00:00"/>
    <x v="0"/>
    <n v="70"/>
    <x v="2887"/>
    <s v="Středočeský kraj"/>
    <s v="II/125 Vlašim, křižovatka"/>
    <x v="2809"/>
    <n v="1420632.46"/>
    <n v="25571384.260000002"/>
  </r>
  <r>
    <d v="2017-10-23T00:00:00"/>
    <x v="0"/>
    <n v="70"/>
    <x v="2888"/>
    <s v="Správa silnic Olomouckého kraje, příspěvková organizace"/>
    <s v="II/444 Medlov - průtah"/>
    <x v="2810"/>
    <n v="1800194.87"/>
    <n v="32403507.600000001"/>
  </r>
  <r>
    <d v="2017-10-23T00:00:00"/>
    <x v="0"/>
    <n v="70"/>
    <x v="2889"/>
    <s v="Ředitelství silnic Zlínského kraje,příspěvková organizace"/>
    <s v="Silnice II/481: Velké Karlovice"/>
    <x v="2811"/>
    <n v="5640483.54"/>
    <n v="101528703.62"/>
  </r>
  <r>
    <d v="2017-10-26T00:00:00"/>
    <x v="8"/>
    <n v="5"/>
    <x v="2890"/>
    <s v="Všeobecná fakultní nemocnice v Praze"/>
    <s v="Modernizace Centra vysoce specializované intenzivní péče v perinatologii ve VFN v Praze"/>
    <x v="1404"/>
    <n v="9261000"/>
    <n v="61726000"/>
  </r>
  <r>
    <d v="2017-10-26T00:00:00"/>
    <x v="4"/>
    <n v="6"/>
    <x v="2891"/>
    <s v="Místní akční skupina Pomalší o.p.s."/>
    <s v="Zlepšení řídících a administrativních schopností MAS Pomalší"/>
    <x v="2812"/>
    <m/>
    <n v="2288325.7999999998"/>
  </r>
  <r>
    <d v="2017-10-26T00:00:00"/>
    <x v="4"/>
    <n v="6"/>
    <x v="2892"/>
    <s v="Místní akční skupina Zálabí, z. s."/>
    <s v="Přípravné podpůrné činnosti, provozní a animační činnosti MAS Zálabí, z. s."/>
    <x v="2813"/>
    <m/>
    <n v="9326468.25"/>
  </r>
  <r>
    <d v="2017-10-26T00:00:00"/>
    <x v="10"/>
    <n v="28"/>
    <x v="2893"/>
    <s v="Město Sezemice"/>
    <s v="Vytvoření nového a modernizace stávajícího IS ve městě Sezemice"/>
    <x v="2814"/>
    <n v="236381.6"/>
    <n v="4254868.8"/>
  </r>
  <r>
    <d v="2017-10-26T00:00:00"/>
    <x v="5"/>
    <n v="37"/>
    <x v="2894"/>
    <s v="Společenství vlastníků jednotek pro dům č.p. 731 Jana Žižky v Uherském Hradišti"/>
    <s v="Snížení energetické náročnosti bytového domu Jana Žižky 731 Uherské Hradiště"/>
    <x v="2815"/>
    <m/>
    <n v="944046.85"/>
  </r>
  <r>
    <d v="2017-10-26T00:00:00"/>
    <x v="5"/>
    <n v="37"/>
    <x v="2895"/>
    <s v="Společenství vlastníků pro dům čp. 1169, 1170, 1171 na ulici Hlavní ve Frýdlantě nad Ostravicí"/>
    <s v="Revitalizace bytového domu Hlavní 1169 - 1171, Frýdlant nad Ostravicí"/>
    <x v="2816"/>
    <m/>
    <n v="2074935.22"/>
  </r>
  <r>
    <d v="2017-10-26T00:00:00"/>
    <x v="5"/>
    <n v="37"/>
    <x v="2896"/>
    <s v="Ivana Čejková"/>
    <s v="Stavební úpravy vedoucí k energetické úspoře provozu bytového domu U Matky Boží, Veleslavínova 56/10, Plzeň"/>
    <x v="2817"/>
    <m/>
    <n v="2105173.5"/>
  </r>
  <r>
    <d v="2017-10-26T00:00:00"/>
    <x v="5"/>
    <n v="37"/>
    <x v="2897"/>
    <s v="Společenství vlastníků jednotek Selicharova 1421-1422, Hradec Králové"/>
    <s v="Energetické úspory v bytovém domě Selicharova 1421-1422, Hradec Králové"/>
    <x v="2818"/>
    <m/>
    <n v="7933222.8200000003"/>
  </r>
  <r>
    <d v="2017-10-26T00:00:00"/>
    <x v="5"/>
    <n v="37"/>
    <x v="2898"/>
    <s v="Petr Maryško"/>
    <s v="Oprava bytového domu Holého 843, Liberec"/>
    <x v="2819"/>
    <m/>
    <n v="2253525.89"/>
  </r>
  <r>
    <d v="2017-10-26T00:00:00"/>
    <x v="5"/>
    <n v="37"/>
    <x v="2899"/>
    <s v="Společenství vlastníků jednotek domu čp. 2717 Moskevská ul., Tábor"/>
    <s v="Zateplení a montáž nových balkónů PD Moskevská 2717 Tábor"/>
    <x v="2820"/>
    <m/>
    <n v="1393576.09"/>
  </r>
  <r>
    <d v="2017-10-26T00:00:00"/>
    <x v="5"/>
    <n v="37"/>
    <x v="2900"/>
    <s v="Město Březová"/>
    <s v="Snížení energetické náročnosti budovy Komenského č.p.121 - Březová"/>
    <x v="2821"/>
    <n v="68240.75"/>
    <n v="1433055.59"/>
  </r>
  <r>
    <d v="2017-10-26T00:00:00"/>
    <x v="5"/>
    <n v="37"/>
    <x v="2901"/>
    <s v="SPOLEČENSTVÍ VLASTNÍKŮ 1516, 1517, SOKOLOV"/>
    <s v="Zateplení bytového domu B. Němcové čp. 1516, Sokolov"/>
    <x v="2822"/>
    <m/>
    <n v="732269.4"/>
  </r>
  <r>
    <d v="2017-10-26T00:00:00"/>
    <x v="5"/>
    <n v="37"/>
    <x v="2902"/>
    <s v="Společenství vlastníků bytových jednotek č.p. 409 a č.p. 410 v Průhonicích"/>
    <s v="BD Průhonice Na Sídlišti III 409 a 410"/>
    <x v="2823"/>
    <m/>
    <n v="668332.99"/>
  </r>
  <r>
    <d v="2017-10-26T00:00:00"/>
    <x v="5"/>
    <n v="37"/>
    <x v="2903"/>
    <s v="Společenství domu čp. 6 Všeruby"/>
    <s v="Energetické úspory BD Všeruby 6"/>
    <x v="2824"/>
    <m/>
    <n v="1096566"/>
  </r>
  <r>
    <d v="2017-10-26T00:00:00"/>
    <x v="5"/>
    <n v="37"/>
    <x v="2904"/>
    <s v="Společenství vlastníků jednotek domu č.p. 2774, 2775, 2776, Jihlava"/>
    <s v="Snížení energetické náročnosti BD U Hřbitova 2774/18, 2775/20, 2776/22, Jihlava"/>
    <x v="2825"/>
    <m/>
    <n v="1932585.69"/>
  </r>
  <r>
    <d v="2017-10-26T00:00:00"/>
    <x v="5"/>
    <n v="37"/>
    <x v="2905"/>
    <s v="Statutární město Zlín"/>
    <s v="Zateplení obvodového pláště BD, Obeciny 3903, Zlín"/>
    <x v="2826"/>
    <n v="66932.42"/>
    <n v="1405580.77"/>
  </r>
  <r>
    <d v="2017-10-26T00:00:00"/>
    <x v="5"/>
    <n v="37"/>
    <x v="2906"/>
    <s v="Společenství vlastníků jednotek pro dům čp. 388 ve Strakonicích"/>
    <s v="Stavební úpravy BD čp. 388, Arch. Dubského, Strakonice"/>
    <x v="2827"/>
    <m/>
    <n v="1986704.3"/>
  </r>
  <r>
    <d v="2017-10-26T00:00:00"/>
    <x v="5"/>
    <n v="37"/>
    <x v="2907"/>
    <s v="Společenství vlastníků Slavíkova 4419 Ostrava-Poruba"/>
    <s v="Stavební úpravy bytového domu Slavíkova 4419/30 v Ostravě"/>
    <x v="2828"/>
    <m/>
    <n v="5530404.0999999996"/>
  </r>
  <r>
    <d v="2017-10-26T00:00:00"/>
    <x v="5"/>
    <n v="37"/>
    <x v="2908"/>
    <s v="Společenství vlastníků Údolní 41-47, Brno"/>
    <s v="Stavební úpravy - zateplení střešního pláště BD Údolní p.č. 577, 578, 579, 608, Brno"/>
    <x v="2829"/>
    <m/>
    <n v="1495877.4"/>
  </r>
  <r>
    <d v="2017-10-26T00:00:00"/>
    <x v="5"/>
    <n v="37"/>
    <x v="2909"/>
    <s v="Společenství vlastníků jednotek Štědrá 99, 102"/>
    <s v="Zateplení bytového domu Štědrá č.p. 99 a 102"/>
    <x v="2830"/>
    <m/>
    <n v="1241537.23"/>
  </r>
  <r>
    <d v="2017-10-26T00:00:00"/>
    <x v="5"/>
    <n v="37"/>
    <x v="2910"/>
    <s v="Společenství vlastníků  Výhledy 2, Hošťálkovice"/>
    <s v="Snížení energetické náročnosti BD Výhledy 328/2, Ostrava - Hošťálkovice"/>
    <x v="2831"/>
    <m/>
    <n v="1644243"/>
  </r>
  <r>
    <d v="2017-10-26T00:00:00"/>
    <x v="7"/>
    <n v="59"/>
    <x v="2911"/>
    <s v="Obec Lukov"/>
    <s v="Stavební úpravy pro novou třídu MŠ - budova OÚ a MŠ v Lukově"/>
    <x v="2832"/>
    <n v="176447.55"/>
    <n v="3176055.9"/>
  </r>
  <r>
    <d v="2017-10-26T00:00:00"/>
    <x v="7"/>
    <n v="59"/>
    <x v="2912"/>
    <s v="Statutární město České Budějovice"/>
    <s v="Rozšíření kapacity MŠ E. Destinové"/>
    <x v="2833"/>
    <n v="1350969.06"/>
    <n v="24317443.109999999"/>
  </r>
  <r>
    <d v="2017-10-26T00:00:00"/>
    <x v="7"/>
    <n v="59"/>
    <x v="2913"/>
    <s v="Statutární město Jihlava"/>
    <s v="Mateřská škola, ul. Na Dolech, Jihlava"/>
    <x v="2834"/>
    <n v="1750000"/>
    <n v="31500000"/>
  </r>
  <r>
    <d v="2017-10-26T00:00:00"/>
    <x v="7"/>
    <n v="66"/>
    <x v="2914"/>
    <s v="Základní škola Havířov - Podlesí F. Hrubína 5/1537 okres Karviná"/>
    <s v="Stavební úpravy a modernizace učeben cizích jazyků"/>
    <x v="2835"/>
    <n v="81160.960000000006"/>
    <n v="1460897.32"/>
  </r>
  <r>
    <d v="2017-10-26T00:00:00"/>
    <x v="7"/>
    <n v="66"/>
    <x v="2915"/>
    <s v="Základní škola, Brno, Svážná 9, příspěvková organizace"/>
    <s v="Vybudování odborných učeben na ZŠ Svážná 9"/>
    <x v="2836"/>
    <n v="178534.1"/>
    <n v="3213613.8"/>
  </r>
  <r>
    <d v="2017-10-30T00:00:00"/>
    <x v="8"/>
    <n v="5"/>
    <x v="2916"/>
    <s v="Nemocnice Na Bulovce"/>
    <s v="Nemocnice Na Bulovce  - Obnova a modernizace přístrojového vybavení pro onkogynekologii"/>
    <x v="2837"/>
    <n v="7930907.4000000004"/>
    <n v="52860726.700000003"/>
  </r>
  <r>
    <d v="2017-10-30T00:00:00"/>
    <x v="3"/>
    <n v="27"/>
    <x v="2917"/>
    <s v="Ministerstvo vnitra"/>
    <s v="Modernizace Školního a výcvikového zařízení Hasičského záchranného sboru České republiky - středisko Zbiroh"/>
    <x v="2838"/>
    <n v="19439978.550000001"/>
    <n v="129599857"/>
  </r>
  <r>
    <d v="2017-10-30T00:00:00"/>
    <x v="10"/>
    <n v="28"/>
    <x v="2918"/>
    <s v="Městská nemocnice v Litoměřicích"/>
    <s v="Modernizace provozního informačního systému Městské nemocnice v Litoměřicích"/>
    <x v="2839"/>
    <n v="746809.5"/>
    <n v="13442571"/>
  </r>
  <r>
    <d v="2017-10-30T00:00:00"/>
    <x v="5"/>
    <n v="37"/>
    <x v="2919"/>
    <s v="Společenství vlastníků jednotek domu čp. 966,967,Ostrov PSČ 36301"/>
    <s v="Stavební úpravy, zateplení bytového domu Klínovecká č.p. 966,967 Ostrov"/>
    <x v="2840"/>
    <m/>
    <n v="1053037.8500000001"/>
  </r>
  <r>
    <d v="2017-10-30T00:00:00"/>
    <x v="5"/>
    <n v="37"/>
    <x v="2920"/>
    <s v="Společenství vlastníků jednotek pro dům č.p. 467 v Holýšově"/>
    <s v="Rekonstrukce bytového domu Pod Makovým vrchem 467, 345 62 Holýšov"/>
    <x v="2841"/>
    <m/>
    <n v="1072628.06"/>
  </r>
  <r>
    <d v="2017-10-30T00:00:00"/>
    <x v="5"/>
    <n v="37"/>
    <x v="2921"/>
    <s v="Společenství vlastníků domu Al. Skotáka 1,3 Blansko"/>
    <s v="Revitalizace bytového domu Al.Skotáka 1,3, Blansko"/>
    <x v="2842"/>
    <m/>
    <n v="1729429.06"/>
  </r>
  <r>
    <d v="2017-10-30T00:00:00"/>
    <x v="6"/>
    <n v="43"/>
    <x v="2922"/>
    <s v="Anthony Service s.r.o."/>
    <s v="Rozvoj sociálního podniku Anthony Service s.r.o."/>
    <x v="2843"/>
    <m/>
    <n v="4033250"/>
  </r>
  <r>
    <d v="2017-10-30T00:00:00"/>
    <x v="6"/>
    <n v="43"/>
    <x v="2923"/>
    <s v="Domeček-středisko pro volný čas a integraci Diakonie a misie Církve československé husitské"/>
    <s v="Textilní dílna Domeček"/>
    <x v="2844"/>
    <m/>
    <n v="1272492.5"/>
  </r>
  <r>
    <d v="2017-10-30T00:00:00"/>
    <x v="6"/>
    <n v="43"/>
    <x v="2924"/>
    <s v="Synapsis Consulting, s.r.o."/>
    <s v="Efektivní zpracování tetrapakového odpadu"/>
    <x v="212"/>
    <m/>
    <n v="4165000"/>
  </r>
  <r>
    <d v="2017-10-30T00:00:00"/>
    <x v="6"/>
    <n v="44"/>
    <x v="2925"/>
    <s v="NATUREN s.r.o."/>
    <s v="CIDER HOUSE"/>
    <x v="2845"/>
    <m/>
    <n v="3740000"/>
  </r>
  <r>
    <d v="2017-10-30T00:00:00"/>
    <x v="6"/>
    <n v="44"/>
    <x v="2926"/>
    <s v="Petr Fiala - velkoobchod s drogérií s.r.o."/>
    <s v="Skladová a administrativní hala Dalovice"/>
    <x v="212"/>
    <m/>
    <n v="4165000"/>
  </r>
  <r>
    <d v="2017-10-30T00:00:00"/>
    <x v="12"/>
    <n v="50"/>
    <x v="2927"/>
    <s v="ČSAD Karviná a.s."/>
    <s v="Pořízení nízkoemisních a bezemisních vozidel pro MHD Karviná a MHD Orlová"/>
    <x v="2846"/>
    <m/>
    <n v="60486850"/>
  </r>
  <r>
    <d v="2017-10-30T00:00:00"/>
    <x v="7"/>
    <n v="56"/>
    <x v="2928"/>
    <s v="Střední škola informatiky a služeb, Dvůr Králové nad Labem, Elišky Krásnohorské 2069"/>
    <s v="Kroužek multimediální tvorby - SŠIS Dvůr Králové nad Labem"/>
    <x v="2847"/>
    <n v="173703.07"/>
    <n v="3126655.22"/>
  </r>
  <r>
    <d v="2017-10-30T00:00:00"/>
    <x v="7"/>
    <n v="57"/>
    <x v="2929"/>
    <s v="AVE ART Ostrava, soukromá Střední umělecká škola a Základní umělecká škola, s.r.o."/>
    <s v="Umělecký kovář"/>
    <x v="2848"/>
    <m/>
    <n v="4328633.91"/>
  </r>
  <r>
    <d v="2017-10-30T00:00:00"/>
    <x v="7"/>
    <n v="57"/>
    <x v="2930"/>
    <s v="Základní škola a Mateřská škola Staré Město, okres Šumperk"/>
    <s v="Multimédia v zájmovém vzdělávání"/>
    <x v="2849"/>
    <n v="57249.56"/>
    <n v="1030491.99"/>
  </r>
  <r>
    <d v="2017-11-02T00:00:00"/>
    <x v="11"/>
    <n v="25"/>
    <x v="2931"/>
    <s v="Ústecký kraj"/>
    <s v="Depozitář SVK Ústí nad Labem - Evropská knihovna"/>
    <x v="2850"/>
    <n v="6162123.1500000004"/>
    <n v="110918216.65000001"/>
  </r>
  <r>
    <d v="2017-11-02T00:00:00"/>
    <x v="10"/>
    <n v="28"/>
    <x v="2932"/>
    <s v="Město Králíky"/>
    <s v="Rozvoj a posilování ICT Městského úřadu Králíky"/>
    <x v="2851"/>
    <n v="468042.4"/>
    <n v="8424763.1999999993"/>
  </r>
  <r>
    <d v="2017-11-02T00:00:00"/>
    <x v="9"/>
    <n v="30"/>
    <x v="2933"/>
    <s v="SPOLEČNĚ-JEKHETANE, o.p.s."/>
    <s v="Dům sociálních služeb SPOLEČNĚ-JEKHETANE"/>
    <x v="2852"/>
    <n v="709159.22"/>
    <n v="6737012.6299999999"/>
  </r>
  <r>
    <d v="2017-11-02T00:00:00"/>
    <x v="5"/>
    <n v="37"/>
    <x v="2934"/>
    <s v="Společenství vlastníků pro dům čp. 129 v obci Všeň"/>
    <s v="Regenerace cihlového bytového domu č.p. 129 v obci Všeň"/>
    <x v="2853"/>
    <m/>
    <n v="817985.4"/>
  </r>
  <r>
    <d v="2017-11-02T00:00:00"/>
    <x v="5"/>
    <n v="37"/>
    <x v="2935"/>
    <s v="Společenství vlastníků jednotek Václavkova 1612, Hradec Králové"/>
    <s v="Stavební úpravy bytového domu č.p. 1612, Václavkova ul., Hradec Králové"/>
    <x v="2854"/>
    <m/>
    <n v="1791819.09"/>
  </r>
  <r>
    <d v="2017-11-02T00:00:00"/>
    <x v="5"/>
    <n v="37"/>
    <x v="2936"/>
    <s v="Společenství vlastníků 17. listopadu 2664, Mělník"/>
    <s v="Snížení energetické náročnosti bytového domu 17. listopadu 2664 Mělník"/>
    <x v="2855"/>
    <m/>
    <n v="944749.35"/>
  </r>
  <r>
    <d v="2017-11-02T00:00:00"/>
    <x v="5"/>
    <n v="37"/>
    <x v="2937"/>
    <s v="Společenství vlastníků domu ČSA 2363, 2364, 2365 a 2366, Pardubice"/>
    <s v="Snížení energetické náročnosti a rekonstrukce bytového domu ČSA 2363, 2364, 2365 a 2366, Pardubice"/>
    <x v="2856"/>
    <m/>
    <n v="1267392.0900000001"/>
  </r>
  <r>
    <d v="2017-11-02T00:00:00"/>
    <x v="5"/>
    <n v="37"/>
    <x v="2938"/>
    <s v="Společenství vlastníků pro dům Bratří Hlaviců 88, Vsetín"/>
    <s v="Stavební úpravy bytového domu Bratří Hlaviců 88 Vsetín"/>
    <x v="2857"/>
    <m/>
    <n v="2102059.2000000002"/>
  </r>
  <r>
    <d v="2017-11-02T00:00:00"/>
    <x v="5"/>
    <n v="37"/>
    <x v="2939"/>
    <s v="Společenství vlastníků jednotek domu čp. 1091, 1092, 1093, na ulici Hamernické ve Frýdlantu nad Ostravicí"/>
    <s v="Snížení energetické náročnosti a rekonstrukce bytového domu Hamernická 1091-1093, Frýdlant nad Ostravicí"/>
    <x v="2858"/>
    <m/>
    <n v="2720461.67"/>
  </r>
  <r>
    <d v="2017-11-02T00:00:00"/>
    <x v="7"/>
    <n v="46"/>
    <x v="2940"/>
    <s v="Město Dolní Kounice"/>
    <s v="Modernizace ZŠ a MŠ Dolní Kounice"/>
    <x v="2859"/>
    <n v="1005021.4"/>
    <n v="18090385.199999999"/>
  </r>
  <r>
    <d v="2017-11-02T00:00:00"/>
    <x v="7"/>
    <n v="46"/>
    <x v="2941"/>
    <s v="Základní škola Týn nad Vltavou, Malá Strana"/>
    <s v="Badatelské pracoviště pro přírodní vědy"/>
    <x v="2860"/>
    <n v="248908"/>
    <n v="4480343.96"/>
  </r>
  <r>
    <d v="2017-11-02T00:00:00"/>
    <x v="7"/>
    <n v="46"/>
    <x v="2942"/>
    <s v="Město Bystřice nad Pernštejnem"/>
    <s v="REVITALIZACE INFRASTRUKTURY ZŠ TGM BYSTŘICE NAD PERNŠTEJNEM"/>
    <x v="2861"/>
    <n v="557830.44999999995"/>
    <n v="10040948.1"/>
  </r>
  <r>
    <d v="2017-11-02T00:00:00"/>
    <x v="7"/>
    <n v="46"/>
    <x v="2943"/>
    <s v="Základní škola Luhačovice, příspěvková organizace"/>
    <s v="Prameny klíčových kompetencí v ZŠ Luhačovice"/>
    <x v="2862"/>
    <n v="275054"/>
    <n v="4950972"/>
  </r>
  <r>
    <d v="2017-11-02T00:00:00"/>
    <x v="7"/>
    <n v="46"/>
    <x v="2944"/>
    <s v="Základní škola Mjr. Ambrože Bílka a Mateřská škola Metylovice, příspěvková organizace"/>
    <s v="Moderní škola"/>
    <x v="2863"/>
    <n v="54879.72"/>
    <n v="987834.96"/>
  </r>
  <r>
    <d v="2017-11-02T00:00:00"/>
    <x v="7"/>
    <n v="46"/>
    <x v="2945"/>
    <s v="Základní škola Bystřice n. P."/>
    <s v="PODPORA INFRASTRUKTURY ZŠ BYSTŘICE N.P., NÁDRAŽNÍ 615"/>
    <x v="2864"/>
    <n v="663505.19999999995"/>
    <n v="11943093.6"/>
  </r>
  <r>
    <d v="2017-11-02T00:00:00"/>
    <x v="7"/>
    <n v="46"/>
    <x v="2946"/>
    <s v="Základní škola Týn nad Vltavou, Hlinecká"/>
    <s v="Vybudování jazykové učebny, venkovní učebny přírodních věd a rekonstrukce žákovské cvičné kuchyně"/>
    <x v="2865"/>
    <n v="233019.19"/>
    <n v="4194345.41"/>
  </r>
  <r>
    <d v="2017-11-02T00:00:00"/>
    <x v="7"/>
    <n v="46"/>
    <x v="2947"/>
    <s v="Město Bílovec"/>
    <s v="Stavební úpravy a vybavení odborných učeben ZŠ Komenského Bílovec"/>
    <x v="2866"/>
    <n v="722021.69"/>
    <n v="12996390.449999999"/>
  </r>
  <r>
    <d v="2017-11-02T00:00:00"/>
    <x v="7"/>
    <n v="46"/>
    <x v="2948"/>
    <s v="Základní škola a mateřská škola Kobeřice, okres Opava, příspěvková organizace"/>
    <s v="Rekonstrukce cvičné kuchyně a jazykové učebny ZŠ Kobeřice"/>
    <x v="2867"/>
    <n v="257850.75"/>
    <n v="4641313.5"/>
  </r>
  <r>
    <d v="2017-11-02T00:00:00"/>
    <x v="7"/>
    <n v="46"/>
    <x v="2949"/>
    <s v="Město Velká Bíteš"/>
    <s v="Revitalizace ZŠ Tišnovská 115, Velká Bíteš - odborné učebny a bezbariérovost"/>
    <x v="2868"/>
    <n v="2155708.75"/>
    <n v="38802757.5"/>
  </r>
  <r>
    <d v="2017-11-02T00:00:00"/>
    <x v="7"/>
    <n v="46"/>
    <x v="2950"/>
    <s v="Město Slavonice"/>
    <s v="Rekonstrukce učebny pro výuku cizích jazyků, počítačové učebny a zasíťování ZŠ Slavonice"/>
    <x v="2869"/>
    <n v="432033"/>
    <n v="7776594"/>
  </r>
  <r>
    <d v="2017-11-02T00:00:00"/>
    <x v="7"/>
    <n v="46"/>
    <x v="2951"/>
    <s v="Město Litomyšl"/>
    <s v="Odborné učebny ZŠ Litomyšl, U Školek"/>
    <x v="2870"/>
    <n v="870336.16"/>
    <n v="15666050.98"/>
  </r>
  <r>
    <d v="2017-11-02T00:00:00"/>
    <x v="7"/>
    <n v="46"/>
    <x v="2952"/>
    <s v="Město Vlašim"/>
    <s v="Zlepšení kvality vzdělávání na ZŠ Sídliště Vlašim"/>
    <x v="2871"/>
    <n v="2004185.65"/>
    <n v="36075341.590000004"/>
  </r>
  <r>
    <d v="2017-11-02T00:00:00"/>
    <x v="7"/>
    <n v="46"/>
    <x v="2953"/>
    <s v="Město Trhové Sviny"/>
    <s v="Modernizace odborných učeben, konektivity a zajištění bezbariérového přístupu v ZŠ Trhové Sviny"/>
    <x v="2872"/>
    <n v="223363.84"/>
    <n v="4020549.11"/>
  </r>
  <r>
    <d v="2017-11-02T00:00:00"/>
    <x v="7"/>
    <n v="46"/>
    <x v="2954"/>
    <s v="Obec Viničné Šumice"/>
    <s v="Nástavba základní školy v obci Viničné Šumice"/>
    <x v="2873"/>
    <n v="1295147.1000000001"/>
    <n v="23312647.710000001"/>
  </r>
  <r>
    <d v="2017-11-02T00:00:00"/>
    <x v="7"/>
    <n v="46"/>
    <x v="2955"/>
    <s v="Obec Bukovec"/>
    <s v="Budování a rekonstrukce prostor ZŠ v Bukovci pro zkvalitnění vzdělávání na malotřídní škole"/>
    <x v="2874"/>
    <n v="444420.87"/>
    <n v="7999575.6500000004"/>
  </r>
  <r>
    <d v="2017-11-02T00:00:00"/>
    <x v="7"/>
    <n v="46"/>
    <x v="2956"/>
    <s v="Obec Němčičky"/>
    <s v="Modernizace odborného vzdělávání na ZŠ Němčičky"/>
    <x v="2875"/>
    <n v="231771.51999999999"/>
    <n v="4171887.36"/>
  </r>
  <r>
    <d v="2017-11-02T00:00:00"/>
    <x v="7"/>
    <n v="46"/>
    <x v="2957"/>
    <s v="Město Ivančice"/>
    <s v="Zvýšení kvality výuky ZŠ Řeznovice"/>
    <x v="2876"/>
    <n v="1067948.1000000001"/>
    <n v="19223065.800000001"/>
  </r>
  <r>
    <d v="2017-11-02T00:00:00"/>
    <x v="7"/>
    <n v="46"/>
    <x v="2958"/>
    <s v="Základní škola Velké Pavlovice okres Břeclav, příspěvková organizace"/>
    <s v="Modernizace infrastruktury ZŠ Velké Pavlovice"/>
    <x v="2877"/>
    <n v="172605.05"/>
    <n v="3106890.9"/>
  </r>
  <r>
    <d v="2017-11-02T00:00:00"/>
    <x v="7"/>
    <n v="46"/>
    <x v="2959"/>
    <s v="Základní škola a Mateřská škola Vranovice, příspěvková organizace"/>
    <s v="Multifunkční učebna v Základní škole a Mateřské škole Vranovice"/>
    <x v="2878"/>
    <n v="135146.1"/>
    <n v="2432629.7999999998"/>
  </r>
  <r>
    <d v="2017-11-02T00:00:00"/>
    <x v="7"/>
    <n v="46"/>
    <x v="2960"/>
    <s v="Obec Srbsko"/>
    <s v="Odborné učebny ZŠ Srbsko"/>
    <x v="2879"/>
    <n v="549455.15"/>
    <n v="9890192.6999999993"/>
  </r>
  <r>
    <d v="2017-11-02T00:00:00"/>
    <x v="7"/>
    <n v="46"/>
    <x v="2961"/>
    <s v="Obec Dolní Věstonice"/>
    <s v="Podpora kvality výuky novými učebnami v ZŠ Dolní Věstonice"/>
    <x v="2880"/>
    <n v="901983.83"/>
    <n v="16235708.970000001"/>
  </r>
  <r>
    <d v="2017-11-02T00:00:00"/>
    <x v="7"/>
    <n v="46"/>
    <x v="2962"/>
    <s v="Město Studénka"/>
    <s v="Zřízení specializovaných odborných učeben na základních školách ve městě Studénka"/>
    <x v="2881"/>
    <n v="1299253.4099999999"/>
    <n v="23386561.379999999"/>
  </r>
  <r>
    <d v="2017-11-02T00:00:00"/>
    <x v="7"/>
    <n v="46"/>
    <x v="2963"/>
    <s v="Obec Úsobrno"/>
    <s v="Vestavba ZŠ Úsobrno - Vybudování přírodovědné a pracovní učebny"/>
    <x v="2882"/>
    <n v="138715.57"/>
    <n v="2496880.2200000002"/>
  </r>
  <r>
    <d v="2017-11-02T00:00:00"/>
    <x v="7"/>
    <n v="46"/>
    <x v="2964"/>
    <s v="Městys Svitávka"/>
    <s v="Infrastruktura základní školy Svitávka"/>
    <x v="2883"/>
    <n v="254766.05"/>
    <n v="4585788.9000000004"/>
  </r>
  <r>
    <d v="2017-11-02T00:00:00"/>
    <x v="7"/>
    <n v="46"/>
    <x v="2965"/>
    <s v="Městys Štěpánov nad Svratkou"/>
    <s v="Infrastrukturou k odbornému vzdělávní na ZŠ Štěpánov nad Svratkou"/>
    <x v="2884"/>
    <n v="559016.85"/>
    <n v="10062303.300000001"/>
  </r>
  <r>
    <d v="2017-11-02T00:00:00"/>
    <x v="7"/>
    <n v="46"/>
    <x v="2966"/>
    <s v="Obec Trnava"/>
    <s v="Rozvoj odborného vzdělávání ZŠ Trnava"/>
    <x v="2885"/>
    <n v="1175667.4099999999"/>
    <n v="21162013.359999999"/>
  </r>
  <r>
    <d v="2017-11-02T00:00:00"/>
    <x v="7"/>
    <n v="46"/>
    <x v="2967"/>
    <s v="Město Hustopeče"/>
    <s v="Stavební úpravy a vybavení ZŠ Komenského, Hustopeče"/>
    <x v="2886"/>
    <n v="2556945.83"/>
    <n v="46025024.840000004"/>
  </r>
  <r>
    <d v="2017-11-02T00:00:00"/>
    <x v="7"/>
    <n v="56"/>
    <x v="2968"/>
    <s v="Nadace Jana Pivečky"/>
    <s v="Obnova technického zázemí víceúčelové učebny"/>
    <x v="2887"/>
    <n v="220104.3"/>
    <n v="2090990.85"/>
  </r>
  <r>
    <d v="2017-11-02T00:00:00"/>
    <x v="7"/>
    <n v="56"/>
    <x v="2969"/>
    <s v="Středisko volného času Ivančice, příspěvková organizace"/>
    <s v="Zájmové a celoživotní vzdělávání v SVČ Ivančice"/>
    <x v="2888"/>
    <n v="793958.55"/>
    <n v="14291253.9"/>
  </r>
  <r>
    <d v="2017-11-02T00:00:00"/>
    <x v="7"/>
    <n v="56"/>
    <x v="2970"/>
    <s v="PYGMALION, s.r.o."/>
    <s v="Odborné vzdělávání v Pygmalionu"/>
    <x v="2889"/>
    <m/>
    <n v="2157086.5499999998"/>
  </r>
  <r>
    <d v="2017-11-02T00:00:00"/>
    <x v="7"/>
    <n v="56"/>
    <x v="2971"/>
    <s v="Město Dolní Benešov"/>
    <s v="Odborné učebny neformálního, zájmového a celoživotního vzdělávání ZŠ Dolní Benešov"/>
    <x v="2890"/>
    <n v="203988.49"/>
    <n v="3671792.8"/>
  </r>
  <r>
    <d v="2017-11-02T00:00:00"/>
    <x v="7"/>
    <n v="56"/>
    <x v="2972"/>
    <s v="Městys Lázně Toušeň"/>
    <s v="Půdní vestavba učeben pro zájmové vzdělávání v ZŠ a MŠ Lázně Toušeň"/>
    <x v="2891"/>
    <n v="710884.9"/>
    <n v="12795928.199999999"/>
  </r>
  <r>
    <d v="2017-11-02T00:00:00"/>
    <x v="7"/>
    <n v="56"/>
    <x v="2973"/>
    <s v="Město Litomyšl"/>
    <s v="Středisko volného času Litomyšl"/>
    <x v="2892"/>
    <n v="484430.28"/>
    <n v="8719744.9900000002"/>
  </r>
  <r>
    <d v="2017-11-02T00:00:00"/>
    <x v="7"/>
    <n v="56"/>
    <x v="2974"/>
    <s v="Městys Louňovice pod Blaníkem"/>
    <s v="Zlepšení kvality zázemí pro zájmové vzdělávání na ZŠ a MŠ Louňovice pod Blaníkem"/>
    <x v="2893"/>
    <n v="463930"/>
    <n v="8350740"/>
  </r>
  <r>
    <d v="2017-11-02T00:00:00"/>
    <x v="7"/>
    <n v="56"/>
    <x v="2975"/>
    <s v="PRZECHWOZD jezdecká stáj, z.s."/>
    <s v="PRZECHWOZD vzdělávací centrum"/>
    <x v="2894"/>
    <n v="1315547"/>
    <n v="12497696.470000001"/>
  </r>
  <r>
    <d v="2017-11-02T00:00:00"/>
    <x v="7"/>
    <n v="56"/>
    <x v="2976"/>
    <s v="Město Vodňany"/>
    <s v="Rozvoj klíčových kompetencí v zájmovém a neformálním vzdělávání v ZŠ Vodňany"/>
    <x v="2895"/>
    <n v="463400.41"/>
    <n v="8341207.4299999997"/>
  </r>
  <r>
    <d v="2017-11-02T00:00:00"/>
    <x v="7"/>
    <n v="56"/>
    <x v="2977"/>
    <s v="Město Trhový Štěpánov"/>
    <s v="Zázemí pro vzdělávání na ZŠ Trhový Štěpánov"/>
    <x v="1247"/>
    <n v="1000000"/>
    <n v="18000000"/>
  </r>
  <r>
    <d v="2017-11-02T00:00:00"/>
    <x v="7"/>
    <n v="56"/>
    <x v="2978"/>
    <s v="Městská knihovna Polička"/>
    <s v="Centrum technického vzdělávání Polička"/>
    <x v="2896"/>
    <n v="564813.55000000005"/>
    <n v="10166643.869999999"/>
  </r>
  <r>
    <d v="2017-11-02T00:00:00"/>
    <x v="7"/>
    <n v="56"/>
    <x v="2979"/>
    <s v="Gymnázium, Vrchlabí, Komenského 586"/>
    <s v="Volnočasové aktivity pro žáky ZŠ a SŠ v ORP Vrchlabí - Gymnázium Vrchlabí"/>
    <x v="2897"/>
    <n v="132020.43"/>
    <n v="2376367.6800000002"/>
  </r>
  <r>
    <d v="2017-11-02T00:00:00"/>
    <x v="7"/>
    <n v="56"/>
    <x v="2980"/>
    <s v="Obec Vacenovice"/>
    <s v="Vestavba učeben v podkroví ZŠ Vacenovice"/>
    <x v="2898"/>
    <n v="740666.25"/>
    <n v="13331992.5"/>
  </r>
  <r>
    <d v="2017-11-02T00:00:00"/>
    <x v="7"/>
    <n v="58"/>
    <x v="2981"/>
    <s v="Statutární město Prostějov"/>
    <s v="Zvýšení kapacity MŠ Čechovice v Prostějově"/>
    <x v="2899"/>
    <n v="627227.4"/>
    <n v="11290093.199999999"/>
  </r>
  <r>
    <d v="2017-11-02T00:00:00"/>
    <x v="0"/>
    <n v="70"/>
    <x v="2982"/>
    <s v="Správa a údržba silnic Plzeňského kraje, příspěvková organizace"/>
    <s v="Rekonstrukce silnice II/198 Pernolec - Přimda, 2. úsek"/>
    <x v="2900"/>
    <n v="4147514.2"/>
    <n v="74655255.599999994"/>
  </r>
  <r>
    <d v="2017-11-09T00:00:00"/>
    <x v="8"/>
    <n v="5"/>
    <x v="2983"/>
    <s v="Krajská nemocnice T. Bati, a. s."/>
    <s v="KNTB Zlín - vysoce specializovaná péče onkogynekologie"/>
    <x v="2901"/>
    <m/>
    <n v="50988100"/>
  </r>
  <r>
    <d v="2017-11-09T00:00:00"/>
    <x v="4"/>
    <n v="6"/>
    <x v="2984"/>
    <s v="Místní akční skupina Mikroregionu Telčsko, z. s."/>
    <s v="Provozní a animační činnosti MAS Telčsko"/>
    <x v="2902"/>
    <m/>
    <n v="2329611.85"/>
  </r>
  <r>
    <d v="2017-11-09T00:00:00"/>
    <x v="11"/>
    <n v="25"/>
    <x v="2985"/>
    <s v="Středočeská vědecká knihovna v Kladně, příspěvková organizace"/>
    <s v="Centrální depozitář - zajištění efektivní ochrany, správy a zpřístupnění knihovního fondu Středočeské vědecké knihovny v Kladně, p. o."/>
    <x v="2903"/>
    <n v="6145306.5"/>
    <n v="110615517.03"/>
  </r>
  <r>
    <d v="2017-11-09T00:00:00"/>
    <x v="10"/>
    <n v="26"/>
    <x v="2986"/>
    <s v="Nemocnice Havlíčkův Brod, příspěvková organizace"/>
    <s v="Nemocniční informační systém Nemocnice Havlíčkův Brod"/>
    <x v="2904"/>
    <n v="1671452.64"/>
    <n v="30086147.399999999"/>
  </r>
  <r>
    <d v="2017-11-09T00:00:00"/>
    <x v="7"/>
    <n v="33"/>
    <x v="2987"/>
    <s v="Střední škola - Podorlické vzdělávací centrum, Dobruška"/>
    <s v="Zkvalitnění konkurenceschopnosti a podpora vzdělanosti"/>
    <x v="2905"/>
    <n v="4158060.71"/>
    <n v="74845092.780000001"/>
  </r>
  <r>
    <d v="2017-11-09T00:00:00"/>
    <x v="5"/>
    <n v="37"/>
    <x v="2988"/>
    <s v="Společenství vlastníků bytového domu 655-656, ul.Okružní Slavičín"/>
    <s v="Revitalizace bytového domu Okružní 655-656 ve Slavičíně"/>
    <x v="2906"/>
    <m/>
    <n v="1743112.8"/>
  </r>
  <r>
    <d v="2017-11-09T00:00:00"/>
    <x v="5"/>
    <n v="37"/>
    <x v="2989"/>
    <s v="Společenství vlastníků jednotek Komárov 519"/>
    <s v="Rekostrukce BD Pionýrů 519, 267 62 Komárov"/>
    <x v="2907"/>
    <m/>
    <n v="2017451.15"/>
  </r>
  <r>
    <d v="2017-11-09T00:00:00"/>
    <x v="5"/>
    <n v="37"/>
    <x v="2990"/>
    <s v="Společenství vlastníků Výškovická 559, 560"/>
    <s v="Energetické úspory bytového domu Výškovická 156-158 v Ostravě - Výškovicích"/>
    <x v="2908"/>
    <m/>
    <n v="2079678"/>
  </r>
  <r>
    <d v="2017-11-09T00:00:00"/>
    <x v="5"/>
    <n v="37"/>
    <x v="2991"/>
    <s v="Společenství vlastníků jednotek Karla Tomana č.p. 829 - 831 Kladno"/>
    <s v="Revitalizace obvodového pláště bytového domu Karla Tomana 829 - 831, 272 04 Kladno"/>
    <x v="2909"/>
    <m/>
    <n v="5560053.5999999996"/>
  </r>
  <r>
    <d v="2017-11-09T00:00:00"/>
    <x v="5"/>
    <n v="37"/>
    <x v="2992"/>
    <s v="Společenství vlastníků jednotek Brtnice 582, 583"/>
    <s v="Snížení energetické náročnosti BD Školní 582-583, Brtnice"/>
    <x v="2910"/>
    <m/>
    <n v="2101962"/>
  </r>
  <r>
    <d v="2017-11-09T00:00:00"/>
    <x v="5"/>
    <n v="37"/>
    <x v="2993"/>
    <s v="Společenství vlastníků domů čp. 622, 623 a 624 Kolín II"/>
    <s v="Energetické úspory bytových domů na ulici Míru č. p. 622, 623 a 624 v Kolíně"/>
    <x v="2911"/>
    <m/>
    <n v="1242227.24"/>
  </r>
  <r>
    <d v="2017-11-09T00:00:00"/>
    <x v="5"/>
    <n v="37"/>
    <x v="2994"/>
    <s v="Společenství vlastníků jednotek domu čp. 1335 a 1336, ul. J.S. Koziny, Tachov"/>
    <s v="Stavební úpravy bytového domu na ulici Jana Sladkého Koziny 1335, 1336 v Tachově"/>
    <x v="2912"/>
    <m/>
    <n v="1041369"/>
  </r>
  <r>
    <d v="2017-11-09T00:00:00"/>
    <x v="5"/>
    <n v="37"/>
    <x v="2995"/>
    <s v="Město Březová"/>
    <s v="Snížení energetické náročnosti budovy Komenského č.p.120 - Březová"/>
    <x v="2913"/>
    <n v="97557.11"/>
    <n v="2048699.3"/>
  </r>
  <r>
    <d v="2017-11-09T00:00:00"/>
    <x v="5"/>
    <n v="37"/>
    <x v="2996"/>
    <s v="Společenství pro dům Ostašská 252, Police nad Metují"/>
    <s v="Snížení energetické náročnosti BD Ostašská 252, Police nad Metují"/>
    <x v="2914"/>
    <m/>
    <n v="1182675.6000000001"/>
  </r>
  <r>
    <d v="2017-11-09T00:00:00"/>
    <x v="5"/>
    <n v="37"/>
    <x v="2997"/>
    <s v="Společenství vlastníků jednotek Bášť 15"/>
    <s v="BD Bášť 15"/>
    <x v="2915"/>
    <m/>
    <n v="657200"/>
  </r>
  <r>
    <d v="2017-11-09T00:00:00"/>
    <x v="5"/>
    <n v="37"/>
    <x v="2998"/>
    <s v="Společenství vlastníků jednotek Sokolovská 2412, 2413"/>
    <s v="Stavební úpravy bytového domu Sokolovská 2412-13, Kroměříž"/>
    <x v="2916"/>
    <m/>
    <n v="597399.6"/>
  </r>
  <r>
    <d v="2017-11-09T00:00:00"/>
    <x v="5"/>
    <n v="37"/>
    <x v="2999"/>
    <s v="Společenství vlastníků jednotek U Hliníku 2083/6, Opava"/>
    <s v="Snížení energetické náročnosti BD U Hliníku 2083/6, Opava"/>
    <x v="2917"/>
    <m/>
    <n v="766633.2"/>
  </r>
  <r>
    <d v="2017-11-09T00:00:00"/>
    <x v="5"/>
    <n v="37"/>
    <x v="3000"/>
    <s v="Společenství vlastníků jednotek domu č.p. 970, 971, Jiráskova, Mnichovo Hradiště"/>
    <s v="Zateplení domu č.p. 970 a 971, ul. Jiráskova, Mnichovo Hradiště"/>
    <x v="2918"/>
    <m/>
    <n v="1606366.29"/>
  </r>
  <r>
    <d v="2017-11-09T00:00:00"/>
    <x v="5"/>
    <n v="37"/>
    <x v="3001"/>
    <s v="Společenství vlastníků Českých bratří 481, 482, Hronov"/>
    <s v="Zateplení bytového domu - ul. Českých bratří 481,482, Hronov"/>
    <x v="2919"/>
    <m/>
    <n v="1518318.19"/>
  </r>
  <r>
    <d v="2017-11-09T00:00:00"/>
    <x v="5"/>
    <n v="37"/>
    <x v="3002"/>
    <s v="Statutární město Ostrava"/>
    <s v="Snížení energetické náročností budovy - bytový dům č.p.82/4, Bartolomějská ul., Ostrava-Nová Ves"/>
    <x v="2920"/>
    <n v="680053.37"/>
    <n v="2380186.7999999998"/>
  </r>
  <r>
    <d v="2017-11-09T00:00:00"/>
    <x v="5"/>
    <n v="37"/>
    <x v="3003"/>
    <s v="Společenství vlastníků 1074 Jilemnice"/>
    <s v="Snížení energetické náročnosti BD K Vejrychovsku 1074, Jilemnice"/>
    <x v="2921"/>
    <m/>
    <n v="1642856.33"/>
  </r>
  <r>
    <d v="2017-11-09T00:00:00"/>
    <x v="5"/>
    <n v="37"/>
    <x v="3004"/>
    <s v="Obec Nosálov"/>
    <s v="Stavební úpravy a energeticko-ekologická opatření na budově čp.78 (bytový dům) v obci Nosálov"/>
    <x v="2922"/>
    <n v="40358.129999999997"/>
    <n v="847520.73"/>
  </r>
  <r>
    <d v="2017-11-09T00:00:00"/>
    <x v="5"/>
    <n v="37"/>
    <x v="3005"/>
    <s v="Město Frýdlant"/>
    <s v="Zateplení panelového domu č. p. 1242-1244, v ulici U Nemocnice, Frýdlant"/>
    <x v="2923"/>
    <n v="59853.440000000002"/>
    <n v="1256922.3"/>
  </r>
  <r>
    <d v="2017-11-09T00:00:00"/>
    <x v="5"/>
    <n v="37"/>
    <x v="3006"/>
    <s v="Společenství vlastníků jednotek Větrná 1467/72a"/>
    <s v="Snížení energetické náročnosti BD Větrná"/>
    <x v="2924"/>
    <m/>
    <n v="5245718"/>
  </r>
  <r>
    <d v="2017-11-09T00:00:00"/>
    <x v="5"/>
    <n v="37"/>
    <x v="3007"/>
    <s v="Společenství vlastníků č.p. 2384, 2385 Tábor"/>
    <s v="Stavební úpravy panelového domu č.p. 2384 a 2385, ul. Kpt. Jaroše, Tábor"/>
    <x v="2925"/>
    <m/>
    <n v="1813727.33"/>
  </r>
  <r>
    <d v="2017-11-09T00:00:00"/>
    <x v="5"/>
    <n v="37"/>
    <x v="3008"/>
    <s v="Společenství vlastníků jednotek Buzulucká 2345 v Táboře"/>
    <s v="Stavební úpravy a zateplení bytového domu č.p. 2345, ul. Buzulucká, Tábor"/>
    <x v="2926"/>
    <m/>
    <n v="738724.81"/>
  </r>
  <r>
    <d v="2017-11-09T00:00:00"/>
    <x v="5"/>
    <n v="37"/>
    <x v="3009"/>
    <s v="Společenství vlastníků bytů J.Haška č.p. 614-615-616, Ledeč nad Sázavou"/>
    <s v="Stavební úpravy bytového domu J. Haška 614, 615, 616, Ledeč nad Sázavou 584 01"/>
    <x v="2927"/>
    <m/>
    <n v="1299505.1000000001"/>
  </r>
  <r>
    <d v="2017-11-09T00:00:00"/>
    <x v="9"/>
    <n v="49"/>
    <x v="3010"/>
    <s v="Město Kopřivnice"/>
    <s v="Vznik sociálně terapeutických dílen v Kopřivnici"/>
    <x v="2928"/>
    <n v="457082.38"/>
    <n v="8227482.7300000004"/>
  </r>
  <r>
    <d v="2017-11-09T00:00:00"/>
    <x v="9"/>
    <n v="49"/>
    <x v="3011"/>
    <s v="Statutární město Ostrava"/>
    <s v="Transformace Domova Barevný svět II."/>
    <x v="2929"/>
    <n v="3637483.72"/>
    <n v="65474707.009999998"/>
  </r>
  <r>
    <d v="2017-11-09T00:00:00"/>
    <x v="12"/>
    <n v="50"/>
    <x v="3012"/>
    <s v="Město Sázava"/>
    <s v="Modernizace autobusového terminálu v Sázavě a parkoviště P+R v ulici Gen. Vedrala Sázavského"/>
    <x v="2930"/>
    <n v="1723740.51"/>
    <n v="31027329.07"/>
  </r>
  <r>
    <d v="2017-11-09T00:00:00"/>
    <x v="11"/>
    <n v="52"/>
    <x v="3013"/>
    <s v="Římskokatolická farnost Kájov"/>
    <s v="Revitalizace a zpřístupnění západního křídla fary a zahrady v Kájově"/>
    <x v="2931"/>
    <n v="2947960.1"/>
    <n v="28005620.949999999"/>
  </r>
  <r>
    <d v="2017-11-09T00:00:00"/>
    <x v="0"/>
    <n v="70"/>
    <x v="3014"/>
    <s v="Kraj Vysočina"/>
    <s v="II/150 Pavlíkov - Leštinka"/>
    <x v="2932"/>
    <n v="4212427.2300000004"/>
    <n v="75823690.129999995"/>
  </r>
  <r>
    <d v="2017-11-15T00:00:00"/>
    <x v="4"/>
    <n v="6"/>
    <x v="3015"/>
    <s v="MAS rozvoj Kladenska a Prahy-západ, z.s."/>
    <s v="Žádost o financování provozní činnosti MAS"/>
    <x v="2933"/>
    <m/>
    <n v="8733912.4000000004"/>
  </r>
  <r>
    <d v="2017-11-15T00:00:00"/>
    <x v="10"/>
    <n v="26"/>
    <x v="3016"/>
    <s v="Město Strakonice"/>
    <s v="Informační systém eCulture města Strakonice"/>
    <x v="2934"/>
    <n v="912912.5"/>
    <n v="16432425"/>
  </r>
  <r>
    <d v="2017-11-15T00:00:00"/>
    <x v="10"/>
    <n v="26"/>
    <x v="3017"/>
    <s v="Nemocnice s poliklinikou Česká Lípa, a.s."/>
    <s v="Nemocniční informační systém"/>
    <x v="2935"/>
    <m/>
    <n v="12735047.65"/>
  </r>
  <r>
    <d v="2017-11-15T00:00:00"/>
    <x v="10"/>
    <n v="26"/>
    <x v="3018"/>
    <s v="Nemocnice Havlíčkův Brod, příspěvková organizace"/>
    <s v="Modernizace systému PACS v Nemocnici Havlíčkův Brod"/>
    <x v="2936"/>
    <n v="249088.73"/>
    <n v="4483597.04"/>
  </r>
  <r>
    <d v="2017-11-15T00:00:00"/>
    <x v="10"/>
    <n v="26"/>
    <x v="3019"/>
    <s v="Nemocnice Prachatice, a.s."/>
    <s v="Modernizace NIS v Nemocnici Prachatice, a.s."/>
    <x v="2937"/>
    <m/>
    <n v="4913860.2"/>
  </r>
  <r>
    <d v="2017-11-15T00:00:00"/>
    <x v="10"/>
    <n v="28"/>
    <x v="3020"/>
    <s v="Město Trhové Sviny"/>
    <s v="Nové funkce IS města Trhové Sviny"/>
    <x v="2938"/>
    <n v="419896.26"/>
    <n v="7558132.6699999999"/>
  </r>
  <r>
    <d v="2017-11-15T00:00:00"/>
    <x v="5"/>
    <n v="37"/>
    <x v="3021"/>
    <s v="Bytové družstvo Vítkov - Švermova"/>
    <s v="Snížení energetické náročnosti BD Švermova 538 - 541, Vítkov"/>
    <x v="2939"/>
    <m/>
    <n v="4384303.2"/>
  </r>
  <r>
    <d v="2017-11-15T00:00:00"/>
    <x v="5"/>
    <n v="37"/>
    <x v="3022"/>
    <s v="Město Vyšší Brod"/>
    <s v="Snížení energetické náročnosti bytového domu - Míru 266, Vyšší Brod"/>
    <x v="2940"/>
    <n v="84656.57"/>
    <n v="1777787.96"/>
  </r>
  <r>
    <d v="2017-11-15T00:00:00"/>
    <x v="5"/>
    <n v="37"/>
    <x v="3023"/>
    <s v="Petr Kolář"/>
    <s v="Snížení energetické náročnosti bytového domu Uhelná 599 v Kutné Hoře"/>
    <x v="2941"/>
    <m/>
    <n v="2587452"/>
  </r>
  <r>
    <d v="2017-11-15T00:00:00"/>
    <x v="5"/>
    <n v="37"/>
    <x v="3024"/>
    <s v="Společenství vlastníků Petra Bezruče 33, 35 v Aši"/>
    <s v="ZATEPLENÍ BYTOVÉHO DOMU Petra Bezruče č.p. 2585, 2586, 35201 Aš"/>
    <x v="2942"/>
    <m/>
    <n v="1290202.43"/>
  </r>
  <r>
    <d v="2017-11-15T00:00:00"/>
    <x v="5"/>
    <n v="37"/>
    <x v="3025"/>
    <s v="Společenství vlastníků Sokolov Atletická 2004"/>
    <s v="Zateplení bytového domu ul. Atletická č.p. 2004 v Sokolově"/>
    <x v="2943"/>
    <m/>
    <n v="987136.63"/>
  </r>
  <r>
    <d v="2017-11-15T00:00:00"/>
    <x v="5"/>
    <n v="37"/>
    <x v="3026"/>
    <s v="Společenství vlastníků Sokolov Spartakiádní 1977"/>
    <s v="Zateplení bytového domu č.p. 1977 v Sokolově"/>
    <x v="2944"/>
    <m/>
    <n v="1055594.81"/>
  </r>
  <r>
    <d v="2017-11-15T00:00:00"/>
    <x v="5"/>
    <n v="37"/>
    <x v="3027"/>
    <s v="Společenství vlastníků pro dům v Kaznějově ul. Oborská č.p. 207"/>
    <s v="Snížení energetické náročnosti a rekonstrukce bytového domu Oborská 207, Kaznějov"/>
    <x v="2945"/>
    <m/>
    <n v="1513157.52"/>
  </r>
  <r>
    <d v="2017-11-15T00:00:00"/>
    <x v="5"/>
    <n v="37"/>
    <x v="3028"/>
    <s v="Město Pohořelice"/>
    <s v="Rekonstrukce BD Znojemská"/>
    <x v="2946"/>
    <n v="816756.27"/>
    <n v="2858646.93"/>
  </r>
  <r>
    <d v="2017-11-15T00:00:00"/>
    <x v="5"/>
    <n v="37"/>
    <x v="3029"/>
    <s v="Společenství vlastníků jednotek v Domažlicích, Palackého 132"/>
    <s v="Snížení energetické náročnosti a rekonstrukce bytového domu Palackého 132, Domažlice"/>
    <x v="2947"/>
    <m/>
    <n v="1319489.49"/>
  </r>
  <r>
    <d v="2017-11-15T00:00:00"/>
    <x v="5"/>
    <n v="37"/>
    <x v="3030"/>
    <s v="Společenství vlastníků Křižná 637, 638, 639 Valašské Meziříčí"/>
    <s v="Revitalizace bytového domu 637-639 na ulici Křižná ve Valašském Meziříčí"/>
    <x v="2948"/>
    <m/>
    <n v="1514104.79"/>
  </r>
  <r>
    <d v="2017-11-15T00:00:00"/>
    <x v="5"/>
    <n v="37"/>
    <x v="3031"/>
    <s v="Bytové družstvo nám. Spojenců 2 a 3, bytové družstvo"/>
    <s v="Snížení energetické náročnosti a rekonstrukce bytového domu nám. Spojenců 2 a 3, Prostějov"/>
    <x v="2949"/>
    <m/>
    <n v="1008591.97"/>
  </r>
  <r>
    <d v="2017-11-15T00:00:00"/>
    <x v="5"/>
    <n v="37"/>
    <x v="3032"/>
    <s v="Společenství vlastníků Litoměřická 251"/>
    <s v="Energetické úspory v bytovém domě Litoměřická 251, Velké Březno"/>
    <x v="2950"/>
    <m/>
    <n v="1366385.55"/>
  </r>
  <r>
    <d v="2017-11-15T00:00:00"/>
    <x v="5"/>
    <n v="37"/>
    <x v="3033"/>
    <s v="Společenství vlastníků Práče 45,46,47"/>
    <s v="Revitalizace bytového domu Práče 45,46,47"/>
    <x v="2951"/>
    <m/>
    <n v="2266473.5"/>
  </r>
  <r>
    <d v="2017-11-15T00:00:00"/>
    <x v="5"/>
    <n v="37"/>
    <x v="3034"/>
    <s v="Společenství vlastníků jednotek bytového domu Opletalova 260/27, 402/29, Adamov"/>
    <s v="Revitalizace a snížení energetické náročnosti bytového domu Opletalova 27, 29, Adamov"/>
    <x v="2952"/>
    <m/>
    <n v="1095015"/>
  </r>
  <r>
    <d v="2017-11-15T00:00:00"/>
    <x v="5"/>
    <n v="37"/>
    <x v="3035"/>
    <s v="Společenství vlastníků Zedníkova 3, Brno"/>
    <s v="Revitalizace a snížení energetické náročnosti bytového domu Zedníkova 3, Brno"/>
    <x v="2953"/>
    <m/>
    <n v="2978652.4"/>
  </r>
  <r>
    <d v="2017-11-15T00:00:00"/>
    <x v="5"/>
    <n v="37"/>
    <x v="3036"/>
    <s v="Společenství vlastníků pro dům čp. 387"/>
    <s v="Zateplení bytového domu  Arch. Dubského 387, Strakonice"/>
    <x v="2954"/>
    <m/>
    <n v="2793620.22"/>
  </r>
  <r>
    <d v="2017-11-15T00:00:00"/>
    <x v="5"/>
    <n v="37"/>
    <x v="3037"/>
    <s v="Ladislava Volková"/>
    <s v="SNÍŽENÍ ENERGETICKÉ NÁROČNOSTI BYTOVÉHO DOMU, TRŽNÍ NÁMĚSTÍ Č.P. 833/10, LIBEREC 1"/>
    <x v="2955"/>
    <m/>
    <n v="650468.1"/>
  </r>
  <r>
    <d v="2017-11-15T00:00:00"/>
    <x v="5"/>
    <n v="37"/>
    <x v="3038"/>
    <s v="Bytové družstvo Jižní 466"/>
    <s v="Regenerace bytového domu Jižní 466, Semily"/>
    <x v="2956"/>
    <m/>
    <n v="3328790.88"/>
  </r>
  <r>
    <d v="2017-11-15T00:00:00"/>
    <x v="5"/>
    <n v="37"/>
    <x v="3039"/>
    <s v="Město Boskovice"/>
    <s v="Snížení energetické náročnosti bytového domu Wolkerova 1421/2 v Boskovicích"/>
    <x v="2957"/>
    <n v="91049.23"/>
    <n v="1912033.96"/>
  </r>
  <r>
    <d v="2017-11-15T00:00:00"/>
    <x v="5"/>
    <n v="37"/>
    <x v="3040"/>
    <s v="Město Čelákovice"/>
    <s v="Zateplení bytových domů č. p. 1645-8, ul. J. A. Komenského, Čelákovice"/>
    <x v="2958"/>
    <n v="297921.57"/>
    <n v="6256353.0099999998"/>
  </r>
  <r>
    <d v="2017-11-15T00:00:00"/>
    <x v="5"/>
    <n v="37"/>
    <x v="3041"/>
    <s v="Společenství vlastníků jednotek čp. 1378 a čp. 1379, Školní ul., Tachov"/>
    <s v="Energetické úspory v bytovém domě SVJ Tachov, Školní čp. 1378 a čp. 1379"/>
    <x v="2959"/>
    <m/>
    <n v="905796.6"/>
  </r>
  <r>
    <d v="2017-11-15T00:00:00"/>
    <x v="5"/>
    <n v="37"/>
    <x v="3042"/>
    <s v="Společenství vlastníků pro dům čp. 728 a 1014"/>
    <s v="Stavební úpravy bytového domu, ul. Nerudova č.p. 728 a 1014, 388 01 Blatná"/>
    <x v="2960"/>
    <m/>
    <n v="2761750.42"/>
  </r>
  <r>
    <d v="2017-11-15T00:00:00"/>
    <x v="11"/>
    <n v="48"/>
    <x v="3043"/>
    <s v="Statutární město Olomouc"/>
    <s v="Obnova kulturní památky olomoucké radnice"/>
    <x v="2961"/>
    <n v="3124731.09"/>
    <n v="56245159.619999997"/>
  </r>
  <r>
    <d v="2017-11-15T00:00:00"/>
    <x v="12"/>
    <n v="50"/>
    <x v="3044"/>
    <s v="ČSAD Havířov a.s."/>
    <s v="Pořízení nízkoemisních a bezemisních vozidel pro MHD Havířov"/>
    <x v="2962"/>
    <m/>
    <n v="79007925"/>
  </r>
  <r>
    <d v="2017-11-15T00:00:00"/>
    <x v="12"/>
    <n v="51"/>
    <x v="3045"/>
    <s v="Dopravní podnik města Jihlavy, a.s."/>
    <s v="Autobusy s pohonem na CNG v Jihlavě"/>
    <x v="2963"/>
    <m/>
    <n v="52959250"/>
  </r>
  <r>
    <d v="2017-11-15T00:00:00"/>
    <x v="12"/>
    <n v="51"/>
    <x v="3046"/>
    <s v="Dopravní podnik města České Budějovice, a.s."/>
    <s v="Pořízení 8 nízkopodlažních autobusů se CNG pohonem"/>
    <x v="2964"/>
    <m/>
    <n v="48960000"/>
  </r>
  <r>
    <d v="2017-11-15T00:00:00"/>
    <x v="7"/>
    <n v="59"/>
    <x v="3047"/>
    <s v="Městský obvod Liberec - Vratislavice nad Nisou"/>
    <s v="Mateřská škola Nová Ruda"/>
    <x v="2965"/>
    <n v="1644339.37"/>
    <n v="29598108.649999999"/>
  </r>
  <r>
    <d v="2017-11-15T00:00:00"/>
    <x v="7"/>
    <n v="66"/>
    <x v="3048"/>
    <s v="Statutární město Přerov"/>
    <s v="Modernizace a vybudování odborných učeben pro ZŠ Přerov,  Svisle 13"/>
    <x v="2966"/>
    <n v="576071.59"/>
    <n v="10369288.67"/>
  </r>
  <r>
    <d v="2017-11-15T00:00:00"/>
    <x v="7"/>
    <n v="66"/>
    <x v="3049"/>
    <s v="Statutární město Brno"/>
    <s v="Město Brno zvyšuje kvalitu výuky odborných předmětů na základních školách"/>
    <x v="2967"/>
    <n v="297500"/>
    <n v="5355000"/>
  </r>
  <r>
    <d v="2017-11-15T00:00:00"/>
    <x v="0"/>
    <n v="70"/>
    <x v="3050"/>
    <s v="Středočeský kraj"/>
    <s v="II/245 Vykáň, most ev.č. 245-009a"/>
    <x v="2968"/>
    <n v="335413.86"/>
    <n v="6037449.46"/>
  </r>
  <r>
    <d v="2017-11-22T00:00:00"/>
    <x v="10"/>
    <n v="26"/>
    <x v="3051"/>
    <s v="Město Písek"/>
    <s v="Rozvoj konceptu eCulture ve městě Písek"/>
    <x v="2969"/>
    <n v="682143.4"/>
    <n v="12278581.199999999"/>
  </r>
  <r>
    <d v="2017-11-22T00:00:00"/>
    <x v="10"/>
    <n v="26"/>
    <x v="3052"/>
    <s v="Zdravotnická záchranná služba Zlínského kraje, příspěvková organizace"/>
    <s v="Zefektivnění komunikace zdravotnické záchranné služby a zdravotnických zařízení Zlínského kraje"/>
    <x v="2970"/>
    <n v="713323.5"/>
    <n v="12839823"/>
  </r>
  <r>
    <d v="2017-11-22T00:00:00"/>
    <x v="10"/>
    <n v="26"/>
    <x v="3053"/>
    <s v="Statutární město České Budějovice"/>
    <s v="Harmonizace prostorových (GIS) dat statutárního města České Budějovice"/>
    <x v="2971"/>
    <n v="171390.45"/>
    <n v="3085028.1"/>
  </r>
  <r>
    <d v="2017-11-22T00:00:00"/>
    <x v="10"/>
    <n v="28"/>
    <x v="3054"/>
    <s v="Město Napajedla"/>
    <s v="Nový informační systém - efektivní a transparentní Městský úřad Napajedla"/>
    <x v="2972"/>
    <n v="92200.79"/>
    <n v="1659614.22"/>
  </r>
  <r>
    <d v="2017-11-22T00:00:00"/>
    <x v="10"/>
    <n v="28"/>
    <x v="3055"/>
    <s v="Město Žacléř"/>
    <s v="Modernizace městského úřadu v Žacléři"/>
    <x v="2973"/>
    <n v="111602.5"/>
    <n v="2008845"/>
  </r>
  <r>
    <d v="2017-11-22T00:00:00"/>
    <x v="10"/>
    <n v="28"/>
    <x v="3056"/>
    <s v="Moravskoslezský kraj"/>
    <s v="Jednotný personální a mzdový systém pro Moravskoslezský kraj"/>
    <x v="2974"/>
    <n v="4204000"/>
    <n v="75672000"/>
  </r>
  <r>
    <d v="2017-11-22T00:00:00"/>
    <x v="5"/>
    <n v="37"/>
    <x v="3057"/>
    <s v="Společenství vlastníků jednotek pro dům č.p. 468 v Holýšově"/>
    <s v="Rekonstrukce bytového domu Pod Makovým vrchem 468, 345 62 Holýšov"/>
    <x v="2975"/>
    <m/>
    <n v="1171847.31"/>
  </r>
  <r>
    <d v="2017-11-22T00:00:00"/>
    <x v="5"/>
    <n v="37"/>
    <x v="3058"/>
    <s v="Společenství vlastníků bytových jednotek pro dům  čp. 1110 - 1111, Rudé armády, Kostelec nad Orlicí"/>
    <s v="Zateplení bytového domu Kostelec nad Orlicí"/>
    <x v="2976"/>
    <m/>
    <n v="1065114"/>
  </r>
  <r>
    <d v="2017-11-22T00:00:00"/>
    <x v="5"/>
    <n v="37"/>
    <x v="3059"/>
    <s v="Společenství vlastníků jednotek čp. 1752, ulice Želivského, Tachov"/>
    <s v="Zateplení bytového domu  ul. Želivského č.p. 1752 v Tachově"/>
    <x v="2977"/>
    <m/>
    <n v="1274388.8999999999"/>
  </r>
  <r>
    <d v="2017-11-22T00:00:00"/>
    <x v="5"/>
    <n v="37"/>
    <x v="3060"/>
    <s v="Město Krnov"/>
    <s v="Energetické úspory v bytových domech na Albrechtické ulici v Krnově"/>
    <x v="2978"/>
    <n v="249903.81"/>
    <n v="5247980.07"/>
  </r>
  <r>
    <d v="2017-11-22T00:00:00"/>
    <x v="5"/>
    <n v="37"/>
    <x v="3061"/>
    <s v="Společenství vlastníků domu čp. 844 Holubova, Holice"/>
    <s v="Revitalizace bytového domu Holubova 844, Holice"/>
    <x v="2979"/>
    <m/>
    <n v="1783479.56"/>
  </r>
  <r>
    <d v="2017-11-22T00:00:00"/>
    <x v="5"/>
    <n v="37"/>
    <x v="3062"/>
    <s v="Společenství vlastníků domu Opálkova 8 Brno"/>
    <s v="Brno Opálkova 754/8 - oprava bytového domu, stavební úpravy a zateplení bytového domu"/>
    <x v="2980"/>
    <m/>
    <n v="2658138.4"/>
  </r>
  <r>
    <d v="2017-11-22T00:00:00"/>
    <x v="5"/>
    <n v="37"/>
    <x v="3063"/>
    <s v="Obec Stonava"/>
    <s v="Zateplení a výměna vnějších výplní BD Stonava 873"/>
    <x v="2981"/>
    <n v="20173.099999999999"/>
    <n v="423634.96"/>
  </r>
  <r>
    <d v="2017-11-22T00:00:00"/>
    <x v="5"/>
    <n v="37"/>
    <x v="3064"/>
    <s v="Společenství vlastníků jednotek domu Ivanovice na Hané, Malinovského  150/20"/>
    <s v="Stavební úpravy bytového domu Malinovského 150/20, Ivanovice na Hané"/>
    <x v="2982"/>
    <m/>
    <n v="513323.4"/>
  </r>
  <r>
    <d v="2017-11-22T00:00:00"/>
    <x v="5"/>
    <n v="37"/>
    <x v="3065"/>
    <s v="Město Rýmařov"/>
    <s v="Regenerace bytového domu Bartákova 13, Rýmařov"/>
    <x v="2983"/>
    <n v="27196.45"/>
    <n v="571125.55000000005"/>
  </r>
  <r>
    <d v="2017-11-22T00:00:00"/>
    <x v="5"/>
    <n v="37"/>
    <x v="3066"/>
    <s v="Společenství vlastníků domu č.p. 1188 ulice Olbrachtova Otrokovice"/>
    <s v="Revitalizace BD Olbrachtova 1188 Otrokovice"/>
    <x v="2984"/>
    <m/>
    <n v="920280.3"/>
  </r>
  <r>
    <d v="2017-11-22T00:00:00"/>
    <x v="5"/>
    <n v="37"/>
    <x v="3067"/>
    <s v="Společenství vlastníků jednotek domu 2005 a 2006, tř. Přátelství, Písek"/>
    <s v="Energetická úspora 2006"/>
    <x v="2985"/>
    <m/>
    <n v="2226404.1"/>
  </r>
  <r>
    <d v="2017-11-22T00:00:00"/>
    <x v="11"/>
    <n v="48"/>
    <x v="3068"/>
    <s v="Královská kanonie premonstrátů na Strahově"/>
    <s v="Obnova areálu baziliky Navštívení Panny Marie na Svatém Kopečku u Olomouce, II. Etapa"/>
    <x v="2986"/>
    <n v="11415873.23"/>
    <n v="108450795.70999999"/>
  </r>
  <r>
    <d v="2017-11-22T00:00:00"/>
    <x v="9"/>
    <n v="49"/>
    <x v="3069"/>
    <s v="Liberecký kraj"/>
    <s v="Transformace - Domov a Centrum denních služeb Jablonec nad Nisou, p.o."/>
    <x v="2987"/>
    <n v="2257503.52"/>
    <n v="40635063.270000003"/>
  </r>
  <r>
    <d v="2017-11-22T00:00:00"/>
    <x v="7"/>
    <n v="66"/>
    <x v="3070"/>
    <s v="Město Třinec"/>
    <s v="Modernizace a bezbariérovost na ZŠ Petra Bezruče a MŠ, Třinec"/>
    <x v="2988"/>
    <n v="185880.05"/>
    <n v="3345840.9"/>
  </r>
  <r>
    <d v="2017-11-22T00:00:00"/>
    <x v="7"/>
    <n v="66"/>
    <x v="3071"/>
    <s v="Obec Olšany u Prostějova"/>
    <s v="Modernizace ZŠ Olšany u Prostějova"/>
    <x v="2989"/>
    <n v="489996.5"/>
    <n v="8819937.1099999994"/>
  </r>
  <r>
    <d v="2017-11-22T00:00:00"/>
    <x v="0"/>
    <n v="70"/>
    <x v="3072"/>
    <s v="Moravskoslezský kraj"/>
    <s v="Silnice II/464 Mošnov - rekonstrukce (+ III/4809)"/>
    <x v="2990"/>
    <n v="1471848.31"/>
    <n v="26493269.68"/>
  </r>
  <r>
    <d v="2017-11-22T00:00:00"/>
    <x v="0"/>
    <n v="70"/>
    <x v="3073"/>
    <s v="Olomoucký kraj"/>
    <s v="II/444 kř. R35 Mohelnice - Úsov"/>
    <x v="2991"/>
    <n v="4454228.3"/>
    <n v="80176109.400000006"/>
  </r>
  <r>
    <d v="2017-11-22T00:00:00"/>
    <x v="0"/>
    <n v="70"/>
    <x v="3074"/>
    <s v="Pardubický kraj"/>
    <s v="Modernizace silnice II/311 Nepomuky-Horní Čermná"/>
    <x v="2992"/>
    <n v="765353.05"/>
    <n v="13776354.890000001"/>
  </r>
  <r>
    <d v="2017-11-22T00:00:00"/>
    <x v="0"/>
    <n v="70"/>
    <x v="3075"/>
    <s v="Krajská správa a údržba silnic Karlovarského kraje, příspěvková organizace"/>
    <s v="III/21217 Modernizace silnice Františkovy Lázně - Třebeň, úsek 1"/>
    <x v="2993"/>
    <n v="1135556.1399999999"/>
    <n v="20440010.559999999"/>
  </r>
  <r>
    <d v="2017-11-28T00:00:00"/>
    <x v="3"/>
    <n v="27"/>
    <x v="3076"/>
    <s v="Krajské ředitelství policie Moravskoslezského kraje"/>
    <s v="Multifunkční výcvikové středisko KŘP Msk"/>
    <x v="2994"/>
    <n v="10771500"/>
    <n v="71810000"/>
  </r>
  <r>
    <d v="2017-11-28T00:00:00"/>
    <x v="10"/>
    <n v="28"/>
    <x v="3077"/>
    <s v="Město Pelhřimov"/>
    <s v="Online veřejná správa v ORP Pelhřimov"/>
    <x v="2995"/>
    <n v="390950.07"/>
    <n v="7037101.2999999998"/>
  </r>
  <r>
    <d v="2017-11-28T00:00:00"/>
    <x v="10"/>
    <n v="28"/>
    <x v="3078"/>
    <s v="Pardubický kraj"/>
    <s v="SW pro řízení lidských zdrojů a ekonomický SW"/>
    <x v="2996"/>
    <n v="179019.5"/>
    <n v="3222351"/>
  </r>
  <r>
    <d v="2017-11-28T00:00:00"/>
    <x v="10"/>
    <n v="28"/>
    <x v="3079"/>
    <s v="Město Hulín"/>
    <s v="Transparentní hospodaření s majetkem města Hulín"/>
    <x v="2997"/>
    <n v="175728.55"/>
    <n v="3163113.9"/>
  </r>
  <r>
    <d v="2017-11-28T00:00:00"/>
    <x v="5"/>
    <n v="37"/>
    <x v="3080"/>
    <s v="Společenství vlastníků jednotek Sladovní 1291 - 1292"/>
    <s v="Zateplení bytového domu Sladovní ul. 1291, 1292, Kojetín"/>
    <x v="2998"/>
    <m/>
    <n v="3853041.43"/>
  </r>
  <r>
    <d v="2017-11-28T00:00:00"/>
    <x v="5"/>
    <n v="37"/>
    <x v="3081"/>
    <s v="Společenství vlastníků jednotek domu č.p. 2828 a 2829 v Přerově"/>
    <s v="Stavební úpravy bytového domu, Kozlovská 2828/49 a 2829/51, Přerov 750 02"/>
    <x v="2999"/>
    <m/>
    <n v="2933861.7"/>
  </r>
  <r>
    <d v="2017-11-28T00:00:00"/>
    <x v="5"/>
    <n v="37"/>
    <x v="3082"/>
    <s v="Společenství vlastníků Revoluční 753 Uherské Hradiště"/>
    <s v="Stavební úpravy bytového domu 753, Uherské Hradiště"/>
    <x v="3000"/>
    <m/>
    <n v="997161.9"/>
  </r>
  <r>
    <d v="2017-11-28T00:00:00"/>
    <x v="5"/>
    <n v="37"/>
    <x v="3083"/>
    <s v="Společenství vlastníků jednotek v Konstantinových Lázních, Školní 130 - 131"/>
    <s v="Snížení energetické náročnosti a rekonstrukce bytového domu Školní 130, 131, Konstantinovy Lázně"/>
    <x v="3001"/>
    <m/>
    <n v="1368396.26"/>
  </r>
  <r>
    <d v="2017-11-28T00:00:00"/>
    <x v="5"/>
    <n v="37"/>
    <x v="3084"/>
    <s v="Společenství vlastníků, U Cihelny 615 a 616 v Kopidlně"/>
    <s v="Stavební úprava - regenerace, oprava a údržba bytového domu U Cihelny 615-616, Kopidlno"/>
    <x v="3002"/>
    <m/>
    <n v="1683499.35"/>
  </r>
  <r>
    <d v="2017-11-28T00:00:00"/>
    <x v="5"/>
    <n v="37"/>
    <x v="3085"/>
    <s v="Společenství vlastníků jednotek domu čp.1837 U Huti, 755 01 Vsetín"/>
    <s v="Zateplení bytového domu U Huti č.p. 1837, Vsetín"/>
    <x v="3003"/>
    <m/>
    <n v="1569076.94"/>
  </r>
  <r>
    <d v="2017-11-28T00:00:00"/>
    <x v="5"/>
    <n v="37"/>
    <x v="3086"/>
    <s v="Společenství vlastníků č.p. 3309, Hrnčířská, Zlín"/>
    <s v="Úspora energií bytového domu, Hrnčířská 3309 Zlín"/>
    <x v="3004"/>
    <m/>
    <n v="961398.91"/>
  </r>
  <r>
    <d v="2017-11-28T00:00:00"/>
    <x v="5"/>
    <n v="37"/>
    <x v="3087"/>
    <s v="Společenství vlastníků Generála Svobody 1205, Uničov"/>
    <s v="Revitalizace BD generála Svobody 1205, Uničov"/>
    <x v="3005"/>
    <m/>
    <n v="2627040.67"/>
  </r>
  <r>
    <d v="2017-11-28T00:00:00"/>
    <x v="5"/>
    <n v="37"/>
    <x v="3088"/>
    <s v="Město Příbor"/>
    <s v="Komplexní zateplení bytového domu č.p.1103 Příbor"/>
    <x v="3006"/>
    <n v="50956.97"/>
    <n v="1070096.23"/>
  </r>
  <r>
    <d v="2017-11-28T00:00:00"/>
    <x v="5"/>
    <n v="37"/>
    <x v="3089"/>
    <s v="Společenství vlastníků jednotek Husova 533/9"/>
    <s v="Snížení energetické náročnosti bytového domu na ulici Husova 533/9, Vratimov"/>
    <x v="3007"/>
    <m/>
    <n v="362824.99"/>
  </r>
  <r>
    <d v="2017-11-28T00:00:00"/>
    <x v="5"/>
    <n v="37"/>
    <x v="3090"/>
    <s v="Společenství vlastníků bytového domu Cacovická 1603/69, 69a, Brno"/>
    <s v="Revitalizace bytového domu Cacovická 1603/69, 1603/69a, Brno"/>
    <x v="3008"/>
    <m/>
    <n v="1912196.56"/>
  </r>
  <r>
    <d v="2017-11-28T00:00:00"/>
    <x v="5"/>
    <n v="37"/>
    <x v="3091"/>
    <s v="Společenství vlastníků pro dům 377, 378, 379, Kubánská - Liberec"/>
    <s v="Snížení energetické náročnosti BD Kubánská čp. 377, 378, 379"/>
    <x v="3009"/>
    <m/>
    <n v="1852255.2"/>
  </r>
  <r>
    <d v="2017-11-28T00:00:00"/>
    <x v="5"/>
    <n v="37"/>
    <x v="3092"/>
    <s v="Společenství vlastníků jednotek Sládkova 2606, 2607"/>
    <s v="Stavební úpravy bytového domu Sládkova 2606-7, Kroměříž"/>
    <x v="3010"/>
    <m/>
    <n v="1038939.3"/>
  </r>
  <r>
    <d v="2017-11-28T00:00:00"/>
    <x v="5"/>
    <n v="37"/>
    <x v="3093"/>
    <s v="Společenství vlastníků pro dům čp. 173, Jince"/>
    <s v="Rekonstrukce BD Jana Žižky 173, Jince"/>
    <x v="3011"/>
    <m/>
    <n v="854579.84"/>
  </r>
  <r>
    <d v="2017-11-28T00:00:00"/>
    <x v="5"/>
    <n v="37"/>
    <x v="3094"/>
    <s v="Společenství vlastníků bytů čp. 78, ul. Bezděkovská, Strakonice"/>
    <s v="Stavební úpravy bytového domu Bezděkovská 78"/>
    <x v="3012"/>
    <m/>
    <n v="1455245.25"/>
  </r>
  <r>
    <d v="2017-11-28T00:00:00"/>
    <x v="5"/>
    <n v="37"/>
    <x v="3095"/>
    <s v="Město Brumov - Bylnice"/>
    <s v="Zateplení bytového domu č.p. 35 v Sidonii"/>
    <x v="3013"/>
    <n v="28528.46"/>
    <n v="599097.68000000005"/>
  </r>
  <r>
    <d v="2017-11-28T00:00:00"/>
    <x v="12"/>
    <n v="51"/>
    <x v="3096"/>
    <s v="Dopravní podnik města České Budějovice, a.s."/>
    <s v="Pořízení 11 nízkopodlažních trolejbusů"/>
    <x v="3014"/>
    <m/>
    <n v="147829450"/>
  </r>
  <r>
    <d v="2017-11-28T00:00:00"/>
    <x v="13"/>
    <n v="55"/>
    <x v="3097"/>
    <s v="Rytířský řád Křižovníků s červenou hvězdou"/>
    <s v="Restaurování vybraných částí mobiliáře poutního kostela Nanebevzetí Panny Marie v Chlumu sv. Maří"/>
    <x v="3015"/>
    <m/>
    <n v="4251478"/>
  </r>
  <r>
    <d v="2017-11-28T00:00:00"/>
    <x v="9"/>
    <n v="60"/>
    <x v="3098"/>
    <s v="Město Židlochovice"/>
    <s v="Denní stacionář Židlochovice"/>
    <x v="3016"/>
    <n v="879382.82"/>
    <n v="15828890.67"/>
  </r>
  <r>
    <d v="2017-11-28T00:00:00"/>
    <x v="6"/>
    <n v="64"/>
    <x v="3099"/>
    <s v="Aktivní život o.p.s."/>
    <s v="Rozšíření aktivit prádelny Duha"/>
    <x v="3017"/>
    <m/>
    <n v="564740"/>
  </r>
  <r>
    <d v="2017-11-28T00:00:00"/>
    <x v="7"/>
    <n v="66"/>
    <x v="3100"/>
    <s v="Střední průmyslová škola dopravní, Plzeň, Karlovarská 99"/>
    <s v="Modernizace učeben odborných předmětů v areálu SPŠD Plzeň - Křimice"/>
    <x v="3018"/>
    <n v="265735.75"/>
    <n v="4783243.5"/>
  </r>
  <r>
    <d v="2017-11-28T00:00:00"/>
    <x v="7"/>
    <n v="66"/>
    <x v="3101"/>
    <s v="Základní škola národního umělce Petra Bezruče, Frýdek-Místek, tř. T. G. Masaryka 454"/>
    <s v="Škola pro všechny"/>
    <x v="3019"/>
    <n v="114998.39999999999"/>
    <n v="2069971.2"/>
  </r>
  <r>
    <d v="2017-11-28T00:00:00"/>
    <x v="7"/>
    <n v="66"/>
    <x v="3102"/>
    <s v="Základní škola a mateřská škola Hlučín-Darkovičky, příspěvková organizace"/>
    <s v="JAZYKOVÉ CENTRUM NA ZÁKLADNÍ ŠKOLE HLUČÍN - DARKOVIČKY"/>
    <x v="3020"/>
    <n v="197972.37"/>
    <n v="3563502.62"/>
  </r>
  <r>
    <d v="2017-11-28T00:00:00"/>
    <x v="7"/>
    <n v="66"/>
    <x v="3103"/>
    <s v="Základní škola a Mateřská škola s polským vyučovacím jazykem Żwirki i Wigury Těrlicko, příspěvková organizace"/>
    <s v="Inovace a podpora výuky přírodovědy na ZŠ a MŠ s polským jazykem vyučovacím Źwirki i Wigury Těrlicko"/>
    <x v="3021"/>
    <n v="176023.7"/>
    <n v="3168426.6"/>
  </r>
  <r>
    <d v="2017-11-28T00:00:00"/>
    <x v="7"/>
    <n v="66"/>
    <x v="3104"/>
    <s v="Základní škola Uničov, U Stadionu 849"/>
    <s v="Vybudování specializovaných učeben Základní školy Uničov, U Stadionu 849"/>
    <x v="3022"/>
    <n v="144397.79999999999"/>
    <n v="2599160.4"/>
  </r>
  <r>
    <d v="2017-11-28T00:00:00"/>
    <x v="0"/>
    <n v="70"/>
    <x v="3105"/>
    <s v="Správa a údržba silnic Plzeňského kraje, příspěvková organizace"/>
    <s v="Rekonstrukce mostu ev.č. 180-010 pod obcí Dolany"/>
    <x v="3023"/>
    <n v="2090648.3"/>
    <n v="37631669.399999999"/>
  </r>
  <r>
    <d v="2017-11-28T00:00:00"/>
    <x v="0"/>
    <n v="70"/>
    <x v="3106"/>
    <s v="Krajská správa a údržba silnic Karlovarského kraje, příspěvková organizace"/>
    <s v="III/212 17 Modernizace silnice Františkovy Lázně - Třebeň, úsek 3"/>
    <x v="3024"/>
    <n v="612765.72"/>
    <n v="11029782.98"/>
  </r>
  <r>
    <d v="2017-11-30T00:00:00"/>
    <x v="10"/>
    <n v="10"/>
    <x v="3107"/>
    <s v="Pardubický kraj"/>
    <s v="Bezpečnost komunikační infrastruktury "/>
    <x v="3025"/>
    <n v="2651685.7000000002"/>
    <n v="47730342.600000001"/>
  </r>
  <r>
    <d v="2017-11-30T00:00:00"/>
    <x v="10"/>
    <n v="26"/>
    <x v="3108"/>
    <s v="Nemocnice České Budějovice, a.s."/>
    <s v="Modernizace NIS v Nemocnici České Budějovice, a.s."/>
    <x v="3026"/>
    <m/>
    <n v="10231122.75"/>
  </r>
  <r>
    <d v="2017-11-30T00:00:00"/>
    <x v="10"/>
    <n v="26"/>
    <x v="3109"/>
    <s v="Zlínský kraj"/>
    <s v="Rozvoj krajského digitálního úložiště PACS snímků"/>
    <x v="3027"/>
    <n v="740526.6"/>
    <n v="13329478.800000001"/>
  </r>
  <r>
    <d v="2017-11-30T00:00:00"/>
    <x v="10"/>
    <n v="26"/>
    <x v="3110"/>
    <s v="Nemocnice Třebíč, příspěvková organizace"/>
    <s v="Modernizace systému PACS v Nemocnici Třebíč"/>
    <x v="3028"/>
    <n v="240057.95"/>
    <n v="4321043.0999999996"/>
  </r>
  <r>
    <d v="2017-11-30T00:00:00"/>
    <x v="10"/>
    <n v="28"/>
    <x v="3111"/>
    <s v="Město Písek"/>
    <s v="Zvyšování efektivity a transparentnosti veřejné správy prostřednictvím rozvoje využití a kvality systému IKT"/>
    <x v="3029"/>
    <n v="1194012.8500000001"/>
    <n v="21492231.300000001"/>
  </r>
  <r>
    <d v="2017-11-30T00:00:00"/>
    <x v="10"/>
    <n v="28"/>
    <x v="3112"/>
    <s v="Město Vlašim"/>
    <s v="Modernizace informačního systému Města Vlašim"/>
    <x v="3030"/>
    <n v="887172"/>
    <n v="15969096"/>
  </r>
  <r>
    <d v="2017-11-30T00:00:00"/>
    <x v="10"/>
    <n v="28"/>
    <x v="3113"/>
    <s v="Město Konice"/>
    <s v="Modernizace a doplnění podpůrných elektronických procesů pro potřeby města Konice"/>
    <x v="3031"/>
    <n v="83210"/>
    <n v="1497780"/>
  </r>
  <r>
    <d v="2017-11-30T00:00:00"/>
    <x v="5"/>
    <n v="37"/>
    <x v="3114"/>
    <s v="Statutární město Zlín"/>
    <s v="Zateplení, oprava lodžií, vstupu a schránek  BD, ul. Družstevní 4509,  Zlín"/>
    <x v="3032"/>
    <n v="181255.86"/>
    <n v="3806373.13"/>
  </r>
  <r>
    <d v="2017-11-30T00:00:00"/>
    <x v="5"/>
    <n v="37"/>
    <x v="3115"/>
    <s v="Evangelická církev metodistická"/>
    <s v="Rekonstrukce bytového domu Sukova 2, Plzeň"/>
    <x v="3033"/>
    <m/>
    <n v="1609391.6"/>
  </r>
  <r>
    <d v="2017-11-30T00:00:00"/>
    <x v="5"/>
    <n v="37"/>
    <x v="3116"/>
    <s v="Společenství pro dům č.p. 295"/>
    <s v="Energetické úspory a revitalizace bytového domu č.p. 295, Hladké Životice"/>
    <x v="3034"/>
    <m/>
    <n v="2453763"/>
  </r>
  <r>
    <d v="2017-11-30T00:00:00"/>
    <x v="5"/>
    <n v="37"/>
    <x v="3117"/>
    <s v="Společenství vlastníků jednotek domu č.p. 2618, 2619 Tábor"/>
    <s v="Stavební úpravy bytového domu Budovatelů 2618, 2619 Tábor"/>
    <x v="3035"/>
    <m/>
    <n v="2281903.0499999998"/>
  </r>
  <r>
    <d v="2017-11-30T00:00:00"/>
    <x v="9"/>
    <n v="60"/>
    <x v="3118"/>
    <s v="Diakonie ČCE - středisko BETLÉM"/>
    <s v="Vybudování nového Domova Betlém v Kloboukách u Brna"/>
    <x v="3036"/>
    <n v="4450000"/>
    <n v="42275000"/>
  </r>
  <r>
    <d v="2017-11-30T00:00:00"/>
    <x v="7"/>
    <n v="66"/>
    <x v="3119"/>
    <s v="Základní škola Havířov-Podlesí K.Světlé 1/1372 okres Karviná"/>
    <s v="Modernizace učeben fyziky a přírodopisu na ZŠ K. Světlé"/>
    <x v="3037"/>
    <n v="131475.1"/>
    <n v="2366551.7999999998"/>
  </r>
  <r>
    <d v="2017-12-04T00:00:00"/>
    <x v="10"/>
    <n v="26"/>
    <x v="3120"/>
    <s v="Nemocnice Rudolfa a Stefanie Benešov, a.s., nemocnice Středočeského kraje"/>
    <s v="Elektronické služby pro Nemocnici Rudolfa a Stefanie Benešov, a. s."/>
    <x v="3038"/>
    <m/>
    <n v="24232321.879999999"/>
  </r>
  <r>
    <d v="2017-12-04T00:00:00"/>
    <x v="10"/>
    <n v="28"/>
    <x v="3121"/>
    <s v="Nemocnice Milosrdných bratří, příspěvková organizace"/>
    <s v="Modernizace, rozvoj, nové IS a pořízení nových částí IS pro Nemocnici Milosrdných bratří"/>
    <x v="3039"/>
    <n v="790614"/>
    <n v="14231052"/>
  </r>
  <r>
    <d v="2017-12-04T00:00:00"/>
    <x v="5"/>
    <n v="37"/>
    <x v="3122"/>
    <s v="Společenství vlastníků domu čp. 57, 58 a 59 v Příbrami I"/>
    <s v="Rekostrukce BD č.p. 57, 58, 59, Příbram I"/>
    <x v="3040"/>
    <m/>
    <n v="1745355.9"/>
  </r>
  <r>
    <d v="2017-12-04T00:00:00"/>
    <x v="12"/>
    <n v="50"/>
    <x v="3123"/>
    <s v="ARRIVA MORAVA a.s."/>
    <s v="Nákup městských nízkopodlažních bateriových autobusů pro MHD Nový Jičín"/>
    <x v="3041"/>
    <m/>
    <n v="22206654.600000001"/>
  </r>
  <r>
    <d v="2017-12-07T00:00:00"/>
    <x v="10"/>
    <n v="26"/>
    <x v="3124"/>
    <s v="Nemocnice Jihlava, příspěvková organizace"/>
    <s v="Nemocniční informační systém Nemocnice Jihlava"/>
    <x v="3042"/>
    <n v="1537564.03"/>
    <n v="27676152.489999998"/>
  </r>
  <r>
    <d v="2017-12-07T00:00:00"/>
    <x v="9"/>
    <n v="30"/>
    <x v="3125"/>
    <s v="Rodinné Integrační Centrum z. s."/>
    <s v="Zefektivnění poskytování terénních služeb rodinám s dětmi s PAS, Pk a SI na území Pardubického kraje"/>
    <x v="3043"/>
    <n v="129000"/>
    <n v="1225500"/>
  </r>
  <r>
    <d v="2017-12-07T00:00:00"/>
    <x v="5"/>
    <n v="37"/>
    <x v="3126"/>
    <s v="Společenství vlastníků domu čp. 835 - 839 Bartoňova, Pardubice"/>
    <s v="Zateplení objektu Bartoňova 835-839, Pardubice"/>
    <x v="3044"/>
    <m/>
    <n v="4960649.4000000004"/>
  </r>
  <r>
    <d v="2017-12-07T00:00:00"/>
    <x v="5"/>
    <n v="37"/>
    <x v="3127"/>
    <s v="Společenství vlastníků Švýcarská 1-3-5"/>
    <s v="Snížení energetické náročnosti a rekonstrukce bytového domu Švýcarská 1-3-5, Prostějov"/>
    <x v="3045"/>
    <m/>
    <n v="4689490.95"/>
  </r>
  <r>
    <d v="2017-12-07T00:00:00"/>
    <x v="5"/>
    <n v="37"/>
    <x v="3128"/>
    <s v="Společenství vlastníků pro dům 806, Jana Žižky, Uherské Hradiště"/>
    <s v="Snížení energetické náročnosti bytového domu Jana Žižky 806 Uherské Hradiště"/>
    <x v="3046"/>
    <m/>
    <n v="944222.1"/>
  </r>
  <r>
    <d v="2017-12-07T00:00:00"/>
    <x v="9"/>
    <n v="49"/>
    <x v="3129"/>
    <s v="Čtyřlístek - centrum pro osoby se zdravotním postižením Ostrava, příspěvková organizace"/>
    <s v="Transformace Domova Barevný svět III a Domova Jandová"/>
    <x v="3047"/>
    <n v="2743477.37"/>
    <n v="49382592.659999996"/>
  </r>
  <r>
    <d v="2017-12-07T00:00:00"/>
    <x v="9"/>
    <n v="49"/>
    <x v="3130"/>
    <s v="Statutární město Ostrava"/>
    <s v="Transformace Domova Na Liščině II."/>
    <x v="3048"/>
    <n v="2361911.21"/>
    <n v="42514401.789999999"/>
  </r>
  <r>
    <d v="2017-12-07T00:00:00"/>
    <x v="12"/>
    <n v="51"/>
    <x v="3131"/>
    <s v="Dopravní společnost Zlín-Otrokovice, s.r.o."/>
    <s v="Modernizace vozového parku - trolejbusy"/>
    <x v="3049"/>
    <m/>
    <n v="83300000"/>
  </r>
  <r>
    <d v="2017-12-07T00:00:00"/>
    <x v="13"/>
    <n v="55"/>
    <x v="3132"/>
    <s v="Římskokatolická farnost - děkanství Broumov"/>
    <s v="Pro život kostelů Broumovska II"/>
    <x v="3050"/>
    <m/>
    <n v="9285365.8499999996"/>
  </r>
  <r>
    <d v="2017-12-07T00:00:00"/>
    <x v="13"/>
    <n v="55"/>
    <x v="3133"/>
    <s v="Benediktinské opatství sv. Václava v Broumově"/>
    <s v="Obnova dřevěného kostela P. Marie v Broumově"/>
    <x v="3051"/>
    <m/>
    <n v="1799443.78"/>
  </r>
  <r>
    <d v="2017-12-07T00:00:00"/>
    <x v="7"/>
    <n v="66"/>
    <x v="3134"/>
    <s v="Základní škola a Mateřská škola Dub nad Moravou, příspěvková organizace"/>
    <s v="Rozvoj infrastruktury ZŠ a MŠ Dub nad Moravou"/>
    <x v="3052"/>
    <n v="691522.86"/>
    <n v="12447411.359999999"/>
  </r>
  <r>
    <d v="2017-12-07T00:00:00"/>
    <x v="7"/>
    <n v="66"/>
    <x v="3135"/>
    <s v="Královéhradecký kraj"/>
    <s v="Rekonstrukce laboratoří fyziky, chemie a biologie VOŠZ a SZŠ Hradec Králové"/>
    <x v="3053"/>
    <n v="520271.19"/>
    <n v="9364881.4199999999"/>
  </r>
  <r>
    <d v="2017-12-11T00:00:00"/>
    <x v="7"/>
    <n v="46"/>
    <x v="3136"/>
    <s v="Město Boskovice"/>
    <s v="CENTRUM POLYTECHNICKÉ VÝCHOVY A VZDĚLÁVÁNÍ"/>
    <x v="3054"/>
    <n v="3469336.11"/>
    <n v="62448049.950000003"/>
  </r>
  <r>
    <d v="2017-12-11T00:00:00"/>
    <x v="7"/>
    <n v="46"/>
    <x v="3137"/>
    <s v="Město Rakovník"/>
    <s v="Modernizace odborných učeben a zajištění bezbariérovosti 3. ZŠ Rakovník"/>
    <x v="3055"/>
    <n v="844856.85"/>
    <n v="15207423.300000001"/>
  </r>
  <r>
    <d v="2017-12-11T00:00:00"/>
    <x v="7"/>
    <n v="46"/>
    <x v="3138"/>
    <s v="Obec Píšť"/>
    <s v="Specializované učebny a bezbariérovost Základní školy v Píšti"/>
    <x v="3056"/>
    <n v="522692"/>
    <n v="9408456"/>
  </r>
  <r>
    <d v="2017-12-11T00:00:00"/>
    <x v="7"/>
    <n v="46"/>
    <x v="3139"/>
    <s v="Základní škola Letovice, příspěvková organizace"/>
    <s v="Vybudování jazykové  učebny a zajištění vnitřní konektivity v objektu Základní školy Letovice"/>
    <x v="3057"/>
    <n v="280706.15000000002"/>
    <n v="5052710.7"/>
  </r>
  <r>
    <d v="2017-12-11T00:00:00"/>
    <x v="9"/>
    <n v="61"/>
    <x v="3140"/>
    <s v="Diecézní charita Brno"/>
    <s v="Centrum sociálních služeb Žižkova"/>
    <x v="3058"/>
    <n v="4499926.03"/>
    <n v="42749297.289999999"/>
  </r>
  <r>
    <d v="2017-12-14T00:00:00"/>
    <x v="10"/>
    <n v="10"/>
    <x v="3141"/>
    <s v="Česká pošta, s.p."/>
    <s v="Zvýšení úrovně kybernetické bezpečnosti České pošty, s. p."/>
    <x v="3059"/>
    <m/>
    <n v="37350883.530000001"/>
  </r>
  <r>
    <d v="2017-12-14T00:00:00"/>
    <x v="10"/>
    <n v="23"/>
    <x v="3142"/>
    <s v="Ministerstvo životního prostředí"/>
    <s v="Ekonomický informační systém se začleněním lesní výroby v národních parcích"/>
    <x v="3060"/>
    <n v="4824682.0199999996"/>
    <n v="25207325"/>
  </r>
  <r>
    <d v="2017-12-14T00:00:00"/>
    <x v="10"/>
    <n v="26"/>
    <x v="3143"/>
    <s v="Nemocnice Jindřichův Hradec, a.s."/>
    <s v="Klinický informační systém pro intenzivní a anesteziologickou péči"/>
    <x v="3061"/>
    <m/>
    <n v="29426403.300000001"/>
  </r>
  <r>
    <d v="2017-12-14T00:00:00"/>
    <x v="10"/>
    <n v="28"/>
    <x v="3144"/>
    <s v="Město Červená Řečice"/>
    <s v="Informační systém města Červená Řečice"/>
    <x v="3062"/>
    <n v="87412.5"/>
    <n v="1573425"/>
  </r>
  <r>
    <d v="2017-12-14T00:00:00"/>
    <x v="10"/>
    <n v="28"/>
    <x v="3145"/>
    <s v="Město Rožnov pod Radhoštěm"/>
    <s v="Transparentní a bezpečný úřad Rožnova pod Radhoštěm"/>
    <x v="3063"/>
    <n v="206554.95"/>
    <n v="3717989.1"/>
  </r>
  <r>
    <d v="2017-12-14T00:00:00"/>
    <x v="10"/>
    <n v="28"/>
    <x v="3146"/>
    <s v="Město Milevsko"/>
    <s v="Modernizace, konektivita a transparentnost informačních systémů v Milevsku"/>
    <x v="3064"/>
    <n v="371273.15"/>
    <n v="6682916.7000000002"/>
  </r>
  <r>
    <d v="2017-12-14T00:00:00"/>
    <x v="13"/>
    <n v="62"/>
    <x v="3147"/>
    <s v="Město Rotava"/>
    <s v="Pořízení automobilu pro sociální služby Rotava"/>
    <x v="3065"/>
    <m/>
    <n v="597654.93000000005"/>
  </r>
  <r>
    <d v="2017-12-18T00:00:00"/>
    <x v="5"/>
    <n v="37"/>
    <x v="3148"/>
    <s v="Společenství vlastníků jednotek obytného domu Zimní 406/5, 407/7, Jihlava"/>
    <s v="Revitalizace bytového domu Zimní 406/5, 407/7, Jihlava"/>
    <x v="3066"/>
    <m/>
    <n v="2436203.7000000002"/>
  </r>
  <r>
    <d v="2017-12-18T00:00:00"/>
    <x v="5"/>
    <n v="37"/>
    <x v="3149"/>
    <s v="Obec Skřípov"/>
    <s v="Zateplení bytového domu Skřípov č.p. 354 a č.p. 355"/>
    <x v="3067"/>
    <n v="115764.7"/>
    <n v="2431058.7999999998"/>
  </r>
  <r>
    <d v="2017-12-18T00:00:00"/>
    <x v="5"/>
    <n v="37"/>
    <x v="3150"/>
    <s v="Olomoucký kraj"/>
    <s v="Realizace energeticky úsporných opatření - Nemocnice Přerov - domov sester 2"/>
    <x v="3068"/>
    <n v="174970.78"/>
    <n v="3674386.5"/>
  </r>
  <r>
    <d v="2017-12-18T00:00:00"/>
    <x v="5"/>
    <n v="37"/>
    <x v="3151"/>
    <s v="Společenství vlastníků jednotek domu ul. Budovatelů 1489,1490,1491"/>
    <s v="Stavební úpravy obytného domu Budovatelů č.p.1489,1490,1491, Nové Město na Moravě"/>
    <x v="3069"/>
    <m/>
    <n v="3253342.42"/>
  </r>
  <r>
    <d v="2017-12-18T00:00:00"/>
    <x v="5"/>
    <n v="37"/>
    <x v="3152"/>
    <s v="Společenství vlastníků jednotek, Vltavská 1, Brno"/>
    <s v="Revitalizace bytového domu Vltavská 1, Brno"/>
    <x v="3070"/>
    <m/>
    <n v="2351039.7000000002"/>
  </r>
  <r>
    <d v="2017-12-18T00:00:00"/>
    <x v="5"/>
    <n v="37"/>
    <x v="3153"/>
    <s v="Společenství vlastníků jednotek Procházkova 520-521 v Trutnově"/>
    <s v="Regenerace objektu čp. 520 a 521 v ulici Procházkova v Trutnově"/>
    <x v="3071"/>
    <m/>
    <n v="1696613.7"/>
  </r>
  <r>
    <d v="2017-12-18T00:00:00"/>
    <x v="5"/>
    <n v="37"/>
    <x v="3154"/>
    <s v="Společenství vlastníků jednotek domu č.p. 76 v Jindřichově"/>
    <s v="Zlepšení tepelně technických vlastností domu Jindřichov 76"/>
    <x v="3072"/>
    <m/>
    <n v="1409900.71"/>
  </r>
  <r>
    <d v="2017-12-18T00:00:00"/>
    <x v="5"/>
    <n v="37"/>
    <x v="3155"/>
    <s v="Venturio Company s.r.o."/>
    <s v="Snížení energetické náročnosti Bytového domu v Damnově č.p. 85"/>
    <x v="3073"/>
    <m/>
    <n v="1336368.3600000001"/>
  </r>
  <r>
    <d v="2017-12-18T00:00:00"/>
    <x v="5"/>
    <n v="37"/>
    <x v="3156"/>
    <s v="Společenství vlastníků jednotek pro dům čp. 173 ulice Budovatelů 7 v Přerově"/>
    <s v="Snížení energetické náročnosti a rekonstrukce bytového domu Budovatelů 173/7, Přerov"/>
    <x v="3074"/>
    <m/>
    <n v="5849315.21"/>
  </r>
  <r>
    <d v="2017-12-18T00:00:00"/>
    <x v="5"/>
    <n v="37"/>
    <x v="3157"/>
    <s v="Společenství vlastníků pro dům č.p. 1683, č.p. 1684, č.p. 1685, Šumperk, Revoluční 34, 34a, 36"/>
    <s v="Stavební úpravy bytového domu Revoluční 34, 34a, 36 v Šumperku - snížení energetické náročnosti"/>
    <x v="3075"/>
    <m/>
    <n v="1658427.93"/>
  </r>
  <r>
    <d v="2017-12-18T00:00:00"/>
    <x v="5"/>
    <n v="37"/>
    <x v="3158"/>
    <s v="Obec Mořina"/>
    <s v="Zateplení bytového domu Mořina - 5 bytových domů Mořina - okres Beroun"/>
    <x v="3076"/>
    <n v="132430.53"/>
    <n v="2781041.21"/>
  </r>
  <r>
    <d v="2017-12-18T00:00:00"/>
    <x v="5"/>
    <n v="37"/>
    <x v="3159"/>
    <s v="Společenství vlastníků pro dům Jiráskova 3293-3294, Havlíčkův Brod"/>
    <s v="ZATEPLENÍ BYTOVÉHO DOMU JIRÁSKOVA 3293-3294, HAVLÍČKŮV BROD"/>
    <x v="3077"/>
    <m/>
    <n v="1601453.1"/>
  </r>
  <r>
    <d v="2017-12-18T00:00:00"/>
    <x v="5"/>
    <n v="37"/>
    <x v="3160"/>
    <s v="Společenství vlastníků pro dům č.p. 2379 v Písku"/>
    <s v="Úsporná opatření 2379"/>
    <x v="3078"/>
    <m/>
    <n v="3577699.59"/>
  </r>
  <r>
    <d v="2017-12-18T00:00:00"/>
    <x v="5"/>
    <n v="37"/>
    <x v="3161"/>
    <s v="Společenství vlastníků domu Břest 278"/>
    <s v="Stavební úpravy bytového domu Břest 278"/>
    <x v="3079"/>
    <m/>
    <n v="504231.9"/>
  </r>
  <r>
    <d v="2017-12-18T00:00:00"/>
    <x v="5"/>
    <n v="37"/>
    <x v="3162"/>
    <s v="Město Tábor"/>
    <s v="Stavební úpravy a zateplení bytového domu č.p. 2784 a 2785, ul. Minská, Tábor"/>
    <x v="3080"/>
    <n v="230417.52"/>
    <n v="4838767.92"/>
  </r>
  <r>
    <d v="2017-12-18T00:00:00"/>
    <x v="5"/>
    <n v="37"/>
    <x v="3163"/>
    <s v="Společenství vlastníků jednotek obytného domu Dolní 572, Brtnice"/>
    <s v="Zateplení bytového domu p.č. 572, k.ú. Brtnice"/>
    <x v="3081"/>
    <m/>
    <n v="1026487.65"/>
  </r>
  <r>
    <d v="2017-12-18T00:00:00"/>
    <x v="5"/>
    <n v="37"/>
    <x v="3164"/>
    <s v="Společenství vlastníků pro dům čp. 306 Žihle"/>
    <s v="Energetické úspory BD Žihle 306"/>
    <x v="3082"/>
    <m/>
    <n v="1030592.25"/>
  </r>
  <r>
    <d v="2017-12-18T00:00:00"/>
    <x v="7"/>
    <n v="66"/>
    <x v="3165"/>
    <s v="Statutární město Ostrava"/>
    <s v="Rekonstrukce a modernizace odborných učeben Základní školy Ostrava - Michálkovice"/>
    <x v="3083"/>
    <n v="191556.95"/>
    <n v="3448025.1"/>
  </r>
  <r>
    <d v="2017-12-18T00:00:00"/>
    <x v="7"/>
    <n v="66"/>
    <x v="3166"/>
    <s v="Základní škola a mateřská škola Těšetice, 783 46, příspěvková organizace"/>
    <s v="ZŠ Těšetice - škola 3. tisíciletí"/>
    <x v="3084"/>
    <n v="165105.45000000001"/>
    <n v="2971898.1"/>
  </r>
  <r>
    <d v="2017-12-18T00:00:00"/>
    <x v="7"/>
    <n v="66"/>
    <x v="3167"/>
    <s v="Královéhradecký kraj"/>
    <s v="Střední škola technická a řemeslná - Centrum odborného vzdělávání Chlumec nad Cidlinou"/>
    <x v="3085"/>
    <n v="1039616.95"/>
    <n v="18713105.100000001"/>
  </r>
  <r>
    <d v="2017-12-18T00:00:00"/>
    <x v="7"/>
    <n v="67"/>
    <x v="3168"/>
    <s v="Střední průmyslová škola Loket, příspěvková organizace"/>
    <s v="Modernizace stavebních a výpočetních oborů na SPŠ Loket, příspěvková organizace"/>
    <x v="3086"/>
    <n v="374846.35"/>
    <n v="6747234.3099999996"/>
  </r>
  <r>
    <d v="2017-12-18T00:00:00"/>
    <x v="7"/>
    <n v="67"/>
    <x v="3169"/>
    <s v="Gymnázium Ostrov, příspěvková organizace"/>
    <s v="Modernizace chemické laboratoře"/>
    <x v="3087"/>
    <n v="200166.65"/>
    <n v="3602999.7"/>
  </r>
  <r>
    <d v="2017-12-18T00:00:00"/>
    <x v="7"/>
    <n v="67"/>
    <x v="3170"/>
    <s v="Gymnázium Otrokovice"/>
    <s v="Vybudování multimediální učebny, učebny chemie a biologie"/>
    <x v="3088"/>
    <n v="202482.85"/>
    <n v="3644691.3"/>
  </r>
  <r>
    <d v="2017-12-18T00:00:00"/>
    <x v="7"/>
    <n v="67"/>
    <x v="3171"/>
    <s v="Obchodní akademie Tomáše Bati a Vyšší odborná škola ekonomická Zlín"/>
    <s v="OA T. Bati a VOŠE Zlín - Multimediální učebna pro výuku přírodovědných předmětů"/>
    <x v="3089"/>
    <n v="136950"/>
    <n v="2465100"/>
  </r>
  <r>
    <d v="2017-12-18T00:00:00"/>
    <x v="13"/>
    <n v="68"/>
    <x v="3172"/>
    <s v="Základní škola Bílá Lhota, okres Olomouc, příspěvková organizace"/>
    <s v="Modernizace počítačové učebny využitelné i pro výuku cizích jazyků"/>
    <x v="3090"/>
    <m/>
    <n v="1805000"/>
  </r>
  <r>
    <d v="2017-12-18T00:00:00"/>
    <x v="13"/>
    <n v="68"/>
    <x v="3173"/>
    <s v="Město Česká Třebová"/>
    <s v="Modernizace jazykové učebny v Základní škole Česká Třebová, Nádražní ulice"/>
    <x v="3091"/>
    <m/>
    <n v="747060.05"/>
  </r>
  <r>
    <d v="2017-12-18T00:00:00"/>
    <x v="13"/>
    <n v="68"/>
    <x v="3174"/>
    <s v="Základní škola Ruda nad Moravou, okres Šumperk"/>
    <s v="Modernizace a rozvoj technické výchovy na ZŠ Ruda nad Moravou"/>
    <x v="3092"/>
    <m/>
    <n v="925300"/>
  </r>
  <r>
    <d v="2017-12-18T00:00:00"/>
    <x v="13"/>
    <n v="68"/>
    <x v="3175"/>
    <s v="Základní škola Štěpánov,okres Olomouc, příspěvková organizace"/>
    <s v="Rekonstrukce odborných učeben Základní školy Štěpánov, včetně vybavení"/>
    <x v="3093"/>
    <m/>
    <n v="1134045.3999999999"/>
  </r>
  <r>
    <d v="2017-12-21T00:00:00"/>
    <x v="10"/>
    <n v="10"/>
    <x v="3176"/>
    <s v="Národní bezpečnostní úřad"/>
    <s v="Ochrana vnějšího perimetru"/>
    <x v="3094"/>
    <n v="6004771.54"/>
    <n v="31372892"/>
  </r>
  <r>
    <d v="2017-12-21T00:00:00"/>
    <x v="9"/>
    <n v="49"/>
    <x v="3177"/>
    <s v="Královéhradecký kraj"/>
    <s v="Transformace ÚSP pro mládež Kvasiny  - výstavba v lokalitě Častolovice"/>
    <x v="3095"/>
    <n v="1667014.62"/>
    <n v="30006263.149999999"/>
  </r>
  <r>
    <d v="2017-12-21T00:00:00"/>
    <x v="12"/>
    <n v="51"/>
    <x v="3178"/>
    <s v="Dopravní podnik města České Budějovice, a.s."/>
    <s v="ZAVÁDĚNÍ MODERNÍCH INFORMAČNÍCH A DIGITÁLNÍCH TECHNOLOGIÍ PRO ZKVALITNĚNÍ ORGANIZACE MĚSTSKÉ HROMADNÉ DOPRAVY V Č. BUDĚJOVICÍCH"/>
    <x v="3096"/>
    <m/>
    <n v="48257357.700000003"/>
  </r>
  <r>
    <d v="2017-12-21T00:00:00"/>
    <x v="0"/>
    <n v="70"/>
    <x v="3179"/>
    <s v="Středočeský kraj"/>
    <s v="II/237 Hořešovice, rekonstrukce mostu ev. č. 237-013A"/>
    <x v="3097"/>
    <n v="411524.26"/>
    <n v="7407436.6600000001"/>
  </r>
  <r>
    <d v="2017-12-21T00:00:00"/>
    <x v="0"/>
    <n v="70"/>
    <x v="3180"/>
    <s v="Středočeský kraj"/>
    <s v="II/229 Všesulov, most ev.č. 229-009"/>
    <x v="3098"/>
    <n v="367939.94"/>
    <n v="6622918.8200000003"/>
  </r>
  <r>
    <d v="2017-12-21T00:00:00"/>
    <x v="0"/>
    <n v="70"/>
    <x v="3181"/>
    <s v="Středočeský kraj"/>
    <s v="II/101 Stehelčeves - most ev. č. 101-039"/>
    <x v="3099"/>
    <n v="299392.17"/>
    <n v="5389058.9500000002"/>
  </r>
  <r>
    <d v="2017-12-21T00:00:00"/>
    <x v="8"/>
    <n v="75"/>
    <x v="3182"/>
    <s v="Psychiatrická léčebna Petrohrad, příspěvková organizace"/>
    <s v="Vybavení mobilních komunitních týmů, Psychiatrická léčebna Petrohrad"/>
    <x v="3100"/>
    <n v="81348.240000000005"/>
    <n v="1464268.32"/>
  </r>
  <r>
    <d v="2018-01-02T00:00:00"/>
    <x v="0"/>
    <n v="1"/>
    <x v="3183"/>
    <s v="Jihočeský kraj"/>
    <s v="Modernizace komunikací II. třídy (P10) A"/>
    <x v="3101"/>
    <n v="8841998.0899999999"/>
    <n v="159155965.66999999"/>
  </r>
  <r>
    <d v="2018-01-02T00:00:00"/>
    <x v="9"/>
    <n v="30"/>
    <x v="3184"/>
    <s v="Oblastní charita Červený Kostelec"/>
    <s v="Vybudování denního stacionáře a rozšíření pečovatelské služby a tísňové péče v Červeném Kostelci"/>
    <x v="3102"/>
    <n v="1643500.54"/>
    <n v="15613255.1"/>
  </r>
  <r>
    <d v="2018-01-02T00:00:00"/>
    <x v="5"/>
    <n v="37"/>
    <x v="3185"/>
    <s v="Společenství vlastníků čp. 1207-1208 v Jilemnici"/>
    <s v="Stavební úpravy Bytového domu Ambrožova 1207 - 1208, Jilemnice"/>
    <x v="3103"/>
    <m/>
    <n v="2593906.65"/>
  </r>
  <r>
    <d v="2018-01-02T00:00:00"/>
    <x v="5"/>
    <n v="37"/>
    <x v="3186"/>
    <s v="Město Meziboří"/>
    <s v="Zateplení bytového domu čp. 136 - 138 ul. Okružní ve městě Meziboří"/>
    <x v="3104"/>
    <n v="49277.02"/>
    <n v="1034817.42"/>
  </r>
  <r>
    <d v="2018-01-02T00:00:00"/>
    <x v="5"/>
    <n v="37"/>
    <x v="3187"/>
    <s v="Společenství vlastníků Svojsíkova 1256 - 1257, Liberec"/>
    <s v="SNÍŽENÍ ENERGETICKÉ NÁROČNOSTI BYTOVÉHO DOMU Svojsíkova 1256 - 1257, Liberec"/>
    <x v="3105"/>
    <m/>
    <n v="955695.02"/>
  </r>
  <r>
    <d v="2018-01-02T00:00:00"/>
    <x v="5"/>
    <n v="37"/>
    <x v="3188"/>
    <s v="Společenství vlastníků Souhrady 6, Brno"/>
    <s v="Energeticky úsporná opatření Bytového domu Souhrady 665/6, Brno-Bohunice, 625 00"/>
    <x v="3106"/>
    <m/>
    <n v="1526458.4"/>
  </r>
  <r>
    <d v="2018-01-02T00:00:00"/>
    <x v="12"/>
    <n v="51"/>
    <x v="3189"/>
    <s v="JIKORD s.r.o."/>
    <s v="Centrální dispečink Integrovaného dopravního systému Jihočeského kraje  (IDS) pro oblast Českobudějovicka"/>
    <x v="3107"/>
    <m/>
    <n v="2082500"/>
  </r>
  <r>
    <d v="2018-01-02T00:00:00"/>
    <x v="11"/>
    <n v="52"/>
    <x v="3190"/>
    <s v="Město Telč"/>
    <s v="Revitalizace památek v historickém centru města Telče"/>
    <x v="3108"/>
    <n v="2952362.85"/>
    <n v="53142531.299999997"/>
  </r>
  <r>
    <d v="2018-01-02T00:00:00"/>
    <x v="13"/>
    <n v="53"/>
    <x v="3191"/>
    <s v="Obec Písečná"/>
    <s v="Nový chodník v místní části obce Písečná"/>
    <x v="3109"/>
    <m/>
    <n v="599714.85"/>
  </r>
  <r>
    <d v="2018-01-02T00:00:00"/>
    <x v="7"/>
    <n v="66"/>
    <x v="3192"/>
    <s v="Statutární město Karviná"/>
    <s v="ITI - Rekonstrukce odborných učeben ZŠ a MŠ Prameny, ZŠ a MŠ U Lesa, ZŠ a MŠ U Studny v Karviné"/>
    <x v="3110"/>
    <n v="623341.75"/>
    <n v="11220151.5"/>
  </r>
  <r>
    <d v="2018-01-02T00:00:00"/>
    <x v="7"/>
    <n v="66"/>
    <x v="3193"/>
    <s v="Základní škola Kapitána Jasioka Havířov-Prostřední Suchá Kpt. Jasioka 57 okres Karviná"/>
    <s v="Modernizace odborné učebny fyziky-chemie, bez bariér"/>
    <x v="3111"/>
    <n v="142415.57"/>
    <n v="2563480.2599999998"/>
  </r>
  <r>
    <d v="2018-01-02T00:00:00"/>
    <x v="7"/>
    <n v="67"/>
    <x v="3194"/>
    <s v="Střední průmyslová škola Zlín"/>
    <s v="SPŠ Zlín - Modernizace učebny pro kontrolu a měření"/>
    <x v="3112"/>
    <n v="99787"/>
    <n v="1796166"/>
  </r>
  <r>
    <d v="2018-01-04T00:00:00"/>
    <x v="7"/>
    <n v="56"/>
    <x v="3195"/>
    <s v="TRIANON, z.s."/>
    <s v="Rozvoj zájmového a neformálního vzdělávání ve Společném výzkumném a monitorovacím centru"/>
    <x v="3113"/>
    <n v="421218"/>
    <n v="4001571"/>
  </r>
  <r>
    <d v="2018-01-08T00:00:00"/>
    <x v="10"/>
    <n v="26"/>
    <x v="3196"/>
    <s v="Nemocnice Pelhřimov, příspěvková organizace"/>
    <s v="Modernizace systému PACS v Nemocnici Pelhřimov"/>
    <x v="3114"/>
    <n v="176297"/>
    <n v="3173346"/>
  </r>
  <r>
    <d v="2018-01-08T00:00:00"/>
    <x v="10"/>
    <n v="26"/>
    <x v="3197"/>
    <s v="Město Nový Jičín"/>
    <s v="Modernizace elektronických služeb města Nový Jičín"/>
    <x v="3115"/>
    <n v="101246.75"/>
    <n v="1822441.5"/>
  </r>
  <r>
    <d v="2018-01-08T00:00:00"/>
    <x v="10"/>
    <n v="26"/>
    <x v="3198"/>
    <s v="Nemocnice Nové Město na Moravě, příspěvková organizace"/>
    <s v="Modernizace systému PACS v Nemocnici Nové Město na Moravě"/>
    <x v="3116"/>
    <n v="362159.77"/>
    <n v="6518875.96"/>
  </r>
  <r>
    <d v="2018-01-08T00:00:00"/>
    <x v="10"/>
    <n v="28"/>
    <x v="3199"/>
    <s v="Město Skuteč"/>
    <s v="Modernizace a zkvalitnění informačních systémů města Skuteč"/>
    <x v="3117"/>
    <n v="297829.34999999998"/>
    <n v="5360928.3"/>
  </r>
  <r>
    <d v="2018-01-08T00:00:00"/>
    <x v="10"/>
    <n v="28"/>
    <x v="3200"/>
    <s v="Město Volyně"/>
    <s v="&quot;Modernizace IT vybavení Městského úřadu ve Volyni&quot;"/>
    <x v="3118"/>
    <n v="108522.25"/>
    <n v="1953400.5"/>
  </r>
  <r>
    <d v="2018-01-08T00:00:00"/>
    <x v="5"/>
    <n v="37"/>
    <x v="3201"/>
    <s v="Společenství vlastníků jednotek NA VĚTRNÍKU - Říčany"/>
    <s v="BD Říčany Komenského 1518"/>
    <x v="3119"/>
    <m/>
    <n v="3715149.91"/>
  </r>
  <r>
    <d v="2018-01-08T00:00:00"/>
    <x v="5"/>
    <n v="37"/>
    <x v="3202"/>
    <s v="Společenství vlastníků jednotek domu č.p. 199, Beňov"/>
    <s v="Zateplení bytového domu Beňov č.p.199"/>
    <x v="3120"/>
    <m/>
    <n v="1020237.66"/>
  </r>
  <r>
    <d v="2018-01-08T00:00:00"/>
    <x v="5"/>
    <n v="37"/>
    <x v="3203"/>
    <s v="Společenství vlastníků jednotek Mírová 525"/>
    <s v="Stavební úpravy zateplení bytového domu Mírová č.p. 525 Loket"/>
    <x v="3121"/>
    <m/>
    <n v="1259453.69"/>
  </r>
  <r>
    <d v="2018-01-08T00:00:00"/>
    <x v="5"/>
    <n v="37"/>
    <x v="3204"/>
    <s v="Společenství vlastníků U Řezné č.p. 369, Železná Ruda"/>
    <s v="Zateplení bytového domu U Řezné 369, Železná Ruda"/>
    <x v="3122"/>
    <m/>
    <n v="572280"/>
  </r>
  <r>
    <d v="2018-01-08T00:00:00"/>
    <x v="5"/>
    <n v="37"/>
    <x v="3205"/>
    <s v="Společenství vlastníků Květná 1726/48, Bruntál"/>
    <s v="Snížení energetické náročnosti bytového domu Květná 1726/48"/>
    <x v="3123"/>
    <m/>
    <n v="1595436.23"/>
  </r>
  <r>
    <d v="2018-01-08T00:00:00"/>
    <x v="5"/>
    <n v="37"/>
    <x v="3206"/>
    <s v="Město Rýmařov"/>
    <s v="Regenerace bytového domu U Rybníka 2, Rýmařov"/>
    <x v="3124"/>
    <n v="48653.23"/>
    <n v="1021717.93"/>
  </r>
  <r>
    <d v="2018-01-08T00:00:00"/>
    <x v="5"/>
    <n v="37"/>
    <x v="3207"/>
    <s v="Společenství vlastníků pro dům Jesenická 1668/7, Šumperk"/>
    <s v="Zlepšení tepelně technických vlastností domu Jesenická 7, Šumperk"/>
    <x v="3125"/>
    <m/>
    <n v="845629.23"/>
  </r>
  <r>
    <d v="2018-01-08T00:00:00"/>
    <x v="5"/>
    <n v="37"/>
    <x v="3208"/>
    <s v="Společenství vlastníků jednotek domu Helsinská 2738, Tábor"/>
    <s v="Celkové zateplení bytového domu Helsinská 2738/12, Tábor"/>
    <x v="3126"/>
    <m/>
    <n v="2309936.87"/>
  </r>
  <r>
    <d v="2018-01-08T00:00:00"/>
    <x v="5"/>
    <n v="37"/>
    <x v="3209"/>
    <s v="Společenství vlastníků pro dům Aloisina výšina 418-423"/>
    <s v="Rekonstrukce BD Aloisina výšina 418-423 v Liberci"/>
    <x v="3127"/>
    <m/>
    <n v="4734113.1100000003"/>
  </r>
  <r>
    <d v="2018-01-08T00:00:00"/>
    <x v="5"/>
    <n v="37"/>
    <x v="3210"/>
    <s v="Bytové družstvo Lounská 36"/>
    <s v="Zateplení bytového domu v ul. Lounská čp. 2078/36, Teplice"/>
    <x v="3128"/>
    <m/>
    <n v="809967"/>
  </r>
  <r>
    <d v="2018-01-08T00:00:00"/>
    <x v="5"/>
    <n v="37"/>
    <x v="3211"/>
    <s v="Město Uherské Hradiště"/>
    <s v="Zateplení BD Štěpnická 1185, Uherské Hradiště"/>
    <x v="3129"/>
    <n v="50658.75"/>
    <n v="1063833.77"/>
  </r>
  <r>
    <d v="2018-01-08T00:00:00"/>
    <x v="5"/>
    <n v="37"/>
    <x v="3212"/>
    <s v="Obec Hošťálková"/>
    <s v="Hošťálková - bytový dům 575"/>
    <x v="3130"/>
    <n v="102687.96"/>
    <n v="2156447.16"/>
  </r>
  <r>
    <d v="2018-01-08T00:00:00"/>
    <x v="5"/>
    <n v="37"/>
    <x v="3213"/>
    <s v="Společenství vlastníků jednotek domu č.p. 161 v Čisté v Krkonoších"/>
    <s v="Zateplení bytového domu čp. 161 v Čisté v Krkonoších"/>
    <x v="3131"/>
    <m/>
    <n v="809562.86"/>
  </r>
  <r>
    <d v="2018-01-08T00:00:00"/>
    <x v="5"/>
    <n v="37"/>
    <x v="3214"/>
    <s v="Společenství vlastníků jednotek domu č.p. 1277 Zalužanská, Mladá Boleslav"/>
    <s v="Oprava a modernizace bytového domu Zalužanská 1277, Mladá Boleslav"/>
    <x v="3132"/>
    <m/>
    <n v="5053825.5"/>
  </r>
  <r>
    <d v="2018-01-08T00:00:00"/>
    <x v="5"/>
    <n v="37"/>
    <x v="3215"/>
    <s v="Společenství vlastníků Žihle 307, Žihle"/>
    <s v="Energetické úspory BD Žihle 307"/>
    <x v="3133"/>
    <m/>
    <n v="1035571.63"/>
  </r>
  <r>
    <d v="2018-01-08T00:00:00"/>
    <x v="5"/>
    <n v="37"/>
    <x v="3216"/>
    <s v="Společenství vlastníků domu Horní 1431, Ostrava - Hrabůvka"/>
    <s v="Stavební úpravy bytového domu Horní 1431/66 v Ostravě - Hrabůvce"/>
    <x v="3134"/>
    <m/>
    <n v="1905453.3"/>
  </r>
  <r>
    <d v="2018-01-08T00:00:00"/>
    <x v="5"/>
    <n v="37"/>
    <x v="3217"/>
    <s v="Společenství vlastníků Spartakovců 1151,1152"/>
    <s v="Stavební úpravy a přístavba bytového domu Spartakovců 1151, 1152, 708 00 Ostrava - Poruba"/>
    <x v="3135"/>
    <m/>
    <n v="2074112.2"/>
  </r>
  <r>
    <d v="2018-01-08T00:00:00"/>
    <x v="5"/>
    <n v="37"/>
    <x v="3218"/>
    <s v="Společenství vlastníků jednotek  Havlíčkova 1142 v Holešově"/>
    <s v="Snížení energetické náročnosti a rekonstrukce bytového domu Havlíčkova 1142 v Holešově"/>
    <x v="3136"/>
    <m/>
    <n v="358997.94"/>
  </r>
  <r>
    <d v="2018-01-08T00:00:00"/>
    <x v="9"/>
    <n v="49"/>
    <x v="3219"/>
    <s v="Pardubický kraj"/>
    <s v="Transformace DNR Svitavy"/>
    <x v="3137"/>
    <n v="2676821.15"/>
    <n v="48182780.729999997"/>
  </r>
  <r>
    <d v="2018-01-08T00:00:00"/>
    <x v="9"/>
    <n v="49"/>
    <x v="3220"/>
    <s v="Pardubický kraj"/>
    <s v="Transformace DOZP, DHP Žampach - Letohrad"/>
    <x v="3138"/>
    <n v="1547427.71"/>
    <n v="27853698.760000002"/>
  </r>
  <r>
    <d v="2018-01-08T00:00:00"/>
    <x v="9"/>
    <n v="49"/>
    <x v="3221"/>
    <s v="Obec Boršice"/>
    <s v="Chráněné bydlení Boršice"/>
    <x v="3139"/>
    <n v="591024.15"/>
    <n v="10638434.699999999"/>
  </r>
  <r>
    <d v="2018-01-08T00:00:00"/>
    <x v="9"/>
    <n v="49"/>
    <x v="3222"/>
    <s v="Liberecký kraj"/>
    <s v="Transformace - Domov Sluneční dvůr, p.o. - lokalita Sosnová"/>
    <x v="3140"/>
    <n v="1226758.1100000001"/>
    <n v="22081646.07"/>
  </r>
  <r>
    <d v="2018-01-08T00:00:00"/>
    <x v="9"/>
    <n v="49"/>
    <x v="3223"/>
    <s v="Pardubický kraj"/>
    <s v="Transformace DNH Rychmburk"/>
    <x v="3141"/>
    <n v="790498.92"/>
    <n v="14228980.58"/>
  </r>
  <r>
    <d v="2018-01-08T00:00:00"/>
    <x v="9"/>
    <n v="49"/>
    <x v="3224"/>
    <s v="Kraj Vysočina"/>
    <s v="Transformace Domova Kamélie Křižanov II."/>
    <x v="3142"/>
    <n v="4500000"/>
    <n v="81000000"/>
  </r>
  <r>
    <d v="2018-01-08T00:00:00"/>
    <x v="9"/>
    <n v="49"/>
    <x v="3225"/>
    <s v="Jihomoravský kraj"/>
    <s v="Jihomoravský kraj"/>
    <x v="3143"/>
    <n v="1416597.49"/>
    <n v="25498754.859999999"/>
  </r>
  <r>
    <d v="2018-01-08T00:00:00"/>
    <x v="9"/>
    <n v="61"/>
    <x v="3226"/>
    <s v="Statutární město Zlín"/>
    <s v="Rekonstrukce objektu tř. T. Bati 1010 ve Zlíně"/>
    <x v="3144"/>
    <n v="328991.34999999998"/>
    <n v="5921844.2999999998"/>
  </r>
  <r>
    <d v="2018-01-08T00:00:00"/>
    <x v="7"/>
    <n v="66"/>
    <x v="3227"/>
    <s v="Město Příbor"/>
    <s v="Odborné učebny ZŠ Příbor, Jičínská"/>
    <x v="3145"/>
    <n v="211289.65"/>
    <n v="3803213.7"/>
  </r>
  <r>
    <d v="2018-01-08T00:00:00"/>
    <x v="7"/>
    <n v="66"/>
    <x v="3228"/>
    <s v="Základní škola a Mateřská škola Havířov-Město Na Nábřeží, příspěvková organizace"/>
    <s v="Modernizace odborných učeben na II. stupni ZŠ"/>
    <x v="3146"/>
    <n v="196914.55"/>
    <n v="3544461.9"/>
  </r>
  <r>
    <d v="2018-01-08T00:00:00"/>
    <x v="7"/>
    <n v="66"/>
    <x v="3229"/>
    <s v="Obec Těškovice"/>
    <s v="Modernizace a rekonstrukce objektu základní školy včetně přístavby šaten - I. etapa - ODBORNÉ UČEBNY"/>
    <x v="3147"/>
    <n v="506058.3"/>
    <n v="9109049.4000000004"/>
  </r>
  <r>
    <d v="2018-01-08T00:00:00"/>
    <x v="7"/>
    <n v="66"/>
    <x v="3230"/>
    <s v="Střední škola služeb a řemesel, Stochov, J.Šípka 187"/>
    <s v="Centrum vzdělávání klempířů"/>
    <x v="3148"/>
    <n v="1000442.08"/>
    <n v="18007957.539999999"/>
  </r>
  <r>
    <d v="2018-01-10T00:00:00"/>
    <x v="10"/>
    <n v="10"/>
    <x v="3231"/>
    <s v="Zlínský kraj"/>
    <s v="Kybernetická bezpečnost v budovách Krajského úřadu Zlínského kraje"/>
    <x v="3149"/>
    <n v="216990.05"/>
    <n v="3905820.9"/>
  </r>
  <r>
    <d v="2018-01-10T00:00:00"/>
    <x v="10"/>
    <n v="26"/>
    <x v="3232"/>
    <s v="Fakultní nemocnice Hradec Králové"/>
    <s v="Modernizace IT FN HK v návaznosti na eHealth"/>
    <x v="3150"/>
    <n v="19136172.010000002"/>
    <n v="99980000"/>
  </r>
  <r>
    <d v="2018-01-10T00:00:00"/>
    <x v="10"/>
    <n v="28"/>
    <x v="3233"/>
    <s v="Město Letovice"/>
    <s v="Specifické informační a komunikační systémy a infrastruktura - Letovice"/>
    <x v="3151"/>
    <n v="144270.9"/>
    <n v="2596876.2000000002"/>
  </r>
  <r>
    <d v="2018-01-10T00:00:00"/>
    <x v="5"/>
    <n v="37"/>
    <x v="3234"/>
    <s v="Společenství vlastníků domu č. p. 882, 883, 884 na ul. Na Královkách v Kuřimi"/>
    <s v="Energeticky úsporná opatření bytového domu Na Královkách 882/21,Kuřim, 664 34"/>
    <x v="3152"/>
    <m/>
    <n v="1650862.2"/>
  </r>
  <r>
    <d v="2018-01-10T00:00:00"/>
    <x v="5"/>
    <n v="37"/>
    <x v="3235"/>
    <s v="Město Boskovice"/>
    <s v="Snížení energetické náročnosti bytového domu Jiráskova 1295/3 v Boskovicích"/>
    <x v="3153"/>
    <n v="31268.93"/>
    <n v="656647.59"/>
  </r>
  <r>
    <d v="2018-01-10T00:00:00"/>
    <x v="5"/>
    <n v="37"/>
    <x v="3236"/>
    <s v="Město Uherské Hradiště"/>
    <s v="Zateplení BD Štěpnická 1059, Uherské Hradiště"/>
    <x v="3154"/>
    <n v="50226.18"/>
    <n v="1054749.83"/>
  </r>
  <r>
    <d v="2018-01-10T00:00:00"/>
    <x v="5"/>
    <n v="37"/>
    <x v="3237"/>
    <s v="Statutární město Ostrava"/>
    <s v="Stavební úpravy obytného objektu č. p. 545 v Polance nad Odrou"/>
    <x v="3155"/>
    <n v="124371.68"/>
    <n v="2611805.2799999998"/>
  </r>
  <r>
    <d v="2018-01-10T00:00:00"/>
    <x v="5"/>
    <n v="37"/>
    <x v="3238"/>
    <s v="Stavební bytové družstvo Venkov"/>
    <s v="Zateplení bytového domu Kunín 388"/>
    <x v="3156"/>
    <m/>
    <n v="1266690.3"/>
  </r>
  <r>
    <d v="2018-01-10T00:00:00"/>
    <x v="5"/>
    <n v="37"/>
    <x v="3239"/>
    <s v="Společenství vlastníků jednotek domu čp. 1192 ul Olbrachtova, Otrokovice"/>
    <s v="Úspora energií BD ul. Olbrachtova č.p. 1192 Otrokovice"/>
    <x v="3157"/>
    <m/>
    <n v="1556402.4"/>
  </r>
  <r>
    <d v="2018-01-10T00:00:00"/>
    <x v="5"/>
    <n v="37"/>
    <x v="3240"/>
    <s v="Společenství vlastníků jednotek O.Bardinové 1331"/>
    <s v="Snížení energetické náročnosti a rekonstrukce bytového domu O. Bardinové 1331, Bystřice pod Hostýnem"/>
    <x v="3158"/>
    <m/>
    <n v="885815.86"/>
  </r>
  <r>
    <d v="2018-01-10T00:00:00"/>
    <x v="5"/>
    <n v="37"/>
    <x v="3241"/>
    <s v="Společenství vlastníků jednotek domu č.p. 498, Máchova, Bělá pod Bezdězem"/>
    <s v="Zateplení domu č.p. 498, ul. Máchova , Bělá pod Bezdězem"/>
    <x v="3159"/>
    <m/>
    <n v="1042101.61"/>
  </r>
  <r>
    <d v="2018-01-10T00:00:00"/>
    <x v="9"/>
    <n v="49"/>
    <x v="3242"/>
    <s v="Centrum sociálních služeb Stod, příspěvková organizace"/>
    <s v="Transformace CSS Stod - III. etapa"/>
    <x v="3160"/>
    <n v="3959461.5"/>
    <n v="71270307"/>
  </r>
  <r>
    <d v="2018-01-10T00:00:00"/>
    <x v="9"/>
    <n v="49"/>
    <x v="3243"/>
    <s v="Oblastní charita Česká Kamenice"/>
    <s v="Oblastní charita Česká Kamenice - výstavba domova se zvláštním režimem - deinstitucionalizace"/>
    <x v="3161"/>
    <n v="8943570.0500000007"/>
    <n v="84963915.439999998"/>
  </r>
  <r>
    <d v="2018-01-10T00:00:00"/>
    <x v="9"/>
    <n v="49"/>
    <x v="3244"/>
    <s v="Kraj Vysočina"/>
    <s v="Transformace Domova Háj III."/>
    <x v="3162"/>
    <n v="4254647.83"/>
    <n v="76583660.829999998"/>
  </r>
  <r>
    <d v="2018-01-10T00:00:00"/>
    <x v="9"/>
    <n v="49"/>
    <x v="3245"/>
    <s v="Královéhradecký kraj"/>
    <s v="Transformace ÚSP pro mládež Kvasiny  - rekonstrukce objektu v lokalitě Týniště nad Orlicí"/>
    <x v="3163"/>
    <n v="1177734.07"/>
    <n v="21199213.239999998"/>
  </r>
  <r>
    <d v="2018-01-10T00:00:00"/>
    <x v="13"/>
    <n v="53"/>
    <x v="3246"/>
    <s v="Obec Mistrovice"/>
    <s v="Chodník podél místní silnice v Mistrovicích"/>
    <x v="3164"/>
    <m/>
    <n v="691647.2"/>
  </r>
  <r>
    <d v="2018-01-10T00:00:00"/>
    <x v="13"/>
    <n v="55"/>
    <x v="3247"/>
    <s v="Joseph Michael Barton Dobenin"/>
    <s v="Revitalizace prostoru valu a lipové aleje v areálu zámku v Novém Městě nad Metují"/>
    <x v="3165"/>
    <m/>
    <n v="2999999.3"/>
  </r>
  <r>
    <d v="2018-01-10T00:00:00"/>
    <x v="7"/>
    <n v="66"/>
    <x v="3248"/>
    <s v="Cyrilometodějské gymnázium, základní škola a mateřská škola v Prostějově"/>
    <s v="Zvýšení kvality vzdělávání studentů gymnázia v klíčových kompetencích CMG Prostějov"/>
    <x v="3166"/>
    <n v="500000"/>
    <n v="9000000"/>
  </r>
  <r>
    <d v="2018-01-10T00:00:00"/>
    <x v="7"/>
    <n v="66"/>
    <x v="3249"/>
    <s v="Město Frýdlant nad Ostravicí"/>
    <s v="Nástavba učeben a přístavba jídelny ZŠ Komenského 420, Frýdlant nad Ostravicí"/>
    <x v="3167"/>
    <n v="663534.29"/>
    <n v="11943617.23"/>
  </r>
  <r>
    <d v="2018-01-10T00:00:00"/>
    <x v="7"/>
    <n v="66"/>
    <x v="3250"/>
    <s v="Město Konice"/>
    <s v="Modernizace učeben základní školy v Konici"/>
    <x v="3168"/>
    <n v="126358.83"/>
    <n v="2274458.84"/>
  </r>
  <r>
    <d v="2018-01-10T00:00:00"/>
    <x v="7"/>
    <n v="66"/>
    <x v="3251"/>
    <s v="Obec Otaslavice"/>
    <s v="Modernizace ZŠ a MŠ Otaslavice"/>
    <x v="3169"/>
    <n v="166376.97"/>
    <n v="2994785.47"/>
  </r>
  <r>
    <d v="2018-01-10T00:00:00"/>
    <x v="7"/>
    <n v="67"/>
    <x v="3252"/>
    <s v="Statutární město Karlovy Vary"/>
    <s v="ZŠ Karlovy Vary Poštovní 19 - Příroda mého okolí (učebna chemie a kabinet včetně schodišťové plošiny)"/>
    <x v="3170"/>
    <n v="143774.98000000001"/>
    <n v="2587949.5499999998"/>
  </r>
  <r>
    <d v="2018-01-10T00:00:00"/>
    <x v="13"/>
    <n v="68"/>
    <x v="3253"/>
    <s v="Obec Vrbátky"/>
    <s v="REKONSTRUKCE A VYBAVENÍ ODBORNÝCH UČEBEN VČETNĚ BEZBARIÉROVOSTI"/>
    <x v="3171"/>
    <m/>
    <n v="4750000"/>
  </r>
  <r>
    <d v="2018-01-10T00:00:00"/>
    <x v="13"/>
    <n v="68"/>
    <x v="3254"/>
    <s v="Město Habartov"/>
    <s v="Novostavba pavilonu MŠ Duhová Habartov"/>
    <x v="3172"/>
    <m/>
    <n v="5690499.8399999999"/>
  </r>
  <r>
    <d v="2018-01-15T00:00:00"/>
    <x v="10"/>
    <n v="26"/>
    <x v="3255"/>
    <s v="Nemocnice Pelhřimov, příspěvková organizace"/>
    <s v="Nemocniční informační systém Nemocnice Pelhřimov"/>
    <x v="3173"/>
    <n v="863776.68"/>
    <n v="15547980.26"/>
  </r>
  <r>
    <d v="2018-01-15T00:00:00"/>
    <x v="10"/>
    <n v="26"/>
    <x v="3256"/>
    <s v="Ústav zdravotnických informací a statistiky ČR"/>
    <s v="Vybudování základní resortní infrastruktury eHealth - Informační a datové resortní rozhraní"/>
    <x v="3174"/>
    <n v="56654400"/>
    <n v="296000000"/>
  </r>
  <r>
    <d v="2018-01-15T00:00:00"/>
    <x v="10"/>
    <n v="28"/>
    <x v="3257"/>
    <s v="Město Vyškov"/>
    <s v="Specifické informační systémy a infrastruktura MěÚ Vyškov"/>
    <x v="3175"/>
    <n v="622812.5"/>
    <n v="11210625"/>
  </r>
  <r>
    <d v="2018-01-15T00:00:00"/>
    <x v="5"/>
    <n v="37"/>
    <x v="3258"/>
    <s v="Společenství vlastníků jednotek Nerudova 1074 - 1076, Třebechovice p.O."/>
    <s v="Zateplení bytového domu Nerudova 1074 - 1076, Třebechovice p. O."/>
    <x v="3176"/>
    <m/>
    <n v="1786013.88"/>
  </r>
  <r>
    <d v="2018-01-15T00:00:00"/>
    <x v="5"/>
    <n v="37"/>
    <x v="3259"/>
    <s v="Společenství vlastníků jednotek Hruškové Dvory 107"/>
    <s v="Zateplení bytového domu Hruškové Dvory 107"/>
    <x v="3177"/>
    <m/>
    <n v="636330.36"/>
  </r>
  <r>
    <d v="2018-01-15T00:00:00"/>
    <x v="5"/>
    <n v="37"/>
    <x v="3260"/>
    <s v="Společenství vlastníků jednotek domu čp. 904,905,906, ulice Rimavské Soboty, Kolín II, 280 02"/>
    <s v="Revitalizace panelového bytového domu Rimavské Soboty 904-906, Kolín"/>
    <x v="3178"/>
    <m/>
    <n v="4034667.24"/>
  </r>
  <r>
    <d v="2018-01-15T00:00:00"/>
    <x v="5"/>
    <n v="37"/>
    <x v="3261"/>
    <s v="Společenství JEDNIČKA pro dům čp. 2102, 2103"/>
    <s v="SNÍŽENÍ ENERGETICKÉ NÁROČNOSTI BYTOVÉHO DOMU ULICE MAJAKOVSKÉHO 2102 - 2103 V MOSTĚ"/>
    <x v="3179"/>
    <m/>
    <n v="1445699.16"/>
  </r>
  <r>
    <d v="2018-01-15T00:00:00"/>
    <x v="5"/>
    <n v="37"/>
    <x v="3262"/>
    <s v="Společenství vlastníků jednotek pro dům č.p.679-683 ul.17.listopadu Vysoké Mýto"/>
    <s v="Revitalizace  bytového domu  17.listopadu 679-683 Vysoké Mýto"/>
    <x v="3180"/>
    <m/>
    <n v="6603799.2000000002"/>
  </r>
  <r>
    <d v="2018-01-15T00:00:00"/>
    <x v="5"/>
    <n v="37"/>
    <x v="3263"/>
    <s v="Bytové družstvo Podgorného 149"/>
    <s v="Snížení energetické náročnosti bytového domu na ulici E. Podgorného 149/20, Ostrava"/>
    <x v="3181"/>
    <m/>
    <n v="894171.97"/>
  </r>
  <r>
    <d v="2018-01-15T00:00:00"/>
    <x v="5"/>
    <n v="37"/>
    <x v="3264"/>
    <s v="Společenství vlastníků jednotek pro dům Na Vozovce 869/46,870/48,871/50 v Olomouci"/>
    <s v="Revitalizace bytového domu Na Vozovce 46,48,50, Olomouc"/>
    <x v="3182"/>
    <m/>
    <n v="2912309.64"/>
  </r>
  <r>
    <d v="2018-01-15T00:00:00"/>
    <x v="5"/>
    <n v="37"/>
    <x v="3265"/>
    <s v="Společenství vlastníků jednotek pro dům Na Střelnici č.p. 333 / č.o. 2 v Olomouci"/>
    <s v="Revitalizace bytového domu Na Střelnici 333/2, Olomouc"/>
    <x v="3183"/>
    <m/>
    <n v="613497.04"/>
  </r>
  <r>
    <d v="2018-01-15T00:00:00"/>
    <x v="5"/>
    <n v="37"/>
    <x v="3266"/>
    <s v="Společenství vlastníků jednotek domu č.p. 1013 Jičínská, Mladá Boleslav"/>
    <s v="Regenerace a zateplení bytového domu Jičínská 1013, Mladá Boleslav"/>
    <x v="3184"/>
    <m/>
    <n v="894588.66"/>
  </r>
  <r>
    <d v="2018-01-15T00:00:00"/>
    <x v="5"/>
    <n v="37"/>
    <x v="3267"/>
    <s v="Společenství vlastníků Petrohradská 2901-05, Kladno"/>
    <s v="Revitalizace a snížení energetické náročnosti bytového domu Petrohradská 2901 - 05, Kladno"/>
    <x v="3185"/>
    <m/>
    <n v="2292929.67"/>
  </r>
  <r>
    <d v="2018-01-15T00:00:00"/>
    <x v="5"/>
    <n v="37"/>
    <x v="3268"/>
    <s v="Společenství vlastníků domu Dr. Malého 32, Ostrava"/>
    <s v="Revitalizace panelového domu na ul. Dr. Malého 32, Ostrava"/>
    <x v="3186"/>
    <m/>
    <n v="1148163.6000000001"/>
  </r>
  <r>
    <d v="2018-01-15T00:00:00"/>
    <x v="9"/>
    <n v="49"/>
    <x v="3269"/>
    <s v="Jihomoravský kraj"/>
    <s v="Transformace DOZP Zámek Břežany p. o. &quot;Otevřený zámek&quot;"/>
    <x v="3187"/>
    <n v="3442324.6"/>
    <n v="61961842.799999997"/>
  </r>
  <r>
    <d v="2018-01-15T00:00:00"/>
    <x v="9"/>
    <n v="49"/>
    <x v="3270"/>
    <s v="Královéhradecký kraj"/>
    <s v="Transformace ÚSP pro mládež Kvasiny  - výstavba v lokalitě Kostelec nad Orlicí 2"/>
    <x v="3188"/>
    <n v="732394.26"/>
    <n v="13183096.689999999"/>
  </r>
  <r>
    <d v="2018-01-15T00:00:00"/>
    <x v="13"/>
    <n v="53"/>
    <x v="3271"/>
    <s v="Město Letohrad"/>
    <s v="Chodník Taušlova"/>
    <x v="3189"/>
    <m/>
    <n v="1107280.73"/>
  </r>
  <r>
    <d v="2018-01-15T00:00:00"/>
    <x v="13"/>
    <n v="68"/>
    <x v="3272"/>
    <s v="Základní škola a Mateřská škola Neplachovice, okres Opava, příspěvková organizace"/>
    <s v="Infrastruktura pro polytechnickou výchovu v ZŠ Neplachovice"/>
    <x v="3190"/>
    <m/>
    <n v="1900000"/>
  </r>
  <r>
    <d v="2018-01-15T00:00:00"/>
    <x v="13"/>
    <n v="68"/>
    <x v="3273"/>
    <s v="Střední odborné učiliště opravárenské, Králíky, Předměstí 427"/>
    <s v="Pořízení technického zařízení pro praktické vyučování diagnostiky osobních automobilů"/>
    <x v="3191"/>
    <m/>
    <n v="619305"/>
  </r>
  <r>
    <d v="2018-01-15T00:00:00"/>
    <x v="13"/>
    <n v="69"/>
    <x v="3274"/>
    <s v="Obec Maleč"/>
    <s v="Pořízení DA pro obec Maleč"/>
    <x v="3192"/>
    <m/>
    <n v="1199999.1499999999"/>
  </r>
  <r>
    <d v="2018-01-15T00:00:00"/>
    <x v="0"/>
    <n v="70"/>
    <x v="3275"/>
    <s v="Ústecký kraj"/>
    <s v="Nová komunikace u města Chomutova"/>
    <x v="3193"/>
    <n v="28832983.440000001"/>
    <n v="518993702.02999997"/>
  </r>
  <r>
    <d v="2018-01-18T00:00:00"/>
    <x v="4"/>
    <n v="6"/>
    <x v="3276"/>
    <s v="MAS Strakonicko, z.s."/>
    <s v="Provozní a animační výdaje MAS Strakonicko, z. s."/>
    <x v="3194"/>
    <m/>
    <n v="13317621.550000001"/>
  </r>
  <r>
    <d v="2018-01-18T00:00:00"/>
    <x v="10"/>
    <n v="28"/>
    <x v="3277"/>
    <s v="Město Petřvald"/>
    <s v="Specifické informační systémy města Petřvaldu"/>
    <x v="3195"/>
    <n v="206992.5"/>
    <n v="3725865"/>
  </r>
  <r>
    <d v="2018-01-18T00:00:00"/>
    <x v="9"/>
    <n v="49"/>
    <x v="3278"/>
    <s v="Kraj Vysočina"/>
    <s v="Transformace Domova Kamélie Křižanov I."/>
    <x v="3196"/>
    <n v="3204626.36"/>
    <n v="57683274.369999997"/>
  </r>
  <r>
    <d v="2018-01-18T00:00:00"/>
    <x v="9"/>
    <n v="49"/>
    <x v="3279"/>
    <s v="Pardubický kraj"/>
    <s v="Transformace DNZ Bystré"/>
    <x v="3197"/>
    <n v="2301565.64"/>
    <n v="41428181.479999997"/>
  </r>
  <r>
    <d v="2018-01-18T00:00:00"/>
    <x v="11"/>
    <n v="52"/>
    <x v="3280"/>
    <s v="Rytířský řád Křižovníků s červenou hvězdou"/>
    <s v="Revitalizace poutního kostela s ambity Chlum Svaté Maří"/>
    <x v="3198"/>
    <n v="4948230.43"/>
    <n v="47008189.07"/>
  </r>
  <r>
    <d v="2018-01-18T00:00:00"/>
    <x v="11"/>
    <n v="52"/>
    <x v="3281"/>
    <s v="Kanonie premonstrátů v Nové Říši"/>
    <s v="Obnova premonstrátského kláštera v Nové Říši"/>
    <x v="3199"/>
    <n v="1897911.9"/>
    <n v="18030163.050000001"/>
  </r>
  <r>
    <d v="2018-01-18T00:00:00"/>
    <x v="11"/>
    <n v="52"/>
    <x v="3282"/>
    <s v="Římskokatolická farnost Římov"/>
    <s v="Obnova poutního areálu v Římově za účelem zvýšení návštěvnosti památky"/>
    <x v="3200"/>
    <n v="9846786.1999999993"/>
    <n v="93544468.900000006"/>
  </r>
  <r>
    <d v="2018-01-18T00:00:00"/>
    <x v="11"/>
    <n v="52"/>
    <x v="3283"/>
    <s v="Zámecká lékárna a.s."/>
    <s v="Rekonstrukce objektu Zámecké lékárny v Třeboni"/>
    <x v="3201"/>
    <m/>
    <n v="81793972.549999997"/>
  </r>
  <r>
    <d v="2018-01-18T00:00:00"/>
    <x v="11"/>
    <n v="52"/>
    <x v="3284"/>
    <s v="Židovská obec Plzeň"/>
    <s v="Obnova Velké synagogy a Rabínského domu v Plzni"/>
    <x v="3202"/>
    <n v="10267974.199999999"/>
    <n v="97545754.950000003"/>
  </r>
  <r>
    <d v="2018-01-18T00:00:00"/>
    <x v="11"/>
    <n v="52"/>
    <x v="3285"/>
    <s v="Římskokatolická farnost Panny Marie Opava"/>
    <s v="Revitalizace konkatedrály Nanebevzetí Panny Marie v Opavě"/>
    <x v="3203"/>
    <n v="7566383.2000000002"/>
    <n v="71880640.400000006"/>
  </r>
  <r>
    <d v="2018-01-18T00:00:00"/>
    <x v="11"/>
    <n v="52"/>
    <x v="3286"/>
    <s v="Město Slavonice"/>
    <s v="Revitalizace dvou měšťanských domů"/>
    <x v="3204"/>
    <n v="685244.95"/>
    <n v="12334409.1"/>
  </r>
  <r>
    <d v="2018-01-18T00:00:00"/>
    <x v="11"/>
    <n v="52"/>
    <x v="3287"/>
    <s v="Římskokatolická farnost Předklášteří"/>
    <s v="OBNOVA KOSTELA NANEBEVZETÍ PANNY MARIE V AREÁLU KLÁŠTERA PORTA COELI V PŘEDKLÁŠTEŘÍ"/>
    <x v="3205"/>
    <n v="4694503.7"/>
    <n v="44597785.149999999"/>
  </r>
  <r>
    <d v="2018-01-18T00:00:00"/>
    <x v="11"/>
    <n v="52"/>
    <x v="3288"/>
    <s v="Arcibiskupství olomoucké"/>
    <s v="Obnova Arcibiskupského zámku a Podzámecké zahrady v Kroměříži - Dědictví moci, slávy a štědrosti"/>
    <x v="3206"/>
    <n v="23792477.699999999"/>
    <n v="226028538.15000001"/>
  </r>
  <r>
    <d v="2018-01-18T00:00:00"/>
    <x v="11"/>
    <n v="52"/>
    <x v="3289"/>
    <s v="Ing. Daniel Černý"/>
    <s v="Rekonstrukce synagogy a rabínského domu v Žatci - Muzeum a kulturní prostor Synagoga Žatec"/>
    <x v="3207"/>
    <m/>
    <n v="47331153.009999998"/>
  </r>
  <r>
    <d v="2018-01-18T00:00:00"/>
    <x v="11"/>
    <n v="52"/>
    <x v="3290"/>
    <s v="Město Sobotka"/>
    <s v="Revitalizace zámku Humprecht"/>
    <x v="3208"/>
    <n v="2358617.19"/>
    <n v="42455109.310000002"/>
  </r>
  <r>
    <d v="2018-01-18T00:00:00"/>
    <x v="11"/>
    <n v="52"/>
    <x v="3291"/>
    <s v="Městská knihovna Kutná Hora, příspěvková organizace"/>
    <s v="Rekonstrukce objektu bývalé základní školy J. A. Komenského v Kutné Hoře"/>
    <x v="3209"/>
    <n v="6884950.1500000004"/>
    <n v="123929102.7"/>
  </r>
  <r>
    <d v="2018-01-18T00:00:00"/>
    <x v="11"/>
    <n v="52"/>
    <x v="3292"/>
    <s v="Národní památkový ústav"/>
    <s v="Zámek Uherčice - šlechtické sídlo jako divadelní scéna"/>
    <x v="3210"/>
    <n v="16588996.65"/>
    <n v="110593311"/>
  </r>
  <r>
    <d v="2018-01-18T00:00:00"/>
    <x v="11"/>
    <n v="52"/>
    <x v="3293"/>
    <s v="Římskokatolická farnost Jaroměřice nad Rokytnou"/>
    <s v="Záchrana kostela svaté Markéty v Jaroměřicích nad Rokytnou, barokní perly Vysočiny"/>
    <x v="3211"/>
    <n v="9991163.8000000007"/>
    <n v="94916056.099999994"/>
  </r>
  <r>
    <d v="2018-01-18T00:00:00"/>
    <x v="11"/>
    <n v="52"/>
    <x v="3294"/>
    <s v="Město Žatec"/>
    <s v="Revitalizace památky č. p. 1 v Žatci - Radnice města Žatec"/>
    <x v="3212"/>
    <n v="1564080.4"/>
    <n v="28153447.199999999"/>
  </r>
  <r>
    <d v="2018-01-18T00:00:00"/>
    <x v="11"/>
    <n v="52"/>
    <x v="3295"/>
    <s v="TATRA TRUCKS a.s."/>
    <s v="Revitalizace NKP Slovenská strela a výstavba depozitáře"/>
    <x v="3213"/>
    <m/>
    <n v="79474072.650000006"/>
  </r>
  <r>
    <d v="2018-01-18T00:00:00"/>
    <x v="11"/>
    <n v="52"/>
    <x v="3296"/>
    <s v="Římskokatolická farnost Vratimov"/>
    <s v="Revitalizace dřevěného kostela sv. Michaela Archanděla v Řepištích"/>
    <x v="3214"/>
    <n v="1092679.75"/>
    <n v="10380457.619999999"/>
  </r>
  <r>
    <d v="2018-01-18T00:00:00"/>
    <x v="11"/>
    <n v="52"/>
    <x v="3297"/>
    <s v="Národní památkový ústav"/>
    <s v="Hrad Karlštejn - klenot české země"/>
    <x v="3215"/>
    <n v="14095215.300000001"/>
    <n v="93968102"/>
  </r>
  <r>
    <d v="2018-01-18T00:00:00"/>
    <x v="11"/>
    <n v="52"/>
    <x v="3298"/>
    <s v="Římskokatolická farnost - arciděkanství Horní Police"/>
    <s v="Obnova areálu poutního kostela Navštívení Panny Marie v Horní Polici, II. etapa"/>
    <x v="3216"/>
    <n v="1456518.16"/>
    <n v="1336922.54"/>
  </r>
  <r>
    <d v="2018-01-18T00:00:00"/>
    <x v="11"/>
    <n v="52"/>
    <x v="3299"/>
    <s v="Město Tábor"/>
    <s v="Obnova NKP &quot;Stará radnice&quot; v Táboře"/>
    <x v="3217"/>
    <n v="2229302.8199999998"/>
    <n v="40127450.770000003"/>
  </r>
  <r>
    <d v="2018-01-18T00:00:00"/>
    <x v="11"/>
    <n v="52"/>
    <x v="3300"/>
    <s v="Národní památkový ústav"/>
    <s v="Státní zámek Telč -  Růže Vysočiny"/>
    <x v="3218"/>
    <n v="31630618.359999999"/>
    <n v="210870789.02000001"/>
  </r>
  <r>
    <d v="2018-01-18T00:00:00"/>
    <x v="11"/>
    <n v="52"/>
    <x v="3301"/>
    <s v="Město Horšovský Týn"/>
    <s v="Oprava objektu sýpky v Horšovském Týně"/>
    <x v="3219"/>
    <n v="835720.8"/>
    <n v="15042974.4"/>
  </r>
  <r>
    <d v="2018-01-18T00:00:00"/>
    <x v="11"/>
    <n v="52"/>
    <x v="3302"/>
    <s v="Římskokatolická farnost Strakonice"/>
    <s v="Revitalizace kostela sv. Prokopa ve Strakonicích za účelem zvýšení návštěvnosti památky"/>
    <x v="3220"/>
    <n v="5524152.7999999998"/>
    <n v="52479451.600000001"/>
  </r>
  <r>
    <d v="2018-01-18T00:00:00"/>
    <x v="11"/>
    <n v="52"/>
    <x v="3303"/>
    <s v="Národní zemědělské muzeum, s.p.o."/>
    <s v="Rekonstrukce zámku Ohrada"/>
    <x v="3221"/>
    <n v="16619254.26"/>
    <n v="110795028.38"/>
  </r>
  <r>
    <d v="2018-01-18T00:00:00"/>
    <x v="11"/>
    <n v="52"/>
    <x v="3304"/>
    <s v="Národní zemědělské muzeum, s.p.o."/>
    <s v="Stavební obnova zámku Kačina"/>
    <x v="3222"/>
    <n v="17942671.079999998"/>
    <n v="119617807.19"/>
  </r>
  <r>
    <d v="2018-01-18T00:00:00"/>
    <x v="11"/>
    <n v="52"/>
    <x v="3305"/>
    <s v="Muzeum středního Pootaví Strakonice"/>
    <s v="OBNOVA VYBRANÝCH OBJEKTŮ V AREÁLU NÁRODNÍ KULTURNÍ PAMÁTKY HRAD STRAKONICE"/>
    <x v="3223"/>
    <n v="6002766.5499999998"/>
    <n v="108049797.90000001"/>
  </r>
  <r>
    <d v="2018-01-18T00:00:00"/>
    <x v="11"/>
    <n v="52"/>
    <x v="3306"/>
    <s v="Město Kutná Hora"/>
    <s v="Revitalizace Sankturinovského domu v Kutné Hoře"/>
    <x v="3224"/>
    <n v="2881101.88"/>
    <n v="51859833.93"/>
  </r>
  <r>
    <d v="2018-01-18T00:00:00"/>
    <x v="13"/>
    <n v="53"/>
    <x v="3307"/>
    <s v="Obec Melč"/>
    <s v="Přestupní zastávka Melč"/>
    <x v="3190"/>
    <m/>
    <n v="1900000"/>
  </r>
  <r>
    <d v="2018-01-18T00:00:00"/>
    <x v="13"/>
    <n v="62"/>
    <x v="3308"/>
    <s v="Římskokatolická farnost Domaslavice"/>
    <s v="Komunitní centrum &quot;Dům farní rodiny&quot; Soběšovice"/>
    <x v="3225"/>
    <m/>
    <n v="4744393.51"/>
  </r>
  <r>
    <d v="2018-01-18T00:00:00"/>
    <x v="13"/>
    <n v="62"/>
    <x v="3309"/>
    <s v="Centrum sociální péče města Ústí nad Orlicí"/>
    <s v="Mobilní pečovatelská služba"/>
    <x v="3226"/>
    <m/>
    <n v="551760"/>
  </r>
  <r>
    <d v="2018-01-18T00:00:00"/>
    <x v="7"/>
    <n v="67"/>
    <x v="3310"/>
    <s v="Základní škola Kolová, okres Karlovy Vary, příspěvková organizace"/>
    <s v="ZŠ Kolová - stavební úpravy"/>
    <x v="3227"/>
    <n v="123571.99"/>
    <n v="2224295.8199999998"/>
  </r>
  <r>
    <d v="2018-01-18T00:00:00"/>
    <x v="13"/>
    <n v="68"/>
    <x v="3311"/>
    <s v="Obec Prusinovice"/>
    <s v="MŠ Prusinovice - stavební úpravy a nástavba"/>
    <x v="3228"/>
    <m/>
    <n v="3324335"/>
  </r>
  <r>
    <d v="2018-01-18T00:00:00"/>
    <x v="13"/>
    <n v="68"/>
    <x v="3312"/>
    <s v="CEMA Žamberk, z.ú."/>
    <s v="Rekonstrukce půdních prostor pro dětskou skupinu"/>
    <x v="3229"/>
    <m/>
    <n v="1995000"/>
  </r>
  <r>
    <d v="2018-01-18T00:00:00"/>
    <x v="13"/>
    <n v="69"/>
    <x v="3313"/>
    <s v="Město Březová"/>
    <s v="Pořízení velkokapacitní cisterny k zajištění připravenosti  JSDH  Březová na důsledky změn klimatu"/>
    <x v="3230"/>
    <m/>
    <n v="4959000"/>
  </r>
  <r>
    <d v="2018-01-18T00:00:00"/>
    <x v="0"/>
    <n v="70"/>
    <x v="3314"/>
    <s v="Středočeský kraj"/>
    <s v="II/280 Březno, rekonstrukce"/>
    <x v="3231"/>
    <n v="1420033.54"/>
    <n v="25560603.75"/>
  </r>
  <r>
    <d v="2018-01-22T00:00:00"/>
    <x v="10"/>
    <n v="28"/>
    <x v="3315"/>
    <s v="Město Odry"/>
    <s v="Technologické centrum Odry II."/>
    <x v="3232"/>
    <n v="112213.1"/>
    <n v="2019835.8"/>
  </r>
  <r>
    <d v="2018-01-22T00:00:00"/>
    <x v="5"/>
    <n v="37"/>
    <x v="3316"/>
    <s v="Společenství vlastníků Spodní 20, Brno"/>
    <s v="Revitalizace bytového domu Spodní 20, Brno"/>
    <x v="3233"/>
    <m/>
    <n v="4301885.4000000004"/>
  </r>
  <r>
    <d v="2018-01-22T00:00:00"/>
    <x v="5"/>
    <n v="37"/>
    <x v="3317"/>
    <s v="Společenství vlastníků J. Žižky 758, Uh. Hradiště"/>
    <s v="Snižování energetické náročnosti bytového domu J. Žižky 758 v Uherském Hradišti"/>
    <x v="3234"/>
    <m/>
    <n v="1011461.14"/>
  </r>
  <r>
    <d v="2018-01-22T00:00:00"/>
    <x v="5"/>
    <n v="37"/>
    <x v="3318"/>
    <s v="Společenství vlastníků jednotek Smetanova 616, Hronov"/>
    <s v="ZATEPLENÍ OBÁLKY BYTOVÉHO DOMU V ULICI SMETANOVA, Č.P. 616 V HRONOVĚ"/>
    <x v="3235"/>
    <m/>
    <n v="614481.02"/>
  </r>
  <r>
    <d v="2018-01-22T00:00:00"/>
    <x v="5"/>
    <n v="37"/>
    <x v="3319"/>
    <s v="Společenství vlastníků pro dům Mládí 1562, 1563, 1564, Vsetín"/>
    <s v="Stavební úpravy BD 1562-64 ve Vsetíně"/>
    <x v="3236"/>
    <m/>
    <n v="3777967.85"/>
  </r>
  <r>
    <d v="2018-01-22T00:00:00"/>
    <x v="5"/>
    <n v="37"/>
    <x v="3320"/>
    <s v="Společenství vlastníků domu čp. 1367 na ulici Poštovní ve Frýdlantě nad Ostravicí"/>
    <s v="Revitalizace a snížení energetické náročnosti bytového domu ul. Poštovní 1367, Frýdlant nad Ostravicí"/>
    <x v="3237"/>
    <m/>
    <n v="1352132.95"/>
  </r>
  <r>
    <d v="2018-01-22T00:00:00"/>
    <x v="5"/>
    <n v="37"/>
    <x v="3321"/>
    <s v="Město Tábor"/>
    <s v="Stavební úpravy a zateplení bytového domu čp. 2823, ul. Havanská, Tábor"/>
    <x v="3238"/>
    <n v="191252.16"/>
    <n v="4016295.36"/>
  </r>
  <r>
    <d v="2018-01-22T00:00:00"/>
    <x v="7"/>
    <n v="47"/>
    <x v="3322"/>
    <s v="Obec Baška"/>
    <s v="Rozšíření kapacity základního vzdělávání v obci Baška"/>
    <x v="3239"/>
    <n v="4949981.17"/>
    <n v="89099661.010000005"/>
  </r>
  <r>
    <d v="2018-01-22T00:00:00"/>
    <x v="7"/>
    <n v="47"/>
    <x v="3323"/>
    <s v="Město Chrastava"/>
    <s v="Modernizace budovy Základní školy Chrastava"/>
    <x v="3240"/>
    <n v="3253445.64"/>
    <n v="58562021.520000003"/>
  </r>
  <r>
    <d v="2018-01-22T00:00:00"/>
    <x v="7"/>
    <n v="47"/>
    <x v="3324"/>
    <s v="Základní škola a Mateřská škola Trivium Plus o.p.s."/>
    <s v="Nástavba, přístavba a stavební úpravy ZŠ v Dobřanech"/>
    <x v="3241"/>
    <n v="2721868.48"/>
    <n v="25857750.559999999"/>
  </r>
  <r>
    <d v="2018-01-22T00:00:00"/>
    <x v="7"/>
    <n v="47"/>
    <x v="3325"/>
    <s v="Město Uherské Hradiště"/>
    <s v="Modernizace učeben klíčových kompetencí Základní školy, Uherské Hradiště, Za Alejí 1072, příspěvková organizace"/>
    <x v="3242"/>
    <n v="357405.25"/>
    <n v="6433294.5"/>
  </r>
  <r>
    <d v="2018-01-22T00:00:00"/>
    <x v="7"/>
    <n v="47"/>
    <x v="3326"/>
    <s v="Obec Blížejov"/>
    <s v="Rekonstrukce půdních prostor ZŠ a MŠ Blížejov"/>
    <x v="3243"/>
    <n v="1784916.6"/>
    <n v="32128498.800000001"/>
  </r>
  <r>
    <d v="2018-01-22T00:00:00"/>
    <x v="7"/>
    <n v="47"/>
    <x v="3327"/>
    <s v="Město Kutná Hora"/>
    <s v="Vybudování infrastruktury pro výuku klíčových kompetencí v oblasti technických a řemeslných oborů, přírodních věd, cizích jazyků a schopnosti práce s digitálními technologiemi na základních škoolách v Kutné Hoře"/>
    <x v="3244"/>
    <n v="4277161.59"/>
    <n v="76988908.599999994"/>
  </r>
  <r>
    <d v="2018-01-22T00:00:00"/>
    <x v="7"/>
    <n v="47"/>
    <x v="3328"/>
    <s v="Základní škola Svobodná a Mateřská škola Písek, Dr.M.Horákové 1720"/>
    <s v="Přístavba učeben technik a řemeslných praktik k budově 1. stupně ZŠ - Vybavení odborných učeben pro tech. vzdělávání, přírodní vědy, cizí jazyky a IT technologie v souvislosti s přístavbou"/>
    <x v="3245"/>
    <n v="1752833.46"/>
    <n v="31551002.280000001"/>
  </r>
  <r>
    <d v="2018-01-22T00:00:00"/>
    <x v="7"/>
    <n v="47"/>
    <x v="3329"/>
    <s v="Obec Přísnotice"/>
    <s v="Pavilon odborných učeben základní školy Přísnotice"/>
    <x v="3246"/>
    <n v="1869168.6"/>
    <n v="33645034.82"/>
  </r>
  <r>
    <d v="2018-01-22T00:00:00"/>
    <x v="7"/>
    <n v="47"/>
    <x v="3330"/>
    <s v="Obec Petrovice u Karviné"/>
    <s v="Rekonstrukce učeben ZŠ Petrovice u Karviné"/>
    <x v="3247"/>
    <n v="430827.52000000002"/>
    <n v="7754895.3600000003"/>
  </r>
  <r>
    <d v="2018-01-22T00:00:00"/>
    <x v="7"/>
    <n v="47"/>
    <x v="3331"/>
    <s v="Město Vsetín"/>
    <s v="Řemeslo má budoucnost"/>
    <x v="3248"/>
    <n v="3063333.49"/>
    <n v="55140002.93"/>
  </r>
  <r>
    <d v="2018-01-22T00:00:00"/>
    <x v="7"/>
    <n v="47"/>
    <x v="3332"/>
    <s v="Obec Střítež"/>
    <s v="Stavební úpravy ZŠ Střítež"/>
    <x v="3249"/>
    <n v="241053.15"/>
    <n v="4338956.7"/>
  </r>
  <r>
    <d v="2018-01-22T00:00:00"/>
    <x v="7"/>
    <n v="47"/>
    <x v="3333"/>
    <s v="Městys Polešovice"/>
    <s v="Vybudování odborných učeben a zajištění bezbariérového přístupu v ZŠ Polešovice"/>
    <x v="3250"/>
    <n v="1322053.8"/>
    <n v="23796968.399999999"/>
  </r>
  <r>
    <d v="2018-01-22T00:00:00"/>
    <x v="7"/>
    <n v="47"/>
    <x v="3334"/>
    <s v="Město Hrochův Týnec"/>
    <s v="Přístavba ZŠ Hrochův Týnec"/>
    <x v="3251"/>
    <n v="1577768.04"/>
    <n v="28399824.829999998"/>
  </r>
  <r>
    <d v="2018-01-22T00:00:00"/>
    <x v="7"/>
    <n v="47"/>
    <x v="3335"/>
    <s v="Obec Opatovice nad Labem"/>
    <s v="Dostavba centrálního pavilonu základní školy v ul. Školní 247 v Opatovicích nad Labem"/>
    <x v="3252"/>
    <n v="2724640.4"/>
    <n v="49043527.200000003"/>
  </r>
  <r>
    <d v="2018-01-22T00:00:00"/>
    <x v="7"/>
    <n v="47"/>
    <x v="3336"/>
    <s v="Obec Vřesovice"/>
    <s v="Rozšíření kapacity a odborné učebny ZŠ Vřesovice"/>
    <x v="3253"/>
    <n v="1820032.72"/>
    <n v="32760588.870000001"/>
  </r>
  <r>
    <d v="2018-01-22T00:00:00"/>
    <x v="7"/>
    <n v="47"/>
    <x v="3337"/>
    <s v="Obec Libuň"/>
    <s v="Škola v Libuni - stavební úpravy a přístavba"/>
    <x v="3254"/>
    <n v="1009537"/>
    <n v="18171666"/>
  </r>
  <r>
    <d v="2018-01-22T00:00:00"/>
    <x v="7"/>
    <n v="47"/>
    <x v="3338"/>
    <s v="OBEC PRASEK"/>
    <s v="Zvýšení kvality a dostupnosti infrastruktury pro vzdělání v ZŠ Prasek"/>
    <x v="3255"/>
    <n v="1048538.25"/>
    <n v="18873688.5"/>
  </r>
  <r>
    <d v="2018-01-22T00:00:00"/>
    <x v="7"/>
    <n v="47"/>
    <x v="3339"/>
    <s v="Město Netolice"/>
    <s v="Zvýšení kvality a dostupnosti ZŠ Netolice"/>
    <x v="3256"/>
    <n v="1968589.6"/>
    <n v="35434612.799999997"/>
  </r>
  <r>
    <d v="2018-01-22T00:00:00"/>
    <x v="7"/>
    <n v="47"/>
    <x v="3340"/>
    <s v="OBEC STĚŽERY"/>
    <s v="Přístavba budovy ZŠ Stěžery"/>
    <x v="3257"/>
    <n v="553272.76"/>
    <n v="9958909.5600000005"/>
  </r>
  <r>
    <d v="2018-01-22T00:00:00"/>
    <x v="7"/>
    <n v="47"/>
    <x v="3341"/>
    <s v="Město Nechanice"/>
    <s v="Základní škola – modernizace"/>
    <x v="3258"/>
    <n v="1579627.42"/>
    <n v="28433293.66"/>
  </r>
  <r>
    <d v="2018-01-22T00:00:00"/>
    <x v="7"/>
    <n v="47"/>
    <x v="3342"/>
    <s v="Obec Bystřice"/>
    <s v="Stavební úpravy části 3. NP v ZŠ č.p. 402 v obci Bystřice"/>
    <x v="3259"/>
    <n v="930982.05"/>
    <n v="16757676.810000001"/>
  </r>
  <r>
    <d v="2018-01-22T00:00:00"/>
    <x v="7"/>
    <n v="47"/>
    <x v="3343"/>
    <s v="Obec Radostín nad Oslavou"/>
    <s v="Stavební úpravy ZŠ a MŠ Radostín nad Oslavou"/>
    <x v="3260"/>
    <n v="1666414.56"/>
    <n v="29995462.120000001"/>
  </r>
  <r>
    <d v="2018-01-22T00:00:00"/>
    <x v="13"/>
    <n v="53"/>
    <x v="3344"/>
    <s v="Obec Zubří"/>
    <s v="CHODNÍK U SILNICE III/36039 - OBEC ZUBŘÍ"/>
    <x v="3261"/>
    <m/>
    <n v="510226"/>
  </r>
  <r>
    <d v="2018-01-22T00:00:00"/>
    <x v="13"/>
    <n v="53"/>
    <x v="3345"/>
    <s v="Obec Háj ve Slezsku"/>
    <s v="Rekonstrukce chodníků a zvýšení bezpečnosti chodců v obci Háj ve Slezsku"/>
    <x v="3262"/>
    <m/>
    <n v="1823817.6"/>
  </r>
  <r>
    <d v="2018-01-22T00:00:00"/>
    <x v="13"/>
    <n v="62"/>
    <x v="3346"/>
    <s v="Město Králíky"/>
    <s v="Sociálně terapeutická dílna Králíky"/>
    <x v="3263"/>
    <m/>
    <n v="1180374.05"/>
  </r>
  <r>
    <d v="2018-01-22T00:00:00"/>
    <x v="13"/>
    <n v="62"/>
    <x v="3347"/>
    <s v="Město Sokolov"/>
    <s v="Rekonstrukce budovy č. p. 2140 v Nádražní ulici, Sokolov - nízkoprahové denní centrum"/>
    <x v="3264"/>
    <m/>
    <n v="4510687.4000000004"/>
  </r>
  <r>
    <d v="2018-01-22T00:00:00"/>
    <x v="7"/>
    <n v="66"/>
    <x v="3348"/>
    <s v="Moravskoslezský kraj"/>
    <s v="Výuka pro Průmysl 4.0"/>
    <x v="3265"/>
    <n v="1290451.6499999999"/>
    <n v="23228129.789999999"/>
  </r>
  <r>
    <d v="2018-01-22T00:00:00"/>
    <x v="13"/>
    <n v="68"/>
    <x v="3349"/>
    <s v="Město Nové Sedlo"/>
    <s v="Kvalitnější vzdělávání v klíčových kompetencích jako brána do současného života"/>
    <x v="3266"/>
    <m/>
    <n v="3811725.38"/>
  </r>
  <r>
    <d v="2018-01-22T00:00:00"/>
    <x v="13"/>
    <n v="68"/>
    <x v="3350"/>
    <s v="Město Březová"/>
    <s v="Investice do ZŠ Březová"/>
    <x v="3267"/>
    <m/>
    <n v="2224584.6"/>
  </r>
  <r>
    <d v="2018-01-22T00:00:00"/>
    <x v="13"/>
    <n v="68"/>
    <x v="3351"/>
    <s v="Městys Batelov"/>
    <s v="Rekonstrukce odborných učeben v ZŠ Batelov"/>
    <x v="3268"/>
    <m/>
    <n v="4568483.22"/>
  </r>
  <r>
    <d v="2018-01-26T00:00:00"/>
    <x v="10"/>
    <n v="10"/>
    <x v="3352"/>
    <s v="Střední škola technická a ekonomická Brno, Olomoucká, příspěvková organizace"/>
    <s v="Kybernetická bezpečnost SŠTE Brno"/>
    <x v="3269"/>
    <n v="257427.5"/>
    <n v="4633695"/>
  </r>
  <r>
    <d v="2018-01-26T00:00:00"/>
    <x v="3"/>
    <n v="36"/>
    <x v="3353"/>
    <s v="Město Železná Ruda"/>
    <s v="Hasičská stanice Železná Ruda"/>
    <x v="3270"/>
    <n v="1831030.95"/>
    <n v="32958557.100000001"/>
  </r>
  <r>
    <d v="2018-01-26T00:00:00"/>
    <x v="5"/>
    <n v="37"/>
    <x v="3354"/>
    <s v="Obec Doupovské Hradiště"/>
    <s v="Snížení energetické náročnosti budovy, Lučiny č.p. 2,3"/>
    <x v="3271"/>
    <n v="44997.79"/>
    <n v="944953.62"/>
  </r>
  <r>
    <d v="2018-01-26T00:00:00"/>
    <x v="5"/>
    <n v="37"/>
    <x v="3355"/>
    <s v="Obec Milín"/>
    <s v="Zateplení bytových domů v obci Milín - 1. etapa"/>
    <x v="3272"/>
    <n v="1640710.18"/>
    <n v="34454913.780000001"/>
  </r>
  <r>
    <d v="2018-01-26T00:00:00"/>
    <x v="5"/>
    <n v="37"/>
    <x v="3356"/>
    <s v="Obec Soběšice"/>
    <s v="Zateplení a výměna zdroje tepla - bytový dům Mačice 53"/>
    <x v="3273"/>
    <n v="31920.240000000002"/>
    <n v="670325.04"/>
  </r>
  <r>
    <d v="2018-01-26T00:00:00"/>
    <x v="5"/>
    <n v="37"/>
    <x v="3357"/>
    <s v="Společenství vlastníků jednotek Oblá 77"/>
    <s v="Stavební úpravy panelového domu Oblá 77 Brno"/>
    <x v="3274"/>
    <m/>
    <n v="3326614"/>
  </r>
  <r>
    <d v="2018-01-26T00:00:00"/>
    <x v="5"/>
    <n v="37"/>
    <x v="3358"/>
    <s v="Společenství vlastníků Budovatelská 14,16,18"/>
    <s v="Revitalizace bytového domu  Budovatelská 14,16,18, Břeclav"/>
    <x v="3275"/>
    <m/>
    <n v="4213837.6900000004"/>
  </r>
  <r>
    <d v="2018-01-26T00:00:00"/>
    <x v="5"/>
    <n v="37"/>
    <x v="3359"/>
    <s v="Pavel  Šťástka"/>
    <s v="Stavební úpravy bytového domu Majerova č.p.153, Vodňany"/>
    <x v="3276"/>
    <m/>
    <n v="2338529.0699999998"/>
  </r>
  <r>
    <d v="2018-01-26T00:00:00"/>
    <x v="6"/>
    <n v="44"/>
    <x v="3360"/>
    <s v="NATURA BOHEMICA II. s.r.o."/>
    <s v="Zvěřinový závod NATURA BOHEMICA II"/>
    <x v="3277"/>
    <m/>
    <n v="4163921.35"/>
  </r>
  <r>
    <d v="2018-01-26T00:00:00"/>
    <x v="6"/>
    <n v="44"/>
    <x v="3361"/>
    <s v="Tradiční Hanácká, s.r.o."/>
    <s v="Sociální podnik pro venkov - IROP"/>
    <x v="3278"/>
    <m/>
    <n v="3603198.45"/>
  </r>
  <r>
    <d v="2018-01-26T00:00:00"/>
    <x v="6"/>
    <n v="44"/>
    <x v="3362"/>
    <s v="Dorf manufaktura s.r.o."/>
    <s v="Dorf manufaktura"/>
    <x v="3279"/>
    <m/>
    <n v="2245712.63"/>
  </r>
  <r>
    <d v="2018-01-26T00:00:00"/>
    <x v="9"/>
    <n v="49"/>
    <x v="3363"/>
    <s v="Kraj Vysočina"/>
    <s v="Transformace Domova Háj II."/>
    <x v="3142"/>
    <n v="4500000"/>
    <n v="81000000"/>
  </r>
  <r>
    <d v="2018-01-26T00:00:00"/>
    <x v="12"/>
    <n v="50"/>
    <x v="3364"/>
    <s v="Město Loštice"/>
    <s v="Loštice - zvýšení bezpečnosti na průjezdním úseku silnice II/635"/>
    <x v="3280"/>
    <n v="1499185.86"/>
    <n v="26985345.48"/>
  </r>
  <r>
    <d v="2018-01-26T00:00:00"/>
    <x v="13"/>
    <n v="53"/>
    <x v="3365"/>
    <s v="Město Budišov nad Budišovkou"/>
    <s v="Stavební úpravy chodníků a zvýšení bezpečnosti v Budišově nad Budišovkou"/>
    <x v="3190"/>
    <m/>
    <n v="1900000"/>
  </r>
  <r>
    <d v="2018-01-26T00:00:00"/>
    <x v="13"/>
    <n v="53"/>
    <x v="3366"/>
    <s v="Město Fulnek"/>
    <s v="Stavba bezbariérové trasy ve Fulneku, II. etapa"/>
    <x v="3281"/>
    <m/>
    <n v="1206754.97"/>
  </r>
  <r>
    <d v="2018-01-26T00:00:00"/>
    <x v="13"/>
    <n v="53"/>
    <x v="3367"/>
    <s v="Městys Litultovice"/>
    <s v="Stezka pro chodce a cyklisty, úsek Litultovice - Dolní Životice"/>
    <x v="3282"/>
    <m/>
    <n v="3420000"/>
  </r>
  <r>
    <d v="2018-01-26T00:00:00"/>
    <x v="13"/>
    <n v="53"/>
    <x v="3368"/>
    <s v="Obec Bobrůvka"/>
    <s v="Chodníky a autobusová zastávka v Bobrůvce"/>
    <x v="3283"/>
    <m/>
    <n v="949092.75"/>
  </r>
  <r>
    <d v="2018-01-26T00:00:00"/>
    <x v="13"/>
    <n v="53"/>
    <x v="3369"/>
    <s v="Obec Prusinovice"/>
    <s v="Prusinovice - komunikace pro pěší v ulici Pacetlucká a Přerovská"/>
    <x v="3284"/>
    <m/>
    <n v="2765377.92"/>
  </r>
  <r>
    <d v="2018-01-26T00:00:00"/>
    <x v="7"/>
    <n v="57"/>
    <x v="3370"/>
    <s v="Jazyková škola a vzdělávací agentura s.r.o."/>
    <s v="Rekonstrukce a vybavení objektu pro neformální vzdělávání společnosti Jazyková škola a vzdělávací agentura s.r.o."/>
    <x v="3285"/>
    <m/>
    <n v="16312573.49"/>
  </r>
  <r>
    <d v="2018-01-26T00:00:00"/>
    <x v="7"/>
    <n v="57"/>
    <x v="3371"/>
    <s v="LAUFEN CZ s.r.o."/>
    <s v="Vzdělávací centrum Laufen - adaptace jižních etáží"/>
    <x v="3286"/>
    <m/>
    <n v="11298734.050000001"/>
  </r>
  <r>
    <d v="2018-01-26T00:00:00"/>
    <x v="7"/>
    <n v="57"/>
    <x v="3372"/>
    <s v="Město Rýmařov"/>
    <s v="Infrastruktura objektu č.p. 708, ul. Julia Sedláka 18 v Rýmařově pro neformální a zájmové vzdělávání"/>
    <x v="3287"/>
    <n v="679377.89"/>
    <n v="12228801.92"/>
  </r>
  <r>
    <d v="2018-01-26T00:00:00"/>
    <x v="7"/>
    <n v="57"/>
    <x v="3373"/>
    <s v="Město Staré Město"/>
    <s v="Rozšíření kapacit pro zájmové vzdělávání - přestavba kotelny ZŠ 1720 a stavební úpravy MŠ Rastislavova"/>
    <x v="3288"/>
    <n v="679664.7"/>
    <n v="12233964.6"/>
  </r>
  <r>
    <d v="2018-01-26T00:00:00"/>
    <x v="7"/>
    <n v="57"/>
    <x v="3374"/>
    <s v="Ing. Silvie Schäferová"/>
    <s v="Zvýšení kvality vzdělávání v SCHÄFER SCHOOL"/>
    <x v="1247"/>
    <m/>
    <n v="17000000"/>
  </r>
  <r>
    <d v="2018-01-26T00:00:00"/>
    <x v="7"/>
    <n v="57"/>
    <x v="3375"/>
    <s v="Střední škola, Rokycany, Jeřabinová 96/III"/>
    <s v="Rekonstrukce prostorů pro zájmovou činnost a celoživotní vzdělávání"/>
    <x v="3289"/>
    <n v="431548.2"/>
    <n v="7767867.5999999996"/>
  </r>
  <r>
    <d v="2018-01-26T00:00:00"/>
    <x v="7"/>
    <n v="57"/>
    <x v="3376"/>
    <s v="Obec Obecnice"/>
    <s v="Vybudování Centra zájmového a celoživotního vzdělávání venkovského regionu Brdy"/>
    <x v="3290"/>
    <n v="906119.2"/>
    <n v="16310145.6"/>
  </r>
  <r>
    <d v="2018-01-26T00:00:00"/>
    <x v="7"/>
    <n v="57"/>
    <x v="3377"/>
    <s v="Město Police nad Metují"/>
    <s v="Od řemesla k počítači - tradiční řemesla a digitální technologie ruku v ruce"/>
    <x v="3291"/>
    <n v="462351.86"/>
    <n v="8322333.4400000004"/>
  </r>
  <r>
    <d v="2018-01-26T00:00:00"/>
    <x v="7"/>
    <n v="57"/>
    <x v="3378"/>
    <s v="Střední odborná škola veterinární, Hradec Králové-Kukleny, Pražská 68"/>
    <s v="Rekonstrukce dílny pro včelařský kroužek - SOŠ veterinární Hradec Králové"/>
    <x v="3292"/>
    <n v="111996.54"/>
    <n v="2015937.63"/>
  </r>
  <r>
    <d v="2018-01-26T00:00:00"/>
    <x v="7"/>
    <n v="57"/>
    <x v="3379"/>
    <s v="MĚSTO HRONOV"/>
    <s v="Digitální technologie a řemeslná práce pod jednou střechou"/>
    <x v="3293"/>
    <n v="202088.78"/>
    <n v="3637598.03"/>
  </r>
  <r>
    <d v="2018-01-26T00:00:00"/>
    <x v="7"/>
    <n v="57"/>
    <x v="3380"/>
    <s v="Lužánky - středisko volného času Brno, příspěvková organizace"/>
    <s v="LUSK - Lužánecký skleník, environmentální a polytechnické výukové centrum"/>
    <x v="3294"/>
    <n v="857951.7"/>
    <n v="15443130.6"/>
  </r>
  <r>
    <d v="2018-01-26T00:00:00"/>
    <x v="7"/>
    <n v="57"/>
    <x v="3381"/>
    <s v="Střední škola oděvní, služeb a ekonomiky, Červený Kostelec, 17. listopadu 1197"/>
    <s v="Technické, řemeslné a ICT vzdělávání - SŠ oděvní, služeb a ekonomiky Červený Kostelec"/>
    <x v="3295"/>
    <n v="89040.22"/>
    <n v="1602724.05"/>
  </r>
  <r>
    <d v="2018-01-26T00:00:00"/>
    <x v="7"/>
    <n v="57"/>
    <x v="3382"/>
    <s v="Střední odborná škola a Střední odborné učiliště, Hradec Králové, Vocelova 1338"/>
    <s v="Vybudování učeben pro zájmové a celoživotní vzdělávání - jazykové, digitální vzdělávání a vybavení pracoviště řemeslných oborů - SOŠ a SOU Vocelova Hradec Králové"/>
    <x v="3296"/>
    <n v="668509.61"/>
    <n v="12033172.98"/>
  </r>
  <r>
    <d v="2018-01-26T00:00:00"/>
    <x v="7"/>
    <n v="57"/>
    <x v="3383"/>
    <s v="Obec Malé Žernoseky"/>
    <s v="Vzdělávací centrum Malé Žernoseky"/>
    <x v="3297"/>
    <n v="164181.76999999999"/>
    <n v="2955271.83"/>
  </r>
  <r>
    <d v="2018-01-26T00:00:00"/>
    <x v="7"/>
    <n v="57"/>
    <x v="3384"/>
    <s v="VISC s.r.o."/>
    <s v="Technologické centrum pro PRŮMYSL 4.0"/>
    <x v="3298"/>
    <m/>
    <n v="16989211.800000001"/>
  </r>
  <r>
    <d v="2018-01-26T00:00:00"/>
    <x v="7"/>
    <n v="57"/>
    <x v="3385"/>
    <s v="Město Stod"/>
    <s v="Multimediální a jazykové centrum ORP Stod"/>
    <x v="3299"/>
    <n v="98087.45"/>
    <n v="1765574.1"/>
  </r>
  <r>
    <d v="2018-01-26T00:00:00"/>
    <x v="7"/>
    <n v="57"/>
    <x v="3386"/>
    <s v="Středisko ekologické výchovy SEVER Horní Maršov, o.p.s."/>
    <s v="Budujeme infrastrukturu pro zájmové, neformální a celoživotní vzdělávání v oblasti přirodovědné gramotnosti a polytechnických dovedností"/>
    <x v="3300"/>
    <n v="118900"/>
    <n v="1129550"/>
  </r>
  <r>
    <d v="2018-01-26T00:00:00"/>
    <x v="7"/>
    <n v="57"/>
    <x v="3387"/>
    <s v="Městys Cerhenice"/>
    <s v="Centrum pro výuku technických předmětů a řemesel při Základní škole Cerhenice"/>
    <x v="3301"/>
    <n v="984230.9"/>
    <n v="17716156.199999999"/>
  </r>
  <r>
    <d v="2018-01-26T00:00:00"/>
    <x v="7"/>
    <n v="57"/>
    <x v="3388"/>
    <s v="Modelářské centrum z.s."/>
    <s v="Vybudování nové modelářské klubovny v České Skalici"/>
    <x v="3302"/>
    <n v="384143.84"/>
    <n v="3649366.53"/>
  </r>
  <r>
    <d v="2018-01-26T00:00:00"/>
    <x v="7"/>
    <n v="57"/>
    <x v="3389"/>
    <s v="Cloverleaf Limited s.r.o."/>
    <s v="Modernizace objektu, exteriéru, učeben a zázemí jazykové školy Cloverleaf včetně rozšíření výukových prostor"/>
    <x v="3303"/>
    <m/>
    <n v="15201884.5"/>
  </r>
  <r>
    <d v="2018-01-26T00:00:00"/>
    <x v="7"/>
    <n v="57"/>
    <x v="3390"/>
    <s v="Střední odborné učiliště, Domažlice, Prokopa Velikého 640"/>
    <s v="Pořízení CNC obráběcího centra s příslušenstvím pro zájmové a celoživotní vzdělávání - sblížení teorie a praxe truhlářské výroby"/>
    <x v="3304"/>
    <n v="109999.95"/>
    <n v="1979999.1"/>
  </r>
  <r>
    <d v="2018-01-26T00:00:00"/>
    <x v="7"/>
    <n v="57"/>
    <x v="3391"/>
    <s v="Město Domažlice"/>
    <s v="Vzdělávací centrum knihovna"/>
    <x v="3305"/>
    <n v="572791.94999999995"/>
    <n v="10310255.1"/>
  </r>
  <r>
    <d v="2018-01-26T00:00:00"/>
    <x v="7"/>
    <n v="57"/>
    <x v="3392"/>
    <s v="Město Valašské Meziříčí"/>
    <s v="Stavební úpravy a pořízení vybavení při ZŠ Křižná pro zajištění rozvoje klíčových kompetencí žáků ve schopnostech práce s digitálními technologiemi"/>
    <x v="3306"/>
    <n v="110422.95"/>
    <n v="1987613.1"/>
  </r>
  <r>
    <d v="2018-01-26T00:00:00"/>
    <x v="7"/>
    <n v="57"/>
    <x v="3393"/>
    <s v="Město Litvínov"/>
    <s v="Centrum Lesánek"/>
    <x v="3307"/>
    <n v="405079.5"/>
    <n v="7291431"/>
  </r>
  <r>
    <d v="2018-01-26T00:00:00"/>
    <x v="7"/>
    <n v="57"/>
    <x v="3394"/>
    <s v="Město Žďár nad Sázavou"/>
    <s v="Rekonstrukce budovy bývalé vodárny na učebny pro neformální a zájmové vzdělávání"/>
    <x v="3308"/>
    <n v="458681.95"/>
    <n v="8256275.0999999996"/>
  </r>
  <r>
    <d v="2018-01-26T00:00:00"/>
    <x v="7"/>
    <n v="57"/>
    <x v="3395"/>
    <s v="Město Litvínov"/>
    <s v="Šikulové"/>
    <x v="3309"/>
    <n v="478224.43"/>
    <n v="8608039.75"/>
  </r>
  <r>
    <d v="2018-01-26T00:00:00"/>
    <x v="7"/>
    <n v="57"/>
    <x v="3396"/>
    <s v="Statutární město Chomutov"/>
    <s v="Rekonstrukce a modernizace učeben ve vazbě na klíčové kompetence přírodní vědy, technické a řemeslné obory, komunikace v cizích jazycích a práci s digitálními technologiemi."/>
    <x v="3310"/>
    <n v="739615.7"/>
    <n v="13313082.6"/>
  </r>
  <r>
    <d v="2018-01-26T00:00:00"/>
    <x v="7"/>
    <n v="57"/>
    <x v="3397"/>
    <s v="Středisko volného času, Ostrava - Zábřeh, příspěvková organizace"/>
    <s v="Integrace handicapovaných a učebna pro řemeslné a technické obory"/>
    <x v="3311"/>
    <n v="212985.64"/>
    <n v="3833741.55"/>
  </r>
  <r>
    <d v="2018-01-26T00:00:00"/>
    <x v="7"/>
    <n v="57"/>
    <x v="3398"/>
    <s v="Město Litvínov"/>
    <s v="Dveře k (vlastní) budoucnosti"/>
    <x v="3312"/>
    <n v="98746.78"/>
    <n v="1777441.99"/>
  </r>
  <r>
    <d v="2018-01-26T00:00:00"/>
    <x v="7"/>
    <n v="57"/>
    <x v="3399"/>
    <s v="Vzdělávací centrum Hello s.r.o."/>
    <s v="Zájmové vzdělávání ve Vzdělávacím centru Hello"/>
    <x v="3313"/>
    <m/>
    <n v="1333814.05"/>
  </r>
  <r>
    <d v="2018-01-26T00:00:00"/>
    <x v="7"/>
    <n v="57"/>
    <x v="3400"/>
    <s v="Statutární město Ostrava"/>
    <s v="Klíče pro budoucnost našich dětí ve školských zařízeních města Ostravy II."/>
    <x v="3314"/>
    <n v="954735.7"/>
    <n v="17185242.600000001"/>
  </r>
  <r>
    <d v="2018-01-26T00:00:00"/>
    <x v="7"/>
    <n v="57"/>
    <x v="3401"/>
    <s v="ZÁKLADNÍ ŠKOLA A MATEŘSKÁ ŠKOLA DUHOVÁ CESTA, s.r.o."/>
    <s v="Modernizace odborných učeben ZŠ Duhová cesta"/>
    <x v="3315"/>
    <m/>
    <n v="4168658.4"/>
  </r>
  <r>
    <d v="2018-01-26T00:00:00"/>
    <x v="13"/>
    <n v="62"/>
    <x v="3402"/>
    <s v="Římskokatolická farnost Pustá Polom"/>
    <s v="Komunitní centrum v Pusté Polomi"/>
    <x v="3316"/>
    <m/>
    <n v="1899999.05"/>
  </r>
  <r>
    <d v="2018-01-26T00:00:00"/>
    <x v="7"/>
    <n v="66"/>
    <x v="3403"/>
    <s v="Základní škola Vratimov, Masarykovo náměstí 192"/>
    <s v="Vzdělávání pro všechny v moderním duchu"/>
    <x v="3317"/>
    <n v="234938.72"/>
    <n v="4228896.95"/>
  </r>
  <r>
    <d v="2018-01-26T00:00:00"/>
    <x v="7"/>
    <n v="66"/>
    <x v="3404"/>
    <s v="Základní škola Havířov - Podlesí Mládežnická 11/1564 okres Karviná, příspěvková organizace"/>
    <s v="Rekonstrukce dvou odborných učeben cizích jazyků"/>
    <x v="3318"/>
    <n v="174009.21"/>
    <n v="3132165.77"/>
  </r>
  <r>
    <d v="2018-01-26T00:00:00"/>
    <x v="7"/>
    <n v="66"/>
    <x v="3405"/>
    <s v="Základní škola T.G.Masaryka Rokycany, příspěvková organizace"/>
    <s v="Modernizace výukových učeben na ZŠ T. G. Masaryka Rokycany"/>
    <x v="3319"/>
    <n v="130938.79"/>
    <n v="2356898.27"/>
  </r>
  <r>
    <d v="2018-01-26T00:00:00"/>
    <x v="7"/>
    <n v="66"/>
    <x v="3406"/>
    <s v="Základní škola a Mateřská škola Kopřivnice, 17.listopadu 1225 okres Nový Jičín, příspěvková organizace"/>
    <s v="Vybudování nové odborné učebny informatiky a cizích jazyků včetně stavebních úprav"/>
    <x v="3320"/>
    <n v="220914.97"/>
    <n v="3976469.47"/>
  </r>
  <r>
    <d v="2018-01-26T00:00:00"/>
    <x v="7"/>
    <n v="66"/>
    <x v="3407"/>
    <s v="Statutární město Ostrava"/>
    <s v="Revitalizace odborné učebny fyziky a chemie"/>
    <x v="3321"/>
    <n v="163065.54999999999"/>
    <n v="2935179.9"/>
  </r>
  <r>
    <d v="2018-01-26T00:00:00"/>
    <x v="7"/>
    <n v="66"/>
    <x v="3408"/>
    <s v="Základní škola a Mateřská škola Velký Újezd, okres Olomouc, příspěvková organizace"/>
    <s v="Modernizace infrastruktury Základní školy Velký Újezd"/>
    <x v="3322"/>
    <n v="178361.2"/>
    <n v="3210501.6"/>
  </r>
  <r>
    <d v="2018-01-26T00:00:00"/>
    <x v="7"/>
    <n v="66"/>
    <x v="3409"/>
    <s v="Obec Dolany"/>
    <s v="Zkvalitnění výuky na ZŠ Dolany"/>
    <x v="3323"/>
    <n v="316568.56"/>
    <n v="5698234.0800000001"/>
  </r>
  <r>
    <d v="2018-01-26T00:00:00"/>
    <x v="7"/>
    <n v="67"/>
    <x v="3410"/>
    <s v="Město Nová Role"/>
    <s v="ZŠ Nová Role - multimediální a jazyková učebna"/>
    <x v="3324"/>
    <n v="171358"/>
    <n v="3084444"/>
  </r>
  <r>
    <d v="2018-01-26T00:00:00"/>
    <x v="13"/>
    <n v="68"/>
    <x v="3411"/>
    <s v="Základní škola Ústí nad Orlicí, Bratří Čapků 1332"/>
    <s v="Rozvoj praktických dovedností na ZŠ Bratří Čapků v Ústí nad Orlicí"/>
    <x v="3325"/>
    <m/>
    <n v="750476.25"/>
  </r>
  <r>
    <d v="2018-01-26T00:00:00"/>
    <x v="13"/>
    <n v="68"/>
    <x v="3412"/>
    <s v="MĚSTYS NOVÝ HRÁDEK"/>
    <s v="Zajištění bezbariérovosti - výtah do ZŠ Nový Hrádek"/>
    <x v="3326"/>
    <m/>
    <n v="2277281.1"/>
  </r>
  <r>
    <d v="2018-01-26T00:00:00"/>
    <x v="13"/>
    <n v="68"/>
    <x v="3413"/>
    <s v="Obec Vyskytná nad Jihlavou"/>
    <s v="Venkovní učebna ZŠ a Mš Vyskytná nad Jihlavou"/>
    <x v="3327"/>
    <m/>
    <n v="432393.45"/>
  </r>
  <r>
    <d v="2018-01-26T00:00:00"/>
    <x v="13"/>
    <n v="68"/>
    <x v="3414"/>
    <s v="Obec Jezdkovice"/>
    <s v="Stavební úpravy a přístavba MŠ Jezdkovice vedoucí k navýšení kapacity"/>
    <x v="3190"/>
    <m/>
    <n v="1900000"/>
  </r>
  <r>
    <d v="2018-01-26T00:00:00"/>
    <x v="13"/>
    <n v="68"/>
    <x v="3415"/>
    <s v="Základní škola a Mateřská škola Horní Heřmanice, okres Ústí nad Orlicí"/>
    <s v="Venkovní učebna"/>
    <x v="3328"/>
    <m/>
    <n v="1122517.1499999999"/>
  </r>
  <r>
    <d v="2018-01-26T00:00:00"/>
    <x v="13"/>
    <n v="68"/>
    <x v="3416"/>
    <s v="Město Hradec nad Moravicí"/>
    <s v="Multifunkční učebna pro polytechnickou a praktickou výchovu včetně vybavení"/>
    <x v="3190"/>
    <m/>
    <n v="1900000"/>
  </r>
  <r>
    <d v="2018-01-26T00:00:00"/>
    <x v="13"/>
    <n v="68"/>
    <x v="3417"/>
    <s v="Městys Dolní Čermná"/>
    <s v="Digitální technologie v Dolní Čermné pro všechny"/>
    <x v="3329"/>
    <m/>
    <n v="1501000"/>
  </r>
  <r>
    <d v="2018-01-31T00:00:00"/>
    <x v="10"/>
    <n v="10"/>
    <x v="3418"/>
    <s v="Odborný léčebný ústav Paseka, příspěvková organizace"/>
    <s v="Kybernetická bezpečnost ICT Odborného léčebného ústavu Paseka, p.o."/>
    <x v="3330"/>
    <n v="249840.8"/>
    <n v="4497134.4000000004"/>
  </r>
  <r>
    <d v="2018-01-31T00:00:00"/>
    <x v="10"/>
    <n v="17"/>
    <x v="3419"/>
    <s v="Ministerstvo vnitra"/>
    <s v="Evidence Národního archivního dědictví na Národním portálu"/>
    <x v="3331"/>
    <n v="4423699.97"/>
    <n v="23112330"/>
  </r>
  <r>
    <d v="2018-01-31T00:00:00"/>
    <x v="10"/>
    <n v="28"/>
    <x v="2918"/>
    <s v="Nemocnice Litoměřice, a.s."/>
    <s v="Modernizace provozního informačního systému Nemocnice Litoměřice, a.s."/>
    <x v="2839"/>
    <m/>
    <n v="12695761.5"/>
  </r>
  <r>
    <d v="2018-01-31T00:00:00"/>
    <x v="5"/>
    <n v="37"/>
    <x v="3086"/>
    <s v="Společenství vlastníků č.p. 3309, Hrnčířská, Zlín"/>
    <s v="Úspora energií bytového domu, Hrnčířská 3309 Zlín"/>
    <x v="3332"/>
    <m/>
    <n v="1281865.21"/>
  </r>
  <r>
    <d v="2018-01-31T00:00:00"/>
    <x v="5"/>
    <n v="37"/>
    <x v="3028"/>
    <s v="Město Pohořelice"/>
    <s v="Rekonstrukce BD Znojemská"/>
    <x v="3333"/>
    <n v="136126.04999999999"/>
    <n v="2858646.93"/>
  </r>
  <r>
    <d v="2018-01-31T00:00:00"/>
    <x v="5"/>
    <n v="37"/>
    <x v="3420"/>
    <s v="Společenství vlastníků jednotek domu Budovatelů 1770/1, Nový Jičín"/>
    <s v="Stavební úpravy bytového domu Budovatelů 1770/1, 741 01 Nový Jičín"/>
    <x v="3334"/>
    <m/>
    <n v="2469072"/>
  </r>
  <r>
    <d v="2018-01-31T00:00:00"/>
    <x v="5"/>
    <n v="37"/>
    <x v="3421"/>
    <s v="Bytové družstvo Strážná 771"/>
    <s v="Stavební úpravy obytného domu Strážná č.p.771,772, Havlíčkův Brod"/>
    <x v="3335"/>
    <m/>
    <n v="1808186.81"/>
  </r>
  <r>
    <d v="2018-01-31T00:00:00"/>
    <x v="5"/>
    <n v="37"/>
    <x v="3422"/>
    <s v="Společenství vlastníků pro dům č.p. 115,  Konstantinovy Lázně"/>
    <s v="Zateplení bytového domu, Zahradní 115, Konstantinovy Lázně"/>
    <x v="3336"/>
    <m/>
    <n v="619480.73"/>
  </r>
  <r>
    <d v="2018-01-31T00:00:00"/>
    <x v="5"/>
    <n v="37"/>
    <x v="3423"/>
    <s v="Společenství vlastníků Hrnčířská 11, 13 Cheb"/>
    <s v="Zateplení bytového domu Hrnčířská, č.p. 2151/11 a č.p. 2152/13"/>
    <x v="3337"/>
    <m/>
    <n v="2429764.1"/>
  </r>
  <r>
    <d v="2018-01-31T00:00:00"/>
    <x v="5"/>
    <n v="37"/>
    <x v="3424"/>
    <s v="Společenství vlastníků 52, 53, 54 Beroun"/>
    <s v="Revitalizace a snížení energetické náročnosti bytového domu Tyršova 52, 53, 54 Beroun."/>
    <x v="3338"/>
    <m/>
    <n v="7718640.2300000004"/>
  </r>
  <r>
    <d v="2018-01-31T00:00:00"/>
    <x v="5"/>
    <n v="37"/>
    <x v="3425"/>
    <s v="Město Zruč nad Sázavou"/>
    <s v="Zateplení bytových domů ve Zruči nad Sázavou"/>
    <x v="3339"/>
    <n v="153007.92000000001"/>
    <n v="3213166.32"/>
  </r>
  <r>
    <d v="2018-01-31T00:00:00"/>
    <x v="5"/>
    <n v="37"/>
    <x v="3426"/>
    <s v="Společenství vlastníků jednotek Domažlice, Kosmonautů 173, 174"/>
    <s v="Snížení energetické náročnosti a rekonstrukce bytového domu Kosmonautů 173, 174, Domažlice"/>
    <x v="3340"/>
    <m/>
    <n v="834123.61"/>
  </r>
  <r>
    <d v="2018-01-31T00:00:00"/>
    <x v="5"/>
    <n v="37"/>
    <x v="3427"/>
    <s v="Město Rýmařov"/>
    <s v="Regenerace bytového domu ulice Tomáše Matějky č. p. 823/3, Rýmařov"/>
    <x v="3341"/>
    <n v="38774.620000000003"/>
    <n v="814267.12"/>
  </r>
  <r>
    <d v="2018-02-02T00:00:00"/>
    <x v="10"/>
    <n v="26"/>
    <x v="3428"/>
    <s v="Nemocnice Třebíč, příspěvková organizace"/>
    <s v="Nemocniční informační systém Nemocnice Třebíč"/>
    <x v="3342"/>
    <n v="955274.14"/>
    <n v="17194934.52"/>
  </r>
  <r>
    <d v="2018-02-02T00:00:00"/>
    <x v="10"/>
    <n v="28"/>
    <x v="3429"/>
    <s v="Město Šlapanice"/>
    <s v="Elektronický a přístupný úřad správního obvodu města Šlapanice"/>
    <x v="3343"/>
    <n v="464597.25"/>
    <n v="8362750.5"/>
  </r>
  <r>
    <d v="2018-02-02T00:00:00"/>
    <x v="10"/>
    <n v="28"/>
    <x v="3430"/>
    <s v="Město Bruntál"/>
    <s v="Informační a komunikační systémy pro město Bruntál"/>
    <x v="3344"/>
    <n v="722176.85"/>
    <n v="12999183.300000001"/>
  </r>
  <r>
    <d v="2018-02-02T00:00:00"/>
    <x v="5"/>
    <n v="37"/>
    <x v="3431"/>
    <s v="Priessnitzovy léčebné lázně a.s."/>
    <s v="JESENÍK - Bytový dům PLL a. s. (Etapa 2.)"/>
    <x v="3345"/>
    <n v="0"/>
    <n v="637186.63"/>
  </r>
  <r>
    <d v="2018-02-02T00:00:00"/>
    <x v="5"/>
    <n v="37"/>
    <x v="3432"/>
    <s v="Společenství vlastníků jednotek Vsetínská čp. 553, Valašské Meziříčí"/>
    <s v="Revitalizace bytového panelového domu na ulici Vsetínská 553, Valašské Meziříčí"/>
    <x v="3346"/>
    <n v="0"/>
    <n v="2856579.9"/>
  </r>
  <r>
    <d v="2018-02-02T00:00:00"/>
    <x v="5"/>
    <n v="37"/>
    <x v="3433"/>
    <s v="Město Poděbrady"/>
    <s v="BD Krátká 333, Poděbrady"/>
    <x v="3347"/>
    <n v="19872.54"/>
    <n v="417323.34"/>
  </r>
  <r>
    <d v="2018-02-02T00:00:00"/>
    <x v="5"/>
    <n v="37"/>
    <x v="3434"/>
    <s v="Společenství vlastníků jednotek Moravská 2746, 2747"/>
    <s v="Snížení energetické náročnosti a rekonstrukce bytového domu Moravská 36, 38, Kroměříž"/>
    <x v="3348"/>
    <n v="0"/>
    <n v="2152213.59"/>
  </r>
  <r>
    <d v="2018-02-02T00:00:00"/>
    <x v="5"/>
    <n v="37"/>
    <x v="3435"/>
    <s v="Společenství vlastníků domu Bratří Šilerů 3357, 3358, Kroměříž"/>
    <s v="Stavební úpravy bytového domu Bratří Šilerů 3357-58, Kroměříž"/>
    <x v="3349"/>
    <n v="0"/>
    <n v="353836.5"/>
  </r>
  <r>
    <d v="2018-02-02T00:00:00"/>
    <x v="5"/>
    <n v="37"/>
    <x v="3436"/>
    <s v="Společenství vlastníků Svatoplukova 39, Prostějov"/>
    <s v="Snížení energetické náročnosti a rekonstrukce bytového domu Svatoplukova 39, Prostějov"/>
    <x v="3350"/>
    <n v="0"/>
    <n v="1532986.99"/>
  </r>
  <r>
    <d v="2018-02-02T00:00:00"/>
    <x v="5"/>
    <n v="37"/>
    <x v="3437"/>
    <s v="Společenství vlastníků jednotek K. H. Máchy 1127, 1128 a 1129, Jirkov"/>
    <s v="Energetické úspory - SVJ K. H. Máchy 1127, 1128 a 1129, Jirkov"/>
    <x v="3351"/>
    <n v="0"/>
    <n v="1577277.3"/>
  </r>
  <r>
    <d v="2018-02-02T00:00:00"/>
    <x v="5"/>
    <n v="37"/>
    <x v="3438"/>
    <s v="Společenství vlastníků pro dům čp. 632, ul. P. Bezruče, Strakonice"/>
    <s v="Snížení energetické náročnosti a rekonstrukce bytového domuSnížení energetické náročnosti a rekonstrukce bytového domu P. Bezruče 632, Strakonice"/>
    <x v="3352"/>
    <n v="0"/>
    <n v="1110123.29"/>
  </r>
  <r>
    <d v="2018-02-02T00:00:00"/>
    <x v="12"/>
    <n v="50"/>
    <x v="3439"/>
    <s v="Město Židlochovice"/>
    <s v="Židlochovice - přestupní terminál IDS, nekolejová část"/>
    <x v="3353"/>
    <n v="4295469.46"/>
    <n v="77318450.280000001"/>
  </r>
  <r>
    <d v="2018-02-02T00:00:00"/>
    <x v="11"/>
    <n v="52"/>
    <x v="3440"/>
    <s v="Národní památkový ústav"/>
    <s v="Státní zámek Zákupy - obnova jižního křídla hospodářského dvora"/>
    <x v="3354"/>
    <n v="16769307.300000001"/>
    <n v="111795382"/>
  </r>
  <r>
    <d v="2018-02-02T00:00:00"/>
    <x v="11"/>
    <n v="52"/>
    <x v="3441"/>
    <s v="Kolegiátní kapitula sv. Kosmy a Damiána ve Staré Boleslavi"/>
    <s v="Stará Boleslav - kolébka české státnosti - kostel sv. Václava"/>
    <x v="3355"/>
    <n v="11812029.560000001"/>
    <n v="112214280.87"/>
  </r>
  <r>
    <d v="2018-02-02T00:00:00"/>
    <x v="7"/>
    <n v="59"/>
    <x v="3442"/>
    <s v="Obec Plav"/>
    <s v="Novostavba mateřské školky v obci Plav"/>
    <x v="3356"/>
    <n v="714005.65"/>
    <n v="12852101.699999999"/>
  </r>
  <r>
    <d v="2018-02-02T00:00:00"/>
    <x v="7"/>
    <n v="66"/>
    <x v="3443"/>
    <s v="Pardubický kraj"/>
    <s v="Gymnázium Pardubice Mozartova-interaktivní učebny matematiky"/>
    <x v="3357"/>
    <n v="376915.24"/>
    <n v="6784474.2800000003"/>
  </r>
  <r>
    <d v="2018-02-02T00:00:00"/>
    <x v="7"/>
    <n v="66"/>
    <x v="3444"/>
    <s v="Obec Fryčovice"/>
    <s v="Vybudování přírodovědné učebny"/>
    <x v="3358"/>
    <n v="198820.07"/>
    <n v="3578761.17"/>
  </r>
  <r>
    <d v="2018-02-02T00:00:00"/>
    <x v="7"/>
    <n v="66"/>
    <x v="3445"/>
    <s v="Střední škola informatiky a finančních služeb, Plzeň, Klatovsá 200 G"/>
    <s v="Rekonstrukce podpůrné technologické infrastruktury odborných učeben"/>
    <x v="3359"/>
    <n v="194928.51"/>
    <n v="3508713.17"/>
  </r>
  <r>
    <d v="2018-02-02T00:00:00"/>
    <x v="7"/>
    <n v="66"/>
    <x v="3446"/>
    <s v="Integrovaná střední škola technická Mělník"/>
    <s v="ISŠT Mělník:  učebny pohonů, jejich ovládání a využití v obráběcích strojích"/>
    <x v="3360"/>
    <n v="661491.19999999995"/>
    <n v="11906841.6"/>
  </r>
  <r>
    <d v="2018-02-02T00:00:00"/>
    <x v="7"/>
    <n v="66"/>
    <x v="3447"/>
    <s v="Základní škola a Mateřská škola Slatinice, příspěvková organizace"/>
    <s v="Infrastruktura pro ZŠ Slatinice"/>
    <x v="3361"/>
    <n v="116695.2"/>
    <n v="2100513.6"/>
  </r>
  <r>
    <d v="2018-02-02T00:00:00"/>
    <x v="0"/>
    <n v="70"/>
    <x v="3448"/>
    <s v="Středočeský kraj"/>
    <s v="II/337 Močovice, most ev.č. 337-007 most před potok Klejnárku"/>
    <x v="3362"/>
    <n v="1015291.02"/>
    <n v="18275238.25"/>
  </r>
  <r>
    <d v="2018-02-02T00:00:00"/>
    <x v="0"/>
    <n v="70"/>
    <x v="3449"/>
    <s v="Správa a údržba silnic Jihočeského kraje"/>
    <s v="Most ev. č. 603-056 za obcí Košín"/>
    <x v="3363"/>
    <n v="891308.03"/>
    <n v="16043544.43"/>
  </r>
  <r>
    <d v="2018-02-02T00:00:00"/>
    <x v="0"/>
    <n v="70"/>
    <x v="3450"/>
    <s v="Krajská správa a údržba silnic Karlovarského kraje, příspěvková organizace"/>
    <s v="II/207 Modernizace silnice Smilov - Lažany"/>
    <x v="3364"/>
    <n v="3330316.49"/>
    <n v="59945696.920000002"/>
  </r>
  <r>
    <d v="2018-02-02T00:00:00"/>
    <x v="0"/>
    <n v="70"/>
    <x v="3451"/>
    <s v="Královéhradecký kraj"/>
    <s v="II/298 Ledce - Opočno, 2. etapa"/>
    <x v="3365"/>
    <n v="4525017.6399999997"/>
    <n v="81450317.459999993"/>
  </r>
  <r>
    <d v="2018-02-06T00:00:00"/>
    <x v="10"/>
    <n v="28"/>
    <x v="3452"/>
    <s v="Město Krásná Hora nad Vltavou"/>
    <s v="Pořízení Informačního systému Městského úřadu Krásná Hora nad Vltavou"/>
    <x v="3366"/>
    <n v="113867"/>
    <n v="2049606"/>
  </r>
  <r>
    <d v="2018-02-06T00:00:00"/>
    <x v="5"/>
    <n v="37"/>
    <x v="3453"/>
    <s v="Obec Příbraz"/>
    <s v="Snížení energetické náročnosti bytového domu čp. 81, Příbraz"/>
    <x v="3367"/>
    <n v="114698.66"/>
    <n v="2408671.75"/>
  </r>
  <r>
    <d v="2018-02-06T00:00:00"/>
    <x v="5"/>
    <n v="37"/>
    <x v="3454"/>
    <s v="Společenství vlastníků jednotek v domě čp. 47/II v Poděbradech"/>
    <s v="BD Dr. Horákové 47, Poděbrady"/>
    <x v="3368"/>
    <n v="0"/>
    <n v="2555225.67"/>
  </r>
  <r>
    <d v="2018-02-06T00:00:00"/>
    <x v="5"/>
    <n v="37"/>
    <x v="3455"/>
    <s v="Obec Myslív"/>
    <s v="Udržovací práce stávajícího objekzu: BD (7bj) na st.p.č. 159 v k.ú. Myslív, Myslív č.p. 128"/>
    <x v="3369"/>
    <n v="80481.02"/>
    <n v="1690101.38"/>
  </r>
  <r>
    <d v="2018-02-06T00:00:00"/>
    <x v="5"/>
    <n v="37"/>
    <x v="3456"/>
    <s v="Společenství vlastníků jednotek Dr.Josefa Horáka 13-15, Prostějov"/>
    <s v="Snížení energetické náročnosti a rekonstrukce bytového domu Dr. Horáka 13-15, Prostějov"/>
    <x v="3370"/>
    <n v="0"/>
    <n v="2181875.79"/>
  </r>
  <r>
    <d v="2018-02-06T00:00:00"/>
    <x v="0"/>
    <n v="42"/>
    <x v="3457"/>
    <s v="Středočeský kraj"/>
    <s v="II/115 Černošice, rekonstrukce silnice"/>
    <x v="3371"/>
    <n v="2236328.02"/>
    <n v="40253904.359999999"/>
  </r>
  <r>
    <d v="2018-02-06T00:00:00"/>
    <x v="7"/>
    <n v="47"/>
    <x v="3458"/>
    <s v="Základní škola Tomáše Šobra a Mateřská škola Písek, Šobrova 2070"/>
    <s v="Adaptace učeben pro technické vzdělávání při využití digitálních technologií a adaptace odborných učeben  stavební úpravy a vybavení jazykové laboratoře a učebny přírodních věd"/>
    <x v="3372"/>
    <n v="1246370.8400000001"/>
    <n v="22434675.140000001"/>
  </r>
  <r>
    <d v="2018-02-06T00:00:00"/>
    <x v="12"/>
    <n v="50"/>
    <x v="3459"/>
    <s v="Město Uničov"/>
    <s v="Rekonstrukce a bezbariérové úpravy chodníků a přechodů v Uničově"/>
    <x v="3373"/>
    <n v="1496315.57"/>
    <n v="26933680.260000002"/>
  </r>
  <r>
    <d v="2018-02-13T00:00:00"/>
    <x v="11"/>
    <n v="25"/>
    <x v="3460"/>
    <s v="Ústecký kraj"/>
    <s v="Rekonstrukce vily Velká Hradební č. p. 49 - Severočeská vědecká knihovna v Ústí nad Labem"/>
    <x v="3374"/>
    <n v="2227335.91"/>
    <n v="40092046.270000003"/>
  </r>
  <r>
    <d v="2018-02-13T00:00:00"/>
    <x v="10"/>
    <n v="26"/>
    <x v="3461"/>
    <s v="Zeměměřický úřad"/>
    <s v="Rozvoj ZABAGED 2014+"/>
    <x v="3375"/>
    <n v="12289219.810000001"/>
    <n v="64207000"/>
  </r>
  <r>
    <d v="2018-02-13T00:00:00"/>
    <x v="10"/>
    <n v="26"/>
    <x v="3462"/>
    <s v="Všeobecná fakultní nemocnice v Praze"/>
    <s v="Zajištění celoplošné dostupnosti vybraných a zabezpečených zdravotnických dat z Všeobecné fakultní nemocnice oprávněným zdravotnickým subjektům i pacientům, spojené s technologickou připraveností vazby na další projekty eHealth"/>
    <x v="3376"/>
    <n v="19139999.82"/>
    <n v="99999999"/>
  </r>
  <r>
    <d v="2018-02-13T00:00:00"/>
    <x v="10"/>
    <n v="26"/>
    <x v="3463"/>
    <s v="Městská nemocnice Ostrava, příspěvková organizace"/>
    <s v="Objednávkový a vyvolávací systém v MNO"/>
    <x v="3377"/>
    <n v="443392.77"/>
    <n v="7981069.8700000001"/>
  </r>
  <r>
    <d v="2018-02-13T00:00:00"/>
    <x v="10"/>
    <n v="28"/>
    <x v="3464"/>
    <s v="Nemocnice Slaný"/>
    <s v="Zavedení nových funkcionalit do informačního systému Nemocnice Slaný"/>
    <x v="3378"/>
    <n v="465303.5"/>
    <n v="8375463"/>
  </r>
  <r>
    <d v="2018-02-13T00:00:00"/>
    <x v="10"/>
    <n v="28"/>
    <x v="2918"/>
    <s v="Městská nemocnice v Litoměřicích"/>
    <s v="Modernizace provozního informačního systému Městské nemocnice v Litoměřicích"/>
    <x v="2839"/>
    <m/>
    <n v="12695761.5"/>
  </r>
  <r>
    <d v="2018-02-13T00:00:00"/>
    <x v="5"/>
    <n v="37"/>
    <x v="3465"/>
    <s v="Společenství vlastníků Větrná 1010, Hustopeče"/>
    <s v="Oprava a modernizace bytového domu Větrná 1010/1-1010/2, Hustopeče"/>
    <x v="3379"/>
    <m/>
    <n v="1139576.1000000001"/>
  </r>
  <r>
    <d v="2018-02-13T00:00:00"/>
    <x v="5"/>
    <n v="37"/>
    <x v="3466"/>
    <s v="Město Poděbrady"/>
    <s v="BD Budovcova 1326, Poděbrady"/>
    <x v="3380"/>
    <n v="48837.06"/>
    <n v="1025578.26"/>
  </r>
  <r>
    <d v="2018-02-13T00:00:00"/>
    <x v="5"/>
    <n v="37"/>
    <x v="3467"/>
    <s v="Společenství vlastníků jednotek Josefa Kavky 3115"/>
    <s v="Revitalizace bytového domu na ulici Josefa Kavky 3115"/>
    <x v="3381"/>
    <m/>
    <n v="3189903.79"/>
  </r>
  <r>
    <d v="2018-02-13T00:00:00"/>
    <x v="5"/>
    <n v="37"/>
    <x v="3468"/>
    <s v="Společenství vlastníků pro dům Žlutická 1678/27, 1679/29, Plzeň"/>
    <s v="Revitalizace a snížení energetické náročnosti bytového domu Žlutická 1678/27 a 1679/29, Plzeň"/>
    <x v="3382"/>
    <m/>
    <n v="2051368.44"/>
  </r>
  <r>
    <d v="2018-02-13T00:00:00"/>
    <x v="5"/>
    <n v="37"/>
    <x v="3469"/>
    <s v="Společenství vlastníků Stará Dobev č.p. 73"/>
    <s v="Zateplení v Dobevi 73"/>
    <x v="3383"/>
    <m/>
    <n v="921224.49"/>
  </r>
  <r>
    <d v="2018-02-13T00:00:00"/>
    <x v="5"/>
    <n v="37"/>
    <x v="3470"/>
    <s v="Společenství vlastníků domu Stará Dobev č.p. 74"/>
    <s v="Zateplení v Dobevi 74"/>
    <x v="3384"/>
    <m/>
    <n v="925191.19"/>
  </r>
  <r>
    <d v="2018-02-13T00:00:00"/>
    <x v="5"/>
    <n v="37"/>
    <x v="3471"/>
    <s v="Společenství vlastníků jednotek domu č.p. 75 Stará Dobev"/>
    <s v="Zateplení v Dobevi 75"/>
    <x v="3385"/>
    <m/>
    <n v="927991.12"/>
  </r>
  <r>
    <d v="2018-02-13T00:00:00"/>
    <x v="5"/>
    <n v="37"/>
    <x v="3472"/>
    <s v="Společenství vlastníků jednotek domu čp. 17, Řeznická, Fulnek"/>
    <s v="Snížení energetické náročnosti BD Fulnek, Řeznická 17"/>
    <x v="3386"/>
    <m/>
    <n v="572956.19999999995"/>
  </r>
  <r>
    <d v="2018-02-13T00:00:00"/>
    <x v="5"/>
    <n v="37"/>
    <x v="3473"/>
    <s v="Společenství vlastníků pro dům Revoluční 38, 40, Šumperk"/>
    <s v="Zlepšení tepelně technických vlastností domu Revoluční 38 a 40"/>
    <x v="3387"/>
    <m/>
    <n v="1067705.42"/>
  </r>
  <r>
    <d v="2018-02-13T00:00:00"/>
    <x v="5"/>
    <n v="37"/>
    <x v="3474"/>
    <s v="Společenství vlastníků jednotek domu Staniční č.p. 1271, Plzeň"/>
    <s v="Revitalizace bytového domu Staniční 1271"/>
    <x v="3388"/>
    <m/>
    <n v="720246.9"/>
  </r>
  <r>
    <d v="2018-02-13T00:00:00"/>
    <x v="5"/>
    <n v="37"/>
    <x v="3475"/>
    <s v="Společenství vlastníků jednotek v domě Bělidla č.p. 1261 a č.p. 1262 v Bystřici pod Hostýnem"/>
    <s v="Revitalizace domu č.p. 1261, 1262 v Bystřici pod Hostýnem"/>
    <x v="3389"/>
    <m/>
    <n v="2929158"/>
  </r>
  <r>
    <d v="2018-02-13T00:00:00"/>
    <x v="9"/>
    <n v="49"/>
    <x v="3476"/>
    <s v="Středočeský kraj"/>
    <s v="Transformace sociálních služeb Rybka, p.s.s."/>
    <x v="3390"/>
    <n v="246213.15"/>
    <n v="4431836.7"/>
  </r>
  <r>
    <d v="2018-02-13T00:00:00"/>
    <x v="13"/>
    <n v="53"/>
    <x v="3477"/>
    <s v="Obec Výprachtice"/>
    <s v="Přechody pro chodce na silnici III/31118 před ZŠ ve Výprachticích"/>
    <x v="3391"/>
    <m/>
    <n v="448808.73"/>
  </r>
  <r>
    <d v="2018-02-13T00:00:00"/>
    <x v="13"/>
    <n v="53"/>
    <x v="3478"/>
    <s v="Obec Horní Čermná"/>
    <s v="Výstavba chodníků od obecního úřadu k základní škole"/>
    <x v="3229"/>
    <m/>
    <n v="1995000"/>
  </r>
  <r>
    <d v="2018-02-13T00:00:00"/>
    <x v="13"/>
    <n v="53"/>
    <x v="3479"/>
    <s v="Obec Unčín"/>
    <s v="Zvýšení bezpečnosti dopravy v obci Unčín revitalizací stávajících chodníků"/>
    <x v="3392"/>
    <m/>
    <n v="712426.85"/>
  </r>
  <r>
    <d v="2018-02-13T00:00:00"/>
    <x v="13"/>
    <n v="53"/>
    <x v="3480"/>
    <s v="Město Lipník nad Bečvou"/>
    <s v="Křižovatka u sokolovny, Lipník nad Bečvou"/>
    <x v="3393"/>
    <m/>
    <n v="2583279.06"/>
  </r>
  <r>
    <d v="2018-02-13T00:00:00"/>
    <x v="13"/>
    <n v="53"/>
    <x v="3481"/>
    <s v="Obec Zvole"/>
    <s v="Rekonstrukce chodníků podél komunikace I/44 v obci Zvole"/>
    <x v="3394"/>
    <m/>
    <n v="1425000"/>
  </r>
  <r>
    <d v="2018-02-13T00:00:00"/>
    <x v="13"/>
    <n v="53"/>
    <x v="3482"/>
    <s v="Obec Dolní Dobrouč"/>
    <s v="Rekonstrukce chodníku ze železobetonu"/>
    <x v="3395"/>
    <m/>
    <n v="1424050"/>
  </r>
  <r>
    <d v="2018-02-13T00:00:00"/>
    <x v="13"/>
    <n v="53"/>
    <x v="3483"/>
    <s v="Obec Dlouhá Třebová"/>
    <s v="Chodník v ulici Na Rybníku v Dlouhé Třebové"/>
    <x v="3229"/>
    <m/>
    <n v="1995000"/>
  </r>
  <r>
    <d v="2018-02-13T00:00:00"/>
    <x v="13"/>
    <n v="53"/>
    <x v="3484"/>
    <s v="Mikroregion Pernštejn"/>
    <s v="Chodník Černvír - Nedvědice  1. etapa"/>
    <x v="3396"/>
    <m/>
    <n v="1424227.39"/>
  </r>
  <r>
    <d v="2018-02-13T00:00:00"/>
    <x v="13"/>
    <n v="53"/>
    <x v="3485"/>
    <s v="Město Slaný"/>
    <s v="Bezbariérový chodník v ul. P. Hrubého"/>
    <x v="3397"/>
    <m/>
    <n v="1378743.19"/>
  </r>
  <r>
    <d v="2018-02-13T00:00:00"/>
    <x v="13"/>
    <n v="53"/>
    <x v="3486"/>
    <s v="Obec Holubice"/>
    <s v="OPRAVA KOMUNIKACE HOLUBICE II  A BEZBARIÉROVÉ CHODNÍKY"/>
    <x v="3398"/>
    <m/>
    <n v="594855.31999999995"/>
  </r>
  <r>
    <d v="2018-02-13T00:00:00"/>
    <x v="7"/>
    <n v="57"/>
    <x v="3487"/>
    <s v="SERENDIPITY z.s."/>
    <s v="Akcelerátor IT, jazykové a polytechnické vzdělanosti"/>
    <x v="3399"/>
    <n v="1796930.78"/>
    <n v="17070842.350000001"/>
  </r>
  <r>
    <d v="2018-02-13T00:00:00"/>
    <x v="7"/>
    <n v="57"/>
    <x v="3488"/>
    <s v="Biskupské gymnázium"/>
    <s v="Vybudování infrastruktury a zvýšení kvality vzdělávání pro neformální a celoživotní vzdělávání BIGY"/>
    <x v="3400"/>
    <n v="986370.05"/>
    <n v="17754660.899999999"/>
  </r>
  <r>
    <d v="2018-02-13T00:00:00"/>
    <x v="7"/>
    <n v="57"/>
    <x v="3489"/>
    <s v="TRADICE A INOVACE o.p.s."/>
    <s v="Banka řemesel"/>
    <x v="3401"/>
    <n v="1654804.88"/>
    <n v="15720646.4"/>
  </r>
  <r>
    <d v="2018-02-13T00:00:00"/>
    <x v="7"/>
    <n v="58"/>
    <x v="3490"/>
    <s v="Obec Dřísy"/>
    <s v="Přístavba zázemí pro Základní školu a Mateřskou školu Dřísy"/>
    <x v="3402"/>
    <n v="90667.68"/>
    <n v="1632018.15"/>
  </r>
  <r>
    <d v="2018-02-13T00:00:00"/>
    <x v="9"/>
    <n v="60"/>
    <x v="3491"/>
    <s v="Náboženská obec Církve československé husitské v Brně"/>
    <s v="Centrum Farský - nástavba a stavební úpravy objektu Gargulákova 5"/>
    <x v="3403"/>
    <n v="699665"/>
    <n v="6646817.5"/>
  </r>
  <r>
    <d v="2018-02-13T00:00:00"/>
    <x v="9"/>
    <n v="60"/>
    <x v="3492"/>
    <s v="Diecézní charita Brno"/>
    <s v="Rekonstrukce a nástavba Chráněné bydlení sv. Michaela, Žabovřeská 69/6, Brno - Pisárky"/>
    <x v="3404"/>
    <n v="1262358"/>
    <n v="11992401"/>
  </r>
  <r>
    <d v="2018-02-13T00:00:00"/>
    <x v="13"/>
    <n v="62"/>
    <x v="3493"/>
    <s v="EDUhelp, o.p.s."/>
    <s v="Sociální bydlení EDUhelp Kunín"/>
    <x v="3405"/>
    <m/>
    <n v="3800000"/>
  </r>
  <r>
    <d v="2018-02-13T00:00:00"/>
    <x v="13"/>
    <n v="62"/>
    <x v="3494"/>
    <s v="Obec Raduň"/>
    <s v="Komunitní centrum Raduň"/>
    <x v="3190"/>
    <m/>
    <n v="1900000"/>
  </r>
  <r>
    <d v="2018-02-13T00:00:00"/>
    <x v="7"/>
    <n v="66"/>
    <x v="3495"/>
    <s v="Statutární město Ostrava"/>
    <s v="ITI - Modernizace učeben ZŠ Chrustova"/>
    <x v="3406"/>
    <n v="163585.01999999999"/>
    <n v="2944530.24"/>
  </r>
  <r>
    <d v="2018-02-13T00:00:00"/>
    <x v="7"/>
    <n v="66"/>
    <x v="3496"/>
    <s v="Moravskoslezský kraj"/>
    <s v="Laboratoře technických měření"/>
    <x v="3407"/>
    <n v="440900.34"/>
    <n v="7936206.1299999999"/>
  </r>
  <r>
    <d v="2018-02-13T00:00:00"/>
    <x v="7"/>
    <n v="66"/>
    <x v="3497"/>
    <s v="Moravskoslezský kraj"/>
    <s v="Laboratoře virtuální reality"/>
    <x v="3408"/>
    <n v="1458144.05"/>
    <n v="26246592.940000001"/>
  </r>
  <r>
    <d v="2018-02-13T00:00:00"/>
    <x v="7"/>
    <n v="66"/>
    <x v="3498"/>
    <s v="Základní škola a Mateřská škola Hrádek, okres Rokycany, příspěvková organizace"/>
    <s v="Vybudování odborné přírodovědné učebny"/>
    <x v="3409"/>
    <n v="124964.8"/>
    <n v="2249366.4"/>
  </r>
  <r>
    <d v="2018-02-13T00:00:00"/>
    <x v="7"/>
    <n v="66"/>
    <x v="3499"/>
    <s v="Střední odborné učiliště stavební"/>
    <s v="Vzdělávací centrum stavebních oborů"/>
    <x v="3410"/>
    <n v="303941.40000000002"/>
    <n v="5470945.2000000002"/>
  </r>
  <r>
    <d v="2018-02-13T00:00:00"/>
    <x v="13"/>
    <n v="68"/>
    <x v="3500"/>
    <s v="Obec Raškovice"/>
    <s v="Stavební úpravy Mateřské školy v Raškovicích"/>
    <x v="3411"/>
    <m/>
    <n v="2444387.4500000002"/>
  </r>
  <r>
    <d v="2018-02-13T00:00:00"/>
    <x v="13"/>
    <n v="68"/>
    <x v="3501"/>
    <s v="Základní škola a Mateřská škola Bohdíkov, okres Šumperk, příspěvková organizace"/>
    <s v="S přírodou a technologiemi k jazykům a potřebným kompetencím"/>
    <x v="3412"/>
    <m/>
    <n v="767092.7"/>
  </r>
  <r>
    <d v="2018-02-13T00:00:00"/>
    <x v="13"/>
    <n v="68"/>
    <x v="3502"/>
    <s v="Obec Skrbeň"/>
    <s v="PŘÍSTAVBA DVOU UČEBEN  ZÁKLADNÍ ŠKOLY SKRBEŇ"/>
    <x v="3413"/>
    <m/>
    <n v="4688778.2"/>
  </r>
  <r>
    <d v="2018-02-13T00:00:00"/>
    <x v="13"/>
    <n v="68"/>
    <x v="3503"/>
    <s v="Obec Větřkovice"/>
    <s v="Přestavba budovy skladu na jazykovou a polytechnickou učebnu při ZŠ Větřkovice"/>
    <x v="3190"/>
    <m/>
    <n v="1900000"/>
  </r>
  <r>
    <d v="2018-02-13T00:00:00"/>
    <x v="13"/>
    <n v="68"/>
    <x v="3504"/>
    <s v="Sluňákov - centrum ekologických aktivit města Olomouce, o.p.s."/>
    <s v="Vybavení a modernizace vnitřních a venkovních odborných učeben pro přírodovědné vzdělávání a práci s digitálními technologiemi"/>
    <x v="3414"/>
    <m/>
    <n v="1120680.3600000001"/>
  </r>
  <r>
    <d v="2018-02-13T00:00:00"/>
    <x v="13"/>
    <n v="68"/>
    <x v="3505"/>
    <s v="Základní škola a Mateřská škola Povrly, okres Ústí nad Labem, příspěvková organizace"/>
    <s v="Zvýšení kvality vzdělávání v rámci předmětu Svět práce"/>
    <x v="3415"/>
    <m/>
    <n v="575693.35"/>
  </r>
  <r>
    <d v="2018-02-13T00:00:00"/>
    <x v="13"/>
    <n v="68"/>
    <x v="3506"/>
    <s v="Základní škola a Dům dětí a mládeže Krasohled Zábřeh, Severovýchod 484/26, okres Šumperk"/>
    <s v="Podpora vzdělávání v oblasti přírodních věd a technických oborů na ZŠ Severovýchod"/>
    <x v="3416"/>
    <m/>
    <n v="1171168.55"/>
  </r>
  <r>
    <d v="2018-02-13T00:00:00"/>
    <x v="13"/>
    <n v="68"/>
    <x v="3507"/>
    <s v="Obec Dolní Dobrouč"/>
    <s v="Modernizace infrastruktury ZŠ Dolní Dobrouč čp. 423"/>
    <x v="3417"/>
    <m/>
    <n v="1038011.42"/>
  </r>
  <r>
    <d v="2018-02-13T00:00:00"/>
    <x v="13"/>
    <n v="68"/>
    <x v="3508"/>
    <s v="Základní škola Litovel, Jungmannova 655, okres Olomouc"/>
    <s v="Rekonstrukce odborných učeben"/>
    <x v="3418"/>
    <m/>
    <n v="1454494.65"/>
  </r>
  <r>
    <d v="2018-02-13T00:00:00"/>
    <x v="13"/>
    <n v="68"/>
    <x v="3509"/>
    <s v="Základní škola a Mateřská škola Frymburk"/>
    <s v="Zvýšení kvality vzdělávání v  ZŠ Frymburk"/>
    <x v="3419"/>
    <m/>
    <n v="1514681.37"/>
  </r>
  <r>
    <d v="2018-02-13T00:00:00"/>
    <x v="13"/>
    <n v="68"/>
    <x v="3510"/>
    <s v="Obec Nelahozeves"/>
    <s v="Zvýšení kapacity ZŠ Nelahozeves z důvodu navýšení počtu žáků"/>
    <x v="3171"/>
    <m/>
    <n v="4750000"/>
  </r>
  <r>
    <d v="2018-02-13T00:00:00"/>
    <x v="13"/>
    <n v="68"/>
    <x v="3511"/>
    <s v="Obec Slatina"/>
    <s v="Výstavba mateřské školy v obci Slatina"/>
    <x v="3171"/>
    <m/>
    <n v="4750000"/>
  </r>
  <r>
    <d v="2018-02-13T00:00:00"/>
    <x v="13"/>
    <n v="68"/>
    <x v="3512"/>
    <s v="Obec Skřivany"/>
    <s v="Nástavba přírodovědných učeben a umístění výtahu v ZŠ Skřivany"/>
    <x v="3420"/>
    <m/>
    <n v="9498611.8499999996"/>
  </r>
  <r>
    <d v="2018-02-13T00:00:00"/>
    <x v="13"/>
    <n v="68"/>
    <x v="3513"/>
    <s v="OBEC DOBRÉ"/>
    <s v="Rekonstrukce odborné učebny - dílny ZŠ Dobré"/>
    <x v="3421"/>
    <m/>
    <n v="1074830.24"/>
  </r>
  <r>
    <d v="2018-02-13T00:00:00"/>
    <x v="13"/>
    <n v="68"/>
    <x v="3514"/>
    <s v="Město Roztoky"/>
    <s v="Školka  v Tichém údolí"/>
    <x v="3171"/>
    <m/>
    <n v="4750000"/>
  </r>
  <r>
    <d v="2018-02-13T00:00:00"/>
    <x v="13"/>
    <n v="68"/>
    <x v="3515"/>
    <s v="Obec Dušejov"/>
    <s v="Rekonstrukce odborné učebny FY-CH a PŘ, přípravny fyziky, chemie a přírodopisu"/>
    <x v="3422"/>
    <m/>
    <n v="2764055.79"/>
  </r>
  <r>
    <d v="2018-02-13T00:00:00"/>
    <x v="13"/>
    <n v="68"/>
    <x v="3516"/>
    <s v="Obec Křídla"/>
    <s v="ZŠ Křídla - přístavba nové učebny"/>
    <x v="3423"/>
    <m/>
    <n v="2347909.7999999998"/>
  </r>
  <r>
    <d v="2018-02-13T00:00:00"/>
    <x v="13"/>
    <n v="69"/>
    <x v="3517"/>
    <s v="Město Luže"/>
    <s v="Dopravní automobil pro evakuaci a nouzové zásobování obyvatel obcí pro JSDH Luže"/>
    <x v="3424"/>
    <m/>
    <n v="665000"/>
  </r>
  <r>
    <d v="2018-02-13T00:00:00"/>
    <x v="13"/>
    <n v="69"/>
    <x v="3518"/>
    <s v="Obec Pomezí"/>
    <s v="Pořízení dopravní automobilu pro JPOIII Pomezí"/>
    <x v="3425"/>
    <m/>
    <n v="948876.04"/>
  </r>
  <r>
    <d v="2018-02-13T00:00:00"/>
    <x v="13"/>
    <n v="69"/>
    <x v="3519"/>
    <s v="Městys Svojanov"/>
    <s v="Zásahové vozidlo pro JSDH Svojanov"/>
    <x v="3426"/>
    <m/>
    <n v="904041.85"/>
  </r>
  <r>
    <d v="2018-02-13T00:00:00"/>
    <x v="0"/>
    <n v="70"/>
    <x v="3520"/>
    <s v="Středočeský kraj"/>
    <s v="OPRAVA MOSTU EV. Č. 112-017, EV. Č. 112-015 V OBCI DOMAŠÍN"/>
    <x v="3427"/>
    <n v="747245.23"/>
    <n v="13450414.09"/>
  </r>
  <r>
    <d v="2018-02-13T00:00:00"/>
    <x v="0"/>
    <n v="70"/>
    <x v="3521"/>
    <s v="Kraj Vysočina"/>
    <s v="II/602 Jihlava - most ev. č. 602-043"/>
    <x v="3428"/>
    <n v="3886309.34"/>
    <n v="69953568.060000002"/>
  </r>
  <r>
    <d v="2018-02-16T00:00:00"/>
    <x v="4"/>
    <n v="6"/>
    <x v="3522"/>
    <s v="MAS Vyškovsko, z.s."/>
    <s v="Realizace SCLLD MAS Vyškovsko, z.s."/>
    <x v="3429"/>
    <m/>
    <n v="13015593.35"/>
  </r>
  <r>
    <d v="2018-02-16T00:00:00"/>
    <x v="10"/>
    <n v="10"/>
    <x v="3523"/>
    <s v="Město Stod"/>
    <s v="Kybernetická bezpečnost MěÚ Stod"/>
    <x v="3430"/>
    <n v="528270.94999999995"/>
    <n v="9508877.0999999996"/>
  </r>
  <r>
    <d v="2018-02-16T00:00:00"/>
    <x v="11"/>
    <n v="25"/>
    <x v="3524"/>
    <s v="Liberecký kraj"/>
    <s v="Knihovna Liberec - zkvalitnění ochrany a zpřístupnění knihovního fondu a jeho prezentace"/>
    <x v="3431"/>
    <n v="1839133.91"/>
    <n v="33104410.289999999"/>
  </r>
  <r>
    <d v="2018-02-16T00:00:00"/>
    <x v="11"/>
    <n v="25"/>
    <x v="3525"/>
    <s v="Studijní a vědecká knihovna Plzeňského kraje, příspěvková organizace"/>
    <s v="Rekonstrukce depozitáře SVK PK"/>
    <x v="3432"/>
    <n v="3627588.21"/>
    <n v="65296587.729999997"/>
  </r>
  <r>
    <d v="2018-02-16T00:00:00"/>
    <x v="10"/>
    <n v="26"/>
    <x v="3526"/>
    <s v="Plzeňský kraj"/>
    <s v="Rozvoj Digitální mapy veřejné správy Plzeňského kraje 2016+"/>
    <x v="3433"/>
    <n v="1232985"/>
    <n v="22193730"/>
  </r>
  <r>
    <d v="2018-02-16T00:00:00"/>
    <x v="10"/>
    <n v="26"/>
    <x v="3527"/>
    <s v="Městská nemocnice Ostrava, příspěvková organizace"/>
    <s v="Sdílení zdravotnické obrazové medicíny, zavedení služeb eHealth a podpora telemedicíny"/>
    <x v="3434"/>
    <n v="907288.25"/>
    <n v="16331188.5"/>
  </r>
  <r>
    <d v="2018-02-16T00:00:00"/>
    <x v="10"/>
    <n v="28"/>
    <x v="3528"/>
    <s v="Město Horšovský Týn"/>
    <s v="Modernizace IS pro výkon veřejné správy města Horšovský Týn"/>
    <x v="3435"/>
    <n v="477365.15"/>
    <n v="8592572.6999999993"/>
  </r>
  <r>
    <d v="2018-02-16T00:00:00"/>
    <x v="5"/>
    <n v="37"/>
    <x v="3529"/>
    <s v="ANAPEN s. r. o."/>
    <s v="ENERGETICKÉ USPORY v BYTOVÉM DOMĚ MILÍKOV čp.88 a čp.89"/>
    <x v="3436"/>
    <m/>
    <n v="2411717.85"/>
  </r>
  <r>
    <d v="2018-02-16T00:00:00"/>
    <x v="5"/>
    <n v="37"/>
    <x v="3530"/>
    <s v="Společenství vlastníků, ul. 5. května č.p. 1925-26, Česká Lípa"/>
    <s v="SNÍŽENÍ ENERGETICKÉ NÁROČNOSTI BD 5. KVĚTNA 1925, 1926"/>
    <x v="3437"/>
    <m/>
    <n v="1825696.49"/>
  </r>
  <r>
    <d v="2018-02-16T00:00:00"/>
    <x v="5"/>
    <n v="37"/>
    <x v="3531"/>
    <s v="Společenství vlastníků domu čp. 481, 482 ul. Dukelská, Strakonice"/>
    <s v="Stavební úpravy bytového domu SVJ Dukelská 481, 482"/>
    <x v="3438"/>
    <m/>
    <n v="4284786.4800000004"/>
  </r>
  <r>
    <d v="2018-02-16T00:00:00"/>
    <x v="5"/>
    <n v="37"/>
    <x v="3532"/>
    <s v="Společenství vlastníků jednotek domu Palackého 34 v Chebu"/>
    <s v="Oprava zateplení a balkónů BD Palackého 1309/34, 350 02 Cheb"/>
    <x v="3439"/>
    <m/>
    <n v="4639639.6500000004"/>
  </r>
  <r>
    <d v="2018-02-16T00:00:00"/>
    <x v="5"/>
    <n v="37"/>
    <x v="3533"/>
    <s v="Společenství vlastníků domu v Hlavnici č. p. 158"/>
    <s v="Snížení energetické náročnosti BD Hlavnice č. p. 158"/>
    <x v="3440"/>
    <m/>
    <n v="1751298.4"/>
  </r>
  <r>
    <d v="2018-02-16T00:00:00"/>
    <x v="5"/>
    <n v="37"/>
    <x v="3534"/>
    <s v="Město Poděbrady"/>
    <s v="BD Kunštátská 1136, Poděbrady"/>
    <x v="3441"/>
    <n v="119284.61"/>
    <n v="2504976.8199999998"/>
  </r>
  <r>
    <d v="2018-02-16T00:00:00"/>
    <x v="5"/>
    <n v="37"/>
    <x v="3535"/>
    <s v="Společenství vlastníků pro dům na Smetanově nábřeží č.p. 1182 - 1184, Hradec Králové"/>
    <s v="Zateplení bytového domu stř.085, Smetanovo nábřeží 1182-1184, Hradec Králové"/>
    <x v="3442"/>
    <m/>
    <n v="4480596.17"/>
  </r>
  <r>
    <d v="2018-02-16T00:00:00"/>
    <x v="5"/>
    <n v="37"/>
    <x v="3536"/>
    <s v="Společenství vlastníků Dalešická 4175, 4176 Kokonín"/>
    <s v="Sanace a zateplení bytového domu ul. Dalešická 4175, 4176, Kokonín"/>
    <x v="3443"/>
    <m/>
    <n v="1350582.08"/>
  </r>
  <r>
    <d v="2018-02-16T00:00:00"/>
    <x v="5"/>
    <n v="37"/>
    <x v="3537"/>
    <s v="Společenství pro budovu č.p. 207, 208, 221 ul. U Města Chersonu, 434 01 Most"/>
    <s v="Sanace domu č.p. 207, 208, 221, ul. U Města Chersonu, Most"/>
    <x v="3444"/>
    <m/>
    <n v="1307870.1000000001"/>
  </r>
  <r>
    <d v="2018-02-16T00:00:00"/>
    <x v="5"/>
    <n v="37"/>
    <x v="3538"/>
    <s v="Společenství vlastníků jednotek pro dům Zerzavice čp. 1941 a čp. 1942, Staré Město"/>
    <s v="Snížení energetické náročnosti bytového domu Zerzavice 1941-2 Staré Město"/>
    <x v="3445"/>
    <m/>
    <n v="1155631.5"/>
  </r>
  <r>
    <d v="2018-02-16T00:00:00"/>
    <x v="5"/>
    <n v="37"/>
    <x v="3539"/>
    <s v="Společenství vlastníků Vítězná 2634/10, Ostrava"/>
    <s v="Zateplení bytového domu Vítězná 2634/10, Ostrava"/>
    <x v="3446"/>
    <m/>
    <n v="1054199.6000000001"/>
  </r>
  <r>
    <d v="2018-02-16T00:00:00"/>
    <x v="5"/>
    <n v="37"/>
    <x v="3540"/>
    <s v="Společenství vlastníků jednotek domu čp. 97 Kamenná"/>
    <s v="Snížení energetické náročnosti a rekonstrukce bytového domu Kamenná čp. 97"/>
    <x v="3447"/>
    <m/>
    <n v="1254317.6399999999"/>
  </r>
  <r>
    <d v="2018-02-16T00:00:00"/>
    <x v="5"/>
    <n v="37"/>
    <x v="3541"/>
    <s v="Společenství vlastníků jednotek domu čp. 798 - 799, Návsí"/>
    <s v="Revitalizace byt. domu č.p. 798-799 na ul. Dlouhá, Návsí"/>
    <x v="3448"/>
    <m/>
    <n v="2102640.7999999998"/>
  </r>
  <r>
    <d v="2018-02-16T00:00:00"/>
    <x v="5"/>
    <n v="37"/>
    <x v="3542"/>
    <s v="Společenství vlastníků Čs. odbojářů 934-935, Chodov"/>
    <s v="Revitalizace a snížení energetické náročnosti bytového domu Čs. odbojářů 934-935, Chodov"/>
    <x v="3449"/>
    <m/>
    <n v="1695542.23"/>
  </r>
  <r>
    <d v="2018-02-16T00:00:00"/>
    <x v="5"/>
    <n v="37"/>
    <x v="3543"/>
    <s v="Společenství vlastníků pro dům 591 a 592 Kašparova Liberec"/>
    <s v="SNÍŽENÍ ENERGETICKÉ NÁROČNOSTI BD Kašparova 591, 592 Liberec"/>
    <x v="3450"/>
    <m/>
    <n v="1727805.29"/>
  </r>
  <r>
    <d v="2018-02-16T00:00:00"/>
    <x v="5"/>
    <n v="37"/>
    <x v="3544"/>
    <s v="Obec Horní Branná"/>
    <s v="Snížení energetické náročnosti bytového domu čp. 149 ve Valteřicích"/>
    <x v="3451"/>
    <n v="27968.76"/>
    <n v="587343.98"/>
  </r>
  <r>
    <d v="2018-02-16T00:00:00"/>
    <x v="5"/>
    <n v="37"/>
    <x v="3545"/>
    <s v="Společenství pro dům 628, 629 v Kolíně"/>
    <s v="Revitalizace bytového domu Hrnčířská - Kolín"/>
    <x v="3452"/>
    <m/>
    <n v="1180879.8"/>
  </r>
  <r>
    <d v="2018-02-16T00:00:00"/>
    <x v="5"/>
    <n v="37"/>
    <x v="3546"/>
    <s v="Společenství vlastníků Kamenná 16, Brno"/>
    <s v="Revitalizace bytového domu Kamenná 16, Brno Štýřice"/>
    <x v="3453"/>
    <m/>
    <n v="1302564.3999999999"/>
  </r>
  <r>
    <d v="2018-02-16T00:00:00"/>
    <x v="5"/>
    <n v="37"/>
    <x v="3547"/>
    <s v="Společenství vlastníků jednotek Masarykova 18 a Masarykova 20, Plzeň"/>
    <s v="Revitalizace bytového domu Masarykova 18 a 20"/>
    <x v="3454"/>
    <m/>
    <n v="2239160.0499999998"/>
  </r>
  <r>
    <d v="2018-02-16T00:00:00"/>
    <x v="5"/>
    <n v="37"/>
    <x v="3548"/>
    <s v="Společenství vlastníků Svážná 5, Brno"/>
    <s v="Revitalizace bytového domu Svážná 396/5 v Brně"/>
    <x v="3455"/>
    <m/>
    <n v="4978561.71"/>
  </r>
  <r>
    <d v="2018-02-16T00:00:00"/>
    <x v="5"/>
    <n v="37"/>
    <x v="3549"/>
    <s v="Obec Město Libavá"/>
    <s v="Energeticko-úsporné opatření na obj. BD, Heroltovice 1522"/>
    <x v="3456"/>
    <n v="51687.61"/>
    <n v="1085439.77"/>
  </r>
  <r>
    <d v="2018-02-16T00:00:00"/>
    <x v="5"/>
    <n v="37"/>
    <x v="3550"/>
    <s v="Společenství vlastníků pro dům Mlýnská 377, Hrušovany nad Jevišovkou"/>
    <s v="Revitalizace panel. domu Mlýnská 377"/>
    <x v="3457"/>
    <m/>
    <n v="518747.4"/>
  </r>
  <r>
    <d v="2018-02-16T00:00:00"/>
    <x v="5"/>
    <n v="37"/>
    <x v="3551"/>
    <s v="Společenství vlastníků Za Komínem 488, 489 a 490, Trutnov"/>
    <s v="Stavební úprava, regenerace, oprava a údržba bytového domu, Za Komínem čp. 488 - 490, Trutnov"/>
    <x v="3458"/>
    <m/>
    <n v="4084484.34"/>
  </r>
  <r>
    <d v="2018-02-16T00:00:00"/>
    <x v="5"/>
    <n v="37"/>
    <x v="3552"/>
    <s v="Společenství vlastníků jednotek domu č.p. 1100 v ulici Za Parkem v Lipníku nad Bečvou"/>
    <s v="Zateplení bytového domu Za Parkem 1100, Lipník n.Beč."/>
    <x v="3459"/>
    <m/>
    <n v="510308.1"/>
  </r>
  <r>
    <d v="2018-02-16T00:00:00"/>
    <x v="5"/>
    <n v="37"/>
    <x v="3553"/>
    <s v="Město Kralupy nad Vltavou"/>
    <s v="Snížení energetické náročnosti bytového domu Cesta brigádníků 679, Kralupy nad Vltavou"/>
    <x v="3460"/>
    <n v="64280.58"/>
    <n v="1349892.04"/>
  </r>
  <r>
    <d v="2018-02-16T00:00:00"/>
    <x v="5"/>
    <n v="37"/>
    <x v="3554"/>
    <s v="Společenství vlastníků Šrobárova 529/15"/>
    <s v="Revitalizace bytového domu SV Šrobárova 529/15"/>
    <x v="3461"/>
    <m/>
    <n v="690039.98"/>
  </r>
  <r>
    <d v="2018-02-16T00:00:00"/>
    <x v="12"/>
    <n v="50"/>
    <x v="3555"/>
    <s v="Město Hranice"/>
    <s v="Rekonstrukce chodníků a přechodů pro chodce v Hranicích"/>
    <x v="3462"/>
    <n v="481487.4"/>
    <n v="8666773.1999999993"/>
  </r>
  <r>
    <d v="2018-02-16T00:00:00"/>
    <x v="12"/>
    <n v="51"/>
    <x v="3556"/>
    <s v="Statutární město České Budějovice"/>
    <s v="Parkoviště Jírovcova"/>
    <x v="3463"/>
    <n v="697100"/>
    <n v="12547800"/>
  </r>
  <r>
    <d v="2018-02-16T00:00:00"/>
    <x v="9"/>
    <n v="60"/>
    <x v="3557"/>
    <s v="Diecézní charita Brno"/>
    <s v="Rekonstrukce a nástavba objektu Bratislavská 58, Brno - sociální služby pro sociálně znevýhodněné"/>
    <x v="3464"/>
    <n v="4394962"/>
    <n v="41752139"/>
  </r>
  <r>
    <d v="2018-02-16T00:00:00"/>
    <x v="9"/>
    <n v="61"/>
    <x v="3558"/>
    <s v="Statutární město Jablonec nad Nisou"/>
    <s v="Centrum terénních a ambulantních služeb v Jablonci nad Nisou"/>
    <x v="3465"/>
    <n v="617271.03"/>
    <n v="11110878.560000001"/>
  </r>
  <r>
    <d v="2018-02-16T00:00:00"/>
    <x v="7"/>
    <n v="66"/>
    <x v="3559"/>
    <s v="Gymnázium, Třinec, příspěvková organizace"/>
    <s v="Modernizace chemické laboratoře"/>
    <x v="3466"/>
    <n v="213265.04"/>
    <n v="3838770.72"/>
  </r>
  <r>
    <d v="2018-02-16T00:00:00"/>
    <x v="7"/>
    <n v="66"/>
    <x v="3560"/>
    <s v="Statutární město Ostrava"/>
    <s v="ITI - Modernizace učeben ZŠ Chrustova, odloučené pracoviště Škrobálkova"/>
    <x v="3467"/>
    <n v="199175.67"/>
    <n v="3585162.05"/>
  </r>
  <r>
    <d v="2018-02-16T00:00:00"/>
    <x v="7"/>
    <n v="66"/>
    <x v="3561"/>
    <s v="Základní škola Dobrá, příspěvková organizace"/>
    <s v="Bezbariérové úpravy a jazyková učebna v ZŠ Dobrá"/>
    <x v="3468"/>
    <n v="227912.18"/>
    <n v="4102419.28"/>
  </r>
  <r>
    <d v="2018-02-16T00:00:00"/>
    <x v="7"/>
    <n v="66"/>
    <x v="3562"/>
    <s v="Gymnázium, Ostrava-Hrabůvka, příspěvková organizace"/>
    <s v="Modernizace počítačových učeben a vybavení jazykových učeben"/>
    <x v="3469"/>
    <n v="74976.990000000005"/>
    <n v="1349585.82"/>
  </r>
  <r>
    <d v="2018-02-16T00:00:00"/>
    <x v="7"/>
    <n v="66"/>
    <x v="3563"/>
    <s v="DELTA - Střední škola informatiky a ekonomie, s.r.o."/>
    <s v="Přístavba východního křídla školy pro odborné učebny DELTA"/>
    <x v="3470"/>
    <m/>
    <n v="14449741.810000001"/>
  </r>
  <r>
    <d v="2018-02-16T00:00:00"/>
    <x v="7"/>
    <n v="66"/>
    <x v="3564"/>
    <s v="Pardubický kraj"/>
    <s v="SOŠ a SOU obchodu a služeb Chrudim - vybudování dílen odborného výcviku"/>
    <x v="3471"/>
    <n v="347668.74"/>
    <n v="6258037.3300000001"/>
  </r>
  <r>
    <d v="2018-02-16T00:00:00"/>
    <x v="7"/>
    <n v="66"/>
    <x v="3565"/>
    <s v="Statutární město Olomouc"/>
    <s v="ZŠ Svatoplukova - dílny"/>
    <x v="3472"/>
    <n v="167053.98000000001"/>
    <n v="3006971.6"/>
  </r>
  <r>
    <d v="2018-02-16T00:00:00"/>
    <x v="7"/>
    <n v="66"/>
    <x v="3566"/>
    <s v="Obec Pavlovice u Přerova"/>
    <s v="Modernizace fyzikální a chemické učebny a zajištění bezbariérovosti v ZŠ Pavlovice u Přerova"/>
    <x v="3473"/>
    <n v="233879.96"/>
    <n v="4209839.16"/>
  </r>
  <r>
    <d v="2018-02-16T00:00:00"/>
    <x v="13"/>
    <n v="68"/>
    <x v="3567"/>
    <s v="Základní škola, Muchova 228, Chlumec - příspěvková organizace"/>
    <s v="Výuka pomocí ICT"/>
    <x v="3474"/>
    <m/>
    <n v="1545578.02"/>
  </r>
  <r>
    <d v="2018-02-16T00:00:00"/>
    <x v="13"/>
    <n v="68"/>
    <x v="3568"/>
    <s v="Základní škola Bukovany, okres Sokolov"/>
    <s v="3D v Bukovanech"/>
    <x v="3475"/>
    <m/>
    <n v="1089650.95"/>
  </r>
  <r>
    <d v="2018-02-16T00:00:00"/>
    <x v="13"/>
    <n v="68"/>
    <x v="3569"/>
    <s v="Střední škola obchodu, řemesel a služeb Žamberk"/>
    <s v="Variabilní učebna přírodních věd"/>
    <x v="3476"/>
    <m/>
    <n v="743851.9"/>
  </r>
  <r>
    <d v="2018-02-16T00:00:00"/>
    <x v="13"/>
    <n v="68"/>
    <x v="3570"/>
    <s v="Město Zliv"/>
    <s v="Jazyková laboratoř na ZŠ a ZUŠ Zliv"/>
    <x v="3477"/>
    <m/>
    <n v="1987997.02"/>
  </r>
  <r>
    <d v="2018-02-16T00:00:00"/>
    <x v="13"/>
    <n v="68"/>
    <x v="3571"/>
    <s v="Základní škola a Mateřská škola Dříteň"/>
    <s v="Vybavení školních dílen"/>
    <x v="3478"/>
    <m/>
    <n v="567690.41"/>
  </r>
  <r>
    <d v="2018-02-16T00:00:00"/>
    <x v="13"/>
    <n v="68"/>
    <x v="3572"/>
    <s v="Městys Lhenice"/>
    <s v="ZŠ LHENICE - Zvýšení kvality a dostupnosti infrastruktury pro vzdělávání"/>
    <x v="3479"/>
    <m/>
    <n v="4706384.55"/>
  </r>
  <r>
    <d v="2018-02-16T00:00:00"/>
    <x v="13"/>
    <n v="69"/>
    <x v="3573"/>
    <s v="Město Bělá nad Radbuzou"/>
    <s v="JSDH Bělá nad Radbuzou - devítimístný dopravní automobil pro evakuaci a nouzové zásobovaní obyvatel obcí"/>
    <x v="3480"/>
    <m/>
    <n v="1833086.75"/>
  </r>
  <r>
    <d v="2018-02-16T00:00:00"/>
    <x v="0"/>
    <n v="70"/>
    <x v="3574"/>
    <s v="Královéhradecký kraj"/>
    <s v="III/28520 Vrchoviny - Krčín"/>
    <x v="3481"/>
    <n v="2059422.98"/>
    <n v="37069613.75"/>
  </r>
  <r>
    <d v="2018-02-16T00:00:00"/>
    <x v="0"/>
    <n v="70"/>
    <x v="3575"/>
    <s v="Jihočeský kraj"/>
    <s v="MODERNIZACE KOMUNIKACÍ II. TŘÍDY P10 F"/>
    <x v="3482"/>
    <n v="3928918.5"/>
    <n v="70720533.030000001"/>
  </r>
  <r>
    <d v="2018-02-16T00:00:00"/>
    <x v="9"/>
    <n v="74"/>
    <x v="3576"/>
    <s v="KŘIŽOVATKA handicap centrum, o.p.s."/>
    <s v="Směrem k Blahobytu"/>
    <x v="1247"/>
    <n v="2000000"/>
    <n v="19000000"/>
  </r>
  <r>
    <d v="2018-02-20T00:00:00"/>
    <x v="10"/>
    <n v="23"/>
    <x v="3577"/>
    <s v="Lesy České republiky, s.p."/>
    <s v="LČR:  Implementace nového informačního systému ERP"/>
    <x v="3483"/>
    <m/>
    <n v="79359869.099999994"/>
  </r>
  <r>
    <d v="2018-02-20T00:00:00"/>
    <x v="3"/>
    <n v="27"/>
    <x v="3578"/>
    <s v="Jihomoravský kraj"/>
    <s v="Vzdělávací a výcvikové středisko Zdravotnické záchranné služby Jihomoravského kraje"/>
    <x v="3484"/>
    <n v="4780989.87"/>
    <n v="86057817.680000007"/>
  </r>
  <r>
    <d v="2018-02-20T00:00:00"/>
    <x v="7"/>
    <n v="47"/>
    <x v="3579"/>
    <s v="Základní škola Velké Hamry, Školní 541 - příspěvková organizace"/>
    <s v="Odborné učebny v ZŠ Velké Hamry"/>
    <x v="3485"/>
    <n v="418959.25"/>
    <n v="7541266.5"/>
  </r>
  <r>
    <d v="2018-02-20T00:00:00"/>
    <x v="7"/>
    <n v="47"/>
    <x v="3580"/>
    <s v="Obec Česká Ves"/>
    <s v="Učíme se pro úspěšnou budoucnost"/>
    <x v="3486"/>
    <n v="881234.2"/>
    <n v="15862215.6"/>
  </r>
  <r>
    <d v="2018-02-20T00:00:00"/>
    <x v="7"/>
    <n v="47"/>
    <x v="3581"/>
    <s v="Statutární město Chomutov"/>
    <s v="Základní školy v Chomutově - Rekonstrukce a modernizace učebny ve vazbě na klíčové kompetence - práce s digitálními technologiemi, komunikace v cizích jazycích, technické a řemeslné obory, přírodní vědy, bezbariérové přístupy a modernizace konektivity"/>
    <x v="3487"/>
    <n v="4949815.75"/>
    <n v="89096683.5"/>
  </r>
  <r>
    <d v="2018-02-20T00:00:00"/>
    <x v="7"/>
    <n v="47"/>
    <x v="3582"/>
    <s v="Město Vejprty"/>
    <s v="Jazyková a přírodovědná gramotnost ZŠ Vejprty"/>
    <x v="3488"/>
    <n v="367780.87"/>
    <n v="6620055.5700000003"/>
  </r>
  <r>
    <d v="2018-02-20T00:00:00"/>
    <x v="7"/>
    <n v="47"/>
    <x v="3583"/>
    <s v="Základní škola Vrbno pod Pradědem, okres Bruntál, příspěvková organizace"/>
    <s v="Zřízení specializovaných odborných učeben, stavební úpravy a vybudování bezbariérových přístupů v ZŠ Vrbno pod Pradědem"/>
    <x v="3489"/>
    <n v="835706.59"/>
    <n v="15042718.640000001"/>
  </r>
  <r>
    <d v="2018-02-20T00:00:00"/>
    <x v="7"/>
    <n v="47"/>
    <x v="3584"/>
    <s v="Základní škola Bruntál, Okružní 38, příspěvková organizace"/>
    <s v="ZŠ Okružní - Modernizace odborné učebny fyziky, informatiky, zajištění konektivity školy a úprava venkovního prostranství"/>
    <x v="3490"/>
    <n v="162043.07999999999"/>
    <n v="2916775.49"/>
  </r>
  <r>
    <d v="2018-02-20T00:00:00"/>
    <x v="7"/>
    <n v="47"/>
    <x v="3585"/>
    <s v="Obec Bernartice"/>
    <s v="Stavební úpravy ZŠ v Bernarticích - zřízení nových učeben pro pracovní činnosti a jazykové vzdělávání"/>
    <x v="3491"/>
    <n v="499909.61"/>
    <n v="8998373.0800000001"/>
  </r>
  <r>
    <d v="2018-02-20T00:00:00"/>
    <x v="7"/>
    <n v="47"/>
    <x v="3586"/>
    <s v="Město Javorník"/>
    <s v="Škola &quot;na konci světa&quot;, přesto bez bariér a moderně"/>
    <x v="3492"/>
    <n v="179419.92"/>
    <n v="3229558.56"/>
  </r>
  <r>
    <d v="2018-02-20T00:00:00"/>
    <x v="7"/>
    <n v="47"/>
    <x v="3587"/>
    <s v="Město Odry"/>
    <s v="Rekonstrukce dvou učeben a vybudování bezbariérového přístupu ZŠ Komenského v Odrách"/>
    <x v="3493"/>
    <n v="458920.55"/>
    <n v="8260569.9299999997"/>
  </r>
  <r>
    <d v="2018-02-20T00:00:00"/>
    <x v="7"/>
    <n v="47"/>
    <x v="3588"/>
    <s v="Město Frýdlant"/>
    <s v="Vybudování přírodovědné učebny na ZŠ Husova ve Frýdlantu"/>
    <x v="3494"/>
    <n v="708753.23"/>
    <n v="12757558.02"/>
  </r>
  <r>
    <d v="2018-02-20T00:00:00"/>
    <x v="7"/>
    <n v="47"/>
    <x v="3589"/>
    <s v="Základní škola Bruntál, Cihelní 6"/>
    <s v="Modernizace učebny fyziky, dílenského pracoviště, učebny výpočetní techniky, zajištění konektivity a bezbariérovosti včetně úprav venkovního prostranství ZŠ Cihelní"/>
    <x v="3495"/>
    <n v="164268.6"/>
    <n v="2956834.71"/>
  </r>
  <r>
    <d v="2018-02-20T00:00:00"/>
    <x v="7"/>
    <n v="47"/>
    <x v="3590"/>
    <s v="Město Postoloprty"/>
    <s v="ZŠ Postoloprty - bezbariérový přístup a modernizace učebních prostor II. stupně"/>
    <x v="3496"/>
    <n v="1017647.94"/>
    <n v="18317663.010000002"/>
  </r>
  <r>
    <d v="2018-02-20T00:00:00"/>
    <x v="7"/>
    <n v="47"/>
    <x v="3591"/>
    <s v="Základní škola a mateřská škola J. Schrotha, Lipová - lázně"/>
    <s v="Investice na podporu rozvoje infrastruktury ve vzdělávání - ZŠ a MŠ Lipová-lázně"/>
    <x v="3497"/>
    <n v="240194.34"/>
    <n v="4323498.17"/>
  </r>
  <r>
    <d v="2018-02-20T00:00:00"/>
    <x v="7"/>
    <n v="47"/>
    <x v="3592"/>
    <s v="Základní škola Mikulovice okres Jeseník, příspěvková organizace"/>
    <s v="Moderní vzdělávání na základní škole Mikulovice"/>
    <x v="3498"/>
    <n v="320369.14"/>
    <n v="5766644.6299999999"/>
  </r>
  <r>
    <d v="2018-02-20T00:00:00"/>
    <x v="7"/>
    <n v="47"/>
    <x v="3593"/>
    <s v="Základní škola Bruntál, Školní 2"/>
    <s v="ZŠ Školní - Modernizace odborných učeben fyziky, chemie, přírodopisu, zeměpisu, pracovního vyučování, cizích jazyků, informatiky a digitálních technologií"/>
    <x v="3499"/>
    <n v="253230.95"/>
    <n v="4558157.21"/>
  </r>
  <r>
    <d v="2018-02-20T00:00:00"/>
    <x v="7"/>
    <n v="47"/>
    <x v="3594"/>
    <s v="Město Slaný"/>
    <s v="Vestavba odborných učeben ZŠ Slaný, Politických vězňů 777"/>
    <x v="3500"/>
    <n v="935589"/>
    <n v="16840602"/>
  </r>
  <r>
    <d v="2018-02-20T00:00:00"/>
    <x v="7"/>
    <n v="47"/>
    <x v="3595"/>
    <s v="Město Slaný"/>
    <s v="Nástavba odborných učeben ZŠ Slaný, Rabasova 821"/>
    <x v="3501"/>
    <n v="726425.95"/>
    <n v="13075667.1"/>
  </r>
  <r>
    <d v="2018-02-20T00:00:00"/>
    <x v="7"/>
    <n v="47"/>
    <x v="3596"/>
    <s v="Základní škola Jeseník, příspěvková organizace"/>
    <s v="Celková modernizace vybavení odborných učeben na ZŠ Jeseník"/>
    <x v="3502"/>
    <n v="861543.49"/>
    <n v="15507782.93"/>
  </r>
  <r>
    <d v="2018-02-20T00:00:00"/>
    <x v="7"/>
    <n v="47"/>
    <x v="3597"/>
    <s v="Město Dubí"/>
    <s v="Odborné učebny ZŠ Dubí 1"/>
    <x v="3503"/>
    <n v="397683.89"/>
    <n v="7158309.9100000001"/>
  </r>
  <r>
    <d v="2018-02-20T00:00:00"/>
    <x v="7"/>
    <n v="47"/>
    <x v="3598"/>
    <s v="Město Poběžovice"/>
    <s v="Zefektivnění výuky a zajištění bezbariérového zpřístupnění budovy v ZŠ Poběžovice"/>
    <x v="3504"/>
    <n v="384883.46"/>
    <n v="6927902.1699999999"/>
  </r>
  <r>
    <d v="2018-02-20T00:00:00"/>
    <x v="13"/>
    <n v="53"/>
    <x v="3599"/>
    <s v="MĚSTO BROUMOV"/>
    <s v="Zvýšení bezpečnosti dopravy ve městě Broumov - autobusová zastávka na třídě Masarykova, U klubu Rok"/>
    <x v="3505"/>
    <m/>
    <n v="2023962.69"/>
  </r>
  <r>
    <d v="2018-02-20T00:00:00"/>
    <x v="13"/>
    <n v="53"/>
    <x v="3600"/>
    <s v="Město Brandýs nad Orlicí"/>
    <s v="Rekonstrukce chodníků - ulice Českých Bratří v Brandýse nad Orlicí"/>
    <x v="3506"/>
    <m/>
    <n v="1520000"/>
  </r>
  <r>
    <d v="2018-02-20T00:00:00"/>
    <x v="13"/>
    <n v="62"/>
    <x v="3601"/>
    <s v="Město Velvary"/>
    <s v="Komunitní centrum Velvarské U-čko: společenské lázně u Malovarského rybníka"/>
    <x v="3507"/>
    <m/>
    <n v="2850000"/>
  </r>
  <r>
    <d v="2018-02-20T00:00:00"/>
    <x v="7"/>
    <n v="66"/>
    <x v="3602"/>
    <s v="Základní škola Nový Jičín, Komenského 68, příspěvková organizace"/>
    <s v="Modernizací výuky k rozvoji jazykové gramotnosti"/>
    <x v="3508"/>
    <n v="163936.09"/>
    <n v="2950849.62"/>
  </r>
  <r>
    <d v="2018-02-20T00:00:00"/>
    <x v="7"/>
    <n v="66"/>
    <x v="3603"/>
    <s v="Královéhradecký kraj"/>
    <s v="Nástavba dílen SPŠ Hradec Králové"/>
    <x v="3509"/>
    <n v="2264399.4500000002"/>
    <n v="40759190.090000004"/>
  </r>
  <r>
    <d v="2018-02-20T00:00:00"/>
    <x v="13"/>
    <n v="68"/>
    <x v="3604"/>
    <s v="Město Kynšperk nad Ohří"/>
    <s v="Rekonstrukce objektu ZŠ, Jana A. Komenského 540, Kynšperk nad Ohří"/>
    <x v="3510"/>
    <m/>
    <n v="3778837.57"/>
  </r>
  <r>
    <d v="2018-02-20T00:00:00"/>
    <x v="13"/>
    <n v="68"/>
    <x v="3605"/>
    <s v="2. Základní škola Holešov"/>
    <s v="Inovace do školy, plníme si úkoly"/>
    <x v="3511"/>
    <m/>
    <n v="1424672.25"/>
  </r>
  <r>
    <d v="2018-02-20T00:00:00"/>
    <x v="13"/>
    <n v="68"/>
    <x v="3606"/>
    <s v="3. Základní škola Holešov"/>
    <s v="Rekonstrukce jazykových učeben 1. a 2. stupně"/>
    <x v="3512"/>
    <m/>
    <n v="1423967.35"/>
  </r>
  <r>
    <d v="2018-02-20T00:00:00"/>
    <x v="13"/>
    <n v="68"/>
    <x v="3607"/>
    <s v="Základní škola, Kostelec u Holešova, okres Kroměříž"/>
    <s v="Zlepšení podmínek pro polytechnickou výchovu"/>
    <x v="3513"/>
    <m/>
    <n v="1945600.01"/>
  </r>
  <r>
    <d v="2018-02-20T00:00:00"/>
    <x v="13"/>
    <n v="68"/>
    <x v="3608"/>
    <s v="Středisko volného času, příspěvková organizace"/>
    <s v="SVČ Holešov - brána dalšího vzdělávání"/>
    <x v="3514"/>
    <m/>
    <n v="1264478.5"/>
  </r>
  <r>
    <d v="2018-02-20T00:00:00"/>
    <x v="0"/>
    <n v="70"/>
    <x v="3609"/>
    <s v="Středočeský kraj"/>
    <s v="II/121 Votice, realizace ul. Táborská"/>
    <x v="3515"/>
    <n v="469202.55"/>
    <n v="8445645.9399999995"/>
  </r>
  <r>
    <d v="2018-02-20T00:00:00"/>
    <x v="0"/>
    <n v="70"/>
    <x v="3610"/>
    <s v="Středočeský kraj"/>
    <s v="II/118 Zlonice, rekonstrukce mostu ev.č. 118-057"/>
    <x v="3516"/>
    <n v="1024461.14"/>
    <n v="18440300.5"/>
  </r>
  <r>
    <d v="2018-02-26T00:00:00"/>
    <x v="10"/>
    <n v="10"/>
    <x v="3611"/>
    <s v="Vyšší odborná škola a Střední průmyslová škola elektrotechnická, Plzeň, Koterovská 85"/>
    <s v="Kybernetická bezpečnost na VOŠ a SPŠE Plzeň"/>
    <x v="3517"/>
    <n v="361487.5"/>
    <n v="6506775"/>
  </r>
  <r>
    <d v="2018-02-26T00:00:00"/>
    <x v="10"/>
    <n v="10"/>
    <x v="3612"/>
    <s v="Olomoucký kraj"/>
    <s v="ZZS OK - Modernizace, budování a rozvoj informačních a komunikačních systémů"/>
    <x v="3518"/>
    <n v="293783.3"/>
    <n v="5288099.4000000004"/>
  </r>
  <r>
    <d v="2018-02-26T00:00:00"/>
    <x v="10"/>
    <n v="23"/>
    <x v="3613"/>
    <s v="Národní ústav duševního zdraví"/>
    <s v="Elektronizace procesů v interních IS NÚDZ"/>
    <x v="3519"/>
    <n v="10944791.949999999"/>
    <n v="57182821"/>
  </r>
  <r>
    <d v="2018-02-26T00:00:00"/>
    <x v="10"/>
    <n v="23"/>
    <x v="3614"/>
    <s v="Ministerstvo kultury"/>
    <s v="Rejstřík církví a náboženských společností"/>
    <x v="3520"/>
    <n v="7256313.75"/>
    <n v="37911775"/>
  </r>
  <r>
    <d v="2018-02-26T00:00:00"/>
    <x v="11"/>
    <n v="25"/>
    <x v="3615"/>
    <s v="Moravská zemská knihovna v Brně"/>
    <s v="Zkvalitnění služeb a ochrana fondu kulturního dědictví v MZK"/>
    <x v="3521"/>
    <n v="14135850"/>
    <n v="94239000"/>
  </r>
  <r>
    <d v="2018-02-26T00:00:00"/>
    <x v="10"/>
    <n v="26"/>
    <x v="3616"/>
    <s v="Nemocnice Jihlava, příspěvková organizace"/>
    <s v="Modernizace systému PACS v Nemocnici Jihlava"/>
    <x v="3522"/>
    <n v="205155.44"/>
    <n v="3692798.03"/>
  </r>
  <r>
    <d v="2018-02-26T00:00:00"/>
    <x v="5"/>
    <n v="37"/>
    <x v="3617"/>
    <s v="Město Poděbrady"/>
    <s v="BD Ostrovní 1235, Poděbrady"/>
    <x v="3523"/>
    <n v="43239.18"/>
    <n v="908022.78"/>
  </r>
  <r>
    <d v="2018-02-26T00:00:00"/>
    <x v="5"/>
    <n v="37"/>
    <x v="3618"/>
    <s v="Společenství vlastníků bytů čp. 670 PACOV"/>
    <s v="ZATEPLENÍ BYTOVÉHO DOMU ČP 670 PACOV"/>
    <x v="3524"/>
    <m/>
    <n v="980641.2"/>
  </r>
  <r>
    <d v="2018-02-26T00:00:00"/>
    <x v="5"/>
    <n v="37"/>
    <x v="3619"/>
    <s v="Společenství vlastníků bytových jednotek Jiráskova 2491-2493"/>
    <s v="Revitalizace bytového domu Jiráskova 2491 - 2493, Frýdek-Místek"/>
    <x v="3525"/>
    <m/>
    <n v="1011490.26"/>
  </r>
  <r>
    <d v="2018-02-26T00:00:00"/>
    <x v="5"/>
    <n v="37"/>
    <x v="3620"/>
    <s v="Společenství pro dům Wellnerova 599/6"/>
    <s v="Stavební úpravy domu pro snížení energetické náročnosti"/>
    <x v="3526"/>
    <m/>
    <n v="508449.3"/>
  </r>
  <r>
    <d v="2018-02-26T00:00:00"/>
    <x v="5"/>
    <n v="37"/>
    <x v="3621"/>
    <s v="Společenství vlastníků jednotek Hlaváčkova 11 - 13"/>
    <s v="Zateplení  a kotelna bytového domu Hlaváčkova č. p. 2595-2596 BRNO"/>
    <x v="3527"/>
    <m/>
    <n v="2162970.64"/>
  </r>
  <r>
    <d v="2018-02-26T00:00:00"/>
    <x v="5"/>
    <n v="37"/>
    <x v="3622"/>
    <s v="Společenství vlastníků Sevastopolská 10, Brno"/>
    <s v="Revitalizace bytového domu Sevastopolská 10, Brno"/>
    <x v="3528"/>
    <m/>
    <n v="3018098.1"/>
  </r>
  <r>
    <d v="2018-02-26T00:00:00"/>
    <x v="5"/>
    <n v="37"/>
    <x v="3623"/>
    <s v="Společenství vlastníků pro dům Švermova 260/6"/>
    <s v="Revitalizace bytového domu Švermova 6, Brno"/>
    <x v="3529"/>
    <m/>
    <n v="2508799.2000000002"/>
  </r>
  <r>
    <d v="2018-02-26T00:00:00"/>
    <x v="5"/>
    <n v="37"/>
    <x v="3624"/>
    <s v="Společenství vlastníků Poličná 407"/>
    <s v="Revitalizace bytového domu Poličná 407"/>
    <x v="3530"/>
    <m/>
    <n v="766030.33"/>
  </r>
  <r>
    <d v="2018-02-26T00:00:00"/>
    <x v="5"/>
    <n v="37"/>
    <x v="3625"/>
    <s v="Bytové družstvo Nerudova 771 a 772"/>
    <s v="Bytový dům Hluboká nad Vltavou Nerudova 771,772 - zateplení fasády"/>
    <x v="3531"/>
    <m/>
    <n v="848949.6"/>
  </r>
  <r>
    <d v="2018-02-26T00:00:00"/>
    <x v="5"/>
    <n v="37"/>
    <x v="3626"/>
    <s v="Společenství vlastníků jednotek pro dům č. p. 256 Divišov"/>
    <s v="SEN bytového domu Benešovská 256 v Divišově"/>
    <x v="3532"/>
    <m/>
    <n v="1411715.2"/>
  </r>
  <r>
    <d v="2018-02-26T00:00:00"/>
    <x v="5"/>
    <n v="37"/>
    <x v="3627"/>
    <s v="Společenství vlastníků jednotek Habrová 2942"/>
    <s v="Revitalizace bytového domu č.p. 2942 na ulici Habrová ve Frýdku-Místku"/>
    <x v="3533"/>
    <m/>
    <n v="1527534.28"/>
  </r>
  <r>
    <d v="2018-02-26T00:00:00"/>
    <x v="5"/>
    <n v="37"/>
    <x v="3628"/>
    <s v="Společenství vlastníků jednotek v budově sestávající z domů čp. 665/II,666/II,667/II a 668/II v Poděbradech"/>
    <s v="BD Studentská 665-8, Poděbrady"/>
    <x v="3534"/>
    <m/>
    <n v="3224551.75"/>
  </r>
  <r>
    <d v="2018-02-26T00:00:00"/>
    <x v="5"/>
    <n v="37"/>
    <x v="3629"/>
    <s v="Společenství vlastníků jednotek pro dům Havlíčkova č. p. 2731, 2732 v Jihlavě"/>
    <s v="Stavební úpravy obytného domu Havlíčkova č.p. 2731, 2732, č.or. 103, 105, Jihlava"/>
    <x v="3535"/>
    <m/>
    <n v="2065305.9"/>
  </r>
  <r>
    <d v="2018-02-26T00:00:00"/>
    <x v="5"/>
    <n v="37"/>
    <x v="3630"/>
    <s v="Společenství vlastníků bytových jednotek Fügnerova 1202 a 1203, Frýdlant"/>
    <s v="Sanace a oprava bytového domu Fügnerova 1202, 1203, Frýdlant"/>
    <x v="3536"/>
    <m/>
    <n v="1645618.09"/>
  </r>
  <r>
    <d v="2018-02-26T00:00:00"/>
    <x v="5"/>
    <n v="37"/>
    <x v="3631"/>
    <s v="Společenství vlastníků jednotek domu Česká 4759 ve Zlíně"/>
    <s v="Stavební úpravy bytového domu Česká č.p. 4759 ve Zlíně"/>
    <x v="3537"/>
    <m/>
    <n v="3588673.44"/>
  </r>
  <r>
    <d v="2018-02-26T00:00:00"/>
    <x v="5"/>
    <n v="37"/>
    <x v="3632"/>
    <s v="Společenství vlastníků pro dům Karla Čapka 1132, Lomnice nad Popelkou"/>
    <s v="Stavební úprava, regenerace, oprava a údržba bytového domu K. Čapka 1132, Lomnice nad Popelkou"/>
    <x v="3538"/>
    <m/>
    <n v="1717235.37"/>
  </r>
  <r>
    <d v="2018-02-26T00:00:00"/>
    <x v="5"/>
    <n v="37"/>
    <x v="3633"/>
    <s v="Společenství vlastníků pro dům Klatovská třída 214 a 216 v Plzni"/>
    <s v="Revitalizace bytového domu Klatovská třída 214 a 216 v Plzni."/>
    <x v="3539"/>
    <m/>
    <n v="2357253.42"/>
  </r>
  <r>
    <d v="2018-02-26T00:00:00"/>
    <x v="5"/>
    <n v="37"/>
    <x v="3634"/>
    <s v="Společenství vlastníků pro dům č.p. 87 v Tisové"/>
    <s v="Zateplení bytového domu č.p. 87 v Tisové"/>
    <x v="3540"/>
    <m/>
    <n v="734346.85"/>
  </r>
  <r>
    <d v="2018-02-26T00:00:00"/>
    <x v="7"/>
    <n v="47"/>
    <x v="3635"/>
    <s v="Město Příbram"/>
    <s v="Půdní vestavba ZŠ 28. října, Příbram VII"/>
    <x v="3541"/>
    <n v="1879301.47"/>
    <n v="33827426.509999998"/>
  </r>
  <r>
    <d v="2018-02-26T00:00:00"/>
    <x v="12"/>
    <n v="50"/>
    <x v="3636"/>
    <s v="ARRIVA CITY s.r.o."/>
    <s v="Pořízení elektrobusů pro město Bílina"/>
    <x v="3542"/>
    <m/>
    <n v="30680750"/>
  </r>
  <r>
    <d v="2018-02-26T00:00:00"/>
    <x v="12"/>
    <n v="50"/>
    <x v="3637"/>
    <s v="Statutární město Plzeň"/>
    <s v="Cyklostezka Koterov - Starý Plzenec"/>
    <x v="3543"/>
    <n v="1160295.83"/>
    <n v="20885325.039999999"/>
  </r>
  <r>
    <d v="2018-02-26T00:00:00"/>
    <x v="12"/>
    <n v="50"/>
    <x v="3638"/>
    <s v="Statutární město Plzeň"/>
    <s v="GREENWAYS Plzeň, etapa 2017 - 2018"/>
    <x v="3544"/>
    <n v="617957.46"/>
    <n v="11123234.279999999"/>
  </r>
  <r>
    <d v="2018-02-26T00:00:00"/>
    <x v="12"/>
    <n v="50"/>
    <x v="3639"/>
    <s v="Statutární město Plzeň"/>
    <s v="Prodloužení tramvajové tratě na Borská pole - část Přestupní uzel Plzeň/Kaplířova - Dobřanská"/>
    <x v="3545"/>
    <n v="2278224.5499999998"/>
    <n v="41008041.780000001"/>
  </r>
  <r>
    <d v="2018-02-26T00:00:00"/>
    <x v="13"/>
    <n v="53"/>
    <x v="3640"/>
    <s v="Obec Horní Ředice"/>
    <s v="Zvýšení bezpečnosti dopravy výstavbou chodníku k základní škole v Horních Ředicích"/>
    <x v="3546"/>
    <m/>
    <n v="1146770.6499999999"/>
  </r>
  <r>
    <d v="2018-02-26T00:00:00"/>
    <x v="13"/>
    <n v="53"/>
    <x v="3641"/>
    <s v="Město Františkovy Lázně"/>
    <s v="Chodník podél silnice III/21313 Seníky - Františkovy Lázně"/>
    <x v="3547"/>
    <m/>
    <n v="4743351.5999999996"/>
  </r>
  <r>
    <d v="2018-02-26T00:00:00"/>
    <x v="13"/>
    <n v="62"/>
    <x v="3642"/>
    <s v="Kolpingovo dílo České republiky z.s."/>
    <s v="Rekonstrukce kuchyně v Terapeutické komunitě Sejřek"/>
    <x v="3548"/>
    <m/>
    <n v="474509.82"/>
  </r>
  <r>
    <d v="2018-02-26T00:00:00"/>
    <x v="7"/>
    <n v="66"/>
    <x v="3643"/>
    <s v="Základní škola H.Sienkiewicze s polským jazykem vyučovacím Jablunkov, příspěvková organizace"/>
    <s v="Moderní škola II"/>
    <x v="3549"/>
    <n v="149324.70000000001"/>
    <n v="2687844.6"/>
  </r>
  <r>
    <d v="2018-02-26T00:00:00"/>
    <x v="7"/>
    <n v="66"/>
    <x v="3644"/>
    <s v="Obec Hnojník"/>
    <s v="Škola pro život s technikou a přírodními vědami"/>
    <x v="3550"/>
    <n v="226453.43"/>
    <n v="4076161.69"/>
  </r>
  <r>
    <d v="2018-02-26T00:00:00"/>
    <x v="7"/>
    <n v="66"/>
    <x v="3645"/>
    <s v="Základní škola Opava, Vrchní 19-příspěvková organizace"/>
    <s v="Modernizace digitální multifunní učebny fyziky a chemie, digitální přírodovědy a digitální jazykové učebny"/>
    <x v="3551"/>
    <n v="239055.58"/>
    <n v="4303000.41"/>
  </r>
  <r>
    <d v="2018-02-26T00:00:00"/>
    <x v="7"/>
    <n v="66"/>
    <x v="3646"/>
    <s v="Střední škola technická a ekonomická Brno, Olomoucká, příspěvková organizace"/>
    <s v="Škola progresivních průmyslových technologií"/>
    <x v="3552"/>
    <n v="1999997"/>
    <n v="35999946"/>
  </r>
  <r>
    <d v="2018-02-26T00:00:00"/>
    <x v="7"/>
    <n v="66"/>
    <x v="3647"/>
    <s v="Třinecká obchodní akademie, spol. s r.o."/>
    <s v="Vybudování nové multifunní učebny pro výuku odborných předmětů Třinecké obchodní akademie"/>
    <x v="3553"/>
    <m/>
    <n v="1290137.25"/>
  </r>
  <r>
    <d v="2018-02-26T00:00:00"/>
    <x v="13"/>
    <n v="68"/>
    <x v="3648"/>
    <s v="Středisko volného času Vítkov, příspěvková organizace"/>
    <s v="Polytechnika v SVČ Vítkov"/>
    <x v="3554"/>
    <m/>
    <n v="1120659.67"/>
  </r>
  <r>
    <d v="2018-02-26T00:00:00"/>
    <x v="13"/>
    <n v="68"/>
    <x v="3649"/>
    <s v="Základní škola Horažďovice, Blatenská 540, příspěvková organizace"/>
    <s v="Učebna fyziky"/>
    <x v="3190"/>
    <m/>
    <n v="1900000"/>
  </r>
  <r>
    <d v="2018-02-26T00:00:00"/>
    <x v="13"/>
    <n v="68"/>
    <x v="3650"/>
    <s v="Městys Strážek"/>
    <s v="Modernizace odborných učeben ZŠ Strážek"/>
    <x v="3555"/>
    <m/>
    <n v="2001532.65"/>
  </r>
  <r>
    <d v="2018-02-26T00:00:00"/>
    <x v="13"/>
    <n v="69"/>
    <x v="3651"/>
    <s v="Obec Horní Krupá"/>
    <s v="Pořízení dopravního automobilu pro JSDH Horní Krupá"/>
    <x v="3556"/>
    <m/>
    <n v="1139947.75"/>
  </r>
  <r>
    <d v="2018-02-26T00:00:00"/>
    <x v="9"/>
    <n v="74"/>
    <x v="3652"/>
    <s v="Město Hradec nad Moravicí"/>
    <s v="Polyfunkční komunitní centrum, Hradec nad Moravicí"/>
    <x v="1247"/>
    <n v="1000000"/>
    <n v="18000000"/>
  </r>
  <r>
    <d v="2018-02-27T00:00:00"/>
    <x v="7"/>
    <n v="47"/>
    <x v="3653"/>
    <s v="Město Ždírec nad Doubravou"/>
    <s v="Rozšíření kapacity ZŠ Ždírec nad Doubravou"/>
    <x v="3557"/>
    <n v="2889184.2"/>
    <n v="52005315.600000001"/>
  </r>
  <r>
    <d v="2018-02-27T00:00:00"/>
    <x v="7"/>
    <n v="47"/>
    <x v="3654"/>
    <s v="Základní škola, Znojmo, náměstí Republiky 9"/>
    <s v="Odborné učebny pro Základní školu, Znojmo, náměstí Republiky 9"/>
    <x v="3558"/>
    <n v="1929757.5"/>
    <n v="34735635"/>
  </r>
  <r>
    <d v="2018-02-27T00:00:00"/>
    <x v="7"/>
    <n v="47"/>
    <x v="3655"/>
    <s v="Základní škola a mateřská škola Svitavy, Sokolovská 1"/>
    <s v="Tvořivě badatelská učebna"/>
    <x v="3559"/>
    <n v="373425.93"/>
    <n v="6721666.6799999997"/>
  </r>
  <r>
    <d v="2018-02-27T00:00:00"/>
    <x v="7"/>
    <n v="47"/>
    <x v="3656"/>
    <s v="Město Brtnice"/>
    <s v="Zelená učebna, ZŠ a MŠ Brtnice"/>
    <x v="3560"/>
    <n v="350212.08"/>
    <n v="6303817.4100000001"/>
  </r>
  <r>
    <d v="2018-02-27T00:00:00"/>
    <x v="7"/>
    <n v="47"/>
    <x v="3657"/>
    <s v="Statutární město Most"/>
    <s v="NÁSTAVBA ODBORNÝCH UČEBEN V ZÁKLADNÍ ŠKOLE JAKUBA ARBESA 2454 V MOSTĚ"/>
    <x v="3561"/>
    <n v="1220927.72"/>
    <n v="21976699.07"/>
  </r>
  <r>
    <d v="2018-02-27T00:00:00"/>
    <x v="7"/>
    <n v="47"/>
    <x v="3658"/>
    <s v="Obec Čechy pod Kosířem"/>
    <s v="Modernizace a rozšíření ZŠ Čechy pod Kosířem"/>
    <x v="3562"/>
    <n v="416061.78"/>
    <n v="7489112.0800000001"/>
  </r>
  <r>
    <d v="2018-02-27T00:00:00"/>
    <x v="7"/>
    <n v="47"/>
    <x v="3659"/>
    <s v="Město Klatovy"/>
    <s v="Vybavení základních škol v Klatovech"/>
    <x v="3563"/>
    <n v="581663.09"/>
    <n v="10469935.58"/>
  </r>
  <r>
    <d v="2018-02-27T00:00:00"/>
    <x v="7"/>
    <n v="47"/>
    <x v="3660"/>
    <s v="Obec Újezd"/>
    <s v="Modernizace a dovybavení učeben ZŠ Újezd"/>
    <x v="3564"/>
    <n v="257891.67"/>
    <n v="4642050"/>
  </r>
  <r>
    <d v="2018-02-27T00:00:00"/>
    <x v="7"/>
    <n v="47"/>
    <x v="3661"/>
    <s v="Základní škola Svitavy, Felberova 2"/>
    <s v="Vybudování polytechnické učebny - rozšíření a inovace polytechnického vzdělávání na ZŠ Svitavy, Felberova 2"/>
    <x v="3565"/>
    <n v="463921.43"/>
    <n v="8350585.6900000004"/>
  </r>
  <r>
    <d v="2018-02-27T00:00:00"/>
    <x v="7"/>
    <n v="47"/>
    <x v="3662"/>
    <s v="Město Staré Město"/>
    <s v="Půdní vestavba ZŠ č. p. 1000 - zřízení učeben"/>
    <x v="3566"/>
    <n v="1449053.15"/>
    <n v="26082956.699999999"/>
  </r>
  <r>
    <d v="2018-02-27T00:00:00"/>
    <x v="7"/>
    <n v="47"/>
    <x v="3663"/>
    <s v="MĚSTYS NOVÝ HRÁDEK"/>
    <s v="Zkvalitnění zázemí pro výuku klíčových kompetencí - ZŠ Nový Hrádek"/>
    <x v="3567"/>
    <n v="399566.67"/>
    <n v="7192200.0800000001"/>
  </r>
  <r>
    <d v="2018-02-27T00:00:00"/>
    <x v="7"/>
    <n v="47"/>
    <x v="3664"/>
    <s v="Městys Mladé Buky"/>
    <s v="Vybudování odborných učeben v ZŠ Mladé Buky"/>
    <x v="3568"/>
    <n v="1737277.75"/>
    <n v="31270999.5"/>
  </r>
  <r>
    <d v="2018-02-27T00:00:00"/>
    <x v="7"/>
    <n v="47"/>
    <x v="3665"/>
    <s v="Obec Olšany"/>
    <s v="Odborné učebny v půdní nástavbě Základní školy Olšany"/>
    <x v="3569"/>
    <n v="646700.55000000005"/>
    <n v="11640609.9"/>
  </r>
  <r>
    <d v="2018-02-27T00:00:00"/>
    <x v="7"/>
    <n v="47"/>
    <x v="3666"/>
    <s v="Základní škola Třebíč, Horka-Domky"/>
    <s v="Vybudování multifunkční učebny a zajištění vnitřní konektivity Základní školy Třebíč, Horka-Domky"/>
    <x v="3570"/>
    <n v="247862.39999999999"/>
    <n v="4461523.2"/>
  </r>
  <r>
    <d v="2018-02-27T00:00:00"/>
    <x v="7"/>
    <n v="47"/>
    <x v="3667"/>
    <s v="Základní škola a Mateřská škola Osek nad Bečvou"/>
    <s v="Modernizace ZŠ Osek nad Bečvou"/>
    <x v="3571"/>
    <n v="699909.91"/>
    <n v="12598378.43"/>
  </r>
  <r>
    <d v="2018-02-27T00:00:00"/>
    <x v="7"/>
    <n v="47"/>
    <x v="3668"/>
    <s v="Základní škola Kadaň, Na Podlesí 1480, okres Chomutov"/>
    <s v="Podpora moderního jazykového a přírodovědného vzdělávání na ZŠ Na Podlesí v Kadani"/>
    <x v="3572"/>
    <n v="361580.62"/>
    <n v="6508451.1699999999"/>
  </r>
  <r>
    <d v="2018-02-27T00:00:00"/>
    <x v="7"/>
    <n v="47"/>
    <x v="3669"/>
    <s v="Základní škola a Mateřská škola Vrbovec"/>
    <s v="Revitalizace přírodovědných, IT a jazykových učeben na ZŠ Vrbovec"/>
    <x v="3573"/>
    <n v="354369.15"/>
    <n v="6378644.7000000002"/>
  </r>
  <r>
    <d v="2018-02-27T00:00:00"/>
    <x v="7"/>
    <n v="47"/>
    <x v="3670"/>
    <s v="Masarykova základní škola Zruč - Senec, okres Plzeň-sever, příspěvková organizace"/>
    <s v="Modernizace odborných učeben základní školy"/>
    <x v="3574"/>
    <n v="824879"/>
    <n v="14847822"/>
  </r>
  <r>
    <d v="2018-02-27T00:00:00"/>
    <x v="7"/>
    <n v="47"/>
    <x v="3671"/>
    <s v="Základní škola Údlice, okres Chomutov"/>
    <s v="Modernizace učeben ZŠ Údlice"/>
    <x v="3575"/>
    <n v="540539.85"/>
    <n v="9729717.3000000007"/>
  </r>
  <r>
    <d v="2018-02-27T00:00:00"/>
    <x v="7"/>
    <n v="47"/>
    <x v="3672"/>
    <s v="Základní škola a Mateřská škola Lišov"/>
    <s v="Vybavení odborných učeben"/>
    <x v="3576"/>
    <n v="575514.42000000004"/>
    <n v="10359259.560000001"/>
  </r>
  <r>
    <d v="2018-02-27T00:00:00"/>
    <x v="7"/>
    <n v="47"/>
    <x v="3673"/>
    <s v="Město Liběchov"/>
    <s v="Rekonstrukce ZŠ Liběchov: rozšíření a zkvalitnění výuky"/>
    <x v="3577"/>
    <n v="625568.05000000005"/>
    <n v="11260224.949999999"/>
  </r>
  <r>
    <d v="2018-02-27T00:00:00"/>
    <x v="7"/>
    <n v="47"/>
    <x v="3674"/>
    <s v="Základní škola Protivanov, příspěvková organizace"/>
    <s v="Modernizované odborné učebny přírodovědných předmětů, jazyků a dobudování konektivity"/>
    <x v="2319"/>
    <n v="242500"/>
    <n v="4365000"/>
  </r>
  <r>
    <d v="2018-02-27T00:00:00"/>
    <x v="7"/>
    <n v="47"/>
    <x v="3675"/>
    <s v="OBEC OSICE"/>
    <s v="Nástavba ZŠ a MŠ Františka Škroupa, Osice"/>
    <x v="3578"/>
    <n v="598505.43999999994"/>
    <n v="10773097.890000001"/>
  </r>
  <r>
    <d v="2018-02-27T00:00:00"/>
    <x v="7"/>
    <n v="47"/>
    <x v="3676"/>
    <s v="Obec Litvínovice"/>
    <s v="Vznik II. stupně ZŠ Šindlovy Dvory"/>
    <x v="3579"/>
    <n v="2037625.43"/>
    <n v="36677257.719999999"/>
  </r>
  <r>
    <d v="2018-02-27T00:00:00"/>
    <x v="7"/>
    <n v="47"/>
    <x v="3677"/>
    <s v="Město Příbor"/>
    <s v="Odborné učebny ZŠ Npor. Loma Příbor"/>
    <x v="3580"/>
    <n v="359649.1"/>
    <n v="6473683.9100000001"/>
  </r>
  <r>
    <d v="2018-02-27T00:00:00"/>
    <x v="7"/>
    <n v="47"/>
    <x v="3678"/>
    <s v="Základní škola Paskov, okres Frýdek-Místek, příspěvková organizace"/>
    <s v="Modernizujeme učebny"/>
    <x v="3581"/>
    <n v="194140"/>
    <n v="3494520"/>
  </r>
  <r>
    <d v="2018-02-27T00:00:00"/>
    <x v="7"/>
    <n v="47"/>
    <x v="3679"/>
    <s v="Město Lanškroun"/>
    <s v="Regionální polytechnické centrum"/>
    <x v="3582"/>
    <n v="2341984.52"/>
    <n v="42155721.25"/>
  </r>
  <r>
    <d v="2018-02-27T00:00:00"/>
    <x v="7"/>
    <n v="47"/>
    <x v="3680"/>
    <s v="Městys Náměšť na Hané"/>
    <s v="Modernizace ZŠ Náměšť na Hané"/>
    <x v="3583"/>
    <n v="3481328.86"/>
    <n v="62663919.460000001"/>
  </r>
  <r>
    <d v="2018-02-27T00:00:00"/>
    <x v="7"/>
    <n v="47"/>
    <x v="3681"/>
    <s v="Obec Kozlovice"/>
    <s v="Modernizace odborných učeben ZŠ Kozlovice"/>
    <x v="3584"/>
    <n v="336380.72"/>
    <n v="6054852.8700000001"/>
  </r>
  <r>
    <d v="2018-02-27T00:00:00"/>
    <x v="7"/>
    <n v="47"/>
    <x v="3682"/>
    <s v="Základní škola a Mateřská škola Police nad Metují, okres Náchod"/>
    <s v="Rekonstrukce odborných učeben vč. zajištění bezbariérovosti ZŠ Police nad Metují"/>
    <x v="3585"/>
    <n v="312736.2"/>
    <n v="5629251.5999999996"/>
  </r>
  <r>
    <d v="2018-02-27T00:00:00"/>
    <x v="7"/>
    <n v="47"/>
    <x v="3683"/>
    <s v="Město Cheb"/>
    <s v="Modernizace učeben a podpora jazykového a  přírodovědného vzdělávání na 1. ZŠ Cheb"/>
    <x v="3586"/>
    <n v="424183.65"/>
    <n v="7635305.7000000002"/>
  </r>
  <r>
    <d v="2018-02-27T00:00:00"/>
    <x v="7"/>
    <n v="47"/>
    <x v="3684"/>
    <s v="Město Cheb"/>
    <s v="Podpora zvýšení klíčových kompetencí žáků v přírodovědném a technickém vzdělávání na 3. ZŠ Cheb"/>
    <x v="3587"/>
    <n v="332703.40000000002"/>
    <n v="5988661.2000000002"/>
  </r>
  <r>
    <d v="2018-02-27T00:00:00"/>
    <x v="7"/>
    <n v="47"/>
    <x v="3685"/>
    <s v="Město Cheb"/>
    <s v="Rozvoj klíčových kompetencí dětí a žáků a zajištění bezbariérovosti 4. ZŠ Cheb"/>
    <x v="3588"/>
    <n v="297372.2"/>
    <n v="5352699.5999999996"/>
  </r>
  <r>
    <d v="2018-02-27T00:00:00"/>
    <x v="7"/>
    <n v="47"/>
    <x v="3686"/>
    <s v="Město Cheb"/>
    <s v="Podpora přírodovědného a polytechnického vzdělávání na 6. ZŠ Cheb"/>
    <x v="3589"/>
    <n v="205758.45"/>
    <n v="3703652.1"/>
  </r>
  <r>
    <d v="2018-02-27T00:00:00"/>
    <x v="7"/>
    <n v="47"/>
    <x v="3687"/>
    <s v="Město Kolín"/>
    <s v="Nástavba odborných učeben pro Základní školu Kolín V., Mnichovická 62"/>
    <x v="3590"/>
    <n v="859712.35"/>
    <n v="15474822.300000001"/>
  </r>
  <r>
    <d v="2018-02-27T00:00:00"/>
    <x v="7"/>
    <n v="47"/>
    <x v="3688"/>
    <s v="Obec Ruda nad Moravou"/>
    <s v="Odborné učebny pro výuku PČ na ZŠ a pro mimoškolní výuku"/>
    <x v="3591"/>
    <n v="235963.17"/>
    <n v="4247337.0599999996"/>
  </r>
  <r>
    <d v="2018-02-27T00:00:00"/>
    <x v="7"/>
    <n v="47"/>
    <x v="3689"/>
    <s v="Obec Milín"/>
    <s v="Zvýšení kvality infrastruktury pro vzdělávání a celoživotní učení v ZŠ Milín"/>
    <x v="3592"/>
    <n v="1867983.3"/>
    <n v="33623699.399999999"/>
  </r>
  <r>
    <d v="2018-02-27T00:00:00"/>
    <x v="7"/>
    <n v="47"/>
    <x v="3690"/>
    <s v="Město Lanškroun"/>
    <s v="Půdní vestavba ZŠ Smetanova, Lanškroun"/>
    <x v="3593"/>
    <n v="1960001.6"/>
    <n v="35280028.710000001"/>
  </r>
  <r>
    <d v="2018-02-27T00:00:00"/>
    <x v="7"/>
    <n v="47"/>
    <x v="3691"/>
    <s v="Město Hrádek nad Nisou"/>
    <s v="Nástavba odborných učeben - ZŠ Lidická v Hrádku nad Nisou"/>
    <x v="3594"/>
    <n v="869324.7"/>
    <n v="15647844.6"/>
  </r>
  <r>
    <d v="2018-02-27T00:00:00"/>
    <x v="7"/>
    <n v="47"/>
    <x v="3692"/>
    <s v="Základní škola Ústí nad Labem, E. Krásnohorské 3084/8, příspěvková organizace"/>
    <s v="Modernizace učeben fyziky a chemie"/>
    <x v="3595"/>
    <n v="673521.89"/>
    <n v="12123394"/>
  </r>
  <r>
    <d v="2018-02-27T00:00:00"/>
    <x v="7"/>
    <n v="47"/>
    <x v="3693"/>
    <s v="Základní škola Dobřany, příspěvková organizace"/>
    <s v="Modernizace učebny informatiky a zajištění standardu konektivity školy"/>
    <x v="3596"/>
    <n v="135533.29999999999"/>
    <n v="2439599.4"/>
  </r>
  <r>
    <d v="2018-02-27T00:00:00"/>
    <x v="7"/>
    <n v="47"/>
    <x v="3694"/>
    <s v="Obec Nová Ves u Chotěboře"/>
    <s v="Vestavba odborných učeben do půdního prostoru včetně zajištění bezbariérového přístupu"/>
    <x v="3597"/>
    <n v="330192.40000000002"/>
    <n v="5943463.2000000002"/>
  </r>
  <r>
    <d v="2018-02-27T00:00:00"/>
    <x v="7"/>
    <n v="47"/>
    <x v="3695"/>
    <s v="Základní škola a Mateřská škola Březová, okres Opava, příspěvková organizace"/>
    <s v="Modernizace odborných učeben ZŠ Březová"/>
    <x v="3598"/>
    <n v="185192.19"/>
    <n v="3333459.41"/>
  </r>
  <r>
    <d v="2018-02-27T00:00:00"/>
    <x v="7"/>
    <n v="47"/>
    <x v="3696"/>
    <s v="Město Suchdol nad Lužnicí"/>
    <s v="Vybudování odborných učeben v ZŠ Suchdol nad Lužnicí"/>
    <x v="3599"/>
    <n v="768751.72"/>
    <n v="13837530.960000001"/>
  </r>
  <r>
    <d v="2018-02-27T00:00:00"/>
    <x v="7"/>
    <n v="47"/>
    <x v="3697"/>
    <s v="Základní škola a mateřská škola Frýdek-Místek"/>
    <s v="Krok do života"/>
    <x v="3600"/>
    <n v="274959.5"/>
    <n v="4949271"/>
  </r>
  <r>
    <d v="2018-02-27T00:00:00"/>
    <x v="7"/>
    <n v="47"/>
    <x v="3698"/>
    <s v="Základní škola Vyškov, Tyršova 4, příspěvková organizace"/>
    <s v="Rozvoj klíčových kompetencí - Základní škola Vyškov, Tyršova 4"/>
    <x v="3601"/>
    <n v="634987.63"/>
    <n v="11429777.449999999"/>
  </r>
  <r>
    <d v="2018-02-27T00:00:00"/>
    <x v="7"/>
    <n v="47"/>
    <x v="3699"/>
    <s v="Město Havlíčkův Brod"/>
    <s v="Základní škola Nuselská - přírodovědné centrum"/>
    <x v="3602"/>
    <n v="3261109.31"/>
    <n v="58699967.479999997"/>
  </r>
  <r>
    <d v="2018-02-27T00:00:00"/>
    <x v="7"/>
    <n v="47"/>
    <x v="3700"/>
    <s v="Základní škola a Mateřská škola Traplice, okres Uherské Hradiště"/>
    <s v="Vybavení odborných učeben (ICT, Ch, Fy) a zajištění bezbariérového přístupu ZŠ Traplice"/>
    <x v="3603"/>
    <n v="220906.35"/>
    <n v="3976314.3"/>
  </r>
  <r>
    <d v="2018-02-27T00:00:00"/>
    <x v="7"/>
    <n v="47"/>
    <x v="3701"/>
    <s v="Statutární město Karlovy Vary"/>
    <s v="Zajištění konektivity a pořízení vybavení odborných učeben pro základní školy Karlovy Vary"/>
    <x v="3604"/>
    <n v="3350000"/>
    <n v="60300000"/>
  </r>
  <r>
    <d v="2018-02-27T00:00:00"/>
    <x v="7"/>
    <n v="47"/>
    <x v="3702"/>
    <s v="Obec Bukovina"/>
    <s v="Přístavba dvou odborných učeben se zázemím"/>
    <x v="3605"/>
    <n v="678677.74"/>
    <n v="12216199.310000001"/>
  </r>
  <r>
    <d v="2018-02-27T00:00:00"/>
    <x v="7"/>
    <n v="47"/>
    <x v="3703"/>
    <s v="Město Blansko"/>
    <s v="Podpora infrastruktury základních škol - I. etapa ZŠ Erbenova, ZŠ Dvorská, ZŠ Salmova"/>
    <x v="3606"/>
    <n v="1305426.2"/>
    <n v="23497671.600000001"/>
  </r>
  <r>
    <d v="2018-02-27T00:00:00"/>
    <x v="7"/>
    <n v="47"/>
    <x v="3704"/>
    <s v="Obec Václavovice"/>
    <s v="Výstavba odborných učeben a zavedení  bezbariérovosti ve škole"/>
    <x v="3607"/>
    <n v="1140727.8500000001"/>
    <n v="20533101.210000001"/>
  </r>
  <r>
    <d v="2018-02-27T00:00:00"/>
    <x v="7"/>
    <n v="47"/>
    <x v="3705"/>
    <s v="Město Mariánské Lázně"/>
    <s v="Rekonstrukce školních dílen na Základní škole Úšovice v Mariánských Lázních"/>
    <x v="3608"/>
    <n v="724949.2"/>
    <n v="13049085.6"/>
  </r>
  <r>
    <d v="2018-02-27T00:00:00"/>
    <x v="7"/>
    <n v="47"/>
    <x v="3706"/>
    <s v="Město Staré Město"/>
    <s v="Modernizace učeben II. stupně ZŠ"/>
    <x v="3609"/>
    <n v="1686368.3"/>
    <n v="30354629.399999999"/>
  </r>
  <r>
    <d v="2018-02-27T00:00:00"/>
    <x v="9"/>
    <n v="49"/>
    <x v="3707"/>
    <s v="Moravskoslezský kraj"/>
    <s v="Chráněné bydlení organizace Sagapo v Bruntále"/>
    <x v="3610"/>
    <n v="831488.28"/>
    <n v="14966789.02"/>
  </r>
  <r>
    <d v="2018-02-27T00:00:00"/>
    <x v="7"/>
    <n v="66"/>
    <x v="3708"/>
    <s v="Obchodní akademie, Český Těšín, příspěvková organizace"/>
    <s v="Digitálně vstřícná škola"/>
    <x v="3611"/>
    <n v="173020.06"/>
    <n v="3114361.05"/>
  </r>
  <r>
    <d v="2018-02-27T00:00:00"/>
    <x v="7"/>
    <n v="66"/>
    <x v="3709"/>
    <s v="Základní škola Kopřivnice - Mniší okres Nový Jičín, příspěvková organizace"/>
    <s v="Vybudování jazykové učebny"/>
    <x v="3612"/>
    <n v="75380.88"/>
    <n v="1356855.88"/>
  </r>
  <r>
    <d v="2018-02-27T00:00:00"/>
    <x v="7"/>
    <n v="66"/>
    <x v="3710"/>
    <s v="Obec Pivín"/>
    <s v="Dostavba odborné učebny a stavební úpravy pro bezbariérové užívání budovy ZŠ Pivín"/>
    <x v="3613"/>
    <n v="236200.35"/>
    <n v="4251606.3"/>
  </r>
  <r>
    <d v="2018-02-27T00:00:00"/>
    <x v="7"/>
    <n v="67"/>
    <x v="3711"/>
    <s v="STATUTÁRNÍ MĚSTO LIBEREC"/>
    <s v="Zvýšení kvality vzdělávání ZŠ Kaplického"/>
    <x v="3614"/>
    <n v="810483.53"/>
    <n v="14588703.539999999"/>
  </r>
  <r>
    <d v="2018-02-27T00:00:00"/>
    <x v="13"/>
    <n v="68"/>
    <x v="3712"/>
    <s v="Obec Poniklá"/>
    <s v="ZŠ Poniklá - zvýšení kvality a dostupnosti infrastruktury pro základní vzdělávání"/>
    <x v="3405"/>
    <m/>
    <n v="3800000"/>
  </r>
  <r>
    <d v="2018-02-27T00:00:00"/>
    <x v="13"/>
    <n v="68"/>
    <x v="3713"/>
    <s v="Základní škola M. Choceňského, Choceň"/>
    <s v="Řemeslné a rukodělné dílny pro školní klub"/>
    <x v="3615"/>
    <m/>
    <n v="1330150.67"/>
  </r>
  <r>
    <d v="2018-02-27T00:00:00"/>
    <x v="13"/>
    <n v="68"/>
    <x v="3714"/>
    <s v="Základní škola a Mateřská škola Kolinec, příspěvková organizace"/>
    <s v="Zvýšení kapacity mateřské školy v Kolinci"/>
    <x v="3616"/>
    <m/>
    <n v="1499056.63"/>
  </r>
  <r>
    <d v="2018-02-27T00:00:00"/>
    <x v="13"/>
    <n v="69"/>
    <x v="3715"/>
    <s v="Město Habartov"/>
    <s v="REKONSTRUKCE STANICE HZS Habartov"/>
    <x v="3617"/>
    <m/>
    <n v="4038890.52"/>
  </r>
  <r>
    <d v="2018-02-27T00:00:00"/>
    <x v="13"/>
    <n v="69"/>
    <x v="3716"/>
    <s v="Městys Klenčí pod Čerchovem"/>
    <s v="Vybavení JSDH Klenčí pod Čerchovem dopravním hasičským automobilem"/>
    <x v="3618"/>
    <m/>
    <n v="999910.15"/>
  </r>
  <r>
    <d v="2018-02-27T00:00:00"/>
    <x v="13"/>
    <n v="69"/>
    <x v="3717"/>
    <s v="Obec Strašín"/>
    <s v="Technika pro IZS - DA pro JSDHO Strašín"/>
    <x v="3619"/>
    <m/>
    <n v="950000"/>
  </r>
  <r>
    <d v="2018-02-27T00:00:00"/>
    <x v="9"/>
    <n v="74"/>
    <x v="3718"/>
    <s v="Kraj Vysočina"/>
    <s v="Krajské komunitní a poradenské centrum"/>
    <x v="1247"/>
    <n v="1000000"/>
    <n v="18000000"/>
  </r>
  <r>
    <d v="2018-02-27T00:00:00"/>
    <x v="9"/>
    <n v="74"/>
    <x v="3719"/>
    <s v="OBEC HEJTMÁNKOVICE"/>
    <s v="Polyfunkční komunitní centrum Hejtmánkovice"/>
    <x v="3620"/>
    <n v="999944"/>
    <n v="17998992"/>
  </r>
  <r>
    <d v="2018-02-27T00:00:00"/>
    <x v="9"/>
    <n v="74"/>
    <x v="3720"/>
    <s v="Erudito, z. s."/>
    <s v="Centrum Rožec"/>
    <x v="1247"/>
    <n v="2000000"/>
    <n v="19000000"/>
  </r>
  <r>
    <d v="2018-03-06T00:00:00"/>
    <x v="10"/>
    <n v="10"/>
    <x v="3721"/>
    <s v="Nemocnice Prachatice, a.s."/>
    <s v="Modernizace bezpečnosti ICT v Nemocnici Prachatice, a.s."/>
    <x v="3621"/>
    <m/>
    <n v="3871609.75"/>
  </r>
  <r>
    <d v="2018-03-06T00:00:00"/>
    <x v="10"/>
    <n v="10"/>
    <x v="3722"/>
    <s v="Nemocnice České Budějovice, a.s."/>
    <s v="Bezpečnostní opatření Nemocnice České Budějovice"/>
    <x v="3622"/>
    <m/>
    <n v="11404727.949999999"/>
  </r>
  <r>
    <d v="2018-03-06T00:00:00"/>
    <x v="10"/>
    <n v="10"/>
    <x v="3723"/>
    <s v="Nemocnice Strakonice, a.s."/>
    <s v="Zvýšení kyberbezpečnosti Nemocnice Strakonice, a.s."/>
    <x v="3623"/>
    <m/>
    <n v="11177541.65"/>
  </r>
  <r>
    <d v="2018-03-06T00:00:00"/>
    <x v="10"/>
    <n v="10"/>
    <x v="3724"/>
    <s v="Město Cheb"/>
    <s v="Kybernetická bezpečnost MěÚ Cheb"/>
    <x v="3624"/>
    <n v="479734.85"/>
    <n v="8635227.3000000007"/>
  </r>
  <r>
    <d v="2018-03-06T00:00:00"/>
    <x v="10"/>
    <n v="10"/>
    <x v="3725"/>
    <s v="Nemocnice Slaný"/>
    <s v="Zvyšování efektivity, transparentnosti a kvality systémů IKT v Nemocnici Slaný"/>
    <x v="3625"/>
    <n v="562205.30000000005"/>
    <n v="10119695.4"/>
  </r>
  <r>
    <d v="2018-03-06T00:00:00"/>
    <x v="10"/>
    <n v="23"/>
    <x v="3726"/>
    <s v="Masarykův onkologický ústav"/>
    <s v="Modernizace a rozvoj SONIS Masarykova onkologického ústavu"/>
    <x v="3626"/>
    <n v="12132283.300000001"/>
    <n v="63387060"/>
  </r>
  <r>
    <d v="2018-03-06T00:00:00"/>
    <x v="10"/>
    <n v="23"/>
    <x v="3727"/>
    <s v="Ministerstvo životního prostředí"/>
    <s v="Platforma pro statistiku, reporting a analýzy"/>
    <x v="3627"/>
    <n v="13615168.949999999"/>
    <n v="71134633.950000003"/>
  </r>
  <r>
    <d v="2018-03-06T00:00:00"/>
    <x v="10"/>
    <n v="23"/>
    <x v="3728"/>
    <s v="Strojírenský zkušební ústav, s.p."/>
    <s v="Implementace komplexního informačního systému ve společnosti SZÚ, s.p. s důrazem na řízení zakázek"/>
    <x v="3628"/>
    <m/>
    <n v="4511987.99"/>
  </r>
  <r>
    <d v="2018-03-06T00:00:00"/>
    <x v="10"/>
    <n v="23"/>
    <x v="3729"/>
    <s v="Státní veterinární správa"/>
    <s v="Modernizace a zvýšení dostupnosti IKS SVS"/>
    <x v="3629"/>
    <n v="7502237.9299999997"/>
    <n v="39202790"/>
  </r>
  <r>
    <d v="2018-03-06T00:00:00"/>
    <x v="10"/>
    <n v="23"/>
    <x v="3730"/>
    <s v="Vojenský technický ústav, s.p."/>
    <s v="Rozvoj ICT infrastruktury Vojenského technického ústavu, s.p."/>
    <x v="3630"/>
    <m/>
    <n v="25162661.670000002"/>
  </r>
  <r>
    <d v="2018-03-06T00:00:00"/>
    <x v="10"/>
    <n v="23"/>
    <x v="3731"/>
    <s v="Ministerstvo kultury"/>
    <s v="Resortní informační systém elektronické spisové služby Ministerstva kultury ČR"/>
    <x v="3631"/>
    <n v="18901263.530000001"/>
    <n v="98752683"/>
  </r>
  <r>
    <d v="2018-03-06T00:00:00"/>
    <x v="10"/>
    <n v="23"/>
    <x v="3732"/>
    <s v="Ministerstvo kultury"/>
    <s v="Jednotný evidenční grantový a dotační informační systém"/>
    <x v="3632"/>
    <n v="13030057.43"/>
    <n v="68077625"/>
  </r>
  <r>
    <d v="2018-03-06T00:00:00"/>
    <x v="10"/>
    <n v="23"/>
    <x v="3733"/>
    <s v="Kancelář veřejného ochránce práv"/>
    <s v="Elektronizace úřadu Kanceláře veřejného ochránce práv"/>
    <x v="3633"/>
    <n v="2867133.73"/>
    <n v="14979800"/>
  </r>
  <r>
    <d v="2018-03-06T00:00:00"/>
    <x v="10"/>
    <n v="23"/>
    <x v="3734"/>
    <s v="Ministerstvo zdravotnictví"/>
    <s v="Integrovaný systém uživatelů pro krajské hygienické stanice"/>
    <x v="3634"/>
    <n v="14893234.380000001"/>
    <n v="77824289.989999995"/>
  </r>
  <r>
    <d v="2018-03-06T00:00:00"/>
    <x v="10"/>
    <n v="23"/>
    <x v="3735"/>
    <s v="Ministerstvo životního prostředí"/>
    <s v="Digitální důvěra a související infrastruktura resortu MŽP"/>
    <x v="3635"/>
    <n v="7581014.1699999999"/>
    <n v="39614433.600000001"/>
  </r>
  <r>
    <d v="2018-03-06T00:00:00"/>
    <x v="10"/>
    <n v="26"/>
    <x v="3736"/>
    <s v="Ministerstvo vnitra"/>
    <s v="Vybudování informačního systému technické infrastruktury veřejné správy"/>
    <x v="3636"/>
    <n v="85950363.450000003"/>
    <n v="449061460"/>
  </r>
  <r>
    <d v="2018-03-06T00:00:00"/>
    <x v="10"/>
    <n v="26"/>
    <x v="3737"/>
    <s v="Rokycanská nemocnice, a.s."/>
    <s v="Modernizace a rozvoj elektronizace Rokycanské nemocnice a.s."/>
    <x v="3637"/>
    <m/>
    <n v="7908566.5999999996"/>
  </r>
  <r>
    <d v="2018-03-06T00:00:00"/>
    <x v="10"/>
    <n v="26"/>
    <x v="3527"/>
    <s v="Městská nemocnice Ostrava, příspěvková organizace"/>
    <s v="Sdílení zdravotnické obrazové medicíny, zavedení služeb eHealth a podpora telemedicíny"/>
    <x v="3434"/>
    <n v="907288.25"/>
    <n v="16331188.5"/>
  </r>
  <r>
    <d v="2018-03-06T00:00:00"/>
    <x v="10"/>
    <n v="28"/>
    <x v="3738"/>
    <s v="Město Dvůr Králové nad Labem"/>
    <s v="Informační systémy MěÚ Dvůr Králové nad Labem"/>
    <x v="3638"/>
    <n v="325125.2"/>
    <n v="5852253.5999999996"/>
  </r>
  <r>
    <d v="2018-03-06T00:00:00"/>
    <x v="10"/>
    <n v="28"/>
    <x v="3739"/>
    <s v="Nemocnice Rudolfa a Stefanie Benešov, a.s., nemocnice Středočeského kraje"/>
    <s v="IT projekty II: Modernizace a rozvoj NIS Nemocnice Rudolfa a Stefanie Benešov, a.s."/>
    <x v="3639"/>
    <m/>
    <n v="26204123"/>
  </r>
  <r>
    <d v="2018-03-06T00:00:00"/>
    <x v="5"/>
    <n v="37"/>
    <x v="3740"/>
    <s v="Město Poděbrady"/>
    <s v="BD Budovcova 1325, Poděbrady"/>
    <x v="3640"/>
    <n v="38106.01"/>
    <n v="800226.31"/>
  </r>
  <r>
    <d v="2018-03-06T00:00:00"/>
    <x v="5"/>
    <n v="37"/>
    <x v="3741"/>
    <s v="Společenství vlastníků jednotek domu č. 330-331 Dolní Bečva"/>
    <s v="Revitalizace bytového domu č.p. 330-331 Dolní Bečva"/>
    <x v="3641"/>
    <m/>
    <n v="977442.63"/>
  </r>
  <r>
    <d v="2018-03-06T00:00:00"/>
    <x v="5"/>
    <n v="37"/>
    <x v="3742"/>
    <s v="Jasná zpráva a.s."/>
    <s v="SNÍŽENÍ ENERGETICKÉ NÁROČNOSTI BYTOVÉHO DOMU"/>
    <x v="3642"/>
    <m/>
    <n v="10172445.4"/>
  </r>
  <r>
    <d v="2018-03-06T00:00:00"/>
    <x v="5"/>
    <n v="37"/>
    <x v="3743"/>
    <s v="Město Kojetín"/>
    <s v="Zateplení objektu DPS Jana Peštuky Kojetín"/>
    <x v="3643"/>
    <n v="101959.83"/>
    <n v="2141156.4"/>
  </r>
  <r>
    <d v="2018-03-06T00:00:00"/>
    <x v="5"/>
    <n v="37"/>
    <x v="3744"/>
    <s v="Společenství vlastníků pro dům čp. 274, Školní, Opatovice nad Labem"/>
    <s v="zateplení bytového domu Školní 274, Opatovice nad Labem"/>
    <x v="3644"/>
    <m/>
    <n v="568506.26"/>
  </r>
  <r>
    <d v="2018-03-06T00:00:00"/>
    <x v="5"/>
    <n v="37"/>
    <x v="3745"/>
    <s v="Společenství vlastníků jednotek č.1521,1522,1523 Kovářská Strážnice"/>
    <s v="Revitalizace a snížení energetické náročnosti BD Kovářská 1521-1523, Strážnice"/>
    <x v="3645"/>
    <m/>
    <n v="3349631.7"/>
  </r>
  <r>
    <d v="2018-03-06T00:00:00"/>
    <x v="5"/>
    <n v="37"/>
    <x v="3746"/>
    <s v="Společenství vlastníků Panorama Sylván"/>
    <s v="REVITALIZACE BYTOVÉHO DOMU &quot;PANORAMA SYLVÁN&quot;"/>
    <x v="3646"/>
    <m/>
    <n v="6555358.6399999997"/>
  </r>
  <r>
    <d v="2018-03-06T00:00:00"/>
    <x v="5"/>
    <n v="37"/>
    <x v="3747"/>
    <s v="Společenství vlastníků Vinařská 1,2,3"/>
    <s v="Revitalizace a snížení energetické náročnosti bytového domu Vinařská 1, 2, 3, Mikulov"/>
    <x v="3647"/>
    <m/>
    <n v="3755153.4"/>
  </r>
  <r>
    <d v="2018-03-06T00:00:00"/>
    <x v="5"/>
    <n v="37"/>
    <x v="3748"/>
    <s v="Společenství vlastníků domu v Tišnově, Hornická č.p.1525-1526"/>
    <s v="Revitalizace a snížení energetické náročnosti bytového domu Hornická 1525-1526, Tišnov"/>
    <x v="3648"/>
    <m/>
    <n v="1793280"/>
  </r>
  <r>
    <d v="2018-03-06T00:00:00"/>
    <x v="5"/>
    <n v="37"/>
    <x v="3749"/>
    <s v="Společenství vlastníků jednotek domu čp. 1984, 1985, Dvůr Králové nad Labem"/>
    <s v="Stavební úprava, regenerace, oprava a údržba domu Roháčova 1984 a1985, Dvůr Králové nad Labem"/>
    <x v="3649"/>
    <m/>
    <n v="1613646.34"/>
  </r>
  <r>
    <d v="2018-03-06T00:00:00"/>
    <x v="5"/>
    <n v="37"/>
    <x v="3750"/>
    <s v="Společenství vlastníků pro dům čp. 89 v Tisové"/>
    <s v="Zateplení bytového domu č.p. 89 v Tisové"/>
    <x v="3650"/>
    <m/>
    <n v="783070.92"/>
  </r>
  <r>
    <d v="2018-03-06T00:00:00"/>
    <x v="5"/>
    <n v="37"/>
    <x v="3751"/>
    <s v="Společenství vlastníků jednotek domu č.p. 1033, 1034, S.K. Neumanna, Mladá Boleslav"/>
    <s v="Stavební úpravy bytového domu S.K.Neumanna 1033 a 1034, Mladá Boleslav"/>
    <x v="3651"/>
    <m/>
    <n v="2794481.1"/>
  </r>
  <r>
    <d v="2018-03-06T00:00:00"/>
    <x v="5"/>
    <n v="37"/>
    <x v="3752"/>
    <s v="Společenství vlastníků jednotek domu J.Jabůrkové 1427, Otrokovice"/>
    <s v="Revitalizace bytového domu J. Jabůrkové 1427 Otrokovicích"/>
    <x v="3652"/>
    <m/>
    <n v="1157207.79"/>
  </r>
  <r>
    <d v="2018-03-06T00:00:00"/>
    <x v="5"/>
    <n v="37"/>
    <x v="3753"/>
    <s v="Společenství vlastníků jednotek Nedbalova 629/11, Děčín II"/>
    <s v="Revitalizace bytového domu Nedbalova 11"/>
    <x v="3653"/>
    <m/>
    <n v="981705.9"/>
  </r>
  <r>
    <d v="2018-03-06T00:00:00"/>
    <x v="5"/>
    <n v="37"/>
    <x v="3754"/>
    <s v="Společenství vlastníků Řeznická č. p. 18, 19, Fulnek"/>
    <s v="Snížení energetické náročnosti BD Fulnek, Řeznická 18, 19"/>
    <x v="3654"/>
    <m/>
    <n v="1071987.3"/>
  </r>
  <r>
    <d v="2018-03-06T00:00:00"/>
    <x v="5"/>
    <n v="37"/>
    <x v="3755"/>
    <s v="Společenství vlastníků bytů Kárníkova 8,Brno"/>
    <s v="Zateplení bytového domu Kárníkova 8, Brno"/>
    <x v="3655"/>
    <m/>
    <n v="1394246.7"/>
  </r>
  <r>
    <d v="2018-03-06T00:00:00"/>
    <x v="5"/>
    <n v="37"/>
    <x v="3756"/>
    <s v="Společenství vlastníků Na Rybníčku 11 - 17 Ostopovice"/>
    <s v="Revitalizace bytového domu  Na Rybníčku 11-17, Ostopovice"/>
    <x v="3656"/>
    <m/>
    <n v="3865653.3"/>
  </r>
  <r>
    <d v="2018-03-06T00:00:00"/>
    <x v="5"/>
    <n v="37"/>
    <x v="3757"/>
    <s v="Společenství vlastníků Kosmonautů 2285, Louny"/>
    <s v="Zateplení obvodového pláště objektu bytového domu na parcele č. 4881/18 v k.ú. Louny"/>
    <x v="3657"/>
    <m/>
    <n v="907578.3"/>
  </r>
  <r>
    <d v="2018-03-06T00:00:00"/>
    <x v="5"/>
    <n v="37"/>
    <x v="3758"/>
    <s v="Společenství vlastníků jednotek Josefa Sousedíka 1740, Vsetín"/>
    <s v="Revitalizace a snížení energetické náročnosti bytového domu Josefa Sousedíka 1740, Vsetín"/>
    <x v="3658"/>
    <m/>
    <n v="1724850"/>
  </r>
  <r>
    <d v="2018-03-06T00:00:00"/>
    <x v="5"/>
    <n v="37"/>
    <x v="3759"/>
    <s v="Společenství vlastníků jednotek domu ve Vrchlabí 3 - Podhůří, Na Nivě čp. 225,226"/>
    <s v="Zateplení panelového domu Na Nivě čp. 225 a 226, Vrchlabí 3"/>
    <x v="3659"/>
    <m/>
    <n v="1420585.78"/>
  </r>
  <r>
    <d v="2018-03-06T00:00:00"/>
    <x v="5"/>
    <n v="37"/>
    <x v="3760"/>
    <s v="Společenství vlastníků domu Tyršova 659, Chropyně"/>
    <s v="Stavební úpravy bytového domu Tyršova 659, Chropyně"/>
    <x v="3660"/>
    <m/>
    <n v="408561.9"/>
  </r>
  <r>
    <d v="2018-03-06T00:00:00"/>
    <x v="13"/>
    <n v="45"/>
    <x v="3761"/>
    <s v="Město Domažlice"/>
    <s v="Územní studie veřejných prostranství pro městys Všeruby"/>
    <x v="3661"/>
    <m/>
    <n v="321860"/>
  </r>
  <r>
    <d v="2018-03-06T00:00:00"/>
    <x v="13"/>
    <n v="45"/>
    <x v="3762"/>
    <s v="Město Klatovy"/>
    <s v="ÚS. 6 sever Klatovy - lokalita Nádražní, Domažlická, Čechova"/>
    <x v="3662"/>
    <m/>
    <n v="598500"/>
  </r>
  <r>
    <d v="2018-03-06T00:00:00"/>
    <x v="12"/>
    <n v="50"/>
    <x v="3763"/>
    <s v="Dopravní podnik měst Chomutova a Jirkova a.s."/>
    <s v="Udržitelná veřejná doprava - ITI"/>
    <x v="3663"/>
    <m/>
    <n v="76772000"/>
  </r>
  <r>
    <d v="2018-03-06T00:00:00"/>
    <x v="12"/>
    <n v="50"/>
    <x v="3764"/>
    <s v="Obec Osek nad Bečvou"/>
    <s v="CHODNÍK KOLEM SILNICE I/47 V OSEKU NAD BEČVOU"/>
    <x v="3664"/>
    <n v="410643.05"/>
    <n v="7391574.8899999997"/>
  </r>
  <r>
    <d v="2018-03-06T00:00:00"/>
    <x v="12"/>
    <n v="51"/>
    <x v="3765"/>
    <s v="Dopravní podnik Mladá Boleslav, s.r.o."/>
    <s v="Nákup plně nízkopodlažních CNG autobusů  - Dopravní podnik Mladá Boleslav, s.r.o. - II. etapa"/>
    <x v="3665"/>
    <m/>
    <n v="60388250"/>
  </r>
  <r>
    <d v="2018-03-06T00:00:00"/>
    <x v="12"/>
    <n v="51"/>
    <x v="3766"/>
    <s v="Statutární město Zlín"/>
    <s v="Zlín, křižovatka ulic K Pasekám - Pasecká - Stráže a Pasecká - Klabalská"/>
    <x v="3666"/>
    <n v="574653.28"/>
    <n v="10343759.060000001"/>
  </r>
  <r>
    <d v="2018-03-06T00:00:00"/>
    <x v="13"/>
    <n v="53"/>
    <x v="3767"/>
    <s v="Město Holice"/>
    <s v="Zvýšení bezpečnosti dopravy v Holicích - výstavba chodníku Podhráz - Holice"/>
    <x v="3667"/>
    <m/>
    <n v="625316.6"/>
  </r>
  <r>
    <d v="2018-03-06T00:00:00"/>
    <x v="13"/>
    <n v="53"/>
    <x v="3768"/>
    <s v="Obec Dolní Újezd"/>
    <s v="Zvýšení bezpečnosti dopravy Dolní Újezd"/>
    <x v="3668"/>
    <m/>
    <n v="2480977.42"/>
  </r>
  <r>
    <d v="2018-03-06T00:00:00"/>
    <x v="13"/>
    <n v="53"/>
    <x v="3769"/>
    <s v="Obec Tučín"/>
    <s v="Výstavba chodníku a místa pro přecházení v Tučíně"/>
    <x v="3669"/>
    <m/>
    <n v="416194.04"/>
  </r>
  <r>
    <d v="2018-03-06T00:00:00"/>
    <x v="13"/>
    <n v="53"/>
    <x v="3770"/>
    <s v="Obec Jezdovice"/>
    <s v="Chodník podél silnice II/406 v Jezdovicích"/>
    <x v="3670"/>
    <m/>
    <n v="6818958.4500000002"/>
  </r>
  <r>
    <d v="2018-03-06T00:00:00"/>
    <x v="13"/>
    <n v="53"/>
    <x v="3771"/>
    <s v="Obec Pravčice"/>
    <s v="Pravčice-chodník pro pěší"/>
    <x v="3671"/>
    <m/>
    <n v="1899134.55"/>
  </r>
  <r>
    <d v="2018-03-06T00:00:00"/>
    <x v="13"/>
    <n v="53"/>
    <x v="3772"/>
    <s v="Obec Němčice"/>
    <s v="REKONSTRUKCE A VÝSTAVBA CHODNÍKŮ  A BEZBARIÉROVÝCH KOMUNIKACÍ PRO PĚŠÍ V OBCI NĚMČICE"/>
    <x v="3672"/>
    <m/>
    <n v="3320511.21"/>
  </r>
  <r>
    <d v="2018-03-06T00:00:00"/>
    <x v="13"/>
    <n v="53"/>
    <x v="3773"/>
    <s v="OBEC KOCLÍŘOV"/>
    <s v="Řešení bezpečnosti chodců u komunikací v obci Koclířov"/>
    <x v="3673"/>
    <m/>
    <n v="4992153.03"/>
  </r>
  <r>
    <d v="2018-03-06T00:00:00"/>
    <x v="13"/>
    <n v="53"/>
    <x v="3774"/>
    <s v="Obec Pomezí"/>
    <s v="Chodník mezi školou a jídelnou, Pomezí"/>
    <x v="3674"/>
    <m/>
    <n v="2490168.9300000002"/>
  </r>
  <r>
    <d v="2018-03-06T00:00:00"/>
    <x v="13"/>
    <n v="53"/>
    <x v="3775"/>
    <s v="Obec Vlkoš"/>
    <s v="Výstavba chodníků na ul. Bochořská, Náves a 9. května v obci Vlkoš, 1. etapa"/>
    <x v="3675"/>
    <m/>
    <n v="1754180.7"/>
  </r>
  <r>
    <d v="2018-03-06T00:00:00"/>
    <x v="13"/>
    <n v="53"/>
    <x v="3776"/>
    <s v="Obec Košařiska"/>
    <s v="Košařiska - chodník v centru obce"/>
    <x v="3676"/>
    <m/>
    <n v="1896952.4"/>
  </r>
  <r>
    <d v="2018-03-06T00:00:00"/>
    <x v="13"/>
    <n v="53"/>
    <x v="3777"/>
    <s v="Obec Paseka"/>
    <s v="Rekonstrukce chodníků v obci Paseka"/>
    <x v="3677"/>
    <m/>
    <n v="3799999.81"/>
  </r>
  <r>
    <d v="2018-03-06T00:00:00"/>
    <x v="13"/>
    <n v="55"/>
    <x v="3778"/>
    <s v="Město Havlíčkův Brod"/>
    <s v="Rekonstrukce střešního pláště Štáflova chalupa"/>
    <x v="3678"/>
    <m/>
    <n v="1613026.85"/>
  </r>
  <r>
    <d v="2018-03-06T00:00:00"/>
    <x v="13"/>
    <n v="55"/>
    <x v="3779"/>
    <s v="Národní památkový ústav"/>
    <s v="NKP SH Lipnice nad Sázavou - obnova šindelových střech a osvětlení nádvoří"/>
    <x v="3507"/>
    <m/>
    <n v="2850000"/>
  </r>
  <r>
    <d v="2018-03-06T00:00:00"/>
    <x v="7"/>
    <n v="58"/>
    <x v="3780"/>
    <s v="Pikolínek z. s."/>
    <s v="MŠ Pikolínek, Řevnice"/>
    <x v="3679"/>
    <n v="3822595.03"/>
    <n v="36314652.810000002"/>
  </r>
  <r>
    <d v="2018-03-06T00:00:00"/>
    <x v="7"/>
    <n v="58"/>
    <x v="3781"/>
    <s v="Statutární město Brno"/>
    <s v="Novostavba MŠ Sýpka 26a"/>
    <x v="3680"/>
    <n v="2499999.9500000002"/>
    <n v="44999999.100000001"/>
  </r>
  <r>
    <d v="2018-03-06T00:00:00"/>
    <x v="9"/>
    <n v="61"/>
    <x v="3782"/>
    <s v="Statutární město Jihlava"/>
    <s v="Rozvoj Denního a týdenního stacionáře Jihlava - II. etapa"/>
    <x v="2365"/>
    <n v="225000"/>
    <n v="4050000"/>
  </r>
  <r>
    <d v="2018-03-06T00:00:00"/>
    <x v="9"/>
    <n v="61"/>
    <x v="3783"/>
    <s v="Statutární město Jihlava"/>
    <s v="Rekonstrukce objektu ul. Žižkova 106, Jihlava, pro potřeby ICSS"/>
    <x v="1247"/>
    <n v="1000000"/>
    <n v="18000000"/>
  </r>
  <r>
    <d v="2018-03-06T00:00:00"/>
    <x v="13"/>
    <n v="62"/>
    <x v="3784"/>
    <s v="SPOLEČNĚ-JEKHETANE, o.p.s."/>
    <s v="Budeme Vám blíž - auto pro terénní služby"/>
    <x v="3681"/>
    <m/>
    <n v="937965.4"/>
  </r>
  <r>
    <d v="2018-03-06T00:00:00"/>
    <x v="13"/>
    <n v="62"/>
    <x v="3785"/>
    <s v="Obec Loděnice"/>
    <s v="Stavební úpravy budovy TJ Loděnice - zřízení tří sociálních bytů"/>
    <x v="3682"/>
    <m/>
    <n v="2852873.75"/>
  </r>
  <r>
    <d v="2018-03-06T00:00:00"/>
    <x v="13"/>
    <n v="62"/>
    <x v="3786"/>
    <s v="Oblastní charita Ústí nad Orlicí"/>
    <s v="Nákup tří osobních automobilů pro Charitní pečovatelskou službu Letohrad a Ústí nad Orlicí"/>
    <x v="3683"/>
    <m/>
    <n v="683715"/>
  </r>
  <r>
    <d v="2018-03-06T00:00:00"/>
    <x v="13"/>
    <n v="62"/>
    <x v="3787"/>
    <s v="Obec Zvole"/>
    <s v="Nízkoprahové zařízení pro děti a mládež ve Zvoli"/>
    <x v="3684"/>
    <m/>
    <n v="5699702.6399999997"/>
  </r>
  <r>
    <d v="2018-03-06T00:00:00"/>
    <x v="13"/>
    <n v="62"/>
    <x v="3788"/>
    <s v="Charita Zábřeh"/>
    <s v="Modernizace zázemí a vybavení pro terénní sociální služby Charity Zábřeh"/>
    <x v="3685"/>
    <m/>
    <n v="1186550"/>
  </r>
  <r>
    <d v="2018-03-06T00:00:00"/>
    <x v="13"/>
    <n v="62"/>
    <x v="3789"/>
    <s v="DUHA o.p.s."/>
    <s v="Modernizace sociálních služeb pro DUHA o.p.s. Nový Bydžov"/>
    <x v="3686"/>
    <m/>
    <n v="872921.75"/>
  </r>
  <r>
    <d v="2018-03-06T00:00:00"/>
    <x v="13"/>
    <n v="62"/>
    <x v="3790"/>
    <s v="Středisko sociálních služeb Chlumec nad Cidlinou o.p.s."/>
    <s v="Nákup automobilu pro Středisko sociálních služeb Chlumec n.C"/>
    <x v="3687"/>
    <m/>
    <n v="519650"/>
  </r>
  <r>
    <d v="2018-03-06T00:00:00"/>
    <x v="7"/>
    <n v="66"/>
    <x v="3791"/>
    <s v="Střední odborné učiliště elektrotechnické, Plzeň, Vejprnická 56"/>
    <s v="Nové jazykové a ICT učebny"/>
    <x v="3688"/>
    <n v="192531"/>
    <n v="3465558.1"/>
  </r>
  <r>
    <d v="2018-03-06T00:00:00"/>
    <x v="7"/>
    <n v="66"/>
    <x v="3792"/>
    <s v="Základní škola Ostrava - Hrabůvka, Klegova 27, příspěvková organizace"/>
    <s v="Podpora přírodních věd na ZŠ Klegova 27"/>
    <x v="3689"/>
    <n v="89948.55"/>
    <n v="1619073.89"/>
  </r>
  <r>
    <d v="2018-03-06T00:00:00"/>
    <x v="7"/>
    <n v="66"/>
    <x v="3793"/>
    <s v="Statutární město Ostrava"/>
    <s v="ITI - Modernizace učeben ZŠ Pěší"/>
    <x v="3690"/>
    <n v="193229.1"/>
    <n v="3478123.84"/>
  </r>
  <r>
    <d v="2018-03-06T00:00:00"/>
    <x v="7"/>
    <n v="66"/>
    <x v="3794"/>
    <s v="Střední zdravotnická škola, Karviná, příspěvková organizace"/>
    <s v="Modernizace a vybavení učeben praktického vyučování na SZŠ Karviná"/>
    <x v="3691"/>
    <n v="143797.98000000001"/>
    <n v="2588363.61"/>
  </r>
  <r>
    <d v="2018-03-06T00:00:00"/>
    <x v="7"/>
    <n v="66"/>
    <x v="3795"/>
    <s v="Město Říčany"/>
    <s v="Moderní výuka anglického jazyka a počítačová výuka na základních školách v Říčanech"/>
    <x v="3692"/>
    <n v="855250"/>
    <n v="15394500"/>
  </r>
  <r>
    <d v="2018-03-06T00:00:00"/>
    <x v="7"/>
    <n v="66"/>
    <x v="3796"/>
    <s v="Střední odborná škola Třineckých železáren"/>
    <s v="Modernizace školních dílen 2"/>
    <x v="3693"/>
    <n v="258752.72"/>
    <n v="4657548.96"/>
  </r>
  <r>
    <d v="2018-03-06T00:00:00"/>
    <x v="7"/>
    <n v="66"/>
    <x v="3797"/>
    <s v="Gymnázium Josefa Božka, Český Těšín, příspěvková organizace"/>
    <s v="Gymnázium Český Těšín - nové učebny cizích jazyků"/>
    <x v="3694"/>
    <n v="233148.55"/>
    <n v="4196673.9000000004"/>
  </r>
  <r>
    <d v="2018-03-06T00:00:00"/>
    <x v="7"/>
    <n v="66"/>
    <x v="3798"/>
    <s v="Statutární město Ostrava"/>
    <s v="ITI - Modernizace učeben ZŠ Bohumínská"/>
    <x v="3695"/>
    <n v="224335.02"/>
    <n v="4038030.37"/>
  </r>
  <r>
    <d v="2018-03-06T00:00:00"/>
    <x v="7"/>
    <n v="66"/>
    <x v="3799"/>
    <s v="Královéhradecký kraj"/>
    <s v="Rekonstrukce dílen pro řemeslné obory a pořízení vybavení pro diesel motory - SOŠ a SOU Vocelova HK"/>
    <x v="3696"/>
    <n v="657959.97"/>
    <n v="11843279.460000001"/>
  </r>
  <r>
    <d v="2018-03-06T00:00:00"/>
    <x v="7"/>
    <n v="67"/>
    <x v="3800"/>
    <s v="Statutární město Zlín"/>
    <s v="Základní škola Zlín, Kvítková 4338, přístavba učeben"/>
    <x v="3697"/>
    <n v="1102053.25"/>
    <n v="19836958.5"/>
  </r>
  <r>
    <d v="2018-03-06T00:00:00"/>
    <x v="7"/>
    <n v="67"/>
    <x v="3801"/>
    <s v="Střední průmyslová škola Otrokovice"/>
    <s v="Výukové panely pro technické obory a Experimentárium"/>
    <x v="3698"/>
    <n v="346370"/>
    <n v="6234660"/>
  </r>
  <r>
    <d v="2018-03-06T00:00:00"/>
    <x v="13"/>
    <n v="68"/>
    <x v="3802"/>
    <s v="Odborné učiliště Chroustovice, Zámek 1"/>
    <s v="Modernizace skleníku a učebny odborného výcviku pro obor Zahradnictví"/>
    <x v="3619"/>
    <m/>
    <n v="950000"/>
  </r>
  <r>
    <d v="2018-03-06T00:00:00"/>
    <x v="13"/>
    <n v="68"/>
    <x v="3803"/>
    <s v="Město Skuteč"/>
    <s v="ZŠ Smetanova - Učíme se nově III"/>
    <x v="3699"/>
    <m/>
    <n v="1235000"/>
  </r>
  <r>
    <d v="2018-03-06T00:00:00"/>
    <x v="13"/>
    <n v="68"/>
    <x v="3804"/>
    <s v="Základní škola Horažďovice, Komenského ul. 211, okres Klatovy"/>
    <s v="Učebna přírodních věd"/>
    <x v="3190"/>
    <n v="0"/>
    <n v="1900000"/>
  </r>
  <r>
    <d v="2018-03-06T00:00:00"/>
    <x v="13"/>
    <n v="68"/>
    <x v="3805"/>
    <s v="Základní škola T.G. Masaryka Rajhrad, okres Brno - venkov, příspěvková organizace"/>
    <s v="Investice do budoucna na ZŠ TGM Rajhrad"/>
    <x v="3700"/>
    <m/>
    <n v="3754368.44"/>
  </r>
  <r>
    <d v="2018-03-06T00:00:00"/>
    <x v="13"/>
    <n v="68"/>
    <x v="3806"/>
    <s v="Základní škola T.G.Masaryka a mateřská škola, Chroustovice, okres Chrudim"/>
    <s v="Přírodovědná učebna"/>
    <x v="3701"/>
    <m/>
    <n v="749731.64"/>
  </r>
  <r>
    <d v="2018-03-06T00:00:00"/>
    <x v="13"/>
    <n v="68"/>
    <x v="3807"/>
    <s v="Obec Jestřebí"/>
    <s v="Rekonstrukce a navýšení kapacity mateřské školy v Jestřebí"/>
    <x v="3702"/>
    <m/>
    <n v="3795945.98"/>
  </r>
  <r>
    <d v="2018-03-06T00:00:00"/>
    <x v="13"/>
    <n v="68"/>
    <x v="3808"/>
    <s v="Obec Polevsko"/>
    <s v="Zkapacitnění prostorů pro zájmové a neformální vzdělávání objektu ZŠ a MŠ č.p. 167 na Polevsku"/>
    <x v="3703"/>
    <m/>
    <n v="1426197.57"/>
  </r>
  <r>
    <d v="2018-03-06T00:00:00"/>
    <x v="13"/>
    <n v="69"/>
    <x v="3809"/>
    <s v="Město Hrochův Týnec"/>
    <s v="Dopravní automobil pro evakuaci a nouzové zásobování obyvatelstva"/>
    <x v="3424"/>
    <m/>
    <n v="665000"/>
  </r>
  <r>
    <d v="2018-03-06T00:00:00"/>
    <x v="13"/>
    <n v="69"/>
    <x v="3810"/>
    <s v="Město Staré Město"/>
    <s v="Nový DA pro JSDH města Staré Město"/>
    <x v="3619"/>
    <m/>
    <n v="950000"/>
  </r>
  <r>
    <d v="2018-03-06T00:00:00"/>
    <x v="13"/>
    <n v="69"/>
    <x v="3811"/>
    <s v="Město Světlá nad Sázavou"/>
    <s v="Pořízení dopravního automobilu pro JPO II - Město Světlá nad Sázavou"/>
    <x v="396"/>
    <m/>
    <n v="1140000"/>
  </r>
  <r>
    <d v="2018-03-06T00:00:00"/>
    <x v="13"/>
    <n v="69"/>
    <x v="3812"/>
    <s v="Město Chrast"/>
    <s v="Technika pro JSDH Chrast ? pořízení dopravního automobilu"/>
    <x v="3424"/>
    <m/>
    <n v="665000"/>
  </r>
  <r>
    <d v="2018-03-06T00:00:00"/>
    <x v="13"/>
    <n v="69"/>
    <x v="3813"/>
    <s v="Město Opočno"/>
    <s v="Osmimístný dopravní automobil pro JPO Opočno"/>
    <x v="3704"/>
    <m/>
    <n v="899999.6"/>
  </r>
  <r>
    <d v="2018-03-06T00:00:00"/>
    <x v="0"/>
    <n v="70"/>
    <x v="3814"/>
    <s v="Olomoucký kraj"/>
    <s v="II/447 Strukov - Šternberk"/>
    <x v="3705"/>
    <n v="10906887.23"/>
    <n v="196323970.13999999"/>
  </r>
  <r>
    <d v="2018-03-06T00:00:00"/>
    <x v="0"/>
    <n v="70"/>
    <x v="3815"/>
    <s v="Královéhradecký kraj"/>
    <s v="II/305 Borohrádek - hranice okr. RK - PA"/>
    <x v="3706"/>
    <n v="1106716.81"/>
    <n v="19920902.670000002"/>
  </r>
  <r>
    <d v="2018-03-06T00:00:00"/>
    <x v="9"/>
    <n v="74"/>
    <x v="3816"/>
    <s v="Kraj Vysočina"/>
    <s v="Transformace Domova Háj IV. - Polyfunkční komunitní centrum Golčův Jeníkov"/>
    <x v="1247"/>
    <n v="1000000"/>
    <n v="18000000"/>
  </r>
  <r>
    <d v="2018-03-12T00:00:00"/>
    <x v="10"/>
    <n v="10"/>
    <x v="3817"/>
    <s v="Ministerstvo školství, mládeže a tělovýchovy"/>
    <s v="Bezpečnostní infrastruktura MŠMT"/>
    <x v="3707"/>
    <n v="80612815.329999998"/>
    <n v="161225630.65000001"/>
  </r>
  <r>
    <d v="2018-03-12T00:00:00"/>
    <x v="10"/>
    <n v="10"/>
    <x v="3818"/>
    <s v="Nemocnice Tábor, a.s."/>
    <s v="Soubor bezpečnostních opatření proti nežádoucím aktivitám v síťovém prostředí Nemocnice Tábor, a.s."/>
    <x v="3708"/>
    <m/>
    <n v="10706402.800000001"/>
  </r>
  <r>
    <d v="2018-03-12T00:00:00"/>
    <x v="10"/>
    <n v="23"/>
    <x v="3819"/>
    <s v="Lesy České republiky, s.p."/>
    <s v="LČR: Implementace nového lesnického informačního systému"/>
    <x v="3709"/>
    <m/>
    <n v="94828793.280000001"/>
  </r>
  <r>
    <d v="2018-03-12T00:00:00"/>
    <x v="10"/>
    <n v="23"/>
    <x v="3820"/>
    <s v="STÁTNÍ TISKÁRNA CENIN, státní podnik"/>
    <s v="Pořízení výrobního a ekonomického systému a DMS pro STÁTNÍ TISKÁRNU CENIN státní podnik"/>
    <x v="3710"/>
    <m/>
    <n v="22152014.530000001"/>
  </r>
  <r>
    <d v="2018-03-12T00:00:00"/>
    <x v="10"/>
    <n v="23"/>
    <x v="3821"/>
    <s v="Ministerstvo vnitra"/>
    <s v="Informační systém interní komunikace"/>
    <x v="3711"/>
    <n v="65568434.799999997"/>
    <n v="342626507.76999998"/>
  </r>
  <r>
    <d v="2018-03-12T00:00:00"/>
    <x v="10"/>
    <n v="23"/>
    <x v="3822"/>
    <s v="VOP CZ, s.p."/>
    <s v="Zvýšení efektivity procesů VOP CZ, s.p. prostřednictvím nových IS, jejich integrace a konsolidace"/>
    <x v="3712"/>
    <m/>
    <n v="35749982.700000003"/>
  </r>
  <r>
    <d v="2018-03-12T00:00:00"/>
    <x v="10"/>
    <n v="23"/>
    <x v="3823"/>
    <s v="Lesy České republiky, s.p."/>
    <s v="LČR: Implementace nového podpůrného informačního systému"/>
    <x v="3713"/>
    <m/>
    <n v="11570528.17"/>
  </r>
  <r>
    <d v="2018-03-12T00:00:00"/>
    <x v="10"/>
    <n v="26"/>
    <x v="3824"/>
    <s v="Národní ústav duševního zdraví"/>
    <s v="eHealth systém integrované psychiatrické péče (IRIS)"/>
    <x v="3714"/>
    <n v="18944620.800000001"/>
    <n v="98979210"/>
  </r>
  <r>
    <d v="2018-03-12T00:00:00"/>
    <x v="3"/>
    <n v="27"/>
    <x v="3825"/>
    <s v="Krajské ředitelství policie Jihočeského kraje"/>
    <s v="Multifunkční výcvikové středisko IZS - Krajské ředitelství policie Jihočeského kraje"/>
    <x v="3715"/>
    <n v="10575438.99"/>
    <n v="70502926.560000002"/>
  </r>
  <r>
    <d v="2018-03-12T00:00:00"/>
    <x v="10"/>
    <n v="28"/>
    <x v="3826"/>
    <s v="Město Soběslav"/>
    <s v="MODERNIZACE IT VYBAVENÍ MĚSTSKÉHO ÚŘADU V SOBĚSLAVI"/>
    <x v="3716"/>
    <n v="414853.15"/>
    <n v="7467356.7000000002"/>
  </r>
  <r>
    <d v="2018-03-12T00:00:00"/>
    <x v="5"/>
    <n v="37"/>
    <x v="3827"/>
    <s v="Společenství vlastníků jednotek domu Kuršova 22,24,26"/>
    <s v="Revitalizace panelového domu Kuršova 22, 24, 26 v Brně - Bystrci"/>
    <x v="3717"/>
    <m/>
    <n v="4956356.4800000004"/>
  </r>
  <r>
    <d v="2018-03-12T00:00:00"/>
    <x v="5"/>
    <n v="37"/>
    <x v="3828"/>
    <s v="Město Hrochův Týnec"/>
    <s v="Zateplení bytového domu Nádražní 262, Hrochův Týnec"/>
    <x v="3718"/>
    <n v="157691.70000000001"/>
    <n v="3311525.71"/>
  </r>
  <r>
    <d v="2018-03-12T00:00:00"/>
    <x v="5"/>
    <n v="37"/>
    <x v="3829"/>
    <s v="Společenství vlastníků jednotek domu v Plzni U Borského parku 2698/22A, 2634/22B"/>
    <s v="Oprava panelového domu U Borského parku 2698/22A, 2634/22B, Plzeň"/>
    <x v="3719"/>
    <m/>
    <n v="7141534.2599999998"/>
  </r>
  <r>
    <d v="2018-03-12T00:00:00"/>
    <x v="5"/>
    <n v="37"/>
    <x v="3830"/>
    <s v="Společenství vlastníků Aloisina Výšina 557"/>
    <s v="Regenerace bytového domu Aloisina výšina 557, Liberec"/>
    <x v="3720"/>
    <m/>
    <n v="4293518.25"/>
  </r>
  <r>
    <d v="2018-03-12T00:00:00"/>
    <x v="5"/>
    <n v="37"/>
    <x v="3831"/>
    <s v="Společenství vlastníků jednotek Beethovenova 1852 - 1854"/>
    <s v="Stavební úpravy zateplením bytového domu č.p. 1852-1854 na ul. Beethovenova ve Frýdku-Místku"/>
    <x v="3721"/>
    <m/>
    <n v="2514898.77"/>
  </r>
  <r>
    <d v="2018-03-12T00:00:00"/>
    <x v="5"/>
    <n v="37"/>
    <x v="3832"/>
    <s v="Bytové družstvo Karla Čapka 777"/>
    <s v="Snížení energetické náročnosti a rekonstrukce bytového domu Karla Čapka 777, Kopřivnice"/>
    <x v="3722"/>
    <m/>
    <n v="1988935.58"/>
  </r>
  <r>
    <d v="2018-03-12T00:00:00"/>
    <x v="5"/>
    <n v="37"/>
    <x v="3833"/>
    <s v="Obec Erpužice"/>
    <s v="Energetická úspora v bytových domech-Erpužice"/>
    <x v="3723"/>
    <n v="43805.49"/>
    <n v="919915.35"/>
  </r>
  <r>
    <d v="2018-03-12T00:00:00"/>
    <x v="5"/>
    <n v="37"/>
    <x v="3834"/>
    <s v="Společenství vlastníků Národní 381, 382, 383, Liberec"/>
    <s v="Zateplení domu Národní 381, 382, 383, Liberec 8"/>
    <x v="3724"/>
    <m/>
    <n v="1711830.9"/>
  </r>
  <r>
    <d v="2018-03-12T00:00:00"/>
    <x v="5"/>
    <n v="37"/>
    <x v="3835"/>
    <s v="Společenství vlastníků jednotek Svahová ul.č. 12/1005 K.Vary"/>
    <s v="Snížení energetické náročnosti BD Svahová ul. č. 12/1005, Karlovy Vary"/>
    <x v="3725"/>
    <m/>
    <n v="322714.93"/>
  </r>
  <r>
    <d v="2018-03-12T00:00:00"/>
    <x v="5"/>
    <n v="37"/>
    <x v="3836"/>
    <s v="Obec Město Libavá"/>
    <s v="Energeticko-úsporné opatření na obj. BD, Heroltovice 1523"/>
    <x v="3726"/>
    <n v="57145.98"/>
    <n v="1200065.6299999999"/>
  </r>
  <r>
    <d v="2018-03-12T00:00:00"/>
    <x v="5"/>
    <n v="37"/>
    <x v="3837"/>
    <s v="Město Rumburk"/>
    <s v="Zateplení panelového domu č.p.283, ul. Luční  Rumburk"/>
    <x v="3727"/>
    <n v="124078.6"/>
    <n v="2605650.7000000002"/>
  </r>
  <r>
    <d v="2018-03-12T00:00:00"/>
    <x v="5"/>
    <n v="37"/>
    <x v="3838"/>
    <s v="Ostello s.r.o."/>
    <s v="Snížení energetické náročnosti domu č.p. 87 v obci Mlékojedy"/>
    <x v="3728"/>
    <m/>
    <n v="2144411.9"/>
  </r>
  <r>
    <d v="2018-03-12T00:00:00"/>
    <x v="5"/>
    <n v="37"/>
    <x v="3839"/>
    <s v="Město Kunovice"/>
    <s v="Zateplení bytových domů čp. 570 a 571 ul. Na Záhonech v Kunovicích"/>
    <x v="3729"/>
    <n v="48652.58"/>
    <n v="1021704.18"/>
  </r>
  <r>
    <d v="2018-03-12T00:00:00"/>
    <x v="5"/>
    <n v="37"/>
    <x v="3840"/>
    <s v="Město Kdyně"/>
    <s v="Stavební úpravy bytového domu, Kdyně, Markova 512"/>
    <x v="3730"/>
    <n v="140625.15"/>
    <n v="2953128.21"/>
  </r>
  <r>
    <d v="2018-03-12T00:00:00"/>
    <x v="5"/>
    <n v="37"/>
    <x v="3841"/>
    <s v="Město Červená Řečice"/>
    <s v="Snížení energetické náročnosti bytového domu Městský dům v městě Červená Řečice"/>
    <x v="3731"/>
    <n v="42688.55"/>
    <n v="896459.56"/>
  </r>
  <r>
    <d v="2018-03-12T00:00:00"/>
    <x v="5"/>
    <n v="37"/>
    <x v="3842"/>
    <s v="Stavební bytové družstvo Těšíňan"/>
    <s v="Zateplení fasády a podhledu stropu suterénu - bytový dům U Mlékárny 1367/1, 1368/2, Český Těšín"/>
    <x v="3732"/>
    <m/>
    <n v="1443465.2"/>
  </r>
  <r>
    <d v="2018-03-12T00:00:00"/>
    <x v="5"/>
    <n v="37"/>
    <x v="3843"/>
    <s v="Společenství vlastníků jednotek domu č.p. 335, 336, Verneřice"/>
    <s v="Zateplení 2018"/>
    <x v="3733"/>
    <m/>
    <n v="1598818.64"/>
  </r>
  <r>
    <d v="2018-03-12T00:00:00"/>
    <x v="5"/>
    <n v="37"/>
    <x v="3844"/>
    <s v="Statutární město Přerov"/>
    <s v="DPS Trávník 1, Přerov - energetická opatření"/>
    <x v="3734"/>
    <n v="274936.52"/>
    <n v="5773666.8300000001"/>
  </r>
  <r>
    <d v="2018-03-12T00:00:00"/>
    <x v="5"/>
    <n v="37"/>
    <x v="3845"/>
    <s v="Společenství vlastníků Konečná 3615/1, 3616/3, 3617/5, 695 01 Hodonín"/>
    <s v="Revitalizace a snížení energetické náročnosti BD Konečná 3615/1, 3616/3, 3617/5, 659 01 Hodonín"/>
    <x v="3735"/>
    <m/>
    <n v="4081358.4"/>
  </r>
  <r>
    <d v="2018-03-12T00:00:00"/>
    <x v="5"/>
    <n v="37"/>
    <x v="3846"/>
    <s v="Společenství vlastníků jednotek Lesní 1829"/>
    <s v="Snížení energetické náročnosti a rekonstrukce bytového domu Lesní 1829, Frýdek-Místek"/>
    <x v="3736"/>
    <m/>
    <n v="1674918.9"/>
  </r>
  <r>
    <d v="2018-03-12T00:00:00"/>
    <x v="5"/>
    <n v="37"/>
    <x v="3847"/>
    <s v="Společenství vlastníků Bořetická 4099/13, Brno"/>
    <s v="Revitalizace bytového domu Bořetická 13, Brno"/>
    <x v="3737"/>
    <m/>
    <n v="4395404.4000000004"/>
  </r>
  <r>
    <d v="2018-03-12T00:00:00"/>
    <x v="0"/>
    <n v="40"/>
    <x v="3848"/>
    <s v="Krajská správa a údržba silnic Karlovarského kraje, příspěvková organizace"/>
    <s v="III/220 4 Modernizace silnice - průtah Odeř"/>
    <x v="3738"/>
    <n v="545064.06000000006"/>
    <n v="9811153.1799999997"/>
  </r>
  <r>
    <d v="2018-03-12T00:00:00"/>
    <x v="6"/>
    <n v="44"/>
    <x v="3849"/>
    <s v="FT &amp; Catering s.r.o."/>
    <s v="Vybavení služeb parku Brniště"/>
    <x v="3739"/>
    <m/>
    <n v="1057496.44"/>
  </r>
  <r>
    <d v="2018-03-12T00:00:00"/>
    <x v="6"/>
    <n v="44"/>
    <x v="3850"/>
    <s v="NVK group s.r.o."/>
    <s v="NVK group s.r.o. - Nový sociální podnik - příležitost pro zaměstnání ve venkovském prostoru"/>
    <x v="3740"/>
    <m/>
    <n v="4145025"/>
  </r>
  <r>
    <d v="2018-03-12T00:00:00"/>
    <x v="11"/>
    <n v="48"/>
    <x v="3851"/>
    <s v="Pardubický kraj"/>
    <s v="Depozitář pro Východočeské muzeum v Pardubicích"/>
    <x v="3741"/>
    <n v="4054496.01"/>
    <n v="72980928.230000004"/>
  </r>
  <r>
    <d v="2018-03-12T00:00:00"/>
    <x v="12"/>
    <n v="50"/>
    <x v="3852"/>
    <s v="Dopravní podnik města Ústí nad Labem a.s."/>
    <s v="OBNOVA A ROZŠÍŘENÍ VOZOVÉHO PARKU DPMUL"/>
    <x v="3742"/>
    <m/>
    <n v="170739500"/>
  </r>
  <r>
    <d v="2018-03-12T00:00:00"/>
    <x v="12"/>
    <n v="50"/>
    <x v="3853"/>
    <s v="Plzeňské městské dopravní podniky, a.s."/>
    <s v="Nákup nízkopodlažních trolejbusů pro MHD v Plzni"/>
    <x v="3743"/>
    <m/>
    <n v="182587650"/>
  </r>
  <r>
    <d v="2018-03-12T00:00:00"/>
    <x v="13"/>
    <n v="53"/>
    <x v="3854"/>
    <s v="Město Chlumec"/>
    <s v="Komunikace pro pěší - Stradov, město Chlumec"/>
    <x v="3744"/>
    <m/>
    <n v="1978555.36"/>
  </r>
  <r>
    <d v="2018-03-12T00:00:00"/>
    <x v="13"/>
    <n v="53"/>
    <x v="3855"/>
    <s v="Obec Návsí"/>
    <s v="Autobusový záliv - Návsí"/>
    <x v="3745"/>
    <m/>
    <n v="1698446.54"/>
  </r>
  <r>
    <d v="2018-03-12T00:00:00"/>
    <x v="13"/>
    <n v="53"/>
    <x v="3856"/>
    <s v="Obec Buk"/>
    <s v="Rekonstrukce chodníku podél silnice III/4368, obce Buk - naproti škole"/>
    <x v="3746"/>
    <m/>
    <n v="1274417.3999999999"/>
  </r>
  <r>
    <d v="2018-03-12T00:00:00"/>
    <x v="13"/>
    <n v="53"/>
    <x v="3857"/>
    <s v="Obec Kněžice"/>
    <s v="Rekonstrukce chodníků v obci Kněžice"/>
    <x v="3619"/>
    <m/>
    <n v="950000"/>
  </r>
  <r>
    <d v="2018-03-12T00:00:00"/>
    <x v="13"/>
    <n v="53"/>
    <x v="3858"/>
    <s v="Obec Dolní Ředice"/>
    <s v="Zvýšení bezpečnosti dopravy II. etapa Dolní Ředice"/>
    <x v="3747"/>
    <m/>
    <n v="1014189.91"/>
  </r>
  <r>
    <d v="2018-03-12T00:00:00"/>
    <x v="13"/>
    <n v="53"/>
    <x v="3859"/>
    <s v="Obec Písečná"/>
    <s v="Autobusová zastávka, chodník - Písečná"/>
    <x v="3748"/>
    <m/>
    <n v="861305.15"/>
  </r>
  <r>
    <d v="2018-03-12T00:00:00"/>
    <x v="13"/>
    <n v="53"/>
    <x v="3860"/>
    <s v="Obec Pomezí nad Ohří"/>
    <s v="Zvýšení bezpečnosti dopravy v obci Pomezí nad Ohří - komunikace pro pěší"/>
    <x v="3749"/>
    <m/>
    <n v="4712670.8"/>
  </r>
  <r>
    <d v="2018-03-12T00:00:00"/>
    <x v="13"/>
    <n v="53"/>
    <x v="3861"/>
    <s v="Obec Klešice"/>
    <s v="Výstavba nových chodníků v obci Klešice"/>
    <x v="3619"/>
    <m/>
    <n v="950000"/>
  </r>
  <r>
    <d v="2018-03-12T00:00:00"/>
    <x v="9"/>
    <n v="60"/>
    <x v="3862"/>
    <s v="Fokus Labe, z.ú."/>
    <s v="Sociálně terapeutická dílna pro dlouhodobě duševně nemocné klienty v oblasti gastronomie"/>
    <x v="3750"/>
    <n v="748900"/>
    <n v="7114550"/>
  </r>
  <r>
    <d v="2018-03-12T00:00:00"/>
    <x v="9"/>
    <n v="60"/>
    <x v="3863"/>
    <s v="Sociální agentura, o.p.s."/>
    <s v="Bezbariérová přístavba pro uživatele odborného sociálního poradenství"/>
    <x v="3751"/>
    <n v="339327"/>
    <n v="3223606.5"/>
  </r>
  <r>
    <d v="2018-03-12T00:00:00"/>
    <x v="9"/>
    <n v="60"/>
    <x v="3864"/>
    <s v="Fokus Labe, z.ú."/>
    <s v="Chráněné bydlení pro dlouhodobě duševně nemocné Chomutov"/>
    <x v="3752"/>
    <n v="1316800"/>
    <n v="12509600"/>
  </r>
  <r>
    <d v="2018-03-12T00:00:00"/>
    <x v="9"/>
    <n v="61"/>
    <x v="3865"/>
    <s v="Most k naději, z.s."/>
    <s v="Multifunkční sociální centrum Jablonec nad Nisou"/>
    <x v="3753"/>
    <n v="939585.79"/>
    <n v="8926065.0099999998"/>
  </r>
  <r>
    <d v="2018-03-12T00:00:00"/>
    <x v="9"/>
    <n v="61"/>
    <x v="3866"/>
    <s v="Most k naději, z.s."/>
    <s v="Multifunkční sociální centrum - Dům humanity Liberec"/>
    <x v="3754"/>
    <n v="2357696.25"/>
    <n v="22398114.390000001"/>
  </r>
  <r>
    <d v="2018-03-12T00:00:00"/>
    <x v="13"/>
    <n v="62"/>
    <x v="3867"/>
    <s v="Centrum sociální péče města Žamberk"/>
    <s v="Automobil pro pečovatelskou službu Žamberk"/>
    <x v="3755"/>
    <m/>
    <n v="285000"/>
  </r>
  <r>
    <d v="2018-03-12T00:00:00"/>
    <x v="13"/>
    <n v="62"/>
    <x v="3868"/>
    <s v="Domov pod hradem Žampach"/>
    <s v="Vybavení pro sociální služby Domova pod hradem Žampach"/>
    <x v="3756"/>
    <m/>
    <n v="1103900"/>
  </r>
  <r>
    <d v="2018-03-12T00:00:00"/>
    <x v="13"/>
    <n v="62"/>
    <x v="3869"/>
    <s v="Péče o duševní zdraví, z.s."/>
    <s v="Zvýšení dostupnosti a kvality terénních služeb pro závažně duševně nemocné na území MAS Orlicko"/>
    <x v="3757"/>
    <m/>
    <n v="304000"/>
  </r>
  <r>
    <d v="2018-03-12T00:00:00"/>
    <x v="13"/>
    <n v="62"/>
    <x v="3870"/>
    <s v="Město Letohrad"/>
    <s v="Dům s pečovatelskou službou Letohrad - rekonstrukce koupelny"/>
    <x v="3758"/>
    <m/>
    <n v="1101924.19"/>
  </r>
  <r>
    <d v="2018-03-12T00:00:00"/>
    <x v="13"/>
    <n v="62"/>
    <x v="3871"/>
    <s v="Město Česká Třebová"/>
    <s v="Středisko osobní hygieny, Masarykova 1400, Česká Třebová"/>
    <x v="3759"/>
    <m/>
    <n v="1019770.04"/>
  </r>
  <r>
    <d v="2018-03-12T00:00:00"/>
    <x v="13"/>
    <n v="62"/>
    <x v="3872"/>
    <s v="Charita Přelouč"/>
    <s v="Jakub klub 18"/>
    <x v="3760"/>
    <m/>
    <n v="1580221.76"/>
  </r>
  <r>
    <d v="2018-03-12T00:00:00"/>
    <x v="13"/>
    <n v="62"/>
    <x v="3873"/>
    <s v="Obec Určice"/>
    <s v="Sociální bydlení v obci Určice"/>
    <x v="3761"/>
    <m/>
    <n v="3148195.5"/>
  </r>
  <r>
    <d v="2018-03-12T00:00:00"/>
    <x v="13"/>
    <n v="62"/>
    <x v="3874"/>
    <s v="Městys Kralice na Hané"/>
    <s v="Změna části bývalého zámku na vstupní byty"/>
    <x v="3171"/>
    <m/>
    <n v="4750000"/>
  </r>
  <r>
    <d v="2018-03-12T00:00:00"/>
    <x v="13"/>
    <n v="62"/>
    <x v="3875"/>
    <s v="Společnost Podané ruce o.p.s."/>
    <s v="Zvýšení kvality, dostupnosti a kapacity služeb sociální prevence Společnosti Podané ruce, o.p.s. poskytovaných na území MAS Horní Pomoraví"/>
    <x v="3762"/>
    <m/>
    <n v="1178747.6499999999"/>
  </r>
  <r>
    <d v="2018-03-12T00:00:00"/>
    <x v="7"/>
    <n v="66"/>
    <x v="3876"/>
    <s v="VÍTKOVICKÁ STŘEDNÍ PRŮMYSLOVÁ ŠKOLA"/>
    <s v="Modernizace odborných učeben teoretické výuky VSPŠ"/>
    <x v="3763"/>
    <n v="253417.72"/>
    <n v="4561518.9800000004"/>
  </r>
  <r>
    <d v="2018-03-12T00:00:00"/>
    <x v="7"/>
    <n v="66"/>
    <x v="3877"/>
    <s v="Střední odborná škola, Frýdek-Místek, příspěvková organizace"/>
    <s v="Zřízení jazykové učebny, obnova vybavení učebny pro programování CNC a zajištění bezbariérového přístupu na SOŠ Frýdek-Místek"/>
    <x v="3764"/>
    <n v="203534.18"/>
    <n v="3663615.21"/>
  </r>
  <r>
    <d v="2018-03-12T00:00:00"/>
    <x v="7"/>
    <n v="66"/>
    <x v="3878"/>
    <s v="Statutární město Plzeň"/>
    <s v="Zkvalitnění výuky v klíčových kompetencích na základních školách v Plzni - Etapa II."/>
    <x v="3765"/>
    <n v="1848126.54"/>
    <n v="33266277.77"/>
  </r>
  <r>
    <d v="2018-03-12T00:00:00"/>
    <x v="7"/>
    <n v="66"/>
    <x v="3879"/>
    <s v="Střední odborná škola a Střední odborné učiliště, Kladno, Dubská"/>
    <s v="SOŠ a SOU, Kladno, Dubská - rozvoj infrastruktury pro výuku technických oborů"/>
    <x v="3766"/>
    <n v="2962204.33"/>
    <n v="53319677.969999999"/>
  </r>
  <r>
    <d v="2018-03-12T00:00:00"/>
    <x v="7"/>
    <n v="66"/>
    <x v="3880"/>
    <s v="Pardubický kraj"/>
    <s v="SPŠ stavební Pardubice-modernizace a vybavení truhlářských dílen"/>
    <x v="3767"/>
    <n v="556706.12"/>
    <n v="10020710.1"/>
  </r>
  <r>
    <d v="2018-03-12T00:00:00"/>
    <x v="7"/>
    <n v="66"/>
    <x v="3881"/>
    <s v="Pardubický kraj"/>
    <s v="Obchodní akademie Chrudim-rekonstrukce učeben IT  a přírodovědných předmětů"/>
    <x v="3768"/>
    <n v="422149.44"/>
    <n v="7598689.8200000003"/>
  </r>
  <r>
    <d v="2018-03-12T00:00:00"/>
    <x v="7"/>
    <n v="66"/>
    <x v="3882"/>
    <s v="Pardubický kraj"/>
    <s v="SŠ automobilní Holice - modernizace dílen odborného výcviku a praxe"/>
    <x v="3769"/>
    <n v="1209115"/>
    <n v="21764070"/>
  </r>
  <r>
    <d v="2018-03-12T00:00:00"/>
    <x v="13"/>
    <n v="68"/>
    <x v="3883"/>
    <s v="MĚSTO TURNOV"/>
    <s v="Vybudování odborné učebny pro mineralogii a keramiku"/>
    <x v="3770"/>
    <m/>
    <n v="1891113.92"/>
  </r>
  <r>
    <d v="2018-03-12T00:00:00"/>
    <x v="13"/>
    <n v="68"/>
    <x v="3884"/>
    <s v="Základní škola a Mateřská škola Libouchec, příspěvková organizace"/>
    <s v="Rekonstrukce základní školy pro vybudování bezbariérové infrastruktury"/>
    <x v="3771"/>
    <m/>
    <n v="1899898.39"/>
  </r>
  <r>
    <d v="2018-03-12T00:00:00"/>
    <x v="13"/>
    <n v="68"/>
    <x v="3885"/>
    <s v="Základní škola a Mateřská škola Benešov nad Ploučnicí, příspěvková organizace"/>
    <s v="Vybudování učebny IT pro rozvoj klíčových kompetencí včetně vybavení - ZŠ"/>
    <x v="3772"/>
    <m/>
    <n v="1229348.8600000001"/>
  </r>
  <r>
    <d v="2018-03-12T00:00:00"/>
    <x v="13"/>
    <n v="68"/>
    <x v="3886"/>
    <s v="Střední průmyslová škola stavební Pardubice"/>
    <s v="Ověřením znalostí k lepší praxi"/>
    <x v="3773"/>
    <m/>
    <n v="871660.15"/>
  </r>
  <r>
    <d v="2018-03-12T00:00:00"/>
    <x v="13"/>
    <n v="68"/>
    <x v="3887"/>
    <s v="Základní škola Bílovice nad Svitavou, okres Brno-venkov, příspěvková organizace"/>
    <s v="Modernizace školních dílen ZŠ Bílovice nad Svitavou"/>
    <x v="3774"/>
    <m/>
    <n v="1650699.1"/>
  </r>
  <r>
    <d v="2018-03-12T00:00:00"/>
    <x v="13"/>
    <n v="68"/>
    <x v="3888"/>
    <s v="Městys Křtiny"/>
    <s v="Modernizace odborných učeben ZŠ Křtiny"/>
    <x v="3775"/>
    <m/>
    <n v="2849557.3"/>
  </r>
  <r>
    <d v="2018-03-12T00:00:00"/>
    <x v="13"/>
    <n v="68"/>
    <x v="3889"/>
    <s v="Základní škola a mateřská škola Bolešiny, příspěvková organizace"/>
    <s v="Rozšíření kapacity a úprava prostor mateřské školy v Bolešinech"/>
    <x v="3776"/>
    <m/>
    <n v="551296.4"/>
  </r>
  <r>
    <d v="2018-03-12T00:00:00"/>
    <x v="13"/>
    <n v="68"/>
    <x v="3890"/>
    <s v="Základní škola Rohovládova Bělá, okres Pardubice"/>
    <s v="Modernizace jazykové učebny a vybudování žákovské dílny"/>
    <x v="3777"/>
    <m/>
    <n v="1125028"/>
  </r>
  <r>
    <d v="2018-03-12T00:00:00"/>
    <x v="13"/>
    <n v="69"/>
    <x v="3891"/>
    <s v="Město Sobotka"/>
    <s v="Pořízení velkokapacitní požární cisterny na dopravu vody pro JSDH Sobotka"/>
    <x v="3778"/>
    <m/>
    <n v="7124999.0499999998"/>
  </r>
  <r>
    <d v="2018-03-12T00:00:00"/>
    <x v="13"/>
    <n v="69"/>
    <x v="3892"/>
    <s v="Město Mnichovo Hradiště"/>
    <s v="Pořízení cisterny pro jednotku požární ochrany města Mnichovo Hradiště"/>
    <x v="3779"/>
    <m/>
    <n v="7111694.3200000003"/>
  </r>
  <r>
    <d v="2018-03-12T00:00:00"/>
    <x v="13"/>
    <n v="69"/>
    <x v="3893"/>
    <s v="Obec Jindřichov"/>
    <s v="Dopravní automobil pro JPO Jindřichov"/>
    <x v="3780"/>
    <m/>
    <n v="939499.65"/>
  </r>
  <r>
    <d v="2018-03-12T00:00:00"/>
    <x v="13"/>
    <n v="69"/>
    <x v="3894"/>
    <s v="Město Golčův Jeníkov"/>
    <s v="Pořízení DA pro JPO II-Město Golčův Jeníkov"/>
    <x v="396"/>
    <m/>
    <n v="1140000"/>
  </r>
  <r>
    <d v="2018-03-12T00:00:00"/>
    <x v="0"/>
    <n v="70"/>
    <x v="3895"/>
    <s v="Královéhradecký kraj"/>
    <s v="II/298 hranice PA kraje - křiž. s I/11, 1. etapa"/>
    <x v="3781"/>
    <n v="4517326.0599999996"/>
    <n v="81311869.109999999"/>
  </r>
  <r>
    <d v="2018-03-12T00:00:00"/>
    <x v="0"/>
    <n v="70"/>
    <x v="3896"/>
    <s v="Královéhradecký kraj"/>
    <s v="II/320 Třebešov - Libel"/>
    <x v="3782"/>
    <n v="1312951.28"/>
    <n v="23633123.140000001"/>
  </r>
  <r>
    <d v="2018-03-13T00:00:00"/>
    <x v="10"/>
    <n v="10"/>
    <x v="3897"/>
    <s v="Město Bílina"/>
    <s v="Rozvoj kybernetické bezpečnosti města Bílina"/>
    <x v="3783"/>
    <n v="232994.85"/>
    <n v="4193907.3"/>
  </r>
  <r>
    <d v="2018-03-13T00:00:00"/>
    <x v="10"/>
    <n v="26"/>
    <x v="3898"/>
    <s v="Město Nové Město na Moravě"/>
    <s v="Harmonizace prostorových dat a řízení identit pro Nové Město na Moravě"/>
    <x v="3784"/>
    <n v="220345.35"/>
    <n v="3966216.4"/>
  </r>
  <r>
    <d v="2018-03-13T00:00:00"/>
    <x v="5"/>
    <n v="37"/>
    <x v="3899"/>
    <s v="Společenství vlastníků jednotek domu Jakuba Obrovského 1,3"/>
    <s v="Revitalizace bytového domu Jakuba Obrovského 1 a 3, Brno-Bystrc"/>
    <x v="3785"/>
    <m/>
    <n v="1917886.8"/>
  </r>
  <r>
    <d v="2018-03-13T00:00:00"/>
    <x v="5"/>
    <n v="37"/>
    <x v="3900"/>
    <s v="Společenství vlastníků Kpt. Jaroše 2168 Karviná-Mizerov"/>
    <s v="Snížení energetické náročnosti a rekonstrukce bytového domu Kpt. Jaroše 2168/15, Karviná"/>
    <x v="3786"/>
    <m/>
    <n v="735707.09"/>
  </r>
  <r>
    <d v="2018-03-13T00:00:00"/>
    <x v="5"/>
    <n v="37"/>
    <x v="3901"/>
    <s v="Společenství vlastníků Kpt. Jaroše 2169 Karviná-Mizerov"/>
    <s v="Snížení energetické náročnosti a rekonstrukce bytového domu Kpt. Jaroše 2169/13, Karviná"/>
    <x v="3787"/>
    <m/>
    <n v="714439.21"/>
  </r>
  <r>
    <d v="2018-03-13T00:00:00"/>
    <x v="5"/>
    <n v="37"/>
    <x v="3902"/>
    <s v="Společenství vlastníků Francouzská 1,3"/>
    <s v="Snížení energetické náročnosti a rekonstrukce bytového domu Francouzská 4105/1, Prostějov"/>
    <x v="3788"/>
    <m/>
    <n v="1845187.16"/>
  </r>
  <r>
    <d v="2018-03-13T00:00:00"/>
    <x v="5"/>
    <n v="37"/>
    <x v="3903"/>
    <s v="Obec Zvole"/>
    <s v="Zateplení bytového domu-obec Zvole"/>
    <x v="3789"/>
    <n v="24386.46"/>
    <n v="512115.66"/>
  </r>
  <r>
    <d v="2018-03-13T00:00:00"/>
    <x v="5"/>
    <n v="37"/>
    <x v="3904"/>
    <s v="Megia s.r.o."/>
    <s v="Revitalizace bytového domu Božkova 44, Ostrava"/>
    <x v="3790"/>
    <m/>
    <n v="1188450.5900000001"/>
  </r>
  <r>
    <d v="2018-03-13T00:00:00"/>
    <x v="5"/>
    <n v="37"/>
    <x v="3905"/>
    <s v="Společenství vlastníků jednotek v domě č.p. 586-588"/>
    <s v="Zateplení objektu Poštovní 586-588, Studénka"/>
    <x v="3791"/>
    <m/>
    <n v="1497461.34"/>
  </r>
  <r>
    <d v="2018-03-13T00:00:00"/>
    <x v="5"/>
    <n v="37"/>
    <x v="3906"/>
    <s v="Společenství vlastníků Sevastopolská 8 Brno"/>
    <s v="Revitalizace bytového domu Sevastopolská 8, Brno"/>
    <x v="3792"/>
    <m/>
    <n v="2200018.2000000002"/>
  </r>
  <r>
    <d v="2018-03-13T00:00:00"/>
    <x v="5"/>
    <n v="37"/>
    <x v="3907"/>
    <s v="Společenství vlastníků jednotek domu Česká 4761 - 4762 ve Zlíně"/>
    <s v="Stavební úpravy bytového domu Česká 4761, 4762, Zlín"/>
    <x v="3793"/>
    <m/>
    <n v="1983348.39"/>
  </r>
  <r>
    <d v="2018-03-13T00:00:00"/>
    <x v="5"/>
    <n v="37"/>
    <x v="3908"/>
    <s v="Společenství vlastníků Lázeňská 770-772, Valtice"/>
    <s v="Zateplení a stavební úpravy objektu Lázeňská 770-772, Valtice"/>
    <x v="3794"/>
    <m/>
    <n v="5981923.6399999997"/>
  </r>
  <r>
    <d v="2018-03-13T00:00:00"/>
    <x v="5"/>
    <n v="37"/>
    <x v="3909"/>
    <s v="Společenství vlastníků Oblá 41 Brno"/>
    <s v="Opravy domu Oblá 41 v Brně"/>
    <x v="3795"/>
    <m/>
    <n v="4285444.2"/>
  </r>
  <r>
    <d v="2018-03-13T00:00:00"/>
    <x v="5"/>
    <n v="37"/>
    <x v="3910"/>
    <s v="Společenství vlastníků č.p. 83 Víchová nad Jizerou"/>
    <s v="Snížení energetické náročnosti, výměna zdroje tepla a rekonstrukce otopné soustavy objektu č.p. 83 ve Víchové nad Jizerou"/>
    <x v="3796"/>
    <m/>
    <n v="2136537.98"/>
  </r>
  <r>
    <d v="2018-03-13T00:00:00"/>
    <x v="5"/>
    <n v="37"/>
    <x v="3911"/>
    <s v="Společenství vlastníků pro dům čp. 1109 v Blatné"/>
    <s v="Stavební úpravy bytového domu Nad Lomnicí čp.1109"/>
    <x v="3797"/>
    <m/>
    <n v="1822635.96"/>
  </r>
  <r>
    <d v="2018-03-13T00:00:00"/>
    <x v="5"/>
    <n v="37"/>
    <x v="3912"/>
    <s v="Statutární město Ostrava"/>
    <s v="Energetické úspory v BD Úprkova 11"/>
    <x v="3798"/>
    <n v="123646.49"/>
    <n v="2596576.37"/>
  </r>
  <r>
    <d v="2018-03-13T00:00:00"/>
    <x v="6"/>
    <n v="44"/>
    <x v="3913"/>
    <s v="Casson s.r.o."/>
    <s v="CASSON-sociální podnik 2017"/>
    <x v="212"/>
    <m/>
    <n v="4165000"/>
  </r>
  <r>
    <d v="2018-03-13T00:00:00"/>
    <x v="6"/>
    <n v="44"/>
    <x v="3914"/>
    <s v="Ing. Rudolf Petr"/>
    <s v="Valečská pálenice - kvasírna"/>
    <x v="3799"/>
    <m/>
    <n v="3398464.05"/>
  </r>
  <r>
    <d v="2018-03-13T00:00:00"/>
    <x v="6"/>
    <n v="44"/>
    <x v="3915"/>
    <s v="Rezidence Ostrava s.r.o."/>
    <s v="Sociální podnik - kavárna Rezidence Ostrava s.r.o. - Moravskoslezský kraj"/>
    <x v="3800"/>
    <m/>
    <n v="4161819.19"/>
  </r>
  <r>
    <d v="2018-03-13T00:00:00"/>
    <x v="6"/>
    <n v="44"/>
    <x v="3916"/>
    <s v="Gasoil Fashion s.r.o."/>
    <s v="Přestavba budovy pro sociální podnikání Gasoil Fashion s.r.o."/>
    <x v="3801"/>
    <m/>
    <n v="4113925.76"/>
  </r>
  <r>
    <d v="2018-03-13T00:00:00"/>
    <x v="13"/>
    <n v="53"/>
    <x v="3917"/>
    <s v="MĚSTO TURNOV"/>
    <s v="Chodník Turnov, Sobotecká ulice, IV. etapa"/>
    <x v="3802"/>
    <m/>
    <n v="4374970.72"/>
  </r>
  <r>
    <d v="2018-03-13T00:00:00"/>
    <x v="13"/>
    <n v="53"/>
    <x v="3918"/>
    <s v="Obec Žlunice"/>
    <s v="Bezpečně do zaměstnání a do škol v obci Žlunice"/>
    <x v="3803"/>
    <m/>
    <n v="2001741.43"/>
  </r>
  <r>
    <d v="2018-03-13T00:00:00"/>
    <x v="13"/>
    <n v="53"/>
    <x v="3919"/>
    <s v="OBEC ZACHRAŠŤANY"/>
    <s v="Výstavba chodníku v obci Zachrašťany"/>
    <x v="3804"/>
    <m/>
    <n v="2307332.1"/>
  </r>
  <r>
    <d v="2018-03-13T00:00:00"/>
    <x v="0"/>
    <n v="70"/>
    <x v="3920"/>
    <s v="Moravskoslezský kraj"/>
    <s v="Silnice II/464 v úseku hr. okresu Opava - Bílovec"/>
    <x v="3805"/>
    <n v="1051584.29"/>
    <n v="18928517.16"/>
  </r>
  <r>
    <d v="2018-03-13T00:00:00"/>
    <x v="0"/>
    <n v="70"/>
    <x v="3921"/>
    <s v="Správa a údržba silnic Jihočeského kraje"/>
    <s v="Mosty ev.č. 145-017 a ev.č. 145-018 za obcí Stachy"/>
    <x v="3806"/>
    <n v="428616.84"/>
    <n v="7715103.0599999996"/>
  </r>
  <r>
    <d v="2018-03-13T00:00:00"/>
    <x v="0"/>
    <n v="70"/>
    <x v="3922"/>
    <s v="Správa a údržba silnic Jihočeského kraje"/>
    <s v="Most ev. č. 144-001 Volyně Dobřanovec"/>
    <x v="3807"/>
    <n v="416224.3"/>
    <n v="7492037.4500000002"/>
  </r>
  <r>
    <d v="2018-03-16T00:00:00"/>
    <x v="10"/>
    <n v="23"/>
    <x v="3923"/>
    <s v="Ministerstvo pro místní rozvoj"/>
    <s v="Tvorba a správa spisové služby MMR ČR a vybraných zřizovaných organizací. "/>
    <x v="3808"/>
    <n v="4885861.74"/>
    <n v="25530970"/>
  </r>
  <r>
    <d v="2018-03-16T00:00:00"/>
    <x v="5"/>
    <n v="37"/>
    <x v="3924"/>
    <s v="Společenství vlastníků jednotek domu Nad Plovárnou 511"/>
    <s v="Zateplení bytového domu č.p.511, Sídliště Nad Plovárnou Krupka-Bohosudov"/>
    <x v="3809"/>
    <m/>
    <n v="974376.8"/>
  </r>
  <r>
    <d v="2018-03-16T00:00:00"/>
    <x v="5"/>
    <n v="37"/>
    <x v="3925"/>
    <s v="Společenství vlastníků pro dům čp. 85"/>
    <s v="Stavební úpravy panelového domu č.p. 85"/>
    <x v="3810"/>
    <m/>
    <n v="2301692.0499999998"/>
  </r>
  <r>
    <d v="2018-03-16T00:00:00"/>
    <x v="5"/>
    <n v="37"/>
    <x v="3926"/>
    <s v="Obec Těchonín"/>
    <s v="Energetické úspory v bytových domech - Obec Těchonín - část 1A"/>
    <x v="3811"/>
    <n v="361764.68"/>
    <n v="7597058.2800000003"/>
  </r>
  <r>
    <d v="2018-03-16T00:00:00"/>
    <x v="5"/>
    <n v="37"/>
    <x v="3927"/>
    <s v="Město Habartov"/>
    <s v="Snížení energetické náročnosti 1. Máje 25-26, Habartov"/>
    <x v="3812"/>
    <n v="159536.38"/>
    <n v="3350264"/>
  </r>
  <r>
    <d v="2018-03-16T00:00:00"/>
    <x v="7"/>
    <n v="47"/>
    <x v="3928"/>
    <s v="Gymnázium, základní škola a mateřská škola Hello s.r.o."/>
    <s v="Odborné učebny základní školy Hello"/>
    <x v="3813"/>
    <m/>
    <n v="19605873.48"/>
  </r>
  <r>
    <d v="2018-03-16T00:00:00"/>
    <x v="12"/>
    <n v="51"/>
    <x v="3929"/>
    <s v="Obec Březnice"/>
    <s v="Chodník v úseku  1. Zámeček  - Obecní úřad, 2. Červený - odbočka Filip"/>
    <x v="3814"/>
    <n v="267621.8"/>
    <n v="4817192.4000000004"/>
  </r>
  <r>
    <d v="2018-03-16T00:00:00"/>
    <x v="13"/>
    <n v="53"/>
    <x v="3930"/>
    <s v="Obec Petrovice u Karviné"/>
    <s v="Komunikace IV. třídy pro pěší - Chodník, k. ú. Závada, obec Petrovice u Karviné"/>
    <x v="3815"/>
    <m/>
    <n v="11400000"/>
  </r>
  <r>
    <d v="2018-03-16T00:00:00"/>
    <x v="9"/>
    <n v="61"/>
    <x v="3931"/>
    <s v="Statutární město Jihlava"/>
    <s v="Chráněné bydlení pro osoby se zdravotním postižením v Jihlavě"/>
    <x v="3816"/>
    <n v="108500"/>
    <n v="1953000"/>
  </r>
  <r>
    <d v="2018-03-16T00:00:00"/>
    <x v="7"/>
    <n v="66"/>
    <x v="3932"/>
    <s v="Obec Raduň"/>
    <s v="Infrastruktura pro polytechnickou výchovu v ZŠ Raduň"/>
    <x v="3817"/>
    <n v="94850"/>
    <n v="1707300"/>
  </r>
  <r>
    <d v="2018-03-16T00:00:00"/>
    <x v="7"/>
    <n v="66"/>
    <x v="3933"/>
    <s v="Základní škola Emila Zátopka Kopřivnice, Pionýrská 791 okres Nový Jičín"/>
    <s v="Modernizace učebny přírodopisu"/>
    <x v="3818"/>
    <n v="162685.06"/>
    <n v="2928331.12"/>
  </r>
  <r>
    <d v="2018-03-16T00:00:00"/>
    <x v="7"/>
    <n v="66"/>
    <x v="3934"/>
    <s v="Vyšší odborná škola a Střední průmyslová škola elektrotechnická, Plzeň, Koterovská 85"/>
    <s v="Rekonstrukce a vybavení odborých učeben VOŠ a SPŠE Plzeň"/>
    <x v="3819"/>
    <n v="585000"/>
    <n v="10530000"/>
  </r>
  <r>
    <d v="2018-03-16T00:00:00"/>
    <x v="7"/>
    <n v="66"/>
    <x v="3935"/>
    <s v="Biskupství ostravsko-opavské"/>
    <s v="Rekonstrukce CZŠ sv. Zdislavy v Kopřivnici"/>
    <x v="3820"/>
    <n v="726126.62"/>
    <n v="6898202.8499999996"/>
  </r>
  <r>
    <d v="2018-03-16T00:00:00"/>
    <x v="7"/>
    <n v="66"/>
    <x v="3936"/>
    <s v="Obec Třanovice"/>
    <s v="Vybudování multimediální učebny v ZŠ a MŠ Třanovice, p.o."/>
    <x v="3821"/>
    <n v="235280.03"/>
    <n v="4235040.4800000004"/>
  </r>
  <r>
    <d v="2018-03-16T00:00:00"/>
    <x v="7"/>
    <n v="66"/>
    <x v="3937"/>
    <s v="Město Vratimov"/>
    <s v="Odborné učebny Základní školy Vratimov, Datyňská 690"/>
    <x v="3822"/>
    <n v="170731.24"/>
    <n v="3073162.33"/>
  </r>
  <r>
    <d v="2018-03-16T00:00:00"/>
    <x v="13"/>
    <n v="68"/>
    <x v="3938"/>
    <s v="Město Dolní Bousov"/>
    <s v="Rozšíření kapacity MŠ v Dolním Bousově"/>
    <x v="3823"/>
    <m/>
    <n v="4749999.04"/>
  </r>
  <r>
    <d v="2018-03-16T00:00:00"/>
    <x v="13"/>
    <n v="68"/>
    <x v="3939"/>
    <s v="Obec Slavče"/>
    <s v="Přístavba MŠ Slavče za účelem zvýšení kapacity"/>
    <x v="3824"/>
    <m/>
    <n v="4496307.1500000004"/>
  </r>
  <r>
    <d v="2018-03-16T00:00:00"/>
    <x v="9"/>
    <n v="74"/>
    <x v="3940"/>
    <s v="Město České Velenice"/>
    <s v="Polyfunkční centrum České Velenice"/>
    <x v="3825"/>
    <n v="586262.03"/>
    <n v="10552716.470000001"/>
  </r>
  <r>
    <d v="2018-03-16T00:00:00"/>
    <x v="9"/>
    <n v="74"/>
    <x v="3941"/>
    <s v="Obec Dolní Studénky"/>
    <s v="Komunitní centrum na zámku Třemešek"/>
    <x v="3826"/>
    <n v="799541.17"/>
    <n v="14391741.060000001"/>
  </r>
  <r>
    <d v="2018-03-20T00:00:00"/>
    <x v="10"/>
    <n v="28"/>
    <x v="3942"/>
    <s v="Město Český Brod"/>
    <s v="Nové funkce IS města Český Brod"/>
    <x v="3827"/>
    <n v="752509.4"/>
    <n v="13545169.300000001"/>
  </r>
  <r>
    <d v="2018-03-20T00:00:00"/>
    <x v="5"/>
    <n v="37"/>
    <x v="3943"/>
    <s v="Společenství vlastníků jednotek obytného domu Jarní 372/6, 373/8, 374/10, Jihlava"/>
    <s v="Zateplení bytového domu Jarní 372/6, 373/8, 374/10, Jihlava"/>
    <x v="3828"/>
    <m/>
    <n v="1974512.7"/>
  </r>
  <r>
    <d v="2018-03-20T00:00:00"/>
    <x v="5"/>
    <n v="37"/>
    <x v="3944"/>
    <s v="MĚSTYS MRÁKOTÍN"/>
    <s v="Zateplení bytového domu čp. 234 a čp. 235 Mrákotín"/>
    <x v="3829"/>
    <n v="69282.12"/>
    <n v="1454924.66"/>
  </r>
  <r>
    <d v="2018-03-20T00:00:00"/>
    <x v="5"/>
    <n v="37"/>
    <x v="3945"/>
    <s v="Společenství vlastníků domu č.p. 2768/6, Jihlava"/>
    <s v="Regenerace panelového domu U Hřbitova 6"/>
    <x v="3830"/>
    <m/>
    <n v="1017275.82"/>
  </r>
  <r>
    <d v="2018-03-20T00:00:00"/>
    <x v="5"/>
    <n v="37"/>
    <x v="3946"/>
    <s v="Společenství vlastníků jednotek obytného domu U Hřbitova 2767/4, 2800/2, Jihlava"/>
    <s v="Regenerace panelového domu u Hřbitova 2,4"/>
    <x v="3831"/>
    <m/>
    <n v="4056969.2"/>
  </r>
  <r>
    <d v="2018-03-20T00:00:00"/>
    <x v="5"/>
    <n v="37"/>
    <x v="3947"/>
    <s v="HURKO, bytové družstvo"/>
    <s v="Zateplení bytového domu Okružní 2008/66 a 2009/64 Žďár nad Sázavou 3"/>
    <x v="3832"/>
    <m/>
    <n v="1261628.1000000001"/>
  </r>
  <r>
    <d v="2018-03-20T00:00:00"/>
    <x v="5"/>
    <n v="37"/>
    <x v="3948"/>
    <s v="Společenství vlastníků Meruňková 387, Stráž nad Nisou"/>
    <s v="Snížení eneregetické náročnosti bytového domu Meruňková 387, Stráž nad Nisou"/>
    <x v="3833"/>
    <m/>
    <n v="604848.1"/>
  </r>
  <r>
    <d v="2018-03-20T00:00:00"/>
    <x v="13"/>
    <n v="53"/>
    <x v="3949"/>
    <s v="Město Ledeč nad Sázavou"/>
    <s v="Výstavba a rekonstrukce chodníku v ul. Habrecká, Ledeč nad Sázavou"/>
    <x v="3834"/>
    <m/>
    <n v="614952.03"/>
  </r>
  <r>
    <d v="2018-03-20T00:00:00"/>
    <x v="7"/>
    <n v="58"/>
    <x v="3950"/>
    <s v="Obec Zvole"/>
    <s v="Navýšení kapacity Mateřské školy ZVOLE"/>
    <x v="3835"/>
    <n v="2998263.82"/>
    <n v="53968748.759999998"/>
  </r>
  <r>
    <d v="2018-03-20T00:00:00"/>
    <x v="7"/>
    <n v="66"/>
    <x v="3951"/>
    <s v="Statutární město Plzeň"/>
    <s v="Zkvalitnění výuky v klíčových kompetencích na základních školách v Plzni - 17. ZŠ a MŠ"/>
    <x v="3836"/>
    <n v="520242.99"/>
    <n v="9364373.8000000007"/>
  </r>
  <r>
    <d v="2018-03-27T00:00:00"/>
    <x v="10"/>
    <n v="10"/>
    <x v="3952"/>
    <s v="Statutární město Hradec Králové"/>
    <s v="Kybernetická bezpečnost informačních systémů Magistrátu města Hradec Králové"/>
    <x v="3837"/>
    <n v="744540.05"/>
    <n v="13401720.880000001"/>
  </r>
  <r>
    <d v="2018-03-27T00:00:00"/>
    <x v="10"/>
    <n v="10"/>
    <x v="3953"/>
    <s v="Nemocnice Litoměřice, a.s."/>
    <s v="Kybernetická bezpečnost v Nemocnici Litoměřice, a.s."/>
    <x v="3838"/>
    <m/>
    <n v="12342152.15"/>
  </r>
  <r>
    <d v="2018-03-27T00:00:00"/>
    <x v="10"/>
    <n v="26"/>
    <x v="3954"/>
    <s v="Statutární město Karviná"/>
    <s v="Modernizace geografického informačního systému SMK"/>
    <x v="3839"/>
    <n v="305719.84999999998"/>
    <n v="5502957.2999999998"/>
  </r>
  <r>
    <d v="2018-03-27T00:00:00"/>
    <x v="5"/>
    <n v="37"/>
    <x v="3955"/>
    <s v="Společenství vlastníků pro dům čp. 360 a 361 v Častolovicích, ul. Školská"/>
    <s v="Zateplení bytového domu Školská č.p. 360-361, Častolovice"/>
    <x v="3840"/>
    <m/>
    <n v="1231025.0900000001"/>
  </r>
  <r>
    <d v="2018-03-27T00:00:00"/>
    <x v="5"/>
    <n v="37"/>
    <x v="3956"/>
    <s v="Společenství vlastníků pro dům U Hřiště 1231, Vsetín"/>
    <s v="Revitalizace bytového domu U Hřiště 1231, Vsetín"/>
    <x v="3841"/>
    <m/>
    <n v="1852196.32"/>
  </r>
  <r>
    <d v="2018-03-27T00:00:00"/>
    <x v="5"/>
    <n v="37"/>
    <x v="3957"/>
    <s v="Společenství vlastníků Karpatská 9"/>
    <s v="Revitalizace bytového domu Karpatská 9 v Brně"/>
    <x v="3842"/>
    <m/>
    <n v="2734918.5"/>
  </r>
  <r>
    <d v="2018-03-27T00:00:00"/>
    <x v="5"/>
    <n v="37"/>
    <x v="3958"/>
    <s v="Společenství vlastníků jednotek domu č.p. 2725, Tábor"/>
    <s v="Celkové zateplení a přístavba lodžií bytového domu Moskevská 2725/11, Tábor"/>
    <x v="3843"/>
    <m/>
    <n v="1771647.96"/>
  </r>
  <r>
    <d v="2018-03-27T00:00:00"/>
    <x v="5"/>
    <n v="37"/>
    <x v="3959"/>
    <s v="Společenství vlastníků pro dům Riegrova 1868/10, České Budějovice"/>
    <s v="Zateplení a výměna oken Riegrova 10 - 2"/>
    <x v="3844"/>
    <m/>
    <n v="474333.87"/>
  </r>
  <r>
    <d v="2018-03-27T00:00:00"/>
    <x v="5"/>
    <n v="37"/>
    <x v="3960"/>
    <s v="Společenství vlastníků pro dům Dolní Jasenka 769, 770, 771, Vsetín"/>
    <s v="Revitalizace bytového domu Dolní Jasenka 769-771 ve Vsetíně"/>
    <x v="3845"/>
    <m/>
    <n v="6430725.6100000003"/>
  </r>
  <r>
    <d v="2018-03-27T00:00:00"/>
    <x v="5"/>
    <n v="37"/>
    <x v="3961"/>
    <s v="Obec Těchonín"/>
    <s v="Energetické úspory v bytových domech - Obec Těchonín - část 2"/>
    <x v="3846"/>
    <n v="44339.46"/>
    <n v="931128.66"/>
  </r>
  <r>
    <d v="2018-03-27T00:00:00"/>
    <x v="5"/>
    <n v="37"/>
    <x v="3962"/>
    <s v="Společenství vlastníků Válečkova 12, 14, Opava"/>
    <s v="Energetické úspory objektu č. p. 1280/12, 1283/14, Válečkova, Opava"/>
    <x v="3847"/>
    <m/>
    <n v="1672382.78"/>
  </r>
  <r>
    <d v="2018-03-27T00:00:00"/>
    <x v="5"/>
    <n v="37"/>
    <x v="3963"/>
    <s v="Společenství vlastníků domu Podroužkova 6049, Ostrava, Poruba"/>
    <s v="Snížení energetické náročnosti a rekonstrukce bytového domu Podroužkova 6049/53, Ostrava ? Poruba"/>
    <x v="3848"/>
    <m/>
    <n v="1120584.3600000001"/>
  </r>
  <r>
    <d v="2018-03-27T00:00:00"/>
    <x v="5"/>
    <n v="37"/>
    <x v="3964"/>
    <s v="Bytové družstvo Komenského 495, družstvo"/>
    <s v="Stavební úpravy bytového domu ul. Komenského č. p. 495, Hostivice"/>
    <x v="3849"/>
    <m/>
    <n v="1153876.8"/>
  </r>
  <r>
    <d v="2018-03-27T00:00:00"/>
    <x v="5"/>
    <n v="37"/>
    <x v="3965"/>
    <s v="Město Dačice"/>
    <s v="Zateplení domu Boženy Němcové 209 Dačice"/>
    <x v="3850"/>
    <n v="40404.35"/>
    <n v="848491.47"/>
  </r>
  <r>
    <d v="2018-03-27T00:00:00"/>
    <x v="5"/>
    <n v="37"/>
    <x v="3966"/>
    <s v="Město Dačice"/>
    <s v="Zateplení domu Boženy Němcové 211 Dačice"/>
    <x v="3851"/>
    <n v="40681.07"/>
    <n v="854302.59"/>
  </r>
  <r>
    <d v="2018-03-27T00:00:00"/>
    <x v="5"/>
    <n v="37"/>
    <x v="3967"/>
    <s v="Společenství vlastníků domu Rokycany, Kozlerova 782, 783"/>
    <s v="Zateplení bytového domu Kozlerova 782/3 Rokycany"/>
    <x v="3852"/>
    <m/>
    <n v="944766.41"/>
  </r>
  <r>
    <d v="2018-03-27T00:00:00"/>
    <x v="5"/>
    <n v="37"/>
    <x v="3968"/>
    <s v="Společenství vlastníků jednotek Osice 103"/>
    <s v="Zateplení bytového domu č.p. 103, Osice"/>
    <x v="3853"/>
    <m/>
    <n v="814315.56"/>
  </r>
  <r>
    <d v="2018-03-27T00:00:00"/>
    <x v="5"/>
    <n v="37"/>
    <x v="3969"/>
    <s v="Společenství vlastníků Slovanská alej 1, 3, 5, 7, 9, 11, Plzeň"/>
    <s v="Oprava bytového domu Slovanská alej č.p. 1885-1890, Plzeň"/>
    <x v="3854"/>
    <m/>
    <n v="7137943.5800000001"/>
  </r>
  <r>
    <d v="2018-03-27T00:00:00"/>
    <x v="5"/>
    <n v="37"/>
    <x v="3970"/>
    <s v="Společenství vlastníků Kpt. Jaroše 2167 Karviná-Mizerov"/>
    <s v="Snížení energetické náročnosti a rekonstrukce bytového domu Kpt. Jaroše 2167/17, Karviná"/>
    <x v="3855"/>
    <m/>
    <n v="711907.25"/>
  </r>
  <r>
    <d v="2018-03-27T00:00:00"/>
    <x v="5"/>
    <n v="37"/>
    <x v="3971"/>
    <s v="Společenství vlastníků domu Ke sv.Jiří 30 v Plzni"/>
    <s v="Revitalizace bytového domu Ke Sv. Jiří 1189/30 v Plzni"/>
    <x v="3856"/>
    <m/>
    <n v="1050233.3999999999"/>
  </r>
  <r>
    <d v="2018-03-27T00:00:00"/>
    <x v="5"/>
    <n v="37"/>
    <x v="3972"/>
    <s v="Společenství vlastníků č.p. 1214, Brumov-Bylnice"/>
    <s v="Regenerace bytového domu na ulici Družba 1214, Brumov - Bylnice"/>
    <x v="3857"/>
    <m/>
    <n v="1874602.78"/>
  </r>
  <r>
    <d v="2018-03-27T00:00:00"/>
    <x v="5"/>
    <n v="37"/>
    <x v="3973"/>
    <s v="Společenství vlastníků č.p. 659, 660, Slavičín"/>
    <s v="Revitalizace bytového domu na ulici Okružní 659 - 660, Slavičín"/>
    <x v="3858"/>
    <m/>
    <n v="1404355.74"/>
  </r>
  <r>
    <d v="2018-03-27T00:00:00"/>
    <x v="5"/>
    <n v="37"/>
    <x v="3974"/>
    <s v="Město Semily"/>
    <s v="OKNA 439"/>
    <x v="3859"/>
    <n v="28881.18"/>
    <n v="606504.78"/>
  </r>
  <r>
    <d v="2018-03-27T00:00:00"/>
    <x v="5"/>
    <n v="37"/>
    <x v="3975"/>
    <s v="Město Semily"/>
    <s v="OKNA 434"/>
    <x v="3860"/>
    <n v="31721.25"/>
    <n v="666146.25"/>
  </r>
  <r>
    <d v="2018-03-27T00:00:00"/>
    <x v="5"/>
    <n v="37"/>
    <x v="3976"/>
    <s v="Město Úvaly"/>
    <s v="SNIŽOVÁNÍ SPOTŘEBY ENERGIE Kollárova č.p. 1095 a č.p. 1096, Úvaly"/>
    <x v="3861"/>
    <n v="64460.57"/>
    <n v="1353672.02"/>
  </r>
  <r>
    <d v="2018-03-27T00:00:00"/>
    <x v="5"/>
    <n v="37"/>
    <x v="3977"/>
    <s v="Společenství vlastníků Čajkovského 2176 Karviná-Mizerov"/>
    <s v="Snížení energetické náročnosti a rekonstrukce bytového domu Čajkovského 2176/10, Karviná"/>
    <x v="3862"/>
    <m/>
    <n v="705428.37"/>
  </r>
  <r>
    <d v="2018-03-27T00:00:00"/>
    <x v="5"/>
    <n v="37"/>
    <x v="3978"/>
    <s v="Společenství vlastníků Bratislavská 10, Břeclav"/>
    <s v="Zateplení bytového domu Bratislavská 2241/10, Břeclav"/>
    <x v="3863"/>
    <m/>
    <n v="463204.82"/>
  </r>
  <r>
    <d v="2018-03-27T00:00:00"/>
    <x v="5"/>
    <n v="37"/>
    <x v="3979"/>
    <s v="Společenství vlastníků jednotek domu Polní 3611/39, 3612/41, Jihlava"/>
    <s v="Zateplení bytového domu Polní 39/41, Jihlava"/>
    <x v="3864"/>
    <m/>
    <n v="801757.8"/>
  </r>
  <r>
    <d v="2018-03-27T00:00:00"/>
    <x v="5"/>
    <n v="37"/>
    <x v="3980"/>
    <s v="Společenství vlastníků Kpt. Jaroše 2173 Karviná-Mizerov"/>
    <s v="Snížení energetické náročnosti BD Kpt. Jaroše 2173/5, Karviná-Mizerov"/>
    <x v="3865"/>
    <m/>
    <n v="1348298"/>
  </r>
  <r>
    <d v="2018-03-27T00:00:00"/>
    <x v="5"/>
    <n v="37"/>
    <x v="3981"/>
    <s v="Společenství vlastníků Kpt. Jaroše 2174 Karviná-Mizerov"/>
    <s v="Snížení energetické náročnosti BD Kpt. Jaroše 2174/3, Karviná-Mizerov"/>
    <x v="3866"/>
    <m/>
    <n v="1426984.4"/>
  </r>
  <r>
    <d v="2018-03-27T00:00:00"/>
    <x v="5"/>
    <n v="37"/>
    <x v="3982"/>
    <s v="Společenství vlastníků Kpt. Jaroše 2175 Karviná-Mizerov"/>
    <s v="Snížení energetické náročnosti BD Kpt. Jaroše 2175/1, Karviná-Mizerov"/>
    <x v="3867"/>
    <m/>
    <n v="1409357.6"/>
  </r>
  <r>
    <d v="2018-03-27T00:00:00"/>
    <x v="5"/>
    <n v="37"/>
    <x v="3983"/>
    <s v="Společenství vlastníků Bystřická 361, Velký Týnec"/>
    <s v="Zateplení čtyřbytového domu - Velký Týnec - Bystřická č.p.361"/>
    <x v="3868"/>
    <m/>
    <n v="680002.54"/>
  </r>
  <r>
    <d v="2018-03-27T00:00:00"/>
    <x v="5"/>
    <n v="37"/>
    <x v="3984"/>
    <s v="Společenství vlastníků jednotek v domě čp. 128 Březnice"/>
    <s v="Stavební úpravy -  regenerace BD čp. 128, 262 72 Březnice"/>
    <x v="3869"/>
    <m/>
    <n v="1614932.04"/>
  </r>
  <r>
    <d v="2018-03-27T00:00:00"/>
    <x v="5"/>
    <n v="37"/>
    <x v="3985"/>
    <s v="Společenství vlastníků jednotek Na Aleji 2678-2679"/>
    <s v="Zateplení BD Na Aleji, č. p. 2678, Frýdek - Místek"/>
    <x v="3870"/>
    <m/>
    <n v="4276372.5599999996"/>
  </r>
  <r>
    <d v="2018-03-27T00:00:00"/>
    <x v="5"/>
    <n v="37"/>
    <x v="3986"/>
    <s v="Společenství vlastníků jednotek Na Aleji 2678-2679"/>
    <s v="Zateplení BD Na Aleji, č. p. 2679, Frýdek - Místek"/>
    <x v="3871"/>
    <m/>
    <n v="4357790.47"/>
  </r>
  <r>
    <d v="2018-03-27T00:00:00"/>
    <x v="5"/>
    <n v="37"/>
    <x v="3987"/>
    <s v="Město Habartov"/>
    <s v="Snížení energetické náročnosti 1. Máje 19-22, Habartov"/>
    <x v="3872"/>
    <n v="292510.27"/>
    <n v="6142715.6500000004"/>
  </r>
  <r>
    <d v="2018-03-27T00:00:00"/>
    <x v="5"/>
    <n v="37"/>
    <x v="3988"/>
    <s v="Společenství vlastníků pro dům Vančurova č.p. 705/46 Nový Jičín"/>
    <s v="Energetické úspory bytového domu Vančurova 705/46 v Novém Jičíně"/>
    <x v="3873"/>
    <m/>
    <n v="1302878.79"/>
  </r>
  <r>
    <d v="2018-03-27T00:00:00"/>
    <x v="5"/>
    <n v="37"/>
    <x v="3989"/>
    <s v="Bytové družstvo Studentská 8, družstvo"/>
    <s v="Revitalizace a snížení energetické náročnosti bytového domu, Studentská 4300/8, Prostějov"/>
    <x v="3874"/>
    <m/>
    <n v="2892028.2"/>
  </r>
  <r>
    <d v="2018-03-27T00:00:00"/>
    <x v="5"/>
    <n v="37"/>
    <x v="3990"/>
    <s v="SPOLEČENSTVÍ VLASTNÍKŮ NA NÁBŘEŽÍ 1,2,3, ČESKÉ BUDĚJOVICE"/>
    <s v="Zateplení bytového domu Na Nábřeží 475/1, 476/2, 477/3, České Budějovice"/>
    <x v="3875"/>
    <m/>
    <n v="1930182.59"/>
  </r>
  <r>
    <d v="2018-03-27T00:00:00"/>
    <x v="5"/>
    <n v="37"/>
    <x v="3991"/>
    <s v="Společenství vlastníků jednotek Adámkova 4945 - 4948, Chomutov"/>
    <s v="Revitalizace - Adámkova"/>
    <x v="3876"/>
    <m/>
    <n v="4337402.4000000004"/>
  </r>
  <r>
    <d v="2018-03-27T00:00:00"/>
    <x v="5"/>
    <n v="37"/>
    <x v="3992"/>
    <s v="Společenství vlastníků jednotek domu čp. 307 ve Frýdlantě nad Ostravicí, místní část Lubno"/>
    <s v="Snížení energetické náročnosti bytového domu ve Frýdlantě nad Ostravicí, místní část Lubno, čp. 307"/>
    <x v="3877"/>
    <m/>
    <n v="1448385.94"/>
  </r>
  <r>
    <d v="2018-03-27T00:00:00"/>
    <x v="5"/>
    <n v="37"/>
    <x v="3993"/>
    <s v="Společenství vlastníků O. Jeremiáše 1993/15"/>
    <s v="Snížení energetické náročnosti bytového domu O. Jeremiáše 1993 Ostrava"/>
    <x v="3878"/>
    <m/>
    <n v="1085902.5"/>
  </r>
  <r>
    <d v="2018-03-27T00:00:00"/>
    <x v="0"/>
    <n v="40"/>
    <x v="3994"/>
    <s v="Ředitelství silnic Zlínského kraje,příspěvková organizace"/>
    <s v="Silnice III/49018: Zlín, Vršava - Jižní Svahy"/>
    <x v="3879"/>
    <n v="1158410.83"/>
    <n v="20851394.850000001"/>
  </r>
  <r>
    <d v="2018-03-27T00:00:00"/>
    <x v="6"/>
    <n v="43"/>
    <x v="3995"/>
    <s v="Stavdin Morava s.r.o."/>
    <s v="Centrum lešení a pracovních plošin"/>
    <x v="212"/>
    <m/>
    <n v="4165000"/>
  </r>
  <r>
    <d v="2018-03-27T00:00:00"/>
    <x v="7"/>
    <n v="47"/>
    <x v="3996"/>
    <s v="Obec Rovensko"/>
    <s v="Přístavba ZŠ Rovensko"/>
    <x v="3880"/>
    <n v="906501.07"/>
    <n v="16317019.26"/>
  </r>
  <r>
    <d v="2018-03-27T00:00:00"/>
    <x v="7"/>
    <n v="47"/>
    <x v="3997"/>
    <s v="Město Litvínov"/>
    <s v="Rekonstrukce pavilonu dílen SSZŠ Litvínov"/>
    <x v="3881"/>
    <n v="1097433.19"/>
    <n v="19753797.359999999"/>
  </r>
  <r>
    <d v="2018-03-27T00:00:00"/>
    <x v="11"/>
    <n v="48"/>
    <x v="3998"/>
    <s v="Královéhradecký kraj"/>
    <s v="Zvýšení ochrany fondu a komplexní řešení ukládání a zálohování digitálních dokumentů v SVK HK"/>
    <x v="3882"/>
    <n v="562249.98"/>
    <n v="10120499.550000001"/>
  </r>
  <r>
    <d v="2018-03-27T00:00:00"/>
    <x v="12"/>
    <n v="50"/>
    <x v="3999"/>
    <s v="DOPRAVNÍ PODNIK měst Mostu a Litvínova, a.s."/>
    <s v="Pořízení 3 ks nízkopodlažních tramvají"/>
    <x v="3883"/>
    <m/>
    <n v="86330250"/>
  </r>
  <r>
    <d v="2018-03-27T00:00:00"/>
    <x v="12"/>
    <n v="50"/>
    <x v="4000"/>
    <s v="Město Přeštice"/>
    <s v="Přeštice - přestupní uzel"/>
    <x v="3884"/>
    <n v="653672.25"/>
    <n v="11766100.5"/>
  </r>
  <r>
    <d v="2018-03-27T00:00:00"/>
    <x v="13"/>
    <n v="53"/>
    <x v="4001"/>
    <s v="OBEC SEMECHNICE"/>
    <s v="Chodník a parkovací stání v obci Semechnice"/>
    <x v="3885"/>
    <m/>
    <n v="799354.7"/>
  </r>
  <r>
    <d v="2018-03-27T00:00:00"/>
    <x v="13"/>
    <n v="53"/>
    <x v="4002"/>
    <s v="Město Nové Město nad Metují"/>
    <s v="Bezpečnost dopravy ve městě - stavební úpravy chodníku v ulici Na Strážnici"/>
    <x v="3886"/>
    <m/>
    <n v="2542770.9500000002"/>
  </r>
  <r>
    <d v="2018-03-27T00:00:00"/>
    <x v="13"/>
    <n v="53"/>
    <x v="4003"/>
    <s v="Město Bohumín"/>
    <s v="Chodník podél silnice III/4711 na Záblatí"/>
    <x v="3887"/>
    <m/>
    <n v="6900179.1299999999"/>
  </r>
  <r>
    <d v="2018-03-27T00:00:00"/>
    <x v="13"/>
    <n v="53"/>
    <x v="4004"/>
    <s v="Město Rokytnice nad Jizerou"/>
    <s v="Zvýšení bezpečnosti podél silnice 2/294 v Rokytnici nad Jizerou"/>
    <x v="3888"/>
    <m/>
    <n v="5504519.8399999999"/>
  </r>
  <r>
    <d v="2018-03-27T00:00:00"/>
    <x v="13"/>
    <n v="53"/>
    <x v="4005"/>
    <s v="&quot;Mikroregion Podralsko&quot;"/>
    <s v="Cyklostezka Druzcov - Semerink"/>
    <x v="3889"/>
    <m/>
    <n v="2999150"/>
  </r>
  <r>
    <d v="2018-03-27T00:00:00"/>
    <x v="13"/>
    <n v="53"/>
    <x v="4006"/>
    <s v="Město Dvůr Králové nad Labem"/>
    <s v="Rekonstrukce ulic Preslova a Dukelská"/>
    <x v="3890"/>
    <m/>
    <n v="1899700.72"/>
  </r>
  <r>
    <d v="2018-03-27T00:00:00"/>
    <x v="13"/>
    <n v="53"/>
    <x v="4007"/>
    <s v="Obec Raškovice"/>
    <s v="Bezpečný a bezbariérový chodník v obci Raškovice"/>
    <x v="3891"/>
    <m/>
    <n v="2661463.88"/>
  </r>
  <r>
    <d v="2018-03-27T00:00:00"/>
    <x v="13"/>
    <n v="53"/>
    <x v="4008"/>
    <s v="Obec Bystrovany"/>
    <s v="Zvýšení bezpečnosti dopravy v obci Bystrovany"/>
    <x v="3892"/>
    <m/>
    <n v="1724336.84"/>
  </r>
  <r>
    <d v="2018-03-27T00:00:00"/>
    <x v="13"/>
    <n v="53"/>
    <x v="4009"/>
    <s v="Obec Tuřany"/>
    <s v="Zvýšení bezpečnosti dopravy v obci Tuřany"/>
    <x v="3893"/>
    <m/>
    <n v="2090414.91"/>
  </r>
  <r>
    <d v="2018-03-27T00:00:00"/>
    <x v="13"/>
    <n v="53"/>
    <x v="4010"/>
    <s v="Město Pelhřimov"/>
    <s v="Průmyslová zóna Lhotka II, prodloužení chodníku podél místní komunikace v ulici K Silu"/>
    <x v="3894"/>
    <m/>
    <n v="1605768.19"/>
  </r>
  <r>
    <d v="2018-03-27T00:00:00"/>
    <x v="13"/>
    <n v="53"/>
    <x v="4011"/>
    <s v="Město Nové Město nad Metují"/>
    <s v="Bezpečnost dopravy ve městě - chodník TGM"/>
    <x v="3895"/>
    <m/>
    <n v="2955494.65"/>
  </r>
  <r>
    <d v="2018-03-27T00:00:00"/>
    <x v="13"/>
    <n v="53"/>
    <x v="4012"/>
    <s v="Obec Velký Luh"/>
    <s v="Společná stezka pro pěší a cyklisty U4a - Velký Luh"/>
    <x v="3896"/>
    <m/>
    <n v="4747049.03"/>
  </r>
  <r>
    <d v="2018-03-27T00:00:00"/>
    <x v="13"/>
    <n v="62"/>
    <x v="4013"/>
    <s v="Společnost Podané ruce o.p.s."/>
    <s v="Zvýšení kvality služeb nízkoprahového zařízení pro děti a mládež Společnosti Podané ruce o.p.s. v Mohelnici"/>
    <x v="3897"/>
    <m/>
    <n v="485061.45"/>
  </r>
  <r>
    <d v="2018-03-27T00:00:00"/>
    <x v="13"/>
    <n v="62"/>
    <x v="4014"/>
    <s v="Charita Zábřeh"/>
    <s v="Modernizace vybavení pro sociální služby Charity Zábřeh na Mohelnicku"/>
    <x v="3898"/>
    <m/>
    <n v="1283830"/>
  </r>
  <r>
    <d v="2018-03-27T00:00:00"/>
    <x v="7"/>
    <n v="66"/>
    <x v="4015"/>
    <s v="Mendelovo gymnázium, Opava, příspěvková organizace"/>
    <s v="Modernizace odborných učeben gymnázia"/>
    <x v="3899"/>
    <n v="213686.5"/>
    <n v="3846357"/>
  </r>
  <r>
    <d v="2018-03-27T00:00:00"/>
    <x v="7"/>
    <n v="66"/>
    <x v="4016"/>
    <s v="Moravskoslezský kraj"/>
    <s v="Podpora digitálního vzdělávání v SŠ MSK"/>
    <x v="3900"/>
    <n v="900860.52"/>
    <n v="16215489.41"/>
  </r>
  <r>
    <d v="2018-03-27T00:00:00"/>
    <x v="7"/>
    <n v="66"/>
    <x v="4017"/>
    <s v="Moravskoslezský kraj"/>
    <s v="Podpora jazykového vzdělávání v SŠ MSK"/>
    <x v="3901"/>
    <n v="954101.71"/>
    <n v="17173830.879999999"/>
  </r>
  <r>
    <d v="2018-03-27T00:00:00"/>
    <x v="7"/>
    <n v="66"/>
    <x v="4018"/>
    <s v="Základní škola Nový Jičín, Tyršova 1, příspěvková organizace"/>
    <s v="Cesta k jazykům"/>
    <x v="3902"/>
    <n v="216042.53"/>
    <n v="3888765.54"/>
  </r>
  <r>
    <d v="2018-03-27T00:00:00"/>
    <x v="7"/>
    <n v="66"/>
    <x v="4019"/>
    <s v="Základní škola Adolfa Zábranského Rybí, příspěvková organizace"/>
    <s v="Rekonstrukce prvků odborné výuky ZŠ Adolfa Zábranského Rybí"/>
    <x v="3903"/>
    <n v="25598.05"/>
    <n v="460764.9"/>
  </r>
  <r>
    <d v="2018-03-27T00:00:00"/>
    <x v="7"/>
    <n v="66"/>
    <x v="4020"/>
    <s v="Statutární město Olomouc"/>
    <s v="ZŠ Gorkého - vybudování odborných učeben"/>
    <x v="3904"/>
    <n v="653302.76"/>
    <n v="11759449.73"/>
  </r>
  <r>
    <d v="2018-03-27T00:00:00"/>
    <x v="7"/>
    <n v="66"/>
    <x v="4021"/>
    <s v="Město Hranice"/>
    <s v="Modernizace ZŠ Šromotovo v Hranicích"/>
    <x v="3905"/>
    <n v="1157890.6599999999"/>
    <n v="20842031.879999999"/>
  </r>
  <r>
    <d v="2018-03-27T00:00:00"/>
    <x v="7"/>
    <n v="66"/>
    <x v="4022"/>
    <s v="Statutární město Olomouc"/>
    <s v="FZŠ Hálkova - přístavba odborných učeben"/>
    <x v="3906"/>
    <n v="597058.42000000004"/>
    <n v="10747051.51"/>
  </r>
  <r>
    <d v="2018-03-27T00:00:00"/>
    <x v="13"/>
    <n v="68"/>
    <x v="4023"/>
    <s v="Město Nové Město na Moravě"/>
    <s v="Modernizace učebny technických prací a zajištění bezbariérovosti 2. ZŠ Leandra Čecha v Novém Městě na Moravě"/>
    <x v="3907"/>
    <m/>
    <n v="2814851.68"/>
  </r>
  <r>
    <d v="2018-03-27T00:00:00"/>
    <x v="13"/>
    <n v="68"/>
    <x v="4024"/>
    <s v="Město Lanškroun"/>
    <s v="Přírodní odborná učebna"/>
    <x v="3908"/>
    <m/>
    <n v="487144.65"/>
  </r>
  <r>
    <d v="2018-03-27T00:00:00"/>
    <x v="13"/>
    <n v="68"/>
    <x v="4025"/>
    <s v="Obec Maletín"/>
    <s v="Zkvalitnění výuky v ZŠ Maletín"/>
    <x v="3909"/>
    <m/>
    <n v="1066978.6200000001"/>
  </r>
  <r>
    <d v="2018-03-27T00:00:00"/>
    <x v="13"/>
    <n v="68"/>
    <x v="4026"/>
    <s v="Obec Loděnice"/>
    <s v="Laboratoř - F, Ch + Bezbariérový přístup do pater ZŠ"/>
    <x v="3910"/>
    <m/>
    <n v="2996600.3"/>
  </r>
  <r>
    <d v="2018-03-27T00:00:00"/>
    <x v="13"/>
    <n v="68"/>
    <x v="4027"/>
    <s v="Obec Dolní Ředice"/>
    <s v="Zvýšení kvality a dostupnosti vzdělávání v ZŠ Dolní Ředice"/>
    <x v="3911"/>
    <m/>
    <n v="1042884.81"/>
  </r>
  <r>
    <d v="2018-03-27T00:00:00"/>
    <x v="13"/>
    <n v="68"/>
    <x v="4028"/>
    <s v="Základní škola a Mateřská škola Jestřebí, příspěvková organizace"/>
    <s v="Jazyková a přírodovědná učebna ZŠ a MŠ Jestřebí"/>
    <x v="3912"/>
    <m/>
    <n v="2366272.91"/>
  </r>
  <r>
    <d v="2018-03-27T00:00:00"/>
    <x v="13"/>
    <n v="69"/>
    <x v="4029"/>
    <s v="Obec Česká Ves"/>
    <s v="Pořízení dopravního automobilu pro JSDH Česká Ves"/>
    <x v="3913"/>
    <m/>
    <n v="1117380.5"/>
  </r>
  <r>
    <d v="2018-03-27T00:00:00"/>
    <x v="0"/>
    <n v="70"/>
    <x v="4030"/>
    <s v="Středočeský kraj"/>
    <s v="II/610 Brandýs nad Labem - Rekonstrukce křižovatky Pražská - Průmyslová a části komunikace v Ul. Pražská"/>
    <x v="3914"/>
    <n v="1824393.13"/>
    <n v="32839076.350000001"/>
  </r>
  <r>
    <d v="2018-04-05T00:00:00"/>
    <x v="10"/>
    <n v="4"/>
    <x v="4031"/>
    <s v="Město Bohumín"/>
    <s v="Úplné elektronické podání města Bohumín"/>
    <x v="3915"/>
    <n v="299459.93"/>
    <n v="5390278.8300000001"/>
  </r>
  <r>
    <d v="2018-04-05T00:00:00"/>
    <x v="10"/>
    <n v="10"/>
    <x v="4032"/>
    <s v="Zdravotnická záchranná služba Ústeckého kraje, příspěvková organizace"/>
    <s v="Zabezpečení komunikačních a informačních systémů ZZS ÚK"/>
    <x v="3916"/>
    <n v="748627"/>
    <n v="13475286"/>
  </r>
  <r>
    <d v="2018-04-05T00:00:00"/>
    <x v="10"/>
    <n v="23"/>
    <x v="4033"/>
    <s v="Ministerstvo kultury"/>
    <s v="Resortní informační systém podpory facility managementu Ministerstva kultury ČR"/>
    <x v="3917"/>
    <n v="16543936.5"/>
    <n v="86450000"/>
  </r>
  <r>
    <d v="2018-04-05T00:00:00"/>
    <x v="5"/>
    <n v="37"/>
    <x v="4034"/>
    <s v="Společenství vlastníků Rumunská 1716/3 Znojmo"/>
    <s v="Revitalizace bytového domu Rumunská 1716/3"/>
    <x v="3918"/>
    <m/>
    <n v="1642745.97"/>
  </r>
  <r>
    <d v="2018-04-05T00:00:00"/>
    <x v="5"/>
    <n v="37"/>
    <x v="4035"/>
    <s v="Společenství VM Křižná 590, 591"/>
    <s v="Stavební úpravy BD č.p. 590, 591"/>
    <x v="3919"/>
    <m/>
    <n v="1830392.1"/>
  </r>
  <r>
    <d v="2018-04-05T00:00:00"/>
    <x v="5"/>
    <n v="37"/>
    <x v="4036"/>
    <s v="Bydlení Hálkova s.r.o."/>
    <s v="Stavební úpravy bytového domu Hálkova 2267/30, 350 02 Cheb"/>
    <x v="3920"/>
    <m/>
    <n v="3975308.4"/>
  </r>
  <r>
    <d v="2018-04-05T00:00:00"/>
    <x v="5"/>
    <n v="37"/>
    <x v="4037"/>
    <s v="Společenství vlastníků jednotek domu 2.května 4094 ve Zlíně"/>
    <s v="Revitalizace bytového domu na ulici 2. května 4094 ve Zlíně"/>
    <x v="3921"/>
    <m/>
    <n v="1072454.2"/>
  </r>
  <r>
    <d v="2018-04-05T00:00:00"/>
    <x v="5"/>
    <n v="37"/>
    <x v="4038"/>
    <s v="Společenství vlastníků Jesenická č.p. 735, 736, 737, 738/57, 59, 61, 63, Bruntál"/>
    <s v="Energetické úspory bytového domu Jesenická 57, 59, 61, 63 v Bruntále"/>
    <x v="3922"/>
    <m/>
    <n v="2952035.53"/>
  </r>
  <r>
    <d v="2018-04-05T00:00:00"/>
    <x v="5"/>
    <n v="37"/>
    <x v="4039"/>
    <s v="Společenství vlastníků Nádražní 612/36"/>
    <s v="Snížení energetické náročnosti a rekonstrukce bytového domu Nádražní 612/36, Ostrava"/>
    <x v="3923"/>
    <m/>
    <n v="2567043.7200000002"/>
  </r>
  <r>
    <d v="2018-04-05T00:00:00"/>
    <x v="5"/>
    <n v="37"/>
    <x v="4040"/>
    <s v="Pavel Drahozal"/>
    <s v="Výměna částí oken na bytovém domě Masarykovo nám. 18/9, Karviná"/>
    <x v="3924"/>
    <m/>
    <n v="148636.79999999999"/>
  </r>
  <r>
    <d v="2018-04-05T00:00:00"/>
    <x v="5"/>
    <n v="37"/>
    <x v="4041"/>
    <s v="Petr Biener"/>
    <s v="Stavební úpravy BD č.p.662, Bílovec"/>
    <x v="3925"/>
    <m/>
    <n v="1778224.14"/>
  </r>
  <r>
    <d v="2018-04-05T00:00:00"/>
    <x v="5"/>
    <n v="37"/>
    <x v="4042"/>
    <s v="Společenství vlastníků jednotek bytů Vroutek Na Hůrce čp. 470"/>
    <s v="Snížení energetické náročnosti a rekonstrukce bytového domu Na Hůrce čp. 470, Vroutek"/>
    <x v="3926"/>
    <m/>
    <n v="2108657.81"/>
  </r>
  <r>
    <d v="2018-04-05T00:00:00"/>
    <x v="5"/>
    <n v="37"/>
    <x v="4043"/>
    <s v="Společenství vlastníků pro dům čp. 162 v Lesné, 347 01 Tachov"/>
    <s v="Snížení energetické náročnosti a rekonstrukce bytového domu Lesná č.p. 162"/>
    <x v="3927"/>
    <m/>
    <n v="667547.80000000005"/>
  </r>
  <r>
    <d v="2018-04-05T00:00:00"/>
    <x v="5"/>
    <n v="37"/>
    <x v="4044"/>
    <s v="HJL Group s. r. o."/>
    <s v="Zateplení fasády a výměna vnějších výplní otvorů bytového domu"/>
    <x v="3928"/>
    <m/>
    <n v="834322.13"/>
  </r>
  <r>
    <d v="2018-04-05T00:00:00"/>
    <x v="5"/>
    <n v="37"/>
    <x v="4045"/>
    <s v="Obec Erpužice"/>
    <s v="Energetická úspora v bytovém domě 54-55_Erpužice"/>
    <x v="3929"/>
    <n v="44061.07"/>
    <n v="925282.47"/>
  </r>
  <r>
    <d v="2018-04-05T00:00:00"/>
    <x v="5"/>
    <n v="37"/>
    <x v="4046"/>
    <s v="Společenství vlastníků Petra Bezruče 107, 109, 110 Kynšperk n/O"/>
    <s v="Úspory energie Petra Bezruče 107,109,110 Kynšperk n/O"/>
    <x v="3930"/>
    <m/>
    <n v="989259.3"/>
  </r>
  <r>
    <d v="2018-04-05T00:00:00"/>
    <x v="5"/>
    <n v="37"/>
    <x v="4047"/>
    <s v="PROMABYT, a.s."/>
    <s v="Stavební úpravy bytového domu ul. Šafaříkova 4203-4205, Chomutov"/>
    <x v="3931"/>
    <m/>
    <n v="5233128.84"/>
  </r>
  <r>
    <d v="2018-04-05T00:00:00"/>
    <x v="5"/>
    <n v="37"/>
    <x v="4048"/>
    <s v="Společenství vlastníků domu V Bytovkách čp. 658, Králíky"/>
    <s v="Energetické úspory v bytových domech-SVJ  V Bytovkách 658, Králíky"/>
    <x v="3932"/>
    <m/>
    <n v="1355113.2"/>
  </r>
  <r>
    <d v="2018-04-05T00:00:00"/>
    <x v="5"/>
    <n v="37"/>
    <x v="4049"/>
    <s v="Společenství vlastníků bytů čp. 1142, Sídliště 1. máje, Strakonice"/>
    <s v="Stavební úpravy bytového domu 1.máje 1142"/>
    <x v="3933"/>
    <m/>
    <n v="4068334.01"/>
  </r>
  <r>
    <d v="2018-04-05T00:00:00"/>
    <x v="5"/>
    <n v="37"/>
    <x v="4050"/>
    <s v="Společenství vlastníků jednotek domu 559 v Novém Jičíně, Nábřežní"/>
    <s v="Revitalizace bytového domu na ulici Nábřežní 559 v Novém Jičíně"/>
    <x v="3934"/>
    <m/>
    <n v="1819851.13"/>
  </r>
  <r>
    <d v="2018-04-05T00:00:00"/>
    <x v="5"/>
    <n v="37"/>
    <x v="4051"/>
    <s v="Město Habartov"/>
    <s v="Snížení energetické náročnosti 1. Máje 23-24, Habartov"/>
    <x v="3812"/>
    <n v="159536.38"/>
    <n v="3350264"/>
  </r>
  <r>
    <d v="2018-04-05T00:00:00"/>
    <x v="5"/>
    <n v="37"/>
    <x v="4052"/>
    <s v="Společenství vlastníků domu Čechova 1245, 1246 a 1247, Jeseník"/>
    <s v="Revitalizace BD Čechova 1245, 1246, 1247, Jeseník"/>
    <x v="3935"/>
    <m/>
    <n v="3859638.6"/>
  </r>
  <r>
    <d v="2018-04-05T00:00:00"/>
    <x v="5"/>
    <n v="37"/>
    <x v="4053"/>
    <s v="Společenství vlastníků jednotek J. Trnky 69"/>
    <s v="Revitalizace bytového domu na ulici Jiřího Trnky č. p. 69 ve Frýdku-Místku"/>
    <x v="3936"/>
    <m/>
    <n v="524535.4"/>
  </r>
  <r>
    <d v="2018-04-05T00:00:00"/>
    <x v="5"/>
    <n v="37"/>
    <x v="4054"/>
    <s v="Společenství vlastníků jednotek Dvořákova 831/26, Olomouc"/>
    <s v="Snížení energetické náročnosti a rekonstrukce bytového domu Dvořákova 831/26, Olomouc"/>
    <x v="3937"/>
    <m/>
    <n v="884866.8"/>
  </r>
  <r>
    <d v="2018-04-05T00:00:00"/>
    <x v="5"/>
    <n v="37"/>
    <x v="4055"/>
    <s v="Společenství vlastníků domu čp. 413 U Borku, Pardubice"/>
    <s v="REVITALIZACE BYTOVÉHO DOMU U BORKU 413, PARDUBICE"/>
    <x v="3938"/>
    <m/>
    <n v="1190563.18"/>
  </r>
  <r>
    <d v="2018-04-05T00:00:00"/>
    <x v="5"/>
    <n v="37"/>
    <x v="4056"/>
    <s v="Statutární město Ostrava"/>
    <s v="Revitalizace bytových domů Syllabova 26, 28, 30, 32, 34, Ostrava - Vítkovice"/>
    <x v="3939"/>
    <n v="435009.31"/>
    <n v="9135195.4100000001"/>
  </r>
  <r>
    <d v="2018-04-05T00:00:00"/>
    <x v="5"/>
    <n v="37"/>
    <x v="4057"/>
    <s v="Společenství pro dům č.p. 962 v Bílovci"/>
    <s v="Komplexní zateplení BD Radotínská 962/12 Bílovec"/>
    <x v="3940"/>
    <m/>
    <n v="1380201.2"/>
  </r>
  <r>
    <d v="2018-04-05T00:00:00"/>
    <x v="5"/>
    <n v="37"/>
    <x v="4058"/>
    <s v="Společenství vlastníků bytových jednotek pro domy Českobratrská 47 a 49 v Prostějově"/>
    <s v="Snížení energetické náročnosti a rekonstrukce bytového domu Českobratrská 47 a 49, Prostějov"/>
    <x v="3941"/>
    <m/>
    <n v="978362.93"/>
  </r>
  <r>
    <d v="2018-04-05T00:00:00"/>
    <x v="5"/>
    <n v="37"/>
    <x v="4059"/>
    <s v="Společenství vlastníků Korunní 16"/>
    <s v="Zateplení bytového domu - Korunní 1028/16"/>
    <x v="3942"/>
    <m/>
    <n v="1481550.8"/>
  </r>
  <r>
    <d v="2018-04-05T00:00:00"/>
    <x v="5"/>
    <n v="37"/>
    <x v="4060"/>
    <s v="Město Habartov"/>
    <s v="Snížení energetické náročnosti 1. Máje 17-18, Habartov"/>
    <x v="3943"/>
    <n v="159536.32999999999"/>
    <n v="3350263.03"/>
  </r>
  <r>
    <d v="2018-04-05T00:00:00"/>
    <x v="5"/>
    <n v="37"/>
    <x v="4061"/>
    <s v="Město Habartov"/>
    <s v="Snížení energetické náročnosti 1. Máje 31-32, Habartov"/>
    <x v="3812"/>
    <n v="159536.38"/>
    <n v="3350264"/>
  </r>
  <r>
    <d v="2018-04-05T00:00:00"/>
    <x v="0"/>
    <n v="40"/>
    <x v="4062"/>
    <s v="Krajská správa a údržba silnic Karlovarského kraje, příspěvková organizace"/>
    <s v="III/220 6 Modernizace silnice - průtah Děpoltovice"/>
    <x v="3944"/>
    <n v="770562.49"/>
    <n v="13870124.85"/>
  </r>
  <r>
    <d v="2018-04-05T00:00:00"/>
    <x v="0"/>
    <n v="42"/>
    <x v="4063"/>
    <s v="Moravskoslezský kraj"/>
    <s v="Rekonstrukce a modernizace silnice II/474 Jablunkov - Návsí"/>
    <x v="3945"/>
    <n v="2366886.6"/>
    <n v="42603958.829999998"/>
  </r>
  <r>
    <d v="2018-04-05T00:00:00"/>
    <x v="6"/>
    <n v="43"/>
    <x v="4064"/>
    <s v="Flídr plast s.r.o."/>
    <s v="Výstavba samoobslužné čerpací stanice"/>
    <x v="212"/>
    <m/>
    <n v="4165000"/>
  </r>
  <r>
    <d v="2018-04-05T00:00:00"/>
    <x v="6"/>
    <n v="44"/>
    <x v="4065"/>
    <s v="Pravidla Moštárny s.r.o."/>
    <s v="Pravidla moštárny - sociální podnik"/>
    <x v="3946"/>
    <m/>
    <n v="3799171.9"/>
  </r>
  <r>
    <d v="2018-04-05T00:00:00"/>
    <x v="6"/>
    <n v="44"/>
    <x v="4066"/>
    <s v="CONILL s.r.o."/>
    <s v="CONILL - second hand s doplňkovými službami - praní, žehlení a opravy oděvů"/>
    <x v="3947"/>
    <m/>
    <n v="4148000"/>
  </r>
  <r>
    <d v="2018-04-05T00:00:00"/>
    <x v="6"/>
    <n v="44"/>
    <x v="4067"/>
    <s v="KATSTA s.r.o."/>
    <s v="Rozvoj sociálního podniku KATSTA s.r.o"/>
    <x v="3948"/>
    <m/>
    <n v="3831430.89"/>
  </r>
  <r>
    <d v="2018-04-05T00:00:00"/>
    <x v="6"/>
    <n v="44"/>
    <x v="4068"/>
    <s v="MVDr. Zuzana Neřádová"/>
    <s v="Bistro U Slunce"/>
    <x v="3949"/>
    <m/>
    <n v="4127075.55"/>
  </r>
  <r>
    <d v="2018-04-05T00:00:00"/>
    <x v="6"/>
    <n v="44"/>
    <x v="4069"/>
    <s v="Služby Loučovice s.r.o."/>
    <s v="SLUŽBY LOUČOVICE S.R.O. - ROZVOJ SOCIÁLNÍHO PODNIKÁNÍ NA LOUČOVICKU A LIPENSKU"/>
    <x v="3950"/>
    <m/>
    <n v="4163587.3"/>
  </r>
  <r>
    <d v="2018-04-05T00:00:00"/>
    <x v="7"/>
    <n v="47"/>
    <x v="4070"/>
    <s v="Obec Prosetín"/>
    <s v="Vestavba ZŠ Prosetín"/>
    <x v="3951"/>
    <n v="481416.88"/>
    <n v="8665503.9399999995"/>
  </r>
  <r>
    <d v="2018-04-05T00:00:00"/>
    <x v="7"/>
    <n v="47"/>
    <x v="4071"/>
    <s v="Město Strážnice"/>
    <s v="Rekonstrukce a dovybavení odb. učeben"/>
    <x v="3952"/>
    <n v="207406.5"/>
    <n v="3733317"/>
  </r>
  <r>
    <d v="2018-04-05T00:00:00"/>
    <x v="7"/>
    <n v="47"/>
    <x v="4072"/>
    <s v="Obec Želiv"/>
    <s v="Modernizace a rekonstrukce přírodovědného pavilonu ZŠ Želiv"/>
    <x v="3953"/>
    <n v="550671.1"/>
    <n v="9912079.8000000007"/>
  </r>
  <r>
    <d v="2018-04-05T00:00:00"/>
    <x v="7"/>
    <n v="47"/>
    <x v="4073"/>
    <s v="Město Telč"/>
    <s v="Centrum odborné výuky ZŠ Hradecká"/>
    <x v="3954"/>
    <n v="1595554.15"/>
    <n v="28719974.699999999"/>
  </r>
  <r>
    <d v="2018-04-05T00:00:00"/>
    <x v="7"/>
    <n v="47"/>
    <x v="4074"/>
    <s v="Městys Nová Říše"/>
    <s v="Modernizace Základní školy Nová Říše"/>
    <x v="3955"/>
    <n v="165615.20000000001"/>
    <n v="2981073.6"/>
  </r>
  <r>
    <d v="2018-04-05T00:00:00"/>
    <x v="7"/>
    <n v="47"/>
    <x v="4075"/>
    <s v="Obec Smržice"/>
    <s v="Modernizace ZŠ Smržice"/>
    <x v="3956"/>
    <n v="1277706.5"/>
    <n v="22998717"/>
  </r>
  <r>
    <d v="2018-04-05T00:00:00"/>
    <x v="7"/>
    <n v="47"/>
    <x v="4076"/>
    <s v="Město Kralupy nad Vltavou"/>
    <s v="PŘÍSTAVBA NAD JÍDELNOU  ZŠ KOMENSKÉHO KRALUPY - ODBORNÉ UČEBNY A LABORATOŘE"/>
    <x v="3957"/>
    <n v="1994109.81"/>
    <n v="35893976.600000001"/>
  </r>
  <r>
    <d v="2018-04-05T00:00:00"/>
    <x v="7"/>
    <n v="47"/>
    <x v="4077"/>
    <s v="Základní škola  Velký Ořechov, okres Zlín, příspěvková organizace"/>
    <s v="Nové trendy v rozvoji komunikativních kompetencí"/>
    <x v="3958"/>
    <n v="179027.9"/>
    <n v="3222502.2"/>
  </r>
  <r>
    <d v="2018-04-05T00:00:00"/>
    <x v="7"/>
    <n v="47"/>
    <x v="4078"/>
    <s v="Základní škola a Mateřská škola Cehnice, okres Strakonice"/>
    <s v="Zvýšení kvality a dostupnosti infrastruktury pro vzdělávání v  Základní škole a Mateřská škole Cehnice, okres Strakonice"/>
    <x v="3959"/>
    <n v="158598.95000000001"/>
    <n v="2854781.1"/>
  </r>
  <r>
    <d v="2018-04-05T00:00:00"/>
    <x v="7"/>
    <n v="47"/>
    <x v="4079"/>
    <s v="Základní škola Antonína Baráka Lovosice"/>
    <s v="Modernizace jazykové gramotnosti a přírodních věd v Lovosicích"/>
    <x v="3960"/>
    <n v="379165.87"/>
    <n v="6824985.6100000003"/>
  </r>
  <r>
    <d v="2018-04-05T00:00:00"/>
    <x v="7"/>
    <n v="47"/>
    <x v="4080"/>
    <s v="Město Jaroměřice Nad Rokytnou"/>
    <s v="Rekonstrukce a vybavení odborných učeben"/>
    <x v="3961"/>
    <n v="449865"/>
    <n v="8097570"/>
  </r>
  <r>
    <d v="2018-04-05T00:00:00"/>
    <x v="7"/>
    <n v="47"/>
    <x v="4081"/>
    <s v="Základní škola Nový Jičín, Komenského 66, příspěvková organizace"/>
    <s v="Modernizovaná učebna fyziky a chemie"/>
    <x v="3962"/>
    <n v="145241.03"/>
    <n v="2614338.4900000002"/>
  </r>
  <r>
    <d v="2018-04-05T00:00:00"/>
    <x v="7"/>
    <n v="47"/>
    <x v="4082"/>
    <s v="Základní škola Kelč, okres Vsetín"/>
    <s v="Zvýšení kvality vzdělávání v klíčových kompetencích v ZŠ Kelč"/>
    <x v="3963"/>
    <n v="348329.25"/>
    <n v="6269926.5"/>
  </r>
  <r>
    <d v="2018-04-05T00:00:00"/>
    <x v="7"/>
    <n v="47"/>
    <x v="4083"/>
    <s v="Městys Brozany nad Ohří"/>
    <s v="ZŠ a MŠ Brozany nad Ohří - IROP"/>
    <x v="3964"/>
    <n v="1678437.47"/>
    <n v="30211874.5"/>
  </r>
  <r>
    <d v="2018-04-05T00:00:00"/>
    <x v="7"/>
    <n v="47"/>
    <x v="4084"/>
    <s v="Město Kolín"/>
    <s v="Společný pavilon ZŠ Kolín III., Masarykova 412 a ZŠ Kolín II., Bezručova 980"/>
    <x v="3965"/>
    <n v="1152325.3500000001"/>
    <n v="20741856.300000001"/>
  </r>
  <r>
    <d v="2018-04-05T00:00:00"/>
    <x v="7"/>
    <n v="47"/>
    <x v="4085"/>
    <s v="Město Rožmitál pod Třemšínem"/>
    <s v="Modernizace výuky s využitím digitálních technologií"/>
    <x v="3966"/>
    <n v="537712.25"/>
    <n v="9678820.5"/>
  </r>
  <r>
    <d v="2018-04-05T00:00:00"/>
    <x v="7"/>
    <n v="47"/>
    <x v="4086"/>
    <s v="Základní škola a Mateřská škola Karlovice"/>
    <s v="Moderní škola"/>
    <x v="3967"/>
    <n v="232736.05"/>
    <n v="4189248.9"/>
  </r>
  <r>
    <d v="2018-04-05T00:00:00"/>
    <x v="9"/>
    <n v="49"/>
    <x v="4087"/>
    <s v="Moravskoslezský kraj"/>
    <s v="Sociálně terapeutické dílny a zázemí pro vedení organizace Sagapo v Bruntále"/>
    <x v="3968"/>
    <n v="1379877.34"/>
    <n v="24837792.059999999"/>
  </r>
  <r>
    <d v="2018-04-05T00:00:00"/>
    <x v="12"/>
    <n v="50"/>
    <x v="4088"/>
    <s v="Město Řevnice"/>
    <s v="Výstavba a modernizace terminálu - přestupního uzlu - město Řevnice"/>
    <x v="3969"/>
    <n v="786752.16"/>
    <n v="14161538.84"/>
  </r>
  <r>
    <d v="2018-04-05T00:00:00"/>
    <x v="12"/>
    <n v="51"/>
    <x v="4089"/>
    <s v="Obec Hvozdná"/>
    <s v="Rekonstrukce chodníků v obci Hvozdná"/>
    <x v="3970"/>
    <n v="385947.85"/>
    <n v="6947061.2999999998"/>
  </r>
  <r>
    <d v="2018-04-05T00:00:00"/>
    <x v="13"/>
    <n v="53"/>
    <x v="4090"/>
    <s v="Obec Pražmo"/>
    <s v="Zvýšení bezpečnosti pro pěší a cyklisty v centru obce Pražmo"/>
    <x v="3971"/>
    <m/>
    <n v="2943855.21"/>
  </r>
  <r>
    <d v="2018-04-05T00:00:00"/>
    <x v="13"/>
    <n v="53"/>
    <x v="4091"/>
    <s v="Obec Ostřetín"/>
    <s v="Ostřetín, chodníky podél I/35"/>
    <x v="3972"/>
    <m/>
    <n v="826398.29"/>
  </r>
  <r>
    <d v="2018-04-05T00:00:00"/>
    <x v="13"/>
    <n v="53"/>
    <x v="4092"/>
    <s v="Obec Nerestce"/>
    <s v="Cyklostezka Nerestce"/>
    <x v="3973"/>
    <m/>
    <n v="1742653.48"/>
  </r>
  <r>
    <d v="2018-04-05T00:00:00"/>
    <x v="13"/>
    <n v="53"/>
    <x v="4093"/>
    <s v="Obec Horní Domaslavice"/>
    <s v="Chodník mezi hřbitovy podél MK 6 v Horních Domaslavicích"/>
    <x v="3974"/>
    <m/>
    <n v="2638631.4700000002"/>
  </r>
  <r>
    <d v="2018-04-05T00:00:00"/>
    <x v="13"/>
    <n v="53"/>
    <x v="4094"/>
    <s v="Obec Rozsochatec"/>
    <s v="Chodník podél III/34413 - Rozsochatec"/>
    <x v="3394"/>
    <m/>
    <n v="1425000"/>
  </r>
  <r>
    <d v="2018-04-05T00:00:00"/>
    <x v="13"/>
    <n v="53"/>
    <x v="4095"/>
    <s v="OBEC HORNÍ POLICE"/>
    <s v="Bezpečný přístup žáků k Základní škole Horní Police"/>
    <x v="3975"/>
    <m/>
    <n v="1904348.28"/>
  </r>
  <r>
    <d v="2018-04-05T00:00:00"/>
    <x v="13"/>
    <n v="53"/>
    <x v="4096"/>
    <s v="Obec Stružnice"/>
    <s v="Stružnice - přechod u ZŠ, přechod u autobusové zastávky"/>
    <x v="3976"/>
    <m/>
    <n v="1825926.22"/>
  </r>
  <r>
    <d v="2018-04-05T00:00:00"/>
    <x v="13"/>
    <n v="53"/>
    <x v="4097"/>
    <s v="Obec Zahrádky"/>
    <s v="Chodník podél silnice III/2601 Zahrádky"/>
    <x v="3977"/>
    <m/>
    <n v="979135.54"/>
  </r>
  <r>
    <d v="2018-04-05T00:00:00"/>
    <x v="13"/>
    <n v="53"/>
    <x v="4098"/>
    <s v="Město Jablonné v Podještědí"/>
    <s v="Chodník podél ulice Liberecké - Jablonné v Podještědí"/>
    <x v="3978"/>
    <m/>
    <n v="1909547.5"/>
  </r>
  <r>
    <d v="2018-04-05T00:00:00"/>
    <x v="13"/>
    <n v="53"/>
    <x v="4099"/>
    <s v="Obec Postřelmov"/>
    <s v="Chodník Postřelmov - Sudkov"/>
    <x v="3979"/>
    <m/>
    <n v="2185000"/>
  </r>
  <r>
    <d v="2018-04-05T00:00:00"/>
    <x v="13"/>
    <n v="53"/>
    <x v="4100"/>
    <s v="Obec Dolní Brusnice"/>
    <s v="Dolní Brusnice - BEZPEČNĚ DO BÍLÉ TŘEMEŠNÉ - REVITALIZACE CHODNÍKU"/>
    <x v="3980"/>
    <m/>
    <n v="1696030.8"/>
  </r>
  <r>
    <d v="2018-04-05T00:00:00"/>
    <x v="13"/>
    <n v="53"/>
    <x v="4101"/>
    <s v="Obec Postřelmůvek"/>
    <s v="Cyklostezka Postřelmůvek"/>
    <x v="3979"/>
    <m/>
    <n v="2185000"/>
  </r>
  <r>
    <d v="2018-04-05T00:00:00"/>
    <x v="13"/>
    <n v="53"/>
    <x v="4102"/>
    <s v="Obec Bojiště"/>
    <s v="Výstavba chodníku v obci Bojiště"/>
    <x v="3394"/>
    <m/>
    <n v="1425000"/>
  </r>
  <r>
    <d v="2018-04-05T00:00:00"/>
    <x v="13"/>
    <n v="53"/>
    <x v="4103"/>
    <s v="Obec Pňovice"/>
    <s v="Chodníky pro pěší - etapa III a IV, Pňovice"/>
    <x v="3981"/>
    <m/>
    <n v="3586328.23"/>
  </r>
  <r>
    <d v="2018-04-05T00:00:00"/>
    <x v="13"/>
    <n v="53"/>
    <x v="4104"/>
    <s v="Obec Střeň"/>
    <s v="Chodníky od obecního úřadu po železniční zastávku v obci Střeň"/>
    <x v="3982"/>
    <m/>
    <n v="2809974.78"/>
  </r>
  <r>
    <d v="2018-04-05T00:00:00"/>
    <x v="13"/>
    <n v="53"/>
    <x v="4105"/>
    <s v="Obec Příkazy"/>
    <s v="Stavba III/03549 Příkazy - průtah"/>
    <x v="3983"/>
    <m/>
    <n v="2781585.75"/>
  </r>
  <r>
    <d v="2018-04-05T00:00:00"/>
    <x v="13"/>
    <n v="53"/>
    <x v="4106"/>
    <s v="Obec Červenka"/>
    <s v="Obec Červenka : Stezka pro cyklisty a chodce se společným provozem"/>
    <x v="3984"/>
    <m/>
    <n v="4749538.93"/>
  </r>
  <r>
    <d v="2018-04-05T00:00:00"/>
    <x v="13"/>
    <n v="53"/>
    <x v="4107"/>
    <s v="Obec Strukov"/>
    <s v="Chodník v obci Strukov podél silnice II/446"/>
    <x v="3985"/>
    <m/>
    <n v="397337.31"/>
  </r>
  <r>
    <d v="2018-04-05T00:00:00"/>
    <x v="13"/>
    <n v="53"/>
    <x v="4108"/>
    <s v="Obec Dubčany"/>
    <s v="Rekonstrukce místních komunikací v obci Dubčany"/>
    <x v="3986"/>
    <m/>
    <n v="1662744.94"/>
  </r>
  <r>
    <d v="2018-04-05T00:00:00"/>
    <x v="13"/>
    <n v="53"/>
    <x v="4109"/>
    <s v="Obec Víceměřice"/>
    <s v="Zvýšení bezpečnosti dopravy v obci Víceměřice"/>
    <x v="3987"/>
    <m/>
    <n v="863433.09"/>
  </r>
  <r>
    <d v="2018-04-05T00:00:00"/>
    <x v="13"/>
    <n v="53"/>
    <x v="4110"/>
    <s v="Obec Synkov-Slemeno"/>
    <s v="Výstavba přístupových ploch u školy Synkov - Slemeno"/>
    <x v="3988"/>
    <m/>
    <n v="1192900.75"/>
  </r>
  <r>
    <d v="2018-04-05T00:00:00"/>
    <x v="13"/>
    <n v="53"/>
    <x v="4111"/>
    <s v="OBEC VINARY"/>
    <s v="Chodníky - Obec Vinary"/>
    <x v="3989"/>
    <m/>
    <n v="1753251.71"/>
  </r>
  <r>
    <d v="2018-04-05T00:00:00"/>
    <x v="13"/>
    <n v="53"/>
    <x v="4112"/>
    <s v="Obec Dolní Lomná"/>
    <s v="Dolní Lomná - lokalita Závodí, Bezbariérová trasa pro pěší 2. etapa - úsek B1"/>
    <x v="3990"/>
    <m/>
    <n v="1323737.7"/>
  </r>
  <r>
    <d v="2018-04-05T00:00:00"/>
    <x v="13"/>
    <n v="53"/>
    <x v="4113"/>
    <s v="OBEC SOVĚTICE"/>
    <s v="Stezka pro pěší a cyklisty Sovětice"/>
    <x v="3991"/>
    <m/>
    <n v="3462704.72"/>
  </r>
  <r>
    <d v="2018-04-05T00:00:00"/>
    <x v="13"/>
    <n v="53"/>
    <x v="4114"/>
    <s v="OBEC LIBČANY"/>
    <s v="Libčany-chodník podél silnice III/32317"/>
    <x v="3992"/>
    <m/>
    <n v="1290284.73"/>
  </r>
  <r>
    <d v="2018-04-05T00:00:00"/>
    <x v="13"/>
    <n v="53"/>
    <x v="4115"/>
    <s v="Město Lázně Bohdaneč"/>
    <s v="Vybudování veřejného osvětlení cyklostezky Lázně Bohdaneč - Živanice"/>
    <x v="3993"/>
    <m/>
    <n v="1525839.4"/>
  </r>
  <r>
    <d v="2018-04-05T00:00:00"/>
    <x v="13"/>
    <n v="53"/>
    <x v="4116"/>
    <s v="Obec Drysice"/>
    <s v="Rekonstrukce chodníku v obci Drysice"/>
    <x v="3994"/>
    <m/>
    <n v="1511878.45"/>
  </r>
  <r>
    <d v="2018-04-05T00:00:00"/>
    <x v="13"/>
    <n v="53"/>
    <x v="4117"/>
    <s v="OBEC LIBERK"/>
    <s v="Oprava autobusových zastávek Hláska, Liberk"/>
    <x v="3995"/>
    <m/>
    <n v="1019269.05"/>
  </r>
  <r>
    <d v="2018-04-05T00:00:00"/>
    <x v="13"/>
    <n v="53"/>
    <x v="4118"/>
    <s v="OBEC SADOVÁ"/>
    <s v="Stezka pro pěší a cyklisty Sadová"/>
    <x v="3996"/>
    <m/>
    <n v="4553499.13"/>
  </r>
  <r>
    <d v="2018-04-05T00:00:00"/>
    <x v="13"/>
    <n v="53"/>
    <x v="4119"/>
    <s v="OBEC MOSTEK"/>
    <s v="Zvýšení bezpečnosti dopravy v obci Mostek"/>
    <x v="3190"/>
    <m/>
    <n v="1900000"/>
  </r>
  <r>
    <d v="2018-04-05T00:00:00"/>
    <x v="13"/>
    <n v="53"/>
    <x v="4120"/>
    <s v="Město Nová Paka"/>
    <s v="Revitalizace Komenského ulice"/>
    <x v="3815"/>
    <m/>
    <n v="11400000"/>
  </r>
  <r>
    <d v="2018-04-05T00:00:00"/>
    <x v="9"/>
    <n v="60"/>
    <x v="4121"/>
    <s v="Slunečnice, z.s."/>
    <s v="Chráněné bydlení Slunečnice"/>
    <x v="3997"/>
    <n v="1016339"/>
    <n v="9655220.4399999995"/>
  </r>
  <r>
    <d v="2018-04-05T00:00:00"/>
    <x v="9"/>
    <n v="61"/>
    <x v="4122"/>
    <s v="Agentura domácí péče LADARA o.p.s."/>
    <s v="Stavební úpravy a vybavení zázemí pro poskytování sociálních služeb - Agentura domácí péče Ladara o.p.s."/>
    <x v="3998"/>
    <n v="563631.51"/>
    <n v="5354499.37"/>
  </r>
  <r>
    <d v="2018-04-05T00:00:00"/>
    <x v="13"/>
    <n v="62"/>
    <x v="4123"/>
    <s v="Město Vyšší Brod"/>
    <s v="Zkvalitnění zázemí Pečovatelské služby Města Vyšší Brod"/>
    <x v="3999"/>
    <m/>
    <n v="320397"/>
  </r>
  <r>
    <d v="2018-04-05T00:00:00"/>
    <x v="13"/>
    <n v="62"/>
    <x v="4124"/>
    <s v="Obec Sudkov"/>
    <s v="Komunitní centrum Sudkov"/>
    <x v="3229"/>
    <m/>
    <n v="1995000"/>
  </r>
  <r>
    <d v="2018-04-05T00:00:00"/>
    <x v="13"/>
    <n v="62"/>
    <x v="4125"/>
    <s v="Obec Tatenice"/>
    <s v="Komunitní centrum Tatenice"/>
    <x v="4000"/>
    <m/>
    <n v="1225500"/>
  </r>
  <r>
    <d v="2018-04-05T00:00:00"/>
    <x v="13"/>
    <n v="62"/>
    <x v="4126"/>
    <s v="Obec Sázava"/>
    <s v="Komunitní centrum Sázava"/>
    <x v="4001"/>
    <m/>
    <n v="1225499.05"/>
  </r>
  <r>
    <d v="2018-04-05T00:00:00"/>
    <x v="13"/>
    <n v="62"/>
    <x v="4127"/>
    <s v="Asistence Pomoc a Péče Slunečnice,  z. ú."/>
    <s v="Vybavení zázemí terénní služby osobní asistence"/>
    <x v="4002"/>
    <m/>
    <n v="347742.75"/>
  </r>
  <r>
    <d v="2018-04-05T00:00:00"/>
    <x v="13"/>
    <n v="62"/>
    <x v="4128"/>
    <s v="Obec Loučovice"/>
    <s v="Zkvalitnění zázemí Pečovatelské služby Loučovice"/>
    <x v="4003"/>
    <m/>
    <n v="531535.44999999995"/>
  </r>
  <r>
    <d v="2018-04-05T00:00:00"/>
    <x v="6"/>
    <n v="63"/>
    <x v="4129"/>
    <s v="ELVAC SYSTEMS s.r.o."/>
    <s v="Sociální podnik - kavárna a cukrárna v Ostravě-Porubě"/>
    <x v="4004"/>
    <m/>
    <n v="4143296.56"/>
  </r>
  <r>
    <d v="2018-04-05T00:00:00"/>
    <x v="6"/>
    <n v="63"/>
    <x v="4130"/>
    <s v="Jaroslava Lukšová"/>
    <s v="Vybudování zázemí pro sociální podnikání a rozšíření služeb"/>
    <x v="4005"/>
    <m/>
    <n v="3632150.48"/>
  </r>
  <r>
    <d v="2018-04-05T00:00:00"/>
    <x v="7"/>
    <n v="66"/>
    <x v="4131"/>
    <s v="Obec Únětice"/>
    <s v="Rekonstrukce a rozšíření školy v Úněticích"/>
    <x v="4006"/>
    <n v="1031461.25"/>
    <n v="18566302.5"/>
  </r>
  <r>
    <d v="2018-04-05T00:00:00"/>
    <x v="7"/>
    <n v="66"/>
    <x v="4132"/>
    <s v="Statutární město Plzeň"/>
    <s v="Zkvalitnění výuky v klíčových kompetencích na základních školách v Plzni - etapa I."/>
    <x v="4007"/>
    <n v="1593832.35"/>
    <n v="28688982.300000001"/>
  </r>
  <r>
    <d v="2018-04-05T00:00:00"/>
    <x v="7"/>
    <n v="66"/>
    <x v="4133"/>
    <s v="Obec Panenské Břežany"/>
    <s v="Detašované pracoviště ZŠ a MŠ Panenské Břežany včetně vybavení"/>
    <x v="4008"/>
    <n v="393291.4"/>
    <n v="7079245.25"/>
  </r>
  <r>
    <d v="2018-04-05T00:00:00"/>
    <x v="7"/>
    <n v="66"/>
    <x v="4134"/>
    <s v="Pardubický kraj"/>
    <s v="Gymnázium Holice - rekonstrukce odborných učeben a laboratoří"/>
    <x v="4009"/>
    <n v="350000"/>
    <n v="6300000"/>
  </r>
  <r>
    <d v="2018-04-05T00:00:00"/>
    <x v="7"/>
    <n v="66"/>
    <x v="4135"/>
    <s v="Pardubický kraj"/>
    <s v="SPŠ Chrudim - strojní vybavení školních dílen"/>
    <x v="4010"/>
    <n v="942695.77"/>
    <n v="16968523.949999999"/>
  </r>
  <r>
    <d v="2018-04-05T00:00:00"/>
    <x v="7"/>
    <n v="66"/>
    <x v="4136"/>
    <s v="Gymnázium, základní škola a mateřská škola Hello s.r.o."/>
    <s v="Odborná učebna na podporu řemeslných kompetencí základní školy Hello"/>
    <x v="4011"/>
    <m/>
    <n v="1261526.08"/>
  </r>
  <r>
    <d v="2018-04-05T00:00:00"/>
    <x v="7"/>
    <n v="66"/>
    <x v="4137"/>
    <s v="Základní škola, Ostrava - Hrabová, Paskovská 46, příspěvková organizace"/>
    <s v="Modernizace odborných učeben ZŠ Ostrava - Hrabová - učebna ICT a učebna fyziky a chemie"/>
    <x v="4012"/>
    <n v="214617.7"/>
    <n v="3863118.6"/>
  </r>
  <r>
    <d v="2018-04-05T00:00:00"/>
    <x v="7"/>
    <n v="66"/>
    <x v="4138"/>
    <s v="Statutární město Olomouc"/>
    <s v="ZŠ Holice - vybudování odborných učeben"/>
    <x v="4013"/>
    <n v="332098.38"/>
    <n v="5977770.7400000002"/>
  </r>
  <r>
    <d v="2018-04-05T00:00:00"/>
    <x v="7"/>
    <n v="67"/>
    <x v="4139"/>
    <s v="Gymnázium a střední odborná škola Chodov, příspěvková organizace"/>
    <s v="Modernizace jazykové výuky na GaSOŠ Chodov"/>
    <x v="4014"/>
    <n v="185495.11"/>
    <n v="3338911.95"/>
  </r>
  <r>
    <d v="2018-04-05T00:00:00"/>
    <x v="13"/>
    <n v="68"/>
    <x v="4140"/>
    <s v="Obec Výprachtice"/>
    <s v="Od řemesla k informatice"/>
    <x v="4015"/>
    <m/>
    <n v="461581.56"/>
  </r>
  <r>
    <d v="2018-04-05T00:00:00"/>
    <x v="13"/>
    <n v="68"/>
    <x v="4141"/>
    <s v="Základní škola a Mateřská škola Pohořelice, příspěvková organizace"/>
    <s v="Jazyková učebna na II. stupni ZŠ a MŠ Pohořelice"/>
    <x v="4016"/>
    <m/>
    <n v="3310367.52"/>
  </r>
  <r>
    <d v="2018-04-05T00:00:00"/>
    <x v="13"/>
    <n v="68"/>
    <x v="4142"/>
    <s v="Základní škola a mateřská škola Babice nad Svitavou"/>
    <s v="ZŠ Babice - vybavení třídy pro odborné využití"/>
    <x v="4017"/>
    <m/>
    <n v="977897.7"/>
  </r>
  <r>
    <d v="2018-04-05T00:00:00"/>
    <x v="13"/>
    <n v="68"/>
    <x v="4143"/>
    <s v="Základní škola Hartmanice, příspěvková organizace"/>
    <s v="Odborná jazyková učebna s bezbariérovým přístupem ZŠ Hartmanice č.p. 98, přístavba vyrovnávací plošiny"/>
    <x v="4018"/>
    <m/>
    <n v="1897816.61"/>
  </r>
  <r>
    <d v="2018-04-05T00:00:00"/>
    <x v="13"/>
    <n v="68"/>
    <x v="4144"/>
    <s v="Základní škola Přimda, okres Tachov, příspěvková organizace"/>
    <s v="Učíme se pro život"/>
    <x v="4019"/>
    <m/>
    <n v="3061638.15"/>
  </r>
  <r>
    <d v="2018-04-05T00:00:00"/>
    <x v="13"/>
    <n v="68"/>
    <x v="4145"/>
    <s v="RG RYCON z.s."/>
    <s v="Technologický klub Albrechtice - TKAC"/>
    <x v="4020"/>
    <m/>
    <n v="1474617.55"/>
  </r>
  <r>
    <d v="2018-04-05T00:00:00"/>
    <x v="13"/>
    <n v="68"/>
    <x v="4146"/>
    <s v="Obec Malovice"/>
    <s v="Rozšíření kapacity MŠ Malovice"/>
    <x v="4021"/>
    <m/>
    <n v="231938.22"/>
  </r>
  <r>
    <d v="2018-04-05T00:00:00"/>
    <x v="13"/>
    <n v="68"/>
    <x v="4147"/>
    <s v="Ekocentrum PALETA, z. s."/>
    <s v="Zahrada a příroda jako učebna"/>
    <x v="4022"/>
    <m/>
    <n v="1338680.1499999999"/>
  </r>
  <r>
    <d v="2018-04-05T00:00:00"/>
    <x v="13"/>
    <n v="68"/>
    <x v="4148"/>
    <s v="Obec Kunčice pod Ondřejníkem"/>
    <s v="VYBAVENÍ ODBORNÝCH UČEBEN ZÁKLADNÍ ŠKOLY V KUNČICÍCH POD ONDŘEJNÍKEM"/>
    <x v="4023"/>
    <m/>
    <n v="2320911.75"/>
  </r>
  <r>
    <d v="2018-04-05T00:00:00"/>
    <x v="13"/>
    <n v="68"/>
    <x v="4149"/>
    <s v="Obec Staré Sedliště"/>
    <s v="Vesele do přírodních věd"/>
    <x v="4024"/>
    <m/>
    <n v="2672540.27"/>
  </r>
  <r>
    <d v="2018-04-05T00:00:00"/>
    <x v="13"/>
    <n v="68"/>
    <x v="4150"/>
    <s v="Město Blansko"/>
    <s v="Zřízení odborné jazykové učebny"/>
    <x v="4025"/>
    <m/>
    <n v="897905.8"/>
  </r>
  <r>
    <d v="2018-04-05T00:00:00"/>
    <x v="13"/>
    <n v="69"/>
    <x v="4151"/>
    <s v="Obec Branná"/>
    <s v="Moderní technika pro JPO v obci Branná"/>
    <x v="4026"/>
    <m/>
    <n v="949050"/>
  </r>
  <r>
    <d v="2018-04-05T00:00:00"/>
    <x v="13"/>
    <n v="69"/>
    <x v="4152"/>
    <s v="Město Habry"/>
    <s v="Požární vozidlo pro město Habry"/>
    <x v="4027"/>
    <m/>
    <n v="1028223"/>
  </r>
  <r>
    <d v="2018-04-05T00:00:00"/>
    <x v="0"/>
    <n v="70"/>
    <x v="4153"/>
    <s v="Jihočeský kraj"/>
    <s v="Modernizace komunikací II. třídy (P10) D II"/>
    <x v="4028"/>
    <n v="4373501.8899999997"/>
    <n v="78723033.980000004"/>
  </r>
  <r>
    <d v="2018-04-05T00:00:00"/>
    <x v="0"/>
    <n v="70"/>
    <x v="4154"/>
    <s v="Jihočeský kraj"/>
    <s v="MODERNIZACE KOMUNIKACÍ II. TŘÍDY P10 E II"/>
    <x v="4029"/>
    <n v="4106449.99"/>
    <n v="73916099.849999994"/>
  </r>
  <r>
    <d v="2018-04-11T00:00:00"/>
    <x v="5"/>
    <n v="37"/>
    <x v="4155"/>
    <s v="Obec Luboměř pod Strážnou"/>
    <s v="Energeticko-úsporná opatření na objektu BD,  č. p. 1367 a 1368"/>
    <x v="4030"/>
    <n v="90470.07"/>
    <n v="1899871.53"/>
  </r>
  <r>
    <d v="2018-04-11T00:00:00"/>
    <x v="5"/>
    <n v="37"/>
    <x v="4156"/>
    <s v="Společenství vlastníků jednotek domu v Plzni, Pod Lesem 19,21,23"/>
    <s v="Zateplení bytového domu  ul.Pod Lesem č.p. 1204/19, 1205/21 a 1206/23 v Plzni"/>
    <x v="4031"/>
    <m/>
    <n v="1670277.54"/>
  </r>
  <r>
    <d v="2018-04-11T00:00:00"/>
    <x v="5"/>
    <n v="37"/>
    <x v="4157"/>
    <s v="Obec Milín"/>
    <s v="Zateplení bytových domů v obci Milín - 2. etapa"/>
    <x v="4032"/>
    <n v="914870.98"/>
    <n v="19212290.579999998"/>
  </r>
  <r>
    <d v="2018-04-11T00:00:00"/>
    <x v="5"/>
    <n v="37"/>
    <x v="4158"/>
    <s v="Společenství vlastníků Dukelských bojovníků 3410,3411,3412,3413 Znojmo"/>
    <s v="Regenerace panelového domu ve Znojmě na ulici Dukelských bojovníků č.p. 3410, 3411, 3412, 3413"/>
    <x v="4033"/>
    <m/>
    <n v="3408934.2"/>
  </r>
  <r>
    <d v="2018-04-11T00:00:00"/>
    <x v="5"/>
    <n v="37"/>
    <x v="4159"/>
    <s v="Společenství vlastníků Pražská 63 F, G, H, I Znojmo"/>
    <s v="Regenerace bytového domu ve Znojmě na ulici Pražská  63 f, g, h, i"/>
    <x v="4034"/>
    <m/>
    <n v="6680294"/>
  </r>
  <r>
    <d v="2018-04-11T00:00:00"/>
    <x v="5"/>
    <n v="37"/>
    <x v="4160"/>
    <s v="Stavební bytové družstvo Těšíňan"/>
    <s v="Zateplení fasády a podhledu stropu suterénu, modernizace otopné soustavy - bytový dům Slezská 1408/32, 1409/34, 1410/36, 1411/38, Český Těšín"/>
    <x v="4035"/>
    <m/>
    <n v="3167251.8"/>
  </r>
  <r>
    <d v="2018-04-11T00:00:00"/>
    <x v="5"/>
    <n v="37"/>
    <x v="4161"/>
    <s v="Obec Ošelín"/>
    <s v="Zateplení bytového domu, Ošelín č.p. 91 a 92"/>
    <x v="4036"/>
    <n v="47836.15"/>
    <n v="1004559.14"/>
  </r>
  <r>
    <d v="2018-04-11T00:00:00"/>
    <x v="5"/>
    <n v="37"/>
    <x v="4162"/>
    <s v="Společenství vlastníků č.p. 1658 v Rožnově p. R."/>
    <s v="Revitalizace BD Valašská 1658, Rožnov pod Radhoštěm"/>
    <x v="4037"/>
    <m/>
    <n v="2092642.52"/>
  </r>
  <r>
    <d v="2018-04-11T00:00:00"/>
    <x v="5"/>
    <n v="37"/>
    <x v="4163"/>
    <s v="Obec Dvorce"/>
    <s v="Energeticko-úsporná opatření bytového domu Na aleji 302 ve Dvorcích"/>
    <x v="4038"/>
    <n v="66130.149999999994"/>
    <n v="1388733.25"/>
  </r>
  <r>
    <d v="2018-04-11T00:00:00"/>
    <x v="5"/>
    <n v="37"/>
    <x v="4164"/>
    <s v="Společenství vlastníků jednotek Vrchlického 18, Prostějov"/>
    <s v="Energetické úspory bytového domu Vrchlického 2378/18, Prostějov"/>
    <x v="4039"/>
    <m/>
    <n v="1066280.1000000001"/>
  </r>
  <r>
    <d v="2018-04-11T00:00:00"/>
    <x v="5"/>
    <n v="37"/>
    <x v="4165"/>
    <s v="Společenství vlastníků tř. T. G. Masaryka 1519, 1520, Roudnice nad Labem"/>
    <s v="Revitalizace a snížení energetické náročnosti bytového domu tř. T. G. Masaryka 1519, 1520, Roudnice nad Labem"/>
    <x v="4040"/>
    <m/>
    <n v="2134364.9900000002"/>
  </r>
  <r>
    <d v="2018-04-11T00:00:00"/>
    <x v="5"/>
    <n v="37"/>
    <x v="4166"/>
    <s v="Společenství vlastníků jednotek domu čp. 1324, 1325 a 1326, Wolkerova, Rychnov nad Kněžnou"/>
    <s v="Energetické úspory v bytových domech - SVJ Wolkerova 1324-1326, Rychnov nad Kněžnou"/>
    <x v="4041"/>
    <m/>
    <n v="1066583.04"/>
  </r>
  <r>
    <d v="2018-04-11T00:00:00"/>
    <x v="5"/>
    <n v="37"/>
    <x v="4167"/>
    <s v="Město Vizovice"/>
    <s v="Energetické úspory bytového domu č. p. 367 ve Vizovicích"/>
    <x v="4042"/>
    <n v="51500.03"/>
    <n v="1081500.55"/>
  </r>
  <r>
    <d v="2018-04-11T00:00:00"/>
    <x v="5"/>
    <n v="37"/>
    <x v="4168"/>
    <s v="Společenství vlastníků jednotek domu čp. 372 v Žacléři, ul. B. Němcové"/>
    <s v="Stavební úprava - regenerace, oprava a údržba bytového domu B. Němcové 372, Žacléř"/>
    <x v="4043"/>
    <m/>
    <n v="1229632.96"/>
  </r>
  <r>
    <d v="2018-04-11T00:00:00"/>
    <x v="5"/>
    <n v="37"/>
    <x v="4169"/>
    <s v="Městys Krucemburk"/>
    <s v="Snížení energetické náročnosti BD č.p.193, 345 Krucemburk"/>
    <x v="4044"/>
    <n v="132261.22"/>
    <n v="2777485.62"/>
  </r>
  <r>
    <d v="2018-04-11T00:00:00"/>
    <x v="5"/>
    <n v="37"/>
    <x v="4170"/>
    <s v="Společenství vlastníků jednotek domu č.p. 1076 v Lomnici nad Popelkou"/>
    <s v="Snížení energetické náročnosti bytového domu č.p. 1076 v Lomnici nad Popelkou"/>
    <x v="4045"/>
    <m/>
    <n v="871781.4"/>
  </r>
  <r>
    <d v="2018-04-11T00:00:00"/>
    <x v="5"/>
    <n v="37"/>
    <x v="4171"/>
    <s v="Společenství vlastníků jednotek Louky 503,504,505,506"/>
    <s v="Revitalizace bytového domu Louky 503-506 v Uherském Hradišti"/>
    <x v="4046"/>
    <m/>
    <n v="3951593.2"/>
  </r>
  <r>
    <d v="2018-04-11T00:00:00"/>
    <x v="5"/>
    <n v="37"/>
    <x v="4172"/>
    <s v="Společenství vlastníků Horní Lipová 255"/>
    <s v="Zateplení  bytového domu č. p. 915/5 v Horní Lipové"/>
    <x v="4047"/>
    <m/>
    <n v="906152.59"/>
  </r>
  <r>
    <d v="2018-04-11T00:00:00"/>
    <x v="5"/>
    <n v="37"/>
    <x v="4173"/>
    <s v="Společenství vlastníků Žižkov II 1968-1969, Havlíčkův Brod"/>
    <s v="ZATEPLENÍ BYTOVÉHO DOMU ŽIŽKOV II 1968-1969, HAVLÍČKŮV BROD"/>
    <x v="4048"/>
    <m/>
    <n v="1619582"/>
  </r>
  <r>
    <d v="2018-04-11T00:00:00"/>
    <x v="5"/>
    <n v="37"/>
    <x v="4174"/>
    <s v="Město Holešov"/>
    <s v="Energetické úspory bytového domu, nám. Dr. E. Beneše č.p. 55 v Holešově"/>
    <x v="4049"/>
    <n v="30872.03"/>
    <n v="648312.68999999994"/>
  </r>
  <r>
    <d v="2018-04-11T00:00:00"/>
    <x v="5"/>
    <n v="37"/>
    <x v="4175"/>
    <s v="Společenství vlastníků Dukelských bojovníků 3414,3415,3416,3417 Znojmo"/>
    <s v="Regenerace panelového domu ve Znojmě na ulici Dukelských bojovníků č.p. 3414, 3415, 3416, 3417"/>
    <x v="4050"/>
    <m/>
    <n v="3407647.5"/>
  </r>
  <r>
    <d v="2018-04-11T00:00:00"/>
    <x v="5"/>
    <n v="37"/>
    <x v="4176"/>
    <s v="Společenství vlastníků objektu bydlení č.p. 63b, 63c, 63d, 63e ul. Pražská, Znojmo"/>
    <s v="Regenerace bytového domu ve Znojmě  na ulici Pražská 63 b, c, d, e"/>
    <x v="4051"/>
    <m/>
    <n v="6674100.4000000004"/>
  </r>
  <r>
    <d v="2018-04-11T00:00:00"/>
    <x v="5"/>
    <n v="37"/>
    <x v="4177"/>
    <s v="Společenství vlastníků jednotek V Sadech 551-554 Mariánské Lázně"/>
    <s v="Snížení energetické náročnosti budov V Sadech č.p.551-554 Mariánské Lázně"/>
    <x v="4052"/>
    <m/>
    <n v="3041137"/>
  </r>
  <r>
    <d v="2018-04-11T00:00:00"/>
    <x v="5"/>
    <n v="37"/>
    <x v="4178"/>
    <s v="Společenství vlastníků jednotek Moravská 611,612,613"/>
    <s v="Stavební úpravy bytového domu Moravská 611-13, Chropyně"/>
    <x v="4053"/>
    <m/>
    <n v="1401042.9"/>
  </r>
  <r>
    <d v="2018-04-11T00:00:00"/>
    <x v="5"/>
    <n v="37"/>
    <x v="4179"/>
    <s v="Město Habartov"/>
    <s v="Snížení energetické náročnosti 1. Máje 27-30, Habartov"/>
    <x v="4054"/>
    <n v="293268.24"/>
    <n v="6158633.1500000004"/>
  </r>
  <r>
    <d v="2018-04-11T00:00:00"/>
    <x v="5"/>
    <n v="37"/>
    <x v="4180"/>
    <s v="Společenství vlastníků jednotek domu Severní Vršava 4442 ve Zlíně"/>
    <s v="Revitalizace bytového domu Severní Vršava 4442"/>
    <x v="4055"/>
    <m/>
    <n v="894136.8"/>
  </r>
  <r>
    <d v="2018-04-11T00:00:00"/>
    <x v="5"/>
    <n v="37"/>
    <x v="4181"/>
    <s v="VIP - INVEST s.r.o."/>
    <s v="Rekonstrukce bytového domu v Rumburku"/>
    <x v="4056"/>
    <m/>
    <n v="1355874.4"/>
  </r>
  <r>
    <d v="2018-04-11T00:00:00"/>
    <x v="5"/>
    <n v="37"/>
    <x v="4182"/>
    <s v="VIP - INVEST s.r.o."/>
    <s v="Rekonstrukce bytového domu v Ústí nad Labem"/>
    <x v="4057"/>
    <m/>
    <n v="713264"/>
  </r>
  <r>
    <d v="2018-04-11T00:00:00"/>
    <x v="5"/>
    <n v="37"/>
    <x v="4183"/>
    <s v="Společenství vlastníků pro dům Nošovice č.p. 212"/>
    <s v="Revitalizace bytového domu Společenství vlastníků pro dům Nošovice č. p. 212"/>
    <x v="4058"/>
    <m/>
    <n v="1110309.28"/>
  </r>
  <r>
    <d v="2018-04-11T00:00:00"/>
    <x v="5"/>
    <n v="37"/>
    <x v="4184"/>
    <s v="Společenství vlastníků Americká 673, Liberec"/>
    <s v="SNÍŽENÍ ENERGETICKÉ NÁROČNOSTI BD AMERICKÁ 673, LIBEREC"/>
    <x v="4059"/>
    <m/>
    <n v="1032323.05"/>
  </r>
  <r>
    <d v="2018-04-11T00:00:00"/>
    <x v="5"/>
    <n v="37"/>
    <x v="4185"/>
    <s v="Společenství vlastníků jednotek domu čp. 1531, 1532, 1533 a 1534 Pod Lipami v Hranicích"/>
    <s v="Revitalizace bytového domu Pod Lipami 1531-1534, Hranice"/>
    <x v="4060"/>
    <m/>
    <n v="2193541.7999999998"/>
  </r>
  <r>
    <d v="2018-04-11T00:00:00"/>
    <x v="12"/>
    <n v="50"/>
    <x v="4186"/>
    <s v="Statutární město Přerov"/>
    <s v="Cyklostezka a chodník Velká Dlážka"/>
    <x v="4061"/>
    <n v="383886.35"/>
    <n v="6909954.21"/>
  </r>
  <r>
    <d v="2018-04-11T00:00:00"/>
    <x v="12"/>
    <n v="51"/>
    <x v="4187"/>
    <s v="Statutární město Karlovy Vary"/>
    <s v="Karlovy Vary - cyklostezka A2, Tašovice - Dvory"/>
    <x v="4062"/>
    <n v="100681.88"/>
    <n v="1812273.84"/>
  </r>
  <r>
    <d v="2018-04-11T00:00:00"/>
    <x v="13"/>
    <n v="53"/>
    <x v="4188"/>
    <s v="Obec Stonava"/>
    <s v="Rekonstrukce chodníků v obci Stonava - bezpečnost v dopravě v obci Stonava_úsek I a III"/>
    <x v="4063"/>
    <m/>
    <n v="4749999.05"/>
  </r>
  <r>
    <d v="2018-04-11T00:00:00"/>
    <x v="13"/>
    <n v="53"/>
    <x v="4189"/>
    <s v="Obec Stonava"/>
    <s v="Rekonstrukce chodníků v obci Stonava - bezpečnost v dopravě v obci Stonava_úsek IV"/>
    <x v="4063"/>
    <m/>
    <n v="4749999.05"/>
  </r>
  <r>
    <d v="2018-04-11T00:00:00"/>
    <x v="13"/>
    <n v="53"/>
    <x v="4190"/>
    <s v="Obec Stonava"/>
    <s v="Rekonstrukce chodníků v obci Stonava - bezpečnost v dopravě v obci Stonava_úsek II"/>
    <x v="4063"/>
    <m/>
    <n v="4749999.05"/>
  </r>
  <r>
    <d v="2018-04-11T00:00:00"/>
    <x v="13"/>
    <n v="53"/>
    <x v="4191"/>
    <s v="Obec Těrlicko"/>
    <s v="Modernizace chodníku Kostelec, podél silnice I/11"/>
    <x v="4064"/>
    <m/>
    <n v="4742975.92"/>
  </r>
  <r>
    <d v="2018-04-11T00:00:00"/>
    <x v="13"/>
    <n v="53"/>
    <x v="4192"/>
    <s v="Město Petřvald"/>
    <s v="Oprava chodníku vč. výměny kabelu VO u silnice I/59, k.ú. Petřvald - úsek č.1"/>
    <x v="4065"/>
    <m/>
    <n v="6468544.2999999998"/>
  </r>
  <r>
    <d v="2018-04-11T00:00:00"/>
    <x v="13"/>
    <n v="53"/>
    <x v="4193"/>
    <s v="Město Petřvald"/>
    <s v="Oprava chodníku vč. výměny kabelu VO u silnice I/59, k.ú. Petřvald - úsek č. 3"/>
    <x v="4066"/>
    <m/>
    <n v="8032440"/>
  </r>
  <r>
    <d v="2018-04-11T00:00:00"/>
    <x v="13"/>
    <n v="53"/>
    <x v="4194"/>
    <s v="Město Rychvald"/>
    <s v="Komunikace pro pěší podél ul. Michálkovické v Rychvaldě - úsek č. 1"/>
    <x v="4067"/>
    <m/>
    <n v="4398543.29"/>
  </r>
  <r>
    <d v="2018-04-11T00:00:00"/>
    <x v="13"/>
    <n v="53"/>
    <x v="4195"/>
    <s v="Obec Urbanice"/>
    <s v="Rekonstrukce chodníků v obci Urbanice, Etapa I"/>
    <x v="4068"/>
    <m/>
    <n v="1997156.2"/>
  </r>
  <r>
    <d v="2018-04-11T00:00:00"/>
    <x v="13"/>
    <n v="53"/>
    <x v="4196"/>
    <s v="Obec Vřesovice"/>
    <s v="Stavba chodníku v části obce Vřesovice"/>
    <x v="4069"/>
    <m/>
    <n v="845524.13"/>
  </r>
  <r>
    <d v="2018-04-11T00:00:00"/>
    <x v="13"/>
    <n v="53"/>
    <x v="4197"/>
    <s v="Obec Vítkovice"/>
    <s v="Zvýšení bezpečnosti podél silnice II/286 ve Vítkovicích v Krkonoších"/>
    <x v="4070"/>
    <m/>
    <n v="6797426.5899999999"/>
  </r>
  <r>
    <d v="2018-04-11T00:00:00"/>
    <x v="13"/>
    <n v="53"/>
    <x v="4198"/>
    <s v="Město Nová Role"/>
    <s v="Projekt Chodovská"/>
    <x v="4071"/>
    <m/>
    <n v="2569104.58"/>
  </r>
  <r>
    <d v="2018-04-11T00:00:00"/>
    <x v="7"/>
    <n v="58"/>
    <x v="4199"/>
    <s v="Statutární město Olomouc"/>
    <s v="MŠ Rooseveltova - rozšíření kapacit"/>
    <x v="4072"/>
    <n v="802455.75"/>
    <n v="14444203.41"/>
  </r>
  <r>
    <d v="2018-04-11T00:00:00"/>
    <x v="9"/>
    <n v="60"/>
    <x v="4200"/>
    <s v="Slunečnice, z.s."/>
    <s v="Podpora rozšíření podmínek pro přípravu na práci a pracovní uplatnění znevýhodněných osob ve Slunečnici"/>
    <x v="4073"/>
    <n v="2346726.1800000002"/>
    <n v="22293898.719999999"/>
  </r>
  <r>
    <d v="2018-04-11T00:00:00"/>
    <x v="9"/>
    <n v="60"/>
    <x v="4201"/>
    <s v="Město Krupka"/>
    <s v="Stavební úpravy objektu č.p. 271, K. Čapka, Krupka"/>
    <x v="4074"/>
    <n v="1400150"/>
    <n v="25202700"/>
  </r>
  <r>
    <d v="2018-04-11T00:00:00"/>
    <x v="13"/>
    <n v="62"/>
    <x v="4202"/>
    <s v="Obec Mosty u Jablunkova"/>
    <s v="Rekonstrukce komunitního centra"/>
    <x v="4075"/>
    <m/>
    <n v="2453085.69"/>
  </r>
  <r>
    <d v="2018-04-11T00:00:00"/>
    <x v="13"/>
    <n v="62"/>
    <x v="4203"/>
    <s v="Misericordia, o.p.s."/>
    <s v="Vybavení pro Sociální rehabilitaci"/>
    <x v="4076"/>
    <m/>
    <n v="133000"/>
  </r>
  <r>
    <d v="2018-04-11T00:00:00"/>
    <x v="13"/>
    <n v="62"/>
    <x v="4204"/>
    <s v="Sociální služby města Rychnov nad Kněžnou, o.p.s."/>
    <s v="Denní stacionář."/>
    <x v="4077"/>
    <m/>
    <n v="1716175"/>
  </r>
  <r>
    <d v="2018-04-11T00:00:00"/>
    <x v="7"/>
    <n v="66"/>
    <x v="4205"/>
    <s v="Základní škola a mateřská škola, Třinec, Koperníkova 696, příspěvková organizace"/>
    <s v="Modernizace a bezbariérovost na ZŠ a MŠ, Třinec, Koperníkova"/>
    <x v="4078"/>
    <n v="220935.25"/>
    <n v="3976834.5"/>
  </r>
  <r>
    <d v="2018-04-11T00:00:00"/>
    <x v="7"/>
    <n v="66"/>
    <x v="4206"/>
    <s v="Město Mohelnice"/>
    <s v="Modernizace odborných učeben ZŠ Mohelnice, Vodní 27"/>
    <x v="4079"/>
    <n v="584513.5"/>
    <n v="10521243"/>
  </r>
  <r>
    <d v="2018-04-11T00:00:00"/>
    <x v="7"/>
    <n v="66"/>
    <x v="4207"/>
    <s v="Základní škola Háj ve Slezsku, okres Opava, příspěvková organizace"/>
    <s v="Digitálně a lépe"/>
    <x v="4080"/>
    <n v="139112.45000000001"/>
    <n v="2504024.1"/>
  </r>
  <r>
    <d v="2018-04-11T00:00:00"/>
    <x v="13"/>
    <n v="68"/>
    <x v="4208"/>
    <s v="Městys Drahany"/>
    <s v="Modernizace odborné učebny ZŠ Drahany"/>
    <x v="4081"/>
    <m/>
    <n v="673570.04"/>
  </r>
  <r>
    <d v="2018-04-11T00:00:00"/>
    <x v="13"/>
    <n v="68"/>
    <x v="4209"/>
    <s v="Obec Lipovec"/>
    <s v="Rozvoj odborného vzdělávání ZŠ Lipovec"/>
    <x v="4082"/>
    <m/>
    <n v="4502911.25"/>
  </r>
  <r>
    <d v="2018-04-11T00:00:00"/>
    <x v="13"/>
    <n v="68"/>
    <x v="4210"/>
    <s v="Domeček-středisko pro volný čas a integraci Diakonie a misie Církve československé husitské"/>
    <s v="Zájmové a neformální  vzdělávání Domeček"/>
    <x v="4083"/>
    <m/>
    <n v="1788182.15"/>
  </r>
  <r>
    <d v="2018-04-11T00:00:00"/>
    <x v="13"/>
    <n v="68"/>
    <x v="4211"/>
    <s v="Obec Pištín"/>
    <s v="Volnočasové vzdělávací centrum"/>
    <x v="4084"/>
    <m/>
    <n v="922635.25"/>
  </r>
  <r>
    <d v="2018-04-11T00:00:00"/>
    <x v="13"/>
    <n v="68"/>
    <x v="4212"/>
    <s v="Obec Malá Skála"/>
    <s v="Vestavba odborných učeben a zajištění bezbariérovosti ZŠ Malá Skála"/>
    <x v="4085"/>
    <m/>
    <n v="4749560.5599999996"/>
  </r>
  <r>
    <d v="2018-04-11T00:00:00"/>
    <x v="13"/>
    <n v="68"/>
    <x v="4213"/>
    <s v="Základní škola a Mateřská škola Hrabenov, okres Šumperk, příspěvková organizace"/>
    <s v="Multimediální učebna pro ZŠ Hrabenov"/>
    <x v="4086"/>
    <m/>
    <n v="1232739"/>
  </r>
  <r>
    <d v="2018-04-11T00:00:00"/>
    <x v="13"/>
    <n v="68"/>
    <x v="4214"/>
    <s v="Základní škola a Dům dětí a mládeže Krasohled Zábřeh, Severovýchod 484/26, okres Šumperk"/>
    <s v="Modernizace učeben ZŠ Severovýchod"/>
    <x v="4087"/>
    <m/>
    <n v="2161722.15"/>
  </r>
  <r>
    <d v="2018-04-11T00:00:00"/>
    <x v="13"/>
    <n v="68"/>
    <x v="4215"/>
    <s v="Obec Velký Týnec"/>
    <s v="Zkvalitnění výuky v ZŠ Velký Týnec - část přírodní vědy"/>
    <x v="3394"/>
    <m/>
    <n v="1425000"/>
  </r>
  <r>
    <d v="2018-04-11T00:00:00"/>
    <x v="13"/>
    <n v="68"/>
    <x v="4216"/>
    <s v="Obec Bukovany"/>
    <s v="Modernizace MŠ Bukovany"/>
    <x v="4088"/>
    <m/>
    <n v="1099999.3"/>
  </r>
  <r>
    <d v="2018-04-11T00:00:00"/>
    <x v="13"/>
    <n v="68"/>
    <x v="4217"/>
    <s v="Město Stráž pod Ralskem"/>
    <s v="Jazyková učebna ZŠ Stráž pod Ralskem"/>
    <x v="4089"/>
    <m/>
    <n v="2284979.21"/>
  </r>
  <r>
    <d v="2018-04-11T00:00:00"/>
    <x v="13"/>
    <n v="68"/>
    <x v="4218"/>
    <s v="Město Frýdlant nad Ostravicí"/>
    <s v="Vybudování nových odborných učeben v ZŠ Frýdlant nad Ostravicí, Komenského 420"/>
    <x v="4090"/>
    <m/>
    <n v="2375000"/>
  </r>
  <r>
    <d v="2018-04-17T00:00:00"/>
    <x v="10"/>
    <n v="4"/>
    <x v="4219"/>
    <s v="Ministerstvo vnitra"/>
    <s v="Portál veřejné správy 2.0 - Portál občana"/>
    <x v="4091"/>
    <n v="15118230"/>
    <n v="79000000"/>
  </r>
  <r>
    <d v="2018-04-17T00:00:00"/>
    <x v="10"/>
    <n v="10"/>
    <x v="4220"/>
    <s v="Zlínský kraj"/>
    <s v="Zvýšení kybernetické bezpečnosti Zlínského kraje"/>
    <x v="4092"/>
    <n v="2276690.85"/>
    <n v="40980435.299999997"/>
  </r>
  <r>
    <d v="2018-04-17T00:00:00"/>
    <x v="10"/>
    <n v="23"/>
    <x v="4221"/>
    <s v="Ministerstvo vnitra"/>
    <s v="Informační systém sociálního zabezpečení (DP-3)"/>
    <x v="4093"/>
    <n v="18996716.23"/>
    <n v="99266950"/>
  </r>
  <r>
    <d v="2018-04-17T00:00:00"/>
    <x v="10"/>
    <n v="23"/>
    <x v="4222"/>
    <s v="Ministerstvo vnitra"/>
    <s v="Modelování architektury a sjednocení provozních dat"/>
    <x v="4094"/>
    <n v="44678363.359999999"/>
    <n v="233465869"/>
  </r>
  <r>
    <d v="2018-04-17T00:00:00"/>
    <x v="10"/>
    <n v="23"/>
    <x v="4223"/>
    <s v="Ministerstvo kultury"/>
    <s v="Resortní informační systém ERP (Enterprise Resource Planning)"/>
    <x v="4095"/>
    <n v="39391167.060000002"/>
    <n v="205837733.5"/>
  </r>
  <r>
    <d v="2018-04-17T00:00:00"/>
    <x v="10"/>
    <n v="26"/>
    <x v="4224"/>
    <s v="Ministerstvo financí"/>
    <s v="Informační systém pro dohled nad hazardními hrami"/>
    <x v="4096"/>
    <n v="20939527.5"/>
    <n v="109419070.38"/>
  </r>
  <r>
    <d v="2018-04-17T00:00:00"/>
    <x v="10"/>
    <n v="26"/>
    <x v="4225"/>
    <s v="Probační a mediační služba"/>
    <s v="Agendový informační systém Probační a mediační služby (AIS PMS)"/>
    <x v="4097"/>
    <n v="9304409.4000000004"/>
    <n v="48620000"/>
  </r>
  <r>
    <d v="2018-04-17T00:00:00"/>
    <x v="10"/>
    <n v="26"/>
    <x v="4226"/>
    <s v="Fakultní nemocnice Brno"/>
    <s v="Modernizace elektronické podpory zdravotnických procesů"/>
    <x v="4098"/>
    <n v="19057198.710000001"/>
    <n v="99583000"/>
  </r>
  <r>
    <d v="2018-04-17T00:00:00"/>
    <x v="5"/>
    <n v="37"/>
    <x v="4227"/>
    <s v="Společenství vlastníků jednotek Horova 1191, 1192, 1193, 1194, Hradec Králové"/>
    <s v="Snížení energetické náročnosti a rekonstrukce bytového domu Horova 1191 - 1194, Hradec Králové"/>
    <x v="4099"/>
    <m/>
    <n v="2123624.4"/>
  </r>
  <r>
    <d v="2018-04-17T00:00:00"/>
    <x v="5"/>
    <n v="37"/>
    <x v="4228"/>
    <s v="Město Strakonice"/>
    <s v="Strakonice - Zateplení bytových domů č.p. 204, 205 a 206  v ulici Stavbařů"/>
    <x v="4100"/>
    <n v="109707.03"/>
    <n v="2303847.62"/>
  </r>
  <r>
    <d v="2018-04-17T00:00:00"/>
    <x v="5"/>
    <n v="37"/>
    <x v="4229"/>
    <s v="Společenství vlastníků Čajkovského 2177 Karviná-Mizerov"/>
    <s v="Snížení energetické náročnosti a rekonstrukce bytového domu Čajkovského 2177/12, Karviná"/>
    <x v="4101"/>
    <m/>
    <n v="745289.71"/>
  </r>
  <r>
    <d v="2018-04-17T00:00:00"/>
    <x v="5"/>
    <n v="37"/>
    <x v="4230"/>
    <s v="Společenství vlastníků domu Vápenka 3/5, 7/9, Brno"/>
    <s v="Revitalizace a snížení energetické náročnosti budovy Vápenka 3/5, 7/9, Brno"/>
    <x v="4102"/>
    <m/>
    <n v="2022675.3"/>
  </r>
  <r>
    <d v="2018-04-17T00:00:00"/>
    <x v="5"/>
    <n v="37"/>
    <x v="4231"/>
    <s v="PROMABYT, a.s."/>
    <s v="Stavební úpravy bytového domu ulice Zadní Vinohrady pro energetické úspory"/>
    <x v="4103"/>
    <m/>
    <n v="7283576.2000000002"/>
  </r>
  <r>
    <d v="2018-04-17T00:00:00"/>
    <x v="5"/>
    <n v="37"/>
    <x v="4232"/>
    <s v="Obec Bobrůvka"/>
    <s v="Revitalizace bytového domu Bobrůvka č.p. 65"/>
    <x v="4104"/>
    <n v="32500.78"/>
    <n v="682516.47999999998"/>
  </r>
  <r>
    <d v="2018-04-17T00:00:00"/>
    <x v="5"/>
    <n v="37"/>
    <x v="4233"/>
    <s v="Společenství vlastníků domu č.p. 448, Pokratická, Litoměřice"/>
    <s v="Snížení energetické náročnosti BD Pokratická 448/52, Litoměřice"/>
    <x v="4105"/>
    <m/>
    <n v="3518073.92"/>
  </r>
  <r>
    <d v="2018-04-17T00:00:00"/>
    <x v="5"/>
    <n v="37"/>
    <x v="4234"/>
    <s v="Město Horažďovice"/>
    <s v="SNÍŽENÍ ENERGETICKÉ NÁROČNOSTI BD MAYEROVA 783-784, HORAŽĎOVICE"/>
    <x v="4106"/>
    <n v="94803.23"/>
    <n v="1990867.82"/>
  </r>
  <r>
    <d v="2018-04-17T00:00:00"/>
    <x v="5"/>
    <n v="37"/>
    <x v="4235"/>
    <s v="Společenství vlastníků jednotek čp. 367, B. Němcové, Žacléř"/>
    <s v="Zateplení bytového domu č.p. 367 v Žacléři"/>
    <x v="4107"/>
    <m/>
    <n v="1044190.55"/>
  </r>
  <r>
    <d v="2018-04-17T00:00:00"/>
    <x v="5"/>
    <n v="37"/>
    <x v="4236"/>
    <s v="Město Horažďovice"/>
    <s v="SNÍŽENÍ ENERGETICKÉ NÁROČNOSTI BD 787-788 ulice POD VODOJEMEM, HORAŽĎOVICE"/>
    <x v="4108"/>
    <n v="96338.93"/>
    <n v="2023117.41"/>
  </r>
  <r>
    <d v="2018-04-17T00:00:00"/>
    <x v="5"/>
    <n v="37"/>
    <x v="4237"/>
    <s v="Společenství vlastníků domu Tovární 1230 Jeseník"/>
    <s v="Revitalizace bytového domu Tovární 1230 Jeseník"/>
    <x v="4109"/>
    <m/>
    <n v="1578936.9"/>
  </r>
  <r>
    <d v="2018-04-17T00:00:00"/>
    <x v="5"/>
    <n v="37"/>
    <x v="4238"/>
    <s v="Společenství vlastníků Karla Čapka 1438, Beroun"/>
    <s v="Revitalizace a snížení energetické náročnosti bytového domu Karla Čapka 1438, Beroun"/>
    <x v="4110"/>
    <m/>
    <n v="1613285.62"/>
  </r>
  <r>
    <d v="2018-04-17T00:00:00"/>
    <x v="5"/>
    <n v="37"/>
    <x v="4239"/>
    <s v="Obec Košťálov"/>
    <s v="BD Košťálov"/>
    <x v="4111"/>
    <n v="98989.18"/>
    <n v="2078772.64"/>
  </r>
  <r>
    <d v="2018-04-17T00:00:00"/>
    <x v="5"/>
    <n v="37"/>
    <x v="4240"/>
    <s v="Společenství vlastníků jednotek pro dům Bardějovská 1417/2 a 1418/4 v Mikulově"/>
    <s v="Snížení energetické náročnosti bytového domu Bardějovská 1417-18 Mikulov"/>
    <x v="4112"/>
    <m/>
    <n v="1042011.6"/>
  </r>
  <r>
    <d v="2018-04-17T00:00:00"/>
    <x v="5"/>
    <n v="37"/>
    <x v="4241"/>
    <s v="Společenství vlastníků bytů Sadová 570"/>
    <s v="Revitalizace bytového domu Sadová 570, Modřice"/>
    <x v="4113"/>
    <m/>
    <n v="1897930.8"/>
  </r>
  <r>
    <d v="2018-04-17T00:00:00"/>
    <x v="5"/>
    <n v="37"/>
    <x v="4242"/>
    <s v="Společenství vlastníků jednotek domu č.p. 770, 771 Bezručova, Mladá Boleslav"/>
    <s v="Zateplení domu Bezručova 770, 771, Mladá Boleslav"/>
    <x v="4114"/>
    <m/>
    <n v="1181218.2"/>
  </r>
  <r>
    <d v="2018-04-17T00:00:00"/>
    <x v="5"/>
    <n v="37"/>
    <x v="4243"/>
    <s v="Společenství vlastníků Růžová 158, V.M."/>
    <s v="Revitalizace bytového domu na ulici Růžová 158 ve Valašském Meziříčí"/>
    <x v="4115"/>
    <m/>
    <n v="2570452.62"/>
  </r>
  <r>
    <d v="2018-04-17T00:00:00"/>
    <x v="5"/>
    <n v="37"/>
    <x v="4244"/>
    <s v="Město Jevíčko"/>
    <s v="Zateplení bytového domu čp 782 v Jevíčku"/>
    <x v="4116"/>
    <n v="106114.36"/>
    <n v="2228401.56"/>
  </r>
  <r>
    <d v="2018-04-17T00:00:00"/>
    <x v="5"/>
    <n v="37"/>
    <x v="4245"/>
    <s v="Společenství vlastníků jednotek Kočov 58"/>
    <s v="Zateplení bytového domu a výměna hlavního zdroje tepla, Kočov 58"/>
    <x v="4117"/>
    <m/>
    <n v="1849158.81"/>
  </r>
  <r>
    <d v="2018-04-17T00:00:00"/>
    <x v="5"/>
    <n v="37"/>
    <x v="4246"/>
    <s v="Společenství vlastníků Šimáčkova 584, 585, 586"/>
    <s v="Oprava a modernizace bytového domu Šimáčkova 584-586, Liberec"/>
    <x v="4118"/>
    <m/>
    <n v="1730030.47"/>
  </r>
  <r>
    <d v="2018-04-17T00:00:00"/>
    <x v="5"/>
    <n v="37"/>
    <x v="4247"/>
    <s v="Společenství vlastníků jednotek Osvobození 3730, Chomutov"/>
    <s v="Úspory energií 2018"/>
    <x v="4119"/>
    <m/>
    <n v="405409.81"/>
  </r>
  <r>
    <d v="2018-04-17T00:00:00"/>
    <x v="13"/>
    <n v="53"/>
    <x v="4248"/>
    <s v="Obec Těrlicko"/>
    <s v="Modernizace chodníku Hradiště, podél silnice III/4741"/>
    <x v="4120"/>
    <m/>
    <n v="4076109.76"/>
  </r>
  <r>
    <d v="2018-04-17T00:00:00"/>
    <x v="13"/>
    <n v="53"/>
    <x v="4249"/>
    <s v="Obec Hněvkovice"/>
    <s v="Hněvkovice - chodník"/>
    <x v="4121"/>
    <m/>
    <n v="1421363.04"/>
  </r>
  <r>
    <d v="2018-04-17T00:00:00"/>
    <x v="13"/>
    <n v="53"/>
    <x v="4250"/>
    <s v="Obec Okrouhlice"/>
    <s v="Zvýšení dopravní bezpečnosti (nová infrastruktura u školního areálu)"/>
    <x v="4122"/>
    <m/>
    <n v="1335202.47"/>
  </r>
  <r>
    <d v="2018-04-17T00:00:00"/>
    <x v="13"/>
    <n v="53"/>
    <x v="4251"/>
    <s v="Obec Bílá Třemešná"/>
    <s v="Stavební úpravy autobusové zastávky Bílá Třemešná - U Kaiserů"/>
    <x v="4123"/>
    <m/>
    <n v="631469.37"/>
  </r>
  <r>
    <d v="2018-04-17T00:00:00"/>
    <x v="13"/>
    <n v="53"/>
    <x v="4252"/>
    <s v="Obec Zelená Hora"/>
    <s v="Stavební úpravy chodníku v Zelené Hoře"/>
    <x v="4124"/>
    <m/>
    <n v="665448.77"/>
  </r>
  <r>
    <d v="2018-04-17T00:00:00"/>
    <x v="13"/>
    <n v="53"/>
    <x v="4253"/>
    <s v="Obec Ondratice"/>
    <s v="Revitalizace centra obce"/>
    <x v="4125"/>
    <m/>
    <n v="803731.55"/>
  </r>
  <r>
    <d v="2018-04-17T00:00:00"/>
    <x v="13"/>
    <n v="53"/>
    <x v="4254"/>
    <s v="OBEC PSÁRY"/>
    <s v="Přechod pro chodce na ulici Jílovská u Domova Laguna"/>
    <x v="4126"/>
    <m/>
    <n v="728943.26"/>
  </r>
  <r>
    <d v="2018-04-17T00:00:00"/>
    <x v="13"/>
    <n v="55"/>
    <x v="4255"/>
    <s v="Farní sbor Českobratrské církve evangelické v Aši"/>
    <s v="Revitalizace kostela Dobrého Pastýře v Podhradí"/>
    <x v="4127"/>
    <m/>
    <n v="1599119.99"/>
  </r>
  <r>
    <d v="2018-04-17T00:00:00"/>
    <x v="13"/>
    <n v="55"/>
    <x v="4256"/>
    <s v="Město Františkovy Lázně"/>
    <s v="Revitalizace Dvorany Glauberových pramenů"/>
    <x v="4128"/>
    <m/>
    <n v="2179207.92"/>
  </r>
  <r>
    <d v="2018-04-17T00:00:00"/>
    <x v="7"/>
    <n v="66"/>
    <x v="4257"/>
    <s v="Město Třinec"/>
    <s v="Modernizace a bezbariérovost na ZŠ Dany a Emila Zátopkových, Třinec"/>
    <x v="4129"/>
    <n v="215293.25"/>
    <n v="3875278.5"/>
  </r>
  <r>
    <d v="2018-04-17T00:00:00"/>
    <x v="7"/>
    <n v="66"/>
    <x v="4258"/>
    <s v="Obec Určice"/>
    <s v="Modernizace odborných učeben ZŠ Určice"/>
    <x v="4130"/>
    <n v="309640.25"/>
    <n v="5573524.5"/>
  </r>
  <r>
    <d v="2018-04-17T00:00:00"/>
    <x v="7"/>
    <n v="66"/>
    <x v="4259"/>
    <s v="Město Šternberk"/>
    <s v="Zkvalitnění výuky v základních školách Svatoplukova, Dr.Hrubého, náměstí Svobody ve Šternberku"/>
    <x v="4131"/>
    <n v="846960.75"/>
    <n v="15245293.5"/>
  </r>
  <r>
    <d v="2018-04-17T00:00:00"/>
    <x v="7"/>
    <n v="66"/>
    <x v="4260"/>
    <s v="Základní škola Hlubočky, okres Olomouc, příspěvková organizace"/>
    <s v="Modernizace Základní školy Hlubočky"/>
    <x v="4132"/>
    <n v="502263.75"/>
    <n v="9040747.5"/>
  </r>
  <r>
    <d v="2018-04-17T00:00:00"/>
    <x v="7"/>
    <n v="66"/>
    <x v="4261"/>
    <s v="Základní škola a Mateřská škola Petřvald okres Nový Jičín,příspěvkováorganizace"/>
    <s v="&quot;Moderní výuka cizích jazyků&quot;"/>
    <x v="4133"/>
    <n v="114322.8"/>
    <n v="2057810.4"/>
  </r>
  <r>
    <d v="2018-04-17T00:00:00"/>
    <x v="7"/>
    <n v="66"/>
    <x v="4262"/>
    <s v="Statutární město Brno"/>
    <s v="Základní škola Sirotkova 36 - jazykové učebny"/>
    <x v="4134"/>
    <n v="899999.95"/>
    <n v="16199999.1"/>
  </r>
  <r>
    <d v="2018-04-17T00:00:00"/>
    <x v="7"/>
    <n v="66"/>
    <x v="4263"/>
    <s v="Základní škola Štěpánov,okres Olomouc, příspěvková organizace"/>
    <s v="Rekonstrukce odborných učeben ZŠ Štěpánov včetně vybavení"/>
    <x v="4135"/>
    <n v="381499.16"/>
    <n v="6866984.9699999997"/>
  </r>
  <r>
    <d v="2018-04-17T00:00:00"/>
    <x v="7"/>
    <n v="66"/>
    <x v="4264"/>
    <s v="Obec Klenovice na Hané"/>
    <s v="Modernizace ZŠ Klenovice na Hané jako podpora klíčových kompetencí"/>
    <x v="4136"/>
    <n v="384198.9"/>
    <n v="6915580.2000000002"/>
  </r>
  <r>
    <d v="2018-04-17T00:00:00"/>
    <x v="7"/>
    <n v="66"/>
    <x v="4265"/>
    <s v="Statutární město Brno"/>
    <s v="Nástavba spojovací budovy ZŠ Bednářova"/>
    <x v="4137"/>
    <n v="837979.5"/>
    <n v="15083631"/>
  </r>
  <r>
    <d v="2018-04-17T00:00:00"/>
    <x v="7"/>
    <n v="67"/>
    <x v="4266"/>
    <s v="Střední zdravotnická škola a Vyšší odborná škola zdravotnická Zlín"/>
    <s v="SZŠ a VOŠZ Zlín -  Modernizace výukových prostor k propojení výuky přírodovědných a zdravotnických oborů"/>
    <x v="4138"/>
    <n v="268645"/>
    <n v="4835610"/>
  </r>
  <r>
    <d v="2018-04-17T00:00:00"/>
    <x v="7"/>
    <n v="67"/>
    <x v="4267"/>
    <s v="Dům dětí a mládeže, České Budějovice, U Zimního stadionu 1"/>
    <s v="Modernizace odborných  učeben přírodovědných, technických a jazykových v DDM České Budějovice"/>
    <x v="4139"/>
    <n v="171274.01"/>
    <n v="3082932.12"/>
  </r>
  <r>
    <d v="2018-04-17T00:00:00"/>
    <x v="13"/>
    <n v="68"/>
    <x v="4268"/>
    <s v="Základní škola a gymnázium Vítkov, příspěvková organizace"/>
    <s v="Přírodovědná gramotnost - základ moderního vzdělávání"/>
    <x v="4140"/>
    <m/>
    <n v="1360008.6"/>
  </r>
  <r>
    <d v="2018-04-17T00:00:00"/>
    <x v="13"/>
    <n v="68"/>
    <x v="4269"/>
    <s v="Masarykova základní škola a Mateřská škola Bohumín Seifertova 601 okres Karviná, příspěvková organizace"/>
    <s v="Polytechnická učebna v Masarykově ZŠ a MŠ Bohumín"/>
    <x v="4141"/>
    <m/>
    <n v="1899432.09"/>
  </r>
  <r>
    <d v="2018-04-17T00:00:00"/>
    <x v="13"/>
    <n v="68"/>
    <x v="4270"/>
    <s v="Město Rychvald"/>
    <s v="Rekonstrukce a modernizace odborných učeben ZŠ Rychvald, Školní 1600"/>
    <x v="4142"/>
    <m/>
    <n v="1899980.05"/>
  </r>
  <r>
    <d v="2018-04-17T00:00:00"/>
    <x v="13"/>
    <n v="68"/>
    <x v="4271"/>
    <s v="Obec Rudice"/>
    <s v="Zřízení odborné učebny"/>
    <x v="4143"/>
    <m/>
    <n v="1797976.9"/>
  </r>
  <r>
    <d v="2018-04-17T00:00:00"/>
    <x v="13"/>
    <n v="68"/>
    <x v="4272"/>
    <s v="Město Verneřice"/>
    <s v="Stavební úpravy školních dílen v objektu č. p. 9 Verneřice"/>
    <x v="4144"/>
    <m/>
    <n v="1035043.38"/>
  </r>
  <r>
    <d v="2018-04-17T00:00:00"/>
    <x v="13"/>
    <n v="68"/>
    <x v="4273"/>
    <s v="Základní škola a Mateřská škola Rohle, příspěvková organizace"/>
    <s v="Renovace učeben  a vybavení ZŠ Rohle"/>
    <x v="4145"/>
    <m/>
    <n v="2165988.6"/>
  </r>
  <r>
    <d v="2018-04-17T00:00:00"/>
    <x v="13"/>
    <n v="68"/>
    <x v="4274"/>
    <s v="Město Žamberk"/>
    <s v="SVČ ANIMO - jazyková učebna a bezbariérové úpravy"/>
    <x v="3619"/>
    <m/>
    <n v="950000"/>
  </r>
  <r>
    <d v="2018-04-17T00:00:00"/>
    <x v="13"/>
    <n v="68"/>
    <x v="4275"/>
    <s v="Základní škola Nový Bor, náměstí Míru 128, okres Česká Lípa, příspěvková organizace"/>
    <s v="Učebny cizích jazyků a přírodních věd ZŠ náměstí Míru, Nový Bor"/>
    <x v="4146"/>
    <m/>
    <n v="3787376.55"/>
  </r>
  <r>
    <d v="2018-04-17T00:00:00"/>
    <x v="13"/>
    <n v="68"/>
    <x v="4276"/>
    <s v="Základní škola Karla Hynka Máchy Doksy, Valdštejnská 253, okres Česká Lípa-příspěvková organizace"/>
    <s v="Učebna přírodních věd a učebna chemie ZŠ K.H. Máchy Doksy"/>
    <x v="4147"/>
    <m/>
    <n v="3304982.55"/>
  </r>
  <r>
    <d v="2018-04-17T00:00:00"/>
    <x v="13"/>
    <n v="68"/>
    <x v="4277"/>
    <s v="Obec Skuhrov nad Bělou"/>
    <s v="Rozšíření kapacity MŠ ve Skuhrově nad Bělou."/>
    <x v="396"/>
    <m/>
    <n v="1140000"/>
  </r>
  <r>
    <d v="2018-04-17T00:00:00"/>
    <x v="0"/>
    <n v="70"/>
    <x v="4278"/>
    <s v="Správa silnic Olomouckého kraje, příspěvková organizace"/>
    <s v="II/446 Libina - průtah"/>
    <x v="4148"/>
    <n v="2640136.25"/>
    <n v="47522452.509999998"/>
  </r>
  <r>
    <d v="2018-04-17T00:00:00"/>
    <x v="0"/>
    <n v="70"/>
    <x v="4279"/>
    <s v="Středočeský kraj"/>
    <s v="II/124 Hostišov - Jiřetice (hranice okresu)"/>
    <x v="4149"/>
    <n v="4766036.1500000004"/>
    <n v="85788650.810000002"/>
  </r>
  <r>
    <d v="2018-04-17T00:00:00"/>
    <x v="0"/>
    <n v="70"/>
    <x v="4280"/>
    <s v="Středočeský kraj"/>
    <s v="II/118 Chyňava, most ev. č. 118-038 přes potok za obcí Chyňava"/>
    <x v="4150"/>
    <n v="933094.85"/>
    <n v="16795707.350000001"/>
  </r>
  <r>
    <d v="2018-04-17T00:00:00"/>
    <x v="0"/>
    <n v="70"/>
    <x v="4281"/>
    <s v="Středočeský kraj"/>
    <s v="II/273 Mšeno, průtah"/>
    <x v="4151"/>
    <n v="812970.41"/>
    <n v="14633467.48"/>
  </r>
  <r>
    <d v="2018-04-17T00:00:00"/>
    <x v="0"/>
    <n v="70"/>
    <x v="4282"/>
    <s v="Jihočeský kraj"/>
    <s v="MODERNIZACE KOMUNIKACÍ II. TŘÍDY P10 C II"/>
    <x v="4152"/>
    <n v="5328074.99"/>
    <n v="95905349.840000004"/>
  </r>
  <r>
    <d v="2018-04-17T00:00:00"/>
    <x v="0"/>
    <n v="70"/>
    <x v="4283"/>
    <s v="Královéhradecký kraj"/>
    <s v="II/325 Velký Vřešťov - Hostinné, 2. etapa"/>
    <x v="4153"/>
    <n v="3206601.49"/>
    <n v="57718826.850000001"/>
  </r>
  <r>
    <d v="2018-04-24T00:00:00"/>
    <x v="10"/>
    <n v="10"/>
    <x v="4284"/>
    <s v="Oblastní nemocnice Mladá Boleslav, a.s., nemocnice Středočeského kraje"/>
    <s v="Zvýšení kybernetické bezpečnosti Klaudiánovy nemocnice"/>
    <x v="4154"/>
    <m/>
    <n v="12651400"/>
  </r>
  <r>
    <d v="2018-04-24T00:00:00"/>
    <x v="10"/>
    <n v="23"/>
    <x v="4285"/>
    <s v="Národní knihovna České republiky"/>
    <s v="Národní eKnihovna"/>
    <x v="4155"/>
    <n v="24697017.289999999"/>
    <n v="129053756"/>
  </r>
  <r>
    <d v="2018-04-24T00:00:00"/>
    <x v="10"/>
    <n v="26"/>
    <x v="4286"/>
    <s v="Fakultní nemocnice Královské Vinohrady"/>
    <s v="Integrace, optimalizace a konsolidace ICT elektronické podpory zdravotnických procesů"/>
    <x v="4156"/>
    <n v="19127823.82"/>
    <n v="99952050"/>
  </r>
  <r>
    <d v="2018-04-24T00:00:00"/>
    <x v="10"/>
    <n v="26"/>
    <x v="4287"/>
    <s v="Fakultní nemocnice Královské Vinohrady"/>
    <s v="Sdílení informací mezi popáleninovými centry v ČR"/>
    <x v="4157"/>
    <n v="10942019.91"/>
    <n v="57177300"/>
  </r>
  <r>
    <d v="2018-04-24T00:00:00"/>
    <x v="10"/>
    <n v="26"/>
    <x v="4288"/>
    <s v="Město Slaný"/>
    <s v="Technická mapa města Slaný"/>
    <x v="4158"/>
    <n v="437813.85"/>
    <n v="7880649.2999999998"/>
  </r>
  <r>
    <d v="2018-04-24T00:00:00"/>
    <x v="10"/>
    <n v="28"/>
    <x v="4289"/>
    <s v="Město Mnichovo Hradiště"/>
    <s v="Modernizace informačního systému Městského úřadu Mnichovo Hradiště"/>
    <x v="4159"/>
    <n v="422421.8"/>
    <n v="7603592.4000000004"/>
  </r>
  <r>
    <d v="2018-04-24T00:00:00"/>
    <x v="5"/>
    <n v="37"/>
    <x v="4290"/>
    <s v="RESIDOMO, s.r.o."/>
    <s v="Energetické úspory bytový dům v Ostravě, Přívozská 1015"/>
    <x v="4160"/>
    <m/>
    <n v="2016833.4"/>
  </r>
  <r>
    <d v="2018-04-24T00:00:00"/>
    <x v="5"/>
    <n v="37"/>
    <x v="4291"/>
    <s v="Město Nové Sedlo"/>
    <s v="Zateplení, rekonstrukce střechy a osazení topného zdroje bytového domu č.p. 118 Loučky"/>
    <x v="4161"/>
    <n v="95669.5"/>
    <n v="2009059.6"/>
  </r>
  <r>
    <d v="2018-04-24T00:00:00"/>
    <x v="5"/>
    <n v="37"/>
    <x v="4292"/>
    <s v="Společenství vlastníků jednotek pro dům Husitská čp. 1327, 1328 v Hranicích"/>
    <s v="Revitalizace bytového domu na ulici Husitská č.p. 1327-1328, Hranice"/>
    <x v="4162"/>
    <m/>
    <n v="1726735.81"/>
  </r>
  <r>
    <d v="2018-04-24T00:00:00"/>
    <x v="5"/>
    <n v="37"/>
    <x v="4293"/>
    <s v="Bytové družstvo Obránců míru 989"/>
    <s v="Snížení energetické náročnosti a rekonstrukce bytového domu Obránců míru 989/5, Kopřivnice"/>
    <x v="4163"/>
    <m/>
    <n v="1670274.93"/>
  </r>
  <r>
    <d v="2018-04-24T00:00:00"/>
    <x v="5"/>
    <n v="37"/>
    <x v="4294"/>
    <s v="Společenství vlastníků jednotek Českobratrská 86, Nádražní Předměstí, Český Krumlov"/>
    <s v="Snížení energ.náročnosti BD Českobratrská 86, Český Krumlov"/>
    <x v="4164"/>
    <m/>
    <n v="292651.5"/>
  </r>
  <r>
    <d v="2018-04-24T00:00:00"/>
    <x v="5"/>
    <n v="37"/>
    <x v="4295"/>
    <s v="Společenství vlastníků pro dům č.p. 1274, 1275, 1276 ve Vrchlabí"/>
    <s v="Snížení energetické náročnosti budovy Východní č. p. 1274-1276, Vrchlabí"/>
    <x v="4165"/>
    <m/>
    <n v="2127279.1800000002"/>
  </r>
  <r>
    <d v="2018-04-24T00:00:00"/>
    <x v="5"/>
    <n v="37"/>
    <x v="4296"/>
    <s v="Město Jesenice"/>
    <s v="Snížení energetické náročnosti bytového domu č.p. 272 v Jesenici"/>
    <x v="4166"/>
    <n v="43970.82"/>
    <n v="923387.22"/>
  </r>
  <r>
    <d v="2018-04-24T00:00:00"/>
    <x v="5"/>
    <n v="37"/>
    <x v="4297"/>
    <s v="Městys Vraný"/>
    <s v="Oprava pláště bytového domu čp. 110 Vraný"/>
    <x v="4167"/>
    <n v="85942.93"/>
    <n v="1804801.53"/>
  </r>
  <r>
    <d v="2018-04-24T00:00:00"/>
    <x v="5"/>
    <n v="37"/>
    <x v="4298"/>
    <s v="Společenství vlastníků jednotek Úvalská 24, Karlovy Vary"/>
    <s v="Revitalizace a snížení energetické náročnosti bytového domu Úvalská 24, Karlovy Vary"/>
    <x v="4168"/>
    <m/>
    <n v="1692790.18"/>
  </r>
  <r>
    <d v="2018-04-24T00:00:00"/>
    <x v="5"/>
    <n v="37"/>
    <x v="4299"/>
    <s v="Společenství vlastníků jednotek bytů Podbořany Sídliště Míru čp. 777"/>
    <s v="Zateplení panelového domu, Sídliště Míru 777, Podbořany"/>
    <x v="4169"/>
    <m/>
    <n v="2041213.75"/>
  </r>
  <r>
    <d v="2018-04-24T00:00:00"/>
    <x v="5"/>
    <n v="37"/>
    <x v="4300"/>
    <s v="Společenství vlastníků Plaňany 381"/>
    <s v="Zateplení bytového domu Pode Dvorem 381, Plaňany"/>
    <x v="4170"/>
    <m/>
    <n v="1659896.35"/>
  </r>
  <r>
    <d v="2018-04-24T00:00:00"/>
    <x v="5"/>
    <n v="37"/>
    <x v="4301"/>
    <s v="Společenství vlastníků jednotek domu v Opavě, U Švédské kaple 1346/38"/>
    <s v="Snížení energetické náročnosti BD U Švédské kaple 1346/38, Opava"/>
    <x v="4171"/>
    <m/>
    <n v="879365.7"/>
  </r>
  <r>
    <d v="2018-04-24T00:00:00"/>
    <x v="5"/>
    <n v="37"/>
    <x v="4302"/>
    <s v="MĚSTO JABLONEC NAD JIZEROU"/>
    <s v="Jablonec nad Jizerou, nadační dům č.p.403"/>
    <x v="4172"/>
    <n v="58929.61"/>
    <n v="1237521.78"/>
  </r>
  <r>
    <d v="2018-04-24T00:00:00"/>
    <x v="5"/>
    <n v="37"/>
    <x v="4303"/>
    <s v="MĚSTO JABLONEC NAD JIZEROU"/>
    <s v="Jablonec nad Jizerou, bytový dům č. p. 474-476"/>
    <x v="4173"/>
    <n v="147541.54999999999"/>
    <n v="3098372.57"/>
  </r>
  <r>
    <d v="2018-04-24T00:00:00"/>
    <x v="5"/>
    <n v="37"/>
    <x v="4304"/>
    <s v="Společenství vlastníků jednotek v domě č.p. 601-602"/>
    <s v="ZATEPLENÍ BYTOVÉHO DOMU NA ULICI Poštovní Č. 601 - 602 ve Studénce"/>
    <x v="4174"/>
    <m/>
    <n v="1586619.64"/>
  </r>
  <r>
    <d v="2018-04-24T00:00:00"/>
    <x v="5"/>
    <n v="37"/>
    <x v="4305"/>
    <s v="Společenství vlastníků jednotek Bezručova 1424, Hradec Králové"/>
    <s v="Oprava a modernizace bytového domu Bezručova 1424, Hradec Králové"/>
    <x v="4175"/>
    <m/>
    <n v="672806.62"/>
  </r>
  <r>
    <d v="2018-04-24T00:00:00"/>
    <x v="12"/>
    <n v="50"/>
    <x v="4306"/>
    <s v="ČSAD MHD Kladno a.s."/>
    <s v="BUS CNG Kladno 2017"/>
    <x v="4176"/>
    <m/>
    <n v="82645500"/>
  </r>
  <r>
    <d v="2018-04-24T00:00:00"/>
    <x v="12"/>
    <n v="50"/>
    <x v="4307"/>
    <s v="ČSAD Střední Čechy , a.s."/>
    <s v="Nákup nízkopodlažních autobusů s pohonem CNG - ČSAD Střední Čechy, a.s."/>
    <x v="4177"/>
    <m/>
    <n v="71638000"/>
  </r>
  <r>
    <d v="2018-04-24T00:00:00"/>
    <x v="12"/>
    <n v="50"/>
    <x v="4308"/>
    <s v="Město Benešov"/>
    <s v="Terminál Benešov"/>
    <x v="2645"/>
    <n v="5555555.5499999998"/>
    <n v="99999999.900000006"/>
  </r>
  <r>
    <d v="2018-04-24T00:00:00"/>
    <x v="12"/>
    <n v="50"/>
    <x v="4309"/>
    <s v="Město Nýřany"/>
    <s v="Přestupní uzel Nýřany"/>
    <x v="4178"/>
    <n v="346482.3"/>
    <n v="6236681.4000000004"/>
  </r>
  <r>
    <d v="2018-04-24T00:00:00"/>
    <x v="12"/>
    <n v="50"/>
    <x v="4310"/>
    <s v="Hradubická labská"/>
    <s v="Cyklostezka Hradec Králové - Pardubice: Stezka Mechu a Perníku - trasa přes slepé rameno"/>
    <x v="4179"/>
    <n v="1520727.68"/>
    <n v="27373098.350000001"/>
  </r>
  <r>
    <d v="2018-04-24T00:00:00"/>
    <x v="12"/>
    <n v="51"/>
    <x v="4311"/>
    <s v="Obec Želechovice nad Dřevnicí"/>
    <s v="Rekonstrukce chodníků v Želechovicích nad Dřevnicí"/>
    <x v="4180"/>
    <n v="323913.59999999998"/>
    <n v="5830444.7999999998"/>
  </r>
  <r>
    <d v="2018-04-24T00:00:00"/>
    <x v="13"/>
    <n v="53"/>
    <x v="4312"/>
    <s v="Obec Svésedlice"/>
    <s v="Bezpečnost dopravy v obci Svésedlice"/>
    <x v="4181"/>
    <m/>
    <n v="1100000.25"/>
  </r>
  <r>
    <d v="2018-04-24T00:00:00"/>
    <x v="13"/>
    <n v="53"/>
    <x v="4313"/>
    <s v="Obec Hlubočky"/>
    <s v="Zvýšení bezpečnosti dopravy v obci Hlubočky"/>
    <x v="4182"/>
    <m/>
    <n v="2999987.83"/>
  </r>
  <r>
    <d v="2018-04-24T00:00:00"/>
    <x v="13"/>
    <n v="53"/>
    <x v="4314"/>
    <s v="Obec Březová-Oleško"/>
    <s v="Bezpečnost dopravy Březová - Oleško"/>
    <x v="4183"/>
    <m/>
    <n v="3664952.77"/>
  </r>
  <r>
    <d v="2018-04-24T00:00:00"/>
    <x v="13"/>
    <n v="53"/>
    <x v="4315"/>
    <s v="Obec Lípa nad Orlicí"/>
    <s v="Lípa nad Orlicí - Bezpečný chodník od MŠ k ZŠ"/>
    <x v="4184"/>
    <m/>
    <n v="585543.56999999995"/>
  </r>
  <r>
    <d v="2018-04-24T00:00:00"/>
    <x v="13"/>
    <n v="53"/>
    <x v="4316"/>
    <s v="Obec Srbce"/>
    <s v="Srbce - obnova pěších komunikací - II. etapa"/>
    <x v="4185"/>
    <m/>
    <n v="1055227.1299999999"/>
  </r>
  <r>
    <d v="2018-04-24T00:00:00"/>
    <x v="13"/>
    <n v="53"/>
    <x v="4317"/>
    <s v="Obec Děhylov"/>
    <s v="Opatření ke zvýšení bezpečnosti v obci Děhylov"/>
    <x v="4186"/>
    <m/>
    <n v="4035503.3"/>
  </r>
  <r>
    <d v="2018-04-24T00:00:00"/>
    <x v="13"/>
    <n v="53"/>
    <x v="4318"/>
    <s v="Město Stochov"/>
    <s v="Revitalizace návsi Čelechovice - II.etapa, 2017"/>
    <x v="4187"/>
    <m/>
    <n v="1011141.31"/>
  </r>
  <r>
    <d v="2018-04-24T00:00:00"/>
    <x v="13"/>
    <n v="53"/>
    <x v="4319"/>
    <s v="Obec Vřesina"/>
    <s v="Chodníkem bezpečně k novým zastávkám"/>
    <x v="4188"/>
    <m/>
    <n v="1261758.08"/>
  </r>
  <r>
    <d v="2018-04-24T00:00:00"/>
    <x v="13"/>
    <n v="53"/>
    <x v="4320"/>
    <s v="Obec Lány"/>
    <s v="Lány - prodloužení chodníku v ulici Křivoklátská"/>
    <x v="4189"/>
    <m/>
    <n v="1044997.9"/>
  </r>
  <r>
    <d v="2018-04-24T00:00:00"/>
    <x v="13"/>
    <n v="53"/>
    <x v="4321"/>
    <s v="Obec Tuchlovice"/>
    <s v="Tuchlovice -oprava povrchů ul. Školní"/>
    <x v="4190"/>
    <m/>
    <n v="1044997.15"/>
  </r>
  <r>
    <d v="2018-04-24T00:00:00"/>
    <x v="13"/>
    <n v="53"/>
    <x v="4322"/>
    <s v="Obec Kamenné Žehrovice"/>
    <s v="Zajištění bezpečnosti dopravy v obci Kamenné Žehrovice"/>
    <x v="4191"/>
    <m/>
    <n v="1045000"/>
  </r>
  <r>
    <d v="2018-04-24T00:00:00"/>
    <x v="13"/>
    <n v="53"/>
    <x v="4323"/>
    <s v="Město Plesná"/>
    <s v="Zvýšení bezpečnosti pro pěší v ulici 5.května"/>
    <x v="4192"/>
    <m/>
    <n v="2931225.95"/>
  </r>
  <r>
    <d v="2018-04-24T00:00:00"/>
    <x v="13"/>
    <n v="53"/>
    <x v="4324"/>
    <s v="Město Rokytnice v Orlických horách"/>
    <s v="Přestavba nebezpečné křižovatky_Rokytnice v Orlických horách"/>
    <x v="3394"/>
    <m/>
    <n v="1425000"/>
  </r>
  <r>
    <d v="2018-04-24T00:00:00"/>
    <x v="13"/>
    <n v="53"/>
    <x v="4325"/>
    <s v="Městys Pecka"/>
    <s v="Stezka pro chodce a cyklisty Pecka - Bělá"/>
    <x v="4193"/>
    <m/>
    <n v="8236773.3399999999"/>
  </r>
  <r>
    <d v="2018-04-24T00:00:00"/>
    <x v="13"/>
    <n v="53"/>
    <x v="4326"/>
    <s v="Město Březová"/>
    <s v="Oprava komunikace a ploch před byt. Domy č.p. 96, 97, 124, 125, 128, 129, 130"/>
    <x v="4194"/>
    <m/>
    <n v="2897643.5"/>
  </r>
  <r>
    <d v="2018-04-24T00:00:00"/>
    <x v="13"/>
    <n v="53"/>
    <x v="4327"/>
    <s v="Město Rotava"/>
    <s v="Výstavba samostatného parkovacího systému ve městě Rotava"/>
    <x v="4195"/>
    <m/>
    <n v="3316438.38"/>
  </r>
  <r>
    <d v="2018-04-24T00:00:00"/>
    <x v="13"/>
    <n v="53"/>
    <x v="4328"/>
    <s v="Město Loket"/>
    <s v="Rekonstrukce přestupního terminálu ve městě Loket (1. etapa)"/>
    <x v="4196"/>
    <m/>
    <n v="3739250.82"/>
  </r>
  <r>
    <d v="2018-04-24T00:00:00"/>
    <x v="13"/>
    <n v="53"/>
    <x v="4329"/>
    <s v="Město Kraslice"/>
    <s v="Prodloužení chodníku pro pěší Wolkerova ulice, Kraslice - Etapa II."/>
    <x v="4197"/>
    <m/>
    <n v="3950291.16"/>
  </r>
  <r>
    <d v="2018-04-24T00:00:00"/>
    <x v="13"/>
    <n v="53"/>
    <x v="4330"/>
    <s v="Město Horní Slavkov"/>
    <s v="Výstavba a rekonstrukce chodníků nám. Republiky - ul. Ležnická"/>
    <x v="4198"/>
    <m/>
    <n v="3637356.95"/>
  </r>
  <r>
    <d v="2018-04-24T00:00:00"/>
    <x v="13"/>
    <n v="53"/>
    <x v="4331"/>
    <s v="Město Krásno"/>
    <s v="Krásno - rekonstrukce chodníku"/>
    <x v="4199"/>
    <m/>
    <n v="4987500"/>
  </r>
  <r>
    <d v="2018-04-24T00:00:00"/>
    <x v="13"/>
    <n v="53"/>
    <x v="4332"/>
    <s v="Město Horní Slavkov"/>
    <s v="Výstavba a rekonstrukce chodníků v ul. Dlouhá - úsek č.p. 620 - 635"/>
    <x v="4200"/>
    <m/>
    <n v="2458458.04"/>
  </r>
  <r>
    <d v="2018-04-24T00:00:00"/>
    <x v="13"/>
    <n v="53"/>
    <x v="4333"/>
    <s v="Město Nové Sedlo"/>
    <s v="Chodník a veřejné osvětlení podél silnice II/209 z Chranišova do Chodova"/>
    <x v="4201"/>
    <m/>
    <n v="2484160.37"/>
  </r>
  <r>
    <d v="2018-04-24T00:00:00"/>
    <x v="13"/>
    <n v="53"/>
    <x v="4334"/>
    <s v="Město Horní Slavkov"/>
    <s v="Výstavba a rekonstrukce chodníků nám. Republiky - ul. Nové Město"/>
    <x v="4202"/>
    <m/>
    <n v="2154553.83"/>
  </r>
  <r>
    <d v="2018-04-24T00:00:00"/>
    <x v="7"/>
    <n v="58"/>
    <x v="4335"/>
    <s v="OBEC MODLETICE"/>
    <s v="Zvýšení kapacity Mateřské školy Modletice"/>
    <x v="4203"/>
    <n v="1072442.05"/>
    <n v="19303956.899999999"/>
  </r>
  <r>
    <d v="2018-04-24T00:00:00"/>
    <x v="7"/>
    <n v="58"/>
    <x v="4336"/>
    <s v="Obec Třebotov"/>
    <s v="Obec Třebotov - Zvýšení kapacity mateřské školy"/>
    <x v="4204"/>
    <n v="1221833.3500000001"/>
    <n v="21993000.300000001"/>
  </r>
  <r>
    <d v="2018-04-24T00:00:00"/>
    <x v="7"/>
    <n v="58"/>
    <x v="4337"/>
    <s v="MĚSTYS ŠKVOREC"/>
    <s v="Městys Škvorec - zvýšení kapacity mateřské školy"/>
    <x v="4205"/>
    <n v="320552.13"/>
    <n v="5769938.3200000003"/>
  </r>
  <r>
    <d v="2018-04-24T00:00:00"/>
    <x v="7"/>
    <n v="58"/>
    <x v="4338"/>
    <s v="Město Kostelec nad Černými Lesy"/>
    <s v="Navýšení kapacity mateřské školy v Kostelci nad Černými lesy"/>
    <x v="4206"/>
    <n v="793238.92"/>
    <n v="14278300.539999999"/>
  </r>
  <r>
    <d v="2018-04-24T00:00:00"/>
    <x v="6"/>
    <n v="63"/>
    <x v="4339"/>
    <s v="Kartonáž BOS Ostrava s.r.o."/>
    <s v="Skládací a kompletací stroj na tvarové výseky"/>
    <x v="212"/>
    <m/>
    <n v="4165000"/>
  </r>
  <r>
    <d v="2018-04-24T00:00:00"/>
    <x v="6"/>
    <n v="63"/>
    <x v="4340"/>
    <s v="Šárka Tekielová"/>
    <s v="Rodinné centrum Sušanka"/>
    <x v="4207"/>
    <m/>
    <n v="2337113.9700000002"/>
  </r>
  <r>
    <d v="2018-04-24T00:00:00"/>
    <x v="7"/>
    <n v="66"/>
    <x v="4341"/>
    <s v="Statutární město Ostrava"/>
    <s v="Modernizace učeben"/>
    <x v="4208"/>
    <n v="184652.39"/>
    <n v="3323742.93"/>
  </r>
  <r>
    <d v="2018-04-24T00:00:00"/>
    <x v="7"/>
    <n v="66"/>
    <x v="4342"/>
    <s v="Statutární město Brno"/>
    <s v="Rozšíření výukových kapacit v ZŠ Slovanské nám. 2, Brno"/>
    <x v="4209"/>
    <n v="344355.22"/>
    <n v="6198393.9699999997"/>
  </r>
  <r>
    <d v="2018-04-24T00:00:00"/>
    <x v="13"/>
    <n v="68"/>
    <x v="4343"/>
    <s v="Základní škola a Mateřská škola Petrovice u Karviné, příspěvková organizace"/>
    <s v="Odborná učebna chemie při ZŠ Petrovice u Karviné"/>
    <x v="4210"/>
    <m/>
    <n v="1899313.88"/>
  </r>
  <r>
    <d v="2018-04-24T00:00:00"/>
    <x v="13"/>
    <n v="68"/>
    <x v="4344"/>
    <s v="Česká kongregace sester dominikánek"/>
    <s v="Vybudování multimediální učebny pro výuku jazyků a řešení bezbariérovosti"/>
    <x v="4211"/>
    <m/>
    <n v="1331450.6499999999"/>
  </r>
  <r>
    <d v="2018-04-24T00:00:00"/>
    <x v="13"/>
    <n v="68"/>
    <x v="4345"/>
    <s v="Město Bojkovice"/>
    <s v="Zřízení učebny zeměpisu a přípravny"/>
    <x v="4212"/>
    <m/>
    <n v="1675835.15"/>
  </r>
  <r>
    <d v="2018-04-24T00:00:00"/>
    <x v="13"/>
    <n v="68"/>
    <x v="4346"/>
    <s v="Město Borovany"/>
    <s v="Odborná učebna informatiky"/>
    <x v="4213"/>
    <m/>
    <n v="1151717.3799999999"/>
  </r>
  <r>
    <d v="2018-04-24T00:00:00"/>
    <x v="13"/>
    <n v="68"/>
    <x v="4347"/>
    <s v="Obec Petříkov"/>
    <s v="Jazyková učebna v ZŠ Petříkov"/>
    <x v="4214"/>
    <m/>
    <n v="1424810"/>
  </r>
  <r>
    <d v="2018-04-24T00:00:00"/>
    <x v="13"/>
    <n v="68"/>
    <x v="4348"/>
    <s v="Městys Ledenice"/>
    <s v="Odborné učebny na ZŠ Ledenice"/>
    <x v="3394"/>
    <m/>
    <n v="1425000"/>
  </r>
  <r>
    <d v="2018-04-24T00:00:00"/>
    <x v="13"/>
    <n v="68"/>
    <x v="4349"/>
    <s v="Masarykova základní škola Klášterec nad Orlicí, okres Ústí nad Orlicí"/>
    <s v="Modernizace odborné učebny F/Ch a bezbariérovost - část I. Masarykova ZŠ Klášterec nad Orlicí"/>
    <x v="4215"/>
    <m/>
    <n v="1463228"/>
  </r>
  <r>
    <d v="2018-04-24T00:00:00"/>
    <x v="13"/>
    <n v="68"/>
    <x v="4350"/>
    <s v="Průmyslová střední škola Letohrad"/>
    <s v="Průmyslová střední škola - Laboratoř mechaniky zemin a betonu"/>
    <x v="4216"/>
    <m/>
    <n v="1446645.75"/>
  </r>
  <r>
    <d v="2018-04-24T00:00:00"/>
    <x v="13"/>
    <n v="68"/>
    <x v="4351"/>
    <s v="Obec Libchavy"/>
    <s v="Modernizace učebny pro výuku přírodovědných oborů"/>
    <x v="4217"/>
    <m/>
    <n v="968257.15"/>
  </r>
  <r>
    <d v="2018-04-24T00:00:00"/>
    <x v="13"/>
    <n v="69"/>
    <x v="4352"/>
    <s v="Město Chlumec"/>
    <s v="Přístavba hasičské zbrojnice města Chlumec"/>
    <x v="3190"/>
    <m/>
    <n v="1900000"/>
  </r>
  <r>
    <d v="2018-04-24T00:00:00"/>
    <x v="13"/>
    <n v="69"/>
    <x v="4353"/>
    <s v="Obec Libouchec"/>
    <s v="Rekonstrukce zázemí pro výjezdovou jednotku SDHO Libouchec"/>
    <x v="3190"/>
    <m/>
    <n v="1900000"/>
  </r>
  <r>
    <d v="2018-04-24T00:00:00"/>
    <x v="13"/>
    <n v="69"/>
    <x v="4354"/>
    <s v="Obec Mikulovice"/>
    <s v="Pořízení dopravního automobilu pro JSDH Mikulovice"/>
    <x v="4218"/>
    <m/>
    <n v="1200515"/>
  </r>
  <r>
    <d v="2018-04-24T00:00:00"/>
    <x v="13"/>
    <n v="69"/>
    <x v="4355"/>
    <s v="Obec Ostřešany"/>
    <s v="Stavební úpravy garážového prostoru JPO Ostřešany"/>
    <x v="4219"/>
    <m/>
    <n v="949873.65"/>
  </r>
  <r>
    <d v="2018-04-24T00:00:00"/>
    <x v="13"/>
    <n v="69"/>
    <x v="4356"/>
    <s v="Obec Strašín"/>
    <s v="Strašín - stavební úpravy, přístavba a nástavba požární zbrojnice"/>
    <x v="4220"/>
    <m/>
    <n v="5618842.4500000002"/>
  </r>
  <r>
    <d v="2018-05-03T00:00:00"/>
    <x v="11"/>
    <n v="25"/>
    <x v="4357"/>
    <s v="Jihočeská vědecká knihovna v Českých Budějovicích"/>
    <s v="Přístavba a stavební úprava budovy Jihočeské vědecké knihovny - Lidická 1"/>
    <x v="4221"/>
    <n v="5853696.5"/>
    <n v="105366536.91"/>
  </r>
  <r>
    <d v="2018-05-03T00:00:00"/>
    <x v="5"/>
    <n v="37"/>
    <x v="4358"/>
    <s v="HIT CZ s.r.o. - Poděbradská papírna"/>
    <s v="Sanace obvodového pláště domu Maxe Švabinského č.p. 652-654, Bílina"/>
    <x v="4222"/>
    <m/>
    <n v="3237429.06"/>
  </r>
  <r>
    <d v="2018-05-03T00:00:00"/>
    <x v="5"/>
    <n v="37"/>
    <x v="4359"/>
    <s v="Společenství vlastníků bytových jednotek v domě č.p. 999, B.Smetany 999, Třešť"/>
    <s v="Snížení energetické náročnosti BD Třešť 999"/>
    <x v="4223"/>
    <m/>
    <n v="1248020.8"/>
  </r>
  <r>
    <d v="2018-05-03T00:00:00"/>
    <x v="5"/>
    <n v="37"/>
    <x v="4360"/>
    <s v="Společenství vlastníků K Hájku 2957"/>
    <s v="Energetické úspory Společenství K Hájku 2957"/>
    <x v="4224"/>
    <m/>
    <n v="1351779.3"/>
  </r>
  <r>
    <d v="2018-05-03T00:00:00"/>
    <x v="5"/>
    <n v="37"/>
    <x v="4361"/>
    <s v="Město Úvaly"/>
    <s v="SNIŽOVÁNÍ SPOTŘEBY ENERGIE ul. Prokopa Velikého 1346 a 1347, Úvaly"/>
    <x v="4225"/>
    <n v="94465.88"/>
    <n v="1983783.65"/>
  </r>
  <r>
    <d v="2018-05-03T00:00:00"/>
    <x v="5"/>
    <n v="37"/>
    <x v="4362"/>
    <s v="Město Jesenice"/>
    <s v="Snížení energetické náročnosti bytového domu Jesenice č.p. 248"/>
    <x v="4226"/>
    <n v="76343.990000000005"/>
    <n v="1603223.87"/>
  </r>
  <r>
    <d v="2018-05-03T00:00:00"/>
    <x v="5"/>
    <n v="37"/>
    <x v="4363"/>
    <s v="Společenství vlastníků jednotek č.p. 348 a 349, Mírová ul. Žacléř"/>
    <s v="Stavební úprava - regenerace, oprava a údržba bytového domu Mírová 348-349, Žacléř"/>
    <x v="4227"/>
    <m/>
    <n v="839732.2"/>
  </r>
  <r>
    <d v="2018-05-03T00:00:00"/>
    <x v="5"/>
    <n v="37"/>
    <x v="4364"/>
    <s v="Město Mikulov"/>
    <s v="Revitalizace bytového domu Hraničářů 1, 3, 5 v Mikulově"/>
    <x v="4228"/>
    <n v="164662.47"/>
    <n v="3457911.87"/>
  </r>
  <r>
    <d v="2018-05-03T00:00:00"/>
    <x v="5"/>
    <n v="37"/>
    <x v="4365"/>
    <s v="Společenství pro dům č.p. 917 a 918, ulice Růžová v Kutné Hoře"/>
    <s v="Zateplení bytového domu Růžová č.p. 917 a 918"/>
    <x v="4229"/>
    <m/>
    <n v="2816993.4"/>
  </r>
  <r>
    <d v="2018-05-03T00:00:00"/>
    <x v="5"/>
    <n v="37"/>
    <x v="4366"/>
    <s v="Město Řevnice"/>
    <s v="Energetické úspory v bytovém domě č. p. 27 ve městě Řevnice"/>
    <x v="4230"/>
    <n v="62170.98"/>
    <n v="1305590.58"/>
  </r>
  <r>
    <d v="2018-05-03T00:00:00"/>
    <x v="5"/>
    <n v="37"/>
    <x v="4367"/>
    <s v="Město Klatovy"/>
    <s v="Snížení energetické náročnosti bytového domu čp. 391-393/III, Klatovy"/>
    <x v="4231"/>
    <n v="795011.35"/>
    <n v="16695238.43"/>
  </r>
  <r>
    <d v="2018-05-03T00:00:00"/>
    <x v="5"/>
    <n v="37"/>
    <x v="4368"/>
    <s v="Město Hluboká nad Vltavou"/>
    <s v="Zateplení bytového domu v ulici Boženy Němcové čp. 586 v Hluboké nad Vltavou"/>
    <x v="4232"/>
    <n v="43549.46"/>
    <n v="914538.59"/>
  </r>
  <r>
    <d v="2018-05-03T00:00:00"/>
    <x v="5"/>
    <n v="37"/>
    <x v="4369"/>
    <s v="Společenství vlastníků domu č. p. 2326 - 2329 Lexova, Pardubice"/>
    <s v="Revitalizace BD - zateplení Lexova 2326-2329, Pardubice"/>
    <x v="4233"/>
    <m/>
    <n v="1405751.17"/>
  </r>
  <r>
    <d v="2018-05-03T00:00:00"/>
    <x v="5"/>
    <n v="37"/>
    <x v="4370"/>
    <s v="Společenství vlastníků jednotek domu Ouzká 215, Písek"/>
    <s v="Snížení energetické náročnosti domu Ouzká 215, Písek"/>
    <x v="4234"/>
    <m/>
    <n v="789655.64"/>
  </r>
  <r>
    <d v="2018-05-03T00:00:00"/>
    <x v="5"/>
    <n v="37"/>
    <x v="4371"/>
    <s v="Obec Domanín"/>
    <s v="Realizace úspor energie bytového domu čp. 92 v Domaníně"/>
    <x v="4235"/>
    <n v="61101.45"/>
    <n v="1283130.42"/>
  </r>
  <r>
    <d v="2018-05-03T00:00:00"/>
    <x v="5"/>
    <n v="37"/>
    <x v="4372"/>
    <s v="Společenství vlastníků pro dům Sychrov 57, Vsetín"/>
    <s v="Revitalizace bytového domu č.p. 57 Sychrov ve Vsetíně"/>
    <x v="4236"/>
    <m/>
    <n v="2370661.4900000002"/>
  </r>
  <r>
    <d v="2018-05-03T00:00:00"/>
    <x v="5"/>
    <n v="37"/>
    <x v="4373"/>
    <s v="ALFAPLAN s.r.o."/>
    <s v="Zateplení bytového domu Novohradská č.p. 764/39"/>
    <x v="4237"/>
    <m/>
    <n v="1424367.99"/>
  </r>
  <r>
    <d v="2018-05-03T00:00:00"/>
    <x v="0"/>
    <n v="42"/>
    <x v="4374"/>
    <s v="Moravskoslezský kraj"/>
    <s v="Silnice II/647 Ostrava, ul. Plzeňská od vodárny po křižovatku se sil. I/11 včetně mostů"/>
    <x v="4238"/>
    <n v="7313657.3700000001"/>
    <n v="131645832.66"/>
  </r>
  <r>
    <d v="2018-05-03T00:00:00"/>
    <x v="0"/>
    <n v="42"/>
    <x v="4375"/>
    <s v="Moravskoslezský kraj"/>
    <s v="Silnice 2017 Frýdek-Místek"/>
    <x v="4239"/>
    <n v="2216241.5299999998"/>
    <n v="39892347.57"/>
  </r>
  <r>
    <d v="2018-05-03T00:00:00"/>
    <x v="0"/>
    <n v="42"/>
    <x v="4376"/>
    <s v="Moravskoslezský kraj"/>
    <s v="Rekonstrukce silnice II/468 Český Těšín"/>
    <x v="4240"/>
    <n v="4438121.22"/>
    <n v="79886181.959999993"/>
  </r>
  <r>
    <d v="2018-05-03T00:00:00"/>
    <x v="7"/>
    <n v="47"/>
    <x v="4377"/>
    <s v="Obec Palkovice"/>
    <s v="Zkvalitnění vzdělávací infrastruktury na základní škole v Palkovicích"/>
    <x v="4241"/>
    <n v="366643.96"/>
    <n v="6599591.2800000003"/>
  </r>
  <r>
    <d v="2018-05-03T00:00:00"/>
    <x v="7"/>
    <n v="47"/>
    <x v="4378"/>
    <s v="Základní škola Kynšperk nad Ohří, okres Sokolov, příspěvková organizace"/>
    <s v="Modernizace učeben cizích jazyků, přírodních věd a dílen v ZŠ Kynšperk"/>
    <x v="4242"/>
    <n v="418839.7"/>
    <n v="7539114.5999999996"/>
  </r>
  <r>
    <d v="2018-05-03T00:00:00"/>
    <x v="11"/>
    <n v="48"/>
    <x v="4379"/>
    <s v="Pardubický kraj"/>
    <s v="Příhrádek Pardubice"/>
    <x v="4243"/>
    <n v="2604177.9"/>
    <n v="46875202.140000001"/>
  </r>
  <r>
    <d v="2018-05-03T00:00:00"/>
    <x v="13"/>
    <n v="53"/>
    <x v="4380"/>
    <s v="Obec Rebešovice"/>
    <s v="Obec Rebešovice, zvýšení bezpečnosti pěších komunikací"/>
    <x v="4244"/>
    <m/>
    <n v="2849998.71"/>
  </r>
  <r>
    <d v="2018-05-03T00:00:00"/>
    <x v="13"/>
    <n v="53"/>
    <x v="4381"/>
    <s v="Obec Rajhradice"/>
    <s v="Výstavba chodníků v obci Rajhradice v lokalitě Loučka"/>
    <x v="3507"/>
    <m/>
    <n v="2850000"/>
  </r>
  <r>
    <d v="2018-05-03T00:00:00"/>
    <x v="13"/>
    <n v="53"/>
    <x v="4382"/>
    <s v="Obec Mrsklesy"/>
    <s v="Cyklostezka Mrsklesy - Hlubočky"/>
    <x v="4245"/>
    <m/>
    <n v="1100142.95"/>
  </r>
  <r>
    <d v="2018-05-03T00:00:00"/>
    <x v="13"/>
    <n v="53"/>
    <x v="4383"/>
    <s v="Obec Pravlov"/>
    <s v="Pravlov - zvýšení bezpečnosti v dopravě"/>
    <x v="4246"/>
    <m/>
    <n v="2182025.12"/>
  </r>
  <r>
    <d v="2018-05-03T00:00:00"/>
    <x v="13"/>
    <n v="53"/>
    <x v="4384"/>
    <s v="Obec Branišovice"/>
    <s v="Zvýšení bezpečnosti pěší a silniční dopravy v Branišovicích"/>
    <x v="4247"/>
    <m/>
    <n v="2792825.58"/>
  </r>
  <r>
    <d v="2018-05-03T00:00:00"/>
    <x v="13"/>
    <n v="53"/>
    <x v="4385"/>
    <s v="Obec Tršice"/>
    <s v="Bezpečnost dopravy v obci Tršice"/>
    <x v="4248"/>
    <m/>
    <n v="2199999.62"/>
  </r>
  <r>
    <d v="2018-05-03T00:00:00"/>
    <x v="13"/>
    <n v="53"/>
    <x v="4386"/>
    <s v="OBEC NEPOLISY"/>
    <s v="Rekonstrukce chodníku Nepolisy"/>
    <x v="4249"/>
    <m/>
    <n v="1182111.6000000001"/>
  </r>
  <r>
    <d v="2018-05-03T00:00:00"/>
    <x v="13"/>
    <n v="53"/>
    <x v="4387"/>
    <s v="Město Kravaře"/>
    <s v="&quot;Z Kravař do Dolního Benešova na kole a bezpečně&quot; (cyklostezka Kravaře - Dolní Benešov)"/>
    <x v="4250"/>
    <m/>
    <n v="17852918.48"/>
  </r>
  <r>
    <d v="2018-05-03T00:00:00"/>
    <x v="13"/>
    <n v="53"/>
    <x v="4388"/>
    <s v="Obec Oldřišov"/>
    <s v="Cyklostezka Oldřišov - Opava, k.ú. Oldřišov"/>
    <x v="4251"/>
    <m/>
    <n v="4862507.55"/>
  </r>
  <r>
    <d v="2018-05-03T00:00:00"/>
    <x v="7"/>
    <n v="57"/>
    <x v="4389"/>
    <s v="Obec Kučerov"/>
    <s v="Komunitní centrum Kučerov - zájmové, neformální a celoživotní vzdělávání SO Větrník"/>
    <x v="4252"/>
    <n v="249400"/>
    <n v="4489200"/>
  </r>
  <r>
    <d v="2018-05-03T00:00:00"/>
    <x v="7"/>
    <n v="59"/>
    <x v="4390"/>
    <s v="Statutární město Jablonec nad Nisou"/>
    <s v="Navýšení kapacity MŠ Nová Pasířská v Jablonci nad Nisou"/>
    <x v="4253"/>
    <n v="934342.35"/>
    <n v="16818162.300000001"/>
  </r>
  <r>
    <d v="2018-05-03T00:00:00"/>
    <x v="7"/>
    <n v="59"/>
    <x v="4391"/>
    <s v="STATUTÁRNÍ MĚSTO LIBEREC"/>
    <s v="Navýšení kapacit MŠ Beruška"/>
    <x v="4254"/>
    <n v="2499556.7200000002"/>
    <n v="44992021.049999997"/>
  </r>
  <r>
    <d v="2018-05-03T00:00:00"/>
    <x v="13"/>
    <n v="62"/>
    <x v="4392"/>
    <s v="Charita Bohumín"/>
    <s v="Odlehčovací služby"/>
    <x v="4255"/>
    <m/>
    <n v="10000000"/>
  </r>
  <r>
    <d v="2018-05-03T00:00:00"/>
    <x v="13"/>
    <n v="62"/>
    <x v="4393"/>
    <s v="Slezská diakonie"/>
    <s v="Mobilní díky volantu"/>
    <x v="4256"/>
    <m/>
    <n v="410811.06"/>
  </r>
  <r>
    <d v="2018-05-03T00:00:00"/>
    <x v="13"/>
    <n v="62"/>
    <x v="4394"/>
    <s v="Pečovatelská služba Města Dvůr Králové nad Labem"/>
    <s v="Auta pro pečovatelskou službu"/>
    <x v="4257"/>
    <m/>
    <n v="498750"/>
  </r>
  <r>
    <d v="2018-05-03T00:00:00"/>
    <x v="13"/>
    <n v="62"/>
    <x v="4395"/>
    <s v="Farní charita Rychnov nad Kněžnou"/>
    <s v="Výměna oken a vchodových dveří"/>
    <x v="4258"/>
    <m/>
    <n v="1741587.5"/>
  </r>
  <r>
    <d v="2018-05-03T00:00:00"/>
    <x v="13"/>
    <n v="65"/>
    <x v="4396"/>
    <s v="ABRI, s.r.o."/>
    <s v="Vybavení pro sociální podnik- Zahradní a krajinářské služby"/>
    <x v="4259"/>
    <m/>
    <n v="3001572.5"/>
  </r>
  <r>
    <d v="2018-05-03T00:00:00"/>
    <x v="13"/>
    <n v="65"/>
    <x v="4397"/>
    <s v="Petra Vaníková"/>
    <s v="Sociální podnik SEDMÉ NEBE"/>
    <x v="4260"/>
    <m/>
    <n v="1321455.77"/>
  </r>
  <r>
    <d v="2018-05-03T00:00:00"/>
    <x v="7"/>
    <n v="66"/>
    <x v="4398"/>
    <s v="Statutární město Plzeň"/>
    <s v="Zkvalitnění výuky v klíčových kompetencích na základních školách v Plzni - etapa III."/>
    <x v="4261"/>
    <n v="2001235.45"/>
    <n v="36022238.009999998"/>
  </r>
  <r>
    <d v="2018-05-03T00:00:00"/>
    <x v="7"/>
    <n v="66"/>
    <x v="4399"/>
    <s v="Statutární město Karviná"/>
    <s v="ITI - Rekonstrukce odborných učeben ZŠ a MŠ Borovského, ZŠ a MŠ Cihelní a ZŠ a MŠ Školská"/>
    <x v="4262"/>
    <n v="704899.1"/>
    <n v="12688183.800000001"/>
  </r>
  <r>
    <d v="2018-05-03T00:00:00"/>
    <x v="7"/>
    <n v="66"/>
    <x v="4400"/>
    <s v="Základní škola T.G.Masaryka Rokycany, příspěvková organizace"/>
    <s v="Modernizace zařízení a vybavení Cvičné kuchyňky"/>
    <x v="4263"/>
    <n v="32527.040000000001"/>
    <n v="585486.6"/>
  </r>
  <r>
    <d v="2018-05-03T00:00:00"/>
    <x v="7"/>
    <n v="66"/>
    <x v="4401"/>
    <s v="Základní škola Jižní předměstí Rokycany, příspěvková organizace"/>
    <s v="Zkvalitnění výuky přírodovědných předmětů"/>
    <x v="4264"/>
    <n v="69190"/>
    <n v="1245420"/>
  </r>
  <r>
    <d v="2018-05-03T00:00:00"/>
    <x v="7"/>
    <n v="66"/>
    <x v="4402"/>
    <s v="Základní škola Senice na Hané, okres Olomouc, příspěvková organizace"/>
    <s v="Zkvalitnění infrastruktury Základní školy Senice"/>
    <x v="4265"/>
    <n v="534395.69999999995"/>
    <n v="9619122.5999999996"/>
  </r>
  <r>
    <d v="2018-05-03T00:00:00"/>
    <x v="13"/>
    <n v="69"/>
    <x v="4403"/>
    <s v="Městys Mlázovice"/>
    <s v="Dopravní automobil pro JSDH Mlázovice"/>
    <x v="4266"/>
    <m/>
    <n v="1578282.5"/>
  </r>
  <r>
    <d v="2018-05-03T00:00:00"/>
    <x v="13"/>
    <n v="69"/>
    <x v="4404"/>
    <s v="Obec Lužany"/>
    <s v="Dopravní automobil pro JSDH obce Lužany"/>
    <x v="4267"/>
    <m/>
    <n v="935607.5"/>
  </r>
  <r>
    <d v="2018-05-03T00:00:00"/>
    <x v="0"/>
    <n v="70"/>
    <x v="4405"/>
    <s v="Středočeský kraj"/>
    <s v="II/331 LYSÁ NAD LABEM, REKONSTRUKCE KŘIŽOVATEK"/>
    <x v="4268"/>
    <n v="374826.64"/>
    <n v="6746879.6100000003"/>
  </r>
  <r>
    <d v="2018-05-03T00:00:00"/>
    <x v="0"/>
    <n v="70"/>
    <x v="4406"/>
    <s v="Moravskoslezský kraj"/>
    <s v="Rekonstrukce a modernizace silnice II/442 v úseku Jakubčovice nad Odrou - hr. okresu Opava"/>
    <x v="4269"/>
    <n v="4181414.62"/>
    <n v="75265463.040000007"/>
  </r>
  <r>
    <d v="2018-05-03T00:00:00"/>
    <x v="0"/>
    <n v="70"/>
    <x v="4407"/>
    <s v="Středočeský kraj"/>
    <s v="II/335 Uhlířské Janovice - Staňkovice, rekonstrukce vozovky a odstranění bodové závady (1.etapa)"/>
    <x v="4270"/>
    <n v="2136109.7200000002"/>
    <n v="38449974.960000001"/>
  </r>
  <r>
    <d v="2018-05-03T00:00:00"/>
    <x v="0"/>
    <n v="70"/>
    <x v="4408"/>
    <s v="Kraj Vysočina"/>
    <s v="II/129 Březina - most ev. č. 129-003"/>
    <x v="4271"/>
    <n v="884747.23"/>
    <n v="15925450.23"/>
  </r>
  <r>
    <d v="2018-05-11T00:00:00"/>
    <x v="9"/>
    <n v="30"/>
    <x v="2023"/>
    <s v="KAMARÁD Jičín z.s."/>
    <s v="Lepší život Kamarádům"/>
    <x v="1977"/>
    <n v="923289.59999999998"/>
    <n v="8771251.1999999993"/>
  </r>
  <r>
    <d v="2018-05-11T00:00:00"/>
    <x v="5"/>
    <n v="37"/>
    <x v="4409"/>
    <s v="Město Rýmařov"/>
    <s v="Regenerace bytového domu Opavská 782/45 – 783/47, Rýmařov"/>
    <x v="4272"/>
    <n v="92941.2"/>
    <n v="1951765.2"/>
  </r>
  <r>
    <d v="2018-05-11T00:00:00"/>
    <x v="5"/>
    <n v="37"/>
    <x v="4410"/>
    <s v="Město Rýmařov"/>
    <s v="Regenerace bytového domu Opavská č.p. 694/22, Rýmařov"/>
    <x v="4273"/>
    <s v="61 481,97"/>
    <n v="1291121.3700000001"/>
  </r>
  <r>
    <d v="2018-05-11T00:00:00"/>
    <x v="5"/>
    <n v="37"/>
    <x v="4411"/>
    <s v="Společenství vlastníků Sněhurčina 682, 683, 684"/>
    <s v="Zateplení a oprava bytového domu – Sněhurčina 682, 683, 684"/>
    <x v="4274"/>
    <m/>
    <n v="1775243.89"/>
  </r>
  <r>
    <d v="2018-05-11T00:00:00"/>
    <x v="5"/>
    <n v="37"/>
    <x v="4412"/>
    <s v="Společenství vlastníků jednotek v domě čp. 370 , ul. B. Němcové"/>
    <s v="Stavební úprava, regenerace, oprava a údržba bytového domu Boženy Němcové 370, Žacléř"/>
    <x v="4275"/>
    <m/>
    <n v="1185039.1000000001"/>
  </r>
  <r>
    <d v="2018-05-11T00:00:00"/>
    <x v="5"/>
    <n v="37"/>
    <x v="4413"/>
    <s v="Obec Mazelov"/>
    <s v="Zateplení bytového domu-obec Mazelov"/>
    <x v="4276"/>
    <n v="33698.44"/>
    <n v="707667.34"/>
  </r>
  <r>
    <d v="2018-05-11T00:00:00"/>
    <x v="5"/>
    <n v="37"/>
    <x v="4414"/>
    <s v="Společenství vlastníků Malostranská 476, Týn nad Vltavou"/>
    <s v="Revitalizace panelového domu č.p.476 Týn nad Vltavou"/>
    <x v="4277"/>
    <m/>
    <n v="1773468"/>
  </r>
  <r>
    <d v="2018-05-11T00:00:00"/>
    <x v="5"/>
    <n v="37"/>
    <x v="4415"/>
    <s v="Společenství vlastníků náměstí Generála Svobody 1,2,3,4"/>
    <s v="Stavební úpravy bytového domu nám. Gen. Svobody 1, 2, 3, 4 700 30 Ostrava - Zábřeh"/>
    <x v="4278"/>
    <m/>
    <n v="1315992.3"/>
  </r>
  <r>
    <d v="2018-05-11T00:00:00"/>
    <x v="5"/>
    <n v="37"/>
    <x v="4416"/>
    <s v="Společenství VS Na Rovině 1778"/>
    <s v="Zateplení a oprava bytového domu Na Rovině 1778"/>
    <x v="4279"/>
    <m/>
    <n v="2698928.8"/>
  </r>
  <r>
    <d v="2018-05-11T00:00:00"/>
    <x v="5"/>
    <n v="37"/>
    <x v="4417"/>
    <s v="Společenství vlastníků O. Jeremiáše 1998, Ostrava-Poruba"/>
    <s v="Rekonstrukce bytového domu č. p. 1998 na ulici Otakara Jeremiáše v Ostravě - Porubě"/>
    <x v="4280"/>
    <m/>
    <n v="1757238.8"/>
  </r>
  <r>
    <d v="2018-05-11T00:00:00"/>
    <x v="5"/>
    <n v="37"/>
    <x v="4418"/>
    <s v="Společenství vlastníků jednotek domu Hraniční 17, 19, 21, 23, Olomouc"/>
    <s v="Revitalizace a snížení energetické náročnosti bytového domu Hraniční 17-23, Olomouc"/>
    <x v="4281"/>
    <m/>
    <n v="4227906"/>
  </r>
  <r>
    <d v="2018-05-11T00:00:00"/>
    <x v="5"/>
    <n v="37"/>
    <x v="4419"/>
    <s v="Společenství vlastníků domu 1361-1362 Na Uličce, Otrokovice"/>
    <s v="ÚSPORY ENERGIÍ BD NA ULIČCE 1361 OTROKOVICE"/>
    <x v="4282"/>
    <m/>
    <n v="2669780.2000000002"/>
  </r>
  <r>
    <d v="2018-05-11T00:00:00"/>
    <x v="5"/>
    <n v="37"/>
    <x v="4420"/>
    <s v="Společenství vlastníků jednotek Vážany 183"/>
    <s v="Zateplení fasády a stropu 1. PP bytového domu Vážany 183 / 2"/>
    <x v="4283"/>
    <m/>
    <n v="469666.27"/>
  </r>
  <r>
    <d v="2018-05-11T00:00:00"/>
    <x v="5"/>
    <n v="37"/>
    <x v="4421"/>
    <s v="Obec Milín"/>
    <s v="Zateplení bytových domů v obci Milín - 3. etapa"/>
    <x v="4284"/>
    <n v="1437906.18"/>
    <n v="30196029.780000001"/>
  </r>
  <r>
    <d v="2018-05-11T00:00:00"/>
    <x v="5"/>
    <n v="37"/>
    <x v="4422"/>
    <s v="Obec Jílovice"/>
    <s v="Změna dokončené stavby - výměna oken a zateplení bytového domu č.p. 26 a č.p. 74 v Jílovicích"/>
    <x v="4285"/>
    <n v="130609.60000000001"/>
    <n v="2089753.6000000001"/>
  </r>
  <r>
    <d v="2018-05-11T00:00:00"/>
    <x v="5"/>
    <n v="37"/>
    <x v="4423"/>
    <s v="Obec Břvany"/>
    <s v="Snížení energetické náročnosti bytových domů v Břvanech -  dům Dlouhá 39"/>
    <x v="4286"/>
    <n v="33774.17"/>
    <n v="709257.42"/>
  </r>
  <r>
    <d v="2018-05-11T00:00:00"/>
    <x v="5"/>
    <n v="37"/>
    <x v="4424"/>
    <s v="Společenství vlastníků jednotek Rooseveltova 44/3 Chlumec nad Cidlinou"/>
    <s v="Revitalizace bytového domu Rooseveltova 44, Chlumec nad Cidlinou."/>
    <x v="4287"/>
    <m/>
    <n v="1609258.82"/>
  </r>
  <r>
    <d v="2018-05-11T00:00:00"/>
    <x v="5"/>
    <n v="37"/>
    <x v="4425"/>
    <s v="Obec Dolní Třebonín"/>
    <s v="Snížení energetické náročnosti bytového domu Dolní Třebonín č.p. 120"/>
    <x v="4288"/>
    <n v="44886.3"/>
    <n v="942612.3"/>
  </r>
  <r>
    <d v="2018-05-11T00:00:00"/>
    <x v="5"/>
    <n v="37"/>
    <x v="4426"/>
    <s v="Swissotel, s.r.o."/>
    <s v="Rekonstrukce bytového domu v Martiněvsi"/>
    <x v="4289"/>
    <m/>
    <n v="822724.5"/>
  </r>
  <r>
    <d v="2018-05-11T00:00:00"/>
    <x v="5"/>
    <n v="37"/>
    <x v="4427"/>
    <s v="Obec Břvany"/>
    <s v="Snížení energetické náročnosti bytových domů v Břvanech ? dům Ke Zřídlu 147"/>
    <x v="4290"/>
    <n v="42167.08"/>
    <n v="885508.78"/>
  </r>
  <r>
    <d v="2018-05-11T00:00:00"/>
    <x v="5"/>
    <n v="37"/>
    <x v="4428"/>
    <s v="Město Špindlerův Mlýn"/>
    <s v="Zateplení objektu Bedřichov č. p. 24 ve Špindlerově Mlýně"/>
    <x v="4291"/>
    <n v="42214.33"/>
    <n v="886500.93"/>
  </r>
  <r>
    <d v="2018-05-11T00:00:00"/>
    <x v="5"/>
    <n v="37"/>
    <x v="4429"/>
    <s v="Město Jevíčko"/>
    <s v="Zateplení bytového domu čp 783 v Jevíčku"/>
    <x v="4292"/>
    <n v="105585.36"/>
    <n v="1689365.76"/>
  </r>
  <r>
    <d v="2018-05-11T00:00:00"/>
    <x v="5"/>
    <n v="37"/>
    <x v="4430"/>
    <s v="Společenství vlastníků Varenská 2941"/>
    <s v="Regenerace bytového domu Varenská 2941/12, 702 00 Ostrava - Moravská Ostrava"/>
    <x v="4293"/>
    <m/>
    <n v="1204170.3999999999"/>
  </r>
  <r>
    <d v="2018-05-11T00:00:00"/>
    <x v="5"/>
    <n v="37"/>
    <x v="4431"/>
    <s v="Společenství vlastníků domu U Hřiště 1606, Vsetín, PSČ 755 01"/>
    <s v="Revitalizace obvodového pláště bytového domu č.p. 1606, U Hřiště, Vsetín"/>
    <x v="4294"/>
    <m/>
    <n v="704454"/>
  </r>
  <r>
    <d v="2018-05-11T00:00:00"/>
    <x v="5"/>
    <n v="37"/>
    <x v="4432"/>
    <s v="Společenství vlastníků domu č.p. 2016 v Lounech"/>
    <s v="Zateplení bytového domu Přemyslovců 2016, Louny"/>
    <x v="4295"/>
    <m/>
    <n v="675406.59"/>
  </r>
  <r>
    <d v="2018-05-11T00:00:00"/>
    <x v="5"/>
    <n v="37"/>
    <x v="4433"/>
    <s v="Město Jesenice"/>
    <s v="Snížení energetické náročnosti bytového domu č.p.28, Jesenice"/>
    <x v="4296"/>
    <n v="134853.59"/>
    <n v="2831925.56"/>
  </r>
  <r>
    <d v="2018-05-11T00:00:00"/>
    <x v="5"/>
    <n v="37"/>
    <x v="4434"/>
    <s v="Město Jesenice"/>
    <s v="Snížení energetické náročnosti bytového domu, Plzeňská 47, Jesenice"/>
    <x v="4297"/>
    <n v="111622.26"/>
    <n v="2344067.4"/>
  </r>
  <r>
    <d v="2018-05-11T00:00:00"/>
    <x v="12"/>
    <n v="50"/>
    <x v="4435"/>
    <s v="Dopravní podnik Ostrava a.s."/>
    <s v="ITI - Obnova vozového parku MHD v DPO V."/>
    <x v="4298"/>
    <m/>
    <n v="171581464.94999999"/>
  </r>
  <r>
    <d v="2018-05-11T00:00:00"/>
    <x v="12"/>
    <n v="50"/>
    <x v="4436"/>
    <s v="Dopravní podnik města Hradce Králové, a.s."/>
    <s v="Pořízení 6 ks trolejbusů s pomocným bateriovým pohonem pro účely veřejné dopravy v Hradci Králové"/>
    <x v="4299"/>
    <m/>
    <n v="61200000"/>
  </r>
  <r>
    <d v="2018-05-11T00:00:00"/>
    <x v="12"/>
    <n v="51"/>
    <x v="4437"/>
    <s v="Statutární město České Budějovice"/>
    <s v="Cyklolávka přes Vltavu u TJ Meteor, České Budějovice"/>
    <x v="4300"/>
    <n v="978771.84"/>
    <n v="17617893.129999999"/>
  </r>
  <r>
    <d v="2018-05-11T00:00:00"/>
    <x v="12"/>
    <n v="51"/>
    <x v="4438"/>
    <s v="Statutární město Karlovy Vary"/>
    <s v="Cyklostezka Ohře, úsek Doubský most - Dvorský most"/>
    <x v="4301"/>
    <n v="649566.76"/>
    <n v="11692201.789999999"/>
  </r>
  <r>
    <d v="2018-05-11T00:00:00"/>
    <x v="12"/>
    <n v="51"/>
    <x v="4439"/>
    <s v="Statutární město Jihlava"/>
    <s v="Bezpečnost dopravy na přechodech pro chodce, Jihlava"/>
    <x v="4302"/>
    <n v="349944.34"/>
    <n v="6298998.21"/>
  </r>
  <r>
    <d v="2018-05-11T00:00:00"/>
    <x v="12"/>
    <n v="51"/>
    <x v="4440"/>
    <s v="Statutární město Jihlava"/>
    <s v="Cyklostezka R08 Jihlava - Pávov (průmyslová zóna - sever)"/>
    <x v="562"/>
    <n v="3000000"/>
    <n v="54000000"/>
  </r>
  <r>
    <d v="2018-05-11T00:00:00"/>
    <x v="13"/>
    <n v="53"/>
    <x v="4441"/>
    <s v="Obec Třanovice"/>
    <s v="Silnice I/68 v Třanovicích, bezpečnostní opatření"/>
    <x v="4303"/>
    <m/>
    <n v="818131.45"/>
  </r>
  <r>
    <d v="2018-05-11T00:00:00"/>
    <x v="13"/>
    <n v="53"/>
    <x v="4442"/>
    <s v="Obec Dlouhoňovice"/>
    <s v="Dlouhoňovice - chodník v ulici Hejnická"/>
    <x v="4304"/>
    <m/>
    <n v="1227237.81"/>
  </r>
  <r>
    <d v="2018-05-11T00:00:00"/>
    <x v="13"/>
    <n v="53"/>
    <x v="4443"/>
    <s v="Město Holýšov"/>
    <s v="HOLÝŠOV - SMÍŠENÁ STEZKA PODÉL SILNICE III/1852 úsek Husova třída (vjezd do zahr. Kolonie - Srbický potok)"/>
    <x v="4305"/>
    <m/>
    <n v="9499326.9700000007"/>
  </r>
  <r>
    <d v="2018-05-11T00:00:00"/>
    <x v="13"/>
    <n v="53"/>
    <x v="4444"/>
    <s v="Městys Jimramov"/>
    <s v="Komunikace pro pěší v Jimramově"/>
    <x v="4306"/>
    <m/>
    <n v="2663264.2000000002"/>
  </r>
  <r>
    <d v="2018-05-11T00:00:00"/>
    <x v="13"/>
    <n v="53"/>
    <x v="4445"/>
    <s v="Obec Jeřišno"/>
    <s v="Chodník v obci Jeřišno"/>
    <x v="4307"/>
    <m/>
    <n v="633329.74"/>
  </r>
  <r>
    <d v="2018-05-11T00:00:00"/>
    <x v="13"/>
    <n v="53"/>
    <x v="4446"/>
    <s v="Město Prachatice"/>
    <s v="Cyklostezka Prachatice, Rumpálova ulice - Ostrov"/>
    <x v="4308"/>
    <m/>
    <n v="5225000"/>
  </r>
  <r>
    <d v="2018-05-11T00:00:00"/>
    <x v="13"/>
    <n v="53"/>
    <x v="4447"/>
    <s v="Město Letohrad"/>
    <s v="Chodník Havlíčkova"/>
    <x v="4309"/>
    <m/>
    <n v="1201738.28"/>
  </r>
  <r>
    <d v="2018-05-11T00:00:00"/>
    <x v="13"/>
    <n v="53"/>
    <x v="4448"/>
    <s v="Město Žamberk"/>
    <s v="Chodník Zámecká Žamberk"/>
    <x v="3229"/>
    <m/>
    <n v="1995000"/>
  </r>
  <r>
    <d v="2018-05-11T00:00:00"/>
    <x v="13"/>
    <n v="53"/>
    <x v="4449"/>
    <s v="Město Choceň"/>
    <s v="Pokračování chodníku v ul. Vysokomýtská"/>
    <x v="4310"/>
    <m/>
    <n v="1175992.73"/>
  </r>
  <r>
    <d v="2018-05-11T00:00:00"/>
    <x v="13"/>
    <n v="62"/>
    <x v="4450"/>
    <s v="Dětská rehabilitace"/>
    <s v="Vybavení Snoezelen místnosti"/>
    <x v="3424"/>
    <m/>
    <n v="665000"/>
  </r>
  <r>
    <d v="2018-05-11T00:00:00"/>
    <x v="13"/>
    <n v="62"/>
    <x v="4451"/>
    <s v="Město Skuteč"/>
    <s v="Pořízení sociálního bytu Skuteč č. p. 377"/>
    <x v="4311"/>
    <m/>
    <n v="570000"/>
  </r>
  <r>
    <d v="2018-05-11T00:00:00"/>
    <x v="13"/>
    <n v="62"/>
    <x v="4452"/>
    <s v="Portus Prachatice, o.p.s."/>
    <s v="Modernizace NZDM Klubu I.P.,  Portus Prachatice, o.p.s."/>
    <x v="4312"/>
    <m/>
    <n v="209000"/>
  </r>
  <r>
    <d v="2018-05-11T00:00:00"/>
    <x v="13"/>
    <n v="62"/>
    <x v="4453"/>
    <s v="PREVENT 99 z.ú."/>
    <s v="Nákup osobního automobilu pro terénní pracovníky v lokalitě Šumava a Pošumaví"/>
    <x v="4313"/>
    <m/>
    <n v="439185"/>
  </r>
  <r>
    <d v="2018-05-11T00:00:00"/>
    <x v="13"/>
    <n v="62"/>
    <x v="4454"/>
    <s v="Farní charita Prachatice"/>
    <s v="Obnova a rozšíření vozového parku terénního programu Most naděje Farní charity Prachatice"/>
    <x v="4314"/>
    <m/>
    <n v="646000"/>
  </r>
  <r>
    <d v="2018-05-11T00:00:00"/>
    <x v="7"/>
    <n v="66"/>
    <x v="4455"/>
    <s v="Základní škola a Mateřská škola Opava-Malé Hoštice - příspěvková organizace"/>
    <s v="Modernizace vybavení integrované učebny počítačů a cizích jazyků v ZŠ Malé Hoštice"/>
    <x v="4315"/>
    <n v="235289.9"/>
    <n v="4235218.2"/>
  </r>
  <r>
    <d v="2018-05-11T00:00:00"/>
    <x v="7"/>
    <n v="66"/>
    <x v="4456"/>
    <s v="Základní škola a Mateřská škola Leoše Janáčka Hukvaldy, příspěvková organizace"/>
    <s v="Nadstavba odborných učeben v patře ZŠ Leoše Janáčka Hukvaldy"/>
    <x v="4316"/>
    <n v="152427.96"/>
    <n v="2743703.38"/>
  </r>
  <r>
    <d v="2018-05-11T00:00:00"/>
    <x v="7"/>
    <n v="66"/>
    <x v="4457"/>
    <s v="Olomoucký kraj"/>
    <s v="Podpora přírodních věd, technických oborů a využití digitálních technologií v zájmovém vzdělávání"/>
    <x v="4317"/>
    <n v="349393"/>
    <n v="6289074"/>
  </r>
  <r>
    <d v="2018-05-11T00:00:00"/>
    <x v="7"/>
    <n v="66"/>
    <x v="4458"/>
    <s v="Střední odborné učiliště DAKOL, s.r.o."/>
    <s v="Modernizace odborných učeben pro praktickou výuku žáků strojírenských oborů"/>
    <x v="4318"/>
    <m/>
    <n v="1413497.3"/>
  </r>
  <r>
    <d v="2018-05-11T00:00:00"/>
    <x v="7"/>
    <n v="66"/>
    <x v="4459"/>
    <s v="Základní škola Rokycany, ulice Míru 64, příspěvková organizace"/>
    <s v="Modernizace vybavení pro zkvalitnění výuky školy"/>
    <x v="4319"/>
    <n v="59965.32"/>
    <n v="1079375.76"/>
  </r>
  <r>
    <d v="2018-05-11T00:00:00"/>
    <x v="7"/>
    <n v="66"/>
    <x v="4460"/>
    <s v="Masarykova základní škola Horní Bříza, okres Plzeň-sever, příspěvková organizace"/>
    <s v="Modernizace učeben digitálních technologií, přírodních věd a cizích jazyků Masarykovy ZŠ Horní Bříza"/>
    <x v="4320"/>
    <n v="404940.25"/>
    <n v="7288924.5"/>
  </r>
  <r>
    <d v="2018-05-11T00:00:00"/>
    <x v="7"/>
    <n v="66"/>
    <x v="4461"/>
    <s v="Statutární město Přerov"/>
    <s v="Modernizace a vybudování odborných učeben pro ZŠ Přerov, Velká Dlážka 5"/>
    <x v="4321"/>
    <n v="390510.66"/>
    <n v="7029191.9100000001"/>
  </r>
  <r>
    <d v="2018-05-11T00:00:00"/>
    <x v="7"/>
    <n v="66"/>
    <x v="4462"/>
    <s v="Masarykova základní škola a mateřská škola Velká Bystřice"/>
    <s v="Modernizace počítačové, přírodovědné a jazykové učebny v ZŠ Velká Bystřice"/>
    <x v="4322"/>
    <n v="399958.9"/>
    <n v="7199260.2000000002"/>
  </r>
  <r>
    <d v="2018-05-11T00:00:00"/>
    <x v="7"/>
    <n v="67"/>
    <x v="4463"/>
    <s v="Gymnázium Zlín - Lesní čtvrť"/>
    <s v="Vybudování nových učeben pro výuku matematiky"/>
    <x v="4323"/>
    <n v="369265.1"/>
    <n v="6646771.7999999998"/>
  </r>
  <r>
    <d v="2018-05-11T00:00:00"/>
    <x v="7"/>
    <n v="67"/>
    <x v="4464"/>
    <s v="Střední odborná škola veterinární, mechanizační a zahradnická a Jazyková škola s právem státní jazykové zkoušky, České Budějovice, Rudolfovská 92"/>
    <s v="Laboratoř pro obor Rostlinolékařství"/>
    <x v="4324"/>
    <n v="231785.85"/>
    <n v="4172145.28"/>
  </r>
  <r>
    <d v="2018-05-11T00:00:00"/>
    <x v="7"/>
    <n v="67"/>
    <x v="4465"/>
    <s v="Statutární město Jablonec nad Nisou"/>
    <s v="Modernizace ZŠ Liberecká a ZŠ Mozartova v Jablonci nad Nisou"/>
    <x v="4325"/>
    <n v="729599.65"/>
    <n v="13132793.810000001"/>
  </r>
  <r>
    <d v="2018-05-11T00:00:00"/>
    <x v="7"/>
    <n v="67"/>
    <x v="4466"/>
    <s v="Střední škola a Vyšší odborná škola cestovního ruchu, České Budějovice, Senovážné náměstí 12"/>
    <s v="Dokončení modernizace odborných učeben"/>
    <x v="4326"/>
    <n v="163791.04999999999"/>
    <n v="2948238.9"/>
  </r>
  <r>
    <d v="2018-05-11T00:00:00"/>
    <x v="7"/>
    <n v="67"/>
    <x v="4467"/>
    <s v="Střední odborné učiliště, Lišov, tř. 5. května 3"/>
    <s v="Nové technologie - předpoklad úspěšného vstupu na pracovní trh"/>
    <x v="4327"/>
    <n v="184031.45"/>
    <n v="3312566.1"/>
  </r>
  <r>
    <d v="2018-05-11T00:00:00"/>
    <x v="13"/>
    <n v="68"/>
    <x v="4468"/>
    <s v="Obec Radiměř"/>
    <s v="Rekonstrukce a vybavení učebny IT - Základní škola Radiměř"/>
    <x v="4328"/>
    <m/>
    <n v="2828076.77"/>
  </r>
  <r>
    <d v="2018-05-11T00:00:00"/>
    <x v="13"/>
    <n v="68"/>
    <x v="4469"/>
    <s v="Základní škola a Mateřská škola Ostrov u Macochy, příspěvková organizace"/>
    <s v="Lesní mateřská škola Skalka"/>
    <x v="4329"/>
    <m/>
    <n v="1322766.7"/>
  </r>
  <r>
    <d v="2018-05-11T00:00:00"/>
    <x v="13"/>
    <n v="68"/>
    <x v="4470"/>
    <s v="Základní škola a Mateřská škola Dolní Rožínka"/>
    <s v="Zvýšení kvality vzdělávání v klíčových kompetencích v ZŠ Dolní Rožínka prostřednictvím digitálních technologií"/>
    <x v="4330"/>
    <m/>
    <n v="761198.9"/>
  </r>
  <r>
    <d v="2018-05-11T00:00:00"/>
    <x v="13"/>
    <n v="68"/>
    <x v="4471"/>
    <s v="Město Židlochovice"/>
    <s v="Rekonstrukce uhelny na školní dílnu"/>
    <x v="4331"/>
    <m/>
    <n v="2919413.65"/>
  </r>
  <r>
    <d v="2018-05-11T00:00:00"/>
    <x v="13"/>
    <n v="68"/>
    <x v="4472"/>
    <s v="Mateřská škola Tovéř, okres Olomouc, příspěvková organizace"/>
    <s v="Rozšíření kapacity včetně budování bezbariérovosti MŠ Tovéř"/>
    <x v="3507"/>
    <m/>
    <n v="2850000"/>
  </r>
  <r>
    <d v="2018-05-11T00:00:00"/>
    <x v="13"/>
    <n v="68"/>
    <x v="4473"/>
    <s v="Město Blansko"/>
    <s v="Modernizace zázemí pro školní družiny"/>
    <x v="4332"/>
    <m/>
    <n v="2673042.5499999998"/>
  </r>
  <r>
    <d v="2018-05-11T00:00:00"/>
    <x v="13"/>
    <n v="68"/>
    <x v="4474"/>
    <s v="Základní škola Svitavy, Felberova 2"/>
    <s v="ZŠ Svitavy, Felberova 2 - učebna přírodních věd"/>
    <x v="4333"/>
    <m/>
    <n v="2605947.2000000002"/>
  </r>
  <r>
    <d v="2018-05-11T00:00:00"/>
    <x v="13"/>
    <n v="68"/>
    <x v="4475"/>
    <s v="Základní škola a Mateřská škola Nedvědice, okres Brno-venkov, příspěvková organizace"/>
    <s v="Modernizace učeben - ZŠ Nedvědice"/>
    <x v="4334"/>
    <m/>
    <n v="2453735.0499999998"/>
  </r>
  <r>
    <d v="2018-05-11T00:00:00"/>
    <x v="13"/>
    <n v="68"/>
    <x v="4476"/>
    <s v="Obec Rozsochy"/>
    <s v="Modernizace učebny přírodních věd ZŠ Rozsochy"/>
    <x v="4335"/>
    <m/>
    <n v="1311653.6000000001"/>
  </r>
  <r>
    <d v="2018-05-11T00:00:00"/>
    <x v="13"/>
    <n v="68"/>
    <x v="4477"/>
    <s v="Město Aš"/>
    <s v="Infrastruktura ZŠ Okružní Aš I."/>
    <x v="4336"/>
    <m/>
    <n v="1814512.45"/>
  </r>
  <r>
    <d v="2018-05-11T00:00:00"/>
    <x v="13"/>
    <n v="68"/>
    <x v="4478"/>
    <s v="Město Aš"/>
    <s v="Infrastruktura ZŠ Okružní Aš II."/>
    <x v="4337"/>
    <m/>
    <n v="1899812.52"/>
  </r>
  <r>
    <d v="2018-05-11T00:00:00"/>
    <x v="13"/>
    <n v="68"/>
    <x v="4479"/>
    <s v="Robert Holmes"/>
    <s v="Modernizace učeben pro výuku cizích jazyků a zázemí pro studenty a učitele a zajištění bezbariérových podmínek"/>
    <x v="3619"/>
    <m/>
    <n v="950000"/>
  </r>
  <r>
    <d v="2018-05-11T00:00:00"/>
    <x v="13"/>
    <n v="68"/>
    <x v="4480"/>
    <s v="Obec Výprachtice"/>
    <s v="Stavební úpravy přírodovědné laboratoře a vybudování bezbariérového přístupu"/>
    <x v="3329"/>
    <m/>
    <n v="1501000"/>
  </r>
  <r>
    <d v="2018-05-11T00:00:00"/>
    <x v="13"/>
    <n v="68"/>
    <x v="4481"/>
    <s v="Obec Starý Hrozenkov"/>
    <s v="Modernizace multimediální učebny v ZŠ Starý Hrozenkov"/>
    <x v="4338"/>
    <m/>
    <n v="1807568.8"/>
  </r>
  <r>
    <d v="2018-05-11T00:00:00"/>
    <x v="13"/>
    <n v="68"/>
    <x v="4482"/>
    <s v="Obec Šumice"/>
    <s v="Zvýšení kvality vzdělávání v klíčových kompetencích v ZŠ Šumice"/>
    <x v="4339"/>
    <m/>
    <n v="2350530.85"/>
  </r>
  <r>
    <d v="2018-05-11T00:00:00"/>
    <x v="13"/>
    <n v="68"/>
    <x v="4483"/>
    <s v="Základní škola Staré Hamry, okres Frýdek-Místek, příspěvková organizace"/>
    <s v="Jazykové vzdělávání bez bariér"/>
    <x v="4340"/>
    <m/>
    <n v="1576828.05"/>
  </r>
  <r>
    <d v="2018-05-11T00:00:00"/>
    <x v="13"/>
    <n v="68"/>
    <x v="4484"/>
    <s v="Město Teplá"/>
    <s v="Multifunní dílny ZŠ v Teplé"/>
    <x v="4341"/>
    <m/>
    <n v="4999998.7"/>
  </r>
  <r>
    <d v="2018-05-11T00:00:00"/>
    <x v="13"/>
    <n v="68"/>
    <x v="4485"/>
    <s v="Gymnázium Františka Martina Pelcla, Rychnov nad Kněžnou, Hrdinů odboje 36"/>
    <s v="Biologie dětem."/>
    <x v="4342"/>
    <m/>
    <n v="1136200"/>
  </r>
  <r>
    <d v="2018-05-11T00:00:00"/>
    <x v="13"/>
    <n v="68"/>
    <x v="4486"/>
    <s v="Základní škola a Mateřská škola Janovice, okres Frýdek-Místek, příspěvková organizace"/>
    <s v="Multimediální jazyková laboratoř ZŠ Janovice"/>
    <x v="4343"/>
    <m/>
    <n v="2359423.7999999998"/>
  </r>
  <r>
    <d v="2018-05-11T00:00:00"/>
    <x v="13"/>
    <n v="69"/>
    <x v="4487"/>
    <s v="Obec Radiměř"/>
    <s v="Zvýšení odolnosti hasičské zbrojnice v Radiměři"/>
    <x v="4344"/>
    <m/>
    <n v="500004"/>
  </r>
  <r>
    <d v="2018-05-11T00:00:00"/>
    <x v="13"/>
    <n v="69"/>
    <x v="4488"/>
    <s v="Město Nechanice"/>
    <s v="Modernizace hasičské budovy v Nechanicích"/>
    <x v="4345"/>
    <m/>
    <n v="3074293.61"/>
  </r>
  <r>
    <d v="2018-05-11T00:00:00"/>
    <x v="13"/>
    <n v="69"/>
    <x v="4489"/>
    <s v="MĚSTO LOMNICE NAD POPELKOU"/>
    <s v="Dopravní automobil pro evakuaci a nouzové zásobování obyvatel Lomnice nad Popelkou"/>
    <x v="4346"/>
    <m/>
    <n v="1615000"/>
  </r>
  <r>
    <d v="2018-05-11T00:00:00"/>
    <x v="13"/>
    <n v="69"/>
    <x v="4490"/>
    <s v="Město Bělá nad Radbuzou"/>
    <s v="JSDH Bělá nad Radbuzou - výměna vjezdových a vstupních vrat hasičské zbrojnice"/>
    <x v="4347"/>
    <m/>
    <n v="581172"/>
  </r>
  <r>
    <d v="2018-05-11T00:00:00"/>
    <x v="13"/>
    <n v="69"/>
    <x v="4491"/>
    <s v="MĚSTO LOMNICE NAD POPELKOU"/>
    <s v="Velkokapacitní cisterna pro JSDH Lomnice nad Popelkou"/>
    <x v="4348"/>
    <m/>
    <n v="5700000"/>
  </r>
  <r>
    <d v="2018-05-11T00:00:00"/>
    <x v="13"/>
    <n v="69"/>
    <x v="4492"/>
    <s v="OBEC LUKAVICE"/>
    <s v="Pořízení dopravního automobilu"/>
    <x v="4349"/>
    <m/>
    <n v="1420250"/>
  </r>
  <r>
    <d v="2018-05-11T00:00:00"/>
    <x v="13"/>
    <n v="69"/>
    <x v="4493"/>
    <s v="Město Vysoké Veselí"/>
    <s v="Pořízení dopravního automobilu pro SDH Vysoké Veselí"/>
    <x v="3619"/>
    <m/>
    <n v="950000"/>
  </r>
  <r>
    <d v="2018-05-11T00:00:00"/>
    <x v="13"/>
    <n v="69"/>
    <x v="4494"/>
    <s v="OBEC MŽANY"/>
    <s v="Vybudování zázemí pro hasiče - stavební úpravy 2. NP"/>
    <x v="4350"/>
    <m/>
    <n v="1297210.75"/>
  </r>
  <r>
    <d v="2018-05-11T00:00:00"/>
    <x v="0"/>
    <n v="70"/>
    <x v="4495"/>
    <s v="Královéhradecký kraj"/>
    <s v="II/324 Dolní Přím - Stěžery"/>
    <x v="4351"/>
    <n v="2959654.38"/>
    <n v="53273778.840000004"/>
  </r>
  <r>
    <d v="2018-05-11T00:00:00"/>
    <x v="12"/>
    <n v="72"/>
    <x v="4496"/>
    <s v="Město Planá nad Lužnicí"/>
    <s v="Zvýšení bezpečnosti dopravy v Plané nad Lužnicí"/>
    <x v="4352"/>
    <n v="989878.7"/>
    <n v="17817816.59"/>
  </r>
  <r>
    <d v="2018-05-11T00:00:00"/>
    <x v="12"/>
    <n v="72"/>
    <x v="4497"/>
    <s v="Město Kutná Hora"/>
    <s v="Podpora cyklodopravy v Kutné Hoře"/>
    <x v="4353"/>
    <n v="711878.35"/>
    <n v="12813810.300000001"/>
  </r>
  <r>
    <d v="2018-05-11T00:00:00"/>
    <x v="12"/>
    <n v="72"/>
    <x v="4498"/>
    <s v="Město Třinec"/>
    <s v="Cyklostezka Třinec - Konská"/>
    <x v="1247"/>
    <n v="1000000"/>
    <n v="18000000"/>
  </r>
  <r>
    <d v="2018-05-11T00:00:00"/>
    <x v="12"/>
    <n v="72"/>
    <x v="4499"/>
    <s v="Město Zliv"/>
    <s v="Vedení cyklistické dopravy ve Zlivi (ulice Bezdrevská, Nádražní)"/>
    <x v="4354"/>
    <n v="506491.59"/>
    <n v="9116848.5899999999"/>
  </r>
  <r>
    <d v="2018-05-11T00:00:00"/>
    <x v="12"/>
    <n v="72"/>
    <x v="4500"/>
    <s v="Město Sokolov"/>
    <s v="Víceúčelová městská stezka Sokolov, Bohemia - Stará Ovčárna"/>
    <x v="4355"/>
    <n v="630703.47"/>
    <n v="11352662.34"/>
  </r>
  <r>
    <d v="2018-05-11T00:00:00"/>
    <x v="12"/>
    <n v="72"/>
    <x v="4501"/>
    <s v="Město Sokolov"/>
    <s v="Stezka pro cyklisty a chodce, Dolní Rychnov - Sokolov"/>
    <x v="4356"/>
    <n v="824922.12"/>
    <n v="14848598.26"/>
  </r>
  <r>
    <d v="2018-05-11T00:00:00"/>
    <x v="12"/>
    <n v="72"/>
    <x v="4502"/>
    <s v="Město Písek"/>
    <s v="Cyklistická stezka a chodník Hradiště - průmyslová zóna Písek - 1. etapa"/>
    <x v="4357"/>
    <n v="994013.16"/>
    <n v="17892236.850000001"/>
  </r>
  <r>
    <d v="2018-05-11T00:00:00"/>
    <x v="12"/>
    <n v="72"/>
    <x v="4503"/>
    <s v="Statutární město Havířov"/>
    <s v="Cyklostezka Havířov - Těrlická přehrada - úsek 17. listopadu - lesopark"/>
    <x v="4358"/>
    <n v="986042.33"/>
    <n v="17748761.84"/>
  </r>
  <r>
    <d v="2018-05-11T00:00:00"/>
    <x v="12"/>
    <n v="72"/>
    <x v="4504"/>
    <s v="Město Klatovy"/>
    <s v="Smíšené stezky pro chodce a cyklisty v Mercandinových sadech - II. etapa"/>
    <x v="4359"/>
    <n v="864645.6"/>
    <n v="15563620.800000001"/>
  </r>
  <r>
    <d v="2018-05-11T00:00:00"/>
    <x v="8"/>
    <n v="75"/>
    <x v="4505"/>
    <s v="Práh jižní Morava, z.ú."/>
    <s v="Platforma sdílené péče o lidi s duševním onemocněním"/>
    <x v="4360"/>
    <m/>
    <n v="4250000"/>
  </r>
  <r>
    <d v="2018-05-11T00:00:00"/>
    <x v="11"/>
    <n v="76"/>
    <x v="4506"/>
    <s v="Muzeum jihovýchodní Moravy ve Zlíně, příspěvková organizace"/>
    <s v="Zefektivnění prezentace a ochrany sbírky Muzea jihovýchodní Moravy ve Zlíně, p. o. - expozice tragédie na Ploštině"/>
    <x v="4361"/>
    <n v="6022520.2400000002"/>
    <n v="108405364.23"/>
  </r>
  <r>
    <d v="2018-05-11T00:00:00"/>
    <x v="11"/>
    <n v="76"/>
    <x v="4507"/>
    <s v="Slovácké muzeum v Uherském Hradišti, příspěvková organizace"/>
    <s v="Slovácké muzeum UH, p.o. - Revitalizace národních kulturních památek Velké Moravy"/>
    <x v="4362"/>
    <n v="4976396.5"/>
    <n v="89575137"/>
  </r>
  <r>
    <d v="2018-05-11T00:00:00"/>
    <x v="11"/>
    <n v="76"/>
    <x v="4508"/>
    <s v="Muzeum Vysočiny Jihlava, příspěvková organizace"/>
    <s v="Optimalizace péče o sbírky a prezentace sbírek v Muzeu Vysočiny Jihlava"/>
    <x v="4363"/>
    <n v="1712829.4"/>
    <n v="30830929.199999999"/>
  </r>
  <r>
    <d v="2018-05-11T00:00:00"/>
    <x v="11"/>
    <n v="76"/>
    <x v="4509"/>
    <s v="Muzeum Kroměřížska, příspěvková organizace"/>
    <s v="Muzeum Kroměřížska, p.o. -  Revitalizace hospodářského dvora v Rymicích"/>
    <x v="4364"/>
    <n v="6064443.1500000004"/>
    <n v="109159976.7"/>
  </r>
  <r>
    <d v="2018-05-11T00:00:00"/>
    <x v="11"/>
    <n v="76"/>
    <x v="4510"/>
    <s v="Muzeum Českého ráje v Turnově, příspěvková organizace"/>
    <s v="Restaurování historických artefaktů kulturního dědictví Muzea Českého ráje v Turnově, digitalizace a posílení ochrany"/>
    <x v="4365"/>
    <n v="364061.55"/>
    <n v="6553107.9000000004"/>
  </r>
  <r>
    <d v="2018-05-11T00:00:00"/>
    <x v="4"/>
    <n v="8"/>
    <x v="4511"/>
    <s v="Centrum pro regionální rozvoj České republiky"/>
    <s v="Licence a jejich podpory pro IROP"/>
    <x v="4366"/>
    <n v="675203.74"/>
    <n v="4501358.2300000004"/>
  </r>
  <r>
    <d v="2018-05-17T00:00:00"/>
    <x v="4"/>
    <n v="6"/>
    <x v="4512"/>
    <s v="MAS Bobrava, z.s."/>
    <s v="Společně po proudu Bobravy"/>
    <x v="4367"/>
    <m/>
    <n v="7622360.9400000004"/>
  </r>
  <r>
    <d v="2018-05-17T00:00:00"/>
    <x v="4"/>
    <n v="6"/>
    <x v="4513"/>
    <s v="MAS VLTAVA, z.s."/>
    <s v="II. Zlepšení řídících a administrativních schopností MAS Vltava"/>
    <x v="4368"/>
    <m/>
    <n v="6417010.5999999996"/>
  </r>
  <r>
    <d v="2018-05-17T00:00:00"/>
    <x v="4"/>
    <n v="6"/>
    <x v="4514"/>
    <s v="Rozvoj Tanvaldska z.s."/>
    <s v="Posílení kapacit komunitně vedeného místního rozvoje MAS Rozvoj Tanvaldska"/>
    <x v="4369"/>
    <m/>
    <n v="11371006"/>
  </r>
  <r>
    <d v="2018-05-17T00:00:00"/>
    <x v="4"/>
    <n v="6"/>
    <x v="4515"/>
    <s v="MAS Vodňanská ryba, z.s."/>
    <s v="Provozní a animační výdaje MAS Vodňanská ryba"/>
    <x v="4370"/>
    <m/>
    <n v="9603336.5"/>
  </r>
  <r>
    <d v="2018-05-17T00:00:00"/>
    <x v="10"/>
    <n v="10"/>
    <x v="4516"/>
    <s v="Zlínský kraj"/>
    <s v="Zvýšení kybernetické bezpečnosti ve vybraných organizacích zřizovaných Zlínským krajem"/>
    <x v="4371"/>
    <n v="2196198.3999999999"/>
    <n v="39531571.200000003"/>
  </r>
  <r>
    <d v="2018-05-17T00:00:00"/>
    <x v="10"/>
    <n v="10"/>
    <x v="4517"/>
    <s v="Psychiatrická nemocnice v Opavě"/>
    <s v="Bezpečnost informačních systémů nemocnice"/>
    <x v="4372"/>
    <n v="10361030.73"/>
    <n v="54141353"/>
  </r>
  <r>
    <d v="2018-05-17T00:00:00"/>
    <x v="10"/>
    <n v="10"/>
    <x v="4518"/>
    <s v="Fakultní nemocnice Brno"/>
    <s v="Zvýšení kybernetické bezpečnosti ve FN Brno"/>
    <x v="4373"/>
    <n v="57379948.509999998"/>
    <n v="299837741"/>
  </r>
  <r>
    <d v="2018-05-17T00:00:00"/>
    <x v="10"/>
    <n v="26"/>
    <x v="4519"/>
    <s v="ÚSTAV PRO PÉČI O MATKU A DÍTĚ"/>
    <s v="Bezpapírové zdravotnické zařízení s propojením na národní registry a vybudování databáze pro sdílení dat perinatologických center"/>
    <x v="4374"/>
    <n v="14626592.439999999"/>
    <n v="76430958"/>
  </r>
  <r>
    <d v="2018-05-17T00:00:00"/>
    <x v="5"/>
    <n v="37"/>
    <x v="4520"/>
    <s v="Společenství vlastníků Strelkovova 3"/>
    <s v="Zateplení bytového domu Strelkovova 1521/3 v Ostravě"/>
    <x v="4375"/>
    <m/>
    <n v="1006771.8"/>
  </r>
  <r>
    <d v="2018-05-17T00:00:00"/>
    <x v="5"/>
    <n v="37"/>
    <x v="4521"/>
    <s v="Carlsberg s.r.o."/>
    <s v="Zateplení a výměna zdroje tepla Petřín č.p. 38, KV"/>
    <x v="4376"/>
    <m/>
    <n v="3168997.56"/>
  </r>
  <r>
    <d v="2018-05-17T00:00:00"/>
    <x v="5"/>
    <n v="37"/>
    <x v="4522"/>
    <s v="Město Golčův Jeníkov"/>
    <s v="Stavební úpravy bytového domu č.p. 145, Golčův Jeníkov"/>
    <x v="4377"/>
    <n v="37999.870000000003"/>
    <n v="797997.37"/>
  </r>
  <r>
    <d v="2018-05-17T00:00:00"/>
    <x v="5"/>
    <n v="37"/>
    <x v="4523"/>
    <s v="Obec Luštěnice"/>
    <s v="Energetické úspory v bytovém domě v lokalitě Zelená č.p. 578"/>
    <x v="4378"/>
    <n v="51337.25"/>
    <n v="1078082.2"/>
  </r>
  <r>
    <d v="2018-05-17T00:00:00"/>
    <x v="5"/>
    <n v="37"/>
    <x v="4524"/>
    <s v="Společenství vlastníků Ječná 858/1, Hradec Králové"/>
    <s v="Stavební úprava, regenerace, oprava a údržba bytového domu Ječná 858, Hradec Králové"/>
    <x v="4379"/>
    <m/>
    <n v="3273253.78"/>
  </r>
  <r>
    <d v="2018-05-17T00:00:00"/>
    <x v="5"/>
    <n v="37"/>
    <x v="4525"/>
    <s v="Společenství vlastníků jednotek Nerudova 991, 1106, 1107 Třebechovice p. O."/>
    <s v="Revitalizace bytového domu č.p. 991, 1106, 1107, Třebechovice pod Orebem"/>
    <x v="4380"/>
    <m/>
    <n v="2356902.08"/>
  </r>
  <r>
    <d v="2018-05-17T00:00:00"/>
    <x v="5"/>
    <n v="37"/>
    <x v="4526"/>
    <s v="Společenství vlastníků bytového domu Dvořákova 228-229"/>
    <s v="Zateplení bytového domu Dvořákova 228, Opatovice n/L"/>
    <x v="4381"/>
    <m/>
    <n v="1309642.02"/>
  </r>
  <r>
    <d v="2018-05-17T00:00:00"/>
    <x v="5"/>
    <n v="37"/>
    <x v="4527"/>
    <s v="Společenství vlastníků bl. R2 č.p. 330, 331 ulice Hamerská, Litvínov"/>
    <s v="Snížení energetické náročnosti Hamerská"/>
    <x v="4382"/>
    <m/>
    <n v="3228395.57"/>
  </r>
  <r>
    <d v="2018-05-17T00:00:00"/>
    <x v="5"/>
    <n v="37"/>
    <x v="4528"/>
    <s v="Město Jesenice"/>
    <s v="Snížení energetické náročnosti BD č.p. 232,  Jesenice"/>
    <x v="4383"/>
    <n v="80902.81"/>
    <n v="1698959.17"/>
  </r>
  <r>
    <d v="2018-05-17T00:00:00"/>
    <x v="5"/>
    <n v="37"/>
    <x v="4529"/>
    <s v="Obec Obytce"/>
    <s v="Revitalizace bytového domu - obec Obytce č. p. 78"/>
    <x v="4384"/>
    <n v="72158.539999999994"/>
    <n v="1515329.26"/>
  </r>
  <r>
    <d v="2018-05-17T00:00:00"/>
    <x v="11"/>
    <n v="41"/>
    <x v="4530"/>
    <s v="Statutární město Karlovy Vary"/>
    <s v="Obnova Goethovy vyhlídky v Karlových Varech"/>
    <x v="4385"/>
    <n v="1281480.26"/>
    <n v="23066644.77"/>
  </r>
  <r>
    <d v="2018-05-17T00:00:00"/>
    <x v="6"/>
    <n v="43"/>
    <x v="4531"/>
    <s v="Ing. Lenka Lišková"/>
    <s v="Sociální podnik - hiporehabilitace pro osoby s mentálním a kombinovaným postižením"/>
    <x v="4386"/>
    <m/>
    <n v="808395.42"/>
  </r>
  <r>
    <d v="2018-05-17T00:00:00"/>
    <x v="6"/>
    <n v="43"/>
    <x v="4532"/>
    <s v="FOLPET s.r.o."/>
    <s v="FOLPET - sociální podnik - kartonážní výroba"/>
    <x v="4387"/>
    <m/>
    <n v="3551901.8"/>
  </r>
  <r>
    <d v="2018-05-17T00:00:00"/>
    <x v="6"/>
    <n v="43"/>
    <x v="4533"/>
    <s v="Bažina s.r.o."/>
    <s v="Sociální podnik Bažina"/>
    <x v="2319"/>
    <m/>
    <n v="4122500"/>
  </r>
  <r>
    <d v="2018-05-17T00:00:00"/>
    <x v="13"/>
    <n v="53"/>
    <x v="4534"/>
    <s v="Obec Šenov u Nového Jičína"/>
    <s v="Rekonstrukce, modernizace a výstavba chodníků v obci Šenov u Nového Jičína"/>
    <x v="4388"/>
    <m/>
    <n v="2330290.6800000002"/>
  </r>
  <r>
    <d v="2018-05-17T00:00:00"/>
    <x v="13"/>
    <n v="53"/>
    <x v="4535"/>
    <s v="Obec Bartošovice"/>
    <s v="Chodníkové těleso Hukovice"/>
    <x v="4389"/>
    <m/>
    <n v="5772077.4199999999"/>
  </r>
  <r>
    <d v="2018-05-17T00:00:00"/>
    <x v="13"/>
    <n v="53"/>
    <x v="4536"/>
    <s v="Obec Kunín"/>
    <s v="Kunín - úprava křižovatky I/57 a III/04734 a přechody pro chodce"/>
    <x v="4390"/>
    <m/>
    <n v="5312131.3499999996"/>
  </r>
  <r>
    <d v="2018-05-17T00:00:00"/>
    <x v="13"/>
    <n v="53"/>
    <x v="4537"/>
    <s v="Město Česká Třebová"/>
    <s v="Rekonstrukce chodníků podél silnice i/14 v České Třebové - etapa 2"/>
    <x v="4391"/>
    <m/>
    <n v="659821.65"/>
  </r>
  <r>
    <d v="2018-05-17T00:00:00"/>
    <x v="13"/>
    <n v="53"/>
    <x v="4538"/>
    <s v="Obec Luboměř"/>
    <s v="Výstavba chodníkového tělesa, Luboměř"/>
    <x v="4392"/>
    <m/>
    <n v="2137739.4"/>
  </r>
  <r>
    <d v="2018-05-17T00:00:00"/>
    <x v="13"/>
    <n v="53"/>
    <x v="4539"/>
    <s v="Obec Dobříkov"/>
    <s v="Modernizace stávajícího chodníku na poz. p. č. 915/11 Dobříkov"/>
    <x v="4393"/>
    <m/>
    <n v="401087.15"/>
  </r>
  <r>
    <d v="2018-05-17T00:00:00"/>
    <x v="13"/>
    <n v="55"/>
    <x v="4540"/>
    <s v="Klatovské katakomby, z. s."/>
    <s v="Klatovské katakomby - obnova expozice"/>
    <x v="4394"/>
    <m/>
    <n v="2757627.7"/>
  </r>
  <r>
    <d v="2018-05-17T00:00:00"/>
    <x v="13"/>
    <n v="55"/>
    <x v="4541"/>
    <s v="Římskokatolická farnost - děkanství Police nad Metují"/>
    <s v="Obnova areálu kostela sv. Prokopa v Bezděkově nad Metují"/>
    <x v="4395"/>
    <m/>
    <n v="5152259.45"/>
  </r>
  <r>
    <d v="2018-05-17T00:00:00"/>
    <x v="13"/>
    <n v="55"/>
    <x v="4542"/>
    <s v="Národní památkový ústav"/>
    <s v="Státní hrad Šternberk - restaurování souboru kachlových kamen"/>
    <x v="4396"/>
    <m/>
    <n v="1475000"/>
  </r>
  <r>
    <d v="2018-05-17T00:00:00"/>
    <x v="9"/>
    <n v="61"/>
    <x v="4543"/>
    <s v="Statutární město Mladá Boleslav"/>
    <s v="Sociální bydlení - Krajířova ul., Mladá Boleslav"/>
    <x v="4397"/>
    <n v="537026.62"/>
    <n v="9666479.1099999994"/>
  </r>
  <r>
    <d v="2018-05-17T00:00:00"/>
    <x v="9"/>
    <n v="61"/>
    <x v="4544"/>
    <s v="Statutární město Mladá Boleslav"/>
    <s v="Sociální bydlení - Podchlumí, Mladá Boleslav"/>
    <x v="4398"/>
    <n v="120060.7"/>
    <n v="2161092.61"/>
  </r>
  <r>
    <d v="2018-05-17T00:00:00"/>
    <x v="7"/>
    <n v="66"/>
    <x v="4545"/>
    <s v="Střední škola informatiky, poštovnictví a finančnictví Brno, příspěvková organizace"/>
    <s v="Junior centrum excellence pro kybernetickou bezpečnost a ICT při SŠ Čichnova Brno"/>
    <x v="4399"/>
    <n v="1999870.65"/>
    <n v="35997671.700000003"/>
  </r>
  <r>
    <d v="2018-05-17T00:00:00"/>
    <x v="7"/>
    <n v="66"/>
    <x v="4546"/>
    <s v="Statutární město Přerov"/>
    <s v="Modernizace a vybudování odborných učeben pro ZŠ Přerov, Boženy Němcové 16"/>
    <x v="4400"/>
    <n v="490797.79"/>
    <n v="8834360.2400000002"/>
  </r>
  <r>
    <d v="2018-05-17T00:00:00"/>
    <x v="7"/>
    <n v="66"/>
    <x v="4547"/>
    <s v="Biskupství královéhradecké"/>
    <s v="Zřízení odborných učeben pro výuku polytechnických předmětů při Biskupském gymnáziu Bohuslava Balbína a základní a mateřské škole Jana Pavla II v Hradci Králové"/>
    <x v="4401"/>
    <n v="1625675.97"/>
    <n v="15443921.73"/>
  </r>
  <r>
    <d v="2018-05-17T00:00:00"/>
    <x v="7"/>
    <n v="66"/>
    <x v="4548"/>
    <s v="Pardubický kraj"/>
    <s v="SPŠE a VOŠ Pardubice-vybavení učeben pro výuku moderních průmyslových technologií"/>
    <x v="4402"/>
    <n v="261498.7"/>
    <n v="4706976.59"/>
  </r>
  <r>
    <d v="2018-05-17T00:00:00"/>
    <x v="13"/>
    <n v="68"/>
    <x v="4549"/>
    <s v="Základní škola a Mateřská škola Bohumín Čs. armády 1026 okres Karviná, příspěvková organizace"/>
    <s v="Modernizace učebny dílen ZŠ ČSA"/>
    <x v="4403"/>
    <m/>
    <n v="1872174.69"/>
  </r>
  <r>
    <d v="2018-05-17T00:00:00"/>
    <x v="13"/>
    <n v="68"/>
    <x v="4550"/>
    <s v="Město Lanškroun"/>
    <s v="Rekonstrukce interiéru a vybavení Rodinného centra dětský svět z. s., Lanškroun"/>
    <x v="4404"/>
    <m/>
    <n v="372019.53"/>
  </r>
  <r>
    <d v="2018-05-17T00:00:00"/>
    <x v="13"/>
    <n v="68"/>
    <x v="4551"/>
    <s v="Střední odborné učiliště DAKOL, s.r.o."/>
    <s v="Modernizace vybavení pro výuku žáků technických oborů na SŠ DAKOL v Petrovicích u Karviné"/>
    <x v="4405"/>
    <m/>
    <n v="944803.5"/>
  </r>
  <r>
    <d v="2018-05-17T00:00:00"/>
    <x v="13"/>
    <n v="68"/>
    <x v="4552"/>
    <s v="Základní škola a mateřská škola Těšetice, 783 46, příspěvková organizace"/>
    <s v="ZŠ Těšetice - žákovská dílna"/>
    <x v="4406"/>
    <m/>
    <n v="932364.2"/>
  </r>
  <r>
    <d v="2018-05-17T00:00:00"/>
    <x v="13"/>
    <n v="68"/>
    <x v="4553"/>
    <s v="Střední škola - Podorlické vzdělávací centrum, Dobruška"/>
    <s v="Výuka s Wi-Fi ve škole pro techniky"/>
    <x v="4407"/>
    <m/>
    <n v="1999999.85"/>
  </r>
  <r>
    <d v="2018-05-17T00:00:00"/>
    <x v="0"/>
    <n v="70"/>
    <x v="4554"/>
    <s v="Správa a údržba silnic Jihočeského kraje"/>
    <s v="Zajištění svahu silnice II/144 Černětice"/>
    <x v="4408"/>
    <n v="1416788.55"/>
    <n v="25502193.949999999"/>
  </r>
  <r>
    <d v="2018-05-17T00:00:00"/>
    <x v="0"/>
    <n v="70"/>
    <x v="4555"/>
    <s v="Královéhradecký kraj"/>
    <s v="II/300 Dvůr Králové nad Labem, ul. Tyršova + křižovatka s II/299"/>
    <x v="4409"/>
    <n v="3348922.29"/>
    <n v="60280601.109999999"/>
  </r>
  <r>
    <d v="2018-05-17T00:00:00"/>
    <x v="0"/>
    <n v="70"/>
    <x v="4556"/>
    <s v="Středočeský kraj"/>
    <s v="II/114 Dobříš, most ev.č. 114-016"/>
    <x v="4410"/>
    <n v="675244.06"/>
    <n v="12154392.98"/>
  </r>
  <r>
    <d v="2018-05-17T00:00:00"/>
    <x v="0"/>
    <n v="70"/>
    <x v="4557"/>
    <s v="Správa a údržba silnic Jihomoravského kraje, příspěvková organizace kraje"/>
    <s v="II/409 Uherčice - Vratěnín - Rancířov, 2. - 3. st."/>
    <x v="4411"/>
    <n v="4577396.78"/>
    <n v="82393142.049999997"/>
  </r>
  <r>
    <d v="2018-05-24T00:00:00"/>
    <x v="4"/>
    <n v="6"/>
    <x v="4558"/>
    <s v="Místní akční skupina Podještědí, z.s."/>
    <s v="Provozní a animační činnosti MAS Podještědí"/>
    <x v="4412"/>
    <m/>
    <n v="13680780.9"/>
  </r>
  <r>
    <d v="2018-05-24T00:00:00"/>
    <x v="4"/>
    <n v="6"/>
    <x v="4559"/>
    <s v="Místní akční skupina Krkonoše, z. s."/>
    <s v="Zlepšení řídících a administrativních schopností MAS Krkonoše"/>
    <x v="4413"/>
    <m/>
    <n v="11402628.65"/>
  </r>
  <r>
    <d v="2018-05-24T00:00:00"/>
    <x v="4"/>
    <n v="6"/>
    <x v="4560"/>
    <s v="MAS Uničovsko, o.p.s."/>
    <s v="Provozní a animační výdaje  MAS Uničovsko, o.p.s. - I."/>
    <x v="4414"/>
    <m/>
    <n v="7262655"/>
  </r>
  <r>
    <d v="2018-05-24T00:00:00"/>
    <x v="10"/>
    <n v="10"/>
    <x v="4561"/>
    <s v="Státní veterinární správa"/>
    <s v="Zajištění kybernetické bezpečnosti IKS SVS"/>
    <x v="4415"/>
    <n v="6658441.6699999999"/>
    <n v="34793550"/>
  </r>
  <r>
    <d v="2018-05-24T00:00:00"/>
    <x v="10"/>
    <n v="10"/>
    <x v="4562"/>
    <s v="Ministerstvo zahraničních věcí"/>
    <s v="Zvýšení bezpečnosti ICT Ministerstva zahraničních věcí České republiky"/>
    <x v="4416"/>
    <n v="17493627.16"/>
    <n v="91412589"/>
  </r>
  <r>
    <d v="2018-05-24T00:00:00"/>
    <x v="10"/>
    <n v="26"/>
    <x v="4563"/>
    <s v="Nemocnice Na Homolce"/>
    <s v="Modernizace nemocničního informačního systému Nemocnice Na Homolce"/>
    <x v="4417"/>
    <n v="17555083.920000002"/>
    <n v="91733730"/>
  </r>
  <r>
    <d v="2018-05-24T00:00:00"/>
    <x v="10"/>
    <n v="28"/>
    <x v="4564"/>
    <s v="Město Dačice"/>
    <s v="Modernizace městského úřadu Dačice"/>
    <x v="4418"/>
    <n v="741283.65"/>
    <n v="13343105.699999999"/>
  </r>
  <r>
    <d v="2018-05-24T00:00:00"/>
    <x v="5"/>
    <n v="37"/>
    <x v="4565"/>
    <s v="MIRVA s.r.o."/>
    <s v="ZATEPLENÍ OBJEKTU Č.P. 120 Lanškroun, ulice Lázeňská"/>
    <x v="4419"/>
    <m/>
    <n v="957001.33"/>
  </r>
  <r>
    <d v="2018-05-24T00:00:00"/>
    <x v="5"/>
    <n v="37"/>
    <x v="4566"/>
    <s v="Společenství vlastníků  Seifertova 705,706, V.M."/>
    <s v="Revitalizace bytového panelového domu na ulici Seifertova č.p. 705 a 706 ve Valašském Meziříčí"/>
    <x v="4420"/>
    <m/>
    <n v="3892175.29"/>
  </r>
  <r>
    <d v="2018-05-24T00:00:00"/>
    <x v="5"/>
    <n v="37"/>
    <x v="4567"/>
    <s v="Společenství vlastníků jednotek Víta Nejedlého 942-944"/>
    <s v="Snížení energetické náročnosti BD Víta Nejedlého 942 - 944, Mnichovo Hradiště"/>
    <x v="4421"/>
    <m/>
    <n v="1626069.48"/>
  </r>
  <r>
    <d v="2018-05-24T00:00:00"/>
    <x v="5"/>
    <n v="37"/>
    <x v="4568"/>
    <s v="Společenství vlastníků č.p. 2253"/>
    <s v="Zateplení bytového domu Petra Obrovce 2253, Louny"/>
    <x v="4422"/>
    <m/>
    <n v="1007979.85"/>
  </r>
  <r>
    <d v="2018-05-24T00:00:00"/>
    <x v="5"/>
    <n v="37"/>
    <x v="4569"/>
    <s v="Společenství vlastníků jednotek  domu č.p. 548 v  Rožmitále pod  Třemšínem"/>
    <s v="Zateplení bytového domu"/>
    <x v="4423"/>
    <m/>
    <n v="491776.6"/>
  </r>
  <r>
    <d v="2018-05-24T00:00:00"/>
    <x v="6"/>
    <n v="43"/>
    <x v="4570"/>
    <s v="ČESKÝ PRODUKT s.r.o."/>
    <s v="Český produkt s.r.o. - Rozvoj sociálního podnikání v obci Vícenice"/>
    <x v="212"/>
    <m/>
    <n v="4165000"/>
  </r>
  <r>
    <d v="2018-05-24T00:00:00"/>
    <x v="6"/>
    <n v="43"/>
    <x v="4571"/>
    <s v="PAVLÍK F s.r.o."/>
    <s v="PAVLÍK F s.r.o. - sociální podnik"/>
    <x v="212"/>
    <m/>
    <n v="4165000"/>
  </r>
  <r>
    <d v="2018-05-24T00:00:00"/>
    <x v="6"/>
    <n v="43"/>
    <x v="4572"/>
    <s v="SMESTAV s.r.o."/>
    <s v="Technické služby SMESTAV s.r.o."/>
    <x v="4424"/>
    <m/>
    <n v="2255475"/>
  </r>
  <r>
    <d v="2018-05-24T00:00:00"/>
    <x v="12"/>
    <n v="51"/>
    <x v="4573"/>
    <s v="Dopravní podnik Karlovy Vary, a.s."/>
    <s v="Pořízení nízkoemisních bezbariérových vozidel pro DPKV"/>
    <x v="4425"/>
    <m/>
    <n v="50598936.850000001"/>
  </r>
  <r>
    <d v="2018-05-24T00:00:00"/>
    <x v="13"/>
    <n v="53"/>
    <x v="4574"/>
    <s v="Město Vlachovo Březí"/>
    <s v="Cyklostezka Vlachovo Březí - Chlumany"/>
    <x v="4426"/>
    <m/>
    <n v="1060419.0900000001"/>
  </r>
  <r>
    <d v="2018-05-24T00:00:00"/>
    <x v="13"/>
    <n v="53"/>
    <x v="4575"/>
    <s v="Město Chotěboř"/>
    <s v="Dobkov - úprava návsi a autobusových zálivů"/>
    <x v="4427"/>
    <m/>
    <n v="633154.69999999995"/>
  </r>
  <r>
    <d v="2018-05-24T00:00:00"/>
    <x v="13"/>
    <n v="53"/>
    <x v="4576"/>
    <s v="Obec Voděrady"/>
    <s v="Chodník ke hřbitovu ve Voděradech"/>
    <x v="4428"/>
    <m/>
    <n v="1912413.65"/>
  </r>
  <r>
    <d v="2018-05-24T00:00:00"/>
    <x v="13"/>
    <n v="53"/>
    <x v="4577"/>
    <s v="Obec Lipová-lázně"/>
    <s v="Chodník u silnice III/45319, Lipová-lázně - I. etapa"/>
    <x v="4429"/>
    <m/>
    <n v="950023.89"/>
  </r>
  <r>
    <d v="2018-05-24T00:00:00"/>
    <x v="13"/>
    <n v="53"/>
    <x v="4578"/>
    <s v="Obec Těšetice"/>
    <s v="Dobudování chodníků v obci Rataje - 1. etapa"/>
    <x v="4311"/>
    <m/>
    <n v="570000"/>
  </r>
  <r>
    <d v="2018-05-24T00:00:00"/>
    <x v="13"/>
    <n v="53"/>
    <x v="4579"/>
    <s v="Obec Ústín"/>
    <s v="Obnova chodníků na návsi v Ústíně"/>
    <x v="4311"/>
    <m/>
    <n v="570000"/>
  </r>
  <r>
    <d v="2018-05-24T00:00:00"/>
    <x v="13"/>
    <n v="53"/>
    <x v="4580"/>
    <s v="Obec Bílsko"/>
    <s v="Stavební úpravy chodníku podél silnice III/37313 v obci Bílsko I. etapa II. část"/>
    <x v="4430"/>
    <m/>
    <n v="531949.72"/>
  </r>
  <r>
    <d v="2018-05-24T00:00:00"/>
    <x v="13"/>
    <n v="53"/>
    <x v="4581"/>
    <s v="Obec Bílovice-Lutotín"/>
    <s v="Bezpečnost dopravy v obci Bílovice-Lutotín"/>
    <x v="4311"/>
    <m/>
    <n v="570000"/>
  </r>
  <r>
    <d v="2018-05-24T00:00:00"/>
    <x v="13"/>
    <n v="53"/>
    <x v="4582"/>
    <s v="Obec Stražisko"/>
    <s v="Zvýšení bezpečnosti v obci Stražisko"/>
    <x v="4311"/>
    <m/>
    <n v="570000"/>
  </r>
  <r>
    <d v="2018-05-24T00:00:00"/>
    <x v="13"/>
    <n v="53"/>
    <x v="4583"/>
    <s v="Město Sezemice"/>
    <s v="Chodník Dražkov - I. část"/>
    <x v="4431"/>
    <m/>
    <n v="1499100"/>
  </r>
  <r>
    <d v="2018-05-24T00:00:00"/>
    <x v="13"/>
    <n v="53"/>
    <x v="4584"/>
    <s v="Město Sezemice"/>
    <s v="Chodník Veská -  I. část"/>
    <x v="4431"/>
    <m/>
    <n v="1499100"/>
  </r>
  <r>
    <d v="2018-05-24T00:00:00"/>
    <x v="7"/>
    <n v="58"/>
    <x v="4585"/>
    <s v="Obec Čechy pod Kosířem"/>
    <s v="Modernizace a rozšíření MŠ v Čechách pod Kosířem - rozšíření o třídu pro 20 dětí"/>
    <x v="4432"/>
    <n v="330543.90000000002"/>
    <n v="5949790.2000000002"/>
  </r>
  <r>
    <d v="2018-05-24T00:00:00"/>
    <x v="7"/>
    <n v="58"/>
    <x v="4586"/>
    <s v="Městys Nosislav"/>
    <s v="MŠ NOSISLAV - VÝSTAVBA TROJTŘÍDNÍ MATEŘSKÉ ŠKOLY"/>
    <x v="4433"/>
    <n v="1830531.3"/>
    <n v="32949563.399999999"/>
  </r>
  <r>
    <d v="2018-05-24T00:00:00"/>
    <x v="9"/>
    <n v="60"/>
    <x v="4587"/>
    <s v="Město Dobřany"/>
    <s v="Zavedení sociálního bydlení v Dobřanech"/>
    <x v="4434"/>
    <n v="376470.55"/>
    <n v="6776469.9000000004"/>
  </r>
  <r>
    <d v="2018-05-24T00:00:00"/>
    <x v="9"/>
    <n v="60"/>
    <x v="4588"/>
    <s v="Helpful z.s."/>
    <s v="Nájemní sociální bydlení Plzeň - Bory"/>
    <x v="4435"/>
    <n v="849353.25"/>
    <n v="8068855.8700000001"/>
  </r>
  <r>
    <d v="2018-05-24T00:00:00"/>
    <x v="9"/>
    <n v="61"/>
    <x v="4589"/>
    <s v="STATUTÁRNÍ MĚSTO LIBEREC"/>
    <s v="Sociální bydlení města Liberce Bytový dům B"/>
    <x v="4436"/>
    <n v="544002.07999999996"/>
    <n v="9792037.4900000002"/>
  </r>
  <r>
    <d v="2018-05-24T00:00:00"/>
    <x v="9"/>
    <n v="61"/>
    <x v="4590"/>
    <s v="STATUTÁRNÍ MĚSTO LIBEREC"/>
    <s v="Sociální bydlení města Liberce Bytový dům C"/>
    <x v="4437"/>
    <n v="612672.51"/>
    <n v="11028105.189999999"/>
  </r>
  <r>
    <d v="2018-05-24T00:00:00"/>
    <x v="13"/>
    <n v="62"/>
    <x v="4591"/>
    <s v="Město Kravaře"/>
    <s v="Sociálně terapeutická dílna"/>
    <x v="4438"/>
    <m/>
    <n v="8809438.3300000001"/>
  </r>
  <r>
    <d v="2018-05-24T00:00:00"/>
    <x v="13"/>
    <n v="62"/>
    <x v="4592"/>
    <s v="Město Jilemnice"/>
    <s v="Dostupnost a rozvoj sociálních služeb v Jilemnici"/>
    <x v="4439"/>
    <m/>
    <n v="6286529.04"/>
  </r>
  <r>
    <d v="2018-05-24T00:00:00"/>
    <x v="13"/>
    <n v="62"/>
    <x v="4593"/>
    <s v="DomA - domácí asistence"/>
    <s v="Dodávkový automobil pro DomA"/>
    <x v="4440"/>
    <m/>
    <n v="745403.25"/>
  </r>
  <r>
    <d v="2018-05-24T00:00:00"/>
    <x v="13"/>
    <n v="62"/>
    <x v="4594"/>
    <s v="Obec Suchdol"/>
    <s v="Komunitní centrum v obci Suchdol"/>
    <x v="4441"/>
    <m/>
    <n v="1073500"/>
  </r>
  <r>
    <d v="2018-05-24T00:00:00"/>
    <x v="13"/>
    <n v="62"/>
    <x v="4595"/>
    <s v="Obec Laškov"/>
    <s v="Komunitní centrum Laškov"/>
    <x v="4441"/>
    <m/>
    <n v="1073500"/>
  </r>
  <r>
    <d v="2018-05-24T00:00:00"/>
    <x v="13"/>
    <n v="62"/>
    <x v="4596"/>
    <s v="Obec Raková u Konice"/>
    <s v="Komunitní centrum v obci Raková u Konice"/>
    <x v="4441"/>
    <m/>
    <n v="1073500"/>
  </r>
  <r>
    <d v="2018-05-24T00:00:00"/>
    <x v="13"/>
    <n v="62"/>
    <x v="4597"/>
    <s v="Obec Bílovice-Lutotín"/>
    <s v="Komunitní centrum Bílovice"/>
    <x v="4441"/>
    <m/>
    <n v="1073500"/>
  </r>
  <r>
    <d v="2018-05-24T00:00:00"/>
    <x v="13"/>
    <n v="62"/>
    <x v="4598"/>
    <s v="KreBul, o.p.s."/>
    <s v="Komu?NITní centrum Prachatice"/>
    <x v="4442"/>
    <m/>
    <n v="4744727.5"/>
  </r>
  <r>
    <d v="2018-05-24T00:00:00"/>
    <x v="13"/>
    <n v="65"/>
    <x v="4599"/>
    <s v="STAVZEM s.r.o."/>
    <s v="Zpracování dřeva"/>
    <x v="4443"/>
    <m/>
    <n v="1841410.65"/>
  </r>
  <r>
    <d v="2018-05-24T00:00:00"/>
    <x v="13"/>
    <n v="65"/>
    <x v="4600"/>
    <s v="Hartenberg s.r.o."/>
    <s v="Hartenberg - investice do sociálního podniku"/>
    <x v="4444"/>
    <m/>
    <n v="3341648.75"/>
  </r>
  <r>
    <d v="2018-05-24T00:00:00"/>
    <x v="7"/>
    <n v="67"/>
    <x v="4601"/>
    <s v="město Otrokovice"/>
    <s v="Modernizace odborných učeben na ZŠ T.G.M"/>
    <x v="4445"/>
    <n v="97102.45"/>
    <n v="1747844.1"/>
  </r>
  <r>
    <d v="2018-05-24T00:00:00"/>
    <x v="7"/>
    <n v="67"/>
    <x v="4602"/>
    <s v="Gymnázium a Jazyková škola s právem státní jazykové zkoušky Zlín"/>
    <s v="Vybudování praktického přírodovědného pracoviště pro výuku biologie spojenou s environmentální výchovou"/>
    <x v="4446"/>
    <n v="192559.16"/>
    <n v="3466064.88"/>
  </r>
  <r>
    <d v="2018-05-24T00:00:00"/>
    <x v="7"/>
    <n v="67"/>
    <x v="4603"/>
    <s v="město Otrokovice"/>
    <s v="Přírodovědné vzdělávání bez hranic na otrokovických ZŠ"/>
    <x v="4447"/>
    <n v="99518.9"/>
    <n v="1791340.2"/>
  </r>
  <r>
    <d v="2018-05-24T00:00:00"/>
    <x v="13"/>
    <n v="68"/>
    <x v="4604"/>
    <s v="Střední škola, základní škola a mateřská škola da Vinci"/>
    <s v="Podpora přírodních věd a práce s digitálními technologiemi na ZŠ da Vinci"/>
    <x v="4448"/>
    <m/>
    <n v="1895255.7"/>
  </r>
  <r>
    <d v="2018-05-24T00:00:00"/>
    <x v="13"/>
    <n v="68"/>
    <x v="4605"/>
    <s v="OBEC PSÁRY"/>
    <s v="Zázemí pro neformální vzdělávání v Psárech"/>
    <x v="4449"/>
    <m/>
    <n v="1590921.91"/>
  </r>
  <r>
    <d v="2018-05-24T00:00:00"/>
    <x v="13"/>
    <n v="68"/>
    <x v="4606"/>
    <s v="Sunny Canadian International School - Základní škola a Gymnázium, s.r.o."/>
    <s v="Zkvalitnění výuky přírodních věd, jazyků a digitálních technologií na SCIS"/>
    <x v="4450"/>
    <m/>
    <n v="1155770"/>
  </r>
  <r>
    <d v="2018-05-24T00:00:00"/>
    <x v="13"/>
    <n v="68"/>
    <x v="4607"/>
    <s v="Základní škola a Mateřská škola Slatinice, příspěvková organizace"/>
    <s v="Odborná učebna přírodních věd ZŠ Slatinice"/>
    <x v="4451"/>
    <m/>
    <n v="463562"/>
  </r>
  <r>
    <d v="2018-05-24T00:00:00"/>
    <x v="13"/>
    <n v="68"/>
    <x v="4608"/>
    <s v="Město Františkovy Lázně"/>
    <s v="Rozšíření tradičního způsobu zájmového vzdělávání v přírodovědné oblasti"/>
    <x v="4452"/>
    <m/>
    <n v="1287858.2"/>
  </r>
  <r>
    <d v="2018-05-24T00:00:00"/>
    <x v="13"/>
    <n v="68"/>
    <x v="4609"/>
    <s v="Základní škola a mateřská školaHazlov, okres Cheb"/>
    <s v="Krok za krokem ke škole třetího tisíciletí"/>
    <x v="4453"/>
    <m/>
    <n v="1894810.15"/>
  </r>
  <r>
    <d v="2018-05-24T00:00:00"/>
    <x v="13"/>
    <n v="68"/>
    <x v="4610"/>
    <s v="Obec Holovousy"/>
    <s v="Přátelská škola pro praktický život"/>
    <x v="4454"/>
    <m/>
    <n v="1988170.47"/>
  </r>
  <r>
    <d v="2018-05-24T00:00:00"/>
    <x v="13"/>
    <n v="68"/>
    <x v="4611"/>
    <s v="Základní škola Prachatice, Národní 1018"/>
    <s v="Modernizace odborné učebny pro badatelskou výuku"/>
    <x v="4455"/>
    <m/>
    <n v="1731877.55"/>
  </r>
  <r>
    <d v="2018-05-24T00:00:00"/>
    <x v="13"/>
    <n v="68"/>
    <x v="4612"/>
    <s v="Městys Náměšť na Hané"/>
    <s v="Venkovní enviromentální učebna - na I.stupni ZŠ Náměšť na Hané"/>
    <x v="3619"/>
    <m/>
    <n v="950000"/>
  </r>
  <r>
    <d v="2018-05-24T00:00:00"/>
    <x v="13"/>
    <n v="68"/>
    <x v="4613"/>
    <s v="Základní škola a Mateřská škola Olšany u Prostějova"/>
    <s v="Modernizace ZŠ Olšany u Prostějova"/>
    <x v="3619"/>
    <m/>
    <n v="950000"/>
  </r>
  <r>
    <d v="2018-05-24T00:00:00"/>
    <x v="13"/>
    <n v="68"/>
    <x v="4614"/>
    <s v="Město Miletín"/>
    <s v="Rekonstrukce školních dílen"/>
    <x v="4456"/>
    <m/>
    <n v="1032017.68"/>
  </r>
  <r>
    <d v="2018-05-24T00:00:00"/>
    <x v="13"/>
    <n v="68"/>
    <x v="4615"/>
    <s v="Základní škola Bochov, okres Karlovy Vary"/>
    <s v="Modernizace odborných učeben"/>
    <x v="4457"/>
    <m/>
    <n v="4204659.1500000004"/>
  </r>
  <r>
    <d v="2018-05-29T00:00:00"/>
    <x v="5"/>
    <n v="37"/>
    <x v="4616"/>
    <s v="Společenství pro dům U Mlékárny 10 - 12"/>
    <s v="Revitalizace bytového domu, U Mlékárny 1382/10, 1383/11, 1384/12,  Český Těšín 737 01"/>
    <x v="4458"/>
    <m/>
    <n v="2411755.5"/>
  </r>
  <r>
    <d v="2018-05-29T00:00:00"/>
    <x v="5"/>
    <n v="37"/>
    <x v="4617"/>
    <s v="Společenství vlastníků pro dům čp. 483 a 484"/>
    <s v="Stavební úpravy BD čp. 483 a 484, Dukelská, Strakonice"/>
    <x v="4459"/>
    <m/>
    <n v="2595092.42"/>
  </r>
  <r>
    <d v="2018-05-29T00:00:00"/>
    <x v="5"/>
    <n v="37"/>
    <x v="4618"/>
    <s v="Obec Luštěnice"/>
    <s v="Energetické úspory v bytovém domě v lokalitě Zelená č.p. 580"/>
    <x v="4378"/>
    <n v="51337.25"/>
    <n v="1078082.2"/>
  </r>
  <r>
    <d v="2018-05-29T00:00:00"/>
    <x v="5"/>
    <n v="37"/>
    <x v="4619"/>
    <s v="Šárka Kubátová"/>
    <s v="Snížení energetické náročnosti  bytového domu 28. Října 860/261"/>
    <x v="4460"/>
    <m/>
    <n v="604277.69999999995"/>
  </r>
  <r>
    <d v="2018-05-29T00:00:00"/>
    <x v="12"/>
    <n v="50"/>
    <x v="4620"/>
    <s v="Statutární město Pardubice"/>
    <s v="Cyklostezka Svítkov - Srnojedy"/>
    <x v="4461"/>
    <n v="356557.19"/>
    <n v="6418029.4299999997"/>
  </r>
  <r>
    <d v="2018-05-29T00:00:00"/>
    <x v="13"/>
    <n v="69"/>
    <x v="4621"/>
    <s v="Obec Bludov"/>
    <s v="DA pro JSDH obce Bludov"/>
    <x v="4462"/>
    <m/>
    <n v="1343214.5"/>
  </r>
  <r>
    <d v="2018-05-29T00:00:00"/>
    <x v="13"/>
    <n v="69"/>
    <x v="4622"/>
    <s v="Město Příbor"/>
    <s v="Technika JSDH Příbor"/>
    <x v="4463"/>
    <m/>
    <n v="286734.7"/>
  </r>
  <r>
    <d v="2018-05-29T00:00:00"/>
    <x v="13"/>
    <n v="69"/>
    <x v="4623"/>
    <s v="Obec Velké Losiny"/>
    <s v="Stavební úpravy a přístavba garáže požární zbrojnice ve Velkých Losinách"/>
    <x v="4464"/>
    <m/>
    <n v="2188134.0499999998"/>
  </r>
  <r>
    <d v="2018-06-05T00:00:00"/>
    <x v="4"/>
    <n v="6"/>
    <x v="4624"/>
    <s v="Místní akční skupina Opavsko z.s."/>
    <s v="Provozní a animační činnosti MAS Opavsko při realizaci SCLLD v letech 2017 - 2018"/>
    <x v="4465"/>
    <m/>
    <n v="6146500"/>
  </r>
  <r>
    <d v="2018-06-05T00:00:00"/>
    <x v="4"/>
    <n v="6"/>
    <x v="4625"/>
    <s v="MAS Mezi Hrady, z.s."/>
    <s v="Provozní náklady MAS Mezi Hrady"/>
    <x v="4466"/>
    <m/>
    <n v="9504468.8000000007"/>
  </r>
  <r>
    <d v="2018-06-05T00:00:00"/>
    <x v="4"/>
    <n v="6"/>
    <x v="4626"/>
    <s v="Místní akční skupina Mezi Úpou a Metují, z. s."/>
    <s v="SCLLD pro území MAS Mezi Úpou a Metují"/>
    <x v="4467"/>
    <m/>
    <n v="12579118.15"/>
  </r>
  <r>
    <d v="2018-06-05T00:00:00"/>
    <x v="4"/>
    <n v="6"/>
    <x v="4627"/>
    <s v="MAS Rokytná, o.p.s."/>
    <s v="Provozní a animační podpora SCLLD MAS Rokytná"/>
    <x v="4468"/>
    <m/>
    <n v="2134605.63"/>
  </r>
  <r>
    <d v="2018-06-05T00:00:00"/>
    <x v="4"/>
    <n v="6"/>
    <x v="4628"/>
    <s v="Místní akční skupina Dolní Morava, z. s."/>
    <s v="Zlepšení řídících a administrativních schopností MAS Dolní Morava II"/>
    <x v="4469"/>
    <m/>
    <n v="10894524.949999999"/>
  </r>
  <r>
    <d v="2018-06-05T00:00:00"/>
    <x v="10"/>
    <n v="10"/>
    <x v="4629"/>
    <s v="Fakultní nemocnice Plzeň"/>
    <s v="Komplexní ochrana celonemocničního informačního systému FN Plzeň vůči kybernetickým hrozbám"/>
    <x v="4470"/>
    <n v="27433148.239999998"/>
    <n v="143351352"/>
  </r>
  <r>
    <d v="2018-06-05T00:00:00"/>
    <x v="10"/>
    <n v="10"/>
    <x v="4630"/>
    <s v="Masarykův onkologický ústav"/>
    <s v="Zvýšení kybernetické bezpečnosti v Masarykově onkologickém ústavu"/>
    <x v="4471"/>
    <n v="2054494.17"/>
    <n v="10735717"/>
  </r>
  <r>
    <d v="2018-06-05T00:00:00"/>
    <x v="10"/>
    <n v="23"/>
    <x v="4631"/>
    <s v="Vojenské lesy a statky ČR, s.p."/>
    <s v="Systémová integrace VLS ČR s.p."/>
    <x v="4472"/>
    <m/>
    <n v="54419303.020000003"/>
  </r>
  <r>
    <d v="2018-06-05T00:00:00"/>
    <x v="10"/>
    <n v="23"/>
    <x v="4632"/>
    <s v="Ministerstvo životního prostředí"/>
    <s v="Integrovaný systém plnění ohlašovacích povinností v oblasti životního prostředí"/>
    <x v="4473"/>
    <n v="15939877.1"/>
    <n v="83293500"/>
  </r>
  <r>
    <d v="2018-06-05T00:00:00"/>
    <x v="5"/>
    <n v="37"/>
    <x v="4633"/>
    <s v="Společenství vlastníků v domě Hrubínova 173/8, Litoměřice"/>
    <s v="ZATEPLENÍ PANELOVÉHO DOMU,  HRUBÍNOVA 8, LITOMĚŘICE"/>
    <x v="4474"/>
    <m/>
    <n v="5071711.93"/>
  </r>
  <r>
    <d v="2018-06-05T00:00:00"/>
    <x v="5"/>
    <n v="37"/>
    <x v="4634"/>
    <s v="Společenství vlastníků jednotek v domě Na Spořilově 151 v Novém Vestci"/>
    <s v="BD Nový Vestec, Na Spořilově 151"/>
    <x v="4475"/>
    <m/>
    <n v="1151631.8400000001"/>
  </r>
  <r>
    <d v="2018-06-05T00:00:00"/>
    <x v="5"/>
    <n v="37"/>
    <x v="4635"/>
    <s v="Společenství vlastníků bytových jednotek domu čp. 36, Březnice"/>
    <s v="Stavební úpravy - regenerace BD  čp. 36, 26272 Březnice"/>
    <x v="4476"/>
    <m/>
    <n v="1377771.21"/>
  </r>
  <r>
    <d v="2018-06-05T00:00:00"/>
    <x v="5"/>
    <n v="37"/>
    <x v="4636"/>
    <s v="Obec Luštěnice"/>
    <s v="Energetické úspory v bytovém domě v lokalitě Zelená č.p. 579"/>
    <x v="4477"/>
    <n v="52334.29"/>
    <n v="1099020.04"/>
  </r>
  <r>
    <d v="2018-06-05T00:00:00"/>
    <x v="5"/>
    <n v="37"/>
    <x v="4637"/>
    <s v="Společenství vlastníků jednotek, tř. Edvarda Beneše 1559/14 Hradec Králové"/>
    <s v="Revitalizace bytového domu E. Beneše 1559, Hradec Králové"/>
    <x v="4478"/>
    <n v="0"/>
    <n v="3963561.08"/>
  </r>
  <r>
    <d v="2018-06-05T00:00:00"/>
    <x v="0"/>
    <n v="40"/>
    <x v="4638"/>
    <s v="Krajská správa a údržba silnic Karlovarského kraje, příspěvková organizace"/>
    <s v="III/221 36 + III/220 4 Modernizace silnice Hroznětín - Odeř"/>
    <x v="4479"/>
    <n v="780803.9"/>
    <n v="14054470.25"/>
  </r>
  <r>
    <d v="2018-06-05T00:00:00"/>
    <x v="0"/>
    <n v="42"/>
    <x v="4639"/>
    <s v="Moravskoslezský kraj"/>
    <s v="Silnice II/468 Třinec ul. Nádražní a Těšínská k MUK I/11, vč. zárubních zdí"/>
    <x v="4480"/>
    <n v="3256568.41"/>
    <n v="58618231.380000003"/>
  </r>
  <r>
    <d v="2018-06-05T00:00:00"/>
    <x v="6"/>
    <n v="43"/>
    <x v="4640"/>
    <s v="KARTON s.r.o."/>
    <s v="Sociální podnikání Karton s.r.o."/>
    <x v="4481"/>
    <m/>
    <n v="2809060.67"/>
  </r>
  <r>
    <d v="2018-06-05T00:00:00"/>
    <x v="6"/>
    <n v="43"/>
    <x v="4641"/>
    <s v="Slovácký pivovar, s.r.o."/>
    <s v="Sociální podnik - Slovácký pivovar, s.r.o."/>
    <x v="212"/>
    <m/>
    <n v="4165000"/>
  </r>
  <r>
    <d v="2018-06-05T00:00:00"/>
    <x v="6"/>
    <n v="44"/>
    <x v="4642"/>
    <s v="A-ASKA grafik s.r.o."/>
    <s v="SOCIÁLNÍ PODNIK:  ROZŠÍŘENÍ STÁVAJÍCÍ POLYGRAFICKÉ VÝROBY O PLASTIKÁŘSKOU VÝROBU"/>
    <x v="212"/>
    <m/>
    <n v="4165000"/>
  </r>
  <r>
    <d v="2018-06-05T00:00:00"/>
    <x v="6"/>
    <n v="44"/>
    <x v="4643"/>
    <s v="SKIP services, s.r.o."/>
    <s v="Sociální podnik SKIP services, s.r.o."/>
    <x v="4482"/>
    <m/>
    <n v="4107200"/>
  </r>
  <r>
    <d v="2018-06-05T00:00:00"/>
    <x v="6"/>
    <n v="44"/>
    <x v="4644"/>
    <s v="SIIS s.r.o."/>
    <s v="Sociální podnik - SIIS s.r.o."/>
    <x v="212"/>
    <m/>
    <n v="4165000"/>
  </r>
  <r>
    <d v="2018-06-05T00:00:00"/>
    <x v="6"/>
    <n v="44"/>
    <x v="4645"/>
    <s v="Social Trade s.r.o."/>
    <s v="Zázemí pro sociální podnik Social Trade s.r.o."/>
    <x v="4483"/>
    <m/>
    <n v="1939700"/>
  </r>
  <r>
    <d v="2018-06-05T00:00:00"/>
    <x v="6"/>
    <n v="44"/>
    <x v="4646"/>
    <s v="Apelo s.r.o."/>
    <s v="Produkční a personální rozšíření sociálního podniku Apelo s.r.o."/>
    <x v="4484"/>
    <m/>
    <n v="3187500"/>
  </r>
  <r>
    <d v="2018-06-05T00:00:00"/>
    <x v="6"/>
    <n v="44"/>
    <x v="4647"/>
    <s v="Ing. Lenka Vlachová"/>
    <s v="Nová podnikatelská aktivita fy Ing. Lenka Vlachová"/>
    <x v="4485"/>
    <m/>
    <n v="4164745.62"/>
  </r>
  <r>
    <d v="2018-06-05T00:00:00"/>
    <x v="6"/>
    <n v="44"/>
    <x v="4648"/>
    <s v="P&amp;A Thrax, s.r.o."/>
    <s v="Plnicí linka"/>
    <x v="4486"/>
    <m/>
    <n v="506374.33"/>
  </r>
  <r>
    <d v="2018-06-05T00:00:00"/>
    <x v="6"/>
    <n v="44"/>
    <x v="4649"/>
    <s v="HELEMIK s.r.o."/>
    <s v="Zdravá vývařovna - rozšíření prostorové kapacity sociálního podniku HELEMIK s.r.o."/>
    <x v="4487"/>
    <m/>
    <n v="4164964.46"/>
  </r>
  <r>
    <d v="2018-06-05T00:00:00"/>
    <x v="6"/>
    <n v="44"/>
    <x v="4650"/>
    <s v="Pivovarská manufaktura s.r.o."/>
    <s v="Cestou čokolády k zaměstnání potřebných"/>
    <x v="4488"/>
    <m/>
    <n v="4075302.9"/>
  </r>
  <r>
    <d v="2018-06-05T00:00:00"/>
    <x v="6"/>
    <n v="44"/>
    <x v="4651"/>
    <s v="glue+more s.r.o."/>
    <s v="Rozvoj sociálního podniku glue+more s.r.o."/>
    <x v="212"/>
    <m/>
    <n v="4165000"/>
  </r>
  <r>
    <d v="2018-06-05T00:00:00"/>
    <x v="6"/>
    <n v="44"/>
    <x v="4652"/>
    <s v="HANDI HELP s.r.o."/>
    <s v="Nové technologické vybavení pro rozvoj sociální firmy HANDI HELP s.r.o."/>
    <x v="212"/>
    <m/>
    <n v="4165000"/>
  </r>
  <r>
    <d v="2018-06-05T00:00:00"/>
    <x v="6"/>
    <n v="44"/>
    <x v="4653"/>
    <s v="Institut ZZ s. r. o."/>
    <s v="Sociální podnik Institutu ZZ s.r.o."/>
    <x v="4489"/>
    <m/>
    <n v="3345710.07"/>
  </r>
  <r>
    <d v="2018-06-05T00:00:00"/>
    <x v="6"/>
    <n v="44"/>
    <x v="4654"/>
    <s v="Sociální podnik REPETE PLUS  s.r.o."/>
    <s v="Vznik a rozvoj nového podniku - Sociální podnik REPETE PLUS s.r.o. v souladu s principy sociálního podnikání"/>
    <x v="4490"/>
    <m/>
    <n v="3425500"/>
  </r>
  <r>
    <d v="2018-06-05T00:00:00"/>
    <x v="6"/>
    <n v="44"/>
    <x v="4655"/>
    <s v="NIRAK RELAX s.r.o."/>
    <s v="Šicí dílna zdravotně postižených"/>
    <x v="4491"/>
    <m/>
    <n v="603255.19999999995"/>
  </r>
  <r>
    <d v="2018-06-05T00:00:00"/>
    <x v="6"/>
    <n v="44"/>
    <x v="4656"/>
    <s v="Mallne Style s.r.o."/>
    <s v="Využití a zpracování nerezových zbytků"/>
    <x v="4492"/>
    <m/>
    <n v="4139283.25"/>
  </r>
  <r>
    <d v="2018-06-05T00:00:00"/>
    <x v="6"/>
    <n v="44"/>
    <x v="4657"/>
    <s v="PLT Liberec s.r.o."/>
    <s v="Sociální podnik PLT Liberec s.r.o."/>
    <x v="4493"/>
    <m/>
    <n v="3700877.05"/>
  </r>
  <r>
    <d v="2018-06-05T00:00:00"/>
    <x v="6"/>
    <n v="44"/>
    <x v="4658"/>
    <s v="Ing. Olga Gondková"/>
    <s v="Rozšíření stávajících podnikatelských aktivit OSVČ Ing. Olga Gondková"/>
    <x v="4494"/>
    <m/>
    <n v="1259771.3999999999"/>
  </r>
  <r>
    <d v="2018-06-05T00:00:00"/>
    <x v="6"/>
    <n v="44"/>
    <x v="4659"/>
    <s v="Josef Vojkůvka"/>
    <s v="Sociální podnik v Opavě - kavárna ASTRON"/>
    <x v="4495"/>
    <m/>
    <n v="4164861.23"/>
  </r>
  <r>
    <d v="2018-06-05T00:00:00"/>
    <x v="6"/>
    <n v="44"/>
    <x v="4660"/>
    <s v="TEMPASS Tech, s.r.o."/>
    <s v="Zahájení podnikatelské činnosti sociálního podniku TEMPASS Tech, s.r.o."/>
    <x v="212"/>
    <m/>
    <n v="4165000"/>
  </r>
  <r>
    <d v="2018-06-05T00:00:00"/>
    <x v="6"/>
    <n v="44"/>
    <x v="4661"/>
    <s v="Delomi textile s.r.o."/>
    <s v="Sociální podnik Delomi textile s.r.o."/>
    <x v="212"/>
    <m/>
    <n v="4165000"/>
  </r>
  <r>
    <d v="2018-06-05T00:00:00"/>
    <x v="6"/>
    <n v="44"/>
    <x v="4662"/>
    <s v="LAND ENERGY, spol. s r.o."/>
    <s v="Sociální podnik LAND ENERGY, spol. s r.o."/>
    <x v="4496"/>
    <m/>
    <n v="4162685.45"/>
  </r>
  <r>
    <d v="2018-06-05T00:00:00"/>
    <x v="6"/>
    <n v="44"/>
    <x v="4663"/>
    <s v="Novoborský pivovar s.r.o."/>
    <s v="Prodejna nápojů a minipivovar"/>
    <x v="4497"/>
    <m/>
    <n v="4110894.95"/>
  </r>
  <r>
    <d v="2018-06-05T00:00:00"/>
    <x v="6"/>
    <n v="44"/>
    <x v="4664"/>
    <s v="GENERED technics, s.r.o."/>
    <s v="Sociální podnikání GENERED technics s.r.o."/>
    <x v="4498"/>
    <m/>
    <n v="4114000"/>
  </r>
  <r>
    <d v="2018-06-05T00:00:00"/>
    <x v="6"/>
    <n v="44"/>
    <x v="4665"/>
    <s v="CPR HK s.r.o."/>
    <s v="Rozšíření sociálního podniku CPR HK s. r. o."/>
    <x v="4499"/>
    <m/>
    <n v="1002864"/>
  </r>
  <r>
    <d v="2018-06-05T00:00:00"/>
    <x v="6"/>
    <n v="44"/>
    <x v="4666"/>
    <s v="Jiří Komínek"/>
    <s v="Založení sociálního podniku - Kavárna a cukrárna"/>
    <x v="4500"/>
    <m/>
    <n v="3616012.2"/>
  </r>
  <r>
    <d v="2018-06-05T00:00:00"/>
    <x v="6"/>
    <n v="44"/>
    <x v="4667"/>
    <s v="Eco Creative s.r.o."/>
    <s v="Sociální podnikání Eco Creative"/>
    <x v="4501"/>
    <m/>
    <n v="4142156.65"/>
  </r>
  <r>
    <d v="2018-06-05T00:00:00"/>
    <x v="6"/>
    <n v="44"/>
    <x v="4668"/>
    <s v="Prádelna PRAPOS s.r.o."/>
    <s v="ROZŠÍŘENÍ KAPACITY SPOLEČNOSTI PRÁDELNA PRAPOS S.R.O."/>
    <x v="4502"/>
    <m/>
    <n v="3961940.4"/>
  </r>
  <r>
    <d v="2018-06-05T00:00:00"/>
    <x v="6"/>
    <n v="44"/>
    <x v="4669"/>
    <s v="Ing. Lucie Kozlová"/>
    <s v="Lucie Kozlová - sociální podnik v polygrafickém průmyslu"/>
    <x v="4503"/>
    <m/>
    <n v="4115300.5"/>
  </r>
  <r>
    <d v="2018-06-05T00:00:00"/>
    <x v="6"/>
    <n v="44"/>
    <x v="4670"/>
    <s v="LUKSÍK sociální podnik s.r.o."/>
    <s v="LUKSÍK sociální podnik s.r.o."/>
    <x v="4504"/>
    <m/>
    <n v="3718750"/>
  </r>
  <r>
    <d v="2018-06-05T00:00:00"/>
    <x v="6"/>
    <n v="44"/>
    <x v="4671"/>
    <s v="Dílny sv. Jiljí o.p.s."/>
    <s v="Sociální podnikání Dílny sv. Jiljí, o.p.s."/>
    <x v="4505"/>
    <m/>
    <n v="3901528.9"/>
  </r>
  <r>
    <d v="2018-06-05T00:00:00"/>
    <x v="6"/>
    <n v="44"/>
    <x v="4672"/>
    <s v="AZ LIKOVO s.r.o."/>
    <s v="Rozvoj sociálního podniku AZ LIKOVO s.r.o."/>
    <x v="212"/>
    <m/>
    <n v="4165000"/>
  </r>
  <r>
    <d v="2018-06-05T00:00:00"/>
    <x v="6"/>
    <n v="44"/>
    <x v="4673"/>
    <s v="PRYŽ - sociální podnik, s.r.o."/>
    <s v="PRYŽ - sociální podnik, s.r.o."/>
    <x v="4506"/>
    <m/>
    <n v="4149700"/>
  </r>
  <r>
    <d v="2018-06-05T00:00:00"/>
    <x v="6"/>
    <n v="44"/>
    <x v="4674"/>
    <s v="S-FIRMA, s.r.o."/>
    <s v="ROZŠÍŘENÍ SOCIÁLNÍHO PODNIKU S-FIRMA MORAVANY"/>
    <x v="4507"/>
    <m/>
    <n v="1307937.5"/>
  </r>
  <r>
    <d v="2018-06-05T00:00:00"/>
    <x v="6"/>
    <n v="44"/>
    <x v="4675"/>
    <s v="František Marchal"/>
    <s v="Sociální podnikání ve firmě František Marchal"/>
    <x v="4508"/>
    <m/>
    <n v="2785998.25"/>
  </r>
  <r>
    <d v="2018-06-05T00:00:00"/>
    <x v="6"/>
    <n v="44"/>
    <x v="4676"/>
    <s v="Profi-tisk group s.r.o."/>
    <s v="Rozšíření sortimentu výroby s pozitivním vlivem na podporované zaměstnávání"/>
    <x v="4509"/>
    <m/>
    <n v="3666177.5"/>
  </r>
  <r>
    <d v="2018-06-05T00:00:00"/>
    <x v="6"/>
    <n v="44"/>
    <x v="4677"/>
    <s v="Studio Planarch s.r.o."/>
    <s v="Vybavení sociálního podniku Studio Planarch s.r.o. II."/>
    <x v="4510"/>
    <m/>
    <n v="3706455.6"/>
  </r>
  <r>
    <d v="2018-06-05T00:00:00"/>
    <x v="6"/>
    <n v="44"/>
    <x v="4678"/>
    <s v="Hlohovecký sociální podnik s.r.o."/>
    <s v="Hlohovecký sociální podnik s.r.o."/>
    <x v="212"/>
    <m/>
    <n v="4165000"/>
  </r>
  <r>
    <d v="2018-06-05T00:00:00"/>
    <x v="6"/>
    <n v="44"/>
    <x v="4679"/>
    <s v="Job Sileo s.r.o."/>
    <s v="Čisté lesy s Job Sileo"/>
    <x v="212"/>
    <m/>
    <n v="4165000"/>
  </r>
  <r>
    <d v="2018-06-05T00:00:00"/>
    <x v="6"/>
    <n v="44"/>
    <x v="4680"/>
    <s v="Pálavský sociální podnik, s.r.o."/>
    <s v="Pálavský sociální podnik, s.r.o."/>
    <x v="4511"/>
    <m/>
    <n v="4160750"/>
  </r>
  <r>
    <d v="2018-06-05T00:00:00"/>
    <x v="6"/>
    <n v="44"/>
    <x v="4681"/>
    <s v="ETRESTON s.r.o."/>
    <s v="Rozvoj podniku ETRESTON s.r.o."/>
    <x v="4512"/>
    <m/>
    <n v="1144067.7"/>
  </r>
  <r>
    <d v="2018-06-05T00:00:00"/>
    <x v="11"/>
    <n v="48"/>
    <x v="4682"/>
    <s v="Statutární město Prostějov"/>
    <s v="Obnova Národního domu v Prostějově"/>
    <x v="4513"/>
    <n v="3511665.2"/>
    <n v="63209973.600000001"/>
  </r>
  <r>
    <d v="2018-06-05T00:00:00"/>
    <x v="11"/>
    <n v="48"/>
    <x v="4683"/>
    <s v="Národní památkový ústav"/>
    <s v="Kunětická hora Dušana Jurkoviče - básníka dřeva"/>
    <x v="4514"/>
    <n v="10783033.5"/>
    <n v="71886890"/>
  </r>
  <r>
    <d v="2018-06-05T00:00:00"/>
    <x v="12"/>
    <n v="51"/>
    <x v="4684"/>
    <s v="Statutární město Jihlava"/>
    <s v="Zvýšení bezpečnosti dopravy v průmyslovém parku, Jihlava"/>
    <x v="4515"/>
    <n v="858933.54"/>
    <n v="15460803.6"/>
  </r>
  <r>
    <d v="2018-06-05T00:00:00"/>
    <x v="12"/>
    <n v="51"/>
    <x v="4685"/>
    <s v="Statutární město Jihlava"/>
    <s v="Dopravní terminál - ul. Na Dolech, Jihlava"/>
    <x v="4516"/>
    <n v="383751.91"/>
    <n v="6907534.3600000003"/>
  </r>
  <r>
    <d v="2018-06-05T00:00:00"/>
    <x v="12"/>
    <n v="51"/>
    <x v="4686"/>
    <s v="Dopravní podnik Karlovy Vary, a.s."/>
    <s v="Inteligentní dopravní systémy - informační systém Tržnice"/>
    <x v="4517"/>
    <m/>
    <n v="1804686.85"/>
  </r>
  <r>
    <d v="2018-06-05T00:00:00"/>
    <x v="12"/>
    <n v="51"/>
    <x v="4687"/>
    <s v="Dopravní podnik Karlovy Vary, a.s."/>
    <s v="Zvýšení bezpečnosti cestujících v autobusech DPKV"/>
    <x v="4518"/>
    <m/>
    <n v="3036099.7"/>
  </r>
  <r>
    <d v="2018-06-05T00:00:00"/>
    <x v="12"/>
    <n v="51"/>
    <x v="4688"/>
    <s v="Dopravní podnik Karlovy Vary, a.s."/>
    <s v="Inteligentní dopravní systémy - inteligentní dispečink DPKV"/>
    <x v="4519"/>
    <m/>
    <n v="4560953.8"/>
  </r>
  <r>
    <d v="2018-06-05T00:00:00"/>
    <x v="13"/>
    <n v="53"/>
    <x v="4689"/>
    <s v="Obec Březnice"/>
    <s v="OBEC BŘEZNICE - VÝSTAVBA CHODNÍKU 2. ČÁST MOST - HODĚTÍN"/>
    <x v="4520"/>
    <m/>
    <n v="1348953.57"/>
  </r>
  <r>
    <d v="2018-06-05T00:00:00"/>
    <x v="13"/>
    <n v="53"/>
    <x v="4690"/>
    <s v="Obec Březnice"/>
    <s v="OBEC BŘEZNICE - VÝSTAVBA CHODNÍKU 1. ČÁST OÚ - MOST"/>
    <x v="4521"/>
    <m/>
    <n v="2486122.04"/>
  </r>
  <r>
    <d v="2018-06-05T00:00:00"/>
    <x v="13"/>
    <n v="53"/>
    <x v="4691"/>
    <s v="Město Javorník"/>
    <s v="Chodník ulice Nádražní v Javorníku"/>
    <x v="4522"/>
    <m/>
    <n v="2925256.15"/>
  </r>
  <r>
    <d v="2018-06-05T00:00:00"/>
    <x v="13"/>
    <n v="53"/>
    <x v="4692"/>
    <s v="Obec Luběnice"/>
    <s v="Chodník na Slatinice"/>
    <x v="4311"/>
    <m/>
    <n v="570000"/>
  </r>
  <r>
    <d v="2018-06-05T00:00:00"/>
    <x v="13"/>
    <n v="53"/>
    <x v="4693"/>
    <s v="Obec Senice na Hané"/>
    <s v="Senice na Hané - chodník v ulici Zahradní"/>
    <x v="4311"/>
    <m/>
    <n v="570000"/>
  </r>
  <r>
    <d v="2018-06-05T00:00:00"/>
    <x v="13"/>
    <n v="53"/>
    <x v="4694"/>
    <s v="MĚSTO NÁCHOD"/>
    <s v="Lávka přes železniční trať, Náchod"/>
    <x v="396"/>
    <m/>
    <n v="1140000"/>
  </r>
  <r>
    <d v="2018-06-05T00:00:00"/>
    <x v="13"/>
    <n v="53"/>
    <x v="4695"/>
    <s v="Obec Rohoznice"/>
    <s v="Přechod a místo pro přecházení přes silnici II/284 v obci Rohoznice"/>
    <x v="4523"/>
    <m/>
    <n v="746794.51"/>
  </r>
  <r>
    <d v="2018-06-05T00:00:00"/>
    <x v="13"/>
    <n v="53"/>
    <x v="4696"/>
    <s v="Město Štětí"/>
    <s v="Chodník v obci Radouň"/>
    <x v="4524"/>
    <m/>
    <n v="1634929.33"/>
  </r>
  <r>
    <d v="2018-06-05T00:00:00"/>
    <x v="13"/>
    <n v="53"/>
    <x v="4697"/>
    <s v="Obec Židovice"/>
    <s v="Židovice - chodníky (střed a Aroma)"/>
    <x v="4525"/>
    <m/>
    <n v="3999500"/>
  </r>
  <r>
    <d v="2018-06-05T00:00:00"/>
    <x v="13"/>
    <n v="53"/>
    <x v="4698"/>
    <s v="Město Kopřivnice"/>
    <s v="Společná stezka pro chodce a cyklisty Dolní Roličky"/>
    <x v="4526"/>
    <m/>
    <n v="1449701.82"/>
  </r>
  <r>
    <d v="2018-06-05T00:00:00"/>
    <x v="13"/>
    <n v="53"/>
    <x v="4699"/>
    <s v="Obec Libkovice pod Řípem"/>
    <s v="Rekonstrukce a výstavba chodníků v obci Libkovice pod Řípem"/>
    <x v="4527"/>
    <m/>
    <n v="3999852.29"/>
  </r>
  <r>
    <d v="2018-06-05T00:00:00"/>
    <x v="13"/>
    <n v="53"/>
    <x v="4700"/>
    <s v="Obec Vražkov"/>
    <s v="Chodníky Vražkov - Etapa II."/>
    <x v="4528"/>
    <m/>
    <n v="3993509"/>
  </r>
  <r>
    <d v="2018-06-05T00:00:00"/>
    <x v="13"/>
    <n v="53"/>
    <x v="4701"/>
    <s v="Město Jeseník"/>
    <s v="Výstavba chodníku v ulici Rejvízská, Jeseník"/>
    <x v="4529"/>
    <m/>
    <n v="7636916.8600000003"/>
  </r>
  <r>
    <d v="2018-06-05T00:00:00"/>
    <x v="13"/>
    <n v="53"/>
    <x v="4702"/>
    <s v="Obec Písečná"/>
    <s v="Písečná - obec bez bariér, VI. etapa"/>
    <x v="4530"/>
    <m/>
    <n v="2426726.62"/>
  </r>
  <r>
    <d v="2018-06-05T00:00:00"/>
    <x v="13"/>
    <n v="53"/>
    <x v="4703"/>
    <s v="Obec Rohovládova Bělá"/>
    <s v="Vybudování přestupního terminálu autobusové dopravy v obci Rohovládova Bělá"/>
    <x v="3165"/>
    <m/>
    <n v="2999999.3"/>
  </r>
  <r>
    <d v="2018-06-05T00:00:00"/>
    <x v="13"/>
    <n v="55"/>
    <x v="4704"/>
    <s v="Národní památkový ústav"/>
    <s v="NKP hrad Švihov - obnova vodního příkopu"/>
    <x v="4531"/>
    <m/>
    <n v="2804730.11"/>
  </r>
  <r>
    <d v="2018-06-05T00:00:00"/>
    <x v="9"/>
    <n v="60"/>
    <x v="4705"/>
    <s v="JURTA, o.p.s."/>
    <s v="Investiční podpora ambulantních a terénních komunitních sociálních služeb zaměřených na pracovní uplatnění znevýhodněných osob"/>
    <x v="4532"/>
    <n v="2637600"/>
    <n v="25057200"/>
  </r>
  <r>
    <d v="2018-06-05T00:00:00"/>
    <x v="9"/>
    <n v="60"/>
    <x v="4706"/>
    <s v="Mezigenerační a dobrovolnické centrum TOTEM, z.s."/>
    <s v="Rekonstrukce a dovybavení Mezigeneračního a dobrovolnického centra TOTEM, z.s."/>
    <x v="4533"/>
    <n v="327801.3"/>
    <n v="3114112.35"/>
  </r>
  <r>
    <d v="2018-06-05T00:00:00"/>
    <x v="9"/>
    <n v="60"/>
    <x v="4707"/>
    <s v="Institut pro rozvoj sociální ekonomiky z.s."/>
    <s v="Byty pro Chomutov"/>
    <x v="4534"/>
    <n v="672032.96"/>
    <n v="6384313.1699999999"/>
  </r>
  <r>
    <d v="2018-06-05T00:00:00"/>
    <x v="9"/>
    <n v="61"/>
    <x v="4708"/>
    <s v="STATUTÁRNÍ MĚSTO LIBEREC"/>
    <s v="Sociální bydlení města Liberce Bytový dům F"/>
    <x v="4535"/>
    <n v="862180.02"/>
    <n v="15519240.359999999"/>
  </r>
  <r>
    <d v="2018-06-05T00:00:00"/>
    <x v="13"/>
    <n v="62"/>
    <x v="4709"/>
    <s v="Obec Olšany u Prostějova"/>
    <s v="Komunitní centrum Olšany"/>
    <x v="4441"/>
    <m/>
    <n v="1073500"/>
  </r>
  <r>
    <d v="2018-06-05T00:00:00"/>
    <x v="13"/>
    <n v="62"/>
    <x v="4710"/>
    <s v="Obec Česká Ves"/>
    <s v="Zelená pro pečovatelskou službu"/>
    <x v="4536"/>
    <m/>
    <n v="642475.5"/>
  </r>
  <r>
    <d v="2018-06-05T00:00:00"/>
    <x v="13"/>
    <n v="62"/>
    <x v="4711"/>
    <s v="JATAR, z.s."/>
    <s v="Komunitní centrum Těšetice"/>
    <x v="4441"/>
    <m/>
    <n v="1073500"/>
  </r>
  <r>
    <d v="2018-06-05T00:00:00"/>
    <x v="13"/>
    <n v="62"/>
    <x v="4712"/>
    <s v="Hospic sv. Jana N. Neumanna, o.p.s."/>
    <s v="Zkvalitnění sociálních služeb Hospice sv. Jana N. Neumanna"/>
    <x v="4537"/>
    <m/>
    <n v="1459200"/>
  </r>
  <r>
    <d v="2018-06-05T00:00:00"/>
    <x v="13"/>
    <n v="62"/>
    <x v="4713"/>
    <s v="Sportem proti bariérám, z. s."/>
    <s v="Sociální služba nepřetržité terénní osobní asistence v ORP Hořice"/>
    <x v="4538"/>
    <m/>
    <n v="2489710.06"/>
  </r>
  <r>
    <d v="2018-06-05T00:00:00"/>
    <x v="6"/>
    <n v="63"/>
    <x v="4714"/>
    <s v="Ergon - sociální podnik, z.s."/>
    <s v="Pořízení balící linky pro Ergon - sociální podnik, z. s."/>
    <x v="4539"/>
    <m/>
    <n v="3064501"/>
  </r>
  <r>
    <d v="2018-06-05T00:00:00"/>
    <x v="6"/>
    <n v="63"/>
    <x v="4715"/>
    <s v="Infinity innovative s.r.o."/>
    <s v="Vybudování sociálního podniku na výrobu modulárního levitujícího pera a exkluzivních psacích potřeb a doplňků"/>
    <x v="4540"/>
    <m/>
    <n v="2938031.8"/>
  </r>
  <r>
    <d v="2018-06-05T00:00:00"/>
    <x v="13"/>
    <n v="65"/>
    <x v="4716"/>
    <s v="Ing. Vendula Kubíčková"/>
    <s v="U Oskara Lupěné"/>
    <x v="4541"/>
    <m/>
    <n v="2517500"/>
  </r>
  <r>
    <d v="2018-06-05T00:00:00"/>
    <x v="13"/>
    <n v="65"/>
    <x v="4717"/>
    <s v="Květná Zahrada, z.ú."/>
    <s v="Rozšíření sociálního podniku Květné Zahrady, z.ú."/>
    <x v="4542"/>
    <m/>
    <n v="538650"/>
  </r>
  <r>
    <d v="2018-06-05T00:00:00"/>
    <x v="7"/>
    <n v="66"/>
    <x v="4718"/>
    <s v="Statutární město Ostrava"/>
    <s v="Lepší přístup k výuce jazyků na ZŠ v Ostravě-Porubě"/>
    <x v="4543"/>
    <n v="703379.3"/>
    <n v="12660827.4"/>
  </r>
  <r>
    <d v="2018-06-05T00:00:00"/>
    <x v="7"/>
    <n v="66"/>
    <x v="4719"/>
    <s v="Základní škola Chotěšov, okres Plzeň-jih, příspěvková organizace"/>
    <s v="Odborná učebna digitálních technologií a přírodních věd"/>
    <x v="4544"/>
    <n v="264705.2"/>
    <n v="4764693.5999999996"/>
  </r>
  <r>
    <d v="2018-06-05T00:00:00"/>
    <x v="7"/>
    <n v="66"/>
    <x v="4720"/>
    <s v="Město Chrudim"/>
    <s v="Modernizace počítačových učeben ZŠ U Stadionu a rekonstrukce a vybavení chemické laboratoře ZŠ Dr. J. Malíka včetně zajištění bezbariérovosti"/>
    <x v="4545"/>
    <n v="214552.22"/>
    <n v="3861939.99"/>
  </r>
  <r>
    <d v="2018-06-05T00:00:00"/>
    <x v="7"/>
    <n v="66"/>
    <x v="4721"/>
    <s v="Ústecký kraj"/>
    <s v="SŠSS Teplice: Objekt odborného výcviku oborů Mechanik opravář motorových vozidel, Autoelektrikář"/>
    <x v="4546"/>
    <n v="3985134.66"/>
    <n v="71732423.879999995"/>
  </r>
  <r>
    <d v="2018-06-05T00:00:00"/>
    <x v="7"/>
    <n v="66"/>
    <x v="4722"/>
    <s v="Město Lázně Bohdaneč"/>
    <s v="Modernizace odborných učeben ZŠ Lázně Bohdaneč - I. etapa"/>
    <x v="4547"/>
    <n v="300000"/>
    <n v="5400000"/>
  </r>
  <r>
    <d v="2018-06-05T00:00:00"/>
    <x v="7"/>
    <n v="66"/>
    <x v="4723"/>
    <s v="Základní škola a mateřská škola, Libčany"/>
    <s v="Modernizace budovy základní školy v Libčanech pro výuku klíčových kompetencí"/>
    <x v="4548"/>
    <n v="200000"/>
    <n v="3600000"/>
  </r>
  <r>
    <d v="2018-06-05T00:00:00"/>
    <x v="7"/>
    <n v="66"/>
    <x v="4724"/>
    <s v="Město Řevnice"/>
    <s v="Zvýšení kvality a dostupnosti infrastruktury pro vzdělávání v ZŠ Řevnice"/>
    <x v="4549"/>
    <n v="852775.45"/>
    <n v="15349958.1"/>
  </r>
  <r>
    <d v="2018-06-05T00:00:00"/>
    <x v="7"/>
    <n v="66"/>
    <x v="4725"/>
    <s v="Sunny Canadian International School - Základní škola a Gymnázium, s.r.o."/>
    <s v="Multimediální a ICT učebna"/>
    <x v="4550"/>
    <m/>
    <n v="1688805.5"/>
  </r>
  <r>
    <d v="2018-06-05T00:00:00"/>
    <x v="7"/>
    <n v="67"/>
    <x v="4726"/>
    <s v="Střední průmyslová škola Otrokovice"/>
    <s v="Rekonstrukce a modernizace  výukové kuchyně a výtahu"/>
    <x v="4551"/>
    <n v="294204.05"/>
    <n v="5295672.9000000004"/>
  </r>
  <r>
    <d v="2018-06-05T00:00:00"/>
    <x v="13"/>
    <n v="68"/>
    <x v="4727"/>
    <s v="Obec Smilovice"/>
    <s v="Přístavba budovy mateřské školy ve Smilovicích"/>
    <x v="4552"/>
    <m/>
    <n v="4749864.91"/>
  </r>
  <r>
    <d v="2018-06-05T00:00:00"/>
    <x v="13"/>
    <n v="68"/>
    <x v="4728"/>
    <s v="EducAdvice o.p.s."/>
    <s v="Navýšení kapacit vzdělávacího centra EducAdvice o.p.s."/>
    <x v="4553"/>
    <m/>
    <n v="296020"/>
  </r>
  <r>
    <d v="2018-06-05T00:00:00"/>
    <x v="13"/>
    <n v="68"/>
    <x v="4729"/>
    <s v="OBEC HOŘINĚVES"/>
    <s v="HOŘINĚVES ZÁKLADNÍ ŠKOLA STAVEBNÍ ÚPRAVY V 1.NP A PŘÍRODNÍ UČEBNA"/>
    <x v="4554"/>
    <m/>
    <n v="3188328.63"/>
  </r>
  <r>
    <d v="2018-06-05T00:00:00"/>
    <x v="13"/>
    <n v="68"/>
    <x v="4730"/>
    <s v="Letohradské soukromé gymnázium o.p.s."/>
    <s v="Zázemí pro činnost polytechnických kroužků"/>
    <x v="4555"/>
    <m/>
    <n v="901816"/>
  </r>
  <r>
    <d v="2018-06-05T00:00:00"/>
    <x v="13"/>
    <n v="68"/>
    <x v="4731"/>
    <s v="Obec Vacov"/>
    <s v="Venkovní učebna ZŠ Vacov"/>
    <x v="4556"/>
    <m/>
    <n v="1899445.2"/>
  </r>
  <r>
    <d v="2018-06-05T00:00:00"/>
    <x v="13"/>
    <n v="68"/>
    <x v="4732"/>
    <s v="Obec Zdíkov"/>
    <s v="Odborné učebny pro potřeby výuky vybraných předmětů"/>
    <x v="4557"/>
    <m/>
    <n v="1897496.48"/>
  </r>
  <r>
    <d v="2018-06-05T00:00:00"/>
    <x v="13"/>
    <n v="68"/>
    <x v="4733"/>
    <s v="Středisko volného času Mozaika Železný Brod, příspěvková organizace"/>
    <s v="Venkovní zázemí pro polytechnickou výchovu ve Středisku volného času Mozaika Železný Brod"/>
    <x v="4558"/>
    <m/>
    <n v="897209.56"/>
  </r>
  <r>
    <d v="2018-06-05T00:00:00"/>
    <x v="13"/>
    <n v="68"/>
    <x v="4734"/>
    <s v="Základní škola, Základní umělecká škola a Mateřská škola Stachy"/>
    <s v="Modernizace učebny přírodních věd"/>
    <x v="3190"/>
    <m/>
    <n v="1900000"/>
  </r>
  <r>
    <d v="2018-06-05T00:00:00"/>
    <x v="13"/>
    <n v="68"/>
    <x v="4735"/>
    <s v="Obec Lipová"/>
    <s v="Podpora zvýšení klíčových kompetencí žáků v technickém a přírodovědném vzdělávání na ZŠ Lipová"/>
    <x v="4559"/>
    <m/>
    <n v="1796333.15"/>
  </r>
  <r>
    <d v="2018-06-05T00:00:00"/>
    <x v="13"/>
    <n v="68"/>
    <x v="4736"/>
    <s v="Podralský nadační fond ZOD"/>
    <s v="Dílna pro technické a řemeslné obory a specializovaná učebna pro přírodní vědy v Ekocentru Brniště"/>
    <x v="4560"/>
    <m/>
    <n v="1407109.6"/>
  </r>
  <r>
    <d v="2018-06-05T00:00:00"/>
    <x v="13"/>
    <n v="68"/>
    <x v="4737"/>
    <s v="Město Vimperk"/>
    <s v="Vybavení učebny cizích jazyků"/>
    <x v="4561"/>
    <m/>
    <n v="1897880.82"/>
  </r>
  <r>
    <d v="2018-06-05T00:00:00"/>
    <x v="13"/>
    <n v="68"/>
    <x v="4738"/>
    <s v="OBEC KRATONOHY"/>
    <s v="Venkovní učebna v ZŠ Kratonohy"/>
    <x v="4562"/>
    <m/>
    <n v="2051723.77"/>
  </r>
  <r>
    <d v="2018-06-05T00:00:00"/>
    <x v="13"/>
    <n v="68"/>
    <x v="4739"/>
    <s v="Základní škola Merklín, okres Plzeň-jih"/>
    <s v="Přírodovědná učebna - modernizace"/>
    <x v="4563"/>
    <m/>
    <n v="759943.95"/>
  </r>
  <r>
    <d v="2018-06-05T00:00:00"/>
    <x v="13"/>
    <n v="68"/>
    <x v="4740"/>
    <s v="Základní škola a Mateřská škola, Bílá Třemešná, okres Trutnov"/>
    <s v="Rozvoj využítí informačních technologií v Třemešenské škole"/>
    <x v="4564"/>
    <m/>
    <n v="681514.41"/>
  </r>
  <r>
    <d v="2018-06-05T00:00:00"/>
    <x v="13"/>
    <n v="68"/>
    <x v="4741"/>
    <s v="Město Dvůr Králové nad Labem"/>
    <s v="Zvýšení kvality odborných učeben ZŠ 5. května, Dvůr Králové nad Labem"/>
    <x v="3329"/>
    <m/>
    <n v="1501000"/>
  </r>
  <r>
    <d v="2018-06-05T00:00:00"/>
    <x v="13"/>
    <n v="68"/>
    <x v="4742"/>
    <s v="Město Dvůr Králové nad Labem"/>
    <s v="Zvýšení kvality odborných učeben v ZŠ Strž, Dvůr Králové nad Labem"/>
    <x v="3329"/>
    <m/>
    <n v="1501000"/>
  </r>
  <r>
    <d v="2018-06-05T00:00:00"/>
    <x v="13"/>
    <n v="68"/>
    <x v="4743"/>
    <s v="Město Dvůr Králové nad Labem"/>
    <s v="Vybudování a vybavení dvou jazykových učeben v ZŠ Podharť, Dvůr Králové nad Labem"/>
    <x v="3329"/>
    <m/>
    <n v="1501000"/>
  </r>
  <r>
    <d v="2018-06-05T00:00:00"/>
    <x v="13"/>
    <n v="68"/>
    <x v="4744"/>
    <s v="OBEC ZÁMĚL"/>
    <s v="Multimediální učebna pro výuku jazyků pro ZŠ a MŠ Záměl"/>
    <x v="4565"/>
    <m/>
    <n v="1131450"/>
  </r>
  <r>
    <d v="2018-06-05T00:00:00"/>
    <x v="13"/>
    <n v="68"/>
    <x v="4745"/>
    <s v="Město Říčany"/>
    <s v="Venkovní učebna geomorfologie při 1. ZŠ Říčany"/>
    <x v="4566"/>
    <m/>
    <n v="2675025.96"/>
  </r>
  <r>
    <d v="2018-06-05T00:00:00"/>
    <x v="13"/>
    <n v="69"/>
    <x v="4746"/>
    <s v="OBEC ORLICKÉ ZÁHOŘÍ"/>
    <s v="Pořízení specializované techniky pro JSDH Orlické Záhoří"/>
    <x v="4567"/>
    <m/>
    <n v="551475"/>
  </r>
  <r>
    <d v="2018-06-05T00:00:00"/>
    <x v="13"/>
    <n v="69"/>
    <x v="4747"/>
    <s v="Obec Olešnice v Orlických horách"/>
    <s v="Přístavba a zvýšení odolnosti hasičské zbrojnice v Olešnici v Orlických horách"/>
    <x v="4568"/>
    <m/>
    <n v="3499999.5"/>
  </r>
  <r>
    <d v="2018-06-05T00:00:00"/>
    <x v="13"/>
    <n v="69"/>
    <x v="4748"/>
    <s v="Obec Oskava"/>
    <s v="Zodolnění hasičské zbrojnice pro JSDH obce Oskava"/>
    <x v="4569"/>
    <m/>
    <n v="1898428.7"/>
  </r>
  <r>
    <d v="2018-06-05T00:00:00"/>
    <x v="0"/>
    <n v="70"/>
    <x v="4749"/>
    <s v="Pardubický kraj"/>
    <s v="Modernizace silnice II/315 Loučky-křižovatka s III/360 16"/>
    <x v="4570"/>
    <n v="5750475.9000000004"/>
    <n v="103508566.11"/>
  </r>
  <r>
    <d v="2018-06-05T00:00:00"/>
    <x v="0"/>
    <n v="70"/>
    <x v="4750"/>
    <s v="Královéhradecký kraj"/>
    <s v="II/325 Velký Vřešťov - Hostinné, 3. etapa"/>
    <x v="4571"/>
    <n v="1694729.24"/>
    <n v="30505126.23"/>
  </r>
  <r>
    <d v="2018-06-05T00:00:00"/>
    <x v="0"/>
    <n v="70"/>
    <x v="4751"/>
    <s v="Krajská správa a údržba silnic Středočeského kraje, příspěvková organizace"/>
    <s v="II/101 Zápy, rekonstrukce mostu ev.č. 101-074b"/>
    <x v="4572"/>
    <n v="4229694.09"/>
    <n v="76134493.590000004"/>
  </r>
  <r>
    <d v="2018-06-05T00:00:00"/>
    <x v="0"/>
    <n v="70"/>
    <x v="4752"/>
    <s v="Středočeský kraj"/>
    <s v="Okružní křižovatka Týnec nad Sázavou II/106 x III/10513"/>
    <x v="4573"/>
    <n v="326211.90000000002"/>
    <n v="5871814.1100000003"/>
  </r>
  <r>
    <d v="2018-06-05T00:00:00"/>
    <x v="12"/>
    <n v="72"/>
    <x v="4753"/>
    <s v="Město Český Krumlov"/>
    <s v="Cyklostezka ul. Chvalšinská - autobusová zastávka Špičák, Český Krumlov"/>
    <x v="4574"/>
    <n v="983151.85"/>
    <n v="17696733.300000001"/>
  </r>
  <r>
    <d v="2018-06-05T00:00:00"/>
    <x v="12"/>
    <n v="72"/>
    <x v="4754"/>
    <s v="MĚSTO NÁCHOD"/>
    <s v="Rekonstrukce chodníků a zřízení cyklistických pruhů na ulicích Českoskalická, Pražská v Náchodě - II.etapa"/>
    <x v="1247"/>
    <n v="1000000"/>
    <n v="18000000"/>
  </r>
  <r>
    <d v="2018-06-05T00:00:00"/>
    <x v="12"/>
    <n v="72"/>
    <x v="4755"/>
    <s v="Ústecký kraj"/>
    <s v="Labská stezka - etapa 3, úsek Račice - Hněvice"/>
    <x v="1247"/>
    <n v="1000000"/>
    <n v="18000000"/>
  </r>
  <r>
    <d v="2018-06-05T00:00:00"/>
    <x v="12"/>
    <n v="72"/>
    <x v="4756"/>
    <s v="Město Pohořelice"/>
    <s v="Pohořelice, Brněnská ulice, cyklistická stezka a chodníky"/>
    <x v="4575"/>
    <n v="541757.29"/>
    <n v="9751631.1799999997"/>
  </r>
  <r>
    <d v="2018-06-05T00:00:00"/>
    <x v="12"/>
    <n v="72"/>
    <x v="4757"/>
    <s v="Statutární město Ostrava"/>
    <s v="Cyklistické propojení ul. 17. listopadu, VTP"/>
    <x v="4576"/>
    <n v="796179.01"/>
    <n v="14331222.140000001"/>
  </r>
  <r>
    <d v="2018-06-05T00:00:00"/>
    <x v="12"/>
    <n v="72"/>
    <x v="4758"/>
    <s v="Město Studénka"/>
    <s v="Cyklostezka ve Studénce"/>
    <x v="4577"/>
    <n v="691980.74"/>
    <n v="12455653.27"/>
  </r>
  <r>
    <d v="2018-06-05T00:00:00"/>
    <x v="12"/>
    <n v="72"/>
    <x v="4759"/>
    <s v="Ústecký kraj"/>
    <s v="Labská stezka č. 2 - etapa 3, úsek Třeboutice - Nučnice"/>
    <x v="1247"/>
    <n v="1000000"/>
    <n v="18000000"/>
  </r>
  <r>
    <d v="2018-06-05T00:00:00"/>
    <x v="12"/>
    <n v="72"/>
    <x v="4760"/>
    <s v="Obec Zlechov"/>
    <s v="Cyklostezka Zlechov"/>
    <x v="4578"/>
    <n v="345098.15"/>
    <n v="6211766.6100000003"/>
  </r>
  <r>
    <d v="2018-06-05T00:00:00"/>
    <x v="12"/>
    <n v="73"/>
    <x v="4761"/>
    <s v="Město Šumperk"/>
    <s v="Přestupní terminál Šumperk"/>
    <x v="562"/>
    <n v="3000000"/>
    <n v="54000000"/>
  </r>
  <r>
    <d v="2018-06-05T00:00:00"/>
    <x v="12"/>
    <n v="73"/>
    <x v="4762"/>
    <s v="Město Mnichovo Hradiště"/>
    <s v="Modernizace přestupního terminálu v Mnichově Hradišti"/>
    <x v="4579"/>
    <n v="1593737.6"/>
    <n v="28687276.800000001"/>
  </r>
  <r>
    <d v="2018-06-05T00:00:00"/>
    <x v="12"/>
    <n v="73"/>
    <x v="4763"/>
    <s v="Město Choceň"/>
    <s v="Revitalizace přednádraží Choceň - terminál v zeleni"/>
    <x v="4580"/>
    <n v="1253816.49"/>
    <n v="22568696.760000002"/>
  </r>
  <r>
    <d v="2018-06-05T00:00:00"/>
    <x v="12"/>
    <n v="73"/>
    <x v="4764"/>
    <s v="Město Nepomuk"/>
    <s v="Nepomuk - Dvorec přestupní uzel"/>
    <x v="4581"/>
    <n v="715591.55"/>
    <n v="12880647.9"/>
  </r>
  <r>
    <d v="2018-06-05T00:00:00"/>
    <x v="12"/>
    <n v="73"/>
    <x v="4765"/>
    <s v="Obec Bystřička"/>
    <s v="Dopravní terminál Bystřička"/>
    <x v="4582"/>
    <n v="1209165.3999999999"/>
    <n v="21764977.199999999"/>
  </r>
  <r>
    <d v="2018-06-05T00:00:00"/>
    <x v="12"/>
    <n v="73"/>
    <x v="4766"/>
    <s v="Město Bojkovice"/>
    <s v="Přednádražní prostor Bojkovice"/>
    <x v="4583"/>
    <n v="665526.05000000005"/>
    <n v="11979468.9"/>
  </r>
  <r>
    <d v="2018-06-05T00:00:00"/>
    <x v="12"/>
    <n v="73"/>
    <x v="4767"/>
    <s v="Město Český Těšín"/>
    <s v="Centrální dopravní terminál Český Těšín a Parkoviště P+R"/>
    <x v="562"/>
    <n v="3000000"/>
    <n v="54000000"/>
  </r>
  <r>
    <d v="2018-06-05T00:00:00"/>
    <x v="12"/>
    <n v="73"/>
    <x v="4768"/>
    <s v="Město Veselí nad Lužnicí"/>
    <s v="Přestupní terminál Veselí nad Lužnicí"/>
    <x v="4584"/>
    <n v="1195647.5900000001"/>
    <n v="21521656.600000001"/>
  </r>
  <r>
    <d v="2018-06-05T00:00:00"/>
    <x v="12"/>
    <n v="73"/>
    <x v="4769"/>
    <s v="Město Mělník"/>
    <s v="Modernizace autobusového terminálu v Mělníku"/>
    <x v="4585"/>
    <n v="1158063.8899999999"/>
    <n v="20845149.899999999"/>
  </r>
  <r>
    <d v="2018-06-05T00:00:00"/>
    <x v="12"/>
    <n v="73"/>
    <x v="4770"/>
    <s v="Město Hořice"/>
    <s v="Modernizace přestupního terminálu v Hořicích"/>
    <x v="4586"/>
    <n v="648788.94999999995"/>
    <n v="11678201.15"/>
  </r>
  <r>
    <d v="2018-06-05T00:00:00"/>
    <x v="12"/>
    <n v="73"/>
    <x v="4771"/>
    <s v="Město Zábřeh"/>
    <s v="Záchytné parkoviště u dopravního terminálu v Zábřehu"/>
    <x v="4587"/>
    <n v="423886.61"/>
    <n v="7629959.0700000003"/>
  </r>
  <r>
    <d v="2018-06-05T00:00:00"/>
    <x v="12"/>
    <n v="73"/>
    <x v="4772"/>
    <s v="Město Nová Paka"/>
    <s v="Terminál hromadné dopravy Nová Paka"/>
    <x v="4588"/>
    <n v="2699070"/>
    <n v="48583260"/>
  </r>
  <r>
    <d v="2018-06-05T00:00:00"/>
    <x v="12"/>
    <n v="73"/>
    <x v="4773"/>
    <s v="Město Kolín"/>
    <s v="Automatické parkovací zařízení pro kola v Kolíně"/>
    <x v="4589"/>
    <n v="649137.94999999995"/>
    <n v="11684483.210000001"/>
  </r>
  <r>
    <d v="2018-06-05T00:00:00"/>
    <x v="12"/>
    <n v="73"/>
    <x v="4774"/>
    <s v="Statutární město Prostějov"/>
    <s v="Modernizace terminálu Janáčkova v Prostějově"/>
    <x v="4590"/>
    <n v="543935.28"/>
    <n v="9790835.1799999997"/>
  </r>
  <r>
    <d v="2018-06-05T00:00:00"/>
    <x v="12"/>
    <n v="73"/>
    <x v="4775"/>
    <s v="Město Český Brod"/>
    <s v="Parkoviště B+R u nádraží v Českém Brodě II"/>
    <x v="4591"/>
    <n v="248856.77"/>
    <n v="4479421.75"/>
  </r>
  <r>
    <d v="2018-06-05T00:00:00"/>
    <x v="12"/>
    <n v="73"/>
    <x v="4776"/>
    <s v="MĚSTO TRUTNOV"/>
    <s v="Automatické parkovací zařízení pro kola v Trutnově"/>
    <x v="4592"/>
    <n v="620993.72"/>
    <n v="11177886.949999999"/>
  </r>
  <r>
    <d v="2018-06-05T00:00:00"/>
    <x v="12"/>
    <n v="73"/>
    <x v="4777"/>
    <s v="Městys Cerhenice"/>
    <s v="Parkovací dům Cerhenice"/>
    <x v="4593"/>
    <n v="2985204.2"/>
    <n v="53733675.600000001"/>
  </r>
  <r>
    <d v="2018-06-05T00:00:00"/>
    <x v="11"/>
    <n v="76"/>
    <x v="4778"/>
    <s v="Muzeum Vysočiny Třebíč, příspěvková organizace"/>
    <s v="Modernizace a rozšíření expozic v pobočce Muzeu řemesel Moravské Budějovice"/>
    <x v="4594"/>
    <n v="848299"/>
    <n v="15269382"/>
  </r>
  <r>
    <d v="2018-06-05T00:00:00"/>
    <x v="11"/>
    <n v="76"/>
    <x v="4779"/>
    <s v="Správa Krkonošského národního parku"/>
    <s v="Depozitář Krkonošského muzea - II. etapa - nový objekt"/>
    <x v="4595"/>
    <n v="9074523.9800000004"/>
    <n v="60496826.5"/>
  </r>
  <r>
    <d v="2018-06-05T00:00:00"/>
    <x v="5"/>
    <n v="78"/>
    <x v="4780"/>
    <s v="Společenství vlastníků 1074 Jilemnice"/>
    <s v="Snížení energetické náročnosti BD K Vejrychovsku 1074, Jilemnice"/>
    <x v="4596"/>
    <m/>
    <n v="1630197.08"/>
  </r>
  <r>
    <d v="2018-06-05T00:00:00"/>
    <x v="5"/>
    <n v="78"/>
    <x v="4781"/>
    <s v="Společenství vlastníků domu Na Lindovce 3289, Kroměříž"/>
    <s v="Stavební úpravy bytového domu Na Lindovce 3289, Kroměříž"/>
    <x v="4597"/>
    <m/>
    <n v="470513.7"/>
  </r>
  <r>
    <d v="2018-06-05T00:00:00"/>
    <x v="5"/>
    <n v="78"/>
    <x v="4782"/>
    <s v="Městys Křemže"/>
    <s v="Revitalizace BD Křemže"/>
    <x v="4598"/>
    <n v="40132.589999999997"/>
    <n v="842784.39"/>
  </r>
  <r>
    <d v="2018-06-05T00:00:00"/>
    <x v="5"/>
    <n v="78"/>
    <x v="4783"/>
    <s v="Společenství vlastníků pro dům č.p. 1462 v Tachově"/>
    <s v="Snížení energetické náročnosti a rekonstrukce bytového domu Bělojarská 1462, Tachov"/>
    <x v="4599"/>
    <m/>
    <n v="492265.2"/>
  </r>
  <r>
    <d v="2018-06-05T00:00:00"/>
    <x v="5"/>
    <n v="78"/>
    <x v="4784"/>
    <s v="Společenství vlastníků jednotek v domě na ulici Nákupní 5/419, v Havířově-Šumbarku"/>
    <s v="Energetické úspory bytového domu č.p. 419/5 na ulici Nákupní v Havířově - Šumbarku"/>
    <x v="4600"/>
    <m/>
    <n v="2106098.7000000002"/>
  </r>
  <r>
    <d v="2018-06-05T00:00:00"/>
    <x v="5"/>
    <n v="78"/>
    <x v="4785"/>
    <s v="Společenství vlastníků jednotek Dvořákova 955"/>
    <s v="Energetické úspory bytového domu č.p. 955 na ulici Dvořákova ve městě Frýdlant nad Ostravicí"/>
    <x v="4601"/>
    <m/>
    <n v="1630897.35"/>
  </r>
  <r>
    <d v="2018-06-05T00:00:00"/>
    <x v="5"/>
    <n v="78"/>
    <x v="4786"/>
    <s v="&quot;Společenství vlastníků jednotek č.p. 707/III Jindřichův Hradec&quot;"/>
    <s v="Zateplení bytového domu sídliště Vajgar č.p. 707/III, Jindřichův Hradec"/>
    <x v="4602"/>
    <m/>
    <n v="1529509.92"/>
  </r>
  <r>
    <d v="2018-06-05T00:00:00"/>
    <x v="5"/>
    <n v="78"/>
    <x v="4787"/>
    <s v="Společenství vlastníků Kuřim 845-847"/>
    <s v="Revitalizace bytového domu Kuřim č.p. 845, 846, 847"/>
    <x v="4603"/>
    <m/>
    <n v="1341086.7"/>
  </r>
  <r>
    <d v="2018-06-05T00:00:00"/>
    <x v="5"/>
    <n v="78"/>
    <x v="4788"/>
    <s v="SLOVÁCKO, stavební bytové družstvo"/>
    <s v="Snížení energetické náročnosti bytového domu Boršice 698"/>
    <x v="4604"/>
    <m/>
    <n v="870088.8"/>
  </r>
  <r>
    <d v="2018-06-05T00:00:00"/>
    <x v="5"/>
    <n v="78"/>
    <x v="4789"/>
    <s v="Společenství vlastníků jednotek domu čp. 1750-1751, Nábřeží T.G.Masaryka, Rakovník"/>
    <s v="BD 1750-51 - snížení ENB"/>
    <x v="4605"/>
    <m/>
    <n v="1588394.4"/>
  </r>
  <r>
    <d v="2018-06-05T00:00:00"/>
    <x v="5"/>
    <n v="78"/>
    <x v="4790"/>
    <s v="Společenství vlastníků jednotek domu č.p. 408 a 409 v Kaznějově"/>
    <s v="Zateplení bytového domu ul. Školní čp. 408 a 409 v Kaznějově"/>
    <x v="4606"/>
    <m/>
    <n v="1566965.08"/>
  </r>
  <r>
    <d v="2018-06-05T00:00:00"/>
    <x v="5"/>
    <n v="78"/>
    <x v="4791"/>
    <s v="Společenství vlastníků Výškovická 2549"/>
    <s v="Snížení energetické náročnosti bytového domu na ul. Výškovická 2549/102 v Ostravě"/>
    <x v="4607"/>
    <m/>
    <n v="3157452.9"/>
  </r>
  <r>
    <d v="2018-06-05T00:00:00"/>
    <x v="5"/>
    <n v="78"/>
    <x v="4792"/>
    <s v="Společenství vlastníků Sídliště 810 a 811"/>
    <s v="Zateplení bytového domu Sídliště 810 a 811, Třemošná"/>
    <x v="4608"/>
    <m/>
    <n v="2310888.7200000002"/>
  </r>
  <r>
    <d v="2018-06-05T00:00:00"/>
    <x v="5"/>
    <n v="78"/>
    <x v="4793"/>
    <s v="Společenství vlastníků jednotek domu čp. 2494-2497 Pardubice"/>
    <s v="Snížení energetické náročnosti a rekonstrukce bytového domu Ul.Svobody čp. 2494-2497, Pardubice"/>
    <x v="4609"/>
    <m/>
    <n v="1988822.93"/>
  </r>
  <r>
    <d v="2018-06-05T00:00:00"/>
    <x v="5"/>
    <n v="78"/>
    <x v="4794"/>
    <s v="Společenství vlastníků Pavlovova 2630/23, Ostrava"/>
    <s v="Snížení energetické náročnosti domu ve vlastnictví SVJ Pavlovova 2630/23, Ostrava"/>
    <x v="4610"/>
    <m/>
    <n v="10957567.5"/>
  </r>
  <r>
    <d v="2018-06-05T00:00:00"/>
    <x v="5"/>
    <n v="78"/>
    <x v="4795"/>
    <s v="Společenství Ukrajinská 1435/6,8,10,12"/>
    <s v="Snížení energetické náročnosti a rekonstrukce bytového domu Ukrajinská 6-12, Ostrava, Poruba"/>
    <x v="4611"/>
    <m/>
    <n v="7894430.0999999996"/>
  </r>
  <r>
    <d v="2018-06-05T00:00:00"/>
    <x v="5"/>
    <n v="78"/>
    <x v="4796"/>
    <s v="Společenství vlastníků Podnásepní 18, Brno"/>
    <s v="Snížení energetické náročnosti a rekonstrukce bytového domu Podnásepní 383/18, Brno"/>
    <x v="4612"/>
    <m/>
    <n v="1378728.3"/>
  </r>
  <r>
    <d v="2018-06-13T00:00:00"/>
    <x v="4"/>
    <n v="6"/>
    <x v="4797"/>
    <s v="SERVISO, o. p. s."/>
    <s v="Aktivity vedoucí k naplňování SCLLD MAS SERVISO II"/>
    <x v="4613"/>
    <m/>
    <n v="18147090"/>
  </r>
  <r>
    <d v="2018-06-13T00:00:00"/>
    <x v="4"/>
    <n v="6"/>
    <x v="4798"/>
    <s v="MAS Vladař o.p.s."/>
    <s v="Rozjezd SCLLD MAS Vladař"/>
    <x v="4614"/>
    <m/>
    <n v="7039975"/>
  </r>
  <r>
    <d v="2018-06-13T00:00:00"/>
    <x v="4"/>
    <n v="6"/>
    <x v="4799"/>
    <s v="MAS Horní Pomoraví o.p.s."/>
    <s v="Provoz MAS Horní Pomoraví"/>
    <x v="4615"/>
    <m/>
    <n v="9265967.5"/>
  </r>
  <r>
    <d v="2018-06-13T00:00:00"/>
    <x v="4"/>
    <n v="6"/>
    <x v="4800"/>
    <s v="MAS Hanácký venkov, z. s."/>
    <s v="Podpůrné, provozní a animační činnosti MAS Hanácký venkov - II"/>
    <x v="4616"/>
    <m/>
    <n v="7269138.75"/>
  </r>
  <r>
    <d v="2018-06-13T00:00:00"/>
    <x v="10"/>
    <n v="26"/>
    <x v="4801"/>
    <s v="Psychiatrická nemocnice v Dobřanech"/>
    <s v="Zvýšení efektivity a bezpečnosti poskytované péče Psychiatrické nemocnice v Dobřanech pomocí ICT podpory"/>
    <x v="4617"/>
    <n v="12732768.890000001"/>
    <n v="66534822"/>
  </r>
  <r>
    <d v="2018-06-13T00:00:00"/>
    <x v="5"/>
    <n v="37"/>
    <x v="4802"/>
    <s v="Obec Erpužice"/>
    <s v="Snížení energetické náročnosti v bytových domech č.p.44-48 v Obci Erpužice"/>
    <x v="4618"/>
    <n v="311325.84999999998"/>
    <n v="6537842.7400000002"/>
  </r>
  <r>
    <d v="2018-06-13T00:00:00"/>
    <x v="5"/>
    <n v="37"/>
    <x v="4803"/>
    <s v="Obec Jindřichov"/>
    <s v="Energetické úspory bytových domů č.p. 482 a 484 v obci Jindřichov"/>
    <x v="4619"/>
    <n v="97958.97"/>
    <n v="2057138.37"/>
  </r>
  <r>
    <d v="2018-06-13T00:00:00"/>
    <x v="5"/>
    <n v="37"/>
    <x v="4804"/>
    <s v="Společenství vlastníků Jana Žižky 746, Uh. Hradiště"/>
    <s v="Stavební úpravy BD Jana Žižky 746, Uh. Hradiště"/>
    <x v="4620"/>
    <m/>
    <n v="425389.8"/>
  </r>
  <r>
    <d v="2018-06-13T00:00:00"/>
    <x v="13"/>
    <n v="53"/>
    <x v="4805"/>
    <s v="Městys Velké Poříčí"/>
    <s v="Zvýšení bezpečnosti dopravy v městysi Velké Poříčí - ulice Krausova"/>
    <x v="4621"/>
    <m/>
    <n v="494527.06"/>
  </r>
  <r>
    <d v="2018-06-13T00:00:00"/>
    <x v="13"/>
    <n v="53"/>
    <x v="4806"/>
    <s v="Obec Kvíčovice"/>
    <s v="Kvíčovice, chodník u silnice III/19347"/>
    <x v="4622"/>
    <m/>
    <n v="3190580.86"/>
  </r>
  <r>
    <d v="2018-06-13T00:00:00"/>
    <x v="13"/>
    <n v="53"/>
    <x v="4807"/>
    <s v="Obec Tlumačov"/>
    <s v="Rekonstrukce ulice Sokolská, Tlumačov"/>
    <x v="4623"/>
    <m/>
    <n v="1286319.27"/>
  </r>
  <r>
    <d v="2018-06-13T00:00:00"/>
    <x v="13"/>
    <n v="55"/>
    <x v="4808"/>
    <s v="Římskokatolická farnost Lipnice nad Sázavou"/>
    <s v="Revitalizace kostela sv. Jiří v Řečici"/>
    <x v="4624"/>
    <m/>
    <n v="2184339.75"/>
  </r>
  <r>
    <d v="2018-06-13T00:00:00"/>
    <x v="7"/>
    <n v="58"/>
    <x v="4809"/>
    <s v="Obec Bílá Lhota"/>
    <s v="Mateřská škola Bílá Lhota - rozšíření o třídu pro 20 dětí"/>
    <x v="4625"/>
    <n v="497162.71"/>
    <n v="8948928.8100000005"/>
  </r>
  <r>
    <d v="2018-06-13T00:00:00"/>
    <x v="7"/>
    <n v="58"/>
    <x v="4810"/>
    <s v="Obec Vrané nad Vltavou"/>
    <s v="Navýšení kapacity Mateřské školy Vrané nad Vltavou"/>
    <x v="4626"/>
    <n v="2975007.93"/>
    <n v="53550142.789999999"/>
  </r>
  <r>
    <d v="2018-06-13T00:00:00"/>
    <x v="7"/>
    <n v="58"/>
    <x v="4811"/>
    <s v="Obec Dolní Břežany"/>
    <s v="Nová mateřská škola v obci Dolní Břežany"/>
    <x v="4627"/>
    <n v="2531145.4700000002"/>
    <n v="45560618.439999998"/>
  </r>
  <r>
    <d v="2018-06-13T00:00:00"/>
    <x v="9"/>
    <n v="60"/>
    <x v="4812"/>
    <s v="Sociální byty INIZIO z.s."/>
    <s v="Využití potenciálu spolkového nájemního sektoru pro potřeby sociálního bydlení v Plzni"/>
    <x v="4628"/>
    <n v="901877.3"/>
    <n v="8567834.3499999996"/>
  </r>
  <r>
    <d v="2018-06-13T00:00:00"/>
    <x v="13"/>
    <n v="62"/>
    <x v="4813"/>
    <s v="Charita Hranice"/>
    <s v="Nákup automobilů pro terénní sociální služby"/>
    <x v="4629"/>
    <m/>
    <n v="487350"/>
  </r>
  <r>
    <d v="2018-06-13T00:00:00"/>
    <x v="13"/>
    <n v="62"/>
    <x v="4814"/>
    <s v="Sociální služby Lipník nad Bečvou, příspěvková organizace"/>
    <s v="Rozvoj pečovatelské služby - Sociální služby Lipník nad Bečvou, p.o."/>
    <x v="4630"/>
    <m/>
    <n v="647047.85"/>
  </r>
  <r>
    <d v="2018-06-13T00:00:00"/>
    <x v="13"/>
    <n v="62"/>
    <x v="4815"/>
    <s v="Město Trhové Sviny"/>
    <s v="Stavební úpravy polikliniky za účelem rozšíření sociálních služeb v Trhových Svinech"/>
    <x v="4631"/>
    <m/>
    <n v="1356455.6"/>
  </r>
  <r>
    <d v="2018-06-13T00:00:00"/>
    <x v="13"/>
    <n v="65"/>
    <x v="4816"/>
    <s v="Skutečská investiční s.r.o."/>
    <s v="Sociální podnik Skutečská investiční s.r.o."/>
    <x v="4632"/>
    <m/>
    <n v="1446212.55"/>
  </r>
  <r>
    <d v="2018-06-13T00:00:00"/>
    <x v="13"/>
    <n v="65"/>
    <x v="4817"/>
    <s v="cafe-art OKO s.r.o."/>
    <s v="sociální podnik Cafe-art OKO s.r.o."/>
    <x v="4633"/>
    <m/>
    <n v="1775059.61"/>
  </r>
  <r>
    <d v="2018-06-13T00:00:00"/>
    <x v="7"/>
    <n v="66"/>
    <x v="4818"/>
    <s v="Základní škola a Mateřská škola Slavkov, okres Opava, příspěvková organizace"/>
    <s v="Infrastruktura pro inovativní vzdělávání ZŠ Slavkov"/>
    <x v="4634"/>
    <n v="203263.5"/>
    <n v="3658742.89"/>
  </r>
  <r>
    <d v="2018-06-13T00:00:00"/>
    <x v="7"/>
    <n v="66"/>
    <x v="4819"/>
    <s v="Město Roztoky"/>
    <s v="Výstavba nového objektu ZŠ Roztoky"/>
    <x v="4635"/>
    <n v="3118605.91"/>
    <n v="56134906.479999997"/>
  </r>
  <r>
    <d v="2018-06-13T00:00:00"/>
    <x v="7"/>
    <n v="66"/>
    <x v="4820"/>
    <s v="Obec Tuchlovice"/>
    <s v="Výstavba nového pavilonu Základní školy Tuchlovice"/>
    <x v="4636"/>
    <n v="1884599.5"/>
    <n v="33922791"/>
  </r>
  <r>
    <d v="2018-06-13T00:00:00"/>
    <x v="7"/>
    <n v="66"/>
    <x v="4821"/>
    <s v="Obec Ořech"/>
    <s v="ZŠ Ořech - půdní vestavba"/>
    <x v="4637"/>
    <n v="514396.1"/>
    <n v="9259129.8000000007"/>
  </r>
  <r>
    <d v="2018-06-13T00:00:00"/>
    <x v="7"/>
    <n v="66"/>
    <x v="4822"/>
    <s v="Základní škola a Mateřská škola Chýně, okres Praha - západ"/>
    <s v="Výstavba nové ZŠ - vybavení odborných učeben"/>
    <x v="4638"/>
    <n v="79466.100000000006"/>
    <n v="1430389.8"/>
  </r>
  <r>
    <d v="2018-06-13T00:00:00"/>
    <x v="7"/>
    <n v="66"/>
    <x v="4823"/>
    <s v="Obec Líbeznice"/>
    <s v="Nové odborné učebny ZŠ a ZUŠ Líbeznice"/>
    <x v="4639"/>
    <n v="775000"/>
    <n v="13950000"/>
  </r>
  <r>
    <d v="2018-06-13T00:00:00"/>
    <x v="7"/>
    <n v="66"/>
    <x v="4824"/>
    <s v="Statutární město Kladno"/>
    <s v="Rekonstrukce a stavební úpravy objektu Základní školy Kladno, Brjanská 3078 se zaměřením na modernizaci ICT, vybavení přírodovědných učeben a dílen včetně zajištění bezbariérovosti"/>
    <x v="4640"/>
    <n v="668999.30000000005"/>
    <n v="12041987.4"/>
  </r>
  <r>
    <d v="2018-06-13T00:00:00"/>
    <x v="7"/>
    <n v="66"/>
    <x v="4825"/>
    <s v="MĚSTO ČERNOŠICE"/>
    <s v="Stavební úpravy v budovách ZŠ Černošice - bezbariérové řešení pro zvýšení dostupnosti a kvality vzdělávání"/>
    <x v="4641"/>
    <n v="495721.5"/>
    <n v="8922987"/>
  </r>
  <r>
    <d v="2018-06-13T00:00:00"/>
    <x v="7"/>
    <n v="66"/>
    <x v="4826"/>
    <s v="Město Kostelec nad Černými Lesy"/>
    <s v="Konverze mlýna na budovu ZŠ"/>
    <x v="4642"/>
    <n v="2282937.81"/>
    <n v="41092880.689999998"/>
  </r>
  <r>
    <d v="2018-06-13T00:00:00"/>
    <x v="7"/>
    <n v="66"/>
    <x v="4827"/>
    <s v="OBEC SULICE"/>
    <s v="NOVÉ ODBORNÉ UČEBNY ZŠ SULICE"/>
    <x v="4643"/>
    <n v="1080138.6299999999"/>
    <n v="19442495.370000001"/>
  </r>
  <r>
    <d v="2018-06-13T00:00:00"/>
    <x v="7"/>
    <n v="66"/>
    <x v="4828"/>
    <s v="Základní škola a mateřská škola Hovorčovice, příspěvková organizace"/>
    <s v="Vybavení odborných učeben ZŠ Hovorčovice ve vazbě na klíčové kompetence (ITI)"/>
    <x v="4644"/>
    <n v="372121.27"/>
    <n v="6698182.8899999997"/>
  </r>
  <r>
    <d v="2018-06-13T00:00:00"/>
    <x v="13"/>
    <n v="68"/>
    <x v="4829"/>
    <s v="Středisko volného času, ANIMO, Žamberk"/>
    <s v="SVČ ANIMO - modelářská dílna - pracoviště s moderními technologiemi"/>
    <x v="4645"/>
    <m/>
    <n v="397860"/>
  </r>
  <r>
    <d v="2018-06-13T00:00:00"/>
    <x v="13"/>
    <n v="68"/>
    <x v="4830"/>
    <s v="Základní škola Vidnava, okres Jeseník - příspěvková organizace"/>
    <s v="Modernizace odborných učeben"/>
    <x v="4646"/>
    <m/>
    <n v="1950718.52"/>
  </r>
  <r>
    <d v="2018-06-13T00:00:00"/>
    <x v="13"/>
    <n v="68"/>
    <x v="4831"/>
    <s v="Město Hlinsko"/>
    <s v="Rekonstrukce odborné učebny fyziky a chemie a zřízení výtahu ZŠ Ležáků"/>
    <x v="4647"/>
    <m/>
    <n v="1424091.6"/>
  </r>
  <r>
    <d v="2018-06-13T00:00:00"/>
    <x v="13"/>
    <n v="68"/>
    <x v="4832"/>
    <s v="OBEC DOHALICE"/>
    <s v="Novostavba venkovní učebny u ZŠ Dohalice"/>
    <x v="4648"/>
    <m/>
    <n v="2139938.2200000002"/>
  </r>
  <r>
    <d v="2018-06-13T00:00:00"/>
    <x v="13"/>
    <n v="68"/>
    <x v="4833"/>
    <s v="OBEC STĚŽERY"/>
    <s v="Venkovní učebna u ZŠ Stěžery"/>
    <x v="4649"/>
    <m/>
    <n v="404055.72"/>
  </r>
  <r>
    <d v="2018-06-13T00:00:00"/>
    <x v="13"/>
    <n v="68"/>
    <x v="4834"/>
    <s v="Základní škola a Mateřská škola Orlické Podhůří"/>
    <s v="Odborná učebna pro školní a mimoškolní vzdělávání"/>
    <x v="4650"/>
    <m/>
    <n v="703000"/>
  </r>
  <r>
    <d v="2018-06-13T00:00:00"/>
    <x v="13"/>
    <n v="68"/>
    <x v="4835"/>
    <s v="Střední škola gastronomie a farmářství Jeseník"/>
    <s v="Pracoviště Heřmanice - Modernizace strojního vybavení odborného výcviku zemědělských oborů"/>
    <x v="4651"/>
    <m/>
    <n v="4855600.0999999996"/>
  </r>
  <r>
    <d v="2018-06-13T00:00:00"/>
    <x v="13"/>
    <n v="68"/>
    <x v="4836"/>
    <s v="Základní škola Prachatice, Zlatá stezka 240"/>
    <s v="Výstavba zahradní učebny na Zlaté stezce"/>
    <x v="3190"/>
    <m/>
    <n v="1900000"/>
  </r>
  <r>
    <d v="2018-06-13T00:00:00"/>
    <x v="13"/>
    <n v="68"/>
    <x v="4837"/>
    <s v="Masarykova jubilejní základní škola a mateřská škola , Černilov"/>
    <s v="Jsme online a objevujeme"/>
    <x v="4652"/>
    <m/>
    <n v="1693793.95"/>
  </r>
  <r>
    <d v="2018-06-13T00:00:00"/>
    <x v="13"/>
    <n v="68"/>
    <x v="4838"/>
    <s v="Základní škola M. Choceňského, Choceň"/>
    <s v="Polytechnická učebna"/>
    <x v="4653"/>
    <m/>
    <n v="1218477.6000000001"/>
  </r>
  <r>
    <d v="2018-06-13T00:00:00"/>
    <x v="13"/>
    <n v="68"/>
    <x v="4839"/>
    <s v="MĚSTO LOMNICE NAD POPELKOU"/>
    <s v="Modernizace infrastruktury ZŠ T. G. Masaryka Lomnice nad Popelkou - II. etapa"/>
    <x v="4654"/>
    <m/>
    <n v="949946.8"/>
  </r>
  <r>
    <d v="2018-06-13T00:00:00"/>
    <x v="13"/>
    <n v="69"/>
    <x v="4840"/>
    <s v="Obec Hodslavice"/>
    <s v="Specializovaná technika v obci Hodslavice"/>
    <x v="4655"/>
    <m/>
    <n v="1896675"/>
  </r>
  <r>
    <d v="2018-06-13T00:00:00"/>
    <x v="0"/>
    <n v="70"/>
    <x v="4841"/>
    <s v="Moravskoslezský kraj"/>
    <s v="Rekonstrukce MÚK Bazaly II. etapa"/>
    <x v="4656"/>
    <n v="13565982.689999999"/>
    <n v="244187688.52000001"/>
  </r>
  <r>
    <d v="2018-06-13T00:00:00"/>
    <x v="0"/>
    <n v="70"/>
    <x v="4842"/>
    <s v="Krajská správa a údržba silnic Středočeského kraje, příspěvková organizace"/>
    <s v="II/105 Počepice most ev. č. 105-029"/>
    <x v="4657"/>
    <n v="1250715.83"/>
    <n v="22512884.940000001"/>
  </r>
  <r>
    <d v="2018-06-13T00:00:00"/>
    <x v="0"/>
    <n v="70"/>
    <x v="4843"/>
    <s v="Královéhradecký kraj"/>
    <s v="II/303 Police nad Metují - Pěkov"/>
    <x v="4658"/>
    <n v="2540653.25"/>
    <n v="45731758.469999999"/>
  </r>
  <r>
    <d v="2018-06-19T00:00:00"/>
    <x v="4"/>
    <n v="6"/>
    <x v="4844"/>
    <s v="Místní akční skupina Šipka, z. s."/>
    <s v="ZLEPŠENÍ ŘÍDÍCÍCH A ADMINISTRATIVNÍCH SCHOPNOSTÍ Místní akční skupiny Šipka, z.s. 2"/>
    <x v="4659"/>
    <m/>
    <n v="6928136.25"/>
  </r>
  <r>
    <d v="2018-06-19T00:00:00"/>
    <x v="4"/>
    <n v="6"/>
    <x v="4845"/>
    <s v="MOST Vysočiny, o.p.s."/>
    <s v="Zlepšení řídících a administrativních schopností MAS"/>
    <x v="4660"/>
    <m/>
    <n v="1579708.45"/>
  </r>
  <r>
    <d v="2018-06-19T00:00:00"/>
    <x v="10"/>
    <n v="10"/>
    <x v="4846"/>
    <s v="Ministerstvo spravedlnosti"/>
    <s v="ODHALOVÁNÍ KYBERNETICKÝCH ZRANITELNOSTÍ NÁSTROJI VULNERABILITY MANAGEMENTU"/>
    <x v="4661"/>
    <n v="2226663.25"/>
    <n v="11635383"/>
  </r>
  <r>
    <d v="2018-06-19T00:00:00"/>
    <x v="10"/>
    <n v="26"/>
    <x v="4847"/>
    <s v="Ministerstvo kultury"/>
    <s v="Národní platforma pro elektronickou správu a evidenci muzejních sbírek a agend"/>
    <x v="4662"/>
    <n v="23456795.010000002"/>
    <n v="122573000"/>
  </r>
  <r>
    <d v="2018-06-19T00:00:00"/>
    <x v="10"/>
    <n v="26"/>
    <x v="4848"/>
    <s v="Nemocnice Nové Město na Moravě, příspěvková organizace"/>
    <s v="Nemocniční informační systém Nemocnice Nové Město na Moravě"/>
    <x v="4663"/>
    <n v="954021.39"/>
    <n v="17172385.030000001"/>
  </r>
  <r>
    <d v="2018-06-19T00:00:00"/>
    <x v="10"/>
    <n v="28"/>
    <x v="4849"/>
    <s v="Nemocnice Rudolfa a Stefanie Benešov, a.s., nemocnice Středočeského kraje"/>
    <s v="IS pro řízení, správu a podporu provozu organizace"/>
    <x v="4664"/>
    <m/>
    <n v="7398949.9500000002"/>
  </r>
  <r>
    <d v="2018-06-19T00:00:00"/>
    <x v="5"/>
    <n v="37"/>
    <x v="4850"/>
    <s v="BGJ Czech, a.s."/>
    <s v="Snížení energetické náročnosti bytových domů č.p. 857 a 858"/>
    <x v="4665"/>
    <m/>
    <n v="3201465.9"/>
  </r>
  <r>
    <d v="2018-06-19T00:00:00"/>
    <x v="5"/>
    <n v="37"/>
    <x v="4851"/>
    <s v="Statutární město Brno"/>
    <s v="Kounicova 1, 3, 5, 7, 9 - oprava obvodového pláště budovy, dvora a sklepů"/>
    <x v="4666"/>
    <n v="1192194.99"/>
    <n v="25036094.789999999"/>
  </r>
  <r>
    <d v="2018-06-19T00:00:00"/>
    <x v="7"/>
    <n v="47"/>
    <x v="4852"/>
    <s v="Město Kroměříž"/>
    <s v="Škola pro všechny, věda hrou"/>
    <x v="4667"/>
    <n v="873334.05"/>
    <n v="15720012.9"/>
  </r>
  <r>
    <d v="2018-06-19T00:00:00"/>
    <x v="7"/>
    <n v="47"/>
    <x v="4853"/>
    <s v="Základní škola Louny, Prokopa Holého 2632, příspěvková organizace"/>
    <s v="Vzdělávání nově!"/>
    <x v="4668"/>
    <n v="394933.82"/>
    <n v="7108808.7400000002"/>
  </r>
  <r>
    <d v="2018-06-19T00:00:00"/>
    <x v="7"/>
    <n v="47"/>
    <x v="4854"/>
    <s v="Město Šternberk"/>
    <s v="Zvýšení kvality a dostupnosti infrastruktury pro vzdělávání v ZŠ Šternberk"/>
    <x v="4669"/>
    <n v="1333518.3999999999"/>
    <n v="24003331.199999999"/>
  </r>
  <r>
    <d v="2018-06-19T00:00:00"/>
    <x v="7"/>
    <n v="47"/>
    <x v="4855"/>
    <s v="Město Valašské Klobouky"/>
    <s v="Odborné učebny v ZŠ Valašské Klobouky"/>
    <x v="4670"/>
    <n v="1482121.65"/>
    <n v="26678189.699999999"/>
  </r>
  <r>
    <d v="2018-06-19T00:00:00"/>
    <x v="7"/>
    <n v="47"/>
    <x v="4856"/>
    <s v="Město Hluk"/>
    <s v="Půdní vestavba ZŠ Hluk č. p. 950"/>
    <x v="4671"/>
    <n v="1014000.75"/>
    <n v="18252013.5"/>
  </r>
  <r>
    <d v="2018-06-19T00:00:00"/>
    <x v="7"/>
    <n v="47"/>
    <x v="4857"/>
    <s v="Základní škola, Trutnov 2, Mládežnická 536"/>
    <s v="Techtle mechtle s technikou a mechatronikou na ZŠ"/>
    <x v="4672"/>
    <n v="597523.9"/>
    <n v="10755430.199999999"/>
  </r>
  <r>
    <d v="2018-06-19T00:00:00"/>
    <x v="7"/>
    <n v="47"/>
    <x v="4858"/>
    <s v="Město Rýmařov"/>
    <s v="Zvyšování klíčových kompetencí žáků školy a doplnění bezbariérovosti budov Jelínkova a 1. máje"/>
    <x v="4673"/>
    <n v="407099.65"/>
    <n v="7327793.6799999997"/>
  </r>
  <r>
    <d v="2018-06-19T00:00:00"/>
    <x v="7"/>
    <n v="47"/>
    <x v="4859"/>
    <s v="Základní škola a mateřská škola Suchdol nad Odrou, příspěvková organizace"/>
    <s v="PROvýuku"/>
    <x v="4674"/>
    <n v="462435.14"/>
    <n v="8323832.4699999997"/>
  </r>
  <r>
    <d v="2018-06-19T00:00:00"/>
    <x v="7"/>
    <n v="47"/>
    <x v="4860"/>
    <s v="Město Kolín"/>
    <s v="Podkrovní vestavba odborných učeben pro Základní školu Kolín II., Kmochova 943"/>
    <x v="4675"/>
    <n v="1095482.05"/>
    <n v="19718676.899999999"/>
  </r>
  <r>
    <d v="2018-06-19T00:00:00"/>
    <x v="7"/>
    <n v="47"/>
    <x v="4861"/>
    <s v="Základní škola a Mateřská škola Štěkeň, okres Strakonice"/>
    <s v="Zvýšení kvality a dostupnosti infrastruktury pro vzdělávání v Základní škole a Mateřské škole Štěkeň, okres Strakonice"/>
    <x v="4676"/>
    <n v="117507.64"/>
    <n v="2115137.52"/>
  </r>
  <r>
    <d v="2018-06-19T00:00:00"/>
    <x v="7"/>
    <n v="47"/>
    <x v="4862"/>
    <s v="Základní škola Rychnov nad Kněžnou, Javornická 1596"/>
    <s v="Cesta za poznáním - zkvalitnění zázemí pro výuku klíčových kompetencí v ZŠ Javornická v Rychnově nad Kněžnou"/>
    <x v="4677"/>
    <n v="490128.4"/>
    <n v="8822311.1899999995"/>
  </r>
  <r>
    <d v="2018-06-19T00:00:00"/>
    <x v="7"/>
    <n v="47"/>
    <x v="4863"/>
    <s v="Obec Moravský Písek"/>
    <s v="Přístavba odborných učeben Základní školy v Moravském Písku"/>
    <x v="4678"/>
    <n v="1479397.73"/>
    <n v="26629159.02"/>
  </r>
  <r>
    <d v="2018-06-19T00:00:00"/>
    <x v="7"/>
    <n v="47"/>
    <x v="4864"/>
    <s v="Obec Skalice u České Lípy"/>
    <s v="Přístavba a modernizace ZŠ ve Skalici u České Lípy"/>
    <x v="4679"/>
    <n v="1833926.95"/>
    <n v="33010685.199999999"/>
  </r>
  <r>
    <d v="2018-06-19T00:00:00"/>
    <x v="7"/>
    <n v="47"/>
    <x v="4865"/>
    <s v="Obec Kašava"/>
    <s v="Modernizace odborných učeben v ZŠ a MŠ Kašava"/>
    <x v="4680"/>
    <n v="259453.7"/>
    <n v="4670166.5999999996"/>
  </r>
  <r>
    <d v="2018-06-19T00:00:00"/>
    <x v="7"/>
    <n v="47"/>
    <x v="4866"/>
    <s v="Město Uherské Hradiště"/>
    <s v="Modernizace učebny klíčových kompetencí Základní školy T.G.Masaryka, Uherské Hradiště ? Mařatice, 1.máje 55"/>
    <x v="4681"/>
    <n v="154792.1"/>
    <n v="2786257.8"/>
  </r>
  <r>
    <d v="2018-06-19T00:00:00"/>
    <x v="7"/>
    <n v="47"/>
    <x v="4867"/>
    <s v="Město Uherské Hradiště"/>
    <s v="Modernizace učebny klíčových kompetencí Základní školy a Mateřské školy Uherské Hradiště ? Jarošov, Pivovarská 200"/>
    <x v="4682"/>
    <n v="127909.9"/>
    <n v="2302378.2000000002"/>
  </r>
  <r>
    <d v="2018-06-19T00:00:00"/>
    <x v="7"/>
    <n v="47"/>
    <x v="4868"/>
    <s v="Základní škola, Trutnov, R. Frimla 816"/>
    <s v="Poznáváme svět"/>
    <x v="4683"/>
    <n v="821883.6"/>
    <n v="14793904.800000001"/>
  </r>
  <r>
    <d v="2018-06-19T00:00:00"/>
    <x v="7"/>
    <n v="47"/>
    <x v="4869"/>
    <s v="Základní škola a mateřská škola Rájec-Jestřebí, okres Blansko"/>
    <s v="Přírodovědné a jazykové učebny bezbariérově"/>
    <x v="4684"/>
    <n v="561298.12"/>
    <n v="10103366.27"/>
  </r>
  <r>
    <d v="2018-06-19T00:00:00"/>
    <x v="7"/>
    <n v="47"/>
    <x v="4870"/>
    <s v="Základní škola a Mateřská škola, Višňové, okres Znojmo, příspěvková organizace"/>
    <s v="Modernizace odborných učeben ZŠ Višňové"/>
    <x v="4685"/>
    <n v="248143.8"/>
    <n v="4466588.4000000004"/>
  </r>
  <r>
    <d v="2018-06-19T00:00:00"/>
    <x v="7"/>
    <n v="47"/>
    <x v="4871"/>
    <s v="Město Adamov"/>
    <s v="Rozšíření odborné výuky ZŠ Ronovská v Adamově"/>
    <x v="4686"/>
    <n v="1352315.07"/>
    <n v="24341671.260000002"/>
  </r>
  <r>
    <d v="2018-06-19T00:00:00"/>
    <x v="7"/>
    <n v="47"/>
    <x v="4872"/>
    <s v="město Otrokovice"/>
    <s v="Revitalizace prostor školy za účelem zkvalitnění klíčových kompetencí v ZŠ Trávníky"/>
    <x v="4687"/>
    <n v="388234.3"/>
    <n v="6988217.4000000004"/>
  </r>
  <r>
    <d v="2018-06-19T00:00:00"/>
    <x v="7"/>
    <n v="47"/>
    <x v="4873"/>
    <s v="Základní škola T. G. Masaryka Milovice"/>
    <s v="Půdní vestavba ZŠ T. G. Masaryka Milovice"/>
    <x v="4688"/>
    <n v="1628949.03"/>
    <n v="29321082.489999998"/>
  </r>
  <r>
    <d v="2018-06-19T00:00:00"/>
    <x v="7"/>
    <n v="47"/>
    <x v="4874"/>
    <s v="Základní škola Roztoky, okres Praha - západ"/>
    <s v="Zvýšení kvality a dostupnosti infrastruktury pro vzdělávání v Základní škole Roztoky, okres Praha - západ"/>
    <x v="4689"/>
    <n v="259847.75"/>
    <n v="4677259.5"/>
  </r>
  <r>
    <d v="2018-06-19T00:00:00"/>
    <x v="7"/>
    <n v="47"/>
    <x v="4875"/>
    <s v="Městys Borotín"/>
    <s v="Modernizace a zvýšení kapacity ZŠ Borotín"/>
    <x v="4690"/>
    <n v="1532239.84"/>
    <n v="27580317.140000001"/>
  </r>
  <r>
    <d v="2018-06-19T00:00:00"/>
    <x v="7"/>
    <n v="47"/>
    <x v="4876"/>
    <s v="1. Základní škola Holešov"/>
    <s v="Modernizace odborných učeben ICT a jazyků"/>
    <x v="4691"/>
    <n v="207708.5"/>
    <n v="3738753"/>
  </r>
  <r>
    <d v="2018-06-19T00:00:00"/>
    <x v="7"/>
    <n v="47"/>
    <x v="4877"/>
    <s v="Město Uherské Hradiště"/>
    <s v="Modernizace učeben klíčových kompetencí Základní školy a Mateřské školy, Uherské Hradiště, Větrná 1063"/>
    <x v="4692"/>
    <n v="277102.5"/>
    <n v="4987845"/>
  </r>
  <r>
    <d v="2018-06-19T00:00:00"/>
    <x v="7"/>
    <n v="47"/>
    <x v="4878"/>
    <s v="Město Karolinka"/>
    <s v="Modernizace přírodovědné a jazykové učebny na ZŠ Karolinka"/>
    <x v="4693"/>
    <n v="684730.9"/>
    <n v="12325156.199999999"/>
  </r>
  <r>
    <d v="2018-06-19T00:00:00"/>
    <x v="7"/>
    <n v="47"/>
    <x v="4879"/>
    <s v="Základní škola a Mateřská škola Hrabišín, okres Šumperk, příspěvková organizace"/>
    <s v="Rozvoj jazyků a přírodních věd, aneb &quot;objevujeme, poznáváme a chráníme svět&quot;"/>
    <x v="4694"/>
    <n v="462775.75"/>
    <n v="8329963.4500000002"/>
  </r>
  <r>
    <d v="2018-06-19T00:00:00"/>
    <x v="7"/>
    <n v="47"/>
    <x v="4880"/>
    <s v="Město Horní Cerekev"/>
    <s v="Zkvalitnění podmínek pro výuku vybraných odborných předmětů na ZŠ Horní Cerekev"/>
    <x v="4695"/>
    <n v="819579.3"/>
    <n v="14752427.4"/>
  </r>
  <r>
    <d v="2018-06-19T00:00:00"/>
    <x v="7"/>
    <n v="47"/>
    <x v="4881"/>
    <s v="Město Hoštka"/>
    <s v="Modernizace ZŠ Hoštka"/>
    <x v="4696"/>
    <n v="358874.5"/>
    <n v="6459741"/>
  </r>
  <r>
    <d v="2018-06-19T00:00:00"/>
    <x v="7"/>
    <n v="47"/>
    <x v="4882"/>
    <s v="Základní škola Tachov, Kostelní 583, příspěvková organizace"/>
    <s v="Vybudování a modernizace odborných učeben základní školy"/>
    <x v="4697"/>
    <n v="633167.94999999995"/>
    <n v="11397023.1"/>
  </r>
  <r>
    <d v="2018-06-19T00:00:00"/>
    <x v="7"/>
    <n v="47"/>
    <x v="4883"/>
    <s v="Základní škola Tachov, Zárečná 1540, příspěvková organizace"/>
    <s v="Rekonstrukce a modernizace odborných učeben základní školy"/>
    <x v="4698"/>
    <n v="622593.4"/>
    <n v="11206681.199999999"/>
  </r>
  <r>
    <d v="2018-06-19T00:00:00"/>
    <x v="7"/>
    <n v="47"/>
    <x v="4884"/>
    <s v="město Otrokovice"/>
    <s v="Zvýšení kvality vzdělávání v klíčových kompetencích ve vazbě na sociální inkluzi v ZŠ TGM"/>
    <x v="4699"/>
    <n v="196395.25"/>
    <n v="3535114.5"/>
  </r>
  <r>
    <d v="2018-06-19T00:00:00"/>
    <x v="7"/>
    <n v="47"/>
    <x v="4885"/>
    <s v="Základní škola Tachov, Hornická 1325, příspěvková organizace"/>
    <s v="Modernizace odborných učeben základní školy"/>
    <x v="4700"/>
    <n v="782990.8"/>
    <n v="14093834.4"/>
  </r>
  <r>
    <d v="2018-06-19T00:00:00"/>
    <x v="7"/>
    <n v="47"/>
    <x v="4886"/>
    <s v="Základní škola a Mateřská škola Údolí Desné"/>
    <s v="Modernizace učeben na ZŠ a MŠ Údolí Desné"/>
    <x v="4701"/>
    <n v="155165.41"/>
    <n v="2792977.4"/>
  </r>
  <r>
    <d v="2018-06-19T00:00:00"/>
    <x v="7"/>
    <n v="47"/>
    <x v="4887"/>
    <s v="Obec Horní Bečva"/>
    <s v="Základní škola Horní Bečva"/>
    <x v="4702"/>
    <n v="226739.71"/>
    <n v="4081314.68"/>
  </r>
  <r>
    <d v="2018-06-19T00:00:00"/>
    <x v="7"/>
    <n v="47"/>
    <x v="4888"/>
    <s v="Katolická základní škola v Uherském Brodě"/>
    <s v="Rozvoj odborného vzdělávání  na KZŠ v Uherském Brodě"/>
    <x v="4703"/>
    <n v="2629661.5299999998"/>
    <n v="47333907.560000002"/>
  </r>
  <r>
    <d v="2018-06-19T00:00:00"/>
    <x v="7"/>
    <n v="47"/>
    <x v="4889"/>
    <s v="Město Třešť"/>
    <s v="Podpora výuky vybraných odborných předmětů na ZŠ Třešť"/>
    <x v="4704"/>
    <n v="683993.05"/>
    <n v="12311874.9"/>
  </r>
  <r>
    <d v="2018-06-19T00:00:00"/>
    <x v="7"/>
    <n v="47"/>
    <x v="4890"/>
    <s v="Město Domažlice"/>
    <s v="Bezbariérové úpravy základní školy  a vybudování odborných učeben cizích jazyků, výpočetní techniky a přírodních věd včetně zajištění vnitřní konektivity"/>
    <x v="4705"/>
    <n v="797918.87"/>
    <n v="14362539.68"/>
  </r>
  <r>
    <d v="2018-06-19T00:00:00"/>
    <x v="7"/>
    <n v="47"/>
    <x v="4891"/>
    <s v="Základní škola a mateřská škola Plesná, příspěvková organizace"/>
    <s v="Rozvoj klíčových kompetencí dětí a žáků, zajištění odpovídající konektivity a bezbariérovosti ZŠMŠ Plesná, p. o."/>
    <x v="4706"/>
    <n v="592723.6"/>
    <n v="10669024.800000001"/>
  </r>
  <r>
    <d v="2018-06-19T00:00:00"/>
    <x v="7"/>
    <n v="47"/>
    <x v="4892"/>
    <s v="Základní škola Ústí nad Labem, Mírová 2734/4"/>
    <s v="Propojení ICT a jazyků v systému moderního vzdělávání"/>
    <x v="4707"/>
    <n v="430447.18"/>
    <n v="7748049.1900000004"/>
  </r>
  <r>
    <d v="2018-06-19T00:00:00"/>
    <x v="7"/>
    <n v="47"/>
    <x v="4893"/>
    <s v="Základní škola Louny, J. A. Komenského, Pražská 101, příspěvková organizace"/>
    <s v="Šance pro každého"/>
    <x v="4708"/>
    <n v="355013.02"/>
    <n v="6390234.46"/>
  </r>
  <r>
    <d v="2018-06-19T00:00:00"/>
    <x v="7"/>
    <n v="47"/>
    <x v="4894"/>
    <s v="Základní škola, Trutnov 3, Náchodská 18"/>
    <s v="Úpravy ZŠ Náchodská 18, TRUTNOV - POŘÍČÍ"/>
    <x v="4709"/>
    <n v="229090.83"/>
    <n v="4123634.88"/>
  </r>
  <r>
    <d v="2018-06-19T00:00:00"/>
    <x v="7"/>
    <n v="47"/>
    <x v="4895"/>
    <s v="Základní škola Tuchlovice ,  okres Kladno"/>
    <s v="Zvýšení kvality a dostupnosti infrastruktury pro vzdělávání v  Základní škole Tuchlovice, okres Kladno"/>
    <x v="4710"/>
    <n v="303069.84999999998"/>
    <n v="5455257.2999999998"/>
  </r>
  <r>
    <d v="2018-06-19T00:00:00"/>
    <x v="7"/>
    <n v="47"/>
    <x v="4896"/>
    <s v="Město Nejdek"/>
    <s v="Modernizace učeben - Základní škola Nejdek, nám. Karla IV., p.o."/>
    <x v="4711"/>
    <n v="418137.3"/>
    <n v="7526471.4000000004"/>
  </r>
  <r>
    <d v="2018-06-19T00:00:00"/>
    <x v="7"/>
    <n v="47"/>
    <x v="4897"/>
    <s v="Základní škola Volary, příspěvková organizace"/>
    <s v="Zvýšení kvality a dostupnosti infrastruktury pro vzdělávání v Základní škole Volary, okres Prachatice"/>
    <x v="4712"/>
    <n v="379033.13"/>
    <n v="6822596.3600000003"/>
  </r>
  <r>
    <d v="2018-06-19T00:00:00"/>
    <x v="7"/>
    <n v="47"/>
    <x v="4898"/>
    <s v="Obec Dolní Loučky"/>
    <s v="Rozšíření vzdělávacích možností ve fyzice a v chemii"/>
    <x v="4713"/>
    <n v="230951.3"/>
    <n v="4157123.4"/>
  </r>
  <r>
    <d v="2018-06-19T00:00:00"/>
    <x v="7"/>
    <n v="47"/>
    <x v="4899"/>
    <s v="Základní škola Brumov-Bylnice, okres Zlín"/>
    <s v="Objevujeme svět kolem nás"/>
    <x v="4714"/>
    <n v="547651.19999999995"/>
    <n v="9857721.5999999996"/>
  </r>
  <r>
    <d v="2018-06-19T00:00:00"/>
    <x v="7"/>
    <n v="47"/>
    <x v="4900"/>
    <s v="Město Planá nad Lužnicí"/>
    <s v="Vybudování odborných učeben přírodních věd a ICT v ZŠ Planá nad Lužnicí"/>
    <x v="4715"/>
    <n v="1275584.49"/>
    <n v="22960520.850000001"/>
  </r>
  <r>
    <d v="2018-06-19T00:00:00"/>
    <x v="7"/>
    <n v="47"/>
    <x v="4901"/>
    <s v="Obec Brumovice"/>
    <s v="ZÁKLADNÍ ŠKOLA BRUMOVICE &quot;Polytechnická a jazyková učebna&quot;"/>
    <x v="4716"/>
    <n v="383990.29"/>
    <n v="6911825.0999999996"/>
  </r>
  <r>
    <d v="2018-06-19T00:00:00"/>
    <x v="7"/>
    <n v="47"/>
    <x v="4902"/>
    <s v="Základní škola a Mateřská škola Tovačov"/>
    <s v="VYBUDOVÁNÍ UČEBNY FYZIKY A CHEMIE NA ZÁKLADNÍ ŠKOLE TOVAČOV"/>
    <x v="4717"/>
    <n v="101820.75"/>
    <n v="1832773.5"/>
  </r>
  <r>
    <d v="2018-06-19T00:00:00"/>
    <x v="7"/>
    <n v="47"/>
    <x v="4903"/>
    <s v="Město Hroznětín"/>
    <s v="ZŠ Hroznětín - Infrastruktura základních škol"/>
    <x v="4718"/>
    <n v="138840.87"/>
    <n v="2499135.54"/>
  </r>
  <r>
    <d v="2018-06-19T00:00:00"/>
    <x v="7"/>
    <n v="47"/>
    <x v="4904"/>
    <s v="Obec Lány"/>
    <s v="Zvýšení kvality a dostupnosti infrastruktury pro vzdělávání v Základní škole Charlotty Garrigue Masarykové Lány, okres Kladno"/>
    <x v="4719"/>
    <n v="185471.93"/>
    <n v="3338494.84"/>
  </r>
  <r>
    <d v="2018-06-19T00:00:00"/>
    <x v="7"/>
    <n v="47"/>
    <x v="4905"/>
    <s v="Městys Drásov"/>
    <s v="Nástavba ZŠ Drásov č. e. 32"/>
    <x v="4720"/>
    <n v="2298548.13"/>
    <n v="41373866.390000001"/>
  </r>
  <r>
    <d v="2018-06-19T00:00:00"/>
    <x v="7"/>
    <n v="47"/>
    <x v="4906"/>
    <s v="Statutární město Ostrava"/>
    <s v="&quot;Moderní Gajdoška&quot;"/>
    <x v="4721"/>
    <n v="526363.74"/>
    <n v="9474547.3200000003"/>
  </r>
  <r>
    <d v="2018-06-19T00:00:00"/>
    <x v="7"/>
    <n v="47"/>
    <x v="4907"/>
    <s v="Statutární město Ostrava"/>
    <s v="ZŠ Gen. Píky 13A"/>
    <x v="4722"/>
    <n v="588594.07999999996"/>
    <n v="10594693.439999999"/>
  </r>
  <r>
    <d v="2018-06-19T00:00:00"/>
    <x v="7"/>
    <n v="47"/>
    <x v="4908"/>
    <s v="Statutární město Ostrava"/>
    <s v="ZŠ Nádražní"/>
    <x v="4723"/>
    <n v="541313.06999999995"/>
    <n v="9743635.2599999998"/>
  </r>
  <r>
    <d v="2018-06-19T00:00:00"/>
    <x v="7"/>
    <n v="47"/>
    <x v="4909"/>
    <s v="Obec Tečovice"/>
    <s v="ŠKOLA TEČOVICE - ODBORNÉ UČEBNY"/>
    <x v="4724"/>
    <n v="121518.2"/>
    <n v="2187327.6"/>
  </r>
  <r>
    <d v="2018-06-19T00:00:00"/>
    <x v="7"/>
    <n v="47"/>
    <x v="4910"/>
    <s v="Město Uherské Hradiště"/>
    <s v="Modernizace učeben klíčových kompetencí Základní školy UNESCO, Komenského náměstí 350, Uherské Hradiště"/>
    <x v="4725"/>
    <n v="336670.15"/>
    <n v="6060062.7000000002"/>
  </r>
  <r>
    <d v="2018-06-19T00:00:00"/>
    <x v="7"/>
    <n v="47"/>
    <x v="4911"/>
    <s v="Základní škola a Mateřská škola T.G.Masaryka Fulnek, příspěvková organizace"/>
    <s v="Zvýšení kvality a dostupnosti infrastruktury pro vzdělávání v Základní a mateřské škole T. G. Masaryka Fulnek"/>
    <x v="4726"/>
    <n v="358210.3"/>
    <n v="6447785.2999999998"/>
  </r>
  <r>
    <d v="2018-06-19T00:00:00"/>
    <x v="7"/>
    <n v="47"/>
    <x v="4912"/>
    <s v="Město Telč"/>
    <s v="Zkvalitnění odborné výuky ZŠ Masarykova"/>
    <x v="4727"/>
    <n v="394836.9"/>
    <n v="7107064.2000000002"/>
  </r>
  <r>
    <d v="2018-06-19T00:00:00"/>
    <x v="7"/>
    <n v="47"/>
    <x v="4913"/>
    <s v="Základní škola, Trutnov, Komenského 399"/>
    <s v="Objevitelé potřebují moderní školu"/>
    <x v="4728"/>
    <n v="234026.95"/>
    <n v="4212485.0999999996"/>
  </r>
  <r>
    <d v="2018-06-19T00:00:00"/>
    <x v="7"/>
    <n v="47"/>
    <x v="4914"/>
    <s v="Město Choceň"/>
    <s v="Nástavba a přístavba ZŠ Sv. Čecha, Sv. Čecha 1686, Choceň"/>
    <x v="4729"/>
    <n v="1606919.05"/>
    <n v="28924542.989999998"/>
  </r>
  <r>
    <d v="2018-06-19T00:00:00"/>
    <x v="7"/>
    <n v="47"/>
    <x v="4915"/>
    <s v="Obec Tupesy"/>
    <s v="Vybudování odborných učeben, zázemí pro žáky se speciálními vzdělávacími potřebami a bezbariérové úpravy ZŠ Tupesy"/>
    <x v="4730"/>
    <n v="1202966.1499999999"/>
    <n v="21653390.699999999"/>
  </r>
  <r>
    <d v="2018-06-19T00:00:00"/>
    <x v="7"/>
    <n v="47"/>
    <x v="4916"/>
    <s v="Základní škola Kvílice, okres Kladno"/>
    <s v="Zvýšení kvality a dostupnosti infrastruktury pro vzdělávání v  Základní škole Kvílice, okres Kladno"/>
    <x v="4731"/>
    <n v="166985.42000000001"/>
    <n v="3005737.51"/>
  </r>
  <r>
    <d v="2018-06-19T00:00:00"/>
    <x v="7"/>
    <n v="47"/>
    <x v="4917"/>
    <s v="Základní škola Bodláka a Pampelišky, o.p.s."/>
    <s v="REALIZACE PRACÍ V ZÁKLADNÍ ŠKOLE V ROBOUSÍCH"/>
    <x v="4732"/>
    <n v="1197534.8600000001"/>
    <n v="11376581.109999999"/>
  </r>
  <r>
    <d v="2018-06-19T00:00:00"/>
    <x v="7"/>
    <n v="47"/>
    <x v="4918"/>
    <s v="Základní škola Liptál, okres Vsetín"/>
    <s v="Modernizace učeben ZŠ Liptál"/>
    <x v="4733"/>
    <n v="186814.96"/>
    <n v="3362669.19"/>
  </r>
  <r>
    <d v="2018-06-19T00:00:00"/>
    <x v="7"/>
    <n v="47"/>
    <x v="4919"/>
    <s v="Obec Šumná"/>
    <s v="Odborné učebny Šumná"/>
    <x v="4734"/>
    <n v="310066.39"/>
    <n v="5581195.0700000003"/>
  </r>
  <r>
    <d v="2018-06-19T00:00:00"/>
    <x v="7"/>
    <n v="47"/>
    <x v="4920"/>
    <s v="Základní škola Bor, okres Tachov, příspěvková organizace"/>
    <s v="Modernizace učeben ZŠ Bor"/>
    <x v="4735"/>
    <n v="350940"/>
    <n v="6316920"/>
  </r>
  <r>
    <d v="2018-06-19T00:00:00"/>
    <x v="7"/>
    <n v="47"/>
    <x v="4921"/>
    <s v="Město Uherský Brod"/>
    <s v="Škola - dílna lidskosti - ZŠ Na Výsluní Uherský Brod"/>
    <x v="4736"/>
    <n v="625076.35"/>
    <n v="11251374.300000001"/>
  </r>
  <r>
    <d v="2018-06-19T00:00:00"/>
    <x v="7"/>
    <n v="47"/>
    <x v="4922"/>
    <s v="Základní škola Mnichovo Hradiště, Sokolovská 254, okres Mladá Boleslav"/>
    <s v="Rekonstrukce odborných učeben ZŠ Sokolovská 254, Mnichovo Hradiště, IROP 47"/>
    <x v="4737"/>
    <n v="310315.39"/>
    <n v="5585677.0499999998"/>
  </r>
  <r>
    <d v="2018-06-19T00:00:00"/>
    <x v="7"/>
    <n v="47"/>
    <x v="4923"/>
    <s v="Obec Smilovice"/>
    <s v="Přístavba ZŠ Smilovice"/>
    <x v="4738"/>
    <n v="703399.28"/>
    <n v="12661187.029999999"/>
  </r>
  <r>
    <d v="2018-06-19T00:00:00"/>
    <x v="7"/>
    <n v="47"/>
    <x v="4924"/>
    <s v="Obec Prostřední Bečva"/>
    <s v="Přístavba ZŠ na Prostřední Bečvě za účelem zkvalitnění klíčových kompetencí"/>
    <x v="4739"/>
    <n v="382108.8"/>
    <n v="6877958.4000000004"/>
  </r>
  <r>
    <d v="2018-06-19T00:00:00"/>
    <x v="7"/>
    <n v="47"/>
    <x v="4925"/>
    <s v="Základní škola Mšeno, příspěvková organizace"/>
    <s v="Zvýšení kvality a dostupnosti infrastruktury pro vzdělávání v Základní škole Mšeno, okres Mělník"/>
    <x v="4740"/>
    <n v="348854.38"/>
    <n v="6279378.9500000002"/>
  </r>
  <r>
    <d v="2018-06-19T00:00:00"/>
    <x v="7"/>
    <n v="47"/>
    <x v="4926"/>
    <s v="Město Aš"/>
    <s v="Zvýšení kvality infrastruktury ZŠ Hlávkova"/>
    <x v="4741"/>
    <n v="537024.24"/>
    <n v="9666436.2699999996"/>
  </r>
  <r>
    <d v="2018-06-19T00:00:00"/>
    <x v="7"/>
    <n v="47"/>
    <x v="4927"/>
    <s v="Město Neratovice"/>
    <s v="Zvýšení kvality a dostupnosti infrastruktury pro vzdělávání v Základní škole Ing. M. Plesingera-Božinova Neratovice"/>
    <x v="4742"/>
    <n v="375735.25"/>
    <n v="6763234.5"/>
  </r>
  <r>
    <d v="2018-06-19T00:00:00"/>
    <x v="7"/>
    <n v="47"/>
    <x v="4928"/>
    <s v="OBEC ČESKÉ MEZIŘÍČÍ"/>
    <s v="Rekonstrukce půdních prostor na odborné učebny, zajištění bezbariérovosti ZŠ České Meziříčí"/>
    <x v="4743"/>
    <n v="1683594.32"/>
    <n v="30304697.760000002"/>
  </r>
  <r>
    <d v="2018-06-19T00:00:00"/>
    <x v="7"/>
    <n v="47"/>
    <x v="4929"/>
    <s v="Základní škola a Mateřská škola Ostrov u Macochy, příspěvková organizace"/>
    <s v="Zlepšení podmínek výuky keramiky a práce s IT, zajištění bezbariérovosti, zkvalitnění počítačové sítě a zvýšení bezpečnosti internetu ve škole"/>
    <x v="4744"/>
    <n v="137853.54999999999"/>
    <n v="2481363.9"/>
  </r>
  <r>
    <d v="2018-06-19T00:00:00"/>
    <x v="7"/>
    <n v="47"/>
    <x v="4930"/>
    <s v="Obec Domamil"/>
    <s v="Přístavba nových prostor pro výuku - rozšíření kapacity"/>
    <x v="4745"/>
    <n v="451945.6"/>
    <n v="8135020.7999999998"/>
  </r>
  <r>
    <d v="2018-06-19T00:00:00"/>
    <x v="7"/>
    <n v="47"/>
    <x v="4931"/>
    <s v="Obec Výčapy"/>
    <s v="Oáza řemesel a jazyků"/>
    <x v="4746"/>
    <n v="607972.16"/>
    <n v="10943498.789999999"/>
  </r>
  <r>
    <d v="2018-06-19T00:00:00"/>
    <x v="7"/>
    <n v="47"/>
    <x v="4932"/>
    <s v="Základní škola Veselí nad Moravou, Hutník 1456, okres Hodonín, příspěvková organizace"/>
    <s v="Moderní učebny na ZŠ Hutník"/>
    <x v="4747"/>
    <n v="249867.05"/>
    <n v="4497606.9000000004"/>
  </r>
  <r>
    <d v="2018-06-19T00:00:00"/>
    <x v="7"/>
    <n v="47"/>
    <x v="4933"/>
    <s v="Obec Velké Karlovice"/>
    <s v="Rekonstrukce a vybavení školních půdních prostor na odborné učebny ZŠ Velké Karlovice"/>
    <x v="4748"/>
    <n v="807144"/>
    <n v="14528592"/>
  </r>
  <r>
    <d v="2018-06-19T00:00:00"/>
    <x v="7"/>
    <n v="47"/>
    <x v="4934"/>
    <s v="Město Rožnov pod Radhoštěm"/>
    <s v="Modernizace infrastruktury základního školství v Rožnově pod Radhoštěm"/>
    <x v="4749"/>
    <n v="1804719.75"/>
    <n v="32484955.609999999"/>
  </r>
  <r>
    <d v="2018-06-19T00:00:00"/>
    <x v="7"/>
    <n v="47"/>
    <x v="4935"/>
    <s v="Statutární město Most"/>
    <s v="Vybudování odborných učeben 4. ZŠ Most"/>
    <x v="4750"/>
    <n v="456023.08"/>
    <n v="8208415.3499999996"/>
  </r>
  <r>
    <d v="2018-06-19T00:00:00"/>
    <x v="7"/>
    <n v="47"/>
    <x v="4936"/>
    <s v="Základní škola M.Alše Mirotice, okres Písek"/>
    <s v="Vybudování nových odborných učeben a pořízení vybavení pro výuku odborných předmětů na ZŠ Mirotice"/>
    <x v="4751"/>
    <n v="330506.71999999997"/>
    <n v="5949120.9699999997"/>
  </r>
  <r>
    <d v="2018-06-19T00:00:00"/>
    <x v="7"/>
    <n v="47"/>
    <x v="4937"/>
    <s v="Základní škola a Mateřská škola Horní Jiřetín"/>
    <s v="Moderní učebna na půdě školy"/>
    <x v="4752"/>
    <n v="822133.45"/>
    <n v="14798402.060000001"/>
  </r>
  <r>
    <d v="2018-06-19T00:00:00"/>
    <x v="7"/>
    <n v="47"/>
    <x v="4938"/>
    <s v="Město Měčín"/>
    <s v="Zřízení a modernizace odborných učeben v ZŠ Měčín"/>
    <x v="4753"/>
    <n v="456220.9"/>
    <n v="8211976.2000000002"/>
  </r>
  <r>
    <d v="2018-06-19T00:00:00"/>
    <x v="7"/>
    <n v="47"/>
    <x v="4939"/>
    <s v="Městys Buchlovice"/>
    <s v="Přírodovědná učebna chemie, fyziky, přírodopisu"/>
    <x v="4754"/>
    <n v="179951.05"/>
    <n v="3239118.9"/>
  </r>
  <r>
    <d v="2018-06-19T00:00:00"/>
    <x v="7"/>
    <n v="47"/>
    <x v="4940"/>
    <s v="Základní škola a Mateřská škola Vroutek, okres Louny - příspěvková organizace"/>
    <s v="Rekonstrukcí ke zvýšení kvality vzdělávání v oblasti přírodních věd a cizích jazyků na ZŠ a MŠ Vroutek"/>
    <x v="4755"/>
    <n v="487226.79"/>
    <n v="8770082.25"/>
  </r>
  <r>
    <d v="2018-06-19T00:00:00"/>
    <x v="7"/>
    <n v="47"/>
    <x v="4941"/>
    <s v="Základní škola  Velvary, okres  Kladno"/>
    <s v="Svět v oknech"/>
    <x v="4756"/>
    <n v="231209.18"/>
    <n v="4161765.22"/>
  </r>
  <r>
    <d v="2018-06-19T00:00:00"/>
    <x v="7"/>
    <n v="47"/>
    <x v="4942"/>
    <s v="Obec Skalička"/>
    <s v="Rozšíření kapacit a modernizace Základní školy ve Skaličce"/>
    <x v="4757"/>
    <n v="1845418.25"/>
    <n v="33217528.5"/>
  </r>
  <r>
    <d v="2018-06-19T00:00:00"/>
    <x v="7"/>
    <n v="47"/>
    <x v="4943"/>
    <s v="Město Stod"/>
    <s v="Rozšíření základní školy ve Stodu"/>
    <x v="4758"/>
    <n v="3133643.15"/>
    <n v="56405576.700000003"/>
  </r>
  <r>
    <d v="2018-06-19T00:00:00"/>
    <x v="7"/>
    <n v="47"/>
    <x v="4944"/>
    <s v="Základní škola Žatec, nám. 28. října 1019, okres Louny"/>
    <s v="ICT a komunikace"/>
    <x v="4759"/>
    <n v="320359.49"/>
    <n v="5766470.79"/>
  </r>
  <r>
    <d v="2018-06-19T00:00:00"/>
    <x v="7"/>
    <n v="47"/>
    <x v="4945"/>
    <s v="Město Hodonín"/>
    <s v="Stavební úpravy a přírodovědné učebny na ZŠ Hodonín, U Červených domků 40, příspěvková organizace"/>
    <x v="4760"/>
    <n v="546033.82999999996"/>
    <n v="9828609.0299999993"/>
  </r>
  <r>
    <d v="2018-06-19T00:00:00"/>
    <x v="7"/>
    <n v="47"/>
    <x v="4946"/>
    <s v="Obec Dolní Břežany"/>
    <s v="Infrastruktura pro rozvoj klíčových kompetencí žáků ZŠ Dolní Břežany"/>
    <x v="4761"/>
    <n v="1180609.43"/>
    <n v="21250969.640000001"/>
  </r>
  <r>
    <d v="2018-06-19T00:00:00"/>
    <x v="12"/>
    <n v="50"/>
    <x v="4947"/>
    <s v="Statutární město Pardubice"/>
    <s v="Cyklotrasa podél ulice Pražské a místo pro přecházení na ulici Pražské"/>
    <x v="4762"/>
    <n v="94861.759999999995"/>
    <n v="1707511.57"/>
  </r>
  <r>
    <d v="2018-06-19T00:00:00"/>
    <x v="12"/>
    <n v="51"/>
    <x v="4948"/>
    <s v="Dopravní podnik Karlovy Vary, a.s."/>
    <s v="Inteligentní dopravní systémy - preference vozidel MHD na světelných signalizačních zařízeních"/>
    <x v="4763"/>
    <m/>
    <n v="10468523.5"/>
  </r>
  <r>
    <d v="2018-06-19T00:00:00"/>
    <x v="12"/>
    <n v="51"/>
    <x v="4949"/>
    <s v="Dopravní podnik Karlovy Vary, a.s."/>
    <s v="Inteligentní dopravní systémy - inteligentní zastávky DPKV"/>
    <x v="4764"/>
    <m/>
    <n v="14860294.02"/>
  </r>
  <r>
    <d v="2018-06-19T00:00:00"/>
    <x v="12"/>
    <n v="51"/>
    <x v="4950"/>
    <s v="Dopravní podnik města Jihlavy, a.s."/>
    <s v="Inteligentní zastávky v Jihlavě"/>
    <x v="4765"/>
    <m/>
    <n v="6195527.0999999996"/>
  </r>
  <r>
    <d v="2018-06-19T00:00:00"/>
    <x v="12"/>
    <n v="51"/>
    <x v="4951"/>
    <s v="STATUTÁRNÍ MĚSTO LIBEREC"/>
    <s v="Zvýšení bezpečnosti dopravy v Liberci II - lokality Nám. Míru, Písecká - Krumlovská - Prachatická"/>
    <x v="4766"/>
    <n v="272585.52"/>
    <n v="4906539.38"/>
  </r>
  <r>
    <d v="2018-06-19T00:00:00"/>
    <x v="13"/>
    <n v="53"/>
    <x v="4952"/>
    <s v="Obec Oleško"/>
    <s v="Oleško - chodník a veřejné osvětlení od vlakové stanice do obce"/>
    <x v="4767"/>
    <m/>
    <n v="1851869.2"/>
  </r>
  <r>
    <d v="2018-06-19T00:00:00"/>
    <x v="13"/>
    <n v="53"/>
    <x v="4953"/>
    <s v="Obec Mnetěš"/>
    <s v="Bezbariérové chodníky v obci Mnetěš"/>
    <x v="4768"/>
    <m/>
    <n v="1981316.7"/>
  </r>
  <r>
    <d v="2018-06-19T00:00:00"/>
    <x v="13"/>
    <n v="53"/>
    <x v="4954"/>
    <s v="Město Hořice"/>
    <s v="Hořice - lávka přes silnici I/35"/>
    <x v="4769"/>
    <m/>
    <n v="4999999.99"/>
  </r>
  <r>
    <d v="2018-06-19T00:00:00"/>
    <x v="13"/>
    <n v="53"/>
    <x v="4955"/>
    <s v="Obec Krčmaň"/>
    <s v="Rekonstrukce chodníků v obci Krčmaň - pravá strana ve směru Olomouc-Přerov,II. úsek"/>
    <x v="4770"/>
    <m/>
    <n v="760000"/>
  </r>
  <r>
    <d v="2018-06-19T00:00:00"/>
    <x v="13"/>
    <n v="53"/>
    <x v="4956"/>
    <s v="Obec Mikulovice"/>
    <s v="Zvýšení bezpečnosti pěší dopravy v obci Mikulovice"/>
    <x v="4771"/>
    <m/>
    <n v="2588401.17"/>
  </r>
  <r>
    <d v="2018-06-19T00:00:00"/>
    <x v="13"/>
    <n v="53"/>
    <x v="4957"/>
    <s v="Obec Cerekvice nad Bystřicí"/>
    <s v="Bezpečná doprava v obci Cerekvice nad Bystřicí"/>
    <x v="4772"/>
    <m/>
    <n v="1007509.33"/>
  </r>
  <r>
    <d v="2018-06-19T00:00:00"/>
    <x v="13"/>
    <n v="53"/>
    <x v="4958"/>
    <s v="Město Hulín"/>
    <s v="Rekonstrukce chodníku podél MK Wolkerova v Hulíně - úseky 1 a 3"/>
    <x v="4773"/>
    <m/>
    <n v="2101828.33"/>
  </r>
  <r>
    <d v="2018-06-19T00:00:00"/>
    <x v="13"/>
    <n v="53"/>
    <x v="4959"/>
    <s v="Město Plánice"/>
    <s v="II/186 průtah Plánice - chodníky"/>
    <x v="4774"/>
    <m/>
    <n v="7885000"/>
  </r>
  <r>
    <d v="2018-06-19T00:00:00"/>
    <x v="9"/>
    <n v="60"/>
    <x v="4960"/>
    <s v="Statutární město Chomutov"/>
    <s v="Sociální bydlení - Palachova 3416, Chomutov"/>
    <x v="4775"/>
    <n v="313144.08"/>
    <n v="5636593.3499999996"/>
  </r>
  <r>
    <d v="2018-06-19T00:00:00"/>
    <x v="9"/>
    <n v="60"/>
    <x v="4961"/>
    <s v="Statutární město Děčín"/>
    <s v="Rekonstrukce bytových jednotek v ul. Krokova 825/17 Děčín na sociální bydlení"/>
    <x v="4776"/>
    <n v="101995.2"/>
    <n v="1835913.6"/>
  </r>
  <r>
    <d v="2018-06-19T00:00:00"/>
    <x v="13"/>
    <n v="62"/>
    <x v="4962"/>
    <s v="Město Pelhřimov"/>
    <s v="Stavební úpravy budovy č.p. 736 v Pelhřimově - komunitní centrum Fokus"/>
    <x v="3171"/>
    <m/>
    <n v="4750000"/>
  </r>
  <r>
    <d v="2018-06-19T00:00:00"/>
    <x v="13"/>
    <n v="62"/>
    <x v="4963"/>
    <s v="ZAHRADA 2000 z. s."/>
    <s v="Doplnění zařízení a vybavení sociálních služeb ZAHRADY 2000"/>
    <x v="4777"/>
    <m/>
    <n v="558600"/>
  </r>
  <r>
    <d v="2018-06-19T00:00:00"/>
    <x v="13"/>
    <n v="62"/>
    <x v="4964"/>
    <s v="ELIM Hranice o. p. s."/>
    <s v="Zvýšení kvality poskytovaných služeb Azylového domu ELIM Hranice - Venedik Lipník"/>
    <x v="4778"/>
    <m/>
    <n v="322601.99"/>
  </r>
  <r>
    <d v="2018-06-19T00:00:00"/>
    <x v="13"/>
    <n v="68"/>
    <x v="4965"/>
    <s v="Obec Lučina"/>
    <s v="Zřízení specializovaných odborných učeben, stavební úpravy a vybudování WC pro imobilní děti ZŠ Lučina"/>
    <x v="3171"/>
    <m/>
    <n v="4750000"/>
  </r>
  <r>
    <d v="2018-06-19T00:00:00"/>
    <x v="13"/>
    <n v="68"/>
    <x v="4966"/>
    <s v="Obec Vrčeň"/>
    <s v="Rozšíření kapacity školy - nové odborné učebny a zázemí základní školy ve Vrčeni"/>
    <x v="4779"/>
    <m/>
    <n v="3676722.46"/>
  </r>
  <r>
    <d v="2018-06-19T00:00:00"/>
    <x v="13"/>
    <n v="68"/>
    <x v="4967"/>
    <s v="Základní škola a mateřská škola Kostelec na Hané, okres Prostějov, příspěvková organizace"/>
    <s v="Základní škola a mateřská škola Kostelec na Hané, okres Prostějov - Vybavení odborných učeben"/>
    <x v="3619"/>
    <m/>
    <n v="950000"/>
  </r>
  <r>
    <d v="2018-06-19T00:00:00"/>
    <x v="13"/>
    <n v="68"/>
    <x v="4968"/>
    <s v="Obec Lutín"/>
    <s v="Modernizace ZŠ Lutín"/>
    <x v="3619"/>
    <m/>
    <n v="950000"/>
  </r>
  <r>
    <d v="2018-06-19T00:00:00"/>
    <x v="13"/>
    <n v="68"/>
    <x v="4969"/>
    <s v="Obchodní akademie, Chrudim, Tyršovo náměstí 250"/>
    <s v="Rekonstrukce a vybavení jazykových učeben pro zkvalitnění výuky cizích jazyků"/>
    <x v="4780"/>
    <m/>
    <n v="3318797.44"/>
  </r>
  <r>
    <d v="2018-06-19T00:00:00"/>
    <x v="13"/>
    <n v="69"/>
    <x v="4970"/>
    <s v="Obec Loučná nad Desnou"/>
    <s v="Nový Dopravní automobil pro JSDH obce Loučná nad Desnou"/>
    <x v="4781"/>
    <m/>
    <n v="1894969.75"/>
  </r>
  <r>
    <d v="2018-06-19T00:00:00"/>
    <x v="0"/>
    <n v="70"/>
    <x v="4971"/>
    <s v="Středočeský kraj"/>
    <s v="II/113 Bílkovice, most ev. č. 113-014 přes potok v obci Bílkovice"/>
    <x v="4782"/>
    <n v="359543.44"/>
    <n v="6471781.9199999999"/>
  </r>
  <r>
    <d v="2018-06-19T00:00:00"/>
    <x v="0"/>
    <n v="70"/>
    <x v="4972"/>
    <s v="Správa a údržba silnic Jihomoravského kraje, příspěvková organizace kraje"/>
    <s v="II/408 Lesná - Milíčovice"/>
    <x v="4783"/>
    <n v="1912056.92"/>
    <n v="34417024.659999996"/>
  </r>
  <r>
    <d v="2018-06-19T00:00:00"/>
    <x v="11"/>
    <n v="76"/>
    <x v="4973"/>
    <s v="Středočeské muzeum v Roztokách u Prahy, příspěvková organizace"/>
    <s v="AREÁL STŘEDOČESKÉHO MUZEA V ROZTOKÁCH U PRAHY ? OBNOVA A REKONSTRUKCE PROVOZNÍHO A EXPOZIČNÍHO ZÁZEMÍ"/>
    <x v="4784"/>
    <n v="3805690.83"/>
    <n v="68502434.829999998"/>
  </r>
  <r>
    <d v="2018-06-19T00:00:00"/>
    <x v="11"/>
    <n v="76"/>
    <x v="4974"/>
    <s v="Moravskoslezský kraj"/>
    <s v="Vybudování expozice muzea Těšínska v Jablunkově &quot;Muzeum Trojmezí&quot;"/>
    <x v="4785"/>
    <n v="2324382.9300000002"/>
    <n v="41838892.740000002"/>
  </r>
  <r>
    <d v="2018-06-19T00:00:00"/>
    <x v="11"/>
    <n v="76"/>
    <x v="4975"/>
    <s v="Národní technické muzeum"/>
    <s v="Rozvoj depozitárního areálu Čelákovice II."/>
    <x v="4786"/>
    <n v="4881860.8"/>
    <n v="32545738.640000001"/>
  </r>
  <r>
    <d v="2018-06-19T00:00:00"/>
    <x v="11"/>
    <n v="76"/>
    <x v="4976"/>
    <s v="Národní technické muzeum"/>
    <s v="Restaurování kolejových vozidel ze sbírky Železničního muzea NTM"/>
    <x v="4787"/>
    <n v="4083009.58"/>
    <n v="27220063.809999999"/>
  </r>
  <r>
    <d v="2018-06-19T00:00:00"/>
    <x v="5"/>
    <n v="78"/>
    <x v="4977"/>
    <s v="Společenství vlastníků Tlapákova 1195, 1196"/>
    <s v="Stavební úpravy bytového domu Tlapákova 1195/16, 1196/14, 700 30 Ostrava - Hrabůvka"/>
    <x v="4788"/>
    <m/>
    <n v="1493458.8"/>
  </r>
  <r>
    <d v="2018-06-19T00:00:00"/>
    <x v="5"/>
    <n v="78"/>
    <x v="4978"/>
    <s v="Společenství vlastníků jednotek 708/III"/>
    <s v="Zateplení bytového domu sídliště Vajgar č.p. 708/III, Jindřichův Hradec"/>
    <x v="4789"/>
    <m/>
    <n v="1410578.95"/>
  </r>
  <r>
    <d v="2018-06-19T00:00:00"/>
    <x v="5"/>
    <n v="78"/>
    <x v="4979"/>
    <s v="Společenství vlastníků jednotek bytového domu Preslova 65/67, Brno"/>
    <s v="Revitalizace bytového domu Preslova 65/67, Brno"/>
    <x v="4790"/>
    <m/>
    <n v="1785367.6"/>
  </r>
  <r>
    <d v="2018-06-19T00:00:00"/>
    <x v="5"/>
    <n v="78"/>
    <x v="4980"/>
    <s v="Společenství vlastníků Nádražní 2685/64"/>
    <s v="Zateplení bytového panelového domu a oprava lodžií Nádražní 2685/64, Ostrava - Moravská Ostrava"/>
    <x v="4791"/>
    <m/>
    <n v="2530105.5"/>
  </r>
  <r>
    <d v="2018-06-19T00:00:00"/>
    <x v="5"/>
    <n v="78"/>
    <x v="4981"/>
    <s v="Bytové družstvo Staré Místo"/>
    <s v="REGENERACE BYTOVÝCH DOMŮ STARÉ MÍSTO čp. 65,66,67,68, 506 01 JIČÍN"/>
    <x v="4792"/>
    <m/>
    <n v="5283925.2"/>
  </r>
  <r>
    <d v="2018-06-19T00:00:00"/>
    <x v="5"/>
    <n v="78"/>
    <x v="4982"/>
    <s v="Společenství vlastníků Jelínkova čp. 1875 Sokolov"/>
    <s v="Zateplení bytového domu Jelínkova 1875, Sokolov"/>
    <x v="4793"/>
    <m/>
    <n v="887533.96"/>
  </r>
  <r>
    <d v="2018-06-19T00:00:00"/>
    <x v="5"/>
    <n v="78"/>
    <x v="4983"/>
    <s v="Společenství vlastníků jednotek v Domažlicích, Kosmonautů 159-160"/>
    <s v="Zateplení bytového domu ul. Kosmonautů 159-160 v Domažlicích"/>
    <x v="4794"/>
    <m/>
    <n v="2207265.08"/>
  </r>
  <r>
    <d v="2018-06-19T00:00:00"/>
    <x v="5"/>
    <n v="78"/>
    <x v="4984"/>
    <s v="Společenství vlastníků bytových jednotek bytový dům čp. 1195, 1196, 1197 ulice A. Dvořáka"/>
    <s v="Revitalizace bytového domu č.p. 1195, 1196, 1197 ul. Antonína Dvořáka, Hradec Králové."/>
    <x v="4795"/>
    <m/>
    <n v="1729909.73"/>
  </r>
  <r>
    <d v="2018-06-19T00:00:00"/>
    <x v="5"/>
    <n v="78"/>
    <x v="4985"/>
    <s v="Město Bučovice"/>
    <s v="Realizace úspor energie BD Součkova 416, Bučovice"/>
    <x v="4796"/>
    <n v="42958.66"/>
    <n v="902131.88"/>
  </r>
  <r>
    <d v="2018-06-19T00:00:00"/>
    <x v="5"/>
    <n v="78"/>
    <x v="4986"/>
    <s v="Společenství vlastníků Čsl. armády 2856 - 2865, Karviná - Hranice"/>
    <s v="Snížení energetické náročnosti bytového domu na ulici Čsl. Armády č.p. 2856 - 2865, Karviná - Hranice"/>
    <x v="4797"/>
    <m/>
    <n v="16896486.539999999"/>
  </r>
  <r>
    <d v="2018-06-19T00:00:00"/>
    <x v="5"/>
    <n v="78"/>
    <x v="4987"/>
    <s v="Společenství vlastníků jednotek čp. 1360, 1361 a 1362, Školní ulice, Tachov"/>
    <s v="Zateplení bytového domu ul. Školní čp.1360, 1361 a 1362 v Tachově"/>
    <x v="4798"/>
    <m/>
    <n v="1611760.13"/>
  </r>
  <r>
    <d v="2018-06-19T00:00:00"/>
    <x v="5"/>
    <n v="78"/>
    <x v="4988"/>
    <s v="Společenství vlastníků Proskovická 658, 659"/>
    <s v="Zateplení BD na ul. Proskovická 53/658 a 55/659, Ostrava - Výškovice"/>
    <x v="4799"/>
    <m/>
    <n v="2885291.76"/>
  </r>
  <r>
    <d v="2018-06-19T00:00:00"/>
    <x v="5"/>
    <n v="78"/>
    <x v="4989"/>
    <s v="Město Štramberk"/>
    <s v="Energetické úspory bytového domu Bařiny 750, Štramberk"/>
    <x v="4800"/>
    <n v="75975.75"/>
    <n v="1595490.75"/>
  </r>
  <r>
    <d v="2018-06-19T00:00:00"/>
    <x v="5"/>
    <n v="78"/>
    <x v="4990"/>
    <s v="Společenství vlastníků bytových jednotek v domě čp. 1336, 1337 ul. Dukelská, Příbor"/>
    <s v="Revitalizace bytového domu Dukelská 1336,1337, Příbor"/>
    <x v="4801"/>
    <m/>
    <n v="2733528.64"/>
  </r>
  <r>
    <d v="2018-06-19T00:00:00"/>
    <x v="5"/>
    <n v="78"/>
    <x v="4991"/>
    <s v="Společenství vlastníků jednotek bytového domu Třebíč, Jindřichova 203"/>
    <s v="Regenerace bytového domu ul.Jindřichova č.p. 203/2, Třebíč"/>
    <x v="4802"/>
    <m/>
    <n v="1504390.74"/>
  </r>
  <r>
    <d v="2018-06-19T00:00:00"/>
    <x v="5"/>
    <n v="78"/>
    <x v="4992"/>
    <s v="Obec Staré Město"/>
    <s v="Zateplení bytového domu čp 229-obec Staré Město"/>
    <x v="4803"/>
    <n v="30904.799999999999"/>
    <n v="649000.80000000005"/>
  </r>
  <r>
    <d v="2018-06-19T00:00:00"/>
    <x v="5"/>
    <n v="78"/>
    <x v="4993"/>
    <s v="Stavební bytové družstvo občanů v Jičíně"/>
    <s v="Stavební úprava, regenerace, oprava a údržba bytového domu Achátova 1703-1705, Nová Paka"/>
    <x v="4804"/>
    <m/>
    <n v="3209644.08"/>
  </r>
  <r>
    <d v="2018-06-19T00:00:00"/>
    <x v="5"/>
    <n v="78"/>
    <x v="4994"/>
    <s v="Společenství vlastníků jednotek pro dům č.p. 791 na ulici B. Němcové v Náměšti n. Osl."/>
    <s v="Regenerace bytového domu B.Němcové 791, Náměšť nad Oslavou"/>
    <x v="4805"/>
    <m/>
    <n v="1303707.3799999999"/>
  </r>
  <r>
    <d v="2018-06-19T00:00:00"/>
    <x v="5"/>
    <n v="78"/>
    <x v="4995"/>
    <s v="Společenství vlastníků čp. 837 - 839 v Dobrušce"/>
    <s v="Oprava a modernizace bytového domu Pulická č.p. 837, 838 a 839, Dobruška"/>
    <x v="4806"/>
    <m/>
    <n v="1989366.74"/>
  </r>
  <r>
    <d v="2018-06-19T00:00:00"/>
    <x v="5"/>
    <n v="78"/>
    <x v="4996"/>
    <s v="Společenství vlastníků Hostouň, Příkopy 38"/>
    <s v="Zateplení bytového domu ul. Příkopy čp.38 v Hostouni"/>
    <x v="4807"/>
    <m/>
    <n v="869620.77"/>
  </r>
  <r>
    <d v="2018-06-19T00:00:00"/>
    <x v="5"/>
    <n v="78"/>
    <x v="4997"/>
    <s v="Společenství vlastníků jednotek Chelčického 1177,1657,1658/ 26, 28, 30 v Blansku, společenství"/>
    <s v="Regenerace a zateplení bytového domu Chelčického 26,28,30 Blansko"/>
    <x v="4808"/>
    <m/>
    <n v="3560557.2"/>
  </r>
  <r>
    <d v="2018-06-19T00:00:00"/>
    <x v="5"/>
    <n v="78"/>
    <x v="4998"/>
    <s v="Obec Janov nad Nisou"/>
    <s v="Snížení energetické náročnosti bytového domu č. p. 180, Hraničná, Janov nad Nisou"/>
    <x v="4809"/>
    <n v="52560.42"/>
    <n v="1103768.82"/>
  </r>
  <r>
    <d v="2018-06-19T00:00:00"/>
    <x v="5"/>
    <n v="78"/>
    <x v="4999"/>
    <s v="Město Dobřany"/>
    <s v="Sanace a zateplení stávajícího bytového domu, ulice Pobřežní 434, Dobřany"/>
    <x v="4810"/>
    <n v="81015.28"/>
    <n v="1701320.96"/>
  </r>
  <r>
    <d v="2018-06-19T00:00:00"/>
    <x v="5"/>
    <n v="78"/>
    <x v="5000"/>
    <s v="Bytové družstvo Muchova"/>
    <s v="Panelový dům Muchova 2889/1, Ústí nad Labem, Severní terasa, celková sanace a zateplení objektu"/>
    <x v="4811"/>
    <m/>
    <n v="4293035.1900000004"/>
  </r>
  <r>
    <d v="2018-06-19T00:00:00"/>
    <x v="5"/>
    <n v="78"/>
    <x v="5001"/>
    <s v="Společenství vlastníků Fráni Šrámka 52 a 54, České Budějovice"/>
    <s v="Úspory energie - SVJ Fráni Šrámka 52, 54"/>
    <x v="4812"/>
    <m/>
    <n v="593383.04"/>
  </r>
  <r>
    <d v="2018-06-19T00:00:00"/>
    <x v="5"/>
    <n v="78"/>
    <x v="5002"/>
    <s v="Společenství vlastníků pro dům Oskava 57"/>
    <s v="Energetické úspory bytového domu čp. 57, Oskava"/>
    <x v="4813"/>
    <m/>
    <n v="1768690.35"/>
  </r>
  <r>
    <d v="2018-06-26T00:00:00"/>
    <x v="4"/>
    <n v="6"/>
    <x v="5003"/>
    <s v="MAS ORLICKO, z.s."/>
    <s v="Zlepšení řídících a administrativních schopností MAS II"/>
    <x v="4814"/>
    <m/>
    <n v="15912038.130000001"/>
  </r>
  <r>
    <d v="2018-06-26T00:00:00"/>
    <x v="4"/>
    <n v="6"/>
    <x v="5004"/>
    <s v="Lípa pro venkov z.s."/>
    <s v="Administrativní a řídící schopnosti MAS Lípa pro venkov z.s. II"/>
    <x v="4815"/>
    <m/>
    <n v="12476729.050000001"/>
  </r>
  <r>
    <d v="2018-06-26T00:00:00"/>
    <x v="4"/>
    <n v="6"/>
    <x v="5005"/>
    <s v="MAS Nad Prahou o.p.s."/>
    <s v="Režijní zajištění činnosti MAS v regionu Nad Prahou"/>
    <x v="4816"/>
    <m/>
    <n v="13128279.9"/>
  </r>
  <r>
    <d v="2018-06-26T00:00:00"/>
    <x v="4"/>
    <n v="6"/>
    <x v="5006"/>
    <s v="MAS Nad Prahou o.p.s."/>
    <s v="Investiční zajištění činnosti MAS v regionu Nad Prahou"/>
    <x v="4817"/>
    <m/>
    <n v="503500"/>
  </r>
  <r>
    <d v="2018-06-26T00:00:00"/>
    <x v="4"/>
    <n v="6"/>
    <x v="5007"/>
    <s v="Místní akční skupina Podbrněnsko, spolek"/>
    <s v="Realizace Strategie komunitně vedeného místního rozvoje MAS Podbrněnsko"/>
    <x v="4818"/>
    <m/>
    <n v="9192455.3000000007"/>
  </r>
  <r>
    <d v="2018-06-26T00:00:00"/>
    <x v="4"/>
    <n v="6"/>
    <x v="5008"/>
    <s v="MAS Slavkovské bojiště, z.s."/>
    <s v="Posílení kapacit MAS Slavkovské bojiště pro realizaci SCLLD"/>
    <x v="4819"/>
    <m/>
    <n v="13797770.439999999"/>
  </r>
  <r>
    <d v="2018-06-26T00:00:00"/>
    <x v="4"/>
    <n v="6"/>
    <x v="5009"/>
    <s v="MAS Šumperský venkov, z. s."/>
    <s v="Provoz MAS Šumperský venkov, z.s."/>
    <x v="4820"/>
    <m/>
    <n v="9073651.4000000004"/>
  </r>
  <r>
    <d v="2018-06-26T00:00:00"/>
    <x v="4"/>
    <n v="6"/>
    <x v="5010"/>
    <s v="LAG Podralsko z. s."/>
    <s v="Posílení kapacit komunitně vedeného místního rozvoje LAG Podralsko II"/>
    <x v="4821"/>
    <m/>
    <n v="15124849.300000001"/>
  </r>
  <r>
    <d v="2018-06-26T00:00:00"/>
    <x v="5"/>
    <n v="37"/>
    <x v="5011"/>
    <s v="Obec Luštěnice"/>
    <s v="Energetické úspory v bytovém domě v lokalitě Zelená č.p. 581"/>
    <x v="4378"/>
    <n v="51337.25"/>
    <n v="1078082.2"/>
  </r>
  <r>
    <d v="2018-06-26T00:00:00"/>
    <x v="5"/>
    <n v="37"/>
    <x v="5012"/>
    <s v="Obec Rusín"/>
    <s v="Energeticky úsporná opatření bytového domu č.p. 68 v Rusíně"/>
    <x v="4822"/>
    <n v="64883.88"/>
    <n v="1362561.48"/>
  </r>
  <r>
    <d v="2018-06-26T00:00:00"/>
    <x v="5"/>
    <n v="37"/>
    <x v="5013"/>
    <s v="Michal Bartoš"/>
    <s v="Snížení energetické náročnosti bytového domu Na Vyšehradě 944, 535 01 Přelouč"/>
    <x v="4823"/>
    <m/>
    <n v="533748"/>
  </r>
  <r>
    <d v="2018-06-26T00:00:00"/>
    <x v="5"/>
    <n v="37"/>
    <x v="5014"/>
    <s v="Společenství vlastníků domu Reissova 1786/5, Šumperk"/>
    <s v="Zlepšení tepelně technických vlastností domu Reissova 5"/>
    <x v="4824"/>
    <m/>
    <n v="960963.06"/>
  </r>
  <r>
    <d v="2018-06-26T00:00:00"/>
    <x v="5"/>
    <n v="37"/>
    <x v="5015"/>
    <s v="Společenství vlastníků Poláčkova 1829 Sokolov"/>
    <s v="Zateplení bytového domu Poláčkova 1829 Sokolov"/>
    <x v="4825"/>
    <m/>
    <n v="996109.38"/>
  </r>
  <r>
    <d v="2018-06-26T00:00:00"/>
    <x v="0"/>
    <n v="42"/>
    <x v="5016"/>
    <s v="Moravskoslezský kraj"/>
    <s v="Silnice III/4787 Ostrava ul. Výškovická - rekonstrukce mostů ev.č. 4787-3.3 a 4787-4.3"/>
    <x v="4826"/>
    <n v="11714095.890000001"/>
    <n v="210853725.91"/>
  </r>
  <r>
    <d v="2018-06-26T00:00:00"/>
    <x v="6"/>
    <n v="44"/>
    <x v="5017"/>
    <s v="Nestátní nezisková organizace Vysočina, z. ú."/>
    <s v="RYCHLÉ OBČERSTVENÍ VYSOČINA"/>
    <x v="4827"/>
    <m/>
    <n v="2191597.5"/>
  </r>
  <r>
    <d v="2018-06-26T00:00:00"/>
    <x v="6"/>
    <n v="44"/>
    <x v="5018"/>
    <s v="CompoKit s.r.o."/>
    <s v="CompoKit s.r.o. - sociální podnik"/>
    <x v="212"/>
    <m/>
    <n v="4165000"/>
  </r>
  <r>
    <d v="2018-06-26T00:00:00"/>
    <x v="6"/>
    <n v="44"/>
    <x v="5019"/>
    <s v="Sociální firma Slunečnice DC, s.r.o."/>
    <s v="Sociální firma Slunečnice Děčín"/>
    <x v="4828"/>
    <m/>
    <n v="1510284.25"/>
  </r>
  <r>
    <d v="2018-06-26T00:00:00"/>
    <x v="6"/>
    <n v="44"/>
    <x v="5020"/>
    <s v="Farma JARO s.r.o."/>
    <s v="Sociální podnik Farma JARO"/>
    <x v="2319"/>
    <m/>
    <n v="4122500"/>
  </r>
  <r>
    <d v="2018-06-26T00:00:00"/>
    <x v="6"/>
    <n v="44"/>
    <x v="5021"/>
    <s v="1.SDZP družstvo"/>
    <s v="Pracujeme v družstvu 1SDZP-Kovo"/>
    <x v="4829"/>
    <m/>
    <n v="1518925.35"/>
  </r>
  <r>
    <d v="2018-06-26T00:00:00"/>
    <x v="6"/>
    <n v="44"/>
    <x v="5022"/>
    <s v="Jiří Červenka"/>
    <s v="Koření Červenka"/>
    <x v="4830"/>
    <m/>
    <n v="4086947.9"/>
  </r>
  <r>
    <d v="2018-06-26T00:00:00"/>
    <x v="6"/>
    <n v="44"/>
    <x v="5023"/>
    <s v="THERMUNIS s.r.o."/>
    <s v="Digitalizací proti sociálnímu vyloučení"/>
    <x v="4831"/>
    <m/>
    <n v="3209037.3"/>
  </r>
  <r>
    <d v="2018-06-26T00:00:00"/>
    <x v="6"/>
    <n v="44"/>
    <x v="5024"/>
    <s v="Chebský Kovošrot, spol. s r.o."/>
    <s v="Recyklační středisko Cheb"/>
    <x v="4832"/>
    <m/>
    <n v="4163810"/>
  </r>
  <r>
    <d v="2018-06-26T00:00:00"/>
    <x v="6"/>
    <n v="44"/>
    <x v="5025"/>
    <s v="eco innova s.r.o."/>
    <s v="Prádelna Mydlinka - průmyslová prádelna Podivín"/>
    <x v="4833"/>
    <m/>
    <n v="4157498.16"/>
  </r>
  <r>
    <d v="2018-06-26T00:00:00"/>
    <x v="6"/>
    <n v="44"/>
    <x v="5026"/>
    <s v="RAPTORKOV s.r.o."/>
    <s v="RAPTORKOV - sociální podnik"/>
    <x v="212"/>
    <m/>
    <n v="4165000"/>
  </r>
  <r>
    <d v="2018-06-26T00:00:00"/>
    <x v="6"/>
    <n v="44"/>
    <x v="5027"/>
    <s v="Družstvo TISKOGRAF"/>
    <s v="Družstvo Tiskograf"/>
    <x v="4834"/>
    <m/>
    <n v="1079930.1000000001"/>
  </r>
  <r>
    <d v="2018-06-26T00:00:00"/>
    <x v="6"/>
    <n v="44"/>
    <x v="5028"/>
    <s v="OBALEX DOLEŽEL s.r.o."/>
    <s v="Kavárna Prostějov"/>
    <x v="4835"/>
    <m/>
    <n v="4126165.2"/>
  </r>
  <r>
    <d v="2018-06-26T00:00:00"/>
    <x v="6"/>
    <n v="44"/>
    <x v="5029"/>
    <s v="Drak Šmak s.r.o."/>
    <s v="Drak Šmak s.r.o. - nový sociální podnik"/>
    <x v="212"/>
    <m/>
    <n v="4165000"/>
  </r>
  <r>
    <d v="2018-06-26T00:00:00"/>
    <x v="6"/>
    <n v="44"/>
    <x v="5030"/>
    <s v="Tesařství Braun s.r.o."/>
    <s v="Roubenky jako z pohádky - stavíme české roubenky tradičními způsoby - sociální podnik Tesařství Braun s.r.o."/>
    <x v="4836"/>
    <m/>
    <n v="1398782.95"/>
  </r>
  <r>
    <d v="2018-06-26T00:00:00"/>
    <x v="6"/>
    <n v="44"/>
    <x v="5031"/>
    <s v="SOPRA s.r.o."/>
    <s v="Sociální podnik SOPRA, s.r.o. - naděje pro Chrudim"/>
    <x v="4837"/>
    <m/>
    <n v="4163803.2"/>
  </r>
  <r>
    <d v="2018-06-26T00:00:00"/>
    <x v="6"/>
    <n v="44"/>
    <x v="5032"/>
    <s v="FASTCUT s.r.o."/>
    <s v="FASTCUT s.r.o. Držovice - sociální podnik"/>
    <x v="4838"/>
    <m/>
    <n v="3688450.9"/>
  </r>
  <r>
    <d v="2018-06-26T00:00:00"/>
    <x v="6"/>
    <n v="44"/>
    <x v="5033"/>
    <s v="Eko úklidové služby s.r.o."/>
    <s v="Technické vybavení pro činnosti sociálního podniku Eko úklidové služby, s.r.o."/>
    <x v="4839"/>
    <m/>
    <n v="3236264.5"/>
  </r>
  <r>
    <d v="2018-06-26T00:00:00"/>
    <x v="6"/>
    <n v="44"/>
    <x v="5034"/>
    <s v="PAŽITKA s.r.o."/>
    <s v="Pažitka zdravě a chutně pro děti a dospělé"/>
    <x v="4840"/>
    <m/>
    <n v="1278507.95"/>
  </r>
  <r>
    <d v="2018-06-26T00:00:00"/>
    <x v="6"/>
    <n v="44"/>
    <x v="5035"/>
    <s v="TVOJE ŠANCE z.s."/>
    <s v="Drobná řemesla &quot;HUSOVKA&quot;"/>
    <x v="4841"/>
    <m/>
    <n v="1713758.07"/>
  </r>
  <r>
    <d v="2018-06-26T00:00:00"/>
    <x v="6"/>
    <n v="44"/>
    <x v="5036"/>
    <s v="BONA-PENTO, spol. s r.o."/>
    <s v="ROZŠÍŘENÍ CHRÁNĚNÉ DÍLNY BONA-PENTO"/>
    <x v="4842"/>
    <m/>
    <n v="3659741.3"/>
  </r>
  <r>
    <d v="2018-06-26T00:00:00"/>
    <x v="6"/>
    <n v="44"/>
    <x v="5037"/>
    <s v="Pro-Charitu s.r.o."/>
    <s v="Pro-Charitu - rozšíření výroby Camellus"/>
    <x v="4843"/>
    <m/>
    <n v="1934940"/>
  </r>
  <r>
    <d v="2018-06-26T00:00:00"/>
    <x v="6"/>
    <n v="44"/>
    <x v="5038"/>
    <s v="Astero s.r.o."/>
    <s v="Sociální podnik - Pojďte pracovat v přírodě"/>
    <x v="4844"/>
    <m/>
    <n v="3740411.4"/>
  </r>
  <r>
    <d v="2018-06-26T00:00:00"/>
    <x v="6"/>
    <n v="44"/>
    <x v="5039"/>
    <s v="PROFI.MK, s.r.o."/>
    <s v="Rozšíření provozu o zámečnickou výrobu"/>
    <x v="212"/>
    <m/>
    <n v="4165000"/>
  </r>
  <r>
    <d v="2018-06-26T00:00:00"/>
    <x v="6"/>
    <n v="44"/>
    <x v="5040"/>
    <s v="David Velikovský"/>
    <s v="DĚTSKÁ SKUPINA ČEŠKOVICE"/>
    <x v="4845"/>
    <m/>
    <n v="3760022.6"/>
  </r>
  <r>
    <d v="2018-06-26T00:00:00"/>
    <x v="6"/>
    <n v="44"/>
    <x v="5041"/>
    <s v="RA Dynamics s.r.o."/>
    <s v="Plastová výroba"/>
    <x v="4846"/>
    <m/>
    <n v="4158217"/>
  </r>
  <r>
    <d v="2018-06-26T00:00:00"/>
    <x v="6"/>
    <n v="44"/>
    <x v="5042"/>
    <s v="Petr Brázda"/>
    <s v="Stavba provozovny"/>
    <x v="212"/>
    <m/>
    <n v="4165000"/>
  </r>
  <r>
    <d v="2018-06-26T00:00:00"/>
    <x v="6"/>
    <n v="44"/>
    <x v="5043"/>
    <s v="QUEEN BEE s.r.o."/>
    <s v="Zavedení výroby s použitím dvousložkových reaktivních plastů"/>
    <x v="4847"/>
    <m/>
    <n v="4080000"/>
  </r>
  <r>
    <d v="2018-06-26T00:00:00"/>
    <x v="6"/>
    <n v="44"/>
    <x v="5044"/>
    <s v="Pálavská sociální s.r.o."/>
    <s v="Pálavská sociální s.r.o."/>
    <x v="212"/>
    <m/>
    <n v="4165000"/>
  </r>
  <r>
    <d v="2018-06-26T00:00:00"/>
    <x v="6"/>
    <n v="44"/>
    <x v="5045"/>
    <s v="Petr Kučík"/>
    <s v="Sociální podnik Petr Kučík"/>
    <x v="4848"/>
    <m/>
    <n v="4164814.7"/>
  </r>
  <r>
    <d v="2018-06-26T00:00:00"/>
    <x v="6"/>
    <n v="44"/>
    <x v="5046"/>
    <s v="SafeScan s.r.o."/>
    <s v="Rozšíření sociálního podniku SafeScan"/>
    <x v="4849"/>
    <m/>
    <n v="1207339.1499999999"/>
  </r>
  <r>
    <d v="2018-06-26T00:00:00"/>
    <x v="6"/>
    <n v="44"/>
    <x v="5047"/>
    <s v="DPD INVEST s.r.o."/>
    <s v="Úklidová společnost"/>
    <x v="4850"/>
    <m/>
    <n v="1847050"/>
  </r>
  <r>
    <d v="2018-06-26T00:00:00"/>
    <x v="6"/>
    <n v="44"/>
    <x v="5048"/>
    <s v="AGRO Velká Turná, s.r.o."/>
    <s v="AGRO Velká Turná s.r.o. - Výroba pelet"/>
    <x v="4851"/>
    <m/>
    <n v="2502067.65"/>
  </r>
  <r>
    <d v="2018-06-26T00:00:00"/>
    <x v="6"/>
    <n v="44"/>
    <x v="5049"/>
    <s v="CNC machining s.r.o."/>
    <s v="Sociální podnik CNC machining s.r.o."/>
    <x v="4852"/>
    <m/>
    <n v="4063000"/>
  </r>
  <r>
    <d v="2018-06-26T00:00:00"/>
    <x v="6"/>
    <n v="44"/>
    <x v="5050"/>
    <s v="CNC obrábění Bílina s.r.o."/>
    <s v="Sociální podnik CNC obrábění Bílina s.r.o."/>
    <x v="2319"/>
    <m/>
    <n v="4122500"/>
  </r>
  <r>
    <d v="2018-06-26T00:00:00"/>
    <x v="6"/>
    <n v="44"/>
    <x v="5051"/>
    <s v="Egidio s.r.o."/>
    <s v="Nový sociální podnik Egidio s.r.o."/>
    <x v="4853"/>
    <m/>
    <n v="2524967.5"/>
  </r>
  <r>
    <d v="2018-06-26T00:00:00"/>
    <x v="6"/>
    <n v="44"/>
    <x v="5052"/>
    <s v="AGRO LETY s.r.o."/>
    <s v="AGRO Lety s.r.o. - Armování a pořízení technologie pro prodej olejů"/>
    <x v="4854"/>
    <m/>
    <n v="2499864.4500000002"/>
  </r>
  <r>
    <d v="2018-06-26T00:00:00"/>
    <x v="6"/>
    <n v="44"/>
    <x v="5053"/>
    <s v="David Jindra"/>
    <s v="Rehabilitační centrum"/>
    <x v="212"/>
    <m/>
    <n v="4165000"/>
  </r>
  <r>
    <d v="2018-06-26T00:00:00"/>
    <x v="6"/>
    <n v="44"/>
    <x v="5054"/>
    <s v="CLINITEX ZPS s.r.o."/>
    <s v="Nákup automatické řezací linky"/>
    <x v="212"/>
    <m/>
    <n v="4165000"/>
  </r>
  <r>
    <d v="2018-06-26T00:00:00"/>
    <x v="6"/>
    <n v="44"/>
    <x v="5055"/>
    <s v="PPgarden s.r.o."/>
    <s v="PPgarden s.r.o. - specializované zahradnické služby"/>
    <x v="4855"/>
    <m/>
    <n v="1482979.7"/>
  </r>
  <r>
    <d v="2018-06-26T00:00:00"/>
    <x v="6"/>
    <n v="44"/>
    <x v="5056"/>
    <s v="VK Radouš s.r.o."/>
    <s v="První pivovar v Druztové"/>
    <x v="4856"/>
    <m/>
    <n v="3471995"/>
  </r>
  <r>
    <d v="2018-06-26T00:00:00"/>
    <x v="6"/>
    <n v="44"/>
    <x v="5057"/>
    <s v="ŠFN s.r.o."/>
    <s v="Poutní pivovar Neratov"/>
    <x v="4857"/>
    <m/>
    <n v="3669025"/>
  </r>
  <r>
    <d v="2018-06-26T00:00:00"/>
    <x v="6"/>
    <n v="44"/>
    <x v="5058"/>
    <s v="DiVersia s.r.o."/>
    <s v="Sociální podnik DiVersia"/>
    <x v="4858"/>
    <m/>
    <n v="3345175"/>
  </r>
  <r>
    <d v="2018-06-26T00:00:00"/>
    <x v="6"/>
    <n v="44"/>
    <x v="5059"/>
    <s v="PEKAŘSTVÍ TOPOLNÁ s.r.o."/>
    <s v="Sociální podnik společnost PEKAŘSTVÍ TOPOLNÁ s.r.o."/>
    <x v="4859"/>
    <m/>
    <n v="4164736.5"/>
  </r>
  <r>
    <d v="2018-06-26T00:00:00"/>
    <x v="6"/>
    <n v="44"/>
    <x v="5060"/>
    <s v="David Kratochvíl"/>
    <s v="Zřízení sociálního podniku - prádelny"/>
    <x v="4860"/>
    <m/>
    <n v="1698979.15"/>
  </r>
  <r>
    <d v="2018-06-26T00:00:00"/>
    <x v="6"/>
    <n v="44"/>
    <x v="5061"/>
    <s v="Petr Slánský"/>
    <s v="Sociální podnik Petr Slánský - SANS"/>
    <x v="212"/>
    <m/>
    <n v="4165000"/>
  </r>
  <r>
    <d v="2018-06-26T00:00:00"/>
    <x v="6"/>
    <n v="44"/>
    <x v="5062"/>
    <s v="Jaromír Biem - Kovovýroba"/>
    <s v="Rozšíření firmy o středisko sociálního podnikání"/>
    <x v="212"/>
    <m/>
    <n v="4165000"/>
  </r>
  <r>
    <d v="2018-06-26T00:00:00"/>
    <x v="13"/>
    <n v="53"/>
    <x v="5063"/>
    <s v="Město Fulnek"/>
    <s v="Bezpečné přechody pro chodce na silnici I/47 ve Fulneku a Jerlochovicích"/>
    <x v="4861"/>
    <m/>
    <n v="1870668.82"/>
  </r>
  <r>
    <d v="2018-06-26T00:00:00"/>
    <x v="13"/>
    <n v="53"/>
    <x v="5064"/>
    <s v="Obec Straškov-Vodochody"/>
    <s v="Straškov - Chodník podél II/608"/>
    <x v="4862"/>
    <m/>
    <n v="2330064.46"/>
  </r>
  <r>
    <d v="2018-06-26T00:00:00"/>
    <x v="13"/>
    <n v="53"/>
    <x v="5065"/>
    <s v="Obec Milovice u Hořic"/>
    <s v="Rekonstrukce a modernizace přístupového chodníku k I/35 - Milovice"/>
    <x v="4863"/>
    <m/>
    <n v="682805.85"/>
  </r>
  <r>
    <d v="2018-06-26T00:00:00"/>
    <x v="13"/>
    <n v="53"/>
    <x v="5066"/>
    <s v="Obec Hrobce"/>
    <s v="Rekonstrukce komunikací pro pěší v obci Hrobce"/>
    <x v="4864"/>
    <m/>
    <n v="1999000"/>
  </r>
  <r>
    <d v="2018-06-26T00:00:00"/>
    <x v="13"/>
    <n v="53"/>
    <x v="5067"/>
    <s v="Obec Sulimov"/>
    <s v="Sulimov - rekonstrukce chodníků a veřejného osvětlení"/>
    <x v="4865"/>
    <m/>
    <n v="2660000"/>
  </r>
  <r>
    <d v="2018-06-26T00:00:00"/>
    <x v="13"/>
    <n v="53"/>
    <x v="5068"/>
    <s v="Město Moravský Beroun"/>
    <s v="Vybudování smíšené stezky pro cyklisty a chodce Moravský Beroun - Ondrášov"/>
    <x v="4866"/>
    <m/>
    <n v="2999888.72"/>
  </r>
  <r>
    <d v="2018-06-26T00:00:00"/>
    <x v="13"/>
    <n v="53"/>
    <x v="5069"/>
    <s v="Město Blovice"/>
    <s v="Blovice - autobusové nádraží Sýkorova ulice"/>
    <x v="4867"/>
    <m/>
    <n v="23343575.75"/>
  </r>
  <r>
    <d v="2018-06-26T00:00:00"/>
    <x v="13"/>
    <n v="53"/>
    <x v="5070"/>
    <s v="Městys Velké Poříčí"/>
    <s v="Zvýšení bezpečnosti dopravy v městysi Velké Poříčí - ulice Žďárecká"/>
    <x v="4868"/>
    <m/>
    <n v="1596000"/>
  </r>
  <r>
    <d v="2018-06-26T00:00:00"/>
    <x v="13"/>
    <n v="53"/>
    <x v="5071"/>
    <s v="Obec Hrádek"/>
    <s v="Hrádek u Sušice - chodníky podél II/187"/>
    <x v="4869"/>
    <m/>
    <n v="2036467.23"/>
  </r>
  <r>
    <d v="2018-06-26T00:00:00"/>
    <x v="13"/>
    <n v="53"/>
    <x v="5072"/>
    <s v="Město Klatovy"/>
    <s v="Tupadly - chodník u silnice III/18515"/>
    <x v="4870"/>
    <m/>
    <n v="3241840.15"/>
  </r>
  <r>
    <d v="2018-06-26T00:00:00"/>
    <x v="13"/>
    <n v="53"/>
    <x v="5073"/>
    <s v="Město Slatiňany"/>
    <s v="Rekonstrukce chodníků v ul. Klášterní ve Slatiňanech"/>
    <x v="4871"/>
    <m/>
    <n v="5170253.4000000004"/>
  </r>
  <r>
    <d v="2018-06-26T00:00:00"/>
    <x v="7"/>
    <n v="58"/>
    <x v="5074"/>
    <s v="Obec Přáslavice"/>
    <s v="REKONSTRUKCE A PŘÍSTAVBA  MATEŘSKÉ ŠKOLY PŘÁSLAVICE"/>
    <x v="2510"/>
    <n v="600000"/>
    <n v="10800000"/>
  </r>
  <r>
    <d v="2018-06-26T00:00:00"/>
    <x v="9"/>
    <n v="61"/>
    <x v="5075"/>
    <s v="Středisko křesťanské pomoci Jihlava"/>
    <s v="Azylový dům pro muže Jihlava"/>
    <x v="4872"/>
    <n v="1623020.49"/>
    <n v="15418694.65"/>
  </r>
  <r>
    <d v="2018-06-26T00:00:00"/>
    <x v="9"/>
    <n v="61"/>
    <x v="5076"/>
    <s v="Starokatolická církev v ČR"/>
    <s v="Sociální bydlení starokatolická fara - Jablonec nad Nisou"/>
    <x v="4873"/>
    <n v="771229"/>
    <n v="7326675.5"/>
  </r>
  <r>
    <d v="2018-06-26T00:00:00"/>
    <x v="13"/>
    <n v="62"/>
    <x v="5077"/>
    <s v="Římskokatolická farnost Raná"/>
    <s v="Komunitní centrum Raná"/>
    <x v="4874"/>
    <m/>
    <n v="3324792.9"/>
  </r>
  <r>
    <d v="2018-06-26T00:00:00"/>
    <x v="6"/>
    <n v="64"/>
    <x v="5078"/>
    <s v="Aktivní život o.p.s."/>
    <s v="Čistírna oděvů DUHA"/>
    <x v="4875"/>
    <m/>
    <n v="848300"/>
  </r>
  <r>
    <d v="2018-06-26T00:00:00"/>
    <x v="7"/>
    <n v="66"/>
    <x v="5079"/>
    <s v="Statutární město Prostějov"/>
    <s v="Rekonstrukce Domu dětí a mládeže v Prostějově"/>
    <x v="4876"/>
    <n v="269946.96000000002"/>
    <n v="4859045.32"/>
  </r>
  <r>
    <d v="2018-06-26T00:00:00"/>
    <x v="7"/>
    <n v="66"/>
    <x v="5080"/>
    <s v="Základní škola, Chlumec nad Cidlinou, okres Hradec Králové"/>
    <s v="Základní škola Chlumec nad Cidlinou - polytechnické vzdělávání a bezbariérový přístup"/>
    <x v="4877"/>
    <n v="299821.31"/>
    <n v="5396783.5700000003"/>
  </r>
  <r>
    <d v="2018-06-26T00:00:00"/>
    <x v="7"/>
    <n v="66"/>
    <x v="5081"/>
    <s v="Obec Předměřice nad Labem"/>
    <s v="Víceúčelové polytechnické dílny a učebna IT"/>
    <x v="4548"/>
    <n v="200000"/>
    <n v="3600000"/>
  </r>
  <r>
    <d v="2018-06-26T00:00:00"/>
    <x v="7"/>
    <n v="66"/>
    <x v="5082"/>
    <s v="Statutární město Pardubice"/>
    <s v="Rekonstrukce odborných učeben na Základní škole Studánka"/>
    <x v="4878"/>
    <n v="879707.72"/>
    <n v="15834739.07"/>
  </r>
  <r>
    <d v="2018-06-26T00:00:00"/>
    <x v="7"/>
    <n v="66"/>
    <x v="5083"/>
    <s v="Obec Klenovice na Hané"/>
    <s v="Rekonstrukce odborných učeben a infrastruktury ZŠ Klenovice na Hané za účelem zkvalitnění vzdělávání"/>
    <x v="4879"/>
    <n v="240268.42"/>
    <n v="4324831.6100000003"/>
  </r>
  <r>
    <d v="2018-06-26T00:00:00"/>
    <x v="13"/>
    <n v="68"/>
    <x v="5084"/>
    <s v="Hodina H, z.s."/>
    <s v="Kombinované učebny pro vzdělávání v KK iROP s bezbariérovým vstupem s bezbariérovým vstupem"/>
    <x v="4880"/>
    <m/>
    <n v="918572.1"/>
  </r>
  <r>
    <d v="2018-06-26T00:00:00"/>
    <x v="13"/>
    <n v="68"/>
    <x v="5085"/>
    <s v="Školka jinak, z.s."/>
    <s v="Lesní klub Školka jinak"/>
    <x v="4881"/>
    <m/>
    <n v="346750"/>
  </r>
  <r>
    <d v="2018-06-26T00:00:00"/>
    <x v="13"/>
    <n v="68"/>
    <x v="5086"/>
    <s v="Obec Bedihošť"/>
    <s v="Oživlá půda"/>
    <x v="4882"/>
    <m/>
    <n v="4579997.5"/>
  </r>
  <r>
    <d v="2018-06-26T00:00:00"/>
    <x v="13"/>
    <n v="68"/>
    <x v="5087"/>
    <s v="Centrum aplikovaného výzkumu a dalšího vzdělávání, o.p.s."/>
    <s v="Modernizace učeben vzdělávacího střediska ve Lštění"/>
    <x v="4883"/>
    <m/>
    <n v="900801.44"/>
  </r>
  <r>
    <d v="2018-06-26T00:00:00"/>
    <x v="13"/>
    <n v="68"/>
    <x v="5088"/>
    <s v="Gymnázium K. V. Raise a Střední odborné učiliště, Hlinsko, Adámkova 55"/>
    <s v="Gymnázium K. V. Raise a SOU Hlinsko - multimediální učebna zeměpisu a geologie"/>
    <x v="4884"/>
    <m/>
    <n v="939399.9"/>
  </r>
  <r>
    <d v="2018-06-26T00:00:00"/>
    <x v="13"/>
    <n v="68"/>
    <x v="5089"/>
    <s v="Město Hoštka"/>
    <s v="Modernizace ZŠ Hoštka"/>
    <x v="4885"/>
    <m/>
    <n v="3940678.85"/>
  </r>
  <r>
    <d v="2018-06-26T00:00:00"/>
    <x v="13"/>
    <n v="68"/>
    <x v="5090"/>
    <s v="Město Vlachovo Březí"/>
    <s v="Učebna pro jazykové vzdělávání"/>
    <x v="4886"/>
    <m/>
    <n v="1844957.34"/>
  </r>
  <r>
    <d v="2018-06-26T00:00:00"/>
    <x v="13"/>
    <n v="68"/>
    <x v="5091"/>
    <s v="Město Spálené Poříčí"/>
    <s v="Moderní učebna cizích jazyků a přírodních věd"/>
    <x v="4887"/>
    <m/>
    <n v="1257366.8"/>
  </r>
  <r>
    <d v="2018-06-26T00:00:00"/>
    <x v="13"/>
    <n v="68"/>
    <x v="5092"/>
    <s v="Město Nepomuk"/>
    <s v="Nové učebny pro rozvoj klíčových kompetencí v ZŠ Nepomuk"/>
    <x v="4888"/>
    <m/>
    <n v="1421929.33"/>
  </r>
  <r>
    <d v="2018-06-26T00:00:00"/>
    <x v="13"/>
    <n v="68"/>
    <x v="5093"/>
    <s v="Základní škola Prachatice, Vodňanská 287"/>
    <s v="Rekonstrukce centra zájmového vzdělávání"/>
    <x v="3190"/>
    <m/>
    <n v="1900000"/>
  </r>
  <r>
    <d v="2018-06-26T00:00:00"/>
    <x v="13"/>
    <n v="68"/>
    <x v="5094"/>
    <s v="Městys Pecka"/>
    <s v="Úpravy a vybavení ZŠ Pecka"/>
    <x v="3619"/>
    <m/>
    <n v="950000"/>
  </r>
  <r>
    <d v="2018-06-26T00:00:00"/>
    <x v="13"/>
    <n v="69"/>
    <x v="5095"/>
    <s v="Město Horní Slavkov"/>
    <s v="Zvýšení odolnosti hasičské zbrojnice č.p. 714 Horní Slavkov"/>
    <x v="4889"/>
    <m/>
    <n v="3589075.01"/>
  </r>
  <r>
    <d v="2018-06-26T00:00:00"/>
    <x v="0"/>
    <n v="70"/>
    <x v="5096"/>
    <s v="Liberecký kraj"/>
    <s v="Silnice II/278, okružní křižovatka Stráž pod Ralskem"/>
    <x v="4890"/>
    <n v="887316.09"/>
    <n v="15971689.619999999"/>
  </r>
  <r>
    <d v="2018-06-26T00:00:00"/>
    <x v="0"/>
    <n v="70"/>
    <x v="5097"/>
    <s v="Jihočeský kraj"/>
    <s v="Mosty do 70. výzvy IROP"/>
    <x v="4891"/>
    <n v="1454878.98"/>
    <n v="26187821.600000001"/>
  </r>
  <r>
    <d v="2018-06-26T00:00:00"/>
    <x v="0"/>
    <n v="70"/>
    <x v="5098"/>
    <s v="Středočeský kraj"/>
    <s v="II/237 N. Strašecí - Mšec, rekonstrukce"/>
    <x v="4892"/>
    <n v="3154251.71"/>
    <n v="56776530.890000001"/>
  </r>
  <r>
    <d v="2018-06-26T00:00:00"/>
    <x v="0"/>
    <n v="70"/>
    <x v="5099"/>
    <s v="Správa a údržba silnic Jihomoravského kraje, příspěvková organizace kraje"/>
    <s v="II/409 Uherčice - Podhradí nad Dyjí"/>
    <x v="4893"/>
    <n v="1206263.96"/>
    <n v="21712751.23"/>
  </r>
  <r>
    <d v="2018-06-26T00:00:00"/>
    <x v="0"/>
    <n v="70"/>
    <x v="5100"/>
    <s v="Moravskoslezský kraj"/>
    <s v="Rekonstrukce a modernizace silnice II/441 v úseku Odry - Jakubčovice n. Odrou"/>
    <x v="4894"/>
    <n v="1427308.99"/>
    <n v="25691561.920000002"/>
  </r>
  <r>
    <d v="2018-06-26T00:00:00"/>
    <x v="0"/>
    <n v="70"/>
    <x v="5101"/>
    <s v="Správa a údržba silnic Jihomoravského kraje, příspěvková organizace kraje"/>
    <s v="II/379 Tišnov, ul. Brněnská"/>
    <x v="4895"/>
    <n v="1875297.07"/>
    <n v="33755347.369999997"/>
  </r>
  <r>
    <d v="2018-06-26T00:00:00"/>
    <x v="5"/>
    <n v="78"/>
    <x v="5102"/>
    <s v="Společenství vlastníků jednotek Moravská 4779, 4780, Zlín"/>
    <s v="345 H"/>
    <x v="4896"/>
    <m/>
    <n v="2096722.2"/>
  </r>
  <r>
    <d v="2018-06-26T00:00:00"/>
    <x v="5"/>
    <n v="78"/>
    <x v="5103"/>
    <s v="Společenství vlastníků jednotek budovy č.p. 464, 465 v Harrachově"/>
    <s v="SNÍŽENÍ ENERGETICKÉ NÁROČNOSTI BYTOVÉHO DOMU NOVÝ SVĚT Č.P. 464, 465 HARRACHOV"/>
    <x v="4897"/>
    <m/>
    <n v="1210060.2"/>
  </r>
  <r>
    <d v="2018-06-26T00:00:00"/>
    <x v="5"/>
    <n v="78"/>
    <x v="5104"/>
    <s v="Společenství vlastníků pro dům Na Oboře 572, Karolinka"/>
    <s v="Energetické úspory bytového domu Na Oboře 572, Karolinka"/>
    <x v="4898"/>
    <m/>
    <n v="1171756.96"/>
  </r>
  <r>
    <d v="2018-06-26T00:00:00"/>
    <x v="5"/>
    <n v="78"/>
    <x v="5105"/>
    <s v="Bytové družstvo Francouzská 905"/>
    <s v="Energetické úspory bytového domu na ul. Francouzská 905/20, Ostrava - Poruba"/>
    <x v="4899"/>
    <m/>
    <n v="1155943.8899999999"/>
  </r>
  <r>
    <d v="2018-06-26T00:00:00"/>
    <x v="5"/>
    <n v="78"/>
    <x v="5106"/>
    <s v="Společenství vlastníků jednotek v domě čp. 303-304, náměstí 9. května, Ždírec nad Doubravou"/>
    <s v="ZATEPLENÍ BYTOVÉHO DOMU NA NÁMĚSTÍ 9. KVĚTNA 303- 304, ŽDÍREC NAD DOUBRAVOU"/>
    <x v="4900"/>
    <m/>
    <n v="3024953.2"/>
  </r>
  <r>
    <d v="2018-06-26T00:00:00"/>
    <x v="5"/>
    <n v="78"/>
    <x v="5107"/>
    <s v="Společenství vlastníků Borovského 2316 - 2319, Karviná - Mizerov"/>
    <s v="Snížení energetické náročnosti bytového domu čp. 2316-2319, ul.Borovského, Karviná-Mizerov"/>
    <x v="4901"/>
    <m/>
    <n v="5786172.4400000004"/>
  </r>
  <r>
    <d v="2018-06-26T00:00:00"/>
    <x v="5"/>
    <n v="78"/>
    <x v="5108"/>
    <s v="Společenství vlastníků pro dům č.p. 76, č.p. 77 Loučná nad Desnou"/>
    <s v="Oprava a zateplení bytového domu Loučná nad Desnou č. 76, 77"/>
    <x v="4902"/>
    <m/>
    <n v="2223184.2000000002"/>
  </r>
  <r>
    <d v="2018-06-26T00:00:00"/>
    <x v="5"/>
    <n v="78"/>
    <x v="5109"/>
    <s v="Společenství vlastníků Oblá 41 Brno"/>
    <s v="Opravy domu Oblá 41 v Brně"/>
    <x v="4903"/>
    <m/>
    <n v="4852464.3"/>
  </r>
  <r>
    <d v="2018-06-26T00:00:00"/>
    <x v="5"/>
    <n v="78"/>
    <x v="5110"/>
    <s v="Obec Jindřichov"/>
    <s v="Energetické úspory objektu č.p. 379 v obci Jindřichov"/>
    <x v="4904"/>
    <n v="43942.07"/>
    <n v="922783.61"/>
  </r>
  <r>
    <d v="2018-06-26T00:00:00"/>
    <x v="5"/>
    <n v="78"/>
    <x v="5111"/>
    <s v="Společenství vlastníků jednotek 1396 Beroun"/>
    <s v="Oprava a modernizace bytového domu Švermova 1396, Beroun"/>
    <x v="4905"/>
    <m/>
    <n v="4301437.7300000004"/>
  </r>
  <r>
    <d v="2018-06-26T00:00:00"/>
    <x v="5"/>
    <n v="78"/>
    <x v="5112"/>
    <s v="Společenství vlastníků jednotek Barbořina 3305"/>
    <s v="Stavební úpravy bytového domu Odbojářů 3305, Kroměříž"/>
    <x v="4906"/>
    <m/>
    <n v="1190123.7"/>
  </r>
  <r>
    <d v="2018-06-26T00:00:00"/>
    <x v="5"/>
    <n v="78"/>
    <x v="5113"/>
    <s v="Společenství vlastníků, Třída Míru 1397, Beroun"/>
    <s v="Stavební úpravy a zateplení bytového domu Třída Míru č.p. 1397, 266 01 Beroun"/>
    <x v="4907"/>
    <m/>
    <n v="4669353.04"/>
  </r>
  <r>
    <d v="2018-06-26T00:00:00"/>
    <x v="5"/>
    <n v="78"/>
    <x v="5114"/>
    <s v="Společenství VM Žerotínova 481"/>
    <s v="Zateplení bytového domu na ul. Žerotínova 481/20, Valašské Meziříčí"/>
    <x v="4908"/>
    <m/>
    <n v="1294858.96"/>
  </r>
  <r>
    <d v="2018-06-26T00:00:00"/>
    <x v="5"/>
    <n v="78"/>
    <x v="5115"/>
    <s v="Společenství vlastníků domu Nítkovice 47"/>
    <s v="Stavební úpravy bytového domu Nítkovice 47"/>
    <x v="4909"/>
    <m/>
    <n v="598877.69999999995"/>
  </r>
  <r>
    <d v="2018-06-26T00:00:00"/>
    <x v="5"/>
    <n v="78"/>
    <x v="5116"/>
    <s v="STAVEBNÍ BYTOVÉ DRUŽSTVO SEMILY"/>
    <s v="SNÍŽENÍ ENERGETICKÉ NÁROČNOSTI BD JABLONEC NAD JIZEROU Č.P. 801 A 802"/>
    <x v="4910"/>
    <m/>
    <n v="1278300.54"/>
  </r>
  <r>
    <d v="2018-06-26T00:00:00"/>
    <x v="5"/>
    <n v="78"/>
    <x v="5117"/>
    <s v="Společenství vlastníků jednotek domu č.p. 400 a 401 v Kaznějově"/>
    <s v="Snížení energetické náročnosti a rekonstrukce bytového domu Poštovní 400 a 401, Kaznějov"/>
    <x v="4911"/>
    <m/>
    <n v="1787514.3"/>
  </r>
  <r>
    <d v="2018-06-26T00:00:00"/>
    <x v="5"/>
    <n v="78"/>
    <x v="5118"/>
    <s v="Město Staré Město"/>
    <s v="Energetické úspory objektu bytového domu č.p. 356 a 357 na ulici Jesenická ve Starém Městě"/>
    <x v="4912"/>
    <n v="76270.2"/>
    <n v="1601674.2"/>
  </r>
  <r>
    <d v="2018-06-26T00:00:00"/>
    <x v="5"/>
    <n v="78"/>
    <x v="5119"/>
    <s v="Město Přelouč"/>
    <s v="Snížení energetické náročnosti bytového domu Sluneční č. p. 1516, Přelouč"/>
    <x v="4913"/>
    <n v="54171.57"/>
    <n v="1137603.05"/>
  </r>
  <r>
    <d v="2018-06-26T00:00:00"/>
    <x v="5"/>
    <n v="78"/>
    <x v="5120"/>
    <s v="Společenství vlastníků Sokolská tř. 56, 58, 60, Ostrava"/>
    <s v="Snížení energetické náročnosti a rekonstrukce bytového domu Sokolská tř. 56, 58, 60, Ostrava"/>
    <x v="4914"/>
    <m/>
    <n v="2951998.4"/>
  </r>
  <r>
    <d v="2018-06-26T00:00:00"/>
    <x v="5"/>
    <n v="78"/>
    <x v="5121"/>
    <s v="Společenství vlastníků Oderská 5"/>
    <s v="Revitalizace bytového domu Oderská 5, Brno - Starý Lískovec"/>
    <x v="4915"/>
    <m/>
    <n v="3491323.86"/>
  </r>
  <r>
    <d v="2018-06-26T00:00:00"/>
    <x v="5"/>
    <n v="78"/>
    <x v="5122"/>
    <s v="Günther Mayer"/>
    <s v="Snížení energetické náročnosti bytového domu Blok 15, Most"/>
    <x v="4916"/>
    <m/>
    <n v="4714181.88"/>
  </r>
  <r>
    <d v="2018-06-26T00:00:00"/>
    <x v="5"/>
    <n v="78"/>
    <x v="5123"/>
    <s v="Společenství vlastníků domu U Vodojemu č.p. 605, Chrast"/>
    <s v="ZATEPLENÍ BYTOVÉHO DOMU V CHRASTI, U VODOJEMU,  č.p. 605, 538 51"/>
    <x v="4917"/>
    <m/>
    <n v="1883028.17"/>
  </r>
  <r>
    <d v="2018-06-26T00:00:00"/>
    <x v="5"/>
    <n v="78"/>
    <x v="5124"/>
    <s v="Společenství vlastníků domu Hukovice 93, 96"/>
    <s v="Energetické úspory BD Hukovice 93, 96, Bartošovice - Hukovice"/>
    <x v="4918"/>
    <m/>
    <n v="945218.85"/>
  </r>
  <r>
    <d v="2018-06-26T00:00:00"/>
    <x v="5"/>
    <n v="78"/>
    <x v="5125"/>
    <s v="Společenství vlastníků Švabinského č.p. 1725, 1726 Sokolov"/>
    <s v="Stavební úpravy bytového domu Švabinského 1725, 1726 Sokolov"/>
    <x v="4919"/>
    <m/>
    <n v="2582376.09"/>
  </r>
  <r>
    <d v="2018-06-26T00:00:00"/>
    <x v="5"/>
    <n v="78"/>
    <x v="5126"/>
    <s v="Město Špindlerův Mlýn"/>
    <s v="Zateplení objektu Bedřichov č. p. 11 ve Špindlerově Mlýně"/>
    <x v="4920"/>
    <n v="37538.879999999997"/>
    <n v="788316.45"/>
  </r>
  <r>
    <d v="2018-07-03T00:00:00"/>
    <x v="10"/>
    <n v="10"/>
    <x v="5127"/>
    <s v="Městská nemocnice Ostrava, příspěvková organizace"/>
    <s v="Kybernetická bezpečnost v Městské nemocnici Ostrava, p.o."/>
    <x v="4921"/>
    <n v="2614025.9"/>
    <n v="47052466.200000003"/>
  </r>
  <r>
    <d v="2018-07-03T00:00:00"/>
    <x v="5"/>
    <n v="37"/>
    <x v="5128"/>
    <s v="Společenství vlastníků jednotek v domě čp. 999/III v Poděbradech"/>
    <s v="BD Poděbrady Budovcova 999"/>
    <x v="4922"/>
    <m/>
    <n v="749672.97"/>
  </r>
  <r>
    <d v="2018-07-03T00:00:00"/>
    <x v="5"/>
    <n v="37"/>
    <x v="5129"/>
    <s v="Společenství vlastníků jednotek v domě čp. 928/III v Poděbradech"/>
    <s v="BD PODĚBRADY JESENIOVA 928"/>
    <x v="4923"/>
    <m/>
    <n v="752018.07"/>
  </r>
  <r>
    <d v="2018-07-03T00:00:00"/>
    <x v="5"/>
    <n v="37"/>
    <x v="5130"/>
    <s v="Společenství vlastníků jednotek v domě čp. 927/III v Poděbradech"/>
    <s v="BD PODĚBRADY JESENIOVA 927"/>
    <x v="4923"/>
    <m/>
    <n v="752018.07"/>
  </r>
  <r>
    <d v="2018-07-03T00:00:00"/>
    <x v="5"/>
    <n v="37"/>
    <x v="5131"/>
    <s v="Společenství vlastníků jednotek v domě čp. 998/III v Poděbradech"/>
    <s v="BD Poděbrady Budovcova 998"/>
    <x v="4922"/>
    <m/>
    <n v="749672.97"/>
  </r>
  <r>
    <d v="2018-07-03T00:00:00"/>
    <x v="11"/>
    <n v="41"/>
    <x v="5132"/>
    <s v="Statutární město Karlovy Vary"/>
    <s v="KARLOVARSKÉ MĚSTSKÉ DIVADLO - STAVEBNÍ ÚPRAVA STŘECHY, OBNOVA FASÁDY"/>
    <x v="4924"/>
    <n v="1483150.8"/>
    <n v="26696714.399999999"/>
  </r>
  <r>
    <d v="2018-07-03T00:00:00"/>
    <x v="0"/>
    <n v="42"/>
    <x v="5133"/>
    <s v="Středočeský kraj"/>
    <s v="II/106 Hradištko, rekonstrukce silnice"/>
    <x v="4925"/>
    <n v="2282548.02"/>
    <n v="41085864.460000001"/>
  </r>
  <r>
    <d v="2018-07-03T00:00:00"/>
    <x v="13"/>
    <n v="45"/>
    <x v="5134"/>
    <s v="Město Frýdlant nad Ostravicí"/>
    <s v="Pořízení územních studií města Frýdlant nad Ostravicí"/>
    <x v="4926"/>
    <m/>
    <n v="613776"/>
  </r>
  <r>
    <d v="2018-07-03T00:00:00"/>
    <x v="9"/>
    <n v="49"/>
    <x v="5135"/>
    <s v="Domov Pod lesem, z.s."/>
    <s v="Domov Pod lesem"/>
    <x v="4927"/>
    <n v="6406795.5199999996"/>
    <n v="60864557.420000002"/>
  </r>
  <r>
    <d v="2018-07-03T00:00:00"/>
    <x v="12"/>
    <n v="50"/>
    <x v="5136"/>
    <s v="Statutární město Pardubice"/>
    <s v="Stará vojenská plovárna (Vinice 25)"/>
    <x v="4928"/>
    <n v="360258.68"/>
    <n v="6484656.2599999998"/>
  </r>
  <r>
    <d v="2018-07-03T00:00:00"/>
    <x v="12"/>
    <n v="50"/>
    <x v="5137"/>
    <s v="Středočeský kraj"/>
    <s v="Vybavení vozidel dopravců Středočeského kraje zařízením pro aktivní preferenci"/>
    <x v="4929"/>
    <n v="2000000"/>
    <n v="36000000"/>
  </r>
  <r>
    <d v="2018-07-03T00:00:00"/>
    <x v="12"/>
    <n v="50"/>
    <x v="5138"/>
    <s v="Dopravní podnik města Děčína, a.s."/>
    <s v="Nákup nízkoemisních minibusů pro MAD v Děčíně"/>
    <x v="4930"/>
    <m/>
    <n v="14118500"/>
  </r>
  <r>
    <d v="2018-07-03T00:00:00"/>
    <x v="12"/>
    <n v="51"/>
    <x v="5139"/>
    <s v="Statutární město Jihlava"/>
    <s v="Vybudování parkoviště P+R, ul. Žižkova, Jihlava"/>
    <x v="4931"/>
    <n v="728621.78"/>
    <n v="13115191.93"/>
  </r>
  <r>
    <d v="2018-07-03T00:00:00"/>
    <x v="12"/>
    <n v="51"/>
    <x v="5140"/>
    <s v="STATUTÁRNÍ MĚSTO LIBEREC"/>
    <s v="Zvýšení bezpečnosti dopravy v Liberci II - lokalita Jeřmanická - Česká"/>
    <x v="4932"/>
    <n v="126312.79"/>
    <n v="2273630.1"/>
  </r>
  <r>
    <d v="2018-07-03T00:00:00"/>
    <x v="13"/>
    <n v="53"/>
    <x v="5141"/>
    <s v="Obec Libouchec"/>
    <s v="Libouchec - Bezpečně pěšky v úseku I/13 před poštou"/>
    <x v="4933"/>
    <m/>
    <n v="577061.16"/>
  </r>
  <r>
    <d v="2018-07-03T00:00:00"/>
    <x v="13"/>
    <n v="53"/>
    <x v="5142"/>
    <s v="Město Kraslice"/>
    <s v="Rekonstrukce komunikace pro cyklisty a pěší Kraslice - Hraničná"/>
    <x v="4934"/>
    <m/>
    <n v="5280337.22"/>
  </r>
  <r>
    <d v="2018-07-03T00:00:00"/>
    <x v="13"/>
    <n v="53"/>
    <x v="5143"/>
    <s v="Město Police nad Metují"/>
    <s v="Opatření ke zvýšení bezpečnosti silničního provozu v Polici nad Metují Komenského náměstí a autobusové nádraží, SO 02 Autobusové nádraží"/>
    <x v="4935"/>
    <m/>
    <n v="1139935.5"/>
  </r>
  <r>
    <d v="2018-07-03T00:00:00"/>
    <x v="13"/>
    <n v="53"/>
    <x v="5144"/>
    <s v="Město Chrudim"/>
    <s v="Rekonstrukce chodníků a veřejného osvětlení v ulici Václavská, Chrudim"/>
    <x v="4936"/>
    <m/>
    <n v="7366530.3300000001"/>
  </r>
  <r>
    <d v="2018-07-03T00:00:00"/>
    <x v="13"/>
    <n v="53"/>
    <x v="5145"/>
    <s v="Město Fulnek"/>
    <s v="Stavba bezbariérové trasy ve Fulneku, III. etapa"/>
    <x v="4937"/>
    <m/>
    <n v="2704471.02"/>
  </r>
  <r>
    <d v="2018-07-03T00:00:00"/>
    <x v="13"/>
    <n v="53"/>
    <x v="5146"/>
    <s v="Obec Bříza"/>
    <s v="Rekonstrukce a výstavba komunikací pro pěší v obci Bříza"/>
    <x v="4938"/>
    <m/>
    <n v="2767655.9"/>
  </r>
  <r>
    <d v="2018-07-03T00:00:00"/>
    <x v="13"/>
    <n v="53"/>
    <x v="5147"/>
    <s v="Město Odry"/>
    <s v="Vybudování chodníku na Tř. Osvobození v Odrách"/>
    <x v="4939"/>
    <m/>
    <n v="1749477.15"/>
  </r>
  <r>
    <d v="2018-07-03T00:00:00"/>
    <x v="13"/>
    <n v="53"/>
    <x v="5148"/>
    <s v="Město Miletín"/>
    <s v="Rekonstrukce veřejného osvětlení a chodníku ul. Jiřího z Poděbrad u bytovek"/>
    <x v="4940"/>
    <m/>
    <n v="913129.55"/>
  </r>
  <r>
    <d v="2018-07-03T00:00:00"/>
    <x v="13"/>
    <n v="53"/>
    <x v="5149"/>
    <s v="Město Plesná"/>
    <s v="Plesná, Zvýšení bezpečnosti pro pěší v Revoluční ulici"/>
    <x v="4941"/>
    <m/>
    <n v="4376260.5599999996"/>
  </r>
  <r>
    <d v="2018-07-03T00:00:00"/>
    <x v="13"/>
    <n v="53"/>
    <x v="5150"/>
    <s v="Město Bystřice pod Hostýnem"/>
    <s v="Rekonstrukce chodníku v ul. Tř. legií v Bystřici pod Hostýnem"/>
    <x v="4942"/>
    <m/>
    <n v="1899825.58"/>
  </r>
  <r>
    <d v="2018-07-03T00:00:00"/>
    <x v="13"/>
    <n v="55"/>
    <x v="5151"/>
    <s v="Kanonie premonstrátů v Želivě"/>
    <s v="Rehabilitace studny v Rajské zahradě konventu Kláštera Želiv"/>
    <x v="4943"/>
    <m/>
    <n v="664002.5"/>
  </r>
  <r>
    <d v="2018-07-03T00:00:00"/>
    <x v="9"/>
    <n v="60"/>
    <x v="5152"/>
    <s v="Statutární město Brno"/>
    <s v="Komunitní centrum na Orlovně"/>
    <x v="4944"/>
    <n v="1125000"/>
    <n v="20250000"/>
  </r>
  <r>
    <d v="2018-07-03T00:00:00"/>
    <x v="9"/>
    <n v="61"/>
    <x v="5153"/>
    <s v="Statutární město Karlovy Vary"/>
    <s v="Rekonstrukce bytového domu Komenského 27, Karlovy Vary- zřizování sociálních bytů"/>
    <x v="4945"/>
    <n v="589212.19999999995"/>
    <n v="10605819.6"/>
  </r>
  <r>
    <d v="2018-07-03T00:00:00"/>
    <x v="13"/>
    <n v="62"/>
    <x v="5154"/>
    <s v="Město Staňkov"/>
    <s v="KOMUNITNÍ CENTRUM STARÁ RADNICE STAŇKOV"/>
    <x v="4946"/>
    <m/>
    <n v="9500000"/>
  </r>
  <r>
    <d v="2018-07-03T00:00:00"/>
    <x v="13"/>
    <n v="62"/>
    <x v="5155"/>
    <s v="Město Dvůr Králové nad Labem"/>
    <s v="Sociální byty ve Dvoře Králové nad Labem"/>
    <x v="4947"/>
    <m/>
    <n v="1358102.39"/>
  </r>
  <r>
    <d v="2018-07-03T00:00:00"/>
    <x v="13"/>
    <n v="62"/>
    <x v="5156"/>
    <s v="Obec Tvorovice"/>
    <s v="Komunitní centrum Tvorovice"/>
    <x v="4948"/>
    <m/>
    <n v="1278377.8"/>
  </r>
  <r>
    <d v="2018-07-03T00:00:00"/>
    <x v="13"/>
    <n v="62"/>
    <x v="5157"/>
    <s v="Péče o duševní zdraví, z.s."/>
    <s v="Zvýšení dostupnosti a kvality terénních služeb pro závažně duševně nemocné na území MAS Chrudimsko"/>
    <x v="3757"/>
    <m/>
    <n v="304000"/>
  </r>
  <r>
    <d v="2018-07-03T00:00:00"/>
    <x v="6"/>
    <n v="63"/>
    <x v="5158"/>
    <s v="Cider Bohemia s.r.o."/>
    <s v="Zřízení sociálního podniku Cider Bohemia s.r.o."/>
    <x v="4949"/>
    <m/>
    <n v="1869619.2"/>
  </r>
  <r>
    <d v="2018-07-03T00:00:00"/>
    <x v="7"/>
    <n v="66"/>
    <x v="5159"/>
    <s v="Statutární město Pardubice"/>
    <s v="Rekonstrukce odborných učeben na Základní škole Družstevní"/>
    <x v="4950"/>
    <n v="477146.01"/>
    <n v="8588628.2699999996"/>
  </r>
  <r>
    <d v="2018-07-03T00:00:00"/>
    <x v="7"/>
    <n v="66"/>
    <x v="5160"/>
    <s v="Statutární město Pardubice"/>
    <s v="Rekonstrukce odborných učeben na Základní škole Závodu Míru"/>
    <x v="4951"/>
    <n v="872408.61"/>
    <n v="15703354.949999999"/>
  </r>
  <r>
    <d v="2018-07-03T00:00:00"/>
    <x v="7"/>
    <n v="67"/>
    <x v="5161"/>
    <s v="MĚSTSKÝ OBVOD LIBEREC - VRATISLAVICE NAD NISOU"/>
    <s v="Zajištění kapacity odborného vzdělání ZŠ Vratislavice nad Nisou"/>
    <x v="4952"/>
    <n v="1424948.57"/>
    <n v="25649074.289999999"/>
  </r>
  <r>
    <d v="2018-07-03T00:00:00"/>
    <x v="7"/>
    <n v="67"/>
    <x v="5162"/>
    <s v="Základní škola Fryšták, okres Zlín, příspěvková organizace"/>
    <s v="ZŠ  Fryšták - Modernizace učebny fyziky a chemie"/>
    <x v="4953"/>
    <n v="143869.20000000001"/>
    <n v="2589645.6"/>
  </r>
  <r>
    <d v="2018-07-03T00:00:00"/>
    <x v="7"/>
    <n v="67"/>
    <x v="5163"/>
    <s v="Základní škola a Mateřská škola Dříteň"/>
    <s v="Modernizace jazykové učebny a školní dílny"/>
    <x v="4954"/>
    <n v="158963.47"/>
    <n v="2861342.42"/>
  </r>
  <r>
    <d v="2018-07-03T00:00:00"/>
    <x v="13"/>
    <n v="68"/>
    <x v="5164"/>
    <s v="Obec Spytihněv"/>
    <s v="Spytihněv - Infrastruktura pro ZŠ"/>
    <x v="4955"/>
    <m/>
    <n v="3700277.55"/>
  </r>
  <r>
    <d v="2018-07-03T00:00:00"/>
    <x v="13"/>
    <n v="68"/>
    <x v="5165"/>
    <s v="Základní škola Zlaté Hory"/>
    <s v="Modernizace učeben Základní školy Zlaté Hory"/>
    <x v="4956"/>
    <m/>
    <n v="6971856.2000000002"/>
  </r>
  <r>
    <d v="2018-07-03T00:00:00"/>
    <x v="13"/>
    <n v="68"/>
    <x v="5166"/>
    <s v="Gymnázium Josefa Ressela, Chrudim, Olbrachtova 291"/>
    <s v="Moderní jazyková laboratoř na GJR"/>
    <x v="4957"/>
    <m/>
    <n v="1147971.45"/>
  </r>
  <r>
    <d v="2018-07-03T00:00:00"/>
    <x v="13"/>
    <n v="68"/>
    <x v="5167"/>
    <s v="Základní škola Nová Paka, Husitská 1695, okres Jičín"/>
    <s v="Vybavení odborné učebny školních dílen a modernizace počítačové učebny ZŠ Husitská Nová Paka"/>
    <x v="4958"/>
    <m/>
    <n v="821826.7"/>
  </r>
  <r>
    <d v="2018-07-03T00:00:00"/>
    <x v="13"/>
    <n v="68"/>
    <x v="5168"/>
    <s v="Základní škola Rovensko pod Troskami, příspěvková organizace"/>
    <s v="Vybudování specializované multimediální učebny v objektu ZŠ Rovensko pod Troskami, p.o."/>
    <x v="4959"/>
    <m/>
    <n v="946656.95"/>
  </r>
  <r>
    <d v="2018-07-03T00:00:00"/>
    <x v="13"/>
    <n v="68"/>
    <x v="5169"/>
    <s v="Základní škola SMART"/>
    <s v="Dostupnost a kvalita vzdělávání ZŠ SMART"/>
    <x v="4960"/>
    <m/>
    <n v="1106455.5"/>
  </r>
  <r>
    <d v="2018-07-03T00:00:00"/>
    <x v="13"/>
    <n v="68"/>
    <x v="5170"/>
    <s v="Střední odborná škola a Střední odborné učiliště strojírenské a stavební, Jeseník, Dukelská 1240"/>
    <s v="Vybudování učebny polytechnického vzdělávání včetně zajištění konektivity"/>
    <x v="4961"/>
    <m/>
    <n v="5324979.9000000004"/>
  </r>
  <r>
    <d v="2018-07-03T00:00:00"/>
    <x v="13"/>
    <n v="68"/>
    <x v="5171"/>
    <s v="OBEC DUBENEC"/>
    <s v="Venkovní učebna u ZŠ Dubenec a vybavení vnitřní učebny"/>
    <x v="4962"/>
    <m/>
    <n v="2699735.65"/>
  </r>
  <r>
    <d v="2018-07-03T00:00:00"/>
    <x v="13"/>
    <n v="68"/>
    <x v="5172"/>
    <s v="Město Bílovec"/>
    <s v="Stavební úpravy a vybavení odborných učeben ZŠ"/>
    <x v="4963"/>
    <m/>
    <n v="3146845.88"/>
  </r>
  <r>
    <d v="2018-07-03T00:00:00"/>
    <x v="13"/>
    <n v="68"/>
    <x v="5173"/>
    <s v="Město Odry"/>
    <s v="Rekonstrukce dvou odborných učeben a zajištění úplné bezbariérovosti ZŠ Odry, Pohořská"/>
    <x v="4964"/>
    <m/>
    <n v="3781074.35"/>
  </r>
  <r>
    <d v="2018-07-03T00:00:00"/>
    <x v="13"/>
    <n v="68"/>
    <x v="5174"/>
    <s v="Střední škola zdravotnická a sociální Chrudim"/>
    <s v="Výstavba odborných učeben v SŠZS Chrudim"/>
    <x v="4965"/>
    <m/>
    <n v="3310732.09"/>
  </r>
  <r>
    <d v="2018-07-03T00:00:00"/>
    <x v="13"/>
    <n v="68"/>
    <x v="5175"/>
    <s v="Masarykova základní škola, Stará Paka, okres Jičín"/>
    <s v="Rekonstrukce učebny cizích jazyků a vybavení učebny digitálních technologií Masarykova ZŠ Stará Paka"/>
    <x v="4966"/>
    <m/>
    <n v="878889.65"/>
  </r>
  <r>
    <d v="2018-07-03T00:00:00"/>
    <x v="13"/>
    <n v="68"/>
    <x v="5176"/>
    <s v="Základní škola Košťálov, příspěvková organizace"/>
    <s v="Víceúčelová dílna praktických činností ZŠ Košťálov"/>
    <x v="4967"/>
    <m/>
    <n v="593751.4"/>
  </r>
  <r>
    <d v="2018-07-03T00:00:00"/>
    <x v="13"/>
    <n v="68"/>
    <x v="5177"/>
    <s v="Město Přeštice"/>
    <s v="Nové prostory a vybavení v Slunečnici - za přírodou, technikou i řemesly"/>
    <x v="4968"/>
    <m/>
    <n v="4602357.71"/>
  </r>
  <r>
    <d v="2018-07-03T00:00:00"/>
    <x v="13"/>
    <n v="68"/>
    <x v="5178"/>
    <s v="Základní škola Josefa Hlávky Přeštice"/>
    <s v="Ve spojení s přírodou"/>
    <x v="4969"/>
    <m/>
    <n v="938657.95"/>
  </r>
  <r>
    <d v="2018-07-03T00:00:00"/>
    <x v="13"/>
    <n v="69"/>
    <x v="5179"/>
    <s v="Město Terezín"/>
    <s v="POŘÍZENÍ TECHNIKY PRO JEDNOTKU SBORU DOBROVOLNÝCH HASIČŮ MĚSTA TEREZÍN"/>
    <x v="4970"/>
    <m/>
    <n v="7020500"/>
  </r>
  <r>
    <d v="2018-07-03T00:00:00"/>
    <x v="13"/>
    <n v="69"/>
    <x v="5180"/>
    <s v="Obec Tatenice"/>
    <s v="Vybavení pro JSDH Tatenice"/>
    <x v="4971"/>
    <m/>
    <n v="492851.45"/>
  </r>
  <r>
    <d v="2018-07-03T00:00:00"/>
    <x v="0"/>
    <n v="70"/>
    <x v="5181"/>
    <s v="Středočeský kraj"/>
    <s v="II/118 Kladno, rekonstrukce silnice"/>
    <x v="4972"/>
    <n v="5650366.5300000003"/>
    <n v="101706597.55"/>
  </r>
  <r>
    <d v="2018-07-03T00:00:00"/>
    <x v="12"/>
    <n v="73"/>
    <x v="5182"/>
    <s v="Statutární město Prostějov"/>
    <s v="Dopravní terminál Floriánském náměstí, Prostějov"/>
    <x v="4973"/>
    <n v="1433219.38"/>
    <n v="25797948.789999999"/>
  </r>
  <r>
    <d v="2018-07-03T00:00:00"/>
    <x v="8"/>
    <n v="75"/>
    <x v="5183"/>
    <s v="Psychiatrie Říčany s.r.o."/>
    <s v="Rozšířená ambulantní péče pro osoby s duševním onemocněním v Říčanech u Prahy"/>
    <x v="4360"/>
    <m/>
    <n v="4250000"/>
  </r>
  <r>
    <d v="2018-07-03T00:00:00"/>
    <x v="11"/>
    <n v="76"/>
    <x v="5184"/>
    <s v="Národní zemědělské muzeum, s.p.o."/>
    <s v="Zefektivnění ochrany sbírek NZM Kačina - Muzeum českého venkova"/>
    <x v="4974"/>
    <n v="18171288.18"/>
    <n v="121141921.19"/>
  </r>
  <r>
    <d v="2018-07-03T00:00:00"/>
    <x v="11"/>
    <n v="76"/>
    <x v="5185"/>
    <s v="Národní zemědělské muzeum, s.p.o."/>
    <s v="Obnova zámku a muzea Ohrada"/>
    <x v="4975"/>
    <n v="18388549.239999998"/>
    <n v="122590328.22"/>
  </r>
  <r>
    <d v="2018-07-03T00:00:00"/>
    <x v="5"/>
    <n v="78"/>
    <x v="5186"/>
    <s v="Společenství vlastníků jednotek domu 661 v Blovicích"/>
    <s v="Zateplení bytového domu ul. 5. května 661 v Blovicích"/>
    <x v="4976"/>
    <m/>
    <n v="2459089.6800000002"/>
  </r>
  <r>
    <d v="2018-07-03T00:00:00"/>
    <x v="5"/>
    <n v="78"/>
    <x v="5187"/>
    <s v="Obec Dlouhá Ves"/>
    <s v="Zateplení bytovky OKAL"/>
    <x v="4977"/>
    <n v="27318.78"/>
    <n v="573694.38"/>
  </r>
  <r>
    <d v="2018-07-03T00:00:00"/>
    <x v="5"/>
    <n v="78"/>
    <x v="5188"/>
    <s v="Společenství vlastníků jednotek domu Smetanovo náměstí 1865, 1866 v Havlíčkově Brodě"/>
    <s v="Stavební úpravy a zateplení bytového panelového domu Smetanovo náměstí 1865 a 1866 v Havlíčkové Brodě"/>
    <x v="4978"/>
    <m/>
    <n v="1871029.52"/>
  </r>
  <r>
    <d v="2018-07-03T00:00:00"/>
    <x v="5"/>
    <n v="78"/>
    <x v="5189"/>
    <s v="Obec Staré Město"/>
    <s v="Zateplení bytového domu čp 230-obec Staré Město"/>
    <x v="4979"/>
    <n v="30666.67"/>
    <n v="644000.17000000004"/>
  </r>
  <r>
    <d v="2018-07-03T00:00:00"/>
    <x v="5"/>
    <n v="78"/>
    <x v="5190"/>
    <s v="Obec Bečov"/>
    <s v="Zateplení bytového domu  č.p. 10 na st.p.č. 223/5 obec Bečov ( Blok 1)"/>
    <x v="4980"/>
    <n v="86162.98"/>
    <n v="1809422.49"/>
  </r>
  <r>
    <d v="2018-07-03T00:00:00"/>
    <x v="5"/>
    <n v="78"/>
    <x v="5191"/>
    <s v="Bytové družstvo Lidická 133 a 135"/>
    <s v="Revitalizace bytového domu v ulici Lidická 133 a 135"/>
    <x v="4981"/>
    <m/>
    <n v="990780"/>
  </r>
  <r>
    <d v="2018-07-03T00:00:00"/>
    <x v="5"/>
    <n v="78"/>
    <x v="5192"/>
    <s v="Společenství vlastníků Závodského 1923/4, Brno"/>
    <s v="Zateplení bytového domu Závodského č.p.1923, K.Ú.Brno Židenice"/>
    <x v="4982"/>
    <m/>
    <n v="1112945.3899999999"/>
  </r>
  <r>
    <d v="2018-07-03T00:00:00"/>
    <x v="5"/>
    <n v="78"/>
    <x v="5193"/>
    <s v="Město Dačice"/>
    <s v="Zateplení domu Sokolská 200 Dačice"/>
    <x v="4983"/>
    <n v="40360.33"/>
    <n v="847566.89"/>
  </r>
  <r>
    <d v="2018-07-03T00:00:00"/>
    <x v="5"/>
    <n v="78"/>
    <x v="5194"/>
    <s v="Společenství vlastníků pro dům Zámecká 135, Libice nad Doubravou"/>
    <s v="ZATEPLENÍ BYTOVÉHO DOMU ZÁMECKÁ 135, LIBICE"/>
    <x v="4984"/>
    <m/>
    <n v="947911.8"/>
  </r>
  <r>
    <d v="2018-07-10T00:00:00"/>
    <x v="1"/>
    <n v="8"/>
    <x v="5195"/>
    <s v="Centrum pro regionální rozvoj České republiky"/>
    <s v="Propagační aktivity Centra v rámci IROP v roce 2017-2018"/>
    <x v="4985"/>
    <n v="392460.3"/>
    <n v="2616402"/>
  </r>
  <r>
    <d v="2018-07-10T00:00:00"/>
    <x v="13"/>
    <n v="53"/>
    <x v="5196"/>
    <s v="Obec Černotín"/>
    <s v="Zvýšení bezpečnosti pěší a silniční dopravy v Černotíně"/>
    <x v="3979"/>
    <m/>
    <n v="2185000"/>
  </r>
  <r>
    <d v="2018-07-10T00:00:00"/>
    <x v="13"/>
    <n v="53"/>
    <x v="5197"/>
    <s v="Obec Býškovice"/>
    <s v="Chodník podél PK III/4387 v obci Býškovice - etapa I"/>
    <x v="4986"/>
    <m/>
    <n v="879854.85"/>
  </r>
  <r>
    <d v="2018-07-10T00:00:00"/>
    <x v="7"/>
    <n v="66"/>
    <x v="5198"/>
    <s v="Statutární město Pardubice"/>
    <s v="Rekonstrukce odborných učeben na Základní škole Bratranců Veverkových"/>
    <x v="4987"/>
    <n v="881132.65"/>
    <n v="15860387.66"/>
  </r>
  <r>
    <d v="2018-07-10T00:00:00"/>
    <x v="7"/>
    <n v="66"/>
    <x v="5199"/>
    <s v="Základní škola Havířov-Město Žákovská 1/1006 okres Karviná"/>
    <s v="Venkovní odborná učebna"/>
    <x v="4988"/>
    <n v="126823.65"/>
    <n v="2282825.7000000002"/>
  </r>
  <r>
    <d v="2018-07-10T00:00:00"/>
    <x v="13"/>
    <n v="68"/>
    <x v="5200"/>
    <s v="Město Napajedla"/>
    <s v="Modernizace odborných učeben a vestavba výtahu na 1.ZŠ Napajedla"/>
    <x v="4989"/>
    <m/>
    <n v="3794132.8"/>
  </r>
  <r>
    <d v="2018-07-10T00:00:00"/>
    <x v="13"/>
    <n v="68"/>
    <x v="5201"/>
    <s v="Obec Tlumačov"/>
    <s v="Vybudování jazykové učebny ZŠ Tlumačov a učebny výpočetní techniky"/>
    <x v="4990"/>
    <m/>
    <n v="1612150.95"/>
  </r>
  <r>
    <d v="2018-07-10T00:00:00"/>
    <x v="13"/>
    <n v="69"/>
    <x v="5202"/>
    <s v="Město Benešov nad Ploučnicí"/>
    <s v="Modernizace stanice SDH Benešov nad Ploučnicí"/>
    <x v="4991"/>
    <m/>
    <n v="2184692.09"/>
  </r>
  <r>
    <d v="2018-07-10T00:00:00"/>
    <x v="5"/>
    <n v="78"/>
    <x v="5203"/>
    <s v="A U T O A R T a. s."/>
    <s v="Úspory energie v bytovém domě 17. listopadu 1040/11, Cheb"/>
    <x v="4992"/>
    <m/>
    <n v="1270598.47"/>
  </r>
  <r>
    <d v="2018-07-10T00:00:00"/>
    <x v="5"/>
    <n v="78"/>
    <x v="5204"/>
    <s v="Společenství vlastníků pro dům Kojetínská 1220"/>
    <s v="Stavební úpravy bytového domu Kojetínská 1220, Kroměříž"/>
    <x v="4993"/>
    <m/>
    <n v="452199.9"/>
  </r>
  <r>
    <d v="2018-07-10T00:00:00"/>
    <x v="5"/>
    <n v="78"/>
    <x v="5205"/>
    <s v="Společenství vlastníků jednotek domu ul. Jižní 3143 Kladno - Rozdělov"/>
    <s v="Zateplení bytového domu Jižní 3143, Kladno"/>
    <x v="4994"/>
    <m/>
    <n v="930760.95"/>
  </r>
  <r>
    <d v="2018-07-10T00:00:00"/>
    <x v="5"/>
    <n v="78"/>
    <x v="5206"/>
    <s v="Společenství vlastníků Žižkova 1538 Slaný"/>
    <s v="Oprava a modernizace panelového bytového domu Žižkova 1538, Slaný"/>
    <x v="4995"/>
    <m/>
    <n v="4539131.4000000004"/>
  </r>
  <r>
    <d v="2018-07-17T00:00:00"/>
    <x v="4"/>
    <n v="6"/>
    <x v="5207"/>
    <s v="Prostějov venkov o.p.s."/>
    <s v="PROVOZNÍ A ANIMAČNÍ ČINNOSTI MAS PROSTĚJOV VENKOV."/>
    <x v="4996"/>
    <m/>
    <n v="7031181.04"/>
  </r>
  <r>
    <d v="2018-07-17T00:00:00"/>
    <x v="4"/>
    <n v="6"/>
    <x v="5208"/>
    <s v="MAS Labské skály, z.s."/>
    <s v="Zlepšení  řídících  a administrativních schopností  MAS  Labské skály z.s. -   II."/>
    <x v="4997"/>
    <m/>
    <n v="11394762.539999999"/>
  </r>
  <r>
    <d v="2018-07-17T00:00:00"/>
    <x v="5"/>
    <n v="37"/>
    <x v="4291"/>
    <s v="Město Nové Sedlo"/>
    <s v="Zateplení, rekonstrukce střechy a osazení topného zdroje bytového domu č.p. 118 Loučky"/>
    <x v="4998"/>
    <n v="127559.34"/>
    <n v="2678746.14"/>
  </r>
  <r>
    <d v="2018-07-17T00:00:00"/>
    <x v="6"/>
    <n v="44"/>
    <x v="5209"/>
    <s v="KLIER nábytek s.r.o."/>
    <s v="Sociální podnik KLIER nábytek"/>
    <x v="4999"/>
    <m/>
    <n v="4079575"/>
  </r>
  <r>
    <d v="2018-07-17T00:00:00"/>
    <x v="12"/>
    <n v="50"/>
    <x v="5210"/>
    <s v="Dopravní podnik města Ústí nad Labem a.s."/>
    <s v="OBNOVA A ROZŠÍŘENÍ VOZOVÉHO PARKU DPMUL II."/>
    <x v="5000"/>
    <m/>
    <n v="34038250"/>
  </r>
  <r>
    <d v="2018-07-17T00:00:00"/>
    <x v="13"/>
    <n v="53"/>
    <x v="5211"/>
    <s v="Obec Chlumany"/>
    <s v="Rekonstrukce cyklostezky Chlumany - Husinec"/>
    <x v="5001"/>
    <m/>
    <n v="1293719.5"/>
  </r>
  <r>
    <d v="2018-07-17T00:00:00"/>
    <x v="13"/>
    <n v="53"/>
    <x v="5212"/>
    <s v="Obec Chlumany"/>
    <s v="Rekonstrukce cyklostezky Chlumany - Vlachovo Březí"/>
    <x v="5002"/>
    <m/>
    <n v="3187629.43"/>
  </r>
  <r>
    <d v="2018-07-17T00:00:00"/>
    <x v="13"/>
    <n v="53"/>
    <x v="5213"/>
    <s v="Obec Bystřice"/>
    <s v="Parkoviště u nádraží ČD v Bystřici"/>
    <x v="5003"/>
    <m/>
    <n v="3265150"/>
  </r>
  <r>
    <d v="2018-07-17T00:00:00"/>
    <x v="7"/>
    <n v="66"/>
    <x v="5214"/>
    <s v="Město Dobříš"/>
    <s v="Budování a modernizace odborných učeben, laboratoří, venkovních pavilónů pro výuku a naučných zahrad při ZŠ v obcích ORP Dobříš"/>
    <x v="5004"/>
    <n v="762349.85"/>
    <n v="13722297.300000001"/>
  </r>
  <r>
    <d v="2018-07-17T00:00:00"/>
    <x v="7"/>
    <n v="66"/>
    <x v="5215"/>
    <s v="Město Nový Knín"/>
    <s v="Stavební úpravy ZŠ Nový Knín"/>
    <x v="5005"/>
    <n v="749968.95"/>
    <n v="13499441.039999999"/>
  </r>
  <r>
    <d v="2018-07-17T00:00:00"/>
    <x v="7"/>
    <n v="66"/>
    <x v="5216"/>
    <s v="Město Unhošť"/>
    <s v="Modernizace a rozšíření počtu specializovaných přírodovědných učeben ve školních budovách na náměstí T. G. Masaryka"/>
    <x v="5006"/>
    <n v="437500"/>
    <n v="7875000"/>
  </r>
  <r>
    <d v="2018-07-17T00:00:00"/>
    <x v="7"/>
    <n v="66"/>
    <x v="5217"/>
    <s v="Město Stochov"/>
    <s v="Rekonstrukce odborných učeben ZŠ Stochov"/>
    <x v="5007"/>
    <n v="316108.63"/>
    <n v="5689955.3300000001"/>
  </r>
  <r>
    <d v="2018-07-17T00:00:00"/>
    <x v="7"/>
    <n v="66"/>
    <x v="5218"/>
    <s v="Statutární město Kladno"/>
    <s v="Rekonstrukce a stavební úpravy objektu Základní školy Kladno, Školská 322 se zaměřením na vybavení odborných učeben chemie, přírodopisu, fyziky a technické vybavení školní dílny včetně zajištění bezbariérovosti"/>
    <x v="5008"/>
    <n v="381199.15"/>
    <n v="6861584.7000000002"/>
  </r>
  <r>
    <d v="2018-07-20T00:00:00"/>
    <x v="7"/>
    <n v="47"/>
    <x v="5219"/>
    <s v="MĚSTYS NEZAMYSLICE"/>
    <s v="Odborné učebny ZŠ Nezamyslice"/>
    <x v="5009"/>
    <n v="985767.1"/>
    <n v="17743807.800000001"/>
  </r>
  <r>
    <d v="2018-07-20T00:00:00"/>
    <x v="13"/>
    <n v="53"/>
    <x v="5220"/>
    <s v="Obec Horní Němčí"/>
    <s v="Rekonstrukce chodníků 2. etapa, Horní Němčí"/>
    <x v="5010"/>
    <m/>
    <n v="2045792.53"/>
  </r>
  <r>
    <d v="2018-07-20T00:00:00"/>
    <x v="13"/>
    <n v="53"/>
    <x v="5221"/>
    <s v="Obec Nivnice"/>
    <s v="Silnice III/4981: Nivnice, průjezdní úsek"/>
    <x v="3171"/>
    <m/>
    <n v="4750000"/>
  </r>
  <r>
    <d v="2018-07-20T00:00:00"/>
    <x v="13"/>
    <n v="53"/>
    <x v="5222"/>
    <s v="Obec Suchá Loz"/>
    <s v="Suchá Loz - rekonstrukce chodníků a veřejného osvětlení"/>
    <x v="5011"/>
    <m/>
    <n v="3063903.52"/>
  </r>
  <r>
    <d v="2018-07-20T00:00:00"/>
    <x v="13"/>
    <n v="53"/>
    <x v="5223"/>
    <s v="Město Uherský Brod"/>
    <s v="Zvýšení bezpečnosti dopravy Bajovec, Pořádí, Těšovská - Uherský Brod"/>
    <x v="5012"/>
    <m/>
    <n v="3917095.33"/>
  </r>
  <r>
    <d v="2018-07-20T00:00:00"/>
    <x v="7"/>
    <n v="59"/>
    <x v="5224"/>
    <s v="Statutární město České Budějovice"/>
    <s v="Rozšíření kapacity MŠ v lokalitě Suché Vrbné"/>
    <x v="5013"/>
    <n v="1474276.95"/>
    <n v="26536985.100000001"/>
  </r>
  <r>
    <d v="2018-07-20T00:00:00"/>
    <x v="9"/>
    <n v="60"/>
    <x v="5225"/>
    <s v="Obec Přibice"/>
    <s v="Komunitní centrum Přibice"/>
    <x v="4944"/>
    <n v="1125000"/>
    <n v="20250000"/>
  </r>
  <r>
    <d v="2018-07-20T00:00:00"/>
    <x v="13"/>
    <n v="65"/>
    <x v="5226"/>
    <s v="Občerstvení Spalto s.r.o."/>
    <s v="Občerstvení SPALTO"/>
    <x v="5014"/>
    <m/>
    <n v="3650915.55"/>
  </r>
  <r>
    <d v="2018-07-20T00:00:00"/>
    <x v="7"/>
    <n v="67"/>
    <x v="5227"/>
    <s v="Městys Ledenice"/>
    <s v="Adaptace kotelny na učebny ZŠ"/>
    <x v="5015"/>
    <n v="213701.46"/>
    <n v="3846626.38"/>
  </r>
  <r>
    <d v="2018-07-20T00:00:00"/>
    <x v="13"/>
    <n v="68"/>
    <x v="5228"/>
    <s v="Základní škola Dr. Hrubého 2, Šternberk, příspěvková organizace"/>
    <s v="Externí přírodovědná učebna"/>
    <x v="5016"/>
    <m/>
    <n v="2041088.24"/>
  </r>
  <r>
    <d v="2018-07-20T00:00:00"/>
    <x v="13"/>
    <n v="68"/>
    <x v="5229"/>
    <s v="Základní škola ,Kvasice, okr. Kroměříž"/>
    <s v="Modernizace učebny fyziky a chemie v ZŠ Kvasice"/>
    <x v="4346"/>
    <m/>
    <n v="1615000"/>
  </r>
  <r>
    <d v="2018-07-20T00:00:00"/>
    <x v="13"/>
    <n v="68"/>
    <x v="5230"/>
    <s v="Město Mnichovice"/>
    <s v="Školka v Mnichovicích pro všechny děti"/>
    <x v="5017"/>
    <m/>
    <n v="3218274.94"/>
  </r>
  <r>
    <d v="2018-07-20T00:00:00"/>
    <x v="13"/>
    <n v="68"/>
    <x v="4745"/>
    <s v="Město Říčany"/>
    <s v="Venkovní učebna geomorfologie při 1. ZŠ Říčany"/>
    <x v="4566"/>
    <m/>
    <n v="2675025.96"/>
  </r>
  <r>
    <d v="2018-07-20T00:00:00"/>
    <x v="13"/>
    <n v="68"/>
    <x v="5231"/>
    <s v="Základní škola  Kamenné  Žehrovice, okres Kladno"/>
    <s v="Vybudování učebny pro technické vzdělávání na ZŠ Kamenné Žehrovice"/>
    <x v="5018"/>
    <m/>
    <n v="2200598.2400000002"/>
  </r>
  <r>
    <d v="2018-07-20T00:00:00"/>
    <x v="13"/>
    <n v="68"/>
    <x v="5232"/>
    <s v="Základní škola Josefa Hlávky Přeštice"/>
    <s v="Nově k porozumění cizím jazykům"/>
    <x v="5019"/>
    <m/>
    <n v="632934.65"/>
  </r>
  <r>
    <d v="2018-07-20T00:00:00"/>
    <x v="13"/>
    <n v="69"/>
    <x v="5233"/>
    <s v="Město Nymburk"/>
    <s v="Pořízení velkokapacitní požární cisterny na dopravu vody pro město Nymburk"/>
    <x v="5020"/>
    <m/>
    <n v="1523999.99"/>
  </r>
  <r>
    <d v="2018-07-20T00:00:00"/>
    <x v="13"/>
    <n v="69"/>
    <x v="5234"/>
    <s v="Město Lanškroun"/>
    <s v="Zkvalitnění spojení při mimořádných událostech"/>
    <x v="5021"/>
    <m/>
    <n v="67727.399999999994"/>
  </r>
  <r>
    <d v="2018-07-20T00:00:00"/>
    <x v="13"/>
    <n v="69"/>
    <x v="5235"/>
    <s v="Město Tachov"/>
    <s v="Pořízení dopravního automobilu pro JSDHO Tachov"/>
    <x v="5022"/>
    <m/>
    <n v="1762183.5"/>
  </r>
  <r>
    <d v="2018-07-20T00:00:00"/>
    <x v="0"/>
    <n v="70"/>
    <x v="5236"/>
    <s v="Středočeský kraj"/>
    <s v="II/102 hr. hl. m. Prahy - Štěchovice, rekonstrukce, ETAPA I."/>
    <x v="5023"/>
    <n v="40321010.880000003"/>
    <n v="725778195.84000003"/>
  </r>
  <r>
    <d v="2018-07-20T00:00:00"/>
    <x v="12"/>
    <n v="73"/>
    <x v="5237"/>
    <s v="Město Hlinsko"/>
    <s v="Integrovaný dopravní přestupní terminál Hlinsko"/>
    <x v="5024"/>
    <n v="2275481.2000000002"/>
    <n v="40958661.600000001"/>
  </r>
  <r>
    <d v="2018-07-20T00:00:00"/>
    <x v="11"/>
    <n v="76"/>
    <x v="5238"/>
    <s v="Galerie Klatovy / Klenová, příspěvková organizace"/>
    <s v="Centrum pro podporu výtvarné kultury"/>
    <x v="5025"/>
    <n v="3581273.23"/>
    <n v="64462918.159999996"/>
  </r>
  <r>
    <d v="2018-07-20T00:00:00"/>
    <x v="11"/>
    <n v="76"/>
    <x v="5239"/>
    <s v="Muzeum Šumavy Sušice, příspěvková organizace"/>
    <s v="Vybudování sklářského muzea včetně bezbariérového přístupu a rekonstrukce depozitáře v Kašperských Horách"/>
    <x v="5026"/>
    <n v="2198372.12"/>
    <n v="39570698.159999996"/>
  </r>
  <r>
    <d v="2018-07-20T00:00:00"/>
    <x v="5"/>
    <n v="78"/>
    <x v="5240"/>
    <s v="Město Veselí nad Moravou"/>
    <s v="Bytový dům Veselí nad Moravou"/>
    <x v="5027"/>
    <n v="252431.3"/>
    <n v="5301057.3"/>
  </r>
  <r>
    <d v="2018-07-20T00:00:00"/>
    <x v="5"/>
    <n v="78"/>
    <x v="5241"/>
    <s v="Obec Staré Město"/>
    <s v="Zateplení bytového domu čp 228 -obec Staré Město"/>
    <x v="5028"/>
    <n v="41206.400000000001"/>
    <n v="865334.4"/>
  </r>
  <r>
    <d v="2018-07-20T00:00:00"/>
    <x v="5"/>
    <n v="78"/>
    <x v="5242"/>
    <s v="Společenství vlastníků jednotek v Horšovském Týně, Karla Čapka 172, 173"/>
    <s v="Zateplení panelového domu č.p.  172, 173"/>
    <x v="5029"/>
    <m/>
    <n v="1119540.54"/>
  </r>
  <r>
    <d v="2018-07-20T00:00:00"/>
    <x v="5"/>
    <n v="78"/>
    <x v="5243"/>
    <s v="Společenství vlastníků  Dělnická 1339/17, Bruntál"/>
    <s v="Revitalizace panelového domu SVJ Dělnická 17, Bruntál"/>
    <x v="5030"/>
    <m/>
    <n v="1379362.34"/>
  </r>
  <r>
    <d v="2018-07-20T00:00:00"/>
    <x v="5"/>
    <n v="78"/>
    <x v="5244"/>
    <s v="Město Cheb"/>
    <s v="Stavební úpravy bytového domu Mánesova 157/23, Cheb"/>
    <x v="5031"/>
    <n v="96665.49"/>
    <n v="2029975.29"/>
  </r>
  <r>
    <d v="2018-07-20T00:00:00"/>
    <x v="5"/>
    <n v="78"/>
    <x v="5245"/>
    <s v="Společenství vlastníků jednotek Štefánikova 319, Hradec Králové"/>
    <s v="ZATEPLENÍ BYTOVÉHO DOMU HRADEC KRÁLOVÉ, ŠTEFÁNIKOVA Č. P. 319/18"/>
    <x v="5032"/>
    <m/>
    <n v="1324493.01"/>
  </r>
  <r>
    <d v="2018-07-20T00:00:00"/>
    <x v="5"/>
    <n v="78"/>
    <x v="5246"/>
    <s v="Společenství vlastníků jednotek Josefa Kavky 3115"/>
    <s v="Revitalizace bytového domu na ulici Josefa Kavky 3115, Frýdek-Místek"/>
    <x v="5033"/>
    <m/>
    <n v="2692386.74"/>
  </r>
  <r>
    <d v="2018-07-20T00:00:00"/>
    <x v="5"/>
    <n v="78"/>
    <x v="5247"/>
    <s v="Společenství vlastníků Repinova 2266/22, Ostrava"/>
    <s v="Revitalizace a snížení energergetické náročnosti bytového domu na adrese Repinova 2266/22, 702 00 Ostrava"/>
    <x v="5034"/>
    <m/>
    <n v="844467.84"/>
  </r>
  <r>
    <d v="2018-07-20T00:00:00"/>
    <x v="5"/>
    <n v="78"/>
    <x v="5248"/>
    <s v="Společenství vlastníků jednotek Hořovice 1362-1366"/>
    <s v="Oprava a modernizace bytového domu Hradební 1362-1366, Hořovice"/>
    <x v="5035"/>
    <m/>
    <n v="3820980.94"/>
  </r>
  <r>
    <d v="2018-07-20T00:00:00"/>
    <x v="5"/>
    <n v="78"/>
    <x v="5249"/>
    <s v="Společenství I.Sekaniny 1801/9"/>
    <s v="Energetické úspory společenství I. Sekaniny 1801/9 Ostrava"/>
    <x v="5036"/>
    <m/>
    <n v="3174621.6"/>
  </r>
  <r>
    <d v="2018-07-20T00:00:00"/>
    <x v="5"/>
    <n v="78"/>
    <x v="5250"/>
    <s v="Společenství vlastníků domu čp. 1149, 1150, 1151 na ulici Komenského ve Frýdlantě nad Ostravicí"/>
    <s v="Snížení energetické náročnosti a rekonstrukce bytového domu Komenského 1149-1151, Frýdlant nad Ostravicí"/>
    <x v="5037"/>
    <m/>
    <n v="1418241.9"/>
  </r>
  <r>
    <d v="2018-07-20T00:00:00"/>
    <x v="5"/>
    <n v="78"/>
    <x v="5251"/>
    <s v="Společenství pro dům čp. 1428, 1429 na ulici Palackého ve Frýdlantě nad Ostravicí"/>
    <s v="Snížení energetické náročnosti a rekonstrukce bytového domu Palackého 14281429, Frýdlant nad Ostravicí"/>
    <x v="5038"/>
    <m/>
    <n v="2614204.16"/>
  </r>
  <r>
    <d v="2018-07-20T00:00:00"/>
    <x v="5"/>
    <n v="78"/>
    <x v="5252"/>
    <s v="Společenství vlastníků jednotek domu čp. 226, Krátká, Fulnek"/>
    <s v="Snížení energetické náročnosti a rekonstrukce bytového domu Krátká 226, Fulnek"/>
    <x v="5039"/>
    <m/>
    <n v="911907.3"/>
  </r>
  <r>
    <d v="2018-07-27T00:00:00"/>
    <x v="4"/>
    <n v="6"/>
    <x v="5253"/>
    <s v="MAS Boleslavsko z.ú."/>
    <s v="2_Provozní a animační činnosti MAS Boleslavsko"/>
    <x v="5040"/>
    <m/>
    <n v="6428427.7000000002"/>
  </r>
  <r>
    <d v="2018-07-27T00:00:00"/>
    <x v="4"/>
    <n v="6"/>
    <x v="5254"/>
    <s v="MAS Zubří země, o.p.s."/>
    <s v="Realizace SCLLD MAS Zubří země - režijní výdaje II"/>
    <x v="5041"/>
    <m/>
    <n v="12586914.800000001"/>
  </r>
  <r>
    <d v="2018-07-27T00:00:00"/>
    <x v="4"/>
    <n v="6"/>
    <x v="5255"/>
    <s v="MAS Česká Kanada o.p.s."/>
    <s v="Realizace Strategie MAS Česká Kanada"/>
    <x v="5042"/>
    <m/>
    <n v="16085721.76"/>
  </r>
  <r>
    <d v="2018-07-27T00:00:00"/>
    <x v="10"/>
    <n v="10"/>
    <x v="5256"/>
    <s v="Český telekomunikační úřad"/>
    <s v="Detekce a vyhodnocování kybernetických bezpečnostních událostí v informačních systémech ČTÚ"/>
    <x v="5043"/>
    <n v="2064936.31"/>
    <n v="10790282.199999999"/>
  </r>
  <r>
    <d v="2018-07-27T00:00:00"/>
    <x v="5"/>
    <n v="37"/>
    <x v="4422"/>
    <s v="Obec Jílovice"/>
    <s v="Změna dokončené stavby - výměna oken a zateplení bytového domu č.p. 26 a č.p. 74 v Jílovicích"/>
    <x v="5044"/>
    <n v="130609.60000000001"/>
    <n v="2742801.6"/>
  </r>
  <r>
    <d v="2018-07-27T00:00:00"/>
    <x v="0"/>
    <n v="42"/>
    <x v="5257"/>
    <s v="Středočeský kraj"/>
    <s v="II/240 Velké Přílepy - Tursko, oprava silnice"/>
    <x v="5045"/>
    <n v="1999972.78"/>
    <n v="35999509.939999998"/>
  </r>
  <r>
    <d v="2018-07-27T00:00:00"/>
    <x v="12"/>
    <n v="50"/>
    <x v="5258"/>
    <s v="Statutární město Prostějov"/>
    <s v="Modernizace terminálu Janáčkova v Prostějově"/>
    <x v="5046"/>
    <n v="449732.67"/>
    <n v="8095188.1699999999"/>
  </r>
  <r>
    <d v="2018-07-27T00:00:00"/>
    <x v="12"/>
    <n v="50"/>
    <x v="5259"/>
    <s v="Město Hranice"/>
    <s v="Cyklostezka Bečva - pravobřežní trasa, I. etapa"/>
    <x v="5047"/>
    <n v="808192.48"/>
    <n v="14547464.75"/>
  </r>
  <r>
    <d v="2018-07-27T00:00:00"/>
    <x v="12"/>
    <n v="51"/>
    <x v="5260"/>
    <s v="STATUTÁRNÍ MĚSTO LIBEREC"/>
    <s v="Zvýšení bezpečnosti dopravy v Liberci II - lokality Polní, Baltská, Nám. Dr. E. Beneše"/>
    <x v="5048"/>
    <n v="219503.08"/>
    <n v="3951055.41"/>
  </r>
  <r>
    <d v="2018-07-27T00:00:00"/>
    <x v="12"/>
    <n v="51"/>
    <x v="5261"/>
    <s v="Statutární město České Budějovice"/>
    <s v="Cyklostezka Rožnov - Včelná, k. ú. Č. Budějovice 7- 2. + 3. etapa"/>
    <x v="5049"/>
    <n v="174082.01"/>
    <n v="3133476.29"/>
  </r>
  <r>
    <d v="2018-07-27T00:00:00"/>
    <x v="13"/>
    <n v="53"/>
    <x v="5262"/>
    <s v="Město Olešnice"/>
    <s v="Rekonstrukce chodníku k ZŠ Olešnice - zvýšení bezpečnosti chodců - žáků"/>
    <x v="5050"/>
    <m/>
    <n v="1139662.75"/>
  </r>
  <r>
    <d v="2018-07-27T00:00:00"/>
    <x v="13"/>
    <n v="53"/>
    <x v="5263"/>
    <s v="Město Olešnice"/>
    <s v="Rekonstrukce chodníku k MŠ Olešnice - zvýšení bezpečnosti chodců, rodičů a dětí"/>
    <x v="5051"/>
    <m/>
    <n v="1104008.3"/>
  </r>
  <r>
    <d v="2018-07-27T00:00:00"/>
    <x v="13"/>
    <n v="53"/>
    <x v="5264"/>
    <s v="Město Rájec - Jestřebí"/>
    <s v="Rájec-Jestřebí - výstavba parkoviště na ul. 9. května"/>
    <x v="5052"/>
    <m/>
    <n v="2990918.25"/>
  </r>
  <r>
    <d v="2018-07-27T00:00:00"/>
    <x v="13"/>
    <n v="53"/>
    <x v="5265"/>
    <s v="Obec Horní Habartice"/>
    <s v="Horní Habartice - chodník podél silnice III/26223"/>
    <x v="5053"/>
    <m/>
    <n v="2029972.9"/>
  </r>
  <r>
    <d v="2018-07-27T00:00:00"/>
    <x v="13"/>
    <n v="53"/>
    <x v="5266"/>
    <s v="Město Boskovice"/>
    <s v="REKONSTRUKCE PŘILEHLÝCH PLOCH SILNICE II/150 NA ULICI DUKELSKÁ V BOSKOVICÍCH"/>
    <x v="5054"/>
    <m/>
    <n v="2162983.75"/>
  </r>
  <r>
    <d v="2018-07-27T00:00:00"/>
    <x v="13"/>
    <n v="53"/>
    <x v="5267"/>
    <s v="Město Bakov nad Jizerou"/>
    <s v="II/610 Chudoplesy, dopravně - bezpečnostní opatření"/>
    <x v="5055"/>
    <m/>
    <n v="921590.25"/>
  </r>
  <r>
    <d v="2018-07-27T00:00:00"/>
    <x v="13"/>
    <n v="53"/>
    <x v="5268"/>
    <s v="Obec Velké Březno"/>
    <s v="Pěšky bezpečněji"/>
    <x v="4090"/>
    <m/>
    <n v="2375000"/>
  </r>
  <r>
    <d v="2018-07-27T00:00:00"/>
    <x v="13"/>
    <n v="53"/>
    <x v="5269"/>
    <s v="Obec Podhradí"/>
    <s v="Chodník podél PK III/2175 přes obec Podhradí"/>
    <x v="5056"/>
    <m/>
    <n v="4746944.0199999996"/>
  </r>
  <r>
    <d v="2018-07-27T00:00:00"/>
    <x v="13"/>
    <n v="53"/>
    <x v="5270"/>
    <s v="Obec Lipová"/>
    <s v="Zvýšení bezpečnosti dopravy - nové chodníky  v obci Lipová"/>
    <x v="5057"/>
    <m/>
    <n v="3487484.2"/>
  </r>
  <r>
    <d v="2018-07-27T00:00:00"/>
    <x v="13"/>
    <n v="53"/>
    <x v="5271"/>
    <s v="Obec Drnovice"/>
    <s v="Zvýšení bezpečnosti chodců v lokalitě Na Skalické v Drnovicích"/>
    <x v="5058"/>
    <m/>
    <n v="1149500"/>
  </r>
  <r>
    <d v="2018-07-27T00:00:00"/>
    <x v="13"/>
    <n v="53"/>
    <x v="5272"/>
    <s v="Obec Dolní Stakory"/>
    <s v="Bezpečnost v dopravě- chodníky Dolní Stakory"/>
    <x v="5059"/>
    <m/>
    <n v="198619.04"/>
  </r>
  <r>
    <d v="2018-07-27T00:00:00"/>
    <x v="13"/>
    <n v="53"/>
    <x v="5273"/>
    <s v="Město Jáchymov"/>
    <s v="Zvýšení bezpečnosti dopravy ve městě Jáchymov - komunikace pro pěší na nám. Republiky"/>
    <x v="5060"/>
    <m/>
    <n v="5699980.2599999998"/>
  </r>
  <r>
    <d v="2018-07-27T00:00:00"/>
    <x v="13"/>
    <n v="53"/>
    <x v="5274"/>
    <s v="Město Dobrovice"/>
    <s v="Výstavba chodníku podél silnice III. třídy v Dobrovici, místní části Sýčina"/>
    <x v="5061"/>
    <m/>
    <n v="2274317.1"/>
  </r>
  <r>
    <d v="2018-07-27T00:00:00"/>
    <x v="13"/>
    <n v="53"/>
    <x v="5275"/>
    <s v="Obec Nová Hradečná"/>
    <s v="Zvýšení dopravní bezpečnosti v obci Nová Hradečná"/>
    <x v="5062"/>
    <m/>
    <n v="3325000"/>
  </r>
  <r>
    <d v="2018-07-27T00:00:00"/>
    <x v="13"/>
    <n v="53"/>
    <x v="5276"/>
    <s v="Obec Supíkovice"/>
    <s v="Silnice II/455 a III/4578 Písečná - Velké Kunětice SO 1.111.2 a SO 1.111.3"/>
    <x v="5063"/>
    <m/>
    <n v="648993.99"/>
  </r>
  <r>
    <d v="2018-07-27T00:00:00"/>
    <x v="13"/>
    <n v="53"/>
    <x v="5277"/>
    <s v="Obec Bradlec"/>
    <s v="BRADLEC - ul. Chudopleská chodník"/>
    <x v="5064"/>
    <m/>
    <n v="568056.30000000005"/>
  </r>
  <r>
    <d v="2018-07-27T00:00:00"/>
    <x v="13"/>
    <n v="55"/>
    <x v="5278"/>
    <s v="Obec Chotěšov"/>
    <s v="Obnova kapitulní síně konventu kláštera Chotěšov"/>
    <x v="5065"/>
    <m/>
    <n v="9552215.8000000007"/>
  </r>
  <r>
    <d v="2018-07-27T00:00:00"/>
    <x v="13"/>
    <n v="55"/>
    <x v="5279"/>
    <s v="Cisterciácké opatství Vyšší Brod"/>
    <s v="Rekonstrukce  objektu čp. 159 v areálu kláštera Vyšší Brod"/>
    <x v="5066"/>
    <m/>
    <n v="4275000"/>
  </r>
  <r>
    <d v="2018-07-27T00:00:00"/>
    <x v="13"/>
    <n v="62"/>
    <x v="5280"/>
    <s v="Společenské centrum Věžička Rybí z.s."/>
    <s v="Komunitní centrum Věžička"/>
    <x v="5067"/>
    <m/>
    <n v="11217998.630000001"/>
  </r>
  <r>
    <d v="2018-07-27T00:00:00"/>
    <x v="13"/>
    <n v="62"/>
    <x v="5281"/>
    <s v="Farní charita Aš"/>
    <s v="Výměna střešní krytiny v objektu azylového domu v Aši"/>
    <x v="5068"/>
    <m/>
    <n v="947206.33"/>
  </r>
  <r>
    <d v="2018-07-27T00:00:00"/>
    <x v="13"/>
    <n v="62"/>
    <x v="5282"/>
    <s v="Cesta integrace, o.p.s."/>
    <s v="Dostupnost sociálních služeb Cesty integrace na Říčansku"/>
    <x v="5069"/>
    <m/>
    <n v="441750"/>
  </r>
  <r>
    <d v="2018-07-27T00:00:00"/>
    <x v="13"/>
    <n v="62"/>
    <x v="5283"/>
    <s v="Terapeutické centrum Modré dveře, z.ú."/>
    <s v="Kvalitní zázemí pro navyšování kvality sociálních služeb v regionu"/>
    <x v="5070"/>
    <m/>
    <n v="871364.37"/>
  </r>
  <r>
    <d v="2018-07-27T00:00:00"/>
    <x v="13"/>
    <n v="65"/>
    <x v="5284"/>
    <s v="KRÁLOVÉLHOTSKÁ s.r.o."/>
    <s v="Sociální podnik KRÁLOVÉLHOTSKÁ s.r.o."/>
    <x v="5071"/>
    <m/>
    <n v="3100999.5"/>
  </r>
  <r>
    <d v="2018-07-27T00:00:00"/>
    <x v="7"/>
    <n v="66"/>
    <x v="5285"/>
    <s v="Obec Majetín"/>
    <s v="Zkvalitnění prostředí v ZŠ Majetín"/>
    <x v="5072"/>
    <n v="569966.47"/>
    <n v="10259396.560000001"/>
  </r>
  <r>
    <d v="2018-07-27T00:00:00"/>
    <x v="7"/>
    <n v="66"/>
    <x v="5286"/>
    <s v="Základní škola Uničov, Haškova 211"/>
    <s v="Obnova odborných učeben a infrastruktury na základní škole Haškova"/>
    <x v="5073"/>
    <n v="183228.75"/>
    <n v="3298117.5"/>
  </r>
  <r>
    <d v="2018-07-27T00:00:00"/>
    <x v="7"/>
    <n v="66"/>
    <x v="5287"/>
    <s v="Střední škola EDUCHEM, a.s."/>
    <s v="Modernizace odborných učeben a odborného výcviku Střední školy Educhem a.s."/>
    <x v="763"/>
    <m/>
    <n v="25500000"/>
  </r>
  <r>
    <d v="2018-07-27T00:00:00"/>
    <x v="7"/>
    <n v="66"/>
    <x v="5288"/>
    <s v="Statutární město Pardubice"/>
    <s v="Rekonstrukce odborných učeben na Základní škole Staňkova"/>
    <x v="5074"/>
    <n v="565795.69999999995"/>
    <n v="10184322.550000001"/>
  </r>
  <r>
    <d v="2018-07-27T00:00:00"/>
    <x v="13"/>
    <n v="68"/>
    <x v="5289"/>
    <s v="Obec Košíky"/>
    <s v="UČEBNA NEFORMÁLNÍHO VZDĚLÁVÁNÍ KOŠÍKY"/>
    <x v="5075"/>
    <m/>
    <n v="948197.85"/>
  </r>
  <r>
    <d v="2018-07-27T00:00:00"/>
    <x v="13"/>
    <n v="68"/>
    <x v="5290"/>
    <s v="Obec Bohuňovice"/>
    <s v="Modernizace pavilonu odborných učeben Základní a mateřské školy Bohuňovice"/>
    <x v="4090"/>
    <m/>
    <n v="2375000"/>
  </r>
  <r>
    <d v="2018-07-27T00:00:00"/>
    <x v="13"/>
    <n v="68"/>
    <x v="5291"/>
    <s v="Město Nové Město nad Metují"/>
    <s v="Rekonstrukce odborných učeben ZŠ Malecí"/>
    <x v="5076"/>
    <m/>
    <n v="1249999.43"/>
  </r>
  <r>
    <d v="2018-07-27T00:00:00"/>
    <x v="13"/>
    <n v="68"/>
    <x v="5292"/>
    <s v="Masarykova základní škola a mateřská škola, Železnice"/>
    <s v="Modernizace jazykové učebny a vybudování bezbariérového přístupu"/>
    <x v="5077"/>
    <m/>
    <n v="949310.3"/>
  </r>
  <r>
    <d v="2018-07-27T00:00:00"/>
    <x v="13"/>
    <n v="68"/>
    <x v="5293"/>
    <s v="Masarykova základní škola Libštát, příspěvková organizace"/>
    <s v="Modernizace učebny F - Ch"/>
    <x v="5078"/>
    <m/>
    <n v="911743.5"/>
  </r>
  <r>
    <d v="2018-07-27T00:00:00"/>
    <x v="13"/>
    <n v="68"/>
    <x v="5294"/>
    <s v="Základní škola a Mateřská škola, Szkoła Podstawowa, Przedszkole Košařiska, příspěvková organizace"/>
    <s v="Učebna informačních a komunikačních technologií v Košařiskách"/>
    <x v="5079"/>
    <m/>
    <n v="361251.75"/>
  </r>
  <r>
    <d v="2018-07-27T00:00:00"/>
    <x v="13"/>
    <n v="68"/>
    <x v="5295"/>
    <s v="Obec Dolní Lomná"/>
    <s v="Modernizace vybavení české základní školy v Dolní Lomné"/>
    <x v="5080"/>
    <m/>
    <n v="459914"/>
  </r>
  <r>
    <d v="2018-07-27T00:00:00"/>
    <x v="13"/>
    <n v="68"/>
    <x v="5296"/>
    <s v="Základní škola a mateřská škola Mosty u Jablunkova 750,  příspěvková organizace"/>
    <s v="Zkvalitnění výuky ZŠ Mosty u Jablunkova - multimediální učebna"/>
    <x v="5081"/>
    <m/>
    <n v="816794.8"/>
  </r>
  <r>
    <d v="2018-07-27T00:00:00"/>
    <x v="13"/>
    <n v="69"/>
    <x v="5297"/>
    <s v="Obec Libina"/>
    <s v="Věcné prostředky pro stanice JSDH Libina"/>
    <x v="5082"/>
    <m/>
    <n v="684000"/>
  </r>
  <r>
    <d v="2018-07-27T00:00:00"/>
    <x v="0"/>
    <n v="70"/>
    <x v="5298"/>
    <s v="Středočeský kraj"/>
    <s v="II/610 Tuřice - Kbel, I. etapa"/>
    <x v="5083"/>
    <n v="2932601.11"/>
    <n v="52786819.939999998"/>
  </r>
  <r>
    <d v="2018-07-27T00:00:00"/>
    <x v="0"/>
    <n v="70"/>
    <x v="5299"/>
    <s v="Středočeský kraj"/>
    <s v="II/240 Černý Vůl, most ev. č. 240-008 přes potok"/>
    <x v="5084"/>
    <n v="647503.19999999995"/>
    <n v="11655057.609999999"/>
  </r>
  <r>
    <d v="2018-07-27T00:00:00"/>
    <x v="0"/>
    <n v="70"/>
    <x v="5300"/>
    <s v="Správa a údržba silnic Jihomoravského kraje, příspěvková organizace kraje"/>
    <s v="II/384 Brno, ul. Rakovecká"/>
    <x v="5085"/>
    <n v="1999375"/>
    <n v="35988750.109999999"/>
  </r>
  <r>
    <d v="2018-07-27T00:00:00"/>
    <x v="0"/>
    <n v="70"/>
    <x v="5301"/>
    <s v="Liberecký kraj"/>
    <s v="Silnice II/610 Turnov - hranice Libereckého kraje (vč. mostních objektů)"/>
    <x v="5086"/>
    <n v="8102343.0199999996"/>
    <n v="145842174.30000001"/>
  </r>
  <r>
    <d v="2018-07-27T00:00:00"/>
    <x v="0"/>
    <n v="70"/>
    <x v="5302"/>
    <s v="Středočeský kraj"/>
    <s v="II/279 RABAKOV - PRODAŠICE - I. A III. ETAPA"/>
    <x v="5087"/>
    <n v="3072172.33"/>
    <n v="55299101.920000002"/>
  </r>
  <r>
    <d v="2018-07-27T00:00:00"/>
    <x v="0"/>
    <n v="70"/>
    <x v="5303"/>
    <s v="Středočeský kraj"/>
    <s v="II/105 Kamenný Přívoz, rekonstrukce mostu ev.č. 105-010 a 105-011"/>
    <x v="5088"/>
    <n v="493310.91"/>
    <n v="8879596.3800000008"/>
  </r>
  <r>
    <d v="2018-07-27T00:00:00"/>
    <x v="0"/>
    <n v="70"/>
    <x v="5304"/>
    <s v="Krajská správa a údržba silnic Karlovarského kraje, příspěvková organizace"/>
    <s v="II/208 Modernizace silnice Hlinky - Bochov"/>
    <x v="5089"/>
    <n v="6873677.4199999999"/>
    <n v="123726193.53"/>
  </r>
  <r>
    <d v="2018-07-27T00:00:00"/>
    <x v="0"/>
    <n v="70"/>
    <x v="5305"/>
    <s v="Středočeský kraj"/>
    <s v="II/112 Čechtice, most ev.č.112-035 přes strouhu před obcí Čechtice"/>
    <x v="5090"/>
    <n v="423924.9"/>
    <n v="7630648.21"/>
  </r>
  <r>
    <d v="2018-07-27T00:00:00"/>
    <x v="0"/>
    <n v="70"/>
    <x v="5306"/>
    <s v="Jihočeský kraj"/>
    <s v="MODERNIZACE KOMUNIKACÍ II. TŘÍDY P11 A"/>
    <x v="5091"/>
    <n v="3951096.34"/>
    <n v="71119734"/>
  </r>
  <r>
    <d v="2018-07-27T00:00:00"/>
    <x v="9"/>
    <n v="77"/>
    <x v="5307"/>
    <s v="Moravskoslezský kraj"/>
    <s v="Domov pro osoby se zdravotním postižením organizace Sagapo v Bruntále"/>
    <x v="5092"/>
    <n v="1592764.56"/>
    <n v="28669762.129999999"/>
  </r>
  <r>
    <d v="2018-07-27T00:00:00"/>
    <x v="5"/>
    <n v="78"/>
    <x v="5308"/>
    <s v="Společenství vlastníků pro dům čp. 1501, k.ú. Slaný"/>
    <s v="Rekonstrukce BD Wilsonova 1501, Slaný"/>
    <x v="5093"/>
    <m/>
    <n v="2705124.17"/>
  </r>
  <r>
    <d v="2018-07-27T00:00:00"/>
    <x v="5"/>
    <n v="78"/>
    <x v="5309"/>
    <s v="Společenství vlastníků jednotek pro dům č.p. 1482-1483 Choceň"/>
    <s v="Energetické úspory bytového domu Revoluční 1482-1483, Choceň"/>
    <x v="5094"/>
    <m/>
    <n v="2003667.56"/>
  </r>
  <r>
    <d v="2018-07-27T00:00:00"/>
    <x v="5"/>
    <n v="78"/>
    <x v="5310"/>
    <s v="Společenství vlastníků bytového domu Olešenka 63"/>
    <s v="ZATEPLENÍ BYTOVÉHO DOMU - OLEŠENKA 63"/>
    <x v="5095"/>
    <m/>
    <n v="935183.4"/>
  </r>
  <r>
    <d v="2018-07-27T00:00:00"/>
    <x v="5"/>
    <n v="78"/>
    <x v="5311"/>
    <s v="Společenství vlastníků Na Vozovce 1084/39, 1085/41, Olomouc-Nová Ulice"/>
    <s v="Revitalizace bytového domu Na Vozovce 39, 41, Olomouc"/>
    <x v="5096"/>
    <m/>
    <n v="1678472.52"/>
  </r>
  <r>
    <d v="2018-07-27T00:00:00"/>
    <x v="5"/>
    <n v="78"/>
    <x v="5312"/>
    <s v="Společenství vlastníků jednotek Beethovenova 1852 - 1854"/>
    <s v="Stavební úpravy zateplením bytového domu č.p. 1852 - 1854 na ul. Beethovenova ve Frýdku-Místku"/>
    <x v="5097"/>
    <m/>
    <n v="2756955.74"/>
  </r>
  <r>
    <d v="2018-07-27T00:00:00"/>
    <x v="5"/>
    <n v="78"/>
    <x v="5313"/>
    <s v="Společenství vlastníků domu Nádražní 772, 773, 774, Chropyně"/>
    <s v="Stavební úpravy bytového domu Nádražní 772-774, Chropyně"/>
    <x v="5098"/>
    <m/>
    <n v="903549"/>
  </r>
  <r>
    <d v="2018-07-27T00:00:00"/>
    <x v="5"/>
    <n v="78"/>
    <x v="5314"/>
    <s v="Společenství vlastníků jednotek Moravská 614,615"/>
    <s v="Stavební úpravy bytového domu Moravská 614-15, Chropyně"/>
    <x v="5099"/>
    <m/>
    <n v="996781.5"/>
  </r>
  <r>
    <d v="2018-07-27T00:00:00"/>
    <x v="5"/>
    <n v="78"/>
    <x v="5315"/>
    <s v="Statutární město Olomouc"/>
    <s v="Bytový dům Holečkova 9, Olomouc - snížení energetické náročnosti budovy"/>
    <x v="5100"/>
    <n v="179020.3"/>
    <n v="3759426.3"/>
  </r>
  <r>
    <d v="2018-07-27T00:00:00"/>
    <x v="5"/>
    <n v="78"/>
    <x v="5316"/>
    <s v="Společenství vlastníků Kosmonautů 496 Karviná-Ráj"/>
    <s v="Snížení energetické náročnosti a rekonstrukce bytového domu Kosmonautů 496/30, Karviná"/>
    <x v="5101"/>
    <m/>
    <n v="952703.7"/>
  </r>
  <r>
    <d v="2018-08-02T00:00:00"/>
    <x v="1"/>
    <n v="8"/>
    <x v="5317"/>
    <s v="Centrum pro regionální rozvoj České republiky"/>
    <s v="Školení pro příjemce IROP 2018 - 19"/>
    <x v="5102"/>
    <n v="117330"/>
    <n v="782200"/>
  </r>
  <r>
    <d v="2018-08-02T00:00:00"/>
    <x v="13"/>
    <n v="53"/>
    <x v="5318"/>
    <s v="Obec Hamr"/>
    <s v="Regenerace veřejného prostoru u obecního úřadu v Hamru - I. etapa"/>
    <x v="5103"/>
    <m/>
    <n v="1179318.1100000001"/>
  </r>
  <r>
    <d v="2018-08-02T00:00:00"/>
    <x v="13"/>
    <n v="53"/>
    <x v="5319"/>
    <s v="Město Veselí nad Lužnicí"/>
    <s v="Rekonstrukce chodníků II. etapa ve Veselí nad Lužnicí"/>
    <x v="3190"/>
    <m/>
    <n v="1900000"/>
  </r>
  <r>
    <d v="2018-08-02T00:00:00"/>
    <x v="13"/>
    <n v="53"/>
    <x v="5320"/>
    <s v="Obec Telnice"/>
    <s v="Telnice - Výstavba komunikace pro pěší"/>
    <x v="4090"/>
    <m/>
    <n v="2375000"/>
  </r>
  <r>
    <d v="2018-08-02T00:00:00"/>
    <x v="7"/>
    <n v="66"/>
    <x v="5321"/>
    <s v="Obec Haňovice"/>
    <s v="Zvýšení kapacity mateřské školy v Haňovicích"/>
    <x v="5104"/>
    <n v="335977.75"/>
    <n v="6047599.4000000004"/>
  </r>
  <r>
    <d v="2018-08-02T00:00:00"/>
    <x v="7"/>
    <n v="66"/>
    <x v="5322"/>
    <s v="SOŠ A SOU Beroun - Hlinky"/>
    <s v="TECHNICKÁ INOVACE VÝUKY"/>
    <x v="5105"/>
    <n v="910248.66"/>
    <n v="16384475.98"/>
  </r>
  <r>
    <d v="2018-08-02T00:00:00"/>
    <x v="7"/>
    <n v="66"/>
    <x v="5323"/>
    <s v="Statutární město Hradec Králové"/>
    <s v="Modernizace infrastruktury v ZŠ Pouchov"/>
    <x v="5106"/>
    <n v="349988.16"/>
    <n v="6299786.8899999997"/>
  </r>
  <r>
    <d v="2018-08-02T00:00:00"/>
    <x v="7"/>
    <n v="66"/>
    <x v="5324"/>
    <s v="Statutární město Hradec Králové"/>
    <s v="Modernizace infrastruktury v ZŠ Jiráskovo náměstí"/>
    <x v="5107"/>
    <n v="315965.19"/>
    <n v="5687373.4000000004"/>
  </r>
  <r>
    <d v="2018-08-02T00:00:00"/>
    <x v="7"/>
    <n v="67"/>
    <x v="5325"/>
    <s v="Statutární město České Budějovice"/>
    <s v="Podpora rozvoje jazykové gramotnosti žáků na ZŠ Bezrevská"/>
    <x v="5108"/>
    <n v="156884.07999999999"/>
    <n v="2823913.43"/>
  </r>
  <r>
    <d v="2018-08-02T00:00:00"/>
    <x v="7"/>
    <n v="67"/>
    <x v="5326"/>
    <s v="Statutární město České Budějovice"/>
    <s v="Moderní jazyková multimediální učebna na ZŠ Kubatova"/>
    <x v="5109"/>
    <n v="162751.62"/>
    <n v="2929529.04"/>
  </r>
  <r>
    <d v="2018-08-02T00:00:00"/>
    <x v="13"/>
    <n v="68"/>
    <x v="5327"/>
    <s v="Základní škola Svatoplukova 7, Šternberk, příspěvková organizace"/>
    <s v="MODERNIZACE DÍLEN ZŠ SVATOPLUKOVA 7, ŠTERNBERK"/>
    <x v="5110"/>
    <m/>
    <n v="2322939.37"/>
  </r>
  <r>
    <d v="2018-08-02T00:00:00"/>
    <x v="13"/>
    <n v="68"/>
    <x v="5328"/>
    <s v="Základní škola K.V.Raise, Lázně Bělohrad, okres Jičín"/>
    <s v="Rozvoj digitálních kompetencí a přírodovědné gramotnosti žáků na ZŠ K.V. Raise"/>
    <x v="5111"/>
    <m/>
    <n v="843923"/>
  </r>
  <r>
    <d v="2018-08-02T00:00:00"/>
    <x v="13"/>
    <n v="69"/>
    <x v="5329"/>
    <s v="Město Mnichovice"/>
    <s v="Pořízení CAS pro JSDH Mnichovice"/>
    <x v="5112"/>
    <m/>
    <n v="4725594.5"/>
  </r>
  <r>
    <d v="2018-08-02T00:00:00"/>
    <x v="13"/>
    <n v="69"/>
    <x v="5330"/>
    <s v="Obec Struhařov"/>
    <s v="Rekonstrukce a rozšíření hasičské zbrojnice JSDH Struhařov"/>
    <x v="3171"/>
    <m/>
    <n v="4750000"/>
  </r>
  <r>
    <d v="2018-08-02T00:00:00"/>
    <x v="5"/>
    <n v="78"/>
    <x v="5331"/>
    <s v="Společenství vlastníků Komenského 269"/>
    <s v="Úspory energie - SVJ Komenského 269"/>
    <x v="5113"/>
    <m/>
    <n v="653250"/>
  </r>
  <r>
    <d v="2018-08-02T00:00:00"/>
    <x v="5"/>
    <n v="78"/>
    <x v="5332"/>
    <s v="STAVEBNÍ BYTOVÉ DRUŽSTVO SEMILY"/>
    <s v="SNÍŽENÍ ENERGETICKÉ NÁROČNOSTI BD JESENNÝ Č.P. 120"/>
    <x v="5114"/>
    <m/>
    <n v="615625.9"/>
  </r>
  <r>
    <d v="2018-08-02T00:00:00"/>
    <x v="5"/>
    <n v="78"/>
    <x v="5333"/>
    <s v="Městys JINCE"/>
    <s v="JINCE č.p. 165 snížení energetické náročnosti budovy"/>
    <x v="5115"/>
    <n v="41758.25"/>
    <n v="876923.28"/>
  </r>
  <r>
    <d v="2018-08-02T00:00:00"/>
    <x v="5"/>
    <n v="78"/>
    <x v="5334"/>
    <s v="Společenství vlastníků Vančurova 447/2, 449/4, 453/6, 463/8, 468/10"/>
    <s v="Snížení energetické náročnosti bytového domu Vančurova 2-10 Nový Jičín"/>
    <x v="5116"/>
    <m/>
    <n v="1507272.3"/>
  </r>
  <r>
    <d v="2018-08-02T00:00:00"/>
    <x v="5"/>
    <n v="78"/>
    <x v="5335"/>
    <s v="Společenství vlastníků jednotek domu čp. 1136 v ulici Karla Čapka v Lomnici nad Popelkou"/>
    <s v="SNÍŽENÍ ENERGETICKÉ NÁROČNOSTI BD KARLA ČAPKA 1136, LOMNICE NAD POPELKOU"/>
    <x v="5117"/>
    <m/>
    <n v="1891666.78"/>
  </r>
  <r>
    <d v="2018-08-02T00:00:00"/>
    <x v="5"/>
    <n v="78"/>
    <x v="5336"/>
    <s v="Společenství vlastníků jednotek Kosmonautů 361-363"/>
    <s v="Snížení energetické náročnosti Kosmonautů čp. 361 - 363, Liberec"/>
    <x v="5118"/>
    <m/>
    <n v="950390.85"/>
  </r>
  <r>
    <d v="2018-08-09T00:00:00"/>
    <x v="10"/>
    <n v="4"/>
    <x v="5337"/>
    <s v="Ministerstvo životního prostředí"/>
    <s v="Zajištění podmínek pro úplné elektronické podání v rezortu životního prostředí"/>
    <x v="5119"/>
    <n v="10461550.890000001"/>
    <n v="54666619"/>
  </r>
  <r>
    <d v="2018-08-09T00:00:00"/>
    <x v="4"/>
    <n v="6"/>
    <x v="5338"/>
    <s v="Otevřené zahrady Jičínska z. s."/>
    <s v="Otevřené zahrady Jičínska z. s. - zlepšení řídících a administrativních schopností v období 2014+"/>
    <x v="5120"/>
    <m/>
    <n v="11494589.6"/>
  </r>
  <r>
    <d v="2018-08-09T00:00:00"/>
    <x v="10"/>
    <n v="10"/>
    <x v="5339"/>
    <s v="Statutární město Kladno"/>
    <s v="Zajištění kybernetické bezpečnosti Statutárního města Kladna"/>
    <x v="5121"/>
    <n v="533838.05000000005"/>
    <n v="9609084.9000000004"/>
  </r>
  <r>
    <d v="2018-08-09T00:00:00"/>
    <x v="10"/>
    <n v="10"/>
    <x v="5340"/>
    <s v="Zdravotnická záchranná služba Jihomoravského kraje, příspěvková organizace"/>
    <s v="Kybernetická bezpečnost Zdravotnické záchranné služby Jihomoravského kraje"/>
    <x v="5122"/>
    <n v="740036"/>
    <n v="13320648"/>
  </r>
  <r>
    <d v="2018-08-09T00:00:00"/>
    <x v="10"/>
    <n v="10"/>
    <x v="5341"/>
    <s v="Zdravotnická záchranná služba Plzeňského kraje, příspěvková organizace"/>
    <s v="Kybernetická bezpečnost IS a KS Zdravotnické záchranné služby Plzeňského kraje"/>
    <x v="5123"/>
    <n v="1149016"/>
    <n v="20682288"/>
  </r>
  <r>
    <d v="2018-08-09T00:00:00"/>
    <x v="5"/>
    <n v="37"/>
    <x v="5342"/>
    <s v="Zateplení bytového domu č.p. 626/5, Dr. Horákové, Ústí nad Labem ? Krásné Březno"/>
    <s v="Martin Šťastný"/>
    <x v="5124"/>
    <m/>
    <n v="3743847.67"/>
  </r>
  <r>
    <d v="2018-08-09T00:00:00"/>
    <x v="6"/>
    <n v="44"/>
    <x v="5343"/>
    <s v="DELATERO s.r.o."/>
    <s v="Sociální podnik DELATERO s.r.o."/>
    <x v="5125"/>
    <m/>
    <n v="4642759.5"/>
  </r>
  <r>
    <d v="2018-08-09T00:00:00"/>
    <x v="12"/>
    <n v="51"/>
    <x v="5344"/>
    <s v="Statutární město České Budějovice"/>
    <s v="Modernizace přestupní zastávky hromadné dopravy &quot;Nádraží&quot; v ulici Nádražní, České Budějovice"/>
    <x v="5126"/>
    <n v="165000"/>
    <n v="2970000"/>
  </r>
  <r>
    <d v="2018-08-09T00:00:00"/>
    <x v="12"/>
    <n v="51"/>
    <x v="5345"/>
    <s v="Statutární město Jihlava"/>
    <s v="Smíšená stezka pro pěší a cyklisty a cyklostezka - průmyslový park, Jihlava"/>
    <x v="5127"/>
    <n v="386431.06"/>
    <n v="6955758.9900000002"/>
  </r>
  <r>
    <d v="2018-08-09T00:00:00"/>
    <x v="13"/>
    <n v="53"/>
    <x v="5346"/>
    <s v="Město Veselí nad Lužnicí"/>
    <s v="Výstavba a rekonstrukce chodníků v ulici Weisova ve Veselí n/L"/>
    <x v="3190"/>
    <m/>
    <n v="1900000"/>
  </r>
  <r>
    <d v="2018-08-09T00:00:00"/>
    <x v="13"/>
    <n v="53"/>
    <x v="5347"/>
    <s v="Obec Traplice"/>
    <s v="Chodník podél silnice III/42820: Traplice průjezdní úsek - SO102 chodník a SO103 napojení MK a sjezdy"/>
    <x v="5128"/>
    <m/>
    <n v="3203027.26"/>
  </r>
  <r>
    <d v="2018-08-09T00:00:00"/>
    <x v="13"/>
    <n v="53"/>
    <x v="5348"/>
    <s v="Obec Sušice"/>
    <s v="ZVÝŠENÍ BEZPEČNOSTI DOPRAVY NA SILNICI ČÍSLO III/42822 V OBCI SUŠICE"/>
    <x v="5129"/>
    <m/>
    <n v="1875853.75"/>
  </r>
  <r>
    <d v="2018-08-09T00:00:00"/>
    <x v="13"/>
    <n v="53"/>
    <x v="5349"/>
    <s v="Obec Babice"/>
    <s v="Zajištění bezpečnosti dopravy v ulici Zběhy, Babice"/>
    <x v="5130"/>
    <m/>
    <n v="4006172.32"/>
  </r>
  <r>
    <d v="2018-08-09T00:00:00"/>
    <x v="13"/>
    <n v="53"/>
    <x v="5350"/>
    <s v="Obec Kudlovice"/>
    <s v="Chodník u silnice III/43220 v obci Kudlovice"/>
    <x v="5131"/>
    <m/>
    <n v="6355965.4100000001"/>
  </r>
  <r>
    <d v="2018-08-09T00:00:00"/>
    <x v="13"/>
    <n v="53"/>
    <x v="5351"/>
    <s v="Obec Žlutava"/>
    <s v="Bezpečně ve Žlutavě"/>
    <x v="5132"/>
    <m/>
    <n v="3641929.5"/>
  </r>
  <r>
    <d v="2018-08-09T00:00:00"/>
    <x v="13"/>
    <n v="53"/>
    <x v="5352"/>
    <s v="Obec Věrovany"/>
    <s v="Zvýšení bezpečnosti pěších v obci Věrovany na ulici Ke Stodolám"/>
    <x v="4770"/>
    <m/>
    <n v="760000"/>
  </r>
  <r>
    <d v="2018-08-09T00:00:00"/>
    <x v="13"/>
    <n v="55"/>
    <x v="5353"/>
    <s v="Národní památkový ústav"/>
    <s v="NKP zámek Třeboň - Obnova komunikací a mobiliáře v zámeckém parku"/>
    <x v="5133"/>
    <m/>
    <n v="4745368.4800000004"/>
  </r>
  <r>
    <d v="2018-08-09T00:00:00"/>
    <x v="13"/>
    <n v="65"/>
    <x v="5354"/>
    <s v="Radim Hurdes"/>
    <s v="Sociální podnik Radim Hurdes"/>
    <x v="5134"/>
    <m/>
    <n v="2246319.65"/>
  </r>
  <r>
    <d v="2018-08-09T00:00:00"/>
    <x v="7"/>
    <n v="66"/>
    <x v="5355"/>
    <s v="Statutární město Hradec Králové"/>
    <s v="Modernizace infrastruktury v ZŠ Kukleny"/>
    <x v="5135"/>
    <n v="548009.71"/>
    <n v="9864174.7899999991"/>
  </r>
  <r>
    <d v="2018-08-09T00:00:00"/>
    <x v="7"/>
    <n v="66"/>
    <x v="5356"/>
    <s v="Statutární město Hradec Králové"/>
    <s v="Modernizace infrastruktury v ZŠ J. Gočára"/>
    <x v="5136"/>
    <n v="472678.92"/>
    <n v="8508220.5500000007"/>
  </r>
  <r>
    <d v="2018-08-09T00:00:00"/>
    <x v="7"/>
    <n v="66"/>
    <x v="5357"/>
    <s v="Statutární město Hradec Králové"/>
    <s v="Modernizace infrastruktury v ZŠ Štefánikova"/>
    <x v="5137"/>
    <n v="345717.7"/>
    <n v="6222918.5"/>
  </r>
  <r>
    <d v="2018-08-09T00:00:00"/>
    <x v="7"/>
    <n v="66"/>
    <x v="5358"/>
    <s v="Statutární město Hradec Králové"/>
    <s v="Modernizace infrastruktury v ZŠ M. Horákové"/>
    <x v="5138"/>
    <n v="626279.12"/>
    <n v="11273024.07"/>
  </r>
  <r>
    <d v="2018-08-09T00:00:00"/>
    <x v="7"/>
    <n v="66"/>
    <x v="5359"/>
    <s v="Statutární město Hradec Králové"/>
    <s v="Modernizace infrastruktury v ZŠ Sever"/>
    <x v="5139"/>
    <n v="639976.78"/>
    <n v="11519582.050000001"/>
  </r>
  <r>
    <d v="2018-08-09T00:00:00"/>
    <x v="7"/>
    <n v="67"/>
    <x v="5360"/>
    <s v="Střední škola a Vyšší odborná škola cestovního ruchu, České Budějovice, Senovážné náměstí 12"/>
    <s v="Dokončení modernizace odborných učeben"/>
    <x v="4326"/>
    <n v="163791.04999999999"/>
    <n v="2948238.9"/>
  </r>
  <r>
    <d v="2018-08-09T00:00:00"/>
    <x v="13"/>
    <n v="68"/>
    <x v="5361"/>
    <s v="Základní škola Jeseník, příspěvková organizace"/>
    <s v="Celková modernizace vybavení odborných učeben na ZŠ Jeseník II"/>
    <x v="5140"/>
    <m/>
    <n v="2237349.75"/>
  </r>
  <r>
    <d v="2018-08-09T00:00:00"/>
    <x v="13"/>
    <n v="68"/>
    <x v="5362"/>
    <s v="Základní škola Nedakonice, okr. Uherské Hradiště, příspěvková organizace"/>
    <s v="Modernizace jazykově-počítačové učebny v ZŠ Nedakonice"/>
    <x v="3394"/>
    <m/>
    <n v="1425000"/>
  </r>
  <r>
    <d v="2018-08-09T00:00:00"/>
    <x v="13"/>
    <n v="69"/>
    <x v="5363"/>
    <s v="Obec Lány"/>
    <s v="Modernizace techniky pro JSDH Lány 2018"/>
    <x v="5141"/>
    <m/>
    <n v="316477.18"/>
  </r>
  <r>
    <d v="2018-08-09T00:00:00"/>
    <x v="0"/>
    <n v="70"/>
    <x v="5300"/>
    <s v="Správa a údržba silnic Jihomoravského kraje, příspěvková organizace kraje"/>
    <s v="II/384 Brno, ul. Rakovecká"/>
    <x v="5085"/>
    <n v="1999375"/>
    <n v="35988750.109999999"/>
  </r>
  <r>
    <d v="2018-08-09T00:00:00"/>
    <x v="0"/>
    <n v="70"/>
    <x v="5364"/>
    <s v="Pardubický kraj"/>
    <s v="Modernizace silnice II/315 křižovatka s III/360 16 - Hrádek"/>
    <x v="5142"/>
    <n v="3027344.47"/>
    <n v="54492200.450000003"/>
  </r>
  <r>
    <d v="2018-08-09T00:00:00"/>
    <x v="0"/>
    <n v="70"/>
    <x v="5365"/>
    <s v="Správa a údržba silnic Plzeňského kraje, příspěvková organizace"/>
    <s v="II/169 a II/145 Dlouhá Ves - Radešov, úsek B a C"/>
    <x v="5143"/>
    <n v="13525917.9"/>
    <n v="243466522.19999999"/>
  </r>
  <r>
    <d v="2018-08-09T00:00:00"/>
    <x v="0"/>
    <n v="70"/>
    <x v="5366"/>
    <s v="Krajská správa a údržba silnic Karlovarského kraje, příspěvková organizace"/>
    <s v="II/230 Silniční obchvat Mariánské Lázně"/>
    <x v="5144"/>
    <n v="8968169.4399999995"/>
    <n v="161427050.00999999"/>
  </r>
  <r>
    <d v="2018-08-09T00:00:00"/>
    <x v="0"/>
    <n v="70"/>
    <x v="5367"/>
    <s v="Ústecký kraj"/>
    <s v="Nová komunikace u města Roudnice nad Labem"/>
    <x v="5145"/>
    <n v="18516592.890000001"/>
    <n v="333298671.98000002"/>
  </r>
  <r>
    <d v="2018-08-09T00:00:00"/>
    <x v="0"/>
    <n v="70"/>
    <x v="5368"/>
    <s v="Středočeský kraj"/>
    <s v="II/118 Malé Kyšice, nestabilní silniční svah"/>
    <x v="5146"/>
    <n v="1215664.5"/>
    <n v="21881961"/>
  </r>
  <r>
    <d v="2018-08-09T00:00:00"/>
    <x v="5"/>
    <n v="78"/>
    <x v="5369"/>
    <s v="Společenství vlastníků jednotek  Severní 2152 - 2153, Česká Lípa"/>
    <s v="Regenerace bytového domu č.p. 2152, 2153, ul. Severní, Česká Lípa"/>
    <x v="5147"/>
    <m/>
    <n v="2844610.72"/>
  </r>
  <r>
    <d v="2018-08-09T00:00:00"/>
    <x v="5"/>
    <n v="78"/>
    <x v="5370"/>
    <s v="Společenství vlastníků  jednotek pro dům Hamerníkova číslo popisné 2428 v Jihlavě"/>
    <s v="Snížení energetické náročnosti v bytovém domě Hamerníkova 2428 Jihlava"/>
    <x v="5148"/>
    <m/>
    <n v="579045.9"/>
  </r>
  <r>
    <d v="2018-08-09T00:00:00"/>
    <x v="5"/>
    <n v="78"/>
    <x v="5371"/>
    <s v="Společenství vlastníků jednotek domu čp. 2594, 2595, tř. gen. Janouška 1, 3 v Přerově"/>
    <s v="Zateplení bytového domu tř. gen. Janouška 1, 3, Přerov"/>
    <x v="5149"/>
    <m/>
    <n v="3370240.2"/>
  </r>
  <r>
    <d v="2018-08-09T00:00:00"/>
    <x v="5"/>
    <n v="78"/>
    <x v="5372"/>
    <s v="Společenství vlastníků jednotek Boršov 123"/>
    <s v="Zateplení bytového domu Sadová 123, Boršov nad Vltavou"/>
    <x v="5150"/>
    <m/>
    <n v="848805.9"/>
  </r>
  <r>
    <d v="2018-08-09T00:00:00"/>
    <x v="5"/>
    <n v="78"/>
    <x v="5373"/>
    <s v="Společenství vlastníků jednotek domu č.p. 1706/20, 1707/22, 1708/24 v Novém Jičíně, Mendelova"/>
    <s v="Snížení energetické náročnosti BD Mendelova 1706-1708, Nový Jičín"/>
    <x v="5151"/>
    <m/>
    <n v="4141267.8"/>
  </r>
  <r>
    <d v="2018-08-09T00:00:00"/>
    <x v="5"/>
    <n v="78"/>
    <x v="5374"/>
    <s v="Společenství vlastníků Jeronýmova 1976, Písek"/>
    <s v="Zateplením k úsporám 1976"/>
    <x v="5152"/>
    <m/>
    <n v="485391.53"/>
  </r>
  <r>
    <d v="2018-08-09T00:00:00"/>
    <x v="5"/>
    <n v="78"/>
    <x v="5375"/>
    <s v="Společenství vlastníků Křižná 640, 641, 642 Valašské Meziříčí"/>
    <s v="Revitalizace bytového domu na ulici Křižná 640, 641, 642 ve Valašském Meziříčí"/>
    <x v="5153"/>
    <m/>
    <n v="3047854.98"/>
  </r>
  <r>
    <d v="2018-08-09T00:00:00"/>
    <x v="5"/>
    <n v="78"/>
    <x v="5376"/>
    <s v="Společenství DOMOV č. 847 a 848 v Dobrušce"/>
    <s v="Revitalizace bytového domu v ulici Javorová č.p. 847 a 848, Dobruška"/>
    <x v="5154"/>
    <m/>
    <n v="1262775.56"/>
  </r>
  <r>
    <d v="2018-08-09T00:00:00"/>
    <x v="5"/>
    <n v="78"/>
    <x v="5377"/>
    <s v="Společenství vlastníků jednotek Bavlnářská 2882"/>
    <s v="Snížení energetické náročnosti a rekonstrukce bytového domu Bavlnářská 2882, Frýdek-Místek"/>
    <x v="5155"/>
    <m/>
    <n v="1591861.6"/>
  </r>
  <r>
    <d v="2018-08-09T00:00:00"/>
    <x v="5"/>
    <n v="78"/>
    <x v="5378"/>
    <s v="Společenství vlastníků jednotek domu č.p. 1081 - 1082, Kopřivnice"/>
    <s v="Snižování spotřeby energie bytového domu I. Šustaly p. č. 1081/17, Kopřivnice"/>
    <x v="5156"/>
    <m/>
    <n v="3162194.82"/>
  </r>
  <r>
    <d v="2018-08-09T00:00:00"/>
    <x v="5"/>
    <n v="78"/>
    <x v="5379"/>
    <s v="OBEC HAJNICE"/>
    <s v="Snížení energetické náročnosti bytového domu čp. 30 a 31 v Hajnici"/>
    <x v="5157"/>
    <n v="142936.22"/>
    <n v="3001660.62"/>
  </r>
  <r>
    <d v="2018-08-09T00:00:00"/>
    <x v="5"/>
    <n v="78"/>
    <x v="5380"/>
    <s v="Městys JINCE"/>
    <s v="JINCE č.p. 98 snížení energetické náročnosti budovy"/>
    <x v="5158"/>
    <n v="33449.279999999999"/>
    <n v="702435"/>
  </r>
  <r>
    <d v="2018-08-09T00:00:00"/>
    <x v="5"/>
    <n v="78"/>
    <x v="5381"/>
    <s v="Společenství vlastníků jednotek pro dům čp. 143, 294 45 Jabkenice"/>
    <s v="SNÍŽENÍ ENERGETICKÉ NÁROČNOSTI BD JABKENICE Č.P. 143"/>
    <x v="5159"/>
    <m/>
    <n v="746128.36"/>
  </r>
  <r>
    <d v="2018-08-09T00:00:00"/>
    <x v="5"/>
    <n v="78"/>
    <x v="5382"/>
    <s v="Městys JINCE"/>
    <s v="JINCE č.p. 32 snížení energetické náročnosti budovy"/>
    <x v="5160"/>
    <n v="108171.2"/>
    <n v="2271595.23"/>
  </r>
  <r>
    <d v="2018-08-09T00:00:00"/>
    <x v="5"/>
    <n v="78"/>
    <x v="5383"/>
    <s v="Společenství vlastníků Karlova 20 Cheb"/>
    <s v="Úspory energie v bytovém domě - Společenství vlastníků Karlova 20 Cheb"/>
    <x v="5161"/>
    <m/>
    <n v="699670.73"/>
  </r>
  <r>
    <d v="2018-08-09T00:00:00"/>
    <x v="5"/>
    <n v="78"/>
    <x v="5384"/>
    <s v="Společenství vlastníků Na Ostrohu Roztoky č.p. 1735 - 1743"/>
    <s v="Zateplení bytového domu JUNGMANNOVA 1735-1743, 253 63 ROZTOKY"/>
    <x v="5162"/>
    <m/>
    <n v="4097178.63"/>
  </r>
  <r>
    <d v="2018-08-09T00:00:00"/>
    <x v="5"/>
    <n v="78"/>
    <x v="5385"/>
    <s v="Společenství vlastníků bytových jednotek tř. Edvarda Beneše 1554, Hradec Králové"/>
    <s v="Revitalizace bytového domu Třída Edvarda Beneše 1554, Hradec Králové"/>
    <x v="5163"/>
    <m/>
    <n v="2830216.93"/>
  </r>
  <r>
    <d v="2018-08-09T00:00:00"/>
    <x v="5"/>
    <n v="78"/>
    <x v="5386"/>
    <s v="Společenství vlastníků jednotek Kmochova 3167/26, 3168/28 a 3169/30 v Ústí nad Labem"/>
    <s v="Zateplení bytového domu Kmochova 26-28-30"/>
    <x v="5164"/>
    <m/>
    <n v="2136277.4700000002"/>
  </r>
  <r>
    <d v="2018-08-09T00:00:00"/>
    <x v="5"/>
    <n v="78"/>
    <x v="5387"/>
    <s v="Bytové družstvo občanů"/>
    <s v="Stavební úpravy bytového domu Tř. Václava Klementa 819-821, Mladá Boleslav"/>
    <x v="5165"/>
    <m/>
    <n v="5000085.5999999996"/>
  </r>
  <r>
    <d v="2018-08-09T00:00:00"/>
    <x v="5"/>
    <n v="78"/>
    <x v="5388"/>
    <s v="Společenství vlastníků P.Bezruče čp. 1271 Sokolov"/>
    <s v="ZATEPLENÍ OBJEKTU BD nábřeží Petra Bezruče 1271, SOKOLOV"/>
    <x v="5166"/>
    <m/>
    <n v="428036.7"/>
  </r>
  <r>
    <d v="2018-08-15T00:00:00"/>
    <x v="4"/>
    <n v="8"/>
    <x v="5389"/>
    <s v="Centrum pro regionální rozvoj České republiky"/>
    <s v="Vzdělávání pracovníků ZS IROP v Centru 2017 - 2018"/>
    <x v="5167"/>
    <n v="570297.11"/>
    <n v="3801980.67"/>
  </r>
  <r>
    <d v="2018-08-15T00:00:00"/>
    <x v="5"/>
    <n v="37"/>
    <x v="4429"/>
    <s v="Město Jevíčko"/>
    <s v="Zateplení bytového domu čp 783 v Jevíčku"/>
    <x v="5168"/>
    <n v="104949.32"/>
    <n v="2203935.7200000002"/>
  </r>
  <r>
    <d v="2018-08-15T00:00:00"/>
    <x v="13"/>
    <n v="53"/>
    <x v="5390"/>
    <s v="Město Suchdol nad Lužnicí"/>
    <s v="Stavební úpravy náměstí Svobody - Suchdol n. L - I. Etapa"/>
    <x v="5169"/>
    <m/>
    <n v="676107.4"/>
  </r>
  <r>
    <d v="2018-08-15T00:00:00"/>
    <x v="13"/>
    <n v="53"/>
    <x v="5391"/>
    <s v="Obec Kostelany nad Moravou"/>
    <s v="KOSTELANY NAD MORAVOU, UL. NÁVES REKONSTRUKCE CHODNÍKŮ"/>
    <x v="3394"/>
    <m/>
    <n v="1425000"/>
  </r>
  <r>
    <d v="2018-08-15T00:00:00"/>
    <x v="13"/>
    <n v="53"/>
    <x v="5392"/>
    <s v="Městys Polešovice"/>
    <s v="Polešovice - chodníky ulice Školní, II. Etapa"/>
    <x v="5170"/>
    <m/>
    <n v="1424310.3"/>
  </r>
  <r>
    <d v="2018-08-15T00:00:00"/>
    <x v="9"/>
    <n v="60"/>
    <x v="5393"/>
    <s v="Statutární město Chomutov"/>
    <s v="Azylový dům pro rodiny s dětmi - rekonstrukce a vybavení"/>
    <x v="5171"/>
    <n v="168391.69"/>
    <n v="3031050.4"/>
  </r>
  <r>
    <d v="2018-08-15T00:00:00"/>
    <x v="9"/>
    <n v="60"/>
    <x v="5394"/>
    <s v="Město Dobřany"/>
    <s v="Rozšíření sociálního bydlení v Dobřanech"/>
    <x v="5172"/>
    <n v="327777.78000000003"/>
    <n v="5900000"/>
  </r>
  <r>
    <d v="2018-08-15T00:00:00"/>
    <x v="13"/>
    <n v="68"/>
    <x v="5395"/>
    <s v="Obec Tichá"/>
    <s v="Výstavba multifunkčních učeben pro mimoškolní vzdělávání v ZŠ Tichá"/>
    <x v="5173"/>
    <m/>
    <n v="2849905"/>
  </r>
  <r>
    <d v="2018-08-15T00:00:00"/>
    <x v="13"/>
    <n v="68"/>
    <x v="5396"/>
    <s v="Základní škola a Mateřská škola Tisá, příspěvková organizace"/>
    <s v="Vybudování odborné jazykové učebny"/>
    <x v="5174"/>
    <m/>
    <n v="1990884.69"/>
  </r>
  <r>
    <d v="2018-08-15T00:00:00"/>
    <x v="13"/>
    <n v="68"/>
    <x v="5397"/>
    <s v="Základní škola J.Vohradského Šluknov, okres Děčín"/>
    <s v="Modernizace vybavení počítačovách učeben v objektu T. G. Masaryka 678"/>
    <x v="5175"/>
    <m/>
    <n v="670278.19999999995"/>
  </r>
  <r>
    <d v="2018-08-15T00:00:00"/>
    <x v="13"/>
    <n v="68"/>
    <x v="5398"/>
    <s v="Obec Březová"/>
    <s v="Odborné učebny pro naši odbornost"/>
    <x v="5176"/>
    <m/>
    <n v="4230249.3"/>
  </r>
  <r>
    <d v="2018-08-21T00:00:00"/>
    <x v="4"/>
    <n v="6"/>
    <x v="5399"/>
    <s v="Jižní Haná o. p. s."/>
    <s v="Zlepšení řídích a administrativních činností MAS Jižní Haná II."/>
    <x v="5177"/>
    <m/>
    <n v="5714205.3499999996"/>
  </r>
  <r>
    <d v="2018-08-21T00:00:00"/>
    <x v="13"/>
    <n v="55"/>
    <x v="5400"/>
    <s v="Město Roztoky"/>
    <s v="Zřízení kolumbária a rozptylové loučky na Levém Hradci"/>
    <x v="5178"/>
    <m/>
    <n v="2849972.92"/>
  </r>
  <r>
    <d v="2018-08-21T00:00:00"/>
    <x v="7"/>
    <n v="66"/>
    <x v="5401"/>
    <s v="Statutární město Pardubice"/>
    <s v="Rekonstrukce odborných učeben na Základní škole Ohrazenice"/>
    <x v="5179"/>
    <n v="508483.57"/>
    <n v="9152704.1400000006"/>
  </r>
  <r>
    <d v="2018-08-21T00:00:00"/>
    <x v="7"/>
    <n v="67"/>
    <x v="5402"/>
    <s v="Statutární město České Budějovice"/>
    <s v="Vybudování technických a přírodovědných učeben ZŠ Bezdrevská, České Budějovice"/>
    <x v="5180"/>
    <n v="1653538.1"/>
    <n v="29763685.800000001"/>
  </r>
  <r>
    <d v="2018-08-21T00:00:00"/>
    <x v="7"/>
    <n v="67"/>
    <x v="5403"/>
    <s v="Základní škola a Mateřská škola Lišov"/>
    <s v="Vybavení odborných učeben"/>
    <x v="5181"/>
    <n v="552571.04"/>
    <n v="9946278.6099999994"/>
  </r>
  <r>
    <d v="2018-08-21T00:00:00"/>
    <x v="5"/>
    <n v="78"/>
    <x v="5404"/>
    <s v="Společenství vlastníků jednotek Komenského čp. 1158, Kostelec nad Orlicí"/>
    <s v="Zateplení bytového domu Komenského č. p. 1158, Kostelec nad Orlicí"/>
    <x v="5182"/>
    <m/>
    <n v="1000885.2"/>
  </r>
  <r>
    <d v="2018-08-21T00:00:00"/>
    <x v="5"/>
    <n v="78"/>
    <x v="5405"/>
    <s v="Společenství vlastníků Tolstého 1136 Valašské Meziříčí"/>
    <s v="Revitalizace bytového domu na ulici Tolstého 1136 ve Valašském Meziříčí"/>
    <x v="5183"/>
    <m/>
    <n v="1357414.52"/>
  </r>
  <r>
    <d v="2018-08-21T00:00:00"/>
    <x v="5"/>
    <n v="78"/>
    <x v="5406"/>
    <s v="Společenství vlastníků bytů Sadová 570"/>
    <s v="Revitalizace bytového domu Sadová 570, Modřice"/>
    <x v="5184"/>
    <m/>
    <n v="2326450"/>
  </r>
  <r>
    <d v="2018-08-21T00:00:00"/>
    <x v="5"/>
    <n v="78"/>
    <x v="5407"/>
    <s v="Společenství vlastníků domu Nové Chalupy čp. 91 v Nové Peci"/>
    <s v="Revitalizace bytového domu Nové Chalupy 91"/>
    <x v="5185"/>
    <m/>
    <n v="481734"/>
  </r>
  <r>
    <d v="2018-08-21T00:00:00"/>
    <x v="5"/>
    <n v="78"/>
    <x v="5408"/>
    <s v="OBEC HOŘÍN"/>
    <s v="Rekonstrukce bytového domu Brozánky č.p.44"/>
    <x v="5186"/>
    <n v="77595.320000000007"/>
    <n v="1629501.77"/>
  </r>
  <r>
    <d v="2018-08-21T00:00:00"/>
    <x v="5"/>
    <n v="78"/>
    <x v="5409"/>
    <s v="Společenství vlastníků domu Libušínská 26,28,30"/>
    <s v="Oprava a modernizace bytového domu Libušínská 26, 28, 30, Žďár nad Sázavou"/>
    <x v="5187"/>
    <m/>
    <n v="2345498.3199999998"/>
  </r>
  <r>
    <d v="2018-08-21T00:00:00"/>
    <x v="5"/>
    <n v="78"/>
    <x v="5410"/>
    <s v="Společenství vlastníků tř. 17. listopadu 2417, Karviná - Nové Město"/>
    <s v="Snížení energetické náročnosti bytového domu na ulici tř. 17. listopadu 2417, Karviná - Nové Město"/>
    <x v="5188"/>
    <m/>
    <n v="6975173.6299999999"/>
  </r>
  <r>
    <d v="2018-08-21T00:00:00"/>
    <x v="5"/>
    <n v="78"/>
    <x v="5411"/>
    <s v="Společenství vlastníků Na Výspě 645, 646"/>
    <s v="Zateplení bytového domu na ulici Na Výspě 645/6 a 646/8,  Ostrava - Výškovice"/>
    <x v="5189"/>
    <m/>
    <n v="2175074.65"/>
  </r>
  <r>
    <d v="2018-08-21T00:00:00"/>
    <x v="5"/>
    <n v="78"/>
    <x v="5412"/>
    <s v="Společenství vlastníků P. Bezruče čp. 1272 Sokolov"/>
    <s v="BD nábřeží Petra Bezruče 1272, SOKOLOV - ZATEPLENÍ OBJEKTU A ZŘÍZENÍ DODATEČNÉ HYDROIZOLACE"/>
    <x v="5190"/>
    <m/>
    <n v="500185.2"/>
  </r>
  <r>
    <d v="2018-08-21T00:00:00"/>
    <x v="5"/>
    <n v="78"/>
    <x v="5413"/>
    <s v="Společenství vlastníků Růžová 198, 199  V.M."/>
    <s v="Revitalizace bytového domu na ulici Růžová č.p. 198 a 199, Valašské Meziříčí"/>
    <x v="5191"/>
    <m/>
    <n v="2838441"/>
  </r>
  <r>
    <d v="2018-08-21T00:00:00"/>
    <x v="13"/>
    <n v="62"/>
    <x v="5414"/>
    <s v="Oblastní charita Most"/>
    <s v="Kvalita a produktivita sociálních služeb"/>
    <x v="5192"/>
    <m/>
    <n v="1899056.47"/>
  </r>
  <r>
    <d v="2018-08-21T00:00:00"/>
    <x v="7"/>
    <n v="67"/>
    <x v="5415"/>
    <s v="Granum, spol. s r.o."/>
    <s v="Novostavba skladovací haly Granum"/>
    <x v="212"/>
    <m/>
    <n v="4165000"/>
  </r>
  <r>
    <d v="2018-08-28T00:00:00"/>
    <x v="12"/>
    <n v="51"/>
    <x v="5416"/>
    <s v="STATUTÁRNÍ MĚSTO LIBEREC"/>
    <s v="Rozvoj cyklistické dopravy - cyklotrasa Odra-Nisa, úsek za ČOV Liberec"/>
    <x v="5193"/>
    <n v="526126.36"/>
    <n v="9470274.5"/>
  </r>
  <r>
    <d v="2018-08-28T00:00:00"/>
    <x v="13"/>
    <n v="53"/>
    <x v="5417"/>
    <s v="Město Staré Město"/>
    <s v="Revitalizace ulice Karolíny Světlé, Staré Město"/>
    <x v="3394"/>
    <m/>
    <n v="1425000"/>
  </r>
  <r>
    <d v="2018-08-28T00:00:00"/>
    <x v="13"/>
    <n v="53"/>
    <x v="5418"/>
    <s v="Město Červená Řečice"/>
    <s v="Chodník k mateřské škole na pozemcích parc.č. 2090/1 a parc.č. 2122/12 v katastrálním území Červená Řečice"/>
    <x v="5194"/>
    <m/>
    <n v="551443.67000000004"/>
  </r>
  <r>
    <d v="2018-08-28T00:00:00"/>
    <x v="13"/>
    <n v="53"/>
    <x v="5419"/>
    <s v="Město Šluknov"/>
    <s v="Chodník Budišínská, Šluknov"/>
    <x v="5195"/>
    <m/>
    <n v="1031223.34"/>
  </r>
  <r>
    <d v="2018-08-28T00:00:00"/>
    <x v="13"/>
    <n v="53"/>
    <x v="5420"/>
    <s v="Obec Dlouhá Loučka"/>
    <s v="Zvýšení bezpečnosti dopravy v obci Dlouhá Loučka"/>
    <x v="5062"/>
    <m/>
    <n v="3325000"/>
  </r>
  <r>
    <d v="2018-08-28T00:00:00"/>
    <x v="13"/>
    <n v="53"/>
    <x v="5421"/>
    <s v="Město Krásná Lípa"/>
    <s v="Zvýšení bezpečnosti dopravy na území města Krásná Lípa - Chodníky SO 101 - ul. Pražská, SO 102 ul. Stradalova"/>
    <x v="5196"/>
    <m/>
    <n v="1607489.36"/>
  </r>
  <r>
    <d v="2018-08-28T00:00:00"/>
    <x v="13"/>
    <n v="53"/>
    <x v="5422"/>
    <s v="Město Šluknov"/>
    <s v="Zvýšení bezpečnosti dopravy v místní části Království a ulici Rumburská, Šluknov"/>
    <x v="5197"/>
    <m/>
    <n v="3754313.55"/>
  </r>
  <r>
    <d v="2018-08-28T00:00:00"/>
    <x v="13"/>
    <n v="53"/>
    <x v="5423"/>
    <s v="Obec Horní Podluží"/>
    <s v="Chodník Horní Podluží III. etapa"/>
    <x v="5198"/>
    <m/>
    <n v="1896714.8"/>
  </r>
  <r>
    <d v="2018-08-28T00:00:00"/>
    <x v="13"/>
    <n v="53"/>
    <x v="5424"/>
    <s v="Město Krásná Lípa"/>
    <s v="Zvýšení bezpečnosti dopravy na území města Krásná Lípa - Chodník Varnsdorfská"/>
    <x v="5199"/>
    <m/>
    <n v="1882380.23"/>
  </r>
  <r>
    <d v="2018-08-28T00:00:00"/>
    <x v="0"/>
    <n v="70"/>
    <x v="5425"/>
    <s v="Středočeský kraj"/>
    <s v="II/101 - D10, okružní křižovatka"/>
    <x v="5200"/>
    <n v="924706.65"/>
    <n v="16644719.699999999"/>
  </r>
  <r>
    <d v="2018-08-28T00:00:00"/>
    <x v="0"/>
    <n v="70"/>
    <x v="5426"/>
    <s v="Správa a údržba silnic Jihomoravského kraje, příspěvková organizace kraje"/>
    <s v="II/422 Kyjov - Svatobořice, Mistřín"/>
    <x v="5201"/>
    <n v="1591053.86"/>
    <n v="28638969.52"/>
  </r>
  <r>
    <d v="2018-08-28T00:00:00"/>
    <x v="0"/>
    <n v="70"/>
    <x v="5427"/>
    <s v="Středočeský kraj"/>
    <s v="II/101 Obříství"/>
    <x v="5202"/>
    <n v="919487.62"/>
    <n v="16550777.210000001"/>
  </r>
  <r>
    <d v="2018-09-04T00:00:00"/>
    <x v="4"/>
    <n v="6"/>
    <x v="5428"/>
    <s v="MAS Podlipansko, o.p.s."/>
    <s v="Provoz MAS Podlipansko 2018+"/>
    <x v="5203"/>
    <m/>
    <n v="9526017.6500000004"/>
  </r>
  <r>
    <d v="2018-09-04T00:00:00"/>
    <x v="4"/>
    <n v="6"/>
    <x v="5429"/>
    <s v="Místní akční skupina Hlubocko - Lišovsko o.p.s."/>
    <s v="CLLD - přípravné, podpůrné a provozní činnosti Místní akční skupiny Hlubocko - Lišovsko o.p.s."/>
    <x v="5204"/>
    <m/>
    <n v="1901608.35"/>
  </r>
  <r>
    <d v="2018-09-04T00:00:00"/>
    <x v="11"/>
    <n v="52"/>
    <x v="5430"/>
    <s v="Kinský dal Borgo, a.s."/>
    <s v="Revitalizace zámeckého areálu Karlova Koruna v Chlumci nad Cidlinou"/>
    <x v="5205"/>
    <m/>
    <n v="83529365.590000004"/>
  </r>
  <r>
    <d v="2018-09-04T00:00:00"/>
    <x v="13"/>
    <n v="53"/>
    <x v="5431"/>
    <s v="Obec Soběšovice"/>
    <s v="Úprava centra obce Soběšovice"/>
    <x v="5206"/>
    <m/>
    <n v="2781786.66"/>
  </r>
  <r>
    <d v="2018-09-04T00:00:00"/>
    <x v="13"/>
    <n v="53"/>
    <x v="5432"/>
    <s v="Obec Palkovice"/>
    <s v="Výstavba komunikace pro pěší od autobusové zastávky restaurace Tomis v obci Palkovice"/>
    <x v="5207"/>
    <m/>
    <n v="492784.47"/>
  </r>
  <r>
    <d v="2018-09-04T00:00:00"/>
    <x v="13"/>
    <n v="53"/>
    <x v="5433"/>
    <s v="Obec Bruzovice"/>
    <s v="Chodníky v obci Bruzovice - III. etapa"/>
    <x v="5208"/>
    <m/>
    <n v="4723558.07"/>
  </r>
  <r>
    <d v="2018-09-04T00:00:00"/>
    <x v="13"/>
    <n v="53"/>
    <x v="5434"/>
    <s v="Obec Hnojník"/>
    <s v="Bezpečnost dopravy obce Hnojník"/>
    <x v="5209"/>
    <m/>
    <n v="2130281.91"/>
  </r>
  <r>
    <d v="2018-09-04T00:00:00"/>
    <x v="7"/>
    <n v="58"/>
    <x v="5435"/>
    <s v="OSEČÁNEK, z.s."/>
    <s v="Vybudování zázemí miniškolky OSEČÁNEK"/>
    <x v="5210"/>
    <n v="1009929"/>
    <n v="9594325.5"/>
  </r>
  <r>
    <d v="2018-09-04T00:00:00"/>
    <x v="9"/>
    <n v="60"/>
    <x v="5436"/>
    <s v="Statutární město Brno"/>
    <s v="Rekonstrukce bytů pro sociální bydlení, Brno, 5. a 6. skupina"/>
    <x v="5211"/>
    <n v="421230"/>
    <n v="7582140"/>
  </r>
  <r>
    <d v="2018-09-04T00:00:00"/>
    <x v="9"/>
    <n v="61"/>
    <x v="5437"/>
    <s v="Sdružení TULIPAN, z.s."/>
    <s v="Vybudování chráněného bydlení v Liberci"/>
    <x v="5212"/>
    <n v="1518495.13"/>
    <n v="14425703.75"/>
  </r>
  <r>
    <d v="2018-09-04T00:00:00"/>
    <x v="13"/>
    <n v="62"/>
    <x v="5438"/>
    <s v="Obec Josefov"/>
    <s v="Komunitní centrum Josefov"/>
    <x v="5213"/>
    <m/>
    <n v="4956717.21"/>
  </r>
  <r>
    <d v="2018-09-04T00:00:00"/>
    <x v="13"/>
    <n v="62"/>
    <x v="5439"/>
    <s v="Město Spálené Poříčí"/>
    <s v="Výstavba komunitního centra s komunitní knihovnou"/>
    <x v="5214"/>
    <m/>
    <n v="3999994"/>
  </r>
  <r>
    <d v="2018-09-04T00:00:00"/>
    <x v="13"/>
    <n v="62"/>
    <x v="5440"/>
    <s v="Obec Kostelní Lhota"/>
    <s v="Komunitní centrum Kostelní Lhota"/>
    <x v="3507"/>
    <m/>
    <n v="2850000"/>
  </r>
  <r>
    <d v="2018-09-04T00:00:00"/>
    <x v="13"/>
    <n v="62"/>
    <x v="5441"/>
    <s v="Obec Ratenice"/>
    <s v="Řešení vestavby komunitního centra v budově obecního úřadu Ratenice"/>
    <x v="5215"/>
    <m/>
    <n v="2849134.99"/>
  </r>
  <r>
    <d v="2018-09-04T00:00:00"/>
    <x v="13"/>
    <n v="62"/>
    <x v="5442"/>
    <s v="Římskokatolická farnost Pečky"/>
    <s v="Komunitní centrum Dobřichov"/>
    <x v="5216"/>
    <m/>
    <n v="2849887.06"/>
  </r>
  <r>
    <d v="2018-09-04T00:00:00"/>
    <x v="13"/>
    <n v="65"/>
    <x v="5443"/>
    <s v="Medoo Silesia s.r.o."/>
    <s v="Medoo Silesia s.r.o. - sociální podnik aneb &quot;Šalek medu ešče baj do roboty mi pomože&quot;"/>
    <x v="3507"/>
    <m/>
    <n v="2850000"/>
  </r>
  <r>
    <d v="2018-09-04T00:00:00"/>
    <x v="13"/>
    <n v="65"/>
    <x v="5444"/>
    <s v="ZELENÁ DÍLNA s.r.o."/>
    <s v="Nový provoz sociálního podniku Zelená dílna"/>
    <x v="5217"/>
    <m/>
    <n v="4194393.45"/>
  </r>
  <r>
    <d v="2018-09-04T00:00:00"/>
    <x v="7"/>
    <n v="67"/>
    <x v="5445"/>
    <s v="Statutární město České Budějovice"/>
    <s v="Modernizace a zkvalitnění výuky fyziky na ZŠ Pohůrecká"/>
    <x v="5218"/>
    <n v="184811.91"/>
    <n v="3326614.37"/>
  </r>
  <r>
    <d v="2018-09-04T00:00:00"/>
    <x v="7"/>
    <n v="67"/>
    <x v="5446"/>
    <s v="Střední průmyslová škola polytechnická - Centrum odborné přípravy Zlín"/>
    <s v="Zřízení strojírensko - plastikářských dílen"/>
    <x v="5219"/>
    <n v="1362386.9"/>
    <n v="24522964.199999999"/>
  </r>
  <r>
    <d v="2018-09-04T00:00:00"/>
    <x v="7"/>
    <n v="67"/>
    <x v="5447"/>
    <s v="Statutární město Karlovy Vary"/>
    <s v="Karlovy Vary, ZŠ Truhlářská - odborné učebny (dílny)"/>
    <x v="5220"/>
    <n v="246021.9"/>
    <n v="4428394.2"/>
  </r>
  <r>
    <d v="2018-09-04T00:00:00"/>
    <x v="13"/>
    <n v="68"/>
    <x v="5448"/>
    <s v="Město Napajedla"/>
    <s v="Modernizace odborných učeben na 2.ZŠ Napajedla"/>
    <x v="5221"/>
    <m/>
    <n v="2049683.9"/>
  </r>
  <r>
    <d v="2018-09-04T00:00:00"/>
    <x v="13"/>
    <n v="68"/>
    <x v="5449"/>
    <s v="Základní škola a Mateřská škola Halenkovice, okres Zlín, příspěvková organizace"/>
    <s v="Modernizace odborné učebny fyziky - chemie"/>
    <x v="5222"/>
    <m/>
    <n v="2534365.48"/>
  </r>
  <r>
    <d v="2018-09-04T00:00:00"/>
    <x v="13"/>
    <n v="68"/>
    <x v="5450"/>
    <s v="Obec Jalubí"/>
    <s v="Modernizace multimediální učebny a realizace bezbariérovosti v ZŠ Jalubí"/>
    <x v="5223"/>
    <m/>
    <n v="2754297"/>
  </r>
  <r>
    <d v="2018-09-04T00:00:00"/>
    <x v="13"/>
    <n v="68"/>
    <x v="5451"/>
    <s v="Obec Babice"/>
    <s v="Zvýšení kapacity MŠ a zkvalitnění podmínek pro předškolní vzdělávání"/>
    <x v="5224"/>
    <m/>
    <n v="3799097.5"/>
  </r>
  <r>
    <d v="2018-09-04T00:00:00"/>
    <x v="13"/>
    <n v="68"/>
    <x v="5452"/>
    <s v="Střední škola služeb a řemesel, Stochov, J.Šípka 187"/>
    <s v="Instalatér ze Stochova pro trh práce připraven"/>
    <x v="5225"/>
    <m/>
    <n v="2904631.53"/>
  </r>
  <r>
    <d v="2018-09-04T00:00:00"/>
    <x v="13"/>
    <n v="68"/>
    <x v="5453"/>
    <s v="Město Stod"/>
    <s v="Modernizace odborné učebny a zajištění bezbariérovosti školy"/>
    <x v="5226"/>
    <m/>
    <n v="6137238.4500000002"/>
  </r>
  <r>
    <d v="2018-09-04T00:00:00"/>
    <x v="13"/>
    <n v="68"/>
    <x v="5454"/>
    <s v="Obec Dolní Habartice"/>
    <s v="Vybudování odborné učebny pro výuku cizích jazyků a digitálních technologií a odborné učebny - dílny pro technické a řemeslné obory"/>
    <x v="4407"/>
    <m/>
    <n v="1999999.85"/>
  </r>
  <r>
    <d v="2018-09-04T00:00:00"/>
    <x v="13"/>
    <n v="68"/>
    <x v="5455"/>
    <s v="Obec Petrovice"/>
    <s v="ZŠ Petrovice - odborné učebny"/>
    <x v="3190"/>
    <m/>
    <n v="1900000"/>
  </r>
  <r>
    <d v="2018-09-04T00:00:00"/>
    <x v="13"/>
    <n v="68"/>
    <x v="5456"/>
    <s v="OBEC VELKÉ SVATOŇOVICE"/>
    <s v="Tvořivá dílna - ZŠ Velké Svatoňovice"/>
    <x v="5227"/>
    <m/>
    <n v="3371365.96"/>
  </r>
  <r>
    <d v="2018-09-04T00:00:00"/>
    <x v="13"/>
    <n v="68"/>
    <x v="5457"/>
    <s v="Obec Dolní Němčí"/>
    <s v="Rozvoj odborného vzdělávání a řešení bezbariérovosti - ZŠ a ZUŠ Dolní Němčí"/>
    <x v="5228"/>
    <m/>
    <n v="4749640.63"/>
  </r>
  <r>
    <d v="2018-09-04T00:00:00"/>
    <x v="13"/>
    <n v="68"/>
    <x v="5458"/>
    <s v="Zážitkové vzdělávací centrum Horní Mlýn Chotěboř, z.s."/>
    <s v="Vytvoření podmínek pro provozování dětské skupiny v objektu Horního Mlýna u Chotěboře"/>
    <x v="4568"/>
    <m/>
    <n v="3499999.5"/>
  </r>
  <r>
    <d v="2018-09-04T00:00:00"/>
    <x v="13"/>
    <n v="68"/>
    <x v="5459"/>
    <s v="OBEC OHNIŠOV"/>
    <s v="Zvýšení kvality a dostupnosti vzdělávání v obci Ohnišov"/>
    <x v="5229"/>
    <m/>
    <n v="803771.01"/>
  </r>
  <r>
    <d v="2018-09-04T00:00:00"/>
    <x v="13"/>
    <n v="68"/>
    <x v="5460"/>
    <s v="Město Dobrovice"/>
    <s v="Přístavba a stavební úpravy kotelny na odbornou učebnu dílen ZŠ Dobrovice"/>
    <x v="3405"/>
    <m/>
    <n v="3800000"/>
  </r>
  <r>
    <d v="2018-09-04T00:00:00"/>
    <x v="0"/>
    <n v="70"/>
    <x v="5461"/>
    <s v="Ústecký kraj"/>
    <s v="Rekonstrukce silnice II/266 Šluknov - Lobendava"/>
    <x v="5230"/>
    <n v="7925347.6399999997"/>
    <n v="142656257.41999999"/>
  </r>
  <r>
    <d v="2018-09-04T00:00:00"/>
    <x v="0"/>
    <n v="70"/>
    <x v="5462"/>
    <s v="Královéhradecký kraj"/>
    <s v="II/286 Jičín, Robousy - Valdice,  přeložka"/>
    <x v="5231"/>
    <n v="9781497.8900000006"/>
    <n v="176066962.02000001"/>
  </r>
  <r>
    <d v="2018-09-04T00:00:00"/>
    <x v="5"/>
    <n v="78"/>
    <x v="5463"/>
    <s v="Společenství vlastníků domu Prokopa Holého 734, Uherské Hradiště"/>
    <s v="Snížení energetické náročnosti bytového domu Prokopa Holého 734 Uherské Hradiště"/>
    <x v="5232"/>
    <m/>
    <n v="1067868.6000000001"/>
  </r>
  <r>
    <d v="2018-09-04T00:00:00"/>
    <x v="5"/>
    <n v="78"/>
    <x v="5464"/>
    <s v="Společenství vlastníků jednotek domu č.p. 43, Malečov"/>
    <s v="Snížení energetické náročnosti v BD čp. 43, Malečov"/>
    <x v="5233"/>
    <m/>
    <n v="1185732.8"/>
  </r>
  <r>
    <d v="2018-09-04T00:00:00"/>
    <x v="5"/>
    <n v="78"/>
    <x v="5465"/>
    <s v="Společenství vlastníků Mírová 526, Loket"/>
    <s v="Stavební úpravy bytového domu Mírová 526, 357 33 Loket"/>
    <x v="5234"/>
    <m/>
    <n v="1161477.8999999999"/>
  </r>
  <r>
    <d v="2018-09-04T00:00:00"/>
    <x v="5"/>
    <n v="78"/>
    <x v="5466"/>
    <s v="Společenství vlastníků, Přátelství 166 ve Valdicích"/>
    <s v="Stavební úpravy bytového domu Přátelství 166 ve Valdicích"/>
    <x v="5235"/>
    <m/>
    <n v="1086000.27"/>
  </r>
  <r>
    <d v="2018-09-04T00:00:00"/>
    <x v="5"/>
    <n v="78"/>
    <x v="5467"/>
    <s v="Stavební bytové družstvo Havířov"/>
    <s v="Revitalizace bytového domu Zvonková 462/1 v Havířově"/>
    <x v="5236"/>
    <m/>
    <n v="1762919.7"/>
  </r>
  <r>
    <d v="2018-09-04T00:00:00"/>
    <x v="5"/>
    <n v="78"/>
    <x v="5468"/>
    <s v="Společenství vlastníků jednotek pro dům Přemyslova 593-595, Hradec Králové"/>
    <s v="Sanace a zateplení bytové domu č.p. 593-595 Ulice Přemyslova Hradec Králové"/>
    <x v="5237"/>
    <m/>
    <n v="3300493.57"/>
  </r>
  <r>
    <d v="2018-09-04T00:00:00"/>
    <x v="5"/>
    <n v="78"/>
    <x v="5469"/>
    <s v="Společenství vlastníků pro dům č. p. 422 a 423, ulice Psohlavců v Trutnově"/>
    <s v="Stavební úprava, regenerace, oprava a údržba domu Psohlavců 422 a 423, Trutnov"/>
    <x v="5238"/>
    <m/>
    <n v="1530102.09"/>
  </r>
  <r>
    <d v="2018-09-04T00:00:00"/>
    <x v="5"/>
    <n v="78"/>
    <x v="5470"/>
    <s v="Společenství vlastníků Třískalova 2, Brno"/>
    <s v="Revitalizace bytového domu Třískalova 2, Brno"/>
    <x v="5239"/>
    <m/>
    <n v="1574517.9"/>
  </r>
  <r>
    <d v="2018-09-04T00:00:00"/>
    <x v="5"/>
    <n v="78"/>
    <x v="5471"/>
    <s v="Společenství vlastníků jednotek v domě č. 720 - Sídliště Trhové Sviny"/>
    <s v="Zateplení bytového domu Sídliště 720 v Trhových Svinech"/>
    <x v="5240"/>
    <m/>
    <n v="1046167.14"/>
  </r>
  <r>
    <d v="2018-09-04T00:00:00"/>
    <x v="6"/>
    <n v="44"/>
    <x v="5472"/>
    <s v="Budoucí prosperita sociální podnik s.r.o."/>
    <s v="Budoucí prosperita sociální podnik s.r.o."/>
    <x v="212"/>
    <m/>
    <n v="4165000"/>
  </r>
  <r>
    <d v="2018-09-04T00:00:00"/>
    <x v="5"/>
    <n v="78"/>
    <x v="5473"/>
    <s v="Společenství vlastníků Okružní 459, Vsetín"/>
    <s v="Revitalizace bytového domu na ulici Okružní 459 ve Vsetíně"/>
    <x v="5241"/>
    <m/>
    <n v="2025285.04"/>
  </r>
  <r>
    <d v="2018-09-12T00:00:00"/>
    <x v="4"/>
    <n v="6"/>
    <x v="5474"/>
    <s v="MAS Říčansko o.p.s."/>
    <s v="Způsobilé výdaje MAS Říčansko 2014-2023/2019-2023"/>
    <x v="5242"/>
    <m/>
    <n v="9019300"/>
  </r>
  <r>
    <d v="2018-09-12T00:00:00"/>
    <x v="4"/>
    <n v="6"/>
    <x v="5475"/>
    <s v="MAS MORAVSKÁ BRÁNA, z.s."/>
    <s v="Žádost o podporu 2"/>
    <x v="5243"/>
    <m/>
    <n v="7714462.6500000004"/>
  </r>
  <r>
    <d v="2018-09-12T00:00:00"/>
    <x v="4"/>
    <n v="6"/>
    <x v="5476"/>
    <s v="Místní akční skupina Hlučínsko z.s."/>
    <s v="Zlepšení řídících, administrativních a animačních schopností Místní akční skupiny Hlučínsko 2019-2023"/>
    <x v="5244"/>
    <m/>
    <n v="10546252.1"/>
  </r>
  <r>
    <d v="2018-09-12T00:00:00"/>
    <x v="4"/>
    <n v="6"/>
    <x v="5477"/>
    <s v="Rozvoj Krnovska o.p.s."/>
    <s v="II. Popora řídících a administrativních schopností MAS - SC 4.2"/>
    <x v="5245"/>
    <m/>
    <n v="9258766.5"/>
  </r>
  <r>
    <d v="2018-09-12T00:00:00"/>
    <x v="6"/>
    <n v="44"/>
    <x v="5478"/>
    <s v="Charita Hrabyně"/>
    <s v="ROZŠÍŘENÍ ČINNOSTÍ CHARITY HRABYNĚ"/>
    <x v="5246"/>
    <m/>
    <n v="1678750"/>
  </r>
  <r>
    <d v="2018-09-12T00:00:00"/>
    <x v="12"/>
    <n v="50"/>
    <x v="5479"/>
    <s v="Dopravní podnik města Pardubic a.s."/>
    <s v="Zavedení parciálních trolejbusů do provozu městské hromadné dopravy v Pardubicích"/>
    <x v="5247"/>
    <m/>
    <n v="39950000"/>
  </r>
  <r>
    <d v="2018-09-12T00:00:00"/>
    <x v="12"/>
    <n v="51"/>
    <x v="5480"/>
    <s v="Město Hluboká nad Vltavou"/>
    <s v="Cyklostezka u silnice II/146 podél golfového hřiště v Hluboké nad Vltavou"/>
    <x v="5248"/>
    <n v="292403.17"/>
    <n v="5263257.04"/>
  </r>
  <r>
    <d v="2018-09-12T00:00:00"/>
    <x v="12"/>
    <n v="51"/>
    <x v="5481"/>
    <s v="město Otrokovice"/>
    <s v="BEZBARIÉROVÉ ÚPRAVY A VYBAVENÍ ZASTÁVEK MHD V OTROKOVICÍCH"/>
    <x v="5249"/>
    <n v="672888.31999999995"/>
    <n v="12111989.76"/>
  </r>
  <r>
    <d v="2018-09-12T00:00:00"/>
    <x v="13"/>
    <n v="53"/>
    <x v="5482"/>
    <s v="OBEC LOUČKA"/>
    <s v="LOUČKA - CHODNÍK K HŘIŠTI"/>
    <x v="5250"/>
    <m/>
    <n v="1364150.6"/>
  </r>
  <r>
    <d v="2018-09-12T00:00:00"/>
    <x v="13"/>
    <n v="53"/>
    <x v="5483"/>
    <s v="Obec Nezdenice"/>
    <s v="Lávka pro pěší Nezdenice"/>
    <x v="5251"/>
    <m/>
    <n v="5500046.8499999996"/>
  </r>
  <r>
    <d v="2018-09-12T00:00:00"/>
    <x v="13"/>
    <n v="53"/>
    <x v="5484"/>
    <s v="Obec Ořechov"/>
    <s v="OŘECHOV - BEZBARIÉROVÝ CHODNÍK U OBECNÍHO ÚŘADU"/>
    <x v="3394"/>
    <m/>
    <n v="1425000"/>
  </r>
  <r>
    <d v="2018-09-12T00:00:00"/>
    <x v="13"/>
    <n v="53"/>
    <x v="5485"/>
    <s v="Město Třeboň"/>
    <s v="Město Třeboň - zvýšení bezpečnosti dopravy u kaple sv. Petra a Pavla"/>
    <x v="3190"/>
    <m/>
    <n v="1900000"/>
  </r>
  <r>
    <d v="2018-09-12T00:00:00"/>
    <x v="13"/>
    <n v="53"/>
    <x v="5486"/>
    <s v="Město Železný Brod"/>
    <s v="Chodník v Těpeřské ulici"/>
    <x v="5252"/>
    <m/>
    <n v="1196343.6299999999"/>
  </r>
  <r>
    <d v="2018-09-12T00:00:00"/>
    <x v="13"/>
    <n v="53"/>
    <x v="5487"/>
    <s v="Obec Drnovice"/>
    <s v="Zvýšení bezpečnosti v centru obce Drnovice"/>
    <x v="5253"/>
    <m/>
    <n v="1421020.45"/>
  </r>
  <r>
    <d v="2018-09-12T00:00:00"/>
    <x v="13"/>
    <n v="53"/>
    <x v="5488"/>
    <s v="Město Železný Brod"/>
    <s v="Chodník v Příčné ulici"/>
    <x v="5254"/>
    <m/>
    <n v="1633694.36"/>
  </r>
  <r>
    <d v="2018-09-12T00:00:00"/>
    <x v="13"/>
    <n v="53"/>
    <x v="5489"/>
    <s v="Město Šluknov"/>
    <s v="Stavební úpravy autobusové zastávky Benar, Šluknov"/>
    <x v="5255"/>
    <m/>
    <n v="1726136.99"/>
  </r>
  <r>
    <d v="2018-09-12T00:00:00"/>
    <x v="13"/>
    <n v="53"/>
    <x v="5490"/>
    <s v="Obec Huzová"/>
    <s v="Zvýšení bezpečnosti dopravy v obci Huzová"/>
    <x v="4090"/>
    <m/>
    <n v="2375000"/>
  </r>
  <r>
    <d v="2018-09-12T00:00:00"/>
    <x v="13"/>
    <n v="53"/>
    <x v="5491"/>
    <s v="Obec Bělkovice-Lašťany"/>
    <s v="Bezbariérové chodníky v Bělkovicích - Lašťanech"/>
    <x v="5256"/>
    <m/>
    <n v="2222136.7599999998"/>
  </r>
  <r>
    <d v="2018-09-12T00:00:00"/>
    <x v="13"/>
    <n v="53"/>
    <x v="5492"/>
    <s v="Město Rožnov pod Radhoštěm"/>
    <s v="Chodník podél místní komunikace na Dolní Paseky, Rožnov pod Radhoštěm"/>
    <x v="5257"/>
    <m/>
    <n v="1272043.3500000001"/>
  </r>
  <r>
    <d v="2018-09-12T00:00:00"/>
    <x v="13"/>
    <n v="53"/>
    <x v="5493"/>
    <s v="Obec Prostřední Bečva"/>
    <s v="Stavba chodníku podél místní komunikace na parcele č. 3088/1 - Prostřední Bečva"/>
    <x v="5258"/>
    <m/>
    <n v="1929408.79"/>
  </r>
  <r>
    <d v="2018-09-12T00:00:00"/>
    <x v="13"/>
    <n v="53"/>
    <x v="5494"/>
    <s v="Město Valašské Meziříčí"/>
    <s v="Bezbariérový chodník Podlesí nad rybníkem - 2. etapa"/>
    <x v="5259"/>
    <m/>
    <n v="7172517.7199999997"/>
  </r>
  <r>
    <d v="2018-09-12T00:00:00"/>
    <x v="13"/>
    <n v="53"/>
    <x v="5495"/>
    <s v="Obec Sadov"/>
    <s v="Vybudování cyklostezky - Vysoká Lesov Sadov"/>
    <x v="4348"/>
    <m/>
    <n v="5700000"/>
  </r>
  <r>
    <d v="2018-09-12T00:00:00"/>
    <x v="9"/>
    <n v="60"/>
    <x v="5496"/>
    <s v="Obec Bílovice nad Svitavou"/>
    <s v="Sociální bydlení Bílovice nad Svitavou"/>
    <x v="3166"/>
    <n v="500000"/>
    <n v="9000000"/>
  </r>
  <r>
    <d v="2018-09-12T00:00:00"/>
    <x v="9"/>
    <n v="60"/>
    <x v="5497"/>
    <s v="Město Židlochovice"/>
    <s v="Sociální bydlení Židlochovice - II. etapa"/>
    <x v="4547"/>
    <n v="300000"/>
    <n v="5400000"/>
  </r>
  <r>
    <d v="2018-09-12T00:00:00"/>
    <x v="9"/>
    <n v="60"/>
    <x v="5498"/>
    <s v="Oblastní charita Most"/>
    <s v="Kvalitními službami k úspěšné sociální inkluzi"/>
    <x v="5260"/>
    <n v="284239.37"/>
    <n v="2700274.03"/>
  </r>
  <r>
    <d v="2018-09-12T00:00:00"/>
    <x v="13"/>
    <n v="62"/>
    <x v="5499"/>
    <s v="LEADER ACADEMY o.p.s."/>
    <s v="Komunitní centrum &quot;ROHÁČEK&quot;"/>
    <x v="5261"/>
    <m/>
    <n v="7464676.2999999998"/>
  </r>
  <r>
    <d v="2018-09-12T00:00:00"/>
    <x v="13"/>
    <n v="62"/>
    <x v="5500"/>
    <s v="Psychiatrická léčebna Petrohrad, příspěvková organizace"/>
    <s v="Komunitní centrum PL Petrohrad"/>
    <x v="5262"/>
    <m/>
    <n v="6265153.0099999998"/>
  </r>
  <r>
    <d v="2018-09-12T00:00:00"/>
    <x v="13"/>
    <n v="62"/>
    <x v="5501"/>
    <s v="Město Kadaň"/>
    <s v="Rekonstrukce objektu č. p. 1667 Husova, Kadaň na Komunitní centrum"/>
    <x v="5263"/>
    <m/>
    <n v="4436830.21"/>
  </r>
  <r>
    <d v="2018-09-12T00:00:00"/>
    <x v="13"/>
    <n v="62"/>
    <x v="5502"/>
    <s v="Obec Povrly"/>
    <s v="Komunitní centrum Povrly"/>
    <x v="5264"/>
    <m/>
    <n v="1433074.9"/>
  </r>
  <r>
    <d v="2018-09-12T00:00:00"/>
    <x v="13"/>
    <n v="62"/>
    <x v="5503"/>
    <s v="Obec Nedašov"/>
    <s v="Sociální bydlení v Nedašově"/>
    <x v="5265"/>
    <m/>
    <n v="1137028.3999999999"/>
  </r>
  <r>
    <d v="2018-09-12T00:00:00"/>
    <x v="13"/>
    <n v="62"/>
    <x v="5504"/>
    <s v="Farní charita Aš"/>
    <s v="Zateplení fasády azylového domu v Aši"/>
    <x v="5266"/>
    <m/>
    <n v="948175.47"/>
  </r>
  <r>
    <d v="2018-09-12T00:00:00"/>
    <x v="13"/>
    <n v="62"/>
    <x v="5505"/>
    <s v="Svazek obcí AZASS"/>
    <s v="Provozní zázemí pečovatelské služby Dolní Lhota"/>
    <x v="5267"/>
    <m/>
    <n v="1465228.32"/>
  </r>
  <r>
    <d v="2018-09-12T00:00:00"/>
    <x v="13"/>
    <n v="62"/>
    <x v="5506"/>
    <s v="Obec Hodslavice"/>
    <s v="Rekonstrukce a změna užívání na bytový dům, Hodslavice č.p. 400"/>
    <x v="5268"/>
    <m/>
    <n v="8626020.3599999994"/>
  </r>
  <r>
    <d v="2018-09-12T00:00:00"/>
    <x v="13"/>
    <n v="62"/>
    <x v="5507"/>
    <s v="Obec Tichá"/>
    <s v="Rekonstrukce bytů na sociální bydlení v objektu č.p. 261, Tichá"/>
    <x v="5269"/>
    <m/>
    <n v="6637343.5700000003"/>
  </r>
  <r>
    <d v="2018-09-12T00:00:00"/>
    <x v="13"/>
    <n v="62"/>
    <x v="5508"/>
    <s v="Romodrom o.p.s."/>
    <s v="Nákup bytu pro účely sociálního bydlení v ulici Alfonse Muchy v Nymburce"/>
    <x v="5270"/>
    <m/>
    <n v="1857250"/>
  </r>
  <r>
    <d v="2018-09-12T00:00:00"/>
    <x v="13"/>
    <n v="62"/>
    <x v="5509"/>
    <s v="Město Sadská"/>
    <s v="Sociální byty v ulici Kostelní č.p. 78, Sadská"/>
    <x v="5271"/>
    <m/>
    <n v="3704049.05"/>
  </r>
  <r>
    <d v="2018-09-12T00:00:00"/>
    <x v="13"/>
    <n v="62"/>
    <x v="5510"/>
    <s v="Římskokatolická farnost - děkanství Choceň"/>
    <s v="Komunitní centrum Sv. Františka"/>
    <x v="5272"/>
    <m/>
    <n v="1899131.7"/>
  </r>
  <r>
    <d v="2018-09-12T00:00:00"/>
    <x v="7"/>
    <n v="66"/>
    <x v="5511"/>
    <s v="Statutární město Pardubice"/>
    <s v="Rekonstrukce odborných učeben na Základní škole npor. Eliáše"/>
    <x v="5273"/>
    <n v="845221.52"/>
    <n v="15213987.380000001"/>
  </r>
  <r>
    <d v="2018-09-12T00:00:00"/>
    <x v="7"/>
    <n v="66"/>
    <x v="5512"/>
    <s v="Statutární město Hradec Králové"/>
    <s v="Modernizace infrastruktury v ZŠ Habrmanova"/>
    <x v="5274"/>
    <n v="395395.41"/>
    <n v="7117117.2699999996"/>
  </r>
  <r>
    <d v="2018-09-12T00:00:00"/>
    <x v="7"/>
    <n v="66"/>
    <x v="5513"/>
    <s v="OBEC VŠESTARY"/>
    <s v="ZŠ Všestary č.p. 57 - nástavba a přístavba budovy 2. stupně"/>
    <x v="4547"/>
    <n v="300000"/>
    <n v="5400000"/>
  </r>
  <r>
    <d v="2018-09-12T00:00:00"/>
    <x v="7"/>
    <n v="66"/>
    <x v="5514"/>
    <s v="Ústecký kraj"/>
    <s v="SŠT Most - REKO objektu šaten na dílny praktického vyučování"/>
    <x v="5275"/>
    <n v="6500000"/>
    <n v="117000000"/>
  </r>
  <r>
    <d v="2018-09-12T00:00:00"/>
    <x v="7"/>
    <n v="66"/>
    <x v="5515"/>
    <s v="Statutární město Přerov"/>
    <s v="Modernizace a vybudování odborných učeben pro ZŠ Přerov, U Tenisu 4"/>
    <x v="5276"/>
    <n v="686435.29"/>
    <n v="12355835.16"/>
  </r>
  <r>
    <d v="2018-09-12T00:00:00"/>
    <x v="7"/>
    <n v="66"/>
    <x v="5516"/>
    <s v="Statutární město Olomouc"/>
    <s v="ZŠ Heyrovského - vybudování odborných učeben"/>
    <x v="5277"/>
    <n v="310257.87"/>
    <n v="5584641.5599999996"/>
  </r>
  <r>
    <d v="2018-09-12T00:00:00"/>
    <x v="7"/>
    <n v="67"/>
    <x v="5517"/>
    <s v="STATUTÁRNÍ MĚSTO LIBEREC"/>
    <s v="Zvýšení kvality vzdělávání ZŠ Náměstí Míru"/>
    <x v="5278"/>
    <n v="1830072.15"/>
    <n v="32941298.68"/>
  </r>
  <r>
    <d v="2018-09-12T00:00:00"/>
    <x v="13"/>
    <n v="68"/>
    <x v="5518"/>
    <s v="Základní škola a Mateřská škola Liběšice, příspěvková organizace"/>
    <s v="Multifunkční odborná učebna přírodních věd"/>
    <x v="5279"/>
    <m/>
    <n v="3283013.9"/>
  </r>
  <r>
    <d v="2018-09-12T00:00:00"/>
    <x v="13"/>
    <n v="68"/>
    <x v="5519"/>
    <s v="Obec Trstěnice"/>
    <s v="Rozvoj a modernizace odborné učebny na Základní škole a Mateřské škole Trstěnice"/>
    <x v="5280"/>
    <m/>
    <n v="1424946.8"/>
  </r>
  <r>
    <d v="2018-09-12T00:00:00"/>
    <x v="13"/>
    <n v="68"/>
    <x v="5520"/>
    <s v="Město Frenštát pod Radhoštěm"/>
    <s v="Vybudování polytechnické učebny v CVČ Astra"/>
    <x v="5281"/>
    <m/>
    <n v="1665635.95"/>
  </r>
  <r>
    <d v="2018-09-12T00:00:00"/>
    <x v="13"/>
    <n v="68"/>
    <x v="5521"/>
    <s v="Město Žatec"/>
    <s v="Regionální technologické centrum robotiky v objektu Kláštera kapucínů v Žatci"/>
    <x v="4348"/>
    <m/>
    <n v="5700000"/>
  </r>
  <r>
    <d v="2018-09-12T00:00:00"/>
    <x v="13"/>
    <n v="68"/>
    <x v="5522"/>
    <s v="Základní škola Úpice - Lány"/>
    <s v="Školní dílna - ZŠ Úpice - Lány"/>
    <x v="5282"/>
    <m/>
    <n v="1325581.07"/>
  </r>
  <r>
    <d v="2018-09-12T00:00:00"/>
    <x v="13"/>
    <n v="68"/>
    <x v="5523"/>
    <s v="Obec Bystřice pod Lopeníkem"/>
    <s v="Novostavba Mateřské školy na p.č. 654/2, Bystřice pod Lopeníkem"/>
    <x v="3171"/>
    <m/>
    <n v="4750000"/>
  </r>
  <r>
    <d v="2018-09-12T00:00:00"/>
    <x v="13"/>
    <n v="68"/>
    <x v="5524"/>
    <s v="Střední průmyslová škola TOS VARNSDORF s.r.o."/>
    <s v="Vybavení odborných učeben pro výuku strojírenských oborů - učebna CAD/CAM systémů a učebna ICT."/>
    <x v="5283"/>
    <m/>
    <n v="2704177.85"/>
  </r>
  <r>
    <d v="2018-09-12T00:00:00"/>
    <x v="13"/>
    <n v="68"/>
    <x v="5525"/>
    <s v="Střední průmyslová škola TOS VARNSDORF s.r.o."/>
    <s v="Vybavení odborných učeben pro výuku strojírenských - učebna metrologie a technického měření."/>
    <x v="5284"/>
    <m/>
    <n v="2527939.5499999998"/>
  </r>
  <r>
    <d v="2018-09-12T00:00:00"/>
    <x v="13"/>
    <n v="69"/>
    <x v="5526"/>
    <s v="Obec Batňovice"/>
    <s v="DA pro evakuaci a nouzové zásobování obyvatel obce Batňovice a okolí"/>
    <x v="5285"/>
    <m/>
    <n v="1137445.26"/>
  </r>
  <r>
    <d v="2018-09-12T00:00:00"/>
    <x v="13"/>
    <n v="69"/>
    <x v="5527"/>
    <s v="Obec Lovečkovice"/>
    <s v="Hasičská technika pro JSDH Lovečkovice"/>
    <x v="5286"/>
    <m/>
    <n v="7029601"/>
  </r>
  <r>
    <d v="2018-09-12T00:00:00"/>
    <x v="0"/>
    <n v="70"/>
    <x v="5528"/>
    <s v="Středočeský kraj"/>
    <s v="II/112 Struhařov okružní křižovatka a silnice I. etapa"/>
    <x v="5287"/>
    <n v="1752475.92"/>
    <n v="31544566.460000001"/>
  </r>
  <r>
    <d v="2018-09-12T00:00:00"/>
    <x v="0"/>
    <n v="70"/>
    <x v="5529"/>
    <s v="Ústecký kraj"/>
    <s v="Rekonstrukce silnice II/265 Krásná Lípa - Velký Šenov"/>
    <x v="5288"/>
    <n v="12589555.300000001"/>
    <n v="226611995.34999999"/>
  </r>
  <r>
    <d v="2018-09-12T00:00:00"/>
    <x v="0"/>
    <n v="70"/>
    <x v="5530"/>
    <s v="Středočeský kraj"/>
    <s v="II/116 Nižbor - Hýskov, bezpečnostní opatření na silnici "/>
    <x v="5289"/>
    <n v="913496.47"/>
    <n v="16442936.43"/>
  </r>
  <r>
    <d v="2018-09-12T00:00:00"/>
    <x v="0"/>
    <n v="70"/>
    <x v="5531"/>
    <s v="Středočeský kraj"/>
    <s v="II/229 Rakovník - I/6, připojení na R6"/>
    <x v="5290"/>
    <n v="4483914.6500000004"/>
    <n v="80710463.640000001"/>
  </r>
  <r>
    <d v="2018-09-12T00:00:00"/>
    <x v="0"/>
    <n v="70"/>
    <x v="5532"/>
    <s v="Správa a údržba silnic Plzeňského kraje, příspěvková organizace"/>
    <s v="II/230 Stříbro - dálnice D5, úsek 1"/>
    <x v="5291"/>
    <n v="4925949.45"/>
    <n v="88667090.099999994"/>
  </r>
  <r>
    <d v="2018-09-12T00:00:00"/>
    <x v="0"/>
    <n v="70"/>
    <x v="5533"/>
    <s v="Středočeský kraj"/>
    <s v="II/114, II/119 a III/10226 Dobříš - průtah, rekonstrukce silnice - I. etapa"/>
    <x v="5292"/>
    <n v="392178.56"/>
    <n v="7059214.0300000003"/>
  </r>
  <r>
    <d v="2018-09-12T00:00:00"/>
    <x v="0"/>
    <n v="70"/>
    <x v="5534"/>
    <s v="Krajská správa a údržba silnic Karlovarského kraje, příspěvková organizace"/>
    <s v="II/207 Modernizace silnice Brložec - Lažany, přeložka serpentiny"/>
    <x v="5293"/>
    <n v="964955.97"/>
    <n v="17369207.57"/>
  </r>
  <r>
    <d v="2018-09-18T00:00:00"/>
    <x v="13"/>
    <n v="68"/>
    <x v="5535"/>
    <s v="Obec Dobřichov"/>
    <s v="Novostavba mateřské školy Dobřichov"/>
    <x v="5294"/>
    <m/>
    <n v="2718798.21"/>
  </r>
  <r>
    <d v="2018-09-18T00:00:00"/>
    <x v="13"/>
    <n v="68"/>
    <x v="5536"/>
    <s v="Město Sadská"/>
    <s v="Nová učebna jazyků s využitím digitálních technologií a vytvoření podmínek pro integraci žáků"/>
    <x v="5295"/>
    <m/>
    <n v="1898170.3"/>
  </r>
  <r>
    <d v="2018-09-18T00:00:00"/>
    <x v="13"/>
    <n v="68"/>
    <x v="5537"/>
    <s v="Základní škola Kostelec nad Černými lesy"/>
    <s v="Rekonstrukce a vybavení pracovny pracovních činností - dílny ve stávající budově ZŠ (přístavba)"/>
    <x v="5296"/>
    <m/>
    <n v="1424326.45"/>
  </r>
  <r>
    <d v="2018-09-18T00:00:00"/>
    <x v="13"/>
    <n v="68"/>
    <x v="5538"/>
    <s v="ZÁKLADNÍ ŠKOLA PROSPERITY"/>
    <s v="Výstavba venkovní učebny a rozšíření kapacity kmenové třídy"/>
    <x v="5297"/>
    <m/>
    <n v="2750419.1"/>
  </r>
  <r>
    <d v="2018-09-18T00:00:00"/>
    <x v="13"/>
    <n v="68"/>
    <x v="5539"/>
    <s v="Městys Plaňany"/>
    <s v="Základní škola Plaňany, výuka v zahradě a u PC"/>
    <x v="5298"/>
    <m/>
    <n v="2839359.05"/>
  </r>
  <r>
    <d v="2018-09-18T00:00:00"/>
    <x v="13"/>
    <n v="68"/>
    <x v="5540"/>
    <s v="Základní škola a Mateřská škola Nymburk, Tyršova 446 - příspěvková organizace"/>
    <s v="Modernizace přírodovědných učeben"/>
    <x v="5299"/>
    <m/>
    <n v="2825707.88"/>
  </r>
  <r>
    <d v="2018-09-18T00:00:00"/>
    <x v="13"/>
    <n v="68"/>
    <x v="5541"/>
    <s v="Obec Hořátev"/>
    <s v="Nová odborná učebna ZŠ zaměření na polytechniku"/>
    <x v="5300"/>
    <m/>
    <n v="2374991.4500000002"/>
  </r>
  <r>
    <d v="2018-09-18T00:00:00"/>
    <x v="13"/>
    <n v="68"/>
    <x v="5542"/>
    <s v="Město Pečky"/>
    <s v="Výtah, cvičná kuchyňka a poradenské pracoviště v ZŠ Pečky"/>
    <x v="3507"/>
    <m/>
    <n v="2850000"/>
  </r>
  <r>
    <d v="2018-09-18T00:00:00"/>
    <x v="13"/>
    <n v="68"/>
    <x v="5543"/>
    <s v="Obec Bečváry"/>
    <s v="ZŠ Bečváry - Venkovní odborná učebna "/>
    <x v="4090"/>
    <m/>
    <n v="2375000"/>
  </r>
  <r>
    <d v="2018-09-25T00:00:00"/>
    <x v="12"/>
    <n v="50"/>
    <x v="5544"/>
    <s v="Město Mnichovice"/>
    <s v="Cyklostezka do Prahy na kole, úsek Mnichovice - Kolovraty, 4. část - Mnichovice"/>
    <x v="5301"/>
    <n v="1477102.83"/>
    <n v="26587851.050000001"/>
  </r>
  <r>
    <d v="2018-09-25T00:00:00"/>
    <x v="12"/>
    <n v="50"/>
    <x v="5545"/>
    <s v="Obec Všestary"/>
    <s v="Cyklostezka do Prahy na kole, úsek Mnichovice - Kolovraty, 3. Všestary"/>
    <x v="5302"/>
    <n v="817740"/>
    <n v="14719320"/>
  </r>
  <r>
    <d v="2018-09-25T00:00:00"/>
    <x v="12"/>
    <n v="50"/>
    <x v="5546"/>
    <s v="Město Říčany"/>
    <s v="Cyklostezka do Prahy na kole, úsek Mnichovice-Kolovraty, 1. část Říčany"/>
    <x v="5303"/>
    <n v="1450000"/>
    <n v="26100000"/>
  </r>
  <r>
    <d v="2018-09-25T00:00:00"/>
    <x v="12"/>
    <n v="50"/>
    <x v="5547"/>
    <s v="Obec Dolní Břežany"/>
    <s v="Dopravní cyklostezka Lhota - Zbraslav"/>
    <x v="5304"/>
    <n v="466935"/>
    <n v="8404830"/>
  </r>
  <r>
    <d v="2018-09-25T00:00:00"/>
    <x v="12"/>
    <n v="50"/>
    <x v="5548"/>
    <s v="OBEC SIBŘINA"/>
    <s v="Výstavba stezek pro chodce a cyklisty Sibřina a Stupice"/>
    <x v="5305"/>
    <n v="606682"/>
    <n v="10920276"/>
  </r>
  <r>
    <d v="2018-09-25T00:00:00"/>
    <x v="12"/>
    <n v="50"/>
    <x v="5549"/>
    <s v="Město Mělník"/>
    <s v="Podpora cyklodopravy v Mělníku"/>
    <x v="5306"/>
    <n v="728224.4"/>
    <n v="13108039.199999999"/>
  </r>
  <r>
    <d v="2018-09-25T00:00:00"/>
    <x v="12"/>
    <n v="50"/>
    <x v="5550"/>
    <s v="Obec Bašť"/>
    <s v="Cyklostezka a cyklokoridor v Bašti"/>
    <x v="5307"/>
    <n v="68030.070000000007"/>
    <n v="1224541.24"/>
  </r>
  <r>
    <d v="2018-09-25T00:00:00"/>
    <x v="12"/>
    <n v="50"/>
    <x v="5551"/>
    <s v="Statutární město Kladno"/>
    <s v="Dopravní terminál Kladno"/>
    <x v="5308"/>
    <n v="5555424.5999999996"/>
    <n v="99997642.799999997"/>
  </r>
  <r>
    <d v="2018-09-25T00:00:00"/>
    <x v="12"/>
    <n v="50"/>
    <x v="5552"/>
    <s v="Město Benešov"/>
    <s v="Parkovací dům Benešov"/>
    <x v="2645"/>
    <n v="5555555.5499999998"/>
    <n v="99999999.900000006"/>
  </r>
  <r>
    <d v="2018-09-25T00:00:00"/>
    <x v="12"/>
    <n v="50"/>
    <x v="5553"/>
    <s v="Město Milovice"/>
    <s v="Vybudování P+R parkoviště v Nádražní ulici v Milovicích"/>
    <x v="5309"/>
    <n v="251557.25"/>
    <n v="4528030.5"/>
  </r>
  <r>
    <d v="2018-09-25T00:00:00"/>
    <x v="13"/>
    <n v="53"/>
    <x v="5554"/>
    <s v="Obec Valašská Bystřice"/>
    <s v="Chodníky ve Valašské Bystřici - část 1A, Bařiny - U Petruželů"/>
    <x v="5310"/>
    <m/>
    <n v="2544982.58"/>
  </r>
  <r>
    <d v="2018-09-25T00:00:00"/>
    <x v="13"/>
    <n v="53"/>
    <x v="5555"/>
    <s v="Obec Domašov u Šternberka"/>
    <s v="Zvýšení bezpečnosti - chodník podél sil III/44434 v obci Domašov u Šternberka"/>
    <x v="5311"/>
    <m/>
    <n v="2374999.0499999998"/>
  </r>
  <r>
    <d v="2018-09-25T00:00:00"/>
    <x v="13"/>
    <n v="53"/>
    <x v="5556"/>
    <s v="Obec Horní Bečva"/>
    <s v="Oprava chodníků v obci Horní Bečva II. etapa"/>
    <x v="5312"/>
    <m/>
    <n v="2758800.83"/>
  </r>
  <r>
    <d v="2018-09-25T00:00:00"/>
    <x v="13"/>
    <n v="53"/>
    <x v="5557"/>
    <s v="Obec Hutisko - Solanec"/>
    <s v="Bezbariérový chodník směr Soláň podél silnice II/481 - I. etapa"/>
    <x v="5313"/>
    <m/>
    <n v="2227351.7999999998"/>
  </r>
  <r>
    <d v="2018-09-25T00:00:00"/>
    <x v="13"/>
    <n v="53"/>
    <x v="5558"/>
    <s v="Obec Vigantice"/>
    <s v="Veřejné osvětlení podél komunikace III/4867 v obci Vigantice"/>
    <x v="5314"/>
    <m/>
    <n v="1165402.47"/>
  </r>
  <r>
    <d v="2018-09-25T00:00:00"/>
    <x v="13"/>
    <n v="53"/>
    <x v="5559"/>
    <s v="Městys Kamenice"/>
    <s v="CHODNÍK KE HŘIŠTI VČ. ZASTÁVKY BUS, KAMENICE A CHODNÍK PODÉL SILNICE II/351, KAMENICE"/>
    <x v="5315"/>
    <m/>
    <n v="2830120.91"/>
  </r>
  <r>
    <d v="2018-09-25T00:00:00"/>
    <x v="13"/>
    <n v="53"/>
    <x v="5560"/>
    <s v="Obec Budíškovice"/>
    <s v="CHODNÍK PODÉL SILNICE II/151, BUDÍŠKOVICE"/>
    <x v="5316"/>
    <m/>
    <n v="998144.18"/>
  </r>
  <r>
    <d v="2018-09-25T00:00:00"/>
    <x v="13"/>
    <n v="53"/>
    <x v="5561"/>
    <s v="Město Brtnice"/>
    <s v="Výstavba nových chodníků ve městě Brtnice"/>
    <x v="5317"/>
    <m/>
    <n v="3990000"/>
  </r>
  <r>
    <d v="2018-09-25T00:00:00"/>
    <x v="9"/>
    <n v="62"/>
    <x v="5562"/>
    <s v="Úterský spolek Bart"/>
    <s v="TURBOVNA - Komunitní centrum v Úterý"/>
    <x v="5318"/>
    <m/>
    <n v="3496914.85"/>
  </r>
  <r>
    <d v="2018-09-25T00:00:00"/>
    <x v="7"/>
    <n v="67"/>
    <x v="5563"/>
    <s v="Statutární město České Budějovice"/>
    <s v="Multifunkční učebnou k podpoře výuky výpočetní techniky a cizích jazyků na ZŠ L. Kuby, České Budějovice"/>
    <x v="5319"/>
    <n v="158938.95000000001"/>
    <n v="2860901.01"/>
  </r>
  <r>
    <d v="2018-09-25T00:00:00"/>
    <x v="0"/>
    <n v="70"/>
    <x v="5564"/>
    <s v="Kraj Vysočina"/>
    <s v="II/406 Dvorce - Telč, 2. stavba"/>
    <x v="5320"/>
    <n v="3794809.5"/>
    <n v="68306571.040000007"/>
  </r>
  <r>
    <d v="2018-09-25T00:00:00"/>
    <x v="0"/>
    <n v="70"/>
    <x v="5565"/>
    <s v="Správa silnic Olomouckého kraje, příspěvková organizace"/>
    <s v="II/437 Lipník nad Bečvou -  hranice Zlínského kraje"/>
    <x v="5321"/>
    <n v="7987378.54"/>
    <n v="143772813.81"/>
  </r>
  <r>
    <d v="2018-09-25T00:00:00"/>
    <x v="0"/>
    <n v="70"/>
    <x v="5566"/>
    <s v="Středočeský kraj"/>
    <s v="II/112 Struhařov, rekonstrukce silnice provozní staničení km 6,70-9,48"/>
    <x v="5322"/>
    <n v="3104814.12"/>
    <n v="55886654.07"/>
  </r>
  <r>
    <d v="2018-09-25T00:00:00"/>
    <x v="0"/>
    <n v="70"/>
    <x v="5567"/>
    <s v="Středočeský kraj"/>
    <s v="II/336, Starý Samechov, mosty ev.č. 336-006, 336-007"/>
    <x v="5323"/>
    <n v="612081.16"/>
    <n v="11017460.76"/>
  </r>
  <r>
    <d v="2018-10-02T00:00:00"/>
    <x v="4"/>
    <n v="6"/>
    <x v="5568"/>
    <s v="MAS Ploština, z. s."/>
    <s v="Provoz a animace MAS Ploština, z.s. - 2"/>
    <x v="5324"/>
    <m/>
    <n v="560314.75"/>
  </r>
  <r>
    <d v="2018-10-02T00:00:00"/>
    <x v="4"/>
    <n v="6"/>
    <x v="5569"/>
    <s v="MAS Frýdlantsko, z.s."/>
    <s v="Implementace SCLLD &quot;Frýdlantsko 2020&quot; 2"/>
    <x v="5325"/>
    <m/>
    <n v="6959636.3499999996"/>
  </r>
  <r>
    <d v="2018-10-02T00:00:00"/>
    <x v="1"/>
    <n v="8"/>
    <x v="5570"/>
    <s v="Centrum pro regionální rozvoj České republiky"/>
    <s v="Pořízení technických prostředků pro ZS IROP v Centru 2018"/>
    <x v="5326"/>
    <n v="958301.85"/>
    <n v="6388679"/>
  </r>
  <r>
    <d v="2018-10-02T00:00:00"/>
    <x v="10"/>
    <n v="10"/>
    <x v="5571"/>
    <s v="Fakultní nemocnice Hradec Králové"/>
    <s v="Zvýšení kybernetické bezpečnosti ve FN HK"/>
    <x v="5327"/>
    <n v="7267467.1200000001"/>
    <n v="37976000"/>
  </r>
  <r>
    <d v="2018-10-02T00:00:00"/>
    <x v="10"/>
    <n v="26"/>
    <x v="5572"/>
    <s v="Uherskohradišťská nemocnice a.s."/>
    <s v="Vytvoření eHealth platformy pro komunikaci, výměnu a sdílení informací mezi poskytovateli zdravotních služeb, pacienty a informačními systémy Uherskohradišťské nemocnice a.s. spojené s technologickou připraveností vazby na další projekty eHealth"/>
    <x v="5328"/>
    <m/>
    <n v="65561732.5"/>
  </r>
  <r>
    <d v="2018-10-02T00:00:00"/>
    <x v="12"/>
    <n v="51"/>
    <x v="5573"/>
    <s v="Statutární město Karlovy Vary"/>
    <s v="Přestupní uzel Horní nádraží - úprava přednádražního prostoru"/>
    <x v="5329"/>
    <n v="1604343.11"/>
    <n v="28878175.989999998"/>
  </r>
  <r>
    <d v="2018-10-02T00:00:00"/>
    <x v="13"/>
    <n v="53"/>
    <x v="5574"/>
    <s v="Obec Rynárec"/>
    <s v="Zřízení chodníku pro pěší podél silnice II. třídy, č. 112 v obci Rynárec (ve směru z centra obce k vlakovému nádraží)"/>
    <x v="5330"/>
    <m/>
    <n v="2586106.42"/>
  </r>
  <r>
    <d v="2018-10-02T00:00:00"/>
    <x v="11"/>
    <n v="55"/>
    <x v="5575"/>
    <s v="Město Brtnice"/>
    <s v="Obnova ohradních zdí zámeckého parku v Brtnici - anglická zahrada/úvoz"/>
    <x v="3619"/>
    <m/>
    <n v="950000"/>
  </r>
  <r>
    <d v="2018-10-02T00:00:00"/>
    <x v="9"/>
    <n v="60"/>
    <x v="5576"/>
    <s v="Město Tišnov"/>
    <s v="Rekonstrukce bytového domu - ulice Na Mlékárně, číslo popisné 255, Tišnov"/>
    <x v="5331"/>
    <n v="534750"/>
    <n v="9625500"/>
  </r>
  <r>
    <d v="2018-10-02T00:00:00"/>
    <x v="9"/>
    <n v="61"/>
    <x v="5577"/>
    <s v="R - Mosty, z.s."/>
    <s v="Koupě a rekonstrukce Azylového domu v Ml. Boleslavi"/>
    <x v="5332"/>
    <n v="2776626"/>
    <n v="26377947"/>
  </r>
  <r>
    <d v="2018-10-02T00:00:00"/>
    <x v="9"/>
    <n v="62"/>
    <x v="5578"/>
    <s v="ELIM Hranice o. p. s."/>
    <s v="Vybudování zázemí pro novou službu Sociální rehabilitace - ELIM Hranice"/>
    <x v="5333"/>
    <m/>
    <n v="2699568.45"/>
  </r>
  <r>
    <d v="2018-10-02T00:00:00"/>
    <x v="9"/>
    <n v="62"/>
    <x v="5579"/>
    <s v="Charita Konice"/>
    <s v="CHARITA KONICE -  POŘÍZENÍ AUTOMOBILU PRO ÚČELY POSKYTOVÁNÍ TERÉNNÍ NEBO AMBULANTNÍ SOCIÁLNÍ SLUŽBY"/>
    <x v="5334"/>
    <m/>
    <n v="695779.56"/>
  </r>
  <r>
    <d v="2018-10-02T00:00:00"/>
    <x v="9"/>
    <n v="62"/>
    <x v="5580"/>
    <s v="Obec Obříství"/>
    <s v="Vybudování komunitního centra v Obříství"/>
    <x v="3507"/>
    <m/>
    <n v="2850000"/>
  </r>
  <r>
    <d v="2018-10-02T00:00:00"/>
    <x v="6"/>
    <n v="65"/>
    <x v="5581"/>
    <s v="Ing. Gabriela Žitníková"/>
    <s v="Beránek s plandavým ouškem"/>
    <x v="5335"/>
    <m/>
    <n v="1766300.7"/>
  </r>
  <r>
    <d v="2018-10-02T00:00:00"/>
    <x v="6"/>
    <n v="65"/>
    <x v="5582"/>
    <s v="Filip Hložek"/>
    <s v="Výroba čerstvých těstovin"/>
    <x v="5336"/>
    <m/>
    <n v="4744092.9000000004"/>
  </r>
  <r>
    <d v="2018-10-02T00:00:00"/>
    <x v="7"/>
    <n v="66"/>
    <x v="5583"/>
    <s v="Město Kuřim"/>
    <s v="Vybudování odborných učeben na Základní škole Kuřim, Tyršova 1255"/>
    <x v="5337"/>
    <n v="588042.15"/>
    <n v="10584758.699999999"/>
  </r>
  <r>
    <d v="2018-10-02T00:00:00"/>
    <x v="7"/>
    <n v="66"/>
    <x v="5584"/>
    <s v="Základní škola a mateřská škola Šaratice, příspěvková organizace"/>
    <s v="ZŠ Šaratice - škola pro kompetentní žáky"/>
    <x v="5338"/>
    <n v="700000"/>
    <n v="12600000"/>
  </r>
  <r>
    <d v="2018-10-02T00:00:00"/>
    <x v="7"/>
    <n v="67"/>
    <x v="5585"/>
    <s v="Střední zdravotnická škola a Vyšší odborná škola zdravotnická, České Budějovice, Husova 3"/>
    <s v="Výstavba nových učeben pro výuku přírodovědných předmětů, jazyků a IKT"/>
    <x v="3166"/>
    <n v="500000"/>
    <n v="9000000"/>
  </r>
  <r>
    <d v="2018-10-02T00:00:00"/>
    <x v="13"/>
    <n v="68"/>
    <x v="5586"/>
    <s v="Obec Sloupnice"/>
    <s v="Navýšení kapacity MŠ Sloupnice"/>
    <x v="5339"/>
    <m/>
    <n v="3995447.04"/>
  </r>
  <r>
    <d v="2018-10-02T00:00:00"/>
    <x v="13"/>
    <n v="68"/>
    <x v="5587"/>
    <s v="Město Jesenice"/>
    <s v="Boříme bariéry"/>
    <x v="5340"/>
    <m/>
    <n v="9494306.6500000004"/>
  </r>
  <r>
    <d v="2018-10-02T00:00:00"/>
    <x v="13"/>
    <n v="68"/>
    <x v="5588"/>
    <s v="Obec Čistá"/>
    <s v="Vybudování světa techniky, robotiky a přírodních věd pro ZŠ"/>
    <x v="5341"/>
    <m/>
    <n v="5418611.9000000004"/>
  </r>
  <r>
    <d v="2018-10-02T00:00:00"/>
    <x v="13"/>
    <n v="68"/>
    <x v="5589"/>
    <s v="Městys České Heřmanice"/>
    <s v="Bezbariérovost ZŠ České Heřmanice"/>
    <x v="3394"/>
    <m/>
    <n v="1425000"/>
  </r>
  <r>
    <d v="2018-10-02T00:00:00"/>
    <x v="13"/>
    <n v="68"/>
    <x v="5590"/>
    <s v="TC Staré Město, z.s."/>
    <s v="Středisko volnočasových aktivit dětí a mládeže"/>
    <x v="5342"/>
    <m/>
    <n v="707000.45"/>
  </r>
  <r>
    <d v="2018-10-02T00:00:00"/>
    <x v="13"/>
    <n v="68"/>
    <x v="5591"/>
    <s v="Obec Červená Voda"/>
    <s v="Zkušební včelín"/>
    <x v="5343"/>
    <m/>
    <n v="566346.87"/>
  </r>
  <r>
    <d v="2018-10-02T00:00:00"/>
    <x v="13"/>
    <n v="68"/>
    <x v="5592"/>
    <s v="Základní škola Malé Svatoňovice"/>
    <s v="Přírodovědná učebna a výtvarná učebna - ZŠ Malé Svatoňovice"/>
    <x v="5344"/>
    <m/>
    <n v="1745282.72"/>
  </r>
  <r>
    <d v="2018-10-02T00:00:00"/>
    <x v="13"/>
    <n v="68"/>
    <x v="5593"/>
    <s v="Základní škola a mateřská škola Pernink, příspěvková organizace"/>
    <s v="Celková modernizace učeben ZŠ Pernink"/>
    <x v="5345"/>
    <m/>
    <n v="2366632.9700000002"/>
  </r>
  <r>
    <d v="2018-10-02T00:00:00"/>
    <x v="13"/>
    <n v="68"/>
    <x v="5594"/>
    <s v="Základní škola a mateřská škola,  Kamenický Šenov, nám. Míru 616, příspěvková organizace"/>
    <s v="Přírodovědné vzdělávání - ZŠ Kamenický Šenov"/>
    <x v="5346"/>
    <m/>
    <n v="1404516.24"/>
  </r>
  <r>
    <d v="2018-10-02T00:00:00"/>
    <x v="13"/>
    <n v="68"/>
    <x v="5595"/>
    <s v="Základní škola J.Vohradského Šluknov, okres Děčín"/>
    <s v="Vybavení polyfunkční učebny pro zájmové vzdělávání v objektu Zahradní ul."/>
    <x v="5347"/>
    <m/>
    <n v="775894.45"/>
  </r>
  <r>
    <d v="2018-10-02T00:00:00"/>
    <x v="13"/>
    <n v="68"/>
    <x v="5596"/>
    <s v="Obec Vlčnov"/>
    <s v="Modernizace počítačové a přírodovědné učebny v ZŠ Vlčnov"/>
    <x v="5348"/>
    <m/>
    <n v="4199725.8"/>
  </r>
  <r>
    <d v="2018-10-02T00:00:00"/>
    <x v="13"/>
    <n v="68"/>
    <x v="5597"/>
    <s v="Město Vlašim"/>
    <s v="Přístavba MŠ K Vodárně, Vlašim"/>
    <x v="5349"/>
    <m/>
    <n v="5997866.7999999998"/>
  </r>
  <r>
    <d v="2018-10-02T00:00:00"/>
    <x v="3"/>
    <n v="69"/>
    <x v="5598"/>
    <s v="Obec Braňany"/>
    <s v="Pořízení soupravy radiostanic a náhradní zdroje elektrické energie pro JPO obce Braňany"/>
    <x v="5350"/>
    <m/>
    <n v="292199.09999999998"/>
  </r>
  <r>
    <d v="2018-10-02T00:00:00"/>
    <x v="3"/>
    <n v="69"/>
    <x v="5599"/>
    <s v="Město Slatiňany"/>
    <s v="Posílení IZS ve Slatiňaněch"/>
    <x v="5351"/>
    <m/>
    <n v="3514858.45"/>
  </r>
  <r>
    <d v="2018-10-02T00:00:00"/>
    <x v="8"/>
    <n v="75"/>
    <x v="5600"/>
    <s v="Psychiatrická nemocnice v Opavě"/>
    <s v="Centrum duševního zdraví"/>
    <x v="5352"/>
    <n v="2072342.77"/>
    <n v="13815618.460000001"/>
  </r>
  <r>
    <d v="2018-10-02T00:00:00"/>
    <x v="5"/>
    <n v="78"/>
    <x v="5601"/>
    <s v="Společenství vlastníků domu čp. 311 Vyšší Brod"/>
    <s v="Úspory energie - SVJ Pohraniční stráže 311"/>
    <x v="5353"/>
    <m/>
    <n v="762378.28"/>
  </r>
  <r>
    <d v="2018-10-02T00:00:00"/>
    <x v="5"/>
    <n v="78"/>
    <x v="5602"/>
    <s v="Královéhradecká diecéze Církve československé husitské"/>
    <s v="Revitalizace a stavební úpravy bytového domu č.p. 596 v Hronově"/>
    <x v="5354"/>
    <m/>
    <n v="1444445.74"/>
  </r>
  <r>
    <d v="2018-10-02T00:00:00"/>
    <x v="5"/>
    <n v="78"/>
    <x v="5603"/>
    <s v="Společenství vlastníků jednotek pro dům Charkovská 196/7 v Olomouci"/>
    <s v="zateplení BD Charkovská 7 v Olomouci"/>
    <x v="5355"/>
    <m/>
    <n v="1041825.31"/>
  </r>
  <r>
    <d v="2018-10-02T00:00:00"/>
    <x v="5"/>
    <n v="78"/>
    <x v="5604"/>
    <s v="Společenství vlastníků pro dům čp. 97, T. G. Masaryka, Lázně Bělohrad"/>
    <s v="Snížení energetické náročnosti bytového domu T.G. Masaryka č.p. 97 Lázně Bělohrad"/>
    <x v="5356"/>
    <m/>
    <n v="5591562.25"/>
  </r>
  <r>
    <d v="2018-10-02T00:00:00"/>
    <x v="5"/>
    <n v="78"/>
    <x v="5605"/>
    <s v="Společenství vlastníků jednotek domu čp. 794, 451 Č.Drahlovského 19, Nábř. PFB 25 v Přerově"/>
    <s v="Zateplení a stavební úpravy bytového domu Č.Drahlovského č.p.794,451, Přerov"/>
    <x v="5357"/>
    <m/>
    <n v="1885587.52"/>
  </r>
  <r>
    <d v="2018-10-02T00:00:00"/>
    <x v="5"/>
    <n v="78"/>
    <x v="5606"/>
    <s v="Společenství vlastníků jednotek v domě Sochorova 82/2 a 225/4 ve Vyškově"/>
    <s v="Komplexní zateplení bytového domu Sochorova č.p.82,225 K.Ú.Vyškov"/>
    <x v="5358"/>
    <m/>
    <n v="797772.3"/>
  </r>
  <r>
    <d v="2018-10-02T00:00:00"/>
    <x v="5"/>
    <n v="78"/>
    <x v="5607"/>
    <s v="Společenství vlastníků domu Bezručova 59"/>
    <s v="Revitalizace bytového domu na ulici Bezručova 59 v Bohumíně"/>
    <x v="5359"/>
    <m/>
    <n v="3203432.74"/>
  </r>
  <r>
    <d v="2018-10-02T00:00:00"/>
    <x v="5"/>
    <n v="78"/>
    <x v="5608"/>
    <s v="Město Čáslav"/>
    <s v="Realizace úspor energie - bytový dům ul. Jiřího z Poděbrad č.p. 939 v Čáslavi"/>
    <x v="5360"/>
    <n v="82097.95"/>
    <n v="1724057.05"/>
  </r>
  <r>
    <d v="2018-10-02T00:00:00"/>
    <x v="5"/>
    <n v="78"/>
    <x v="5609"/>
    <s v="Společenství vlastníků Veveří 110, 112, 114, Brno"/>
    <s v="Opravy domu Veveří 110, 112 a 114 v Brně"/>
    <x v="5361"/>
    <m/>
    <n v="7372847.5999999996"/>
  </r>
  <r>
    <d v="2018-10-02T00:00:00"/>
    <x v="5"/>
    <n v="78"/>
    <x v="5610"/>
    <s v="Společenství vlastníků jednotek domu č.p. 822,823,824, tř. Václava Klementa, Mladá Boleslav"/>
    <s v="Zateplení domu tř. Václava Klementa 822, 823, 824, Mladá Boleslav"/>
    <x v="5362"/>
    <m/>
    <n v="5385909"/>
  </r>
  <r>
    <d v="2018-10-02T00:00:00"/>
    <x v="5"/>
    <n v="78"/>
    <x v="5611"/>
    <s v="BYTY ROŽMITÁL  s.r.o."/>
    <s v="Zateplení bytových domů Rožmitál na Šumavě"/>
    <x v="5363"/>
    <m/>
    <n v="2871487.2"/>
  </r>
  <r>
    <d v="2018-10-02T00:00:00"/>
    <x v="5"/>
    <n v="78"/>
    <x v="5612"/>
    <s v="Společenství vlastníků jednotek Větřní 285"/>
    <s v="Revitalizace bytového domu Větřní 285"/>
    <x v="5364"/>
    <m/>
    <n v="3278095.2"/>
  </r>
  <r>
    <d v="2018-10-02T00:00:00"/>
    <x v="5"/>
    <n v="78"/>
    <x v="5613"/>
    <s v="Společenství vlastníků Pod školou 2268, 2269, 2270, Ústí nad Labem"/>
    <s v="ZATEPLENÍ OBJEKTU BD Pod Školou 11, 13 a 15, Ústí nad Labem"/>
    <x v="5365"/>
    <m/>
    <n v="1200718.69"/>
  </r>
  <r>
    <d v="2018-10-02T00:00:00"/>
    <x v="5"/>
    <n v="78"/>
    <x v="5614"/>
    <s v="Obec Hosín"/>
    <s v="Snížení energetické náročnosti BD Hosín č.p. 16"/>
    <x v="5366"/>
    <n v="37001.14"/>
    <n v="777024.04"/>
  </r>
  <r>
    <d v="2018-10-02T00:00:00"/>
    <x v="5"/>
    <n v="78"/>
    <x v="5615"/>
    <s v="Společenství vlastníků jednotek č.p. 744 Dolní Jasenka, Vsetín"/>
    <s v="Revitalizace bytového domu Dolní Jasenka 744, Vsetín"/>
    <x v="5367"/>
    <m/>
    <n v="2426461.83"/>
  </r>
  <r>
    <d v="2018-10-02T00:00:00"/>
    <x v="5"/>
    <n v="78"/>
    <x v="5616"/>
    <s v="Společenství vlastníků bytů Velkopavlovická 17, 19, Brno"/>
    <s v="Oprava a modernizace bytového domu Velkopavlovická 17,19, Brno - Vinohrady"/>
    <x v="5368"/>
    <m/>
    <n v="2659027.5"/>
  </r>
  <r>
    <d v="2018-10-02T00:00:00"/>
    <x v="5"/>
    <n v="78"/>
    <x v="5617"/>
    <s v="Společenství vlastníků jednotek domu Kamenická 290/110, 297/108, Děčín II"/>
    <s v="Zateplení SVJ Kamenická, Děčín"/>
    <x v="5369"/>
    <m/>
    <n v="929196.9"/>
  </r>
  <r>
    <d v="2018-10-02T00:00:00"/>
    <x v="5"/>
    <n v="78"/>
    <x v="5618"/>
    <s v="Společenství vlastníků jednotek v domě čp. 2046 ulice Železničního pluku v Pardubicích"/>
    <s v="Zateplení bytového domu Železničního pluku 2046, Pardubice"/>
    <x v="5370"/>
    <m/>
    <n v="1463963.35"/>
  </r>
  <r>
    <d v="2018-10-02T00:00:00"/>
    <x v="5"/>
    <n v="78"/>
    <x v="5619"/>
    <s v="Společenství vlastníků jednotek Husova 721 a 722 a 723"/>
    <s v="Snížení energetické náročnosti a rekonstrukce bytového domu Husova 721,722,723, Nové Město nad Metují"/>
    <x v="5371"/>
    <m/>
    <n v="2650143.69"/>
  </r>
  <r>
    <d v="2018-10-02T00:00:00"/>
    <x v="5"/>
    <n v="78"/>
    <x v="5620"/>
    <s v="Společenství vlastníků jednotek Družstevní 13,14, Brno"/>
    <s v="Revitalizace bytového domu Družstevní 13, 14, Brno"/>
    <x v="5372"/>
    <m/>
    <n v="4199392.71"/>
  </r>
  <r>
    <d v="2018-10-02T00:00:00"/>
    <x v="5"/>
    <n v="78"/>
    <x v="5621"/>
    <s v="Společenství vlastníků Karpatská 9"/>
    <s v="Revitalizace bytového domu Karpatská 9 v Brně"/>
    <x v="5373"/>
    <m/>
    <n v="2952455.4"/>
  </r>
  <r>
    <d v="2018-10-02T00:00:00"/>
    <x v="5"/>
    <n v="78"/>
    <x v="5622"/>
    <s v="Společenství vlastníků jednotek domu čp. 1545 - 1547 v Erbenově ulici v Písku"/>
    <s v="Rekonstrukce a zateplení 1545 - 1547"/>
    <x v="5374"/>
    <m/>
    <n v="2293184.0699999998"/>
  </r>
  <r>
    <d v="2018-10-02T00:00:00"/>
    <x v="5"/>
    <n v="78"/>
    <x v="5623"/>
    <s v="Společenství vlastníků jednotek bytového domu Přibyslavice 167-8"/>
    <s v="Regenerace bytového domu Přibyslavice 167-168"/>
    <x v="5375"/>
    <m/>
    <n v="797593.69"/>
  </r>
  <r>
    <d v="2018-10-02T00:00:00"/>
    <x v="5"/>
    <n v="78"/>
    <x v="5624"/>
    <s v="Společenství vlastníků jednotek obytného domu Březinova 4046/118,Jihlava"/>
    <s v="Snížení energetické náročnosti BD Březinova 4046, Jihlava"/>
    <x v="5376"/>
    <m/>
    <n v="1944799.2"/>
  </r>
  <r>
    <d v="2018-10-02T00:00:00"/>
    <x v="5"/>
    <n v="78"/>
    <x v="5625"/>
    <s v="Stavební bytové družstvo v Hranicích"/>
    <s v="Zateplení střech bytových domů na ulici Pod Lipami 1858,1859,1860 v Hranicích"/>
    <x v="5377"/>
    <m/>
    <n v="937740.92"/>
  </r>
  <r>
    <d v="2018-10-02T00:00:00"/>
    <x v="5"/>
    <n v="78"/>
    <x v="5626"/>
    <s v="Společenství vlastníků jednotek Slezská 2544-2545"/>
    <s v="Snížení energetické náročnosti a rekonstrukce bytového domu Slezská 2544-2545, Frýdek-Místek"/>
    <x v="5378"/>
    <m/>
    <n v="1460424"/>
  </r>
  <r>
    <d v="2018-10-02T00:00:00"/>
    <x v="5"/>
    <n v="78"/>
    <x v="5627"/>
    <s v="Společenství pro dům Tůmy Přeloučského 135, Přelouč"/>
    <s v="Sanace a zateplení stávajícího bytového domu Tůmy Přeloučského č.p. 135 Přelouč"/>
    <x v="5379"/>
    <m/>
    <n v="2720997.74"/>
  </r>
  <r>
    <d v="2018-10-02T00:00:00"/>
    <x v="5"/>
    <n v="78"/>
    <x v="5628"/>
    <s v="Společenství vlastníků domu Francouzská 4033, 4034, Kroměříž"/>
    <s v="Stavební úpravy bytového domu Francouzská 4033-34, Kroměříž"/>
    <x v="5380"/>
    <m/>
    <n v="658516.5"/>
  </r>
  <r>
    <d v="2018-10-02T00:00:00"/>
    <x v="5"/>
    <n v="78"/>
    <x v="5629"/>
    <s v="Společenství vlastníků bytových jednotek v domě č.p. 408 v Počátkách"/>
    <s v="Zateplení bytového domu č.p. 408, Počátky"/>
    <x v="5381"/>
    <m/>
    <n v="1035909.49"/>
  </r>
  <r>
    <d v="2018-10-02T00:00:00"/>
    <x v="5"/>
    <n v="78"/>
    <x v="5630"/>
    <s v="Město Rožnov pod Radhoštěm"/>
    <s v="Revitalizace bytového domu na ulici Svazarmovská 1684 v Rožnově pod Radhoštěm"/>
    <x v="5382"/>
    <n v="65704.02"/>
    <n v="1379784.59"/>
  </r>
  <r>
    <d v="2018-10-02T00:00:00"/>
    <x v="5"/>
    <n v="78"/>
    <x v="5631"/>
    <s v="Marek Loštický, Ing."/>
    <s v="Snížení energetické náročnosti a rekonstrukce bytového domu U hřiště 208, Radomyšl"/>
    <x v="5383"/>
    <m/>
    <n v="2742051.55"/>
  </r>
  <r>
    <d v="2018-10-02T00:00:00"/>
    <x v="5"/>
    <n v="78"/>
    <x v="5632"/>
    <s v="Společenství vlastníků bytového domu Rohozec 69"/>
    <s v="Snížení energetické náročnosti bytového domu Rohozec 69"/>
    <x v="5384"/>
    <m/>
    <n v="656081.69999999995"/>
  </r>
  <r>
    <d v="2018-10-02T00:00:00"/>
    <x v="5"/>
    <n v="78"/>
    <x v="5633"/>
    <s v="Společenství vlastníků Hukovice 91-92, Bartošovice"/>
    <s v="Energetické úspory bytového domu č.p. 91, 92 v obci Bartošovice - Hukovice/II"/>
    <x v="5385"/>
    <m/>
    <n v="1064135.8500000001"/>
  </r>
  <r>
    <d v="2018-10-02T00:00:00"/>
    <x v="5"/>
    <n v="78"/>
    <x v="5634"/>
    <s v="Obec Bělotín"/>
    <s v="Bytový dům Bělotín 185"/>
    <x v="5386"/>
    <n v="92530.15"/>
    <n v="1943133.31"/>
  </r>
  <r>
    <d v="2018-10-02T00:00:00"/>
    <x v="5"/>
    <n v="78"/>
    <x v="5635"/>
    <s v="Obec Hošťálková"/>
    <s v="ZATEPLENÍ BYTOVÉHO DOMU č.p. 580 - 587, HOŠŤÁLKOVÁ"/>
    <x v="5387"/>
    <n v="131961.06"/>
    <n v="2771182.26"/>
  </r>
  <r>
    <d v="2018-10-10T00:00:00"/>
    <x v="4"/>
    <n v="6"/>
    <x v="5636"/>
    <s v="MAS Jihozápad o.p.s."/>
    <s v="Provozní a animační výdaje MAS Jihozápad o.p.s. 2018-2023"/>
    <x v="5388"/>
    <m/>
    <n v="8090546.54"/>
  </r>
  <r>
    <d v="2018-10-10T00:00:00"/>
    <x v="5"/>
    <n v="37"/>
    <x v="5637"/>
    <s v="Město Zákupy"/>
    <s v="SEN bytového domu Nové Zákupy č.p. 507 -509"/>
    <x v="5389"/>
    <n v="59262.69"/>
    <n v="1244516.5"/>
  </r>
  <r>
    <d v="2018-10-10T00:00:00"/>
    <x v="5"/>
    <n v="37"/>
    <x v="5638"/>
    <s v="Město Zákupy"/>
    <s v="SEN bytového domu Nové Zákupy č.p. 510 - 512"/>
    <x v="5390"/>
    <n v="178748.73"/>
    <n v="3753723.34"/>
  </r>
  <r>
    <d v="2018-10-10T00:00:00"/>
    <x v="5"/>
    <n v="37"/>
    <x v="5639"/>
    <s v="Město Zákupy"/>
    <s v="SEN bytového domu Nové Zákupy  č.p. 513 - 515"/>
    <x v="5391"/>
    <n v="233513.73"/>
    <n v="4903788.3899999997"/>
  </r>
  <r>
    <d v="2018-10-10T00:00:00"/>
    <x v="5"/>
    <n v="37"/>
    <x v="5640"/>
    <s v="Město Zákupy"/>
    <s v="SEN bytového domu Nové Zákupy  č.p. 517 - 519"/>
    <x v="5392"/>
    <n v="238394.26"/>
    <n v="5006279.51"/>
  </r>
  <r>
    <d v="2018-10-10T00:00:00"/>
    <x v="0"/>
    <n v="42"/>
    <x v="5641"/>
    <s v="Středočeský kraj"/>
    <s v="II/105 Netvořice, rekonstrukce"/>
    <x v="5393"/>
    <n v="2315757"/>
    <n v="41683626.100000001"/>
  </r>
  <r>
    <d v="2018-10-10T00:00:00"/>
    <x v="12"/>
    <n v="50"/>
    <x v="5642"/>
    <s v="Město Český Těšín"/>
    <s v="CENTRÁLNÍ DOPRAVNÍ TERMINÁL ČESKÝ TĚŠÍN A PARKOVIŠTĚ P+R"/>
    <x v="5394"/>
    <n v="4038250.71"/>
    <n v="72688512.689999998"/>
  </r>
  <r>
    <d v="2018-10-10T00:00:00"/>
    <x v="12"/>
    <n v="50"/>
    <x v="5643"/>
    <s v="Středočeský kraj"/>
    <s v="Vybavení světelných křižovatek ve Středočeském kraji zařízením pro aktivní preferenci vozidel veřejné dopravy"/>
    <x v="5395"/>
    <n v="4027621.5"/>
    <n v="72497187"/>
  </r>
  <r>
    <d v="2018-10-10T00:00:00"/>
    <x v="12"/>
    <n v="53"/>
    <x v="5644"/>
    <s v="Město Kopřivnice"/>
    <s v="Zvýšení bezpečnosti pro chodce - místo pro přecházení na silnici I/58"/>
    <x v="5396"/>
    <m/>
    <n v="507872.1"/>
  </r>
  <r>
    <d v="2018-10-10T00:00:00"/>
    <x v="12"/>
    <n v="53"/>
    <x v="5645"/>
    <s v="Město Příbor"/>
    <s v="Rekonstrukce chodníku v úseku od restaurace Terra Libera po odbočku k řadovým garážím"/>
    <x v="5397"/>
    <m/>
    <n v="1899997.05"/>
  </r>
  <r>
    <d v="2018-10-10T00:00:00"/>
    <x v="12"/>
    <n v="53"/>
    <x v="5646"/>
    <s v="Obec Petrůvka"/>
    <s v="Lokalita Petrůvka - Za hřištěm"/>
    <x v="5398"/>
    <m/>
    <n v="385172.75"/>
  </r>
  <r>
    <d v="2018-10-10T00:00:00"/>
    <x v="12"/>
    <n v="53"/>
    <x v="5647"/>
    <s v="Město Kopřivnice"/>
    <s v="Chodníkové těleso podél komunikace II/482 na ul. Obránců míru v Kopřivnici"/>
    <x v="3619"/>
    <m/>
    <n v="950000"/>
  </r>
  <r>
    <d v="2018-10-10T00:00:00"/>
    <x v="12"/>
    <n v="53"/>
    <x v="5648"/>
    <s v="Městys Brodek u Přerova"/>
    <s v="Chodníky Majetínská, Brodek u Přerova"/>
    <x v="4770"/>
    <m/>
    <n v="760000"/>
  </r>
  <r>
    <d v="2018-10-10T00:00:00"/>
    <x v="12"/>
    <n v="53"/>
    <x v="5649"/>
    <s v="Město Trhový Štěpánov"/>
    <s v="Zvýšení bezpečnosti dopravy ve městě Trhový Štěpánov"/>
    <x v="5399"/>
    <m/>
    <n v="1470770.05"/>
  </r>
  <r>
    <d v="2018-10-10T00:00:00"/>
    <x v="12"/>
    <n v="53"/>
    <x v="5650"/>
    <s v="Sdružení obcí Orlicko"/>
    <s v="Cyklostezka Valdštejn-Šušek"/>
    <x v="5400"/>
    <m/>
    <n v="4999850"/>
  </r>
  <r>
    <d v="2018-10-10T00:00:00"/>
    <x v="12"/>
    <n v="53"/>
    <x v="5651"/>
    <s v="Obec Závišice"/>
    <s v="Cyklostezka Závišice"/>
    <x v="5401"/>
    <m/>
    <n v="3907771.36"/>
  </r>
  <r>
    <d v="2018-10-10T00:00:00"/>
    <x v="11"/>
    <n v="55"/>
    <x v="5652"/>
    <s v="Národní památkový ústav"/>
    <s v="NKP hrad Velhartice - šumavská klenotnice"/>
    <x v="5402"/>
    <m/>
    <n v="2835749.05"/>
  </r>
  <r>
    <d v="2018-10-10T00:00:00"/>
    <x v="9"/>
    <n v="62"/>
    <x v="5653"/>
    <s v="Obec Bělotín"/>
    <s v="Komunitní centrum Bělotín"/>
    <x v="5403"/>
    <m/>
    <n v="1194973.6499999999"/>
  </r>
  <r>
    <d v="2018-10-10T00:00:00"/>
    <x v="9"/>
    <n v="62"/>
    <x v="5654"/>
    <s v="Město Kasejovice"/>
    <s v="Automobil pro pečovatelskou službu"/>
    <x v="5404"/>
    <m/>
    <n v="382850"/>
  </r>
  <r>
    <d v="2018-10-10T00:00:00"/>
    <x v="9"/>
    <n v="62"/>
    <x v="5655"/>
    <s v="Město Kdyně"/>
    <s v="Automobil pro sociální služby"/>
    <x v="5405"/>
    <m/>
    <n v="692550"/>
  </r>
  <r>
    <d v="2018-10-10T00:00:00"/>
    <x v="9"/>
    <n v="62"/>
    <x v="5656"/>
    <s v="Městský ústav sociálních služeb Klatovy, příspěvková organizace"/>
    <s v="Podpora mobilního týmu Pečovatelské služby MěÚSS Klatovy"/>
    <x v="5406"/>
    <m/>
    <n v="1064950"/>
  </r>
  <r>
    <d v="2018-10-10T00:00:00"/>
    <x v="9"/>
    <n v="62"/>
    <x v="5657"/>
    <s v="Sociální služby Města Sušice, příspěvková organizace"/>
    <s v="Sušice - mobilita sociálních služeb"/>
    <x v="5407"/>
    <m/>
    <n v="451164.5"/>
  </r>
  <r>
    <d v="2018-10-10T00:00:00"/>
    <x v="9"/>
    <n v="62"/>
    <x v="5658"/>
    <s v="Camphill na soutoku, z.s."/>
    <s v="Camphill a sociální služby"/>
    <x v="5408"/>
    <m/>
    <n v="1681715.82"/>
  </r>
  <r>
    <d v="2018-10-10T00:00:00"/>
    <x v="7"/>
    <n v="66"/>
    <x v="5659"/>
    <s v="Statutární město Brno"/>
    <s v="ZŠ Gajdošova - stavební úpravy a nástavba"/>
    <x v="5409"/>
    <n v="750000"/>
    <n v="13500000"/>
  </r>
  <r>
    <d v="2018-10-10T00:00:00"/>
    <x v="7"/>
    <n v="66"/>
    <x v="5660"/>
    <s v="Statutární město Brno"/>
    <s v="ZŠ Měšťanská - nástavba učeben nad jídelnou"/>
    <x v="5410"/>
    <n v="672591.1"/>
    <n v="12106639.800000001"/>
  </r>
  <r>
    <d v="2018-10-10T00:00:00"/>
    <x v="7"/>
    <n v="66"/>
    <x v="5661"/>
    <s v="Statutární město Brno"/>
    <s v="Modernizace odborných učeben na ZŠ Brno, Řehořova 3"/>
    <x v="5411"/>
    <n v="466473.2"/>
    <n v="8396517.5999999996"/>
  </r>
  <r>
    <d v="2018-10-10T00:00:00"/>
    <x v="7"/>
    <n v="66"/>
    <x v="5662"/>
    <s v="Statutární město Hradec Králové"/>
    <s v="Modernizace infrastruktury v ZŠ Nový Hradec Králové"/>
    <x v="5412"/>
    <n v="496207.23"/>
    <n v="8931730.2400000002"/>
  </r>
  <r>
    <d v="2018-10-10T00:00:00"/>
    <x v="7"/>
    <n v="66"/>
    <x v="5663"/>
    <s v="Město Dašice"/>
    <s v="Odborné učebny a konektivita ZŠ Dašice"/>
    <x v="5413"/>
    <n v="268811.25"/>
    <n v="4838602.51"/>
  </r>
  <r>
    <d v="2018-10-10T00:00:00"/>
    <x v="13"/>
    <n v="68"/>
    <x v="5664"/>
    <s v="Obec Mutějovice"/>
    <s v="Vybudování světa technických činností pro žáky ZŠ"/>
    <x v="5414"/>
    <m/>
    <n v="5943073.6500000004"/>
  </r>
  <r>
    <d v="2018-10-10T00:00:00"/>
    <x v="13"/>
    <n v="68"/>
    <x v="5665"/>
    <s v="Základní škola a mateřská škola Mirovice, okres Písek"/>
    <s v="Nové didaktické pomůcky"/>
    <x v="5415"/>
    <m/>
    <n v="1881179.76"/>
  </r>
  <r>
    <d v="2018-10-10T00:00:00"/>
    <x v="13"/>
    <n v="68"/>
    <x v="5666"/>
    <s v="Obec Silůvky"/>
    <s v="Přístavba ZŠ Silůvky"/>
    <x v="5416"/>
    <m/>
    <n v="1896938.25"/>
  </r>
  <r>
    <d v="2018-10-10T00:00:00"/>
    <x v="13"/>
    <n v="68"/>
    <x v="5667"/>
    <s v="Základní škola a Mateřská škola Střelice, okres Brno-venkov, příspěvková organizace"/>
    <s v="Rekonstrukce učebny informatiky ZŠ a MŠ Střelice"/>
    <x v="5417"/>
    <m/>
    <n v="2727503.2"/>
  </r>
  <r>
    <d v="2018-10-10T00:00:00"/>
    <x v="13"/>
    <n v="68"/>
    <x v="5668"/>
    <s v="Město Blovice"/>
    <s v="Rozšíření a modernizace dílen, jazykové učebny a laboratoře chemie"/>
    <x v="5418"/>
    <m/>
    <n v="2660377.15"/>
  </r>
  <r>
    <d v="2018-10-10T00:00:00"/>
    <x v="3"/>
    <n v="69"/>
    <x v="5669"/>
    <s v="Obec Obrnice"/>
    <s v="Radiostanice a elektrocentrála pro Obrnice"/>
    <x v="5419"/>
    <m/>
    <n v="284839.26"/>
  </r>
  <r>
    <d v="2018-10-10T00:00:00"/>
    <x v="0"/>
    <n v="70"/>
    <x v="5670"/>
    <s v="Liberecký kraj"/>
    <s v="Silnice II/286 revitalizace ul. Žižkova, Jilemnice"/>
    <x v="5420"/>
    <n v="2121673.5299999998"/>
    <n v="38190123.5"/>
  </r>
  <r>
    <d v="2018-10-10T00:00:00"/>
    <x v="0"/>
    <n v="70"/>
    <x v="5671"/>
    <s v="Středočeský kraj"/>
    <s v="II/329 Pečky, rekonstrukce silnice"/>
    <x v="5421"/>
    <n v="2301025.2999999998"/>
    <n v="41418455.399999999"/>
  </r>
  <r>
    <d v="2018-10-10T00:00:00"/>
    <x v="0"/>
    <n v="70"/>
    <x v="5672"/>
    <s v="Správa a údržba silnic Jihomoravského kraje, příspěvková organizace kraje"/>
    <s v="II/152 Moravské Bránice, most 152-038"/>
    <x v="5422"/>
    <n v="857545.12"/>
    <n v="15435812.18"/>
  </r>
  <r>
    <d v="2018-10-10T00:00:00"/>
    <x v="0"/>
    <n v="70"/>
    <x v="5673"/>
    <s v="Královéhradecký kraj"/>
    <s v="II/325 Velký Vřešťov - I/35, 1. etapa"/>
    <x v="5423"/>
    <n v="864571.74"/>
    <n v="15562291.300000001"/>
  </r>
  <r>
    <d v="2018-10-16T00:00:00"/>
    <x v="4"/>
    <n v="6"/>
    <x v="5674"/>
    <s v="MAS Sokolovsko o.p.s."/>
    <s v="Posílení kapacit CLLD pro MAS Sokolovsko na období 2018-2023"/>
    <x v="5424"/>
    <m/>
    <n v="15897394.050000001"/>
  </r>
  <r>
    <d v="2018-10-16T00:00:00"/>
    <x v="4"/>
    <n v="6"/>
    <x v="5675"/>
    <s v="MAS Krušné hory, o.p.s."/>
    <s v="Zlepšení řídících a administrativních schopností MAS pro období 2019-2023"/>
    <x v="5425"/>
    <m/>
    <n v="10040705.800000001"/>
  </r>
  <r>
    <d v="2018-10-16T00:00:00"/>
    <x v="5"/>
    <n v="37"/>
    <x v="5676"/>
    <s v="Město Zákupy"/>
    <s v="SEN bytového domu Družstevní č.p. 387 - 388, Zákupy"/>
    <x v="5426"/>
    <n v="103049.7"/>
    <n v="2164043.7200000002"/>
  </r>
  <r>
    <d v="2018-10-16T00:00:00"/>
    <x v="5"/>
    <n v="37"/>
    <x v="5677"/>
    <s v="Město Zákupy"/>
    <s v="SEN bytového domu Družstevní č.p. 385 - 386, Zákupy"/>
    <x v="5427"/>
    <n v="107463.7"/>
    <n v="2256737.8199999998"/>
  </r>
  <r>
    <d v="2018-10-16T00:00:00"/>
    <x v="5"/>
    <n v="37"/>
    <x v="5678"/>
    <s v="Město Zákupy"/>
    <s v="SEN bytového domu Družstevní č.p. 389 - 390, Zákupy"/>
    <x v="5428"/>
    <n v="108616.17"/>
    <n v="2280939.5499999998"/>
  </r>
  <r>
    <d v="2018-10-16T00:00:00"/>
    <x v="5"/>
    <n v="37"/>
    <x v="5679"/>
    <s v="Město Zákupy"/>
    <s v="SEN bytového domu Gagarinova č. p. 395 a 396, Zákupy"/>
    <x v="5429"/>
    <n v="106585.08"/>
    <n v="2238286.64"/>
  </r>
  <r>
    <d v="2018-10-16T00:00:00"/>
    <x v="5"/>
    <n v="37"/>
    <x v="5680"/>
    <s v="Město Zákupy"/>
    <s v="SEN bytového domu Školní č.p. 339-340, Zákupy"/>
    <x v="5430"/>
    <n v="77992.100000000006"/>
    <n v="1637834.04"/>
  </r>
  <r>
    <d v="2018-10-16T00:00:00"/>
    <x v="5"/>
    <n v="37"/>
    <x v="5681"/>
    <s v="Město Zákupy"/>
    <s v="SEN bytového domu Školní č.p. 343 - 344, Zákupy"/>
    <x v="5431"/>
    <n v="116959.86"/>
    <n v="2456157.11"/>
  </r>
  <r>
    <d v="2018-10-16T00:00:00"/>
    <x v="5"/>
    <n v="37"/>
    <x v="5682"/>
    <s v="Město Zákupy"/>
    <s v="SEN bytového domu Školní č.p. 366 - 367, Zákupy"/>
    <x v="5432"/>
    <n v="116569.85"/>
    <n v="2447966.73"/>
  </r>
  <r>
    <d v="2018-10-16T00:00:00"/>
    <x v="5"/>
    <n v="37"/>
    <x v="5683"/>
    <s v="Město Zákupy"/>
    <s v="SEN bytového domu Školní č.p. 341-342, Zákupy"/>
    <x v="5433"/>
    <n v="77945.850000000006"/>
    <n v="1636862.91"/>
  </r>
  <r>
    <d v="2018-10-16T00:00:00"/>
    <x v="11"/>
    <n v="48"/>
    <x v="5684"/>
    <s v="Národní památkový ústav"/>
    <s v="Šternberské hradní návrší &quot;čas proměn hradního parku a podhradí&quot;"/>
    <x v="5434"/>
    <n v="7350000"/>
    <n v="49000000"/>
  </r>
  <r>
    <d v="2018-10-16T00:00:00"/>
    <x v="11"/>
    <n v="48"/>
    <x v="5685"/>
    <s v="Statutární město Hradec Králové"/>
    <s v="Revitalizace budovy Muzea východních Čech"/>
    <x v="5435"/>
    <n v="4144389.66"/>
    <n v="74599013.790000007"/>
  </r>
  <r>
    <d v="2018-10-16T00:00:00"/>
    <x v="13"/>
    <n v="53"/>
    <x v="5686"/>
    <s v="Obec Menhartice"/>
    <s v="Výstavba chodníku v Menharticích"/>
    <x v="5436"/>
    <m/>
    <n v="304361"/>
  </r>
  <r>
    <d v="2018-10-16T00:00:00"/>
    <x v="13"/>
    <n v="53"/>
    <x v="5687"/>
    <s v="Městys Čechtice"/>
    <s v="Úprava přechodů podél silnice II/112 v Čechticích"/>
    <x v="5437"/>
    <m/>
    <n v="2338600.75"/>
  </r>
  <r>
    <d v="2018-10-16T00:00:00"/>
    <x v="13"/>
    <n v="53"/>
    <x v="5688"/>
    <s v="Město Týn nad Vltavou"/>
    <s v="Chodník Milevská - 2. fáze"/>
    <x v="5438"/>
    <m/>
    <n v="1101409.1000000001"/>
  </r>
  <r>
    <d v="2018-10-16T00:00:00"/>
    <x v="13"/>
    <n v="68"/>
    <x v="5689"/>
    <s v="Obec Nová Lhota"/>
    <s v="Vybavení počítačové  učebny a bezbariérové řešení ZŠ Nová Lhota"/>
    <x v="5439"/>
    <m/>
    <n v="1215338.8"/>
  </r>
  <r>
    <d v="2018-10-16T00:00:00"/>
    <x v="13"/>
    <n v="68"/>
    <x v="5690"/>
    <s v="Technikum Academy, z. s."/>
    <s v="Vybudování Centra Akademie techniky"/>
    <x v="5440"/>
    <m/>
    <n v="1883983.37"/>
  </r>
  <r>
    <d v="2018-10-16T00:00:00"/>
    <x v="13"/>
    <n v="68"/>
    <x v="5691"/>
    <s v="Robert Holmes"/>
    <s v="Modernizace vybavení učeben pro výuku cizích jazyků a zázemí jazykové školy"/>
    <x v="5441"/>
    <m/>
    <n v="931920.55"/>
  </r>
  <r>
    <d v="2018-10-16T00:00:00"/>
    <x v="13"/>
    <n v="68"/>
    <x v="5692"/>
    <s v="Obec Písečná"/>
    <s v="EKO-zahrádky ZŠ a MŠ Písečná"/>
    <x v="5442"/>
    <m/>
    <n v="432735.51"/>
  </r>
  <r>
    <d v="2018-10-16T00:00:00"/>
    <x v="13"/>
    <n v="68"/>
    <x v="5693"/>
    <s v="Obec Záchlumí"/>
    <s v="Přístavba odborné učebny a zajištění bezbariérovosti v ZŠ Bohousová"/>
    <x v="5443"/>
    <m/>
    <n v="1288385.25"/>
  </r>
  <r>
    <d v="2018-10-16T00:00:00"/>
    <x v="13"/>
    <n v="68"/>
    <x v="5694"/>
    <s v="Město Žamberk"/>
    <s v="ZŠ Žamberk 743 - jazykové učebny a bezbariérové úpravy"/>
    <x v="5444"/>
    <m/>
    <n v="963722.37"/>
  </r>
  <r>
    <d v="2018-10-16T00:00:00"/>
    <x v="13"/>
    <n v="68"/>
    <x v="5695"/>
    <s v="Město Letohrad"/>
    <s v="Vybavení učebny pro výuku fyziky a chemie"/>
    <x v="5445"/>
    <m/>
    <n v="1052200.05"/>
  </r>
  <r>
    <d v="2018-10-16T00:00:00"/>
    <x v="13"/>
    <n v="68"/>
    <x v="5696"/>
    <s v="Obec Výprachtice"/>
    <s v="Vybavení odborných učeben ZŠ ve Výprachticích"/>
    <x v="5446"/>
    <m/>
    <n v="750500"/>
  </r>
  <r>
    <d v="2018-10-16T00:00:00"/>
    <x v="13"/>
    <n v="68"/>
    <x v="5697"/>
    <s v="Střední škola uměleckoprůmyslová Ústí nad Orlicí"/>
    <s v="Zvyšování kvality odborného vzdělávání ve strojírenských oborech v návaznosti na potřeby sociálních partnerů v regionu"/>
    <x v="5447"/>
    <m/>
    <n v="742347.1"/>
  </r>
  <r>
    <d v="2018-10-16T00:00:00"/>
    <x v="13"/>
    <n v="68"/>
    <x v="5698"/>
    <s v="Město Králíky"/>
    <s v="ZŠ Moravská Králíky - environmentální učebna a školní zahrada"/>
    <x v="5448"/>
    <m/>
    <n v="1119547.45"/>
  </r>
  <r>
    <d v="2018-10-16T00:00:00"/>
    <x v="13"/>
    <n v="68"/>
    <x v="5699"/>
    <s v="Střední odborné učiliště opravárenské, Králíky, Předměstí 427"/>
    <s v="Pořízení technického zařízení pro praktické vyučování"/>
    <x v="5449"/>
    <m/>
    <n v="749359.05"/>
  </r>
  <r>
    <d v="2018-10-16T00:00:00"/>
    <x v="13"/>
    <n v="68"/>
    <x v="5700"/>
    <s v="Základní škola Česká Třebová, Habrmanova ulice"/>
    <s v="Modernizace jazykové učebny ZŠ Česká Třebová, Habrmanova ulice"/>
    <x v="5450"/>
    <m/>
    <n v="281316.84999999998"/>
  </r>
  <r>
    <d v="2018-10-16T00:00:00"/>
    <x v="13"/>
    <n v="68"/>
    <x v="5701"/>
    <s v="Město Česká Třebová"/>
    <s v="Rekonstrukce učebny ICT pro Nádražku"/>
    <x v="5451"/>
    <m/>
    <n v="740149.75"/>
  </r>
  <r>
    <d v="2018-10-16T00:00:00"/>
    <x v="13"/>
    <n v="68"/>
    <x v="5702"/>
    <s v="Město Česká Třebová"/>
    <s v="Rekonstrukce učebny přírodních věd pro Nádražku"/>
    <x v="5452"/>
    <m/>
    <n v="740551.6"/>
  </r>
  <r>
    <d v="2018-10-16T00:00:00"/>
    <x v="13"/>
    <n v="68"/>
    <x v="5703"/>
    <s v="Obec Lom u Tachova"/>
    <s v="Rozšíření kapacity MŠ Lom u Tachova"/>
    <x v="5453"/>
    <m/>
    <n v="2000000"/>
  </r>
  <r>
    <d v="2018-10-16T00:00:00"/>
    <x v="13"/>
    <n v="68"/>
    <x v="5704"/>
    <s v="Základní škola Týn nad Vltavou, Hlinecká"/>
    <s v="Žákovská cvičná školní  kuchyně a modernizace počítačové učebny"/>
    <x v="5454"/>
    <m/>
    <n v="1854795.63"/>
  </r>
  <r>
    <d v="2018-10-16T00:00:00"/>
    <x v="13"/>
    <n v="68"/>
    <x v="5705"/>
    <s v="Základní škola a Mateřská škola Bělotín, příspěvková organizace"/>
    <s v="UBIJ - učebny badatelství, informatiky a jazyků"/>
    <x v="5455"/>
    <m/>
    <n v="2467534.75"/>
  </r>
  <r>
    <d v="2018-10-16T00:00:00"/>
    <x v="13"/>
    <n v="68"/>
    <x v="5706"/>
    <s v="Obec Všechovice"/>
    <s v="Rozvoj klíčových kompetencí žáků Základní školy"/>
    <x v="5456"/>
    <m/>
    <n v="4940000"/>
  </r>
  <r>
    <d v="2018-10-16T00:00:00"/>
    <x v="13"/>
    <n v="68"/>
    <x v="5707"/>
    <s v="Základní škola a Mateřská škola Jindřichov, okres Přerov, příspěvková organizace"/>
    <s v="ICT vybavení pro ZŠ Jindřichov"/>
    <x v="5457"/>
    <m/>
    <n v="391483.6"/>
  </r>
  <r>
    <d v="2018-10-16T00:00:00"/>
    <x v="5"/>
    <n v="78"/>
    <x v="5708"/>
    <s v="Statutární město Ostrava"/>
    <s v="Snížení energetické náročnosti budov na ulici Fráni Šrámka 16, 18, 20, 22, 24 a 26, Ostrava-Mariánské Hory"/>
    <x v="5458"/>
    <n v="366790.88"/>
    <n v="7702608.6200000001"/>
  </r>
  <r>
    <d v="2018-10-16T00:00:00"/>
    <x v="5"/>
    <n v="78"/>
    <x v="5709"/>
    <s v="Město Varnsdorf"/>
    <s v="Zateplení bytových domů č.p. 2740 a 2741 ve Varnsdorfu"/>
    <x v="5459"/>
    <n v="399780"/>
    <n v="8395380"/>
  </r>
  <r>
    <d v="2018-10-16T00:00:00"/>
    <x v="5"/>
    <n v="78"/>
    <x v="5710"/>
    <s v="Společenství vlastníků domu č. p. 362-365, Rumunská, Pardubice"/>
    <s v="ZATEPLENÍ BYTOVÉHO DOMU, PARDUBICE RUMUNSKÁ"/>
    <x v="5460"/>
    <m/>
    <n v="4534957.4000000004"/>
  </r>
  <r>
    <d v="2018-10-16T00:00:00"/>
    <x v="5"/>
    <n v="78"/>
    <x v="5711"/>
    <s v="BJ Trading s.r.o."/>
    <s v="Energetické úspory v bytovém domě Mlečice 88"/>
    <x v="5461"/>
    <m/>
    <n v="2220053.8199999998"/>
  </r>
  <r>
    <d v="2018-10-16T00:00:00"/>
    <x v="5"/>
    <n v="78"/>
    <x v="5712"/>
    <s v="Stavební bytové družstvo Čelákovice"/>
    <s v="Stavební úpravy a zateplení bytového domu  U Kapličky č. p. 1653 -1654 Čelákovice"/>
    <x v="5462"/>
    <m/>
    <n v="3681900"/>
  </r>
  <r>
    <d v="2018-10-16T00:00:00"/>
    <x v="5"/>
    <n v="78"/>
    <x v="5713"/>
    <s v="Společenství vlastníků Přátelství 142 ve Valdicích"/>
    <s v="Stavební úprava, regenerace, oprava a údržba bytového domu Přátelství 142, Valdice"/>
    <x v="5463"/>
    <m/>
    <n v="2752105.49"/>
  </r>
  <r>
    <d v="2018-10-16T00:00:00"/>
    <x v="5"/>
    <n v="78"/>
    <x v="5714"/>
    <s v="Společenství vlastníků jednotek ul. Dlouhá 678/34, 357 31 Horní Slavkov"/>
    <s v="Zateplení bytového domu Dlouhá 678/34, Horní Slavkov"/>
    <x v="5464"/>
    <m/>
    <n v="1413225.95"/>
  </r>
  <r>
    <d v="2018-10-16T00:00:00"/>
    <x v="5"/>
    <n v="78"/>
    <x v="5715"/>
    <s v="Společenství vlastníků jednotek M. Horákové 259 - 263 Hradec Králové"/>
    <s v="Zateplení bytového domu Milady Horákové 259 - 263, Hradec Králové"/>
    <x v="5465"/>
    <m/>
    <n v="5191056.57"/>
  </r>
  <r>
    <d v="2018-10-16T00:00:00"/>
    <x v="5"/>
    <n v="78"/>
    <x v="5716"/>
    <s v="Společenství vlastníků Zámečnická 477 - 481, Trutnov"/>
    <s v="Stavební úpravy bytového domu, ulice Zámečnická 477-481, Trutnov"/>
    <x v="5466"/>
    <m/>
    <n v="1339008.03"/>
  </r>
  <r>
    <d v="2018-10-16T00:00:00"/>
    <x v="5"/>
    <n v="78"/>
    <x v="5717"/>
    <s v="Společenství vlastníků jednotek Chodská 419, 420 a 421 v Trutnově"/>
    <s v="Regenerace objektu čp. 419, 420 a 421 v ulici Chodská v Trutnově"/>
    <x v="5467"/>
    <m/>
    <n v="2008476.79"/>
  </r>
  <r>
    <d v="2018-10-16T00:00:00"/>
    <x v="5"/>
    <n v="78"/>
    <x v="5718"/>
    <s v="Společenství vlastníků V Zahradách 2196 až 2201 v Žatci"/>
    <s v="Zateplení bytového domu V Zahradách 2196 až 2201 v Žatci"/>
    <x v="5468"/>
    <m/>
    <n v="4630830.96"/>
  </r>
  <r>
    <d v="2018-10-16T00:00:00"/>
    <x v="5"/>
    <n v="78"/>
    <x v="5719"/>
    <s v="Milan Špaček"/>
    <s v="Snížení energetické náročnosti domu č.p.232"/>
    <x v="5469"/>
    <m/>
    <n v="1533676.09"/>
  </r>
  <r>
    <d v="2018-10-16T00:00:00"/>
    <x v="5"/>
    <n v="78"/>
    <x v="5720"/>
    <s v="Společenství vlastníků jednotek U Potůčku 617,618,619 Rochlice, Liberec"/>
    <s v="Regenerace bytového domu U Potůčku 617-619, Liberec"/>
    <x v="5470"/>
    <m/>
    <n v="3034240.45"/>
  </r>
  <r>
    <d v="2018-10-16T00:00:00"/>
    <x v="5"/>
    <n v="78"/>
    <x v="5721"/>
    <s v="Společenství vlastníků domu Křičkova 1010, 1011"/>
    <s v="Realizace úspor energie v objektu bytového domu Křičkova 1010, 1011 Nové Město na Moravě"/>
    <x v="5471"/>
    <m/>
    <n v="1721177.7"/>
  </r>
  <r>
    <d v="2018-10-16T00:00:00"/>
    <x v="5"/>
    <n v="78"/>
    <x v="5722"/>
    <s v="Společenství vlastníků Hornická 201, 202, 203 Meziboří"/>
    <s v="Snížení energetické  náročnosti bytového domu Hornická 201, 202, 203, Meziboří"/>
    <x v="5472"/>
    <m/>
    <n v="1731221.82"/>
  </r>
  <r>
    <d v="2018-10-16T00:00:00"/>
    <x v="5"/>
    <n v="78"/>
    <x v="5723"/>
    <s v="Společenství vlastníků Podskalská 1356, Kolín V"/>
    <s v="Snížení energetické náročnosti bytového domu čp. 1356, ul. Podskalská v Kolíně"/>
    <x v="5473"/>
    <m/>
    <n v="5183010.5999999996"/>
  </r>
  <r>
    <d v="2018-10-16T00:00:00"/>
    <x v="5"/>
    <n v="78"/>
    <x v="5724"/>
    <s v="Město Dačice"/>
    <s v="Zateplení domu 190/V, Komenského"/>
    <x v="5474"/>
    <n v="41275.199999999997"/>
    <n v="866779.2"/>
  </r>
  <r>
    <d v="2018-10-16T00:00:00"/>
    <x v="5"/>
    <n v="78"/>
    <x v="5725"/>
    <s v="Společenství vlastníků Jana Maluchy 193 a 194"/>
    <s v="Energetické úspory BD J.Maluchy 193/31, 194/33, Ostrava - Dubina"/>
    <x v="5475"/>
    <m/>
    <n v="3531782.19"/>
  </r>
  <r>
    <d v="2018-10-16T00:00:00"/>
    <x v="5"/>
    <n v="78"/>
    <x v="5726"/>
    <s v="Společenství vlastníků jednotek v Domažlicích, Paroubkova ul. 534, 535"/>
    <s v="Snížení energetické náročnosti a rekonstrukce bytového domu Paroubkova ul. 534,535, Domažlice"/>
    <x v="5476"/>
    <m/>
    <n v="759465.6"/>
  </r>
  <r>
    <d v="2018-10-16T00:00:00"/>
    <x v="5"/>
    <n v="78"/>
    <x v="5727"/>
    <s v="Společenství vlastníků domu Pavlovova 1509"/>
    <s v="Revitalizace bytového domu Pavlovova 1509, 592 31 Nové Město na Moravě"/>
    <x v="5477"/>
    <m/>
    <n v="2526617.4"/>
  </r>
  <r>
    <d v="2018-10-16T00:00:00"/>
    <x v="5"/>
    <n v="78"/>
    <x v="5728"/>
    <s v="STAVEBNÍ BYTOVÉ DRUŽSTVO SEMILY"/>
    <s v="SNÍŽENÍ ENERGETICKÉ NÁROČNOSTI BYTOVÉHO DOMU JILEMNICE 1214 - 1215"/>
    <x v="5478"/>
    <m/>
    <n v="2170116.0299999998"/>
  </r>
  <r>
    <d v="2018-10-16T00:00:00"/>
    <x v="4"/>
    <n v="6"/>
    <x v="5729"/>
    <s v="Přemyslovské střední Čechy o.p.s."/>
    <s v="Přemyslovci 2023"/>
    <x v="5479"/>
    <m/>
    <n v="14324873"/>
  </r>
  <r>
    <d v="2018-10-23T00:00:00"/>
    <x v="5"/>
    <n v="37"/>
    <x v="5730"/>
    <s v="RESIDOMO, s.r.o."/>
    <s v="Energetické úspory bytového domu - Ostrava - Radvanice, Šmídova 833/7"/>
    <x v="5480"/>
    <m/>
    <n v="1659541.69"/>
  </r>
  <r>
    <d v="2018-10-23T00:00:00"/>
    <x v="5"/>
    <n v="37"/>
    <x v="5731"/>
    <s v="Město Zákupy"/>
    <s v="SEN bytového domu Školní č.p. 345-346, Zákupy"/>
    <x v="5481"/>
    <n v="116378.77"/>
    <n v="2443954.12"/>
  </r>
  <r>
    <d v="2018-10-23T00:00:00"/>
    <x v="0"/>
    <n v="40"/>
    <x v="5732"/>
    <s v="Správa a údržba silnic Jihočeského kraje"/>
    <s v="Modernizace silnice II/146 Hluboká nad Vltavou Lišov"/>
    <x v="5482"/>
    <n v="2847225.33"/>
    <n v="51250056.039999999"/>
  </r>
  <r>
    <d v="2018-10-23T00:00:00"/>
    <x v="12"/>
    <n v="51"/>
    <x v="5733"/>
    <s v="Město Rychnov u Jablonce nad Nisou"/>
    <s v="Dopravní terminál v Rychnově u Jablonce nad Nisou"/>
    <x v="5483"/>
    <n v="226830.27"/>
    <n v="4082944.77"/>
  </r>
  <r>
    <d v="2018-10-23T00:00:00"/>
    <x v="12"/>
    <n v="51"/>
    <x v="5734"/>
    <s v="Obec Řepov"/>
    <s v="Výstavba cyklistické stezky - Řepov"/>
    <x v="5484"/>
    <n v="119172.3"/>
    <n v="2145101.4"/>
  </r>
  <r>
    <d v="2018-10-23T00:00:00"/>
    <x v="13"/>
    <n v="53"/>
    <x v="5735"/>
    <s v="Město Luhačovice"/>
    <s v="Chodník ul. Hradisko Luhačovice"/>
    <x v="3506"/>
    <m/>
    <n v="1520000"/>
  </r>
  <r>
    <d v="2018-10-23T00:00:00"/>
    <x v="13"/>
    <n v="53"/>
    <x v="5736"/>
    <s v="Obec Felbabka"/>
    <s v="Chodník podél sil. III/1149 v obci Felbabka - III. etapa"/>
    <x v="5485"/>
    <m/>
    <n v="232923.85"/>
  </r>
  <r>
    <d v="2018-10-23T00:00:00"/>
    <x v="13"/>
    <n v="53"/>
    <x v="5737"/>
    <s v="Obec Felbabka"/>
    <s v="Chodník podél sil. III/1149 v obci Felbabka - II. etapa"/>
    <x v="5486"/>
    <m/>
    <n v="561672.30000000005"/>
  </r>
  <r>
    <d v="2018-10-23T00:00:00"/>
    <x v="13"/>
    <n v="53"/>
    <x v="5738"/>
    <s v="Obec Hřivínův Újezd"/>
    <s v="Hřivínův Újezd - chodník podél silnice II/490"/>
    <x v="5487"/>
    <m/>
    <n v="2298268.5"/>
  </r>
  <r>
    <d v="2018-10-23T00:00:00"/>
    <x v="13"/>
    <n v="53"/>
    <x v="5739"/>
    <s v="Obec Felbabka"/>
    <s v="Chodník podél sil. III/1149 v obci Felbabka - I. etapa"/>
    <x v="5488"/>
    <m/>
    <n v="747206.35"/>
  </r>
  <r>
    <d v="2018-10-23T00:00:00"/>
    <x v="13"/>
    <n v="53"/>
    <x v="5740"/>
    <s v="Obec Březůvky"/>
    <s v="Březůvky, chodníky v úseku centrum - křižovatka Ludkovická"/>
    <x v="5489"/>
    <m/>
    <n v="2801843.55"/>
  </r>
  <r>
    <d v="2018-10-23T00:00:00"/>
    <x v="13"/>
    <n v="53"/>
    <x v="5741"/>
    <s v="Obec Rudimov"/>
    <s v="Veřejné osvětlení v obci Rudimov"/>
    <x v="5490"/>
    <m/>
    <n v="582811.69999999995"/>
  </r>
  <r>
    <d v="2018-10-23T00:00:00"/>
    <x v="13"/>
    <n v="53"/>
    <x v="5742"/>
    <s v="Obec Suchodol"/>
    <s v="Výstavba chodníků v Suchodole podél komunikace č. III/11417"/>
    <x v="5491"/>
    <m/>
    <n v="755382.05"/>
  </r>
  <r>
    <d v="2018-10-23T00:00:00"/>
    <x v="13"/>
    <n v="53"/>
    <x v="5743"/>
    <s v="Obec Šumice"/>
    <s v="Zvýšení bezpečnosti chodců v obci Šumice"/>
    <x v="3190"/>
    <m/>
    <n v="1900000"/>
  </r>
  <r>
    <d v="2018-10-23T00:00:00"/>
    <x v="13"/>
    <n v="53"/>
    <x v="5744"/>
    <s v="Město Jesenice"/>
    <s v="Rekonstrukce veřejného osvětlení v ul. Žatecká, Jesenice okr. Rakovník"/>
    <x v="5492"/>
    <m/>
    <n v="1292271.23"/>
  </r>
  <r>
    <d v="2018-10-23T00:00:00"/>
    <x v="13"/>
    <n v="53"/>
    <x v="5745"/>
    <s v="Obec Vidov"/>
    <s v="Chodníky podél sil. III / 15523, k.ú. Vidov - 1. část, IV.a. ETAPA"/>
    <x v="5493"/>
    <m/>
    <n v="779916.75"/>
  </r>
  <r>
    <d v="2018-10-23T00:00:00"/>
    <x v="13"/>
    <n v="53"/>
    <x v="5746"/>
    <s v="Obec Plav"/>
    <s v="Chodníky podél sil. III/15529, k.ú. Plav - I. a II. Etapa"/>
    <x v="3507"/>
    <m/>
    <n v="2850000"/>
  </r>
  <r>
    <d v="2018-10-23T00:00:00"/>
    <x v="13"/>
    <n v="53"/>
    <x v="5747"/>
    <s v="Město Kaplice"/>
    <s v="Rekonstrukce chodníků v rámci stavebních úprav ul.Linecká I a část ul.Omlenická, Kaplice"/>
    <x v="3507"/>
    <m/>
    <n v="2850000"/>
  </r>
  <r>
    <d v="2018-10-23T00:00:00"/>
    <x v="13"/>
    <n v="62"/>
    <x v="5748"/>
    <s v="Erudito, z. s."/>
    <s v="Centrum Rožec"/>
    <x v="5494"/>
    <m/>
    <n v="3121236.4"/>
  </r>
  <r>
    <d v="2018-10-23T00:00:00"/>
    <x v="13"/>
    <n v="69"/>
    <x v="5749"/>
    <s v="OBEC HAVLOVICE"/>
    <s v="DA pro evakuaci a nouzové zásobování obyvatel obce Havlovice a okolí"/>
    <x v="3394"/>
    <m/>
    <n v="1425000"/>
  </r>
  <r>
    <d v="2018-10-23T00:00:00"/>
    <x v="12"/>
    <n v="73"/>
    <x v="5750"/>
    <s v="Město Heřmanův Městec"/>
    <s v="Autobusový terminál Heřmanův Městec"/>
    <x v="5495"/>
    <n v="2921160.43"/>
    <n v="52580887.649999999"/>
  </r>
  <r>
    <d v="2018-10-23T00:00:00"/>
    <x v="12"/>
    <n v="73"/>
    <x v="5751"/>
    <s v="Město Jindřichův Hradec"/>
    <s v="Rekonstrukce ulice Pravdova - terminál MHD a VLD, Jindřichův Hradec"/>
    <x v="5496"/>
    <n v="325958.27"/>
    <n v="5867248.8399999999"/>
  </r>
  <r>
    <d v="2018-10-23T00:00:00"/>
    <x v="12"/>
    <n v="73"/>
    <x v="5752"/>
    <s v="Město Pečky"/>
    <s v="Výstavba samostatného parkovacího systému P+R"/>
    <x v="5497"/>
    <n v="352222.7"/>
    <n v="6340008.5999999996"/>
  </r>
  <r>
    <d v="2018-10-23T00:00:00"/>
    <x v="12"/>
    <n v="73"/>
    <x v="5753"/>
    <s v="Město Luhačovice"/>
    <s v="Terminál Luhačovice"/>
    <x v="5498"/>
    <n v="389397.5"/>
    <n v="7009155"/>
  </r>
  <r>
    <d v="2018-10-23T00:00:00"/>
    <x v="12"/>
    <n v="73"/>
    <x v="5754"/>
    <s v="Obec Šumice"/>
    <s v="Vytvoření zázemí pro přestupní terminál v Šumicích"/>
    <x v="5499"/>
    <n v="320790.93"/>
    <n v="5774236.7599999998"/>
  </r>
  <r>
    <d v="2018-10-23T00:00:00"/>
    <x v="12"/>
    <n v="73"/>
    <x v="5755"/>
    <s v="Město Hrušovany nad Jevišovkou"/>
    <s v="Hrušovany nad Jevišovkou, modernizace přestupního terminálu ul. Nádražní"/>
    <x v="5500"/>
    <n v="890358.29"/>
    <n v="16026449.32"/>
  </r>
  <r>
    <d v="2018-10-23T00:00:00"/>
    <x v="12"/>
    <n v="73"/>
    <x v="5756"/>
    <s v="Město Police nad Metují"/>
    <s v="Parkoviště P+R v Polici nad Metují"/>
    <x v="5501"/>
    <n v="706832.06"/>
    <n v="12722977.050000001"/>
  </r>
  <r>
    <d v="2018-10-23T00:00:00"/>
    <x v="12"/>
    <n v="73"/>
    <x v="5757"/>
    <s v="Obec Těrlicko"/>
    <s v="Parkovací stání v centru obce Těrlicko - zastávka &quot;Těrlicko -  obecní úřad&quot;"/>
    <x v="5502"/>
    <n v="334873.40999999997"/>
    <n v="6027721.3600000003"/>
  </r>
  <r>
    <d v="2018-10-23T00:00:00"/>
    <x v="9"/>
    <n v="77"/>
    <x v="5758"/>
    <s v="Liberecký kraj"/>
    <s v="Transformace - Domov Sluneční dvůr, p.o. - lokalita Jestřebí"/>
    <x v="5503"/>
    <n v="3221665.77"/>
    <n v="57989983.859999999"/>
  </r>
  <r>
    <d v="2018-10-23T00:00:00"/>
    <x v="9"/>
    <n v="77"/>
    <x v="5759"/>
    <s v="Pardubický kraj"/>
    <s v="Transformace DNH Rychmburk II."/>
    <x v="5504"/>
    <n v="2664985.94"/>
    <n v="47969746.890000001"/>
  </r>
  <r>
    <d v="2018-10-23T00:00:00"/>
    <x v="9"/>
    <n v="77"/>
    <x v="5760"/>
    <s v="Olomoucký kraj"/>
    <s v="Transformace příspěvkové organizace Nové Zámky - III. etapa"/>
    <x v="5505"/>
    <n v="3373360.4"/>
    <n v="60720487.200000003"/>
  </r>
  <r>
    <d v="2018-10-23T00:00:00"/>
    <x v="5"/>
    <n v="78"/>
    <x v="5761"/>
    <s v="Stavební bytové družstvo Přerov"/>
    <s v="Rekonstrukce plynové kotelny BD Zvolenov545 Tovačov"/>
    <x v="5506"/>
    <m/>
    <n v="161040"/>
  </r>
  <r>
    <d v="2018-10-23T00:00:00"/>
    <x v="5"/>
    <n v="78"/>
    <x v="5762"/>
    <s v="Okresní stavební bytové družstvo"/>
    <s v="Snížení energetické náročnosti BD Velké Heraltice, Zahradní 5"/>
    <x v="5507"/>
    <m/>
    <n v="1277748"/>
  </r>
  <r>
    <d v="2018-10-23T00:00:00"/>
    <x v="5"/>
    <n v="78"/>
    <x v="5763"/>
    <s v="Město Březová"/>
    <s v="Zateplení budov, náměstí Míru č.p. 136 - 140, Březová"/>
    <x v="5508"/>
    <n v="286106.65999999997"/>
    <n v="6008239.8799999999"/>
  </r>
  <r>
    <d v="2018-10-23T00:00:00"/>
    <x v="5"/>
    <n v="78"/>
    <x v="5764"/>
    <s v="Společenství vlastníků jednotek pro dům č.p. 840, ul. U masokombinátu, Kosmonosy"/>
    <s v="Oprava a modernizace bytového domu U masokombinátu 840, Kosmonosy"/>
    <x v="5509"/>
    <m/>
    <n v="1973826.03"/>
  </r>
  <r>
    <d v="2018-10-23T00:00:00"/>
    <x v="5"/>
    <n v="78"/>
    <x v="5765"/>
    <s v="&quot;Společenství vlastníků jednotek Vodárenská 509 a 510, Líně&quot;"/>
    <s v="Zateplení bytového domu ul. Vodárenská čp. 509 a 510 v Líních"/>
    <x v="5510"/>
    <m/>
    <n v="809606.59"/>
  </r>
  <r>
    <d v="2018-10-23T00:00:00"/>
    <x v="5"/>
    <n v="78"/>
    <x v="5766"/>
    <s v="Město Dačice"/>
    <s v="Zateplení domu 189/V, Komenského"/>
    <x v="5511"/>
    <n v="40898.980000000003"/>
    <n v="858878.68"/>
  </r>
  <r>
    <d v="2018-10-23T00:00:00"/>
    <x v="5"/>
    <n v="78"/>
    <x v="5767"/>
    <s v="RESIDOMO, s.r.o."/>
    <s v="IPF-18 - Program fasády, Dělnická 407-410, Ostrava-Poruba"/>
    <x v="5512"/>
    <m/>
    <n v="1338199.05"/>
  </r>
  <r>
    <d v="2018-10-23T00:00:00"/>
    <x v="5"/>
    <n v="78"/>
    <x v="5768"/>
    <s v="Město Zbiroh"/>
    <s v="Snížení energetické náročnosti bytového domu č.p. 523 a 524, ul. Zd. Nejedlého, Zbiroh"/>
    <x v="5513"/>
    <n v="130800.34"/>
    <n v="2746807.24"/>
  </r>
  <r>
    <d v="2018-10-23T00:00:00"/>
    <x v="5"/>
    <n v="78"/>
    <x v="5769"/>
    <s v="Společenství vlastníků pro dům 3213 - 3214, Havlíčkův Brod"/>
    <s v="ZATEPLENÍ BYTOVÉHO DOMU NA SPRAVEDLNOSTI 3213-3214, HAVLÍČKŮV BROD"/>
    <x v="5514"/>
    <m/>
    <n v="3323829.9"/>
  </r>
  <r>
    <d v="2018-10-23T00:00:00"/>
    <x v="5"/>
    <n v="78"/>
    <x v="5770"/>
    <s v="Společenství vlastníků jednotek domu č.p. 321/26, 322/28, 323/30 v Bílovci, Jeremenkova."/>
    <s v="Snížení energetické náročnosti bytového domu na ulici Jeremenkova 321/26, 322/28, 323/30, Bílovec"/>
    <x v="5515"/>
    <m/>
    <n v="1787282.13"/>
  </r>
  <r>
    <d v="2018-10-23T00:00:00"/>
    <x v="5"/>
    <n v="78"/>
    <x v="5771"/>
    <s v="Karel Vrbický"/>
    <s v="Snížení energetické náročnosti a rekonstrukce bytového domu Macanova 1728, Pardubice"/>
    <x v="5516"/>
    <m/>
    <n v="1388206.76"/>
  </r>
  <r>
    <d v="2018-10-23T00:00:00"/>
    <x v="5"/>
    <n v="78"/>
    <x v="5772"/>
    <s v="Statutární město Havířov"/>
    <s v="Sanace a rekonstrukce obytného domu na ul. Čelakovského v Havířově"/>
    <x v="5517"/>
    <n v="255747.62"/>
    <n v="5370700.1699999999"/>
  </r>
  <r>
    <d v="2018-10-23T00:00:00"/>
    <x v="5"/>
    <n v="78"/>
    <x v="5773"/>
    <s v="Společenství vlastníků  jednotek domu 913/3, Karlovy Vary"/>
    <s v="Revitalizace a snížení energetické náročnosti bytového domu U Koupaliště 913/3, Kalovy Vary"/>
    <x v="5518"/>
    <m/>
    <n v="7185433.9699999997"/>
  </r>
  <r>
    <d v="2018-10-23T00:00:00"/>
    <x v="5"/>
    <n v="78"/>
    <x v="5774"/>
    <s v="Společenství vlastníků jednotek č.p. 750 Dolní Jasenka, Vsetín"/>
    <s v="Revitalizace bytového domu na ulici Dolní Jasenka č. p. 750 ve městě Vsetín"/>
    <x v="5519"/>
    <m/>
    <n v="3171138.9"/>
  </r>
  <r>
    <d v="2018-10-23T00:00:00"/>
    <x v="5"/>
    <n v="78"/>
    <x v="5775"/>
    <s v="Společenství vlastníků, Pražská 1274-1279 v Nové Pace"/>
    <s v="Stavební úprava, regenerace, oprava a údržba domu Pražská 1274-1279, Nová Paka"/>
    <x v="5520"/>
    <m/>
    <n v="4283359.0599999996"/>
  </r>
  <r>
    <d v="2018-10-30T00:00:00"/>
    <x v="4"/>
    <n v="6"/>
    <x v="5776"/>
    <s v="MAS Východní Slovácko, z.s."/>
    <s v="ZLEPŠENÍ ŘÍDÍCÍCH A ADMINISTRATIVNÍCH SCHOPNOSTÍ MAS VÝCHODNÍ SLOVÁCKO, z. s. - II."/>
    <x v="5521"/>
    <m/>
    <n v="8873317.2100000009"/>
  </r>
  <r>
    <d v="2018-10-30T00:00:00"/>
    <x v="4"/>
    <n v="6"/>
    <x v="5777"/>
    <s v="MAS Brdy, z.ú."/>
    <s v="Strategie komunitně vedeného místního rozvoje MAS Brdy 2019 - 2023"/>
    <x v="5522"/>
    <m/>
    <n v="3865613.65"/>
  </r>
  <r>
    <d v="2018-10-30T00:00:00"/>
    <x v="1"/>
    <n v="8"/>
    <x v="5778"/>
    <s v="Centrum pro regionální rozvoj České republiky"/>
    <s v="Správa služeb systémové infrastruktury pro zajištění činností ZS IROP"/>
    <x v="5523"/>
    <n v="1583483.85"/>
    <n v="10556559"/>
  </r>
  <r>
    <d v="2018-10-30T00:00:00"/>
    <x v="0"/>
    <n v="42"/>
    <x v="5779"/>
    <s v="Středočeský kraj"/>
    <s v="Obchvat Králův Dvůr - silnice II. třídy - I. etapa"/>
    <x v="5524"/>
    <n v="2211033.54"/>
    <n v="39798603.609999999"/>
  </r>
  <r>
    <d v="2018-10-30T00:00:00"/>
    <x v="6"/>
    <n v="44"/>
    <x v="5780"/>
    <s v="AZBODY s.r.o."/>
    <s v="HARMONIA - VZDĚLÁVACÍ A KULTURNÍ CENTRUM"/>
    <x v="212"/>
    <m/>
    <n v="4165000"/>
  </r>
  <r>
    <d v="2018-10-30T00:00:00"/>
    <x v="12"/>
    <n v="51"/>
    <x v="5781"/>
    <s v="Obec Želechovice nad Dřevnicí"/>
    <s v="Zajištění dopravní multimodality v Želechovicích nad Dřevnicí"/>
    <x v="5525"/>
    <n v="251691.35"/>
    <n v="4530444.3"/>
  </r>
  <r>
    <d v="2018-10-30T00:00:00"/>
    <x v="11"/>
    <n v="55"/>
    <x v="5782"/>
    <s v="Národní památkový ústav"/>
    <s v="NKP zámek Náměšť nad Oslavou - restaurování plastik na vstupním mostě"/>
    <x v="5526"/>
    <m/>
    <n v="406737.75"/>
  </r>
  <r>
    <d v="2018-10-30T00:00:00"/>
    <x v="7"/>
    <n v="59"/>
    <x v="5783"/>
    <s v="Statutární město Mladá Boleslav"/>
    <s v="Novostavba MŠ Michalovice"/>
    <x v="5527"/>
    <n v="2090295.42"/>
    <n v="37625317.609999999"/>
  </r>
  <r>
    <d v="2018-10-30T00:00:00"/>
    <x v="9"/>
    <n v="60"/>
    <x v="5784"/>
    <s v="Náboženská obec Církve československé husitské ve Střelicích u Brna"/>
    <s v="Rekonstrukce a přístavba objektu Sborový dům NO CČSH Střelice"/>
    <x v="5528"/>
    <n v="821840.3"/>
    <n v="7807482.8499999996"/>
  </r>
  <r>
    <d v="2018-10-30T00:00:00"/>
    <x v="9"/>
    <n v="61"/>
    <x v="5785"/>
    <s v="Městský obvod Liberec - Vratislavice nad Nisou"/>
    <s v="Spolkové komunitní centrum Vratislavice"/>
    <x v="5529"/>
    <n v="3261305.26"/>
    <n v="58703494.689999998"/>
  </r>
  <r>
    <d v="2018-10-30T00:00:00"/>
    <x v="9"/>
    <n v="62"/>
    <x v="5786"/>
    <s v="Město Ždírec nad Doubravou"/>
    <s v="Pořízení elektromobilu pro Pečovatelskou službu ve Ždírci nad Doubravou"/>
    <x v="5530"/>
    <m/>
    <n v="1299165.8500000001"/>
  </r>
  <r>
    <d v="2018-10-30T00:00:00"/>
    <x v="9"/>
    <n v="62"/>
    <x v="5787"/>
    <s v="Obec Nebužely"/>
    <s v="Komunitní centrum Nebužely"/>
    <x v="5531"/>
    <m/>
    <n v="2849965.8"/>
  </r>
  <r>
    <d v="2018-10-30T00:00:00"/>
    <x v="9"/>
    <n v="62"/>
    <x v="5788"/>
    <s v="FOKUS - Písek, z.ú."/>
    <s v="Podpora vybavení mobilního týmu pro poskytování sociální rehabilitace pro lidi s duševním onemocněním na Sušicku"/>
    <x v="5532"/>
    <m/>
    <n v="295450"/>
  </r>
  <r>
    <d v="2018-10-30T00:00:00"/>
    <x v="7"/>
    <n v="66"/>
    <x v="5789"/>
    <s v="Město Mohelnice"/>
    <s v="Zkvalitnění infrastruktury školní družiny a školního klubu ZŠ Mohelnice, Vodní 27"/>
    <x v="5533"/>
    <n v="185643.5"/>
    <n v="3341583"/>
  </r>
  <r>
    <d v="2018-10-30T00:00:00"/>
    <x v="7"/>
    <n v="66"/>
    <x v="5790"/>
    <s v="Statutární město Brno"/>
    <s v="ZŠ Brno, Čejkovická 10 - vestavba odborných učeben ve vazbě na klíčové kompetence"/>
    <x v="5409"/>
    <n v="750000"/>
    <n v="13500000"/>
  </r>
  <r>
    <d v="2018-10-30T00:00:00"/>
    <x v="7"/>
    <n v="66"/>
    <x v="5791"/>
    <s v="Statutární město Brno"/>
    <s v="ZŠ a MŠ Jana Broskvy, Brno-Chrlice - nástavba budovy II. stupně"/>
    <x v="5409"/>
    <n v="750000"/>
    <n v="13500000"/>
  </r>
  <r>
    <d v="2018-10-30T00:00:00"/>
    <x v="7"/>
    <n v="66"/>
    <x v="5792"/>
    <s v="Statutární město Brno"/>
    <s v="Základní škola Pastviny 70 - podpora klíčových kompetencí"/>
    <x v="5409"/>
    <n v="750000"/>
    <n v="13500000"/>
  </r>
  <r>
    <d v="2018-10-30T00:00:00"/>
    <x v="7"/>
    <n v="66"/>
    <x v="5793"/>
    <s v="Statutární město Brno"/>
    <s v="Badatelka Blanka - ZŠ a MŠ Brno, Kotlářská 4, p.o. - rekonstrukce odborných učeben"/>
    <x v="5534"/>
    <n v="625000"/>
    <n v="11250000"/>
  </r>
  <r>
    <d v="2018-10-30T00:00:00"/>
    <x v="7"/>
    <n v="66"/>
    <x v="5794"/>
    <s v="Statutární město Brno"/>
    <s v="Dychtivá očka - budova Vranovská 17 při ZŠ a MŠ Brno, Merhautova 37"/>
    <x v="5535"/>
    <n v="745000"/>
    <n v="13410000"/>
  </r>
  <r>
    <d v="2018-10-30T00:00:00"/>
    <x v="7"/>
    <n v="66"/>
    <x v="5795"/>
    <s v="Statutární město Brno"/>
    <s v="Zlepšení podmínek pro vyučování pro vyučování přírodovědných předmětů v ZŠ Brno, Vedlejší 10"/>
    <x v="5409"/>
    <n v="750000"/>
    <n v="13500000"/>
  </r>
  <r>
    <d v="2018-10-30T00:00:00"/>
    <x v="7"/>
    <n v="66"/>
    <x v="5796"/>
    <s v="Statutární město Pardubice"/>
    <s v="Rekonstrukce odborných učeben na Základní škole Spořilov"/>
    <x v="5536"/>
    <n v="796442.89"/>
    <n v="14335972.130000001"/>
  </r>
  <r>
    <d v="2018-10-30T00:00:00"/>
    <x v="7"/>
    <n v="67"/>
    <x v="5797"/>
    <s v="Obec Boršov nad Vltavou"/>
    <s v="Přístavba školy ZŠ Boršov - vybudování odborných učeben"/>
    <x v="5537"/>
    <n v="427725"/>
    <n v="7699050"/>
  </r>
  <r>
    <d v="2018-10-30T00:00:00"/>
    <x v="13"/>
    <n v="68"/>
    <x v="5798"/>
    <s v="Obec Šanov"/>
    <s v="Rozšíření kapacity Mateřské školy v Šanově pro 48 dětí, okres Rakovník"/>
    <x v="5538"/>
    <m/>
    <n v="11660021.9"/>
  </r>
  <r>
    <d v="2018-10-30T00:00:00"/>
    <x v="13"/>
    <n v="68"/>
    <x v="5799"/>
    <s v="Město Kunovice"/>
    <s v="Rozšíření výuky cizích jazyků ZŠ U Pálenice, Kunovice"/>
    <x v="5539"/>
    <m/>
    <n v="1575616.21"/>
  </r>
  <r>
    <d v="2018-10-30T00:00:00"/>
    <x v="13"/>
    <n v="68"/>
    <x v="5800"/>
    <s v="Obec Lužec nad Vltavou"/>
    <s v="Vybudování školních dílen a ateliéru ZŠ Lužec nad Vltavou"/>
    <x v="5540"/>
    <m/>
    <n v="3040000"/>
  </r>
  <r>
    <d v="2018-10-30T00:00:00"/>
    <x v="13"/>
    <n v="68"/>
    <x v="5801"/>
    <s v="Základní škola a Mateřská škola Krásná Lípa, příspěvková organizace"/>
    <s v="Infrastruktura ZŠ v Krásné Lípě - Učebna fyziky a chemie"/>
    <x v="5541"/>
    <m/>
    <n v="2278480.7799999998"/>
  </r>
  <r>
    <d v="2018-10-30T00:00:00"/>
    <x v="13"/>
    <n v="68"/>
    <x v="5802"/>
    <s v="Základní škola Týn nad Vltavou, Malá Strana"/>
    <s v="Jazyková laboratoř na ZŠ Týn nad Vltavou, Malá Strana"/>
    <x v="5542"/>
    <m/>
    <n v="3693132.52"/>
  </r>
  <r>
    <d v="2018-10-30T00:00:00"/>
    <x v="3"/>
    <n v="69"/>
    <x v="5803"/>
    <s v="Městys Koloveč"/>
    <s v="MODERNIZACE HASIČSKÉ ZBROJNICE MĚSTYSE KOLOVEČ"/>
    <x v="5543"/>
    <m/>
    <n v="1520338.2"/>
  </r>
  <r>
    <d v="2018-10-30T00:00:00"/>
    <x v="0"/>
    <n v="70"/>
    <x v="5804"/>
    <s v="Středočeský kraj"/>
    <s v="II/610 Benátky nad Jizerou, most ev. č. 610-021a přes D10"/>
    <x v="5544"/>
    <n v="1893134.32"/>
    <n v="34076417.729999997"/>
  </r>
  <r>
    <d v="2018-10-30T00:00:00"/>
    <x v="0"/>
    <n v="70"/>
    <x v="5805"/>
    <s v="Správa a údržba silnic Plzeňského kraje, příspěvková organizace"/>
    <s v="Přeložka silnice II/187 Číhaň - Kolinec"/>
    <x v="5545"/>
    <n v="8941771.1500000004"/>
    <n v="160951880.69999999"/>
  </r>
  <r>
    <d v="2018-10-30T00:00:00"/>
    <x v="0"/>
    <n v="70"/>
    <x v="5806"/>
    <s v="Liberecký kraj"/>
    <s v="Severozápadní obchvat města Zákupy"/>
    <x v="5546"/>
    <n v="2378230.2599999998"/>
    <n v="42808144.670000002"/>
  </r>
  <r>
    <d v="2018-10-30T00:00:00"/>
    <x v="0"/>
    <n v="70"/>
    <x v="5807"/>
    <s v="Středočeský kraj"/>
    <s v="II/112 mosty ev.č. 112-007, 009 a 010 u obcí Dobříčkov a Jemniště"/>
    <x v="5547"/>
    <n v="1185525.29"/>
    <n v="21339455.329999998"/>
  </r>
  <r>
    <d v="2018-10-30T00:00:00"/>
    <x v="0"/>
    <n v="70"/>
    <x v="5808"/>
    <s v="Středočeský kraj"/>
    <s v="Oprava mostu ev. č. 272-011 most přes Jizeru v Benátkách nad Jizerou"/>
    <x v="5548"/>
    <n v="782711.25"/>
    <n v="14088802.6"/>
  </r>
  <r>
    <d v="2018-11-06T00:00:00"/>
    <x v="4"/>
    <n v="6"/>
    <x v="5809"/>
    <s v="Místní akční skupina svatého Jana z Nepomuku, z.s."/>
    <s v="Zlepšení řídících a administrativních schopností MAS svatého Jana z Nepomuku"/>
    <x v="5549"/>
    <m/>
    <n v="6106969.5499999998"/>
  </r>
  <r>
    <d v="2018-11-06T00:00:00"/>
    <x v="13"/>
    <n v="53"/>
    <x v="5810"/>
    <s v="Obec Kaňovice"/>
    <s v="Kaňovice - chodník podél silnice II/490"/>
    <x v="5550"/>
    <m/>
    <n v="938737.75"/>
  </r>
  <r>
    <d v="2018-11-06T00:00:00"/>
    <x v="13"/>
    <n v="53"/>
    <x v="5811"/>
    <s v="Obec Zálesí"/>
    <s v="CHODNÍKY ZNOJEMSKÁ, ZÁLESÍ"/>
    <x v="5551"/>
    <m/>
    <n v="900826.36"/>
  </r>
  <r>
    <d v="2018-11-06T00:00:00"/>
    <x v="13"/>
    <n v="53"/>
    <x v="5812"/>
    <s v="Obec Bystročice"/>
    <s v="Zvýšení bezpečnosti chodců v obci Bystročice"/>
    <x v="5552"/>
    <m/>
    <n v="1249777.46"/>
  </r>
  <r>
    <d v="2018-11-06T00:00:00"/>
    <x v="9"/>
    <n v="61"/>
    <x v="5813"/>
    <s v="STATUTÁRNÍ MĚSTO LIBEREC"/>
    <s v="Sociální bydlení města Liberce Bytový dům A"/>
    <x v="5553"/>
    <n v="340454.28"/>
    <n v="6128177.0800000001"/>
  </r>
  <r>
    <d v="2018-11-06T00:00:00"/>
    <x v="9"/>
    <n v="61"/>
    <x v="5814"/>
    <s v="STATUTÁRNÍ MĚSTO LIBEREC"/>
    <s v="Sociální bydlení města Liberce Bytový dům D"/>
    <x v="5554"/>
    <n v="667299.16"/>
    <n v="12011384.779999999"/>
  </r>
  <r>
    <d v="2018-11-06T00:00:00"/>
    <x v="0"/>
    <n v="70"/>
    <x v="5815"/>
    <s v="Moravskoslezský kraj"/>
    <s v="Nové vedení trasy silnice III/4848, ul. Palkovická, Frýdek - Místek"/>
    <x v="5555"/>
    <n v="2893351.45"/>
    <n v="52080326.189999998"/>
  </r>
  <r>
    <d v="2018-11-06T00:00:00"/>
    <x v="0"/>
    <n v="70"/>
    <x v="5816"/>
    <s v="Středočeský kraj"/>
    <s v="II/237 Nové Strašecí, most ev.č. 237-007 nad tratí ČD"/>
    <x v="5556"/>
    <n v="5158152.5599999996"/>
    <n v="92846746.060000002"/>
  </r>
  <r>
    <d v="2018-11-06T00:00:00"/>
    <x v="0"/>
    <n v="70"/>
    <x v="5817"/>
    <s v="Středočeský kraj"/>
    <s v="II/330 Nymburk, most ev. č. 330-003"/>
    <x v="5557"/>
    <n v="541590.31999999995"/>
    <n v="9748625.7100000009"/>
  </r>
  <r>
    <d v="2018-11-06T00:00:00"/>
    <x v="0"/>
    <n v="70"/>
    <x v="5818"/>
    <s v="Královéhradecký kraj"/>
    <s v="II/320 Přepychy - Záhornice"/>
    <x v="5558"/>
    <n v="1438308.29"/>
    <n v="25889549.25"/>
  </r>
  <r>
    <d v="2018-11-06T00:00:00"/>
    <x v="5"/>
    <n v="78"/>
    <x v="5819"/>
    <s v="Společenství vlastníků jednotek čp. 141 - 144 Chemiků, Pardubice"/>
    <s v="Revitalizace bytového domu č.p. 141-144 ul. Chemiků, Pardubice"/>
    <x v="5559"/>
    <m/>
    <n v="2599046.91"/>
  </r>
  <r>
    <d v="2018-11-06T00:00:00"/>
    <x v="5"/>
    <n v="78"/>
    <x v="5820"/>
    <s v="Společenství vlastníků bytových jednotek domu čp. 618, Hornická, Rtyně v Podkrkonoší"/>
    <s v="Zateplení č.p.618"/>
    <x v="5560"/>
    <m/>
    <n v="821715.6"/>
  </r>
  <r>
    <d v="2018-11-06T00:00:00"/>
    <x v="5"/>
    <n v="78"/>
    <x v="5821"/>
    <s v="&quot;Společenství vlastníků jednotek Svatošská 303/25, Karlovy Vary&quot;"/>
    <s v="Stavební úpravy bytového domu"/>
    <x v="5561"/>
    <m/>
    <n v="1261074.3999999999"/>
  </r>
  <r>
    <d v="2018-11-06T00:00:00"/>
    <x v="5"/>
    <n v="78"/>
    <x v="5822"/>
    <s v="Společenství vlastníků Rybárny, Medkova 1308 - 1310, Hradec Králové"/>
    <s v="Sanace a zateplení stávajícího bytového domu č.p. 1308 - 1310 Medkova Hradec Králové"/>
    <x v="5562"/>
    <m/>
    <n v="4080946.19"/>
  </r>
  <r>
    <d v="2018-11-06T00:00:00"/>
    <x v="5"/>
    <n v="78"/>
    <x v="5823"/>
    <s v="Společenství vlastníků Vrbovec 269"/>
    <s v="REVITALIZACE BYTOVÉHO DOMU VRBOVEC 269"/>
    <x v="5563"/>
    <m/>
    <n v="1070206.2"/>
  </r>
  <r>
    <d v="2018-11-06T00:00:00"/>
    <x v="5"/>
    <n v="78"/>
    <x v="5824"/>
    <s v="Společenství vlastníků Padělky 549 Slušovice"/>
    <s v="Stavební úpravy bytového domu Padělky čp. 549, 763 15 Slušovice"/>
    <x v="5564"/>
    <m/>
    <n v="1667354.4"/>
  </r>
  <r>
    <d v="2018-11-06T00:00:00"/>
    <x v="5"/>
    <n v="78"/>
    <x v="5825"/>
    <s v="Společenství vlastníků jednotek bytového domu 595, ul. Okružní, Slavičín"/>
    <s v="Revitalizace BD Okružní 595 Slavičín"/>
    <x v="5565"/>
    <m/>
    <n v="837036.6"/>
  </r>
  <r>
    <d v="2018-11-06T00:00:00"/>
    <x v="5"/>
    <n v="78"/>
    <x v="5826"/>
    <s v="Město Varnsdorf"/>
    <s v="Zateplení bytového domu č.p. 2290 ve Varnsdorfu"/>
    <x v="5566"/>
    <n v="36509.25"/>
    <n v="766694.25"/>
  </r>
  <r>
    <d v="2018-11-06T00:00:00"/>
    <x v="5"/>
    <n v="78"/>
    <x v="5827"/>
    <s v="Společenství vlastníků čp.1211-1212-1213 v Jilemnici"/>
    <s v="Snížení energetické náročnosti budovy Ambrožova č.p. 1211-1213, Jilemnice"/>
    <x v="5567"/>
    <m/>
    <n v="5731632"/>
  </r>
  <r>
    <d v="2018-11-06T00:00:00"/>
    <x v="5"/>
    <n v="78"/>
    <x v="5828"/>
    <s v="Společenství vlastníků pro dům č.p. 344, ul. Zahájská, Litomyšl"/>
    <s v="Energetické úspory bytového domu Zahájská 344, Litomyšl"/>
    <x v="5568"/>
    <m/>
    <n v="1053556.96"/>
  </r>
  <r>
    <d v="2018-11-06T00:00:00"/>
    <x v="5"/>
    <n v="78"/>
    <x v="5829"/>
    <s v="Společenství vlastníků Kaznějov č.p. 398 a 399"/>
    <s v="Snížení energetické náročnosti a rekonstrukce bytového domu Poštovní 398 a 399, Kaznějov"/>
    <x v="5569"/>
    <m/>
    <n v="1661611.2"/>
  </r>
  <r>
    <d v="2018-11-06T00:00:00"/>
    <x v="5"/>
    <n v="78"/>
    <x v="5830"/>
    <s v="Společenství vlastníků domu čp. 957 - 958 Erno Košťála, Pardubice"/>
    <s v="Revitalizace a snížení energetické náročnosti bytového domu Erno Košťála 957-958, Pardubice"/>
    <x v="5570"/>
    <m/>
    <n v="13403403.699999999"/>
  </r>
  <r>
    <d v="2018-11-13T00:00:00"/>
    <x v="4"/>
    <n v="6"/>
    <x v="5831"/>
    <s v="MAS Lužnice, z.s."/>
    <s v="Zlepšení řídících a administrativních schopností MAS Lužnice, z.s. II"/>
    <x v="5571"/>
    <m/>
    <n v="8168091.4500000002"/>
  </r>
  <r>
    <d v="2018-11-13T00:00:00"/>
    <x v="4"/>
    <n v="6"/>
    <x v="5832"/>
    <s v="MAS Moravská cesta, z. s."/>
    <s v="MAS Moravská cesta - Zlepšení řídících a administrativních schopností II"/>
    <x v="5572"/>
    <m/>
    <n v="10272141"/>
  </r>
  <r>
    <d v="2018-11-13T00:00:00"/>
    <x v="4"/>
    <n v="6"/>
    <x v="5833"/>
    <s v="Místní akční skupina Střední Povltaví z. s."/>
    <s v="Posílení kapacit CLLD a zlepšení řídících a administrativních schopností MAS Střední Povltaví II"/>
    <x v="5573"/>
    <m/>
    <n v="7774040"/>
  </r>
  <r>
    <d v="2018-11-13T00:00:00"/>
    <x v="1"/>
    <n v="8"/>
    <x v="5834"/>
    <s v="Centrum pro regionální rozvoj České republiky"/>
    <s v="Expertní služby a poradenství 2018 - 2023"/>
    <x v="5574"/>
    <n v="10460625.449999999"/>
    <n v="69737503"/>
  </r>
  <r>
    <d v="2018-11-13T00:00:00"/>
    <x v="1"/>
    <n v="8"/>
    <x v="5835"/>
    <s v="Centrum pro regionální rozvoj České republiky"/>
    <s v="Režijní náklady Centra jako ZS IROP 2019-2023"/>
    <x v="5575"/>
    <n v="5658472.2000000002"/>
    <n v="37723148"/>
  </r>
  <r>
    <d v="2018-11-13T00:00:00"/>
    <x v="13"/>
    <n v="53"/>
    <x v="5836"/>
    <s v="Město Třemošnice"/>
    <s v="Chodník ke hřbitovu Třemošnice - II. etapa"/>
    <x v="3507"/>
    <m/>
    <n v="2850000"/>
  </r>
  <r>
    <d v="2018-11-13T00:00:00"/>
    <x v="9"/>
    <n v="60"/>
    <x v="5837"/>
    <s v="Hospic sv. Alžběty o.p.s."/>
    <s v="Rekonstrukce severního křídla kláštera sv. Alžběty"/>
    <x v="2834"/>
    <n v="3500000"/>
    <n v="33250000"/>
  </r>
  <r>
    <d v="2018-11-13T00:00:00"/>
    <x v="9"/>
    <n v="60"/>
    <x v="5838"/>
    <s v="Statutární město Brno"/>
    <s v="Bytový dům Mostecká 10, Brno - zařízení sociálních služeb"/>
    <x v="2834"/>
    <n v="1750000"/>
    <n v="31500000"/>
  </r>
  <r>
    <d v="2018-11-13T00:00:00"/>
    <x v="9"/>
    <n v="60"/>
    <x v="5839"/>
    <s v="Ruka pro život o.p.s."/>
    <s v="Domov pro osoby se zdravotním postižením a dostavba denního stacionáře pro spoluobčany s mentálním a kombinovaným postižením - 2. etapa"/>
    <x v="5576"/>
    <n v="2404155"/>
    <n v="22839472.5"/>
  </r>
  <r>
    <d v="2018-11-13T00:00:00"/>
    <x v="9"/>
    <n v="60"/>
    <x v="5840"/>
    <s v="Statutární město Brno"/>
    <s v="Bytový dům Nováčkova 38, Brno - zařízení sociálních služeb"/>
    <x v="2834"/>
    <n v="1750000"/>
    <n v="31500000"/>
  </r>
  <r>
    <d v="2018-11-13T00:00:00"/>
    <x v="9"/>
    <n v="60"/>
    <x v="5841"/>
    <s v="Hospic sv. Alžběty o.p.s."/>
    <s v="Zkvalitnění sociálních služeb Hospice sv. Alžběty o.p.s. - nároží"/>
    <x v="2834"/>
    <n v="3500000"/>
    <n v="33250000"/>
  </r>
  <r>
    <d v="2018-11-13T00:00:00"/>
    <x v="13"/>
    <n v="68"/>
    <x v="5842"/>
    <s v="Základní škola, ul. Školní 1479, okr. Chomutov"/>
    <s v="Inovace polytechnického vzdělávání na Kadaňské jedničce v Kadani"/>
    <x v="5577"/>
    <m/>
    <n v="2029931.71"/>
  </r>
  <r>
    <d v="2018-11-13T00:00:00"/>
    <x v="13"/>
    <n v="68"/>
    <x v="5843"/>
    <s v="Město Liběchov"/>
    <s v="Vybudování a zkvalitnění kapacit MŠ Liběchov"/>
    <x v="5540"/>
    <m/>
    <n v="3040000"/>
  </r>
  <r>
    <d v="2018-11-13T00:00:00"/>
    <x v="0"/>
    <n v="70"/>
    <x v="5844"/>
    <s v="Liberecký kraj"/>
    <s v="Silnice II/270 Doksy - Dubá"/>
    <x v="5578"/>
    <n v="5936132.9500000002"/>
    <n v="106850393"/>
  </r>
  <r>
    <d v="2018-11-13T00:00:00"/>
    <x v="5"/>
    <n v="78"/>
    <x v="5845"/>
    <s v="Město Trmice"/>
    <s v="Rekonstrukce objektu Tyršova 423/14, Trmice"/>
    <x v="5579"/>
    <n v="55356.94"/>
    <n v="1162495.82"/>
  </r>
  <r>
    <d v="2018-11-13T00:00:00"/>
    <x v="5"/>
    <n v="78"/>
    <x v="5846"/>
    <s v="Společenství vlastníků domu Opálkova 8 Brno"/>
    <s v="Brno Opálkova 754/8 - oprava bytového domu, stavební úpravy a zateplení bytového domu"/>
    <x v="5580"/>
    <m/>
    <n v="3555867.76"/>
  </r>
  <r>
    <d v="2018-11-13T00:00:00"/>
    <x v="5"/>
    <n v="78"/>
    <x v="5847"/>
    <s v="Společenství vlastníků jednotek v domě Šatov č. p. 444"/>
    <s v="Revitalizace bytového domu Šatov 444"/>
    <x v="5581"/>
    <m/>
    <n v="870044.1"/>
  </r>
  <r>
    <d v="2018-11-13T00:00:00"/>
    <x v="5"/>
    <n v="78"/>
    <x v="5848"/>
    <s v="Společenství Vídeňská třída 80, Znojmo"/>
    <s v="REVITALIZACE BYTOVÉHO DOMU VÍDEŇSKÁ 80"/>
    <x v="5582"/>
    <m/>
    <n v="637248.30000000005"/>
  </r>
  <r>
    <d v="2018-11-13T00:00:00"/>
    <x v="5"/>
    <n v="78"/>
    <x v="5849"/>
    <s v="Společenství domu 1103/56"/>
    <s v="Snížení energetické náročnosti bytového domu Francouzská 1103 Ostrava - Poruba"/>
    <x v="5583"/>
    <m/>
    <n v="3883766.7"/>
  </r>
  <r>
    <d v="2018-11-22T00:00:00"/>
    <x v="12"/>
    <n v="50"/>
    <x v="5850"/>
    <s v="Dobrovolný svazek obcí Šlapanicko"/>
    <s v="Stavba integrovaného systému bezpečných cyklostezek na území Šlapanicka"/>
    <x v="5584"/>
    <n v="2600000"/>
    <n v="46800000"/>
  </r>
  <r>
    <d v="2018-11-22T00:00:00"/>
    <x v="12"/>
    <n v="50"/>
    <x v="5851"/>
    <s v="Město Jaroměř"/>
    <s v="Dopravní terminál v Jaroměři"/>
    <x v="5585"/>
    <n v="2200000"/>
    <n v="39600000"/>
  </r>
  <r>
    <d v="2018-11-22T00:00:00"/>
    <x v="13"/>
    <n v="53"/>
    <x v="5852"/>
    <s v="MĚSTO ČESKÁ SKALICE"/>
    <s v="Zvýšení bezpečnosti dopravy v České Skalici - ulice Lidická"/>
    <x v="5586"/>
    <m/>
    <n v="963047.16"/>
  </r>
  <r>
    <d v="2018-11-22T00:00:00"/>
    <x v="13"/>
    <n v="53"/>
    <x v="5853"/>
    <s v="MĚSTO ČESKÁ SKALICE"/>
    <s v="Zvýšení bezpečnosti dopravy v České Skalici - trasa G1, Ratibořice"/>
    <x v="5587"/>
    <m/>
    <n v="1829053.52"/>
  </r>
  <r>
    <d v="2018-11-22T00:00:00"/>
    <x v="9"/>
    <n v="61"/>
    <x v="5854"/>
    <s v="FOKUS Mladá Boleslav z.s."/>
    <s v="Rekonstrukce zázemí centra pracovní rehabilitace"/>
    <x v="5588"/>
    <n v="2739844.61"/>
    <n v="26028523.789999999"/>
  </r>
  <r>
    <d v="2018-11-22T00:00:00"/>
    <x v="13"/>
    <n v="65"/>
    <x v="5855"/>
    <s v="PORTUS Praha s.r.o."/>
    <s v="Investice: BISTRO A KAVÁRNA S PŘÍBĚHEM"/>
    <x v="5589"/>
    <m/>
    <n v="2999080.06"/>
  </r>
  <r>
    <d v="2018-11-22T00:00:00"/>
    <x v="13"/>
    <n v="65"/>
    <x v="5856"/>
    <s v="Sdružení Neratov, z.s."/>
    <s v="Rozšíření sociálního podniku Albertinum Žamberk o vlastní výrobu občerstvení"/>
    <x v="5590"/>
    <m/>
    <n v="869250"/>
  </r>
  <r>
    <d v="2018-12-04T00:00:00"/>
    <x v="4"/>
    <n v="6"/>
    <x v="5857"/>
    <s v="Místní akční skupina Mezilesí, z.s."/>
    <s v="2 MAS MEZILESÍ - ZLEPŠENÍ ŘÍDÍCÍCH A ADMINISTRATIVNÍCH SCHOPNOSTÍ"/>
    <x v="5591"/>
    <n v="0"/>
    <n v="11322328"/>
  </r>
  <r>
    <d v="2018-12-04T00:00:00"/>
    <x v="6"/>
    <n v="44"/>
    <x v="5858"/>
    <s v="Pivovar Tišnov s.r.o."/>
    <s v="Sociální podnik Pivovar Tišnov s.r.o."/>
    <x v="5592"/>
    <n v="0"/>
    <n v="2677023.15"/>
  </r>
  <r>
    <d v="2018-12-04T00:00:00"/>
    <x v="12"/>
    <n v="51"/>
    <x v="5859"/>
    <s v="Město Kosmonosy"/>
    <s v="Cyklostezka Kosmonosy"/>
    <x v="5593"/>
    <n v="985807.76"/>
    <n v="17744539.66"/>
  </r>
  <r>
    <d v="2018-12-04T00:00:00"/>
    <x v="13"/>
    <n v="53"/>
    <x v="5860"/>
    <s v="Město Ždírec nad Doubravou"/>
    <s v="Kohoutov přechod pro chodce na sil. I/34"/>
    <x v="5594"/>
    <n v="0"/>
    <n v="609692.9"/>
  </r>
  <r>
    <d v="2018-12-04T00:00:00"/>
    <x v="13"/>
    <n v="53"/>
    <x v="5861"/>
    <s v="Městys Žernov"/>
    <s v="Zvýšení bezpečnosti dopravy v Žernově - rekonstrukce chodníku spojujícího náves městyse se zastávkou autobusové dopravy a rekonstrukce nástupišť autobusových zastávek"/>
    <x v="5595"/>
    <n v="0"/>
    <n v="999999.99"/>
  </r>
  <r>
    <d v="2018-12-04T00:00:00"/>
    <x v="13"/>
    <n v="53"/>
    <x v="5862"/>
    <s v="Město Lanškroun"/>
    <s v="Zvýšení bezpečnosti občanů města Lanškroun v lokalitě ulice Smetanova"/>
    <x v="5596"/>
    <n v="0"/>
    <n v="375078.38"/>
  </r>
  <r>
    <d v="2018-12-04T00:00:00"/>
    <x v="13"/>
    <n v="53"/>
    <x v="5863"/>
    <s v="MĚSTO ČESKÁ SKALICE"/>
    <s v="Zvýšení bezpečnosti dopravy v České Skalici - trasa G2, Ratibořice"/>
    <x v="5597"/>
    <n v="0"/>
    <n v="1888909.6"/>
  </r>
  <r>
    <d v="2018-12-04T00:00:00"/>
    <x v="9"/>
    <n v="61"/>
    <x v="5864"/>
    <s v="Centrum 83, poskytovatel sociálních služeb"/>
    <s v="Aktivizační centrum - denní stacionář"/>
    <x v="5598"/>
    <n v="492724.81"/>
    <n v="8869046.5700000003"/>
  </r>
  <r>
    <d v="2018-12-04T00:00:00"/>
    <x v="13"/>
    <n v="62"/>
    <x v="5865"/>
    <s v="Diecézní charita Brno"/>
    <s v="Mobilita CHPS Blansko"/>
    <x v="5599"/>
    <n v="0"/>
    <n v="932387"/>
  </r>
  <r>
    <d v="2018-12-04T00:00:00"/>
    <x v="13"/>
    <n v="62"/>
    <x v="5866"/>
    <s v="Město Habry"/>
    <s v="Komunitní centrum Habry"/>
    <x v="5600"/>
    <n v="0"/>
    <n v="1359865.66"/>
  </r>
  <r>
    <d v="2018-12-04T00:00:00"/>
    <x v="13"/>
    <n v="62"/>
    <x v="5867"/>
    <s v="Obec Vepříkov"/>
    <s v="Komunitní centrum Vepříkov"/>
    <x v="5601"/>
    <n v="0"/>
    <n v="2527702.0499999998"/>
  </r>
  <r>
    <d v="2018-12-04T00:00:00"/>
    <x v="13"/>
    <n v="62"/>
    <x v="5868"/>
    <s v="Obec Svratouch"/>
    <s v="Pořízení elektromobilu pro sociální služby - Obec Svratouch"/>
    <x v="5602"/>
    <n v="0"/>
    <n v="956498"/>
  </r>
  <r>
    <d v="2018-12-04T00:00:00"/>
    <x v="13"/>
    <n v="62"/>
    <x v="5869"/>
    <s v="Obec Křižánky"/>
    <s v="Vybudování komunitního centra Stodola"/>
    <x v="5603"/>
    <n v="0"/>
    <n v="4745250"/>
  </r>
  <r>
    <d v="2018-12-04T00:00:00"/>
    <x v="13"/>
    <n v="62"/>
    <x v="5870"/>
    <s v="Centrum ZDISLAVA"/>
    <s v="Auto pro Zdislavu"/>
    <x v="5604"/>
    <n v="0"/>
    <n v="1155247.5"/>
  </r>
  <r>
    <d v="2018-12-04T00:00:00"/>
    <x v="6"/>
    <n v="64"/>
    <x v="5871"/>
    <s v="IQLANDIA SERVIS, s.r.o."/>
    <s v="Výroba interaktivních exponátů"/>
    <x v="5605"/>
    <n v="0"/>
    <n v="1279454"/>
  </r>
  <r>
    <d v="2018-12-04T00:00:00"/>
    <x v="7"/>
    <n v="66"/>
    <x v="5872"/>
    <s v="Město Holice"/>
    <s v="Vybudování odborných učeben a zajištění vnitřní konektivity v budovách ZŠ Holice, Holubova 47"/>
    <x v="5606"/>
    <n v="223218.29"/>
    <n v="4017929.27"/>
  </r>
  <r>
    <d v="2018-12-04T00:00:00"/>
    <x v="7"/>
    <n v="66"/>
    <x v="5873"/>
    <s v="Statutární město Hradec Králové"/>
    <s v="Modernizace infrastruktury v ZŠ SNP"/>
    <x v="5607"/>
    <n v="381525"/>
    <n v="6867450.0999999996"/>
  </r>
  <r>
    <d v="2018-12-04T00:00:00"/>
    <x v="13"/>
    <n v="68"/>
    <x v="5874"/>
    <s v="Obec Velká Losenice"/>
    <s v="Nástavba ZŠ a MŠ ve Velké Losenici"/>
    <x v="5608"/>
    <n v="0"/>
    <n v="4749731.1500000004"/>
  </r>
  <r>
    <d v="2018-12-04T00:00:00"/>
    <x v="13"/>
    <n v="68"/>
    <x v="5875"/>
    <s v="Obec Kameničky"/>
    <s v="Rekonstrukce odborné učebny fyziky a chemie na základní škole v Kameničkách, č. p. 38"/>
    <x v="5609"/>
    <n v="0"/>
    <n v="2173633.25"/>
  </r>
  <r>
    <d v="2018-12-04T00:00:00"/>
    <x v="13"/>
    <n v="68"/>
    <x v="5876"/>
    <s v="Město Přibyslav"/>
    <s v="Přístavba Mateřské školy Bezručova v Přibyslavi"/>
    <x v="5610"/>
    <n v="0"/>
    <n v="11390420.199999999"/>
  </r>
  <r>
    <d v="2018-12-04T00:00:00"/>
    <x v="13"/>
    <n v="68"/>
    <x v="5877"/>
    <s v="Masarykova základní škola Lubenec, okres Louny"/>
    <s v="Lubenecké vzdělávání pro budoucnost - přírodovědné vzdělávání"/>
    <x v="5611"/>
    <n v="0"/>
    <n v="3335668.5"/>
  </r>
  <r>
    <d v="2018-12-04T00:00:00"/>
    <x v="13"/>
    <n v="68"/>
    <x v="5878"/>
    <s v="Základní škola Rudolfa Koblice, Pionýrů 1102, Kadaň"/>
    <s v="Inovace jazykového vzdělávání"/>
    <x v="5612"/>
    <n v="0"/>
    <n v="2660532.2799999998"/>
  </r>
  <r>
    <d v="2018-12-04T00:00:00"/>
    <x v="13"/>
    <n v="68"/>
    <x v="5879"/>
    <s v="Základní škola Kadaň, ul. Chomutovská 1683, okr. Chomutov"/>
    <s v="Inovace přírodovědného vzdělávání na Sluníčkové škole v Kadani"/>
    <x v="5613"/>
    <n v="0"/>
    <n v="1349294.59"/>
  </r>
  <r>
    <d v="2018-12-04T00:00:00"/>
    <x v="13"/>
    <n v="68"/>
    <x v="5880"/>
    <s v="Základní škola Rudolfa Koblice, Pionýrů 1102, Kadaň"/>
    <s v="Inovace přírodovědného vzdělávání"/>
    <x v="5614"/>
    <n v="0"/>
    <n v="2843196.38"/>
  </r>
  <r>
    <d v="2018-12-04T00:00:00"/>
    <x v="13"/>
    <n v="68"/>
    <x v="5881"/>
    <s v="Základní škola, ul. Školní 1479, okr. Chomutov"/>
    <s v="Inovace přírodovědného vzdělávání na Kadaňské jedničce v Kadani"/>
    <x v="5615"/>
    <n v="0"/>
    <n v="1999619.51"/>
  </r>
  <r>
    <d v="2018-12-04T00:00:00"/>
    <x v="13"/>
    <n v="68"/>
    <x v="5882"/>
    <s v="Obec Radonice"/>
    <s v="Učebna přírodovědných předmětů v ZŠ a MŠ Radonice a zajištění bezbariérového přístupu"/>
    <x v="5616"/>
    <n v="0"/>
    <n v="4749721.6500000004"/>
  </r>
  <r>
    <d v="2018-12-04T00:00:00"/>
    <x v="13"/>
    <n v="68"/>
    <x v="5883"/>
    <s v="Český svaz chovatelů, z.s., Základní organizace Svinčany"/>
    <s v="Rekonstrukce střediska chovatelů ve Svinčanech"/>
    <x v="5617"/>
    <n v="0"/>
    <n v="1041213.3"/>
  </r>
  <r>
    <d v="2018-12-04T00:00:00"/>
    <x v="13"/>
    <n v="68"/>
    <x v="5884"/>
    <s v="Obec Ostřešany"/>
    <s v="Stavební úpravy MŠ Ostřešany"/>
    <x v="3405"/>
    <n v="0"/>
    <n v="3800000"/>
  </r>
  <r>
    <d v="2018-12-04T00:00:00"/>
    <x v="13"/>
    <n v="68"/>
    <x v="5885"/>
    <s v="MĚSTYS MRÁKOTÍN"/>
    <s v="Naše škola v nové škole - ZŠ Mrákotín"/>
    <x v="5618"/>
    <n v="0"/>
    <n v="1736136.4"/>
  </r>
  <r>
    <d v="2018-12-04T00:00:00"/>
    <x v="13"/>
    <n v="68"/>
    <x v="5886"/>
    <s v="Základní škola a Mateřská škola Čestice"/>
    <s v="ZŠ Čestice - vybudování odborné učebny pro výuku přírodních věd"/>
    <x v="5619"/>
    <n v="0"/>
    <n v="1898578.8"/>
  </r>
  <r>
    <d v="2018-12-04T00:00:00"/>
    <x v="13"/>
    <n v="68"/>
    <x v="5887"/>
    <s v="Základní škola Ronov nad Doubravou, okres Chrudim"/>
    <s v="Stavební úpravy dílen - ZŠ Ronov nad Doubravou"/>
    <x v="5620"/>
    <n v="0"/>
    <n v="2987724.16"/>
  </r>
  <r>
    <d v="2018-12-04T00:00:00"/>
    <x v="13"/>
    <n v="69"/>
    <x v="5888"/>
    <s v="Město Brandýs nad Labem-Stará Boleslav"/>
    <s v="Novostavba garáží v areálu JSDH Brandýs nad Labem - zvýšení odolnosti stanice IZS vůči mimořádným událostem"/>
    <x v="3507"/>
    <n v="0"/>
    <n v="2850000"/>
  </r>
  <r>
    <d v="2018-12-04T00:00:00"/>
    <x v="13"/>
    <n v="69"/>
    <x v="5889"/>
    <s v="Městys Vojnův Městec"/>
    <s v="Pořízení specializované techniky pro JSDH Vojnův Městec"/>
    <x v="5621"/>
    <n v="0"/>
    <n v="1196675.1000000001"/>
  </r>
  <r>
    <d v="2018-12-04T00:00:00"/>
    <x v="13"/>
    <n v="69"/>
    <x v="5890"/>
    <s v="Obec Velká Losenice"/>
    <s v="Nový DA pro JSDH obce Velká Losenice"/>
    <x v="5622"/>
    <n v="0"/>
    <n v="1075681.2"/>
  </r>
  <r>
    <d v="2018-12-04T00:00:00"/>
    <x v="13"/>
    <n v="69"/>
    <x v="5891"/>
    <s v="Městys Bohdalov"/>
    <s v="Nový dopravní automobil pro JSDH městyse Bohdalov"/>
    <x v="5623"/>
    <n v="0"/>
    <n v="1087031.8"/>
  </r>
  <r>
    <d v="2018-12-04T00:00:00"/>
    <x v="13"/>
    <n v="69"/>
    <x v="5892"/>
    <s v="Městys Nové Veselí"/>
    <s v="Dopravní automobil"/>
    <x v="5624"/>
    <n v="0"/>
    <n v="1574625"/>
  </r>
  <r>
    <d v="2018-12-04T00:00:00"/>
    <x v="13"/>
    <n v="69"/>
    <x v="5893"/>
    <s v="Městys Malešov"/>
    <s v="Stavební úpravy budovy na hasičskou zbrojnici JPO III Městyse Malešov"/>
    <x v="5625"/>
    <n v="0"/>
    <n v="1994363.18"/>
  </r>
  <r>
    <d v="2018-12-04T00:00:00"/>
    <x v="0"/>
    <n v="70"/>
    <x v="5894"/>
    <s v="Olomoucký kraj"/>
    <s v="II/444 Šternberk - průtah"/>
    <x v="5626"/>
    <n v="5593410"/>
    <n v="100681380"/>
  </r>
  <r>
    <d v="2018-12-04T00:00:00"/>
    <x v="0"/>
    <n v="70"/>
    <x v="5895"/>
    <s v="Středočeský kraj"/>
    <s v="II/272, most ev.č. 272-004 přes Labe za obcí Litol a rekonstrukce silnice II/272"/>
    <x v="5627"/>
    <n v="7075506.0199999996"/>
    <n v="127359108.23999999"/>
  </r>
  <r>
    <d v="2018-12-04T00:00:00"/>
    <x v="0"/>
    <n v="70"/>
    <x v="5896"/>
    <s v="Správa a údržba silnic Jihomoravského kraje, příspěvková organizace kraje"/>
    <s v="II/380 Terezín - Čejč"/>
    <x v="5628"/>
    <n v="1455152.28"/>
    <n v="26192740.98"/>
  </r>
  <r>
    <d v="2018-12-04T00:00:00"/>
    <x v="8"/>
    <n v="75"/>
    <x v="5897"/>
    <s v="CTCenter MaVe s.r.o."/>
    <s v="Psychiatrická ambulance a stacionář - AGE Centrum Olomouc"/>
    <x v="5629"/>
    <n v="0"/>
    <n v="5856988.75"/>
  </r>
  <r>
    <d v="2018-12-04T00:00:00"/>
    <x v="8"/>
    <n v="75"/>
    <x v="5898"/>
    <s v="MAYFAIR, s.r.o."/>
    <s v="Ambulance s rozšířenou péčí, Karviná, Stacionář se zaměřením na psychoterapeutické služby, Karviná"/>
    <x v="5630"/>
    <n v="0"/>
    <n v="8495053"/>
  </r>
  <r>
    <d v="2018-12-04T00:00:00"/>
    <x v="5"/>
    <n v="78"/>
    <x v="5899"/>
    <s v="RESIDOMO, s.r.o."/>
    <s v="IPF-18 - Program fasády, Skautská 417-419, Ostrava-Poruba"/>
    <x v="5631"/>
    <n v="0"/>
    <n v="990308.32"/>
  </r>
  <r>
    <d v="2018-12-04T00:00:00"/>
    <x v="5"/>
    <n v="78"/>
    <x v="5900"/>
    <s v="Společenství vlastníků Havlíčkova 1187 - 1190, V. M."/>
    <s v="Revitalizace bytového panelového domu na ulici Havlíčkova č.p. 1187,1188,1189,1190 ve Valašském Meziříčí"/>
    <x v="5632"/>
    <n v="0"/>
    <n v="4623502.96"/>
  </r>
  <r>
    <d v="2018-12-04T00:00:00"/>
    <x v="5"/>
    <n v="78"/>
    <x v="5901"/>
    <s v="Společenství vlastníků Jindřicha Hořejšího 2684/12 Znojmo"/>
    <s v="REVITALIZACE BYTOVÉHO DOMU J. HOŘEJŠÍHO 2684/12"/>
    <x v="5633"/>
    <n v="0"/>
    <n v="505405.8"/>
  </r>
  <r>
    <d v="2018-12-04T00:00:00"/>
    <x v="5"/>
    <n v="78"/>
    <x v="5902"/>
    <s v="Společenství vlastníků jednotek Školní 801, Čejkovice"/>
    <s v="Zateplení BD Školní 801, Čejkovice - Energetické úspory v BD III"/>
    <x v="5634"/>
    <n v="0"/>
    <n v="634300.54"/>
  </r>
  <r>
    <d v="2018-12-04T00:00:00"/>
    <x v="5"/>
    <n v="78"/>
    <x v="5903"/>
    <s v="František Fulín"/>
    <s v="Energetické úspory bytového domu HB I"/>
    <x v="5635"/>
    <n v="0"/>
    <n v="432691.46"/>
  </r>
  <r>
    <d v="2018-12-04T00:00:00"/>
    <x v="5"/>
    <n v="78"/>
    <x v="5904"/>
    <s v="Pavel Štraus"/>
    <s v="Energetické úspory bytového domu HB II"/>
    <x v="5636"/>
    <n v="0"/>
    <n v="576921.94999999995"/>
  </r>
  <r>
    <d v="2018-12-04T00:00:00"/>
    <x v="5"/>
    <n v="78"/>
    <x v="5905"/>
    <s v="Okresní stavební bytové družstvo"/>
    <s v="Snížení energetické náročnosti BD Hradecká 197, 198, Hradec nad Moravicí-Žimrovice"/>
    <x v="5637"/>
    <n v="0"/>
    <n v="1730811.6"/>
  </r>
  <r>
    <d v="2018-12-04T00:00:00"/>
    <x v="5"/>
    <n v="78"/>
    <x v="5906"/>
    <s v="Společenství vlastníků jednotek pro dům čp. 311 a 312, T. G. Masaryka v Ostroměři"/>
    <s v="Sanace a zateplení stávajícího bytového domu ulice T.G.Masaryka č.p.311-312, Ostroměř"/>
    <x v="5638"/>
    <n v="0"/>
    <n v="2044978.78"/>
  </r>
  <r>
    <d v="2018-12-04T00:00:00"/>
    <x v="5"/>
    <n v="78"/>
    <x v="5907"/>
    <s v="Společenství vlastníků pro dům 813-14/III v Klatovech"/>
    <s v="Revitalizace Nádražní 813-4/3, Klatovy"/>
    <x v="5639"/>
    <n v="0"/>
    <n v="2633187.96"/>
  </r>
  <r>
    <d v="2018-12-04T00:00:00"/>
    <x v="5"/>
    <n v="78"/>
    <x v="5908"/>
    <s v="Společenství vlastníků jednotek pro dům 806, 807, 808"/>
    <s v="Snížení energetické náročnosti bytového domu na ulici Nádražní 806, 807, 808, Štramberk"/>
    <x v="5640"/>
    <n v="0"/>
    <n v="1880926.05"/>
  </r>
  <r>
    <d v="2018-12-04T00:00:00"/>
    <x v="5"/>
    <n v="78"/>
    <x v="5909"/>
    <s v="Společenství vlastníků jednotek domů 894 a 895 Máchova, Strakonice"/>
    <s v="Snížení energetické náročnosti budovy bytového domu Máchova 894 a 895, Strakonice"/>
    <x v="5641"/>
    <n v="0"/>
    <n v="7023521.4100000001"/>
  </r>
  <r>
    <d v="2018-12-04T00:00:00"/>
    <x v="5"/>
    <n v="78"/>
    <x v="5910"/>
    <s v="Společenství vlastníků Roháčova 548, 549, Rokycany"/>
    <s v="Snížení energetické náročnosti a rekonstrukce bytového domu Roháčova 548, 549, Rokycany"/>
    <x v="5642"/>
    <n v="0"/>
    <n v="653040.09"/>
  </r>
  <r>
    <d v="2018-12-04T00:00:00"/>
    <x v="5"/>
    <n v="78"/>
    <x v="5911"/>
    <s v="Společenství vlastníků jednotek domu č.p. 2746, Tábor"/>
    <s v="Celkové zateplení bytového domu Varšavská 2746/14, Tábor"/>
    <x v="5643"/>
    <n v="0"/>
    <n v="2809654.5"/>
  </r>
  <r>
    <d v="2018-12-04T00:00:00"/>
    <x v="9"/>
    <n v="79"/>
    <x v="5912"/>
    <s v="Obec Křoví"/>
    <s v="BYTOVÝ DŮM 8 BJ, Křoví, parcely 756/50, 824/6"/>
    <x v="5644"/>
    <n v="650000"/>
    <n v="11700000"/>
  </r>
  <r>
    <d v="2018-12-04T00:00:00"/>
    <x v="9"/>
    <n v="79"/>
    <x v="5913"/>
    <s v="Město Benešov"/>
    <s v="Stavební úpravy objektu sociálního bydlení Vlašimská 897, Benešov"/>
    <x v="5645"/>
    <n v="301387.12"/>
    <n v="5424968.1600000001"/>
  </r>
  <r>
    <d v="2018-12-04T00:00:00"/>
    <x v="9"/>
    <n v="79"/>
    <x v="5914"/>
    <s v="Obec Chotěnov"/>
    <s v="SOCIÁLNÍ BYDLENÍ V Č.P. 39, CHOTĚNOV"/>
    <x v="5646"/>
    <n v="589060.75"/>
    <n v="10603093.550000001"/>
  </r>
  <r>
    <d v="2018-12-04T00:00:00"/>
    <x v="9"/>
    <n v="79"/>
    <x v="5915"/>
    <s v="Město Bílovec"/>
    <s v="STAVEBNÍ ÚPRAVY OBJEKTU Č.P.638 PRO SOCIÁLNÍ BYDLENÍ"/>
    <x v="5647"/>
    <n v="318452.52"/>
    <n v="5732145.2699999996"/>
  </r>
  <r>
    <d v="2018-12-04T00:00:00"/>
    <x v="9"/>
    <n v="79"/>
    <x v="5916"/>
    <s v="Město Mohelnice"/>
    <s v="Sociální bydlení v Řepové"/>
    <x v="5648"/>
    <n v="421285.55"/>
    <n v="7583139.9500000002"/>
  </r>
  <r>
    <d v="2018-12-04T00:00:00"/>
    <x v="9"/>
    <n v="79"/>
    <x v="5917"/>
    <s v="Obec Petrov"/>
    <s v="Sociální bydlení v obci Petrov"/>
    <x v="5649"/>
    <n v="322057.42"/>
    <n v="5797033.6600000001"/>
  </r>
  <r>
    <d v="2018-12-04T00:00:00"/>
    <x v="9"/>
    <n v="79"/>
    <x v="5918"/>
    <s v="Město Polička"/>
    <s v="Stavební úpravy objektu čp. 374, ul. Hegerova v Poličce za vzniku bytových jednotek pro účely sociálního bydlení"/>
    <x v="5650"/>
    <n v="343046.39"/>
    <n v="6174835.0599999996"/>
  </r>
  <r>
    <d v="2018-12-04T00:00:00"/>
    <x v="9"/>
    <n v="79"/>
    <x v="5919"/>
    <s v="Město Polička"/>
    <s v="Stavební úpravy domu č.p. 68, Polička-Lezník, pro účely sociálního bydlení"/>
    <x v="5651"/>
    <n v="233907.79"/>
    <n v="4210340.32"/>
  </r>
  <r>
    <d v="2018-12-04T00:00:00"/>
    <x v="9"/>
    <n v="79"/>
    <x v="5920"/>
    <s v="Město Brandýs nad Labem-Stará Boleslav"/>
    <s v="Stavební úpravy stávajícího bytového domu č.p.191 - sociální bydlení"/>
    <x v="5652"/>
    <n v="553422.81000000006"/>
    <n v="9961610.6799999997"/>
  </r>
  <r>
    <d v="2018-12-04T00:00:00"/>
    <x v="9"/>
    <n v="79"/>
    <x v="5921"/>
    <s v="Město Náměšť nad Oslavou"/>
    <s v="Rekonstrukce bytového domu č.p.17"/>
    <x v="5653"/>
    <n v="716966.65"/>
    <n v="12905399.720000001"/>
  </r>
  <r>
    <d v="2018-12-04T00:00:00"/>
    <x v="9"/>
    <n v="79"/>
    <x v="5922"/>
    <s v="Spolek Good Hope z.s."/>
    <s v="Sociální bydlení - Good Hope, z. s."/>
    <x v="5654"/>
    <n v="703021.1"/>
    <n v="6678700.4500000002"/>
  </r>
  <r>
    <d v="2018-12-04T00:00:00"/>
    <x v="9"/>
    <n v="79"/>
    <x v="5923"/>
    <s v="Obec Suchohrdly u Miroslavi"/>
    <s v="Sociální bydlení Suchohrdly u Miroslavi"/>
    <x v="5655"/>
    <n v="546950.25"/>
    <n v="9845104.4100000001"/>
  </r>
  <r>
    <d v="2018-12-04T00:00:00"/>
    <x v="9"/>
    <n v="79"/>
    <x v="5924"/>
    <s v="Obec Tuklaty"/>
    <s v="Sociální bydlení Tuklaty objekt č.p. 22 a objekt č.p. 29"/>
    <x v="5656"/>
    <n v="720000"/>
    <n v="12960000"/>
  </r>
  <r>
    <d v="2018-12-04T00:00:00"/>
    <x v="9"/>
    <n v="79"/>
    <x v="5925"/>
    <s v="Obec Český Rudolec"/>
    <s v="Sociální bydlení v Českém Rudolci"/>
    <x v="5657"/>
    <n v="144926.74"/>
    <n v="2608681.2000000002"/>
  </r>
  <r>
    <d v="2018-12-04T00:00:00"/>
    <x v="9"/>
    <n v="79"/>
    <x v="5926"/>
    <s v="Obec Petříkov"/>
    <s v="Změna dokončené stavby č. p. 25 v Petříkově na obecní byty"/>
    <x v="5658"/>
    <n v="531886.54"/>
    <n v="9573957.8300000001"/>
  </r>
  <r>
    <d v="2018-12-04T00:00:00"/>
    <x v="7"/>
    <n v="86"/>
    <x v="5927"/>
    <s v="Základní škola pro žáky se specifickými poruchami učení a mateřská škola logopedická Schola Viva, o.p.s."/>
    <s v="Speciálně pedagogické centrum v Šumperku"/>
    <x v="5659"/>
    <n v="3440902.15"/>
    <n v="32688570.420000002"/>
  </r>
  <r>
    <d v="2018-12-20T00:00:00"/>
    <x v="4"/>
    <n v="8"/>
    <x v="5928"/>
    <s v="Centrum pro regionální rozvoj České republiky"/>
    <s v="Propagační aktivity Centra v rámci IROP v roce 2019"/>
    <x v="5660"/>
    <n v="1060161"/>
    <n v="7067740"/>
  </r>
  <r>
    <d v="2018-12-20T00:00:00"/>
    <x v="12"/>
    <n v="51"/>
    <x v="5929"/>
    <s v="Dopravní podnik Karlovy Vary, a.s."/>
    <s v="Pořízení nízkoemisních bezbariérových vozidel pro DPKV"/>
    <x v="5661"/>
    <n v="0"/>
    <n v="83830910"/>
  </r>
  <r>
    <d v="2018-12-20T00:00:00"/>
    <x v="12"/>
    <n v="51"/>
    <x v="5930"/>
    <s v="Dopravní podnik Karlovy Vary, a.s."/>
    <s v="Pořízení nízkoemisních bezbariérových vozidel pro DPKV II"/>
    <x v="5662"/>
    <n v="0"/>
    <n v="26980062.5"/>
  </r>
  <r>
    <d v="2018-12-20T00:00:00"/>
    <x v="13"/>
    <n v="53"/>
    <x v="5931"/>
    <s v="Obec Lišany"/>
    <s v="Zvýšení bezpečnosti dopravy v obci Lišany"/>
    <x v="3507"/>
    <n v="0"/>
    <n v="2850000"/>
  </r>
  <r>
    <d v="2018-12-20T00:00:00"/>
    <x v="7"/>
    <n v="67"/>
    <x v="5932"/>
    <s v="Statutární město Jablonec nad Nisou"/>
    <s v="Modernizace ZŠ Pasířská v Jablonci nad Nisou"/>
    <x v="5663"/>
    <n v="175357"/>
    <n v="3156425.98"/>
  </r>
  <r>
    <d v="2018-12-20T00:00:00"/>
    <x v="13"/>
    <n v="68"/>
    <x v="5933"/>
    <s v="Patriot energy s.r.o."/>
    <s v="Galerie minerálů Tišnov"/>
    <x v="5664"/>
    <n v="0"/>
    <n v="1333743"/>
  </r>
  <r>
    <d v="2018-12-20T00:00:00"/>
    <x v="13"/>
    <n v="68"/>
    <x v="5934"/>
    <s v="Základní škola ZaHRAda"/>
    <s v="Uzpůsobení prostor Základní školy ZaHRAda vzdělávacím potřebám žáků"/>
    <x v="3190"/>
    <n v="0"/>
    <n v="1900000"/>
  </r>
  <r>
    <d v="2018-12-20T00:00:00"/>
    <x v="13"/>
    <n v="68"/>
    <x v="5935"/>
    <s v="Střední škola zahradnická a technická Litomyšl"/>
    <s v="SŠ zahradnická a technická Litomyšl - Modernizace výuky svařování"/>
    <x v="5665"/>
    <n v="0"/>
    <n v="1202111.5"/>
  </r>
  <r>
    <d v="2018-12-20T00:00:00"/>
    <x v="13"/>
    <n v="68"/>
    <x v="5936"/>
    <s v="Integrovaná střední škola technická, Vysoké Mýto, Mládežnická 380"/>
    <s v="ZVÝŠENÍ KVALITY VÝUKY OBORU OPRAVÁŘ ZEMĚDĚLSKÝCH STROJŮ - ISŠT VYSOKÉ MÝTO"/>
    <x v="5666"/>
    <n v="0"/>
    <n v="1413885"/>
  </r>
  <r>
    <d v="2018-12-20T00:00:00"/>
    <x v="13"/>
    <n v="68"/>
    <x v="5937"/>
    <s v="Vyšší odborná škola stavební a Střední škola stavební Vysoké Mýto"/>
    <s v="Pořízení vybavení pro výuku geodézie"/>
    <x v="3394"/>
    <n v="0"/>
    <n v="1425000"/>
  </r>
  <r>
    <d v="2018-12-20T00:00:00"/>
    <x v="13"/>
    <n v="69"/>
    <x v="5938"/>
    <s v="Obec Káraný"/>
    <s v="Pořízení nového zásahového vozidla CAS 30 (velkokapacitní požární cisterny pro velkoobjemové hašení) pro JSDH Káraný"/>
    <x v="122"/>
    <n v="0"/>
    <n v="7125000"/>
  </r>
  <r>
    <d v="2018-12-20T00:00:00"/>
    <x v="0"/>
    <n v="70"/>
    <x v="5939"/>
    <s v="Středočeský kraj"/>
    <s v="III/00712 Brandýsek, most ev.č. 00712-4 přes D7"/>
    <x v="5667"/>
    <n v="1695995.46"/>
    <n v="30527918.23"/>
  </r>
  <r>
    <d v="2018-12-20T00:00:00"/>
    <x v="0"/>
    <n v="70"/>
    <x v="5940"/>
    <s v="Královéhradecký kraj"/>
    <s v="II/327 Chlumec nad Cidlinou - Zábědov"/>
    <x v="5668"/>
    <n v="7688835.3700000001"/>
    <n v="138399036.56999999"/>
  </r>
  <r>
    <d v="2018-12-20T00:00:00"/>
    <x v="0"/>
    <n v="70"/>
    <x v="5941"/>
    <s v="Královéhradecký kraj"/>
    <s v="II/285 Jaroměř - Nové Město nad Metují, 1. etapa"/>
    <x v="5669"/>
    <n v="3072718.44"/>
    <n v="55308931.859999999"/>
  </r>
  <r>
    <d v="2018-12-20T00:00:00"/>
    <x v="0"/>
    <n v="70"/>
    <x v="5942"/>
    <s v="Královéhradecký kraj"/>
    <s v="II/280 Libáň - hranice kraje, 1. etapa"/>
    <x v="5670"/>
    <n v="3078133.39"/>
    <n v="55406401"/>
  </r>
  <r>
    <d v="2018-12-20T00:00:00"/>
    <x v="5"/>
    <n v="78"/>
    <x v="5943"/>
    <s v="RESIDOMO, s.r.o."/>
    <s v="IPF-18 - Program fasády, Skautská 412-415, Ostrava-Poruba"/>
    <x v="5671"/>
    <n v="0"/>
    <n v="1160284.2"/>
  </r>
  <r>
    <d v="2018-12-20T00:00:00"/>
    <x v="5"/>
    <n v="78"/>
    <x v="5944"/>
    <s v="Společenství vlastníků pro dům Kosmonautů 10, 12, Šumperk"/>
    <s v="Stavební úpravy bytového domu Kosmonautů č. p. 1876, 1877 v Šumperku - snížení energetické náročnosti"/>
    <x v="5672"/>
    <n v="0"/>
    <n v="1052143.76"/>
  </r>
  <r>
    <d v="2018-12-20T00:00:00"/>
    <x v="5"/>
    <n v="78"/>
    <x v="5945"/>
    <s v="Společenství vlastníků 1707 v Rožnově p.R."/>
    <s v="Revitalizace bytového panelového domu na ulici Průkopnická čp. 1707 v Rožnově p.R."/>
    <x v="5673"/>
    <n v="0"/>
    <n v="1439104.8"/>
  </r>
  <r>
    <d v="2018-12-20T00:00:00"/>
    <x v="5"/>
    <n v="78"/>
    <x v="5946"/>
    <s v="MOSTECKÁ BYTOVÁ, a.s."/>
    <s v="Snížení energetické náročnosti bytového domu Blok 35, Most"/>
    <x v="5674"/>
    <n v="0"/>
    <n v="6500566.4000000004"/>
  </r>
  <r>
    <d v="2018-12-20T00:00:00"/>
    <x v="5"/>
    <n v="78"/>
    <x v="5947"/>
    <s v="Společenství vlastníků jednotek domu 661 v Blovicích"/>
    <s v="Zateplení bytového domu ul. 5. května 661 v Blovicích"/>
    <x v="5675"/>
    <n v="0"/>
    <n v="3012909.19"/>
  </r>
  <r>
    <d v="2018-12-20T00:00:00"/>
    <x v="5"/>
    <n v="78"/>
    <x v="5948"/>
    <s v="Společenství vlastníků Volgogradská 2402, 2403, 2404"/>
    <s v="Energetické úspory BD Volgogradská 111, 113, 115, Ostrava - Zábřeh"/>
    <x v="5676"/>
    <n v="0"/>
    <n v="2683017.6"/>
  </r>
  <r>
    <d v="2018-12-20T00:00:00"/>
    <x v="5"/>
    <n v="78"/>
    <x v="5949"/>
    <s v="Společenství vlastníků jednotek Zruč nad Sázavou 755 - 758"/>
    <s v="Zateplení BD čp. 755-758 ve Zruči nad Sázavou"/>
    <x v="5677"/>
    <n v="0"/>
    <n v="1663480"/>
  </r>
  <r>
    <d v="2018-12-20T00:00:00"/>
    <x v="5"/>
    <n v="78"/>
    <x v="5950"/>
    <s v="Společenství vlastníků domu čp. 481, 482 ul. Dukelská, Strakonice"/>
    <s v="Stavební úpravy bytového domu Dukelská 481 a 482 ve Strakonicích"/>
    <x v="5678"/>
    <n v="0"/>
    <n v="5143629.4800000004"/>
  </r>
  <r>
    <d v="2018-12-20T00:00:00"/>
    <x v="5"/>
    <n v="78"/>
    <x v="5951"/>
    <s v="Společenství vlastníků Krasnoarmejců 2083, 2084, 2085"/>
    <s v="Snížení energetické náročnosti BD Krasnoarmejců 2085/2, 2084/4 2083/6, Ostrava -Jih - Zábřeh"/>
    <x v="5679"/>
    <n v="0"/>
    <n v="3408150.6"/>
  </r>
  <r>
    <d v="2018-12-20T00:00:00"/>
    <x v="5"/>
    <n v="78"/>
    <x v="5952"/>
    <s v="Společenství Meruňková 386, Stráž nad Nisou"/>
    <s v="Snížení eneregetické náročnosti bytového domu Meruňková 386, Stráž nad Nisou"/>
    <x v="5680"/>
    <n v="0"/>
    <n v="644945.48"/>
  </r>
  <r>
    <d v="2018-12-20T00:00:00"/>
    <x v="5"/>
    <n v="78"/>
    <x v="5953"/>
    <s v="Společenství vlastníků Heyrovského čp. 1543-1544 Sokolov"/>
    <s v="Projekt zateplení bytového domu Heyrovského 1543,1544, Sokolov"/>
    <x v="5681"/>
    <n v="0"/>
    <n v="1946212.75"/>
  </r>
  <r>
    <d v="2018-12-20T00:00:00"/>
    <x v="5"/>
    <n v="78"/>
    <x v="5954"/>
    <s v="Společenství vlastníků jednotek domu Prostějovská 1081-1082, Hradec Králové"/>
    <s v="Oprava a modernizace bytového domu Prostějovská 1081-2, Hradec Králové"/>
    <x v="5682"/>
    <n v="0"/>
    <n v="1101952.3"/>
  </r>
  <r>
    <d v="2018-12-20T00:00:00"/>
    <x v="5"/>
    <n v="78"/>
    <x v="5955"/>
    <s v="Společenství vlastníků Arbesova 1054/7"/>
    <s v="Revitalizace a snížení energetické náročnosti bytového domu na adrese Arbesova 1054/7, 702 00 Ostrava-Přívoz"/>
    <x v="5683"/>
    <n v="0"/>
    <n v="1440142.58"/>
  </r>
  <r>
    <d v="2018-12-20T00:00:00"/>
    <x v="5"/>
    <n v="78"/>
    <x v="5956"/>
    <s v="Společenství vlastníků Dvořákova 30 Cheb"/>
    <s v="Zateplení bytového domu Dvořákova 30, 350 02 Cheb"/>
    <x v="5684"/>
    <n v="0"/>
    <n v="2201950.7999999998"/>
  </r>
  <r>
    <d v="2018-12-20T00:00:00"/>
    <x v="5"/>
    <n v="78"/>
    <x v="5957"/>
    <s v="Společenství vlastníků jednotek Vlastibořice 55"/>
    <s v="Zateplení domu č.p. 55, Vlastibořice"/>
    <x v="5685"/>
    <n v="0"/>
    <n v="820396.72"/>
  </r>
  <r>
    <d v="2018-12-20T00:00:00"/>
    <x v="5"/>
    <n v="78"/>
    <x v="5958"/>
    <s v="Ligno PAN s.r.o."/>
    <s v="Revitalizace bytového domu Dlouhá Ves č.p. 202"/>
    <x v="5686"/>
    <n v="0"/>
    <n v="2110205.2999999998"/>
  </r>
  <r>
    <d v="2018-12-20T00:00:00"/>
    <x v="5"/>
    <n v="78"/>
    <x v="5959"/>
    <s v="Společenství vlastníků Dvořákova 11 v Chebu"/>
    <s v="Zateplení bytového domu Dvořákova 11, 350 02 Cheb"/>
    <x v="5687"/>
    <n v="0"/>
    <n v="2254673.6"/>
  </r>
  <r>
    <d v="2018-12-20T00:00:00"/>
    <x v="5"/>
    <n v="78"/>
    <x v="5960"/>
    <s v="Společenství vlastníků jednotek domu Vyškov, Smetanovo nábřeží 140/9"/>
    <s v="Snížení energetické náročnosti a rekonstrukce bytového domu Smetanovo nábřeží 9 a 11, Vyškov"/>
    <x v="5688"/>
    <n v="0"/>
    <n v="2248876.2000000002"/>
  </r>
  <r>
    <d v="2018-12-20T00:00:00"/>
    <x v="5"/>
    <n v="78"/>
    <x v="5961"/>
    <s v="Obec Opatovice nad Labem"/>
    <s v="Zateplení bytového domu, Hradecká 380-381, Opatovice nad Labem"/>
    <x v="5689"/>
    <n v="177257.9"/>
    <n v="3722415.9"/>
  </r>
  <r>
    <d v="2018-12-20T00:00:00"/>
    <x v="5"/>
    <n v="78"/>
    <x v="5962"/>
    <s v="Společenství vlastníků jednotek Selicharova 1421-1422, Hradec Králové"/>
    <s v="Energetické úspory v bytovém domě Selicharova 1421-1422, Hradec Králové"/>
    <x v="5690"/>
    <n v="0"/>
    <n v="8651494.4499999993"/>
  </r>
  <r>
    <d v="2018-12-20T00:00:00"/>
    <x v="5"/>
    <n v="78"/>
    <x v="5963"/>
    <s v="Společenství vlastníků Jugoslávská 8 Znojmo"/>
    <s v="REVITALIZACE BYTOVÉHO DOMU JUGOSLÁVSKÁ 1696/8"/>
    <x v="5691"/>
    <n v="0"/>
    <n v="1665584.4"/>
  </r>
  <r>
    <d v="2018-12-20T00:00:00"/>
    <x v="5"/>
    <n v="78"/>
    <x v="5964"/>
    <s v="Společenství vlastníků Okružní 459, Vsetín"/>
    <s v="Stavební úpravy bytového domu čp. 459, Rokytnice, 755 01 Vsetín"/>
    <x v="5692"/>
    <n v="0"/>
    <n v="2330349.2999999998"/>
  </r>
  <r>
    <d v="2018-12-20T00:00:00"/>
    <x v="5"/>
    <n v="78"/>
    <x v="5965"/>
    <s v="Společenství vlastníků domu čp. 960 Jana Zajíce, Pardubice"/>
    <s v="Stavební úpravy BD Jana Zajíce 960, Pardubice"/>
    <x v="5693"/>
    <n v="0"/>
    <n v="3737463.9"/>
  </r>
  <r>
    <d v="2018-12-20T00:00:00"/>
    <x v="5"/>
    <n v="78"/>
    <x v="5966"/>
    <s v="Společenství vlastníků jednotek Masarykova 239 Ústí nad Labem"/>
    <s v="Oprava a modernizace bytového domu, Masarykova 239/153, Ústí nad Labem"/>
    <x v="5694"/>
    <n v="0"/>
    <n v="1219231.8"/>
  </r>
  <r>
    <d v="2018-12-20T00:00:00"/>
    <x v="5"/>
    <n v="78"/>
    <x v="5967"/>
    <s v="Společenství vlastníků Tlapákova 1253/2"/>
    <s v="Stavební úpravy bytového domu Tlapákova 1253/2, 700 30 Ostrava - Hrabůvka"/>
    <x v="5695"/>
    <n v="0"/>
    <n v="1107946.2"/>
  </r>
  <r>
    <d v="2018-12-20T00:00:00"/>
    <x v="5"/>
    <n v="78"/>
    <x v="5968"/>
    <s v="OBEC BOHDAŠÍN"/>
    <s v="Stavební úpravy čp. 74 v obci Bohdašín"/>
    <x v="5696"/>
    <n v="21895.77"/>
    <n v="459811.1"/>
  </r>
  <r>
    <d v="2018-12-20T00:00:00"/>
    <x v="5"/>
    <n v="78"/>
    <x v="5969"/>
    <s v="Stavební bytové družstvo Lanškroun"/>
    <s v="Zateplení bytového domu Lidická 58 - 59, Lanškroun"/>
    <x v="5697"/>
    <n v="0"/>
    <n v="810609.82"/>
  </r>
  <r>
    <d v="2019-01-04T00:00:00"/>
    <x v="0"/>
    <n v="42"/>
    <x v="5970"/>
    <s v="Středočeský kraj"/>
    <s v="II/105 Psáry, průtah"/>
    <x v="5698"/>
    <n v="1813327.13"/>
    <n v="32639888.34"/>
  </r>
  <r>
    <d v="2019-01-04T00:00:00"/>
    <x v="12"/>
    <n v="50"/>
    <x v="5971"/>
    <s v="Město Loštice"/>
    <s v="Cyklostezka pro pěší a cyklisty Loštice - Moravičany"/>
    <x v="5699"/>
    <n v="350508.55"/>
    <n v="6309153.8600000003"/>
  </r>
  <r>
    <d v="2019-01-04T00:00:00"/>
    <x v="13"/>
    <n v="55"/>
    <x v="5972"/>
    <s v="Obec Jankov"/>
    <s v="Stavební úpravy objektu kovárny v Holašovicích"/>
    <x v="5700"/>
    <n v="0"/>
    <n v="2405199.08"/>
  </r>
  <r>
    <d v="2019-01-04T00:00:00"/>
    <x v="13"/>
    <n v="55"/>
    <x v="5973"/>
    <s v="Národní památkový ústav"/>
    <s v="NKP Klášter Zlatá Koruna - obnova prostoru pro historické záchody ve velkém konventu"/>
    <x v="5701"/>
    <n v="0"/>
    <n v="701385.95"/>
  </r>
  <r>
    <d v="2019-01-04T00:00:00"/>
    <x v="7"/>
    <n v="66"/>
    <x v="5974"/>
    <s v="Obec Lelekovice"/>
    <s v="Základní škola Lelekovice - přístavba základní školy"/>
    <x v="5409"/>
    <n v="750000"/>
    <n v="13500000"/>
  </r>
  <r>
    <d v="2019-01-04T00:00:00"/>
    <x v="13"/>
    <n v="68"/>
    <x v="5975"/>
    <s v="Základní škola Kadaň, ul. Chomutovská 1683, okr. Chomutov"/>
    <s v="Inovace jazykového vzdělávání na Sluníčkové škole v Kadani"/>
    <x v="5702"/>
    <n v="0"/>
    <n v="2772575.56"/>
  </r>
  <r>
    <d v="2019-01-04T00:00:00"/>
    <x v="13"/>
    <n v="68"/>
    <x v="5976"/>
    <s v="Obec Hrobčice"/>
    <s v="Mateřská škola Hrobčice"/>
    <x v="3405"/>
    <n v="0"/>
    <n v="3800000"/>
  </r>
  <r>
    <d v="2019-01-04T00:00:00"/>
    <x v="13"/>
    <n v="68"/>
    <x v="5977"/>
    <s v="Obec Blatnice pod Svatým Antonínkem"/>
    <s v="Rozvoj odborného vzdělávání na ZŠ Blatnice pod Svatým Antonínkem"/>
    <x v="5703"/>
    <n v="0"/>
    <n v="1234999.05"/>
  </r>
  <r>
    <d v="2019-01-04T00:00:00"/>
    <x v="13"/>
    <n v="68"/>
    <x v="5978"/>
    <s v="Základní škola J.E.Purkyně a Základní umělecká škola Libochovice"/>
    <s v="Rozvoj infrastruktury ZŠ Libochovice"/>
    <x v="5704"/>
    <n v="0"/>
    <n v="2872973.57"/>
  </r>
  <r>
    <d v="2019-01-04T00:00:00"/>
    <x v="13"/>
    <n v="68"/>
    <x v="5979"/>
    <s v="OBEC ŽĎÁRKY"/>
    <s v="Rekonstrukce půdních prostor ZŠ Žďárky na učebnu klíčových kompetencí"/>
    <x v="4090"/>
    <n v="0"/>
    <n v="2375000"/>
  </r>
  <r>
    <d v="2019-01-04T00:00:00"/>
    <x v="13"/>
    <n v="68"/>
    <x v="5980"/>
    <s v="Základní škola a Mateřská škola Velemín, příspěvková organizace"/>
    <s v="Víceúčelové zázemí pro environmentální výchovu, vzdělávání a osvětu"/>
    <x v="5705"/>
    <n v="0"/>
    <n v="3524992.12"/>
  </r>
  <r>
    <d v="2019-01-04T00:00:00"/>
    <x v="13"/>
    <n v="68"/>
    <x v="5981"/>
    <s v="Město Bílina"/>
    <s v="ZŠ Lidická, odborné učebny a bezbariérové řešení školy"/>
    <x v="3405"/>
    <n v="0"/>
    <n v="3800000"/>
  </r>
  <r>
    <d v="2019-01-04T00:00:00"/>
    <x v="13"/>
    <n v="68"/>
    <x v="5982"/>
    <s v="Město Bílina"/>
    <s v="ZŠ Za Chlumem, odborná učebna a bezbariérové řešení školy"/>
    <x v="3405"/>
    <n v="0"/>
    <n v="3800000"/>
  </r>
  <r>
    <d v="2019-01-04T00:00:00"/>
    <x v="13"/>
    <n v="68"/>
    <x v="5983"/>
    <s v="Obec Provodov-Šonov"/>
    <s v="Přístavba MŠ Provodov-Šonov"/>
    <x v="3190"/>
    <n v="0"/>
    <n v="1900000"/>
  </r>
  <r>
    <d v="2019-01-04T00:00:00"/>
    <x v="13"/>
    <n v="68"/>
    <x v="5984"/>
    <s v="Městys Zdislavice"/>
    <s v="Stavební úpravy ZŠ Zdislavice"/>
    <x v="5706"/>
    <n v="0"/>
    <n v="3952396.2"/>
  </r>
  <r>
    <d v="2019-01-04T00:00:00"/>
    <x v="13"/>
    <n v="68"/>
    <x v="5985"/>
    <s v="Městys Načeradec"/>
    <s v="Zlepšení zázemí pro vzdělávání na ZŠ a MŠ Načeradec"/>
    <x v="5707"/>
    <n v="0"/>
    <n v="3998739.05"/>
  </r>
  <r>
    <d v="2019-01-04T00:00:00"/>
    <x v="13"/>
    <n v="68"/>
    <x v="5986"/>
    <s v="Městys Ostrovačice"/>
    <s v="ZŠ Ostrovačice - vybudování tříd pro polytechnickou výuku"/>
    <x v="5708"/>
    <n v="0"/>
    <n v="4435784.6500000004"/>
  </r>
  <r>
    <d v="2019-01-04T00:00:00"/>
    <x v="13"/>
    <n v="68"/>
    <x v="5987"/>
    <s v="Obec Jinačovice"/>
    <s v="Přístavba mateřské školy k budově OÚ Jinačovice"/>
    <x v="5709"/>
    <n v="0"/>
    <n v="4684407.25"/>
  </r>
  <r>
    <d v="2019-01-04T00:00:00"/>
    <x v="13"/>
    <n v="68"/>
    <x v="5988"/>
    <s v="Město Ivančice"/>
    <s v="Inovace a navýšení kapacity a mobility IT učebny ZŠ a MŠ Ivančice - Němčice a zajištění bezbariérového přístupu"/>
    <x v="5710"/>
    <n v="0"/>
    <n v="1270544.25"/>
  </r>
  <r>
    <d v="2019-01-04T00:00:00"/>
    <x v="13"/>
    <n v="68"/>
    <x v="5989"/>
    <s v="Základní škola a Mateřská škola Předklášteří, okres Brno - venkov, příspěvková organizace"/>
    <s v="Vybavení ICT učebny - ZŠ a MŠ Předklášteří"/>
    <x v="5711"/>
    <n v="0"/>
    <n v="1179520"/>
  </r>
  <r>
    <d v="2019-01-04T00:00:00"/>
    <x v="13"/>
    <n v="68"/>
    <x v="5990"/>
    <s v="Obec Veverské Knínice"/>
    <s v="Vybudování odborných učeben budovy ZŠ Veverské Knínice"/>
    <x v="4348"/>
    <n v="0"/>
    <n v="5700000"/>
  </r>
  <r>
    <d v="2019-01-04T00:00:00"/>
    <x v="13"/>
    <n v="68"/>
    <x v="5991"/>
    <s v="Základní škola a Mateřská škola T.G.Masaryka Zastávka, příspěvková organizace"/>
    <s v="Rekonstrukce budovy vybudování školních dílen ZŠ Zastávka"/>
    <x v="5712"/>
    <n v="0"/>
    <n v="4997000"/>
  </r>
  <r>
    <d v="2019-01-04T00:00:00"/>
    <x v="13"/>
    <n v="69"/>
    <x v="5992"/>
    <s v="Městys Štoky"/>
    <s v="Dopravní automobil pro JSDH Štoky"/>
    <x v="5713"/>
    <n v="0"/>
    <n v="1298820.05"/>
  </r>
  <r>
    <d v="2019-01-04T00:00:00"/>
    <x v="13"/>
    <n v="69"/>
    <x v="5993"/>
    <s v="Obec Herálec"/>
    <s v="Nákup DA pro JSDH obce Herálec"/>
    <x v="5714"/>
    <n v="0"/>
    <n v="1216000"/>
  </r>
  <r>
    <d v="2019-01-04T00:00:00"/>
    <x v="13"/>
    <n v="69"/>
    <x v="5994"/>
    <s v="Obec Křesetice"/>
    <s v="Stavební úpravy, přístavba a nadstavba hasičské zbrojnice Křesetice pro potřeby zásahové jednotky obce"/>
    <x v="3229"/>
    <n v="0"/>
    <n v="1995000"/>
  </r>
  <r>
    <d v="2019-01-04T00:00:00"/>
    <x v="0"/>
    <n v="70"/>
    <x v="5995"/>
    <s v="Královéhradecký kraj"/>
    <s v="II/308 Bohuslavice - Nové Město nad Metují"/>
    <x v="5715"/>
    <n v="8472906.4800000004"/>
    <n v="152512316.59999999"/>
  </r>
  <r>
    <d v="2019-01-04T00:00:00"/>
    <x v="9"/>
    <n v="79"/>
    <x v="5996"/>
    <s v="Obec Chelčice"/>
    <s v="SOCIÁLNÍ BYTY CHELČICE"/>
    <x v="5716"/>
    <n v="359112.8"/>
    <n v="6464030.4000000004"/>
  </r>
  <r>
    <d v="2019-01-04T00:00:00"/>
    <x v="9"/>
    <n v="79"/>
    <x v="5997"/>
    <s v="Městys Pozlovice"/>
    <s v="RD - Sociální byty Pozlovice"/>
    <x v="5717"/>
    <n v="269341.45"/>
    <n v="4848146.0999999996"/>
  </r>
  <r>
    <d v="2019-01-04T00:00:00"/>
    <x v="9"/>
    <n v="79"/>
    <x v="5998"/>
    <s v="Obec Věcov"/>
    <s v="Věcov - sociální byty Jimramovské Pavlovice"/>
    <x v="5718"/>
    <n v="446172"/>
    <n v="8031096"/>
  </r>
  <r>
    <d v="2019-01-04T00:00:00"/>
    <x v="9"/>
    <n v="79"/>
    <x v="5999"/>
    <s v="BD SPS z.s."/>
    <s v="Sociální bydlení Hlinsko v Čechách"/>
    <x v="5719"/>
    <n v="1224674.6200000001"/>
    <n v="11634408.91"/>
  </r>
  <r>
    <d v="2019-01-04T00:00:00"/>
    <x v="9"/>
    <n v="79"/>
    <x v="6000"/>
    <s v="Obec Damnice"/>
    <s v="Sociální bydlení v obci Damnice"/>
    <x v="5720"/>
    <n v="264525.3"/>
    <n v="4761455.4000000004"/>
  </r>
  <r>
    <d v="2019-01-04T00:00:00"/>
    <x v="9"/>
    <n v="79"/>
    <x v="6001"/>
    <s v="Město Moravský Krumlov"/>
    <s v="Sociální bydlení v Moravském Krumlově"/>
    <x v="5721"/>
    <n v="533635.75"/>
    <n v="9605443.5"/>
  </r>
  <r>
    <d v="2019-01-04T00:00:00"/>
    <x v="9"/>
    <n v="79"/>
    <x v="6002"/>
    <s v="Město Boskovice"/>
    <s v="Půdní vestavba sociálních bytů, Masarykovo náměstí č.p. 29/28, Boskovice"/>
    <x v="5722"/>
    <n v="156582.89000000001"/>
    <n v="2818491.96"/>
  </r>
  <r>
    <d v="2019-01-04T00:00:00"/>
    <x v="9"/>
    <n v="79"/>
    <x v="6003"/>
    <s v="Obec Krumvíř"/>
    <s v="Novostavba bytového domu pro sociální bydlení - Krumvíř"/>
    <x v="5723"/>
    <n v="337783.41"/>
    <n v="6080101.3799999999"/>
  </r>
  <r>
    <d v="2019-01-04T00:00:00"/>
    <x v="9"/>
    <n v="79"/>
    <x v="6004"/>
    <s v="Město Veselí nad Lužnicí"/>
    <s v="Stavební úpravy sociálních bytů ve Veselí nad Lužnicí"/>
    <x v="5724"/>
    <n v="711160"/>
    <n v="12800880"/>
  </r>
  <r>
    <d v="2019-01-04T00:00:00"/>
    <x v="9"/>
    <n v="79"/>
    <x v="6005"/>
    <s v="Zámeček Žďárná z.s."/>
    <s v="Sociální bydlení zámeček Žďárná"/>
    <x v="5725"/>
    <n v="798577.73"/>
    <n v="7586488.4000000004"/>
  </r>
  <r>
    <d v="2019-01-04T00:00:00"/>
    <x v="9"/>
    <n v="79"/>
    <x v="6006"/>
    <s v="Město Velké Opatovice"/>
    <s v="Sociální bydlení ve městě Velké Opatovice"/>
    <x v="5726"/>
    <n v="623872.30000000005"/>
    <n v="11229701.4"/>
  </r>
  <r>
    <d v="2019-01-04T00:00:00"/>
    <x v="9"/>
    <n v="79"/>
    <x v="6007"/>
    <s v="Obec Nechvalice"/>
    <s v="Stavební úpravy objektu č.p. 22 Nechvalice"/>
    <x v="5727"/>
    <n v="427477.88"/>
    <n v="7694601.75"/>
  </r>
  <r>
    <d v="2019-01-04T00:00:00"/>
    <x v="9"/>
    <n v="79"/>
    <x v="6008"/>
    <s v="Město Letohrad"/>
    <s v="Letohrad rekonstrukce č.p. 41 na byty"/>
    <x v="5728"/>
    <n v="700654.1"/>
    <n v="12611773.890000001"/>
  </r>
  <r>
    <d v="2019-01-04T00:00:00"/>
    <x v="9"/>
    <n v="79"/>
    <x v="6009"/>
    <s v="Město Litomyšl"/>
    <s v="Sociální bydlení v Litomyšli"/>
    <x v="5729"/>
    <n v="545887.19999999995"/>
    <n v="9825969.6500000004"/>
  </r>
  <r>
    <d v="2019-01-04T00:00:00"/>
    <x v="9"/>
    <n v="79"/>
    <x v="6010"/>
    <s v="Dům Ludkovice, z.s."/>
    <s v="Sociální bydlení Ludkovice"/>
    <x v="5730"/>
    <n v="679793.86"/>
    <n v="6458041.6699999999"/>
  </r>
  <r>
    <d v="2019-01-04T00:00:00"/>
    <x v="9"/>
    <n v="79"/>
    <x v="6011"/>
    <s v="Spolek inUs, z.s."/>
    <s v="Velký Dvůr Pohořelice - přestavba mlýna na sociální bydlení"/>
    <x v="5731"/>
    <n v="2822195"/>
    <n v="26810852.5"/>
  </r>
  <r>
    <d v="2019-01-04T00:00:00"/>
    <x v="9"/>
    <n v="79"/>
    <x v="6012"/>
    <s v="Indoma Štětovice z.s."/>
    <s v="Sociální bydlení Drnovice"/>
    <x v="5732"/>
    <n v="874485"/>
    <n v="8307607.5"/>
  </r>
  <r>
    <d v="2019-01-04T00:00:00"/>
    <x v="9"/>
    <n v="79"/>
    <x v="6013"/>
    <s v="Římskokatolická farnost u kostela sv. Jiří, Ořechov"/>
    <s v="Rekonstrukce objektu fary č. p. 24 na sociální bydlení"/>
    <x v="5733"/>
    <n v="776237.7"/>
    <n v="7374258.1500000004"/>
  </r>
  <r>
    <d v="2019-01-04T00:00:00"/>
    <x v="9"/>
    <n v="79"/>
    <x v="6014"/>
    <s v="&quot;Dřevo pro Život&quot;"/>
    <s v="Sociální byty Masarykova 444, Železný Brod"/>
    <x v="5734"/>
    <n v="0"/>
    <n v="9122065.6999999993"/>
  </r>
  <r>
    <d v="2019-01-04T00:00:00"/>
    <x v="7"/>
    <n v="86"/>
    <x v="6015"/>
    <s v="Vzdělávací středisko Hranice, s.r.o."/>
    <s v="Infrastruktura speciálně pedagogického centra"/>
    <x v="5735"/>
    <n v="0"/>
    <n v="11066296.99"/>
  </r>
  <r>
    <d v="2019-01-04T00:00:00"/>
    <x v="7"/>
    <n v="86"/>
    <x v="6016"/>
    <s v="Soukromá mateřská škola, základní škola a střední škola Slunce, o.p.s."/>
    <s v="Přístavba školy Slunce, Unhošť"/>
    <x v="5736"/>
    <n v="3420017.6"/>
    <n v="32490167.199999999"/>
  </r>
  <r>
    <d v="2019-01-04T00:00:00"/>
    <x v="7"/>
    <n v="86"/>
    <x v="6017"/>
    <s v="Základní škola speciální a praktická škola Diakonie ČCE Čáslav"/>
    <s v="Spolu to dokážeme - vybudování tréninkového pracoviště pro nácvik samostatného bydlení a rukodělných činností"/>
    <x v="5737"/>
    <n v="208137.07"/>
    <n v="3746467.17"/>
  </r>
  <r>
    <d v="2019-01-10T00:00:00"/>
    <x v="4"/>
    <n v="6"/>
    <x v="6018"/>
    <s v="Královská stezka o.p.s."/>
    <s v="Realizace SCLLD MAS Královská stezka 2 ž"/>
    <x v="5738"/>
    <n v="0"/>
    <n v="14347376.9"/>
  </r>
  <r>
    <d v="2019-01-10T00:00:00"/>
    <x v="4"/>
    <n v="6"/>
    <x v="6019"/>
    <s v="MAS Bojkovska, z.s."/>
    <s v="Zlepšení řídících a administrativních schopností MAS Bojkovska, z.s. II"/>
    <x v="5739"/>
    <n v="0"/>
    <n v="6858823.5499999998"/>
  </r>
  <r>
    <d v="2019-01-10T00:00:00"/>
    <x v="4"/>
    <n v="6"/>
    <x v="6020"/>
    <s v="MAS Achát z.s."/>
    <s v="Podpora MAS Achát 2019-2023"/>
    <x v="5740"/>
    <n v="0"/>
    <n v="8880942"/>
  </r>
  <r>
    <d v="2019-01-10T00:00:00"/>
    <x v="4"/>
    <n v="6"/>
    <x v="6021"/>
    <s v="Místní akční skupina Mikroregionu Telčsko, z. s."/>
    <s v="Provozní a animační činnost MAS Telčsko II."/>
    <x v="5741"/>
    <n v="0"/>
    <n v="8015150"/>
  </r>
  <r>
    <d v="2019-01-10T00:00:00"/>
    <x v="1"/>
    <n v="8"/>
    <x v="5928"/>
    <s v="Centrum pro regionální rozvoj České republiky"/>
    <s v="Propagační aktivity Centra v rámci IROP v roce 2019"/>
    <x v="5660"/>
    <n v="1060161"/>
    <n v="7067740"/>
  </r>
  <r>
    <d v="2019-01-10T00:00:00"/>
    <x v="1"/>
    <n v="8"/>
    <x v="6022"/>
    <s v="Ministerstvo pro místní rozvoj"/>
    <s v="Řízení a sledování implementace IROP 2019-2021"/>
    <x v="5742"/>
    <n v="444512.25"/>
    <n v="2963415"/>
  </r>
  <r>
    <d v="2019-01-10T00:00:00"/>
    <x v="0"/>
    <n v="42"/>
    <x v="6023"/>
    <s v="Olomoucký kraj"/>
    <s v="II/366 PROSTĚJOV - PŘELOŽKA SILNICE"/>
    <x v="5743"/>
    <n v="14954605.83"/>
    <n v="269182904.94"/>
  </r>
  <r>
    <d v="2019-01-10T00:00:00"/>
    <x v="12"/>
    <n v="51"/>
    <x v="6024"/>
    <s v="Statutární město Jihlava"/>
    <s v="Zvýšení bezpečnosti dopravy v Jihlavě"/>
    <x v="5744"/>
    <n v="419405.9"/>
    <n v="7549306.2400000002"/>
  </r>
  <r>
    <d v="2019-01-10T00:00:00"/>
    <x v="13"/>
    <n v="53"/>
    <x v="6025"/>
    <s v="Město Mšeno"/>
    <s v="II/273 Mšeno, průtah - SO 131 a SO 801"/>
    <x v="5745"/>
    <n v="0"/>
    <n v="2204910.48"/>
  </r>
  <r>
    <d v="2019-01-10T00:00:00"/>
    <x v="13"/>
    <n v="53"/>
    <x v="6026"/>
    <s v="Obec Šelešovice"/>
    <s v="Chodník podél silnice II/432 Šelešovice"/>
    <x v="5746"/>
    <n v="0"/>
    <n v="800392.25"/>
  </r>
  <r>
    <d v="2019-01-10T00:00:00"/>
    <x v="13"/>
    <n v="53"/>
    <x v="6027"/>
    <s v="Obec Troubky-Zdislavice"/>
    <s v="Oprava chodníku podél silnice II/428, Troubky"/>
    <x v="5747"/>
    <n v="0"/>
    <n v="1547714.34"/>
  </r>
  <r>
    <d v="2019-01-10T00:00:00"/>
    <x v="13"/>
    <n v="53"/>
    <x v="6028"/>
    <s v="Obec Mostkovice"/>
    <s v="Cyklostezka Mostkovice"/>
    <x v="3171"/>
    <n v="0"/>
    <n v="4750000"/>
  </r>
  <r>
    <d v="2019-01-10T00:00:00"/>
    <x v="7"/>
    <n v="58"/>
    <x v="6029"/>
    <s v="Obec Nový Jáchymov"/>
    <s v="Novostavba MŠ a školní kuchyně Nový Jáchymov 157"/>
    <x v="5748"/>
    <n v="220701.28"/>
    <n v="3972622.95"/>
  </r>
  <r>
    <d v="2019-01-10T00:00:00"/>
    <x v="13"/>
    <n v="62"/>
    <x v="6030"/>
    <s v="Diecézní charita Brno"/>
    <s v="Pořízení vozidel pro Oblastní charitu Tišnov"/>
    <x v="5749"/>
    <n v="0"/>
    <n v="552698.6"/>
  </r>
  <r>
    <d v="2019-01-10T00:00:00"/>
    <x v="13"/>
    <n v="62"/>
    <x v="6031"/>
    <s v="Město Skuteč"/>
    <s v="Komunitní centrum Štěpánov"/>
    <x v="3394"/>
    <n v="0"/>
    <n v="1425000"/>
  </r>
  <r>
    <d v="2019-01-10T00:00:00"/>
    <x v="13"/>
    <n v="62"/>
    <x v="6032"/>
    <s v="Centrum sociálních služeb Tišnov, příspěvková organizace"/>
    <s v="Pořízení vozidla pro Centrum sociálních služeb Tišnov"/>
    <x v="5750"/>
    <n v="0"/>
    <n v="550810"/>
  </r>
  <r>
    <d v="2019-01-10T00:00:00"/>
    <x v="13"/>
    <n v="62"/>
    <x v="6033"/>
    <s v="Komunitní centrum Spokojený svět, z. ú."/>
    <s v="Komunitní centrum Bakov nad Jizerou"/>
    <x v="5751"/>
    <n v="0"/>
    <n v="997609.25"/>
  </r>
  <r>
    <d v="2019-01-10T00:00:00"/>
    <x v="13"/>
    <n v="62"/>
    <x v="6034"/>
    <s v="Pečovatelská služba Města Dvůr Králové nad Labem"/>
    <s v="Obnova vozového parku a dovybavení mobilního týmu"/>
    <x v="5752"/>
    <n v="0"/>
    <n v="1064000"/>
  </r>
  <r>
    <d v="2019-01-10T00:00:00"/>
    <x v="13"/>
    <n v="62"/>
    <x v="6035"/>
    <s v="Diakonie ČCE - středisko ve Dvoře Králové n.L."/>
    <s v="Vybavení bezbariérové koupelny pro potřeby klientů pečovatelské služby"/>
    <x v="5753"/>
    <n v="0"/>
    <n v="437000"/>
  </r>
  <r>
    <d v="2019-01-10T00:00:00"/>
    <x v="13"/>
    <n v="62"/>
    <x v="6036"/>
    <s v="Oblastní charita Hradec Králové"/>
    <s v="Nákup tří osobních automobilů pro CHPS Třebechovice pod Orebem"/>
    <x v="5754"/>
    <n v="0"/>
    <n v="1106465"/>
  </r>
  <r>
    <d v="2019-01-10T00:00:00"/>
    <x v="6"/>
    <n v="64"/>
    <x v="6037"/>
    <s v="Sociální podnik TULIPAN s.r.o."/>
    <s v="Polévkárna a bistro TULIPAN"/>
    <x v="5755"/>
    <n v="0"/>
    <n v="5117259.7699999996"/>
  </r>
  <r>
    <d v="2019-01-10T00:00:00"/>
    <x v="13"/>
    <n v="65"/>
    <x v="6038"/>
    <s v="TEKIS s.r.o."/>
    <s v="Zajištění svozu a dalšího zpracování vybraných druhů odpadu jako nový provozní segment firmy TEKIS s.r.o."/>
    <x v="5756"/>
    <n v="0"/>
    <n v="999998.5"/>
  </r>
  <r>
    <d v="2019-01-10T00:00:00"/>
    <x v="9"/>
    <n v="79"/>
    <x v="6039"/>
    <s v="Město Sedlec-Prčice"/>
    <s v="Sociální bydlení město Sedlec-Prčice"/>
    <x v="5757"/>
    <n v="389136"/>
    <n v="7004448"/>
  </r>
  <r>
    <d v="2019-01-10T00:00:00"/>
    <x v="9"/>
    <n v="79"/>
    <x v="6040"/>
    <s v="Obec Rovečné"/>
    <s v="Sociální bydlení - rekonstrukce objektu v obci Rovečné"/>
    <x v="5758"/>
    <n v="574939.19999999995"/>
    <n v="10348905.6"/>
  </r>
  <r>
    <d v="2019-01-10T00:00:00"/>
    <x v="9"/>
    <n v="79"/>
    <x v="6041"/>
    <s v="Město Vrchlabí"/>
    <s v="Sociální bydlení Vrchlabí 595"/>
    <x v="5759"/>
    <n v="557866.44999999995"/>
    <n v="10041596.1"/>
  </r>
  <r>
    <d v="2019-01-10T00:00:00"/>
    <x v="9"/>
    <n v="79"/>
    <x v="6042"/>
    <s v="Město Hustopeče"/>
    <s v="Podporované byty Žižkova II., Hustopeče"/>
    <x v="5760"/>
    <n v="468378.89"/>
    <n v="8430820.0199999996"/>
  </r>
  <r>
    <d v="2019-01-10T00:00:00"/>
    <x v="9"/>
    <n v="79"/>
    <x v="6043"/>
    <s v="Město Jesenice"/>
    <s v="Rekonstrukce bytového domu Plzeňská č.p. 220, Jesenice"/>
    <x v="5761"/>
    <n v="514148.17"/>
    <n v="9254667.0700000003"/>
  </r>
  <r>
    <d v="2019-01-10T00:00:00"/>
    <x v="9"/>
    <n v="79"/>
    <x v="6044"/>
    <s v="Městys Zdislavice"/>
    <s v="Sociální bydlení Zdislavice"/>
    <x v="5762"/>
    <n v="496002.55"/>
    <n v="8928045.9000000004"/>
  </r>
  <r>
    <d v="2019-01-10T00:00:00"/>
    <x v="9"/>
    <n v="79"/>
    <x v="6045"/>
    <s v="Obec Svatá"/>
    <s v="Zřízení sociálního bydlení"/>
    <x v="5763"/>
    <n v="142472.45000000001"/>
    <n v="2564504.1"/>
  </r>
  <r>
    <d v="2019-01-17T00:00:00"/>
    <x v="13"/>
    <n v="53"/>
    <x v="6046"/>
    <s v="Obec Louka"/>
    <s v="Louka - bezbariérové chodníky I. etapa"/>
    <x v="3171"/>
    <n v="0"/>
    <n v="4750000"/>
  </r>
  <r>
    <d v="2019-01-17T00:00:00"/>
    <x v="13"/>
    <n v="53"/>
    <x v="6047"/>
    <s v="Město Veselí nad Moravou"/>
    <s v="Veselí nad Moravou - na kole a pěšky do ZŠ Hutník"/>
    <x v="3171"/>
    <n v="0"/>
    <n v="4750000"/>
  </r>
  <r>
    <d v="2019-01-17T00:00:00"/>
    <x v="13"/>
    <n v="53"/>
    <x v="6048"/>
    <s v="Obec Nová Lhota"/>
    <s v="NOVÁ LHOTA - bezbariérové úpravy na chodnících v obci"/>
    <x v="5764"/>
    <n v="0"/>
    <n v="1725477.53"/>
  </r>
  <r>
    <d v="2019-01-17T00:00:00"/>
    <x v="13"/>
    <n v="53"/>
    <x v="6049"/>
    <s v="Město Kunovice"/>
    <s v="Bezbariérové chodníky ul. Lidická, Mládežnická - Kunovice"/>
    <x v="5765"/>
    <n v="0"/>
    <n v="1788832.9"/>
  </r>
  <r>
    <d v="2019-01-17T00:00:00"/>
    <x v="13"/>
    <n v="53"/>
    <x v="6050"/>
    <s v="Obec Ostrožská lhota"/>
    <s v="Bezbariérové chodníky Ostrožská Lhota"/>
    <x v="5766"/>
    <n v="0"/>
    <n v="633015.72"/>
  </r>
  <r>
    <d v="2019-01-17T00:00:00"/>
    <x v="13"/>
    <n v="53"/>
    <x v="6051"/>
    <s v="Město Veselí nad Moravou"/>
    <s v="Doplnění osvětlení 8 přechodů pro chodce ve Veselí nad Moravou"/>
    <x v="5767"/>
    <n v="0"/>
    <n v="959253.95"/>
  </r>
  <r>
    <d v="2019-01-17T00:00:00"/>
    <x v="13"/>
    <n v="53"/>
    <x v="6052"/>
    <s v="Obec Okřešice"/>
    <s v="Chodníky v obci Okřešice"/>
    <x v="5768"/>
    <n v="0"/>
    <n v="1690893.6"/>
  </r>
  <r>
    <d v="2019-01-17T00:00:00"/>
    <x v="7"/>
    <n v="58"/>
    <x v="6053"/>
    <s v="Obec Určice"/>
    <s v="Novostavba MŠ v areálu ZŠ Určice"/>
    <x v="5769"/>
    <n v="999969.92"/>
    <n v="17999458.539999999"/>
  </r>
  <r>
    <d v="2019-01-17T00:00:00"/>
    <x v="7"/>
    <n v="58"/>
    <x v="6054"/>
    <s v="Město Králův Dvůr"/>
    <s v="Rozšíření kapacity MŠ - 2 etapa"/>
    <x v="5770"/>
    <n v="337000"/>
    <n v="6066000"/>
  </r>
  <r>
    <d v="2019-01-17T00:00:00"/>
    <x v="7"/>
    <n v="58"/>
    <x v="6055"/>
    <s v="OBEC JENŠTEJN"/>
    <s v="Přístavba MŠ Jenštejn"/>
    <x v="5771"/>
    <n v="345826.25"/>
    <n v="6224872.5"/>
  </r>
  <r>
    <d v="2019-01-17T00:00:00"/>
    <x v="7"/>
    <n v="58"/>
    <x v="6056"/>
    <s v="Město Hostivice"/>
    <s v="Rekonstrukce a částečná přestavba prostor objektu č.p. 1702 na Mateřskou školu"/>
    <x v="5772"/>
    <n v="359898.09"/>
    <n v="6478165.6100000003"/>
  </r>
  <r>
    <d v="2019-01-17T00:00:00"/>
    <x v="7"/>
    <n v="67"/>
    <x v="6057"/>
    <s v="Statutární město Jablonec nad Nisou"/>
    <s v="Modernizace ZŠ Jablonec nad Nisou - Kokonín"/>
    <x v="5773"/>
    <n v="1145847.8500000001"/>
    <n v="20625261.18"/>
  </r>
  <r>
    <d v="2019-01-17T00:00:00"/>
    <x v="13"/>
    <n v="68"/>
    <x v="6058"/>
    <s v="Obec Teplýšovice"/>
    <s v="Stavební úpravy MŠ Teplýšovice"/>
    <x v="5774"/>
    <n v="0"/>
    <n v="1012427.35"/>
  </r>
  <r>
    <d v="2019-01-17T00:00:00"/>
    <x v="13"/>
    <n v="68"/>
    <x v="6059"/>
    <s v="Město Votice"/>
    <s v="Rozšíření MŠ Votice"/>
    <x v="5775"/>
    <n v="0"/>
    <n v="1744425.15"/>
  </r>
  <r>
    <d v="2019-01-17T00:00:00"/>
    <x v="13"/>
    <n v="68"/>
    <x v="6060"/>
    <s v="Městys Divišov"/>
    <s v="Novostavba pavilónu MŠ Divišov"/>
    <x v="4946"/>
    <n v="0"/>
    <n v="9500000"/>
  </r>
  <r>
    <d v="2019-01-17T00:00:00"/>
    <x v="13"/>
    <n v="68"/>
    <x v="6061"/>
    <s v="Městys Vrchotovy Janovice"/>
    <s v="ZŠ Vrchotovy Janovice"/>
    <x v="5776"/>
    <n v="0"/>
    <n v="4274087.0199999996"/>
  </r>
  <r>
    <d v="2019-01-17T00:00:00"/>
    <x v="13"/>
    <n v="68"/>
    <x v="6062"/>
    <s v="Základní škola a Mateřská škola Chocerady 267, příspěvková organizace"/>
    <s v="Doplnění chybějící infrastruktury v ZŠ Chocerady"/>
    <x v="5777"/>
    <n v="0"/>
    <n v="3476439.5"/>
  </r>
  <r>
    <d v="2019-01-17T00:00:00"/>
    <x v="13"/>
    <n v="68"/>
    <x v="6063"/>
    <s v="Obec Olbramovice"/>
    <s v="Olbramovice - Dílna pro technické, řemeslné a přírodovědecké obory"/>
    <x v="5778"/>
    <n v="0"/>
    <n v="2434139.4"/>
  </r>
  <r>
    <d v="2019-01-17T00:00:00"/>
    <x v="0"/>
    <n v="70"/>
    <x v="6064"/>
    <s v="Správa a údržba silnic Jihomoravského kraje, příspěvková organizace kraje"/>
    <s v="II/420 Dolní Věstonice průtah a most 420-012"/>
    <x v="5779"/>
    <n v="2067323.46"/>
    <n v="37211822.189999998"/>
  </r>
  <r>
    <d v="2019-01-17T00:00:00"/>
    <x v="0"/>
    <n v="70"/>
    <x v="6065"/>
    <s v="Správa a údržba silnic Jihomoravského kraje, příspěvková organizace kraje"/>
    <s v="II/413 Rybníky průtah"/>
    <x v="5780"/>
    <n v="1429773.63"/>
    <n v="25735925.280000001"/>
  </r>
  <r>
    <d v="2019-01-17T00:00:00"/>
    <x v="5"/>
    <n v="78"/>
    <x v="6066"/>
    <s v="Společenství vlastníků jednotek domu čp. 41, Malečov"/>
    <s v="Snížení energetické náročnosti v BD č. 41, Malečov"/>
    <x v="5781"/>
    <n v="0"/>
    <n v="1118734"/>
  </r>
  <r>
    <d v="2019-01-17T00:00:00"/>
    <x v="5"/>
    <n v="78"/>
    <x v="6067"/>
    <s v="AGROPODNIK ZNOJMO, a.s."/>
    <s v="BD Sokolovská"/>
    <x v="5782"/>
    <n v="0"/>
    <n v="4379023.4400000004"/>
  </r>
  <r>
    <d v="2019-01-17T00:00:00"/>
    <x v="5"/>
    <n v="78"/>
    <x v="6068"/>
    <s v="Eva  Musilová"/>
    <s v="Zateplení bytového domu č.p. 363 Sedlice"/>
    <x v="5783"/>
    <n v="0"/>
    <n v="586126.74"/>
  </r>
  <r>
    <d v="2019-01-17T00:00:00"/>
    <x v="5"/>
    <n v="78"/>
    <x v="6069"/>
    <s v="Bytové družstvo Jezdecká Prostějov"/>
    <s v="Revitalizace bytového domu Jezdecká 18, 20 Prostějov"/>
    <x v="5784"/>
    <n v="0"/>
    <n v="1411283.7"/>
  </r>
  <r>
    <d v="2019-01-17T00:00:00"/>
    <x v="5"/>
    <n v="78"/>
    <x v="6070"/>
    <s v="Společenství vlastníků domu Labská 252/19, Brno"/>
    <s v="Opravy domu Labská 19 v Brně"/>
    <x v="5785"/>
    <n v="0"/>
    <n v="6920247.3300000001"/>
  </r>
  <r>
    <d v="2019-01-17T00:00:00"/>
    <x v="5"/>
    <n v="78"/>
    <x v="6071"/>
    <s v="Společenství vlastníků Střížov 40 a 41"/>
    <s v="Zateplení bytového domu Střížov 40, 41, 350 02 Cheb"/>
    <x v="5786"/>
    <n v="0"/>
    <n v="2021857.2"/>
  </r>
  <r>
    <d v="2019-01-17T00:00:00"/>
    <x v="5"/>
    <n v="78"/>
    <x v="6072"/>
    <s v="STAVEBNÍ BYTOVÉ DRUŽSTVO SEMILY"/>
    <s v="Zateplení a stavební úpravy bytového domu, Zálesní Lhota 30, Studenec"/>
    <x v="5787"/>
    <n v="0"/>
    <n v="561409.23"/>
  </r>
  <r>
    <d v="2019-01-17T00:00:00"/>
    <x v="5"/>
    <n v="78"/>
    <x v="6073"/>
    <s v="Společenství vlastníků jednotek Těšínská 720/12, Opava"/>
    <s v="Snížení energetické náročnosti BD Těšínská 720/12, Opava-Předměstí"/>
    <x v="5788"/>
    <n v="0"/>
    <n v="1005837.3"/>
  </r>
  <r>
    <d v="2019-01-17T00:00:00"/>
    <x v="5"/>
    <n v="78"/>
    <x v="6074"/>
    <s v="Společenství vlastníků jednotek domu 515/12, 524/14 a 2065/12A v ulici Vítězná v Karlových Varech"/>
    <s v="Stavební úpravy bytového domu 515/12, 524/14 a 2065/12A v ulici Vítězná v Karlových Varech"/>
    <x v="5789"/>
    <n v="0"/>
    <n v="3016886.79"/>
  </r>
  <r>
    <d v="2019-01-17T00:00:00"/>
    <x v="5"/>
    <n v="78"/>
    <x v="6075"/>
    <s v="Společenství vlastníků jednotek Bavorovská 914, 915 Vodňany"/>
    <s v="Zateplení bytového domu č.p. 914 a 915 na pozemku parc.č. St. 1660, k.ú. Vodňany"/>
    <x v="5790"/>
    <n v="0"/>
    <n v="468000"/>
  </r>
  <r>
    <d v="2019-01-17T00:00:00"/>
    <x v="5"/>
    <n v="78"/>
    <x v="6076"/>
    <s v="Společenství vlastníků Petra Bezruče 41, 43 Aš"/>
    <s v="Zateplení BD Petra Bezruče 2589/41, 2590/43, 352 01 Aš"/>
    <x v="5791"/>
    <n v="0"/>
    <n v="1732510"/>
  </r>
  <r>
    <d v="2019-01-17T00:00:00"/>
    <x v="5"/>
    <n v="78"/>
    <x v="6077"/>
    <s v="Společenství vlastníků domu Švédská 736/42, Ostrava, Muglinov"/>
    <s v="Stavební úpravy bytového domu Švédská 736/42, 712 00 Ostrava - Muglinov"/>
    <x v="5792"/>
    <n v="0"/>
    <n v="2585933.7000000002"/>
  </r>
  <r>
    <d v="2019-01-17T00:00:00"/>
    <x v="5"/>
    <n v="78"/>
    <x v="6078"/>
    <s v="Obec Šťáhlavy"/>
    <s v="Zateplení bytového domu - Komenského 587, Šťáhlavy"/>
    <x v="5793"/>
    <n v="38928.199999999997"/>
    <n v="817492.24"/>
  </r>
  <r>
    <d v="2019-01-17T00:00:00"/>
    <x v="5"/>
    <n v="78"/>
    <x v="6079"/>
    <s v="ZEMĚDĚLSKÉ DRUŽSTVO CHELČICE"/>
    <s v="Snížení energetické náročnosti BD č.p. 418, Bavorov"/>
    <x v="5794"/>
    <n v="0"/>
    <n v="1820148.2"/>
  </r>
  <r>
    <d v="2019-01-17T00:00:00"/>
    <x v="7"/>
    <n v="86"/>
    <x v="6080"/>
    <s v="Mateřská škola, Základní škola a Praktická škola při centru ARPIDA, o.p.s."/>
    <s v="Zvýšení kvality a dostupnosti infrastruktury pro vzdělávání ve školách při centru ARPIDA"/>
    <x v="5795"/>
    <n v="585960.93000000005"/>
    <n v="5566628.8399999999"/>
  </r>
  <r>
    <d v="2019-01-23T00:00:00"/>
    <x v="4"/>
    <n v="6"/>
    <x v="6081"/>
    <s v="Místní akční skupina POŠUMAVÍ, zapsaný spolek"/>
    <s v="Zlepšení řídících a administrativních schopností MAS Pošumaví II"/>
    <x v="5796"/>
    <n v="0"/>
    <n v="15241800"/>
  </r>
  <r>
    <d v="2019-01-23T00:00:00"/>
    <x v="4"/>
    <n v="6"/>
    <x v="6082"/>
    <s v="Místní akční skupina Bohumínsko, z.s."/>
    <s v="Zlepšení řídících a administrativních schopností MAS Bohumínsko II"/>
    <x v="5797"/>
    <n v="0"/>
    <n v="9039795.3800000008"/>
  </r>
  <r>
    <d v="2019-01-23T00:00:00"/>
    <x v="1"/>
    <n v="8"/>
    <x v="6083"/>
    <s v="Centrum pro regionální rozvoj České republiky"/>
    <s v="Vzdělávání pracovníků ZS IROP v Centru 2018-2019"/>
    <x v="5798"/>
    <n v="767056.05"/>
    <n v="5113707"/>
  </r>
  <r>
    <d v="2019-01-23T00:00:00"/>
    <x v="12"/>
    <n v="50"/>
    <x v="6084"/>
    <s v="Městský dopravní podnik Opava, a.s."/>
    <s v="Modernizace trolejbusového parku v MDPO, a.s. II - trolejbusy"/>
    <x v="5799"/>
    <n v="0"/>
    <n v="51106250"/>
  </r>
  <r>
    <d v="2019-01-23T00:00:00"/>
    <x v="12"/>
    <n v="50"/>
    <x v="6085"/>
    <s v="Dopravní podnik města Brna, a.s."/>
    <s v="Vybavení vozidel DPMB terminály pro odbavení cestujících prostřednictvím bezkontaktní bankovní karty"/>
    <x v="5800"/>
    <n v="0"/>
    <n v="23000000"/>
  </r>
  <r>
    <d v="2019-01-23T00:00:00"/>
    <x v="13"/>
    <n v="53"/>
    <x v="6086"/>
    <s v="Město Ždírec nad Doubravou"/>
    <s v="Stezka podél komunikace II/345, ulice Chotěbořská, Ždírec nad Doubravou"/>
    <x v="5801"/>
    <n v="0"/>
    <n v="5774863.1500000004"/>
  </r>
  <r>
    <d v="2019-01-23T00:00:00"/>
    <x v="13"/>
    <n v="53"/>
    <x v="6087"/>
    <s v="Město Bohumín"/>
    <s v="Cyklostezka přes Lesopark Na Panském v Bohumíně"/>
    <x v="3815"/>
    <n v="0"/>
    <n v="11400000"/>
  </r>
  <r>
    <d v="2019-01-23T00:00:00"/>
    <x v="13"/>
    <n v="53"/>
    <x v="6088"/>
    <s v="Obec Čistá"/>
    <s v="Výstavba chodníků podél silnice III. třídy v obci Čistá u Mladé Boleslavi"/>
    <x v="4090"/>
    <n v="0"/>
    <n v="2375000"/>
  </r>
  <r>
    <d v="2019-01-23T00:00:00"/>
    <x v="13"/>
    <n v="53"/>
    <x v="6089"/>
    <s v="Obec Dřínov"/>
    <s v="Modernizace chodníků v obci Dřínov"/>
    <x v="5802"/>
    <n v="0"/>
    <n v="1412443.85"/>
  </r>
  <r>
    <d v="2019-01-23T00:00:00"/>
    <x v="13"/>
    <n v="53"/>
    <x v="6090"/>
    <s v="Město Valašské Klobouky"/>
    <s v="Bezbariérové chodníky - I. etapa, ulice Brumovská, Valašské Klobouky"/>
    <x v="5803"/>
    <n v="0"/>
    <n v="2300000.35"/>
  </r>
  <r>
    <d v="2019-01-23T00:00:00"/>
    <x v="13"/>
    <n v="53"/>
    <x v="6091"/>
    <s v="Městys Deblín"/>
    <s v="Zvýšení bezpečnosti chodců v obci Deblín"/>
    <x v="3190"/>
    <n v="0"/>
    <n v="1900000"/>
  </r>
  <r>
    <d v="2019-01-23T00:00:00"/>
    <x v="13"/>
    <n v="53"/>
    <x v="6092"/>
    <s v="Obec Mastník"/>
    <s v="Výstavba chodníku v obci Mastník"/>
    <x v="5804"/>
    <n v="0"/>
    <n v="1384294.3999999999"/>
  </r>
  <r>
    <d v="2019-01-23T00:00:00"/>
    <x v="13"/>
    <n v="53"/>
    <x v="6093"/>
    <s v="Město Tišnov"/>
    <s v="II/379 Tišnov - zvýšení bezpečnosti dopravy v ul. Brněnské"/>
    <x v="3190"/>
    <n v="0"/>
    <n v="1900000"/>
  </r>
  <r>
    <d v="2019-01-23T00:00:00"/>
    <x v="13"/>
    <n v="55"/>
    <x v="6094"/>
    <s v="Obec Staré Město"/>
    <s v="Revitalizace areálu kolem kostela Neposkvrněného Početí Panny Marie ve Starém Městě"/>
    <x v="5805"/>
    <n v="0"/>
    <n v="2370329.7999999998"/>
  </r>
  <r>
    <d v="2019-01-23T00:00:00"/>
    <x v="13"/>
    <n v="55"/>
    <x v="6095"/>
    <s v="Římskokatolická farnost Bruntál"/>
    <s v="Revitalizace kostela Neposkvrněného Početí Panny Marie ve Starém Městě u Bruntálu"/>
    <x v="5806"/>
    <n v="0"/>
    <n v="15628866.1"/>
  </r>
  <r>
    <d v="2019-01-23T00:00:00"/>
    <x v="13"/>
    <n v="55"/>
    <x v="6096"/>
    <s v="Římskokatolická farnost - arciděkanství Kutná Hora"/>
    <s v="Klášter voršilek v Kutné Hoře - obnova oken a části schodiště"/>
    <x v="5807"/>
    <n v="0"/>
    <n v="2374999.7599999998"/>
  </r>
  <r>
    <d v="2019-01-23T00:00:00"/>
    <x v="13"/>
    <n v="62"/>
    <x v="6097"/>
    <s v="Obec Vilémovice"/>
    <s v="Komunitní centrum Vilémovice"/>
    <x v="4348"/>
    <n v="0"/>
    <n v="5700000"/>
  </r>
  <r>
    <d v="2019-01-23T00:00:00"/>
    <x v="13"/>
    <n v="62"/>
    <x v="6098"/>
    <s v="Římskokatolická farnost Lipovec u Blanska"/>
    <s v="Komunitní centrum Lipovec"/>
    <x v="5808"/>
    <n v="0"/>
    <n v="5621755.1500000004"/>
  </r>
  <r>
    <d v="2019-01-23T00:00:00"/>
    <x v="13"/>
    <n v="62"/>
    <x v="6099"/>
    <s v="Obec Bílovice nad Svitavou"/>
    <s v="Komunitní centrum Bílovice nad Svitavou"/>
    <x v="4348"/>
    <n v="0"/>
    <n v="5700000"/>
  </r>
  <r>
    <d v="2019-01-23T00:00:00"/>
    <x v="13"/>
    <n v="62"/>
    <x v="6100"/>
    <s v="Obec Hroubovice"/>
    <s v="Komunitní  centrum  Hroubovice"/>
    <x v="5809"/>
    <n v="0"/>
    <n v="2499450"/>
  </r>
  <r>
    <d v="2019-01-23T00:00:00"/>
    <x v="13"/>
    <n v="62"/>
    <x v="6101"/>
    <s v="Oblastní charita Polička"/>
    <s v="Pořízení automobilů pro Oblastní charitu Polička za účelem rozšíření terénních sociálních služeb na území MAS Poličsko"/>
    <x v="5810"/>
    <n v="0"/>
    <n v="1343053"/>
  </r>
  <r>
    <d v="2019-01-23T00:00:00"/>
    <x v="13"/>
    <n v="62"/>
    <x v="6102"/>
    <s v="Farní charita Dvůr Králové nad Labem"/>
    <s v="Obnova vybavení a zařízení Nízkoprahového centra pro děti a mládež"/>
    <x v="5811"/>
    <n v="0"/>
    <n v="290320"/>
  </r>
  <r>
    <d v="2019-01-23T00:00:00"/>
    <x v="13"/>
    <n v="65"/>
    <x v="6103"/>
    <s v="A MANO s.r.o."/>
    <s v="Čokoládovna Drahonice"/>
    <x v="5812"/>
    <n v="0"/>
    <n v="884307.5"/>
  </r>
  <r>
    <d v="2019-01-23T00:00:00"/>
    <x v="7"/>
    <n v="66"/>
    <x v="6104"/>
    <s v="Dům dětí a mládeže Šternberk, příspěvková organizace"/>
    <s v="Rekonstrukce učeben DDM Šternberk"/>
    <x v="5813"/>
    <n v="244769.2"/>
    <n v="4405845.63"/>
  </r>
  <r>
    <d v="2019-01-23T00:00:00"/>
    <x v="7"/>
    <n v="66"/>
    <x v="6105"/>
    <s v="Základní škola a Mateřská škola Chocerady 267, příspěvková organizace"/>
    <s v="Doplnění chybějící infrastruktury v ZŠ Chocerady"/>
    <x v="5814"/>
    <n v="190230.5"/>
    <n v="3424149"/>
  </r>
  <r>
    <d v="2019-01-23T00:00:00"/>
    <x v="7"/>
    <n v="66"/>
    <x v="6106"/>
    <s v="Základní škola a mateřská škola Poříčí nad Sázavou, okres Benešov, příspěvková  organizace"/>
    <s v="Zvýšení kvality vzdělávání v ZŠ Poříčí nad Sázavou"/>
    <x v="5815"/>
    <n v="63374.7"/>
    <n v="1140744.6000000001"/>
  </r>
  <r>
    <d v="2019-02-05T00:00:00"/>
    <x v="4"/>
    <n v="6"/>
    <x v="6107"/>
    <s v="MAS Horňácko a Ostrožsko z.s."/>
    <s v="Provozní a animační činnosti MAS Horňácko a Ostrožsko"/>
    <x v="5816"/>
    <n v="0"/>
    <n v="9201027.0199999996"/>
  </r>
  <r>
    <d v="2019-02-05T00:00:00"/>
    <x v="13"/>
    <n v="53"/>
    <x v="6108"/>
    <s v="Obec Čikov"/>
    <s v="Zvýšení bezpečnosti dopravy v obci Čikov"/>
    <x v="5817"/>
    <m/>
    <n v="755660.59"/>
  </r>
  <r>
    <d v="2019-02-05T00:00:00"/>
    <x v="13"/>
    <n v="53"/>
    <x v="6109"/>
    <s v="Obec Jinošov"/>
    <s v="Přechod pro chodce s úpravou AZ"/>
    <x v="5818"/>
    <m/>
    <n v="759934.45"/>
  </r>
  <r>
    <d v="2019-02-05T00:00:00"/>
    <x v="13"/>
    <n v="53"/>
    <x v="6110"/>
    <s v="Město Doksy"/>
    <s v="Zvýšení bezpečnosti místních komunikací v Doksech (Chodník Panská a Hálkova a Chodník Ke Klůčku)"/>
    <x v="5819"/>
    <m/>
    <n v="2363181.25"/>
  </r>
  <r>
    <d v="2019-02-05T00:00:00"/>
    <x v="13"/>
    <n v="53"/>
    <x v="6111"/>
    <s v="Město Březová nad Svitavou"/>
    <s v="Chodník podél silnice I/43 na ulici Pražská v Březové nad Svitavou"/>
    <x v="5820"/>
    <m/>
    <n v="553063.68000000005"/>
  </r>
  <r>
    <d v="2019-02-05T00:00:00"/>
    <x v="13"/>
    <n v="53"/>
    <x v="6112"/>
    <s v="Obec Vendolí"/>
    <s v="Chodník Vendolí - křižovatka silnic III/36625/3661 - dolní část obce, I. Etapa"/>
    <x v="5821"/>
    <m/>
    <n v="3075233.69"/>
  </r>
  <r>
    <d v="2019-02-05T00:00:00"/>
    <x v="13"/>
    <n v="53"/>
    <x v="6113"/>
    <s v="Obec Bukovka"/>
    <s v="Stezka pro pěší a cyklisty podél silnice I/36, obec Bukovka - I. a III. etapa"/>
    <x v="3507"/>
    <m/>
    <n v="2850000"/>
  </r>
  <r>
    <d v="2019-02-05T00:00:00"/>
    <x v="13"/>
    <n v="53"/>
    <x v="6114"/>
    <s v="Město Týnec nad Labem"/>
    <s v="Stavební úpravy chodníků Masarykova náměstí, Týnec nad Labem"/>
    <x v="3394"/>
    <m/>
    <n v="1425000"/>
  </r>
  <r>
    <d v="2019-02-05T00:00:00"/>
    <x v="13"/>
    <n v="62"/>
    <x v="6115"/>
    <s v="Svazek obcí AZASS"/>
    <s v="Provozní zázemí pečovatelské služby Sádek"/>
    <x v="3190"/>
    <m/>
    <n v="1900000"/>
  </r>
  <r>
    <d v="2019-02-05T00:00:00"/>
    <x v="13"/>
    <n v="62"/>
    <x v="6116"/>
    <s v="Město Ivančice"/>
    <s v="Rozvoj Pečovatelské služby a sociální služby Denního stacionáře v Ivančicíc"/>
    <x v="5822"/>
    <m/>
    <n v="1092911.3500000001"/>
  </r>
  <r>
    <d v="2019-02-05T00:00:00"/>
    <x v="13"/>
    <n v="65"/>
    <x v="6117"/>
    <s v="Lakovna Ladná s.r.o."/>
    <s v="Rozvoj technologického vybavení podniku Lakovna Ladná s.r.o."/>
    <x v="5823"/>
    <m/>
    <n v="3951050"/>
  </r>
  <r>
    <d v="2019-02-05T00:00:00"/>
    <x v="7"/>
    <n v="67"/>
    <x v="6118"/>
    <s v="Statutární město Zlín"/>
    <s v="Vybudování učeben řemeslných oborů"/>
    <x v="5824"/>
    <n v="223378.75"/>
    <n v="4020817.54"/>
  </r>
  <r>
    <d v="2019-02-05T00:00:00"/>
    <x v="13"/>
    <n v="68"/>
    <x v="6119"/>
    <s v="Základní škola Panenský Týnec, okres Louny"/>
    <s v="Modernizace a bezbariérovost školy"/>
    <x v="5825"/>
    <m/>
    <n v="2682306.58"/>
  </r>
  <r>
    <d v="2019-02-05T00:00:00"/>
    <x v="13"/>
    <n v="68"/>
    <x v="6120"/>
    <s v="Město Vodňany"/>
    <s v="Gastrostudio SOUs Vodňany"/>
    <x v="5826"/>
    <m/>
    <n v="4728109.75"/>
  </r>
  <r>
    <d v="2019-02-05T00:00:00"/>
    <x v="13"/>
    <n v="68"/>
    <x v="6121"/>
    <s v="Gymnázium Jana Pivečky a Střední odborná škola Slavičín"/>
    <s v="Gymnázium J. Pivečky a SOŠ Slavičín - CNC centrum"/>
    <x v="3090"/>
    <m/>
    <n v="1805000"/>
  </r>
  <r>
    <d v="2019-02-05T00:00:00"/>
    <x v="13"/>
    <n v="68"/>
    <x v="6122"/>
    <s v="Střední odborná škola Luhačovice"/>
    <s v="Modernizace učeben odborného výcviku UŘ"/>
    <x v="5827"/>
    <m/>
    <n v="1143752.5"/>
  </r>
  <r>
    <d v="2019-02-05T00:00:00"/>
    <x v="13"/>
    <n v="68"/>
    <x v="6123"/>
    <s v="Základní škola Svitavy, nám. Míru 73"/>
    <s v="Stavební úpravy ZŠ náměstí Míru-ZIP inovativně"/>
    <x v="5828"/>
    <m/>
    <n v="2280000"/>
  </r>
  <r>
    <d v="2019-02-05T00:00:00"/>
    <x v="13"/>
    <n v="68"/>
    <x v="6124"/>
    <s v="Obec Opatov"/>
    <s v="Rekonstrukce přírodovědné a IT učebny na ZŠ Opatov"/>
    <x v="4865"/>
    <m/>
    <n v="2660000"/>
  </r>
  <r>
    <d v="2019-02-05T00:00:00"/>
    <x v="13"/>
    <n v="68"/>
    <x v="6125"/>
    <s v="Město Dvůr Králové nad Labem"/>
    <s v="Sdílená učebna informatiky a robotiky"/>
    <x v="5829"/>
    <m/>
    <n v="2266809.5699999998"/>
  </r>
  <r>
    <d v="2019-02-05T00:00:00"/>
    <x v="13"/>
    <n v="68"/>
    <x v="6126"/>
    <s v="Město Smržovka"/>
    <s v="Vybudování odborné učebny v ZŠ Smržovka"/>
    <x v="5830"/>
    <m/>
    <n v="2832458.25"/>
  </r>
  <r>
    <d v="2019-02-05T00:00:00"/>
    <x v="13"/>
    <n v="68"/>
    <x v="6127"/>
    <s v="Město Lanškroun"/>
    <s v="Vybudování venkovní odborné učebny se zázemím zahrady"/>
    <x v="5831"/>
    <m/>
    <n v="4412111.41"/>
  </r>
  <r>
    <d v="2019-02-05T00:00:00"/>
    <x v="13"/>
    <n v="68"/>
    <x v="6128"/>
    <s v="Základní škola T.G.Masaryka Kutná Hora, Jiráskovy sady 387"/>
    <s v="Učíme přírodní vědy inovativně"/>
    <x v="5832"/>
    <m/>
    <n v="2913077.07"/>
  </r>
  <r>
    <d v="2019-02-05T00:00:00"/>
    <x v="13"/>
    <n v="68"/>
    <x v="6129"/>
    <s v="Základní škola a Mateřská škola Janovice, okres Frýdek-Místek, příspěvková organizace"/>
    <s v="Vybudování laboratoře přírodních věd"/>
    <x v="5833"/>
    <m/>
    <n v="2372108.2000000002"/>
  </r>
  <r>
    <d v="2019-02-05T00:00:00"/>
    <x v="13"/>
    <n v="69"/>
    <x v="6130"/>
    <s v="Městys Strážek"/>
    <s v="Pořízení technického vybavení - SDH Strážek"/>
    <x v="5834"/>
    <m/>
    <n v="169157"/>
  </r>
  <r>
    <d v="2019-02-05T00:00:00"/>
    <x v="13"/>
    <n v="69"/>
    <x v="6131"/>
    <s v="Obec Rožná"/>
    <s v="Zajištění odolnosti a vybavenosti jednotky SDH obce Rožná"/>
    <x v="5835"/>
    <m/>
    <n v="162024.81"/>
  </r>
  <r>
    <d v="2019-02-05T00:00:00"/>
    <x v="13"/>
    <n v="69"/>
    <x v="6132"/>
    <s v="Městys Strážek"/>
    <s v="SDH Strážek - garážová vrata"/>
    <x v="5836"/>
    <m/>
    <n v="469455.8"/>
  </r>
  <r>
    <d v="2019-02-05T00:00:00"/>
    <x v="13"/>
    <n v="69"/>
    <x v="6133"/>
    <s v="Obec Brněnec"/>
    <s v="Rekonstrukce hasičské zbrojnice Brněnec"/>
    <x v="5837"/>
    <m/>
    <n v="5379660"/>
  </r>
  <r>
    <d v="2019-02-05T00:00:00"/>
    <x v="13"/>
    <n v="69"/>
    <x v="6134"/>
    <s v="OBEC VÍR"/>
    <s v="Přístavba hasičské zbrojnice - Vír"/>
    <x v="5838"/>
    <m/>
    <n v="758550.3"/>
  </r>
  <r>
    <d v="2019-02-05T00:00:00"/>
    <x v="13"/>
    <n v="69"/>
    <x v="6135"/>
    <s v="Obec Dalečín"/>
    <s v="Nový DA pro JSDH obce Dalečín"/>
    <x v="3619"/>
    <m/>
    <n v="950000"/>
  </r>
  <r>
    <d v="2019-02-05T00:00:00"/>
    <x v="13"/>
    <n v="69"/>
    <x v="6136"/>
    <s v="Městys Svojanov"/>
    <s v="Věcné prostředky pro JSDH Svojanov"/>
    <x v="5839"/>
    <m/>
    <n v="105698.9"/>
  </r>
  <r>
    <d v="2019-02-05T00:00:00"/>
    <x v="13"/>
    <n v="69"/>
    <x v="6137"/>
    <s v="Obec Trpín"/>
    <s v="Pořízení dopravního automobilu pro JPO III Trpín"/>
    <x v="5840"/>
    <m/>
    <n v="1075362.33"/>
  </r>
  <r>
    <d v="2019-02-05T00:00:00"/>
    <x v="0"/>
    <n v="70"/>
    <x v="6138"/>
    <s v="Pardubický kraj"/>
    <s v="Modernizace silnice II/366 Křenov - Zadní Arnoštov"/>
    <x v="5841"/>
    <n v="3561586.28"/>
    <n v="64108552.920000002"/>
  </r>
  <r>
    <d v="2019-02-05T00:00:00"/>
    <x v="0"/>
    <n v="70"/>
    <x v="6139"/>
    <s v="Pardubický kraj"/>
    <s v="Modernizace silnice II/315 Skuhrov - Lanškroun (kruhový objezd)"/>
    <x v="5842"/>
    <n v="9052565.6600000001"/>
    <n v="162946181.97"/>
  </r>
  <r>
    <d v="2019-02-05T00:00:00"/>
    <x v="0"/>
    <n v="70"/>
    <x v="6140"/>
    <s v="Pardubický kraj"/>
    <s v="Modernizace mostu ev.č.374-001 - Jaroměřice"/>
    <x v="5843"/>
    <n v="360434.66"/>
    <n v="6487823.79"/>
  </r>
  <r>
    <d v="2019-02-05T00:00:00"/>
    <x v="0"/>
    <n v="70"/>
    <x v="6141"/>
    <s v="Moravskoslezský kraj"/>
    <s v="Rekonstrukce a modernizace silnice II/478 Klimkovice - Polanka nad Odrou - Stará Bělá"/>
    <x v="5844"/>
    <n v="6053495.7400000002"/>
    <n v="108962923.33"/>
  </r>
  <r>
    <d v="2019-02-05T00:00:00"/>
    <x v="0"/>
    <n v="70"/>
    <x v="6142"/>
    <s v="Královéhradecký kraj"/>
    <s v="II/326 Nový Bydžov - Bašnice, 1 etapa"/>
    <x v="5845"/>
    <n v="8117719.2199999997"/>
    <n v="146118946"/>
  </r>
  <r>
    <d v="2019-02-05T00:00:00"/>
    <x v="0"/>
    <n v="70"/>
    <x v="6143"/>
    <s v="Královéhradecký kraj"/>
    <s v="II/325 Velký Vřešťov - Hostinné, 4. etapa"/>
    <x v="5846"/>
    <n v="4689074.42"/>
    <n v="84403339.560000002"/>
  </r>
  <r>
    <d v="2019-02-05T00:00:00"/>
    <x v="0"/>
    <n v="70"/>
    <x v="6144"/>
    <s v="Moravskoslezský kraj"/>
    <s v="Rekonstrukce a modernizace silnice II/457 Sádek - Osoblaha - hr. Polsko"/>
    <x v="5847"/>
    <n v="3186184.13"/>
    <n v="57351314.219999999"/>
  </r>
  <r>
    <d v="2019-02-05T00:00:00"/>
    <x v="0"/>
    <n v="70"/>
    <x v="6145"/>
    <s v="Kraj Vysočina"/>
    <s v="II/399 křiž. III/39911 - Dalešice křiž. s II/351"/>
    <x v="5848"/>
    <n v="6571410.4699999997"/>
    <n v="118285388.5"/>
  </r>
  <r>
    <d v="2019-02-05T00:00:00"/>
    <x v="5"/>
    <n v="78"/>
    <x v="6146"/>
    <s v="Město Vyšší Brod"/>
    <s v="Úspory energie - Zahradní 275, Vyšší Brod"/>
    <x v="5849"/>
    <n v="47688.21"/>
    <n v="1001452.32"/>
  </r>
  <r>
    <d v="2019-02-05T00:00:00"/>
    <x v="5"/>
    <n v="78"/>
    <x v="6147"/>
    <s v="Obec Opatovice nad Labem"/>
    <s v="Snížení energetické náročnosti bytového domu, Jozífova 377-379, Opatovice nad Labem"/>
    <x v="5850"/>
    <n v="279511.06"/>
    <n v="5869732.2599999998"/>
  </r>
  <r>
    <d v="2019-02-05T00:00:00"/>
    <x v="5"/>
    <n v="78"/>
    <x v="6148"/>
    <s v="Společenství vlastníků č.p. 204, 205, Hrádek na Vlárské dráze"/>
    <s v="Revitalizace bytového domu na ulici Nádražní 204 - 205, Hrádek na Vlárské dráze, Slavičín"/>
    <x v="5851"/>
    <m/>
    <n v="2514387.64"/>
  </r>
  <r>
    <d v="2019-02-05T00:00:00"/>
    <x v="5"/>
    <n v="78"/>
    <x v="6149"/>
    <s v="Společenství vlastníků b.j. Krnov, Bezručova 31, 31a"/>
    <s v="Revitalizace bytového domu Bezručova 31, 31a, Krnov"/>
    <x v="5852"/>
    <m/>
    <n v="4165839.69"/>
  </r>
  <r>
    <d v="2019-02-05T00:00:00"/>
    <x v="5"/>
    <n v="78"/>
    <x v="6150"/>
    <s v="Společenství vlastníků domu, Dr. E. Axmana 574 a 575, Chropyně"/>
    <s v="Stavební úpravy bytového domu Dr.E.Axmana 574-5, Chropyně"/>
    <x v="5853"/>
    <m/>
    <n v="975687"/>
  </r>
  <r>
    <d v="2019-02-05T00:00:00"/>
    <x v="5"/>
    <n v="78"/>
    <x v="6151"/>
    <s v="Společenství vlastníků pro dům 1500, 1501, 1502 a 1503, K Vodárně, Dobříš"/>
    <s v="Revitalizace bytového domu K Vodárně 1500-1503, 26301 Dobříš"/>
    <x v="5854"/>
    <m/>
    <n v="2823639.57"/>
  </r>
  <r>
    <d v="2019-02-05T00:00:00"/>
    <x v="5"/>
    <n v="78"/>
    <x v="6152"/>
    <s v="Společenství vlastníků pro dům Spojovací 405, Ždírec nad Doubravou"/>
    <s v="ZATEPLENÍ BYTOVÉHO DOMU  SPOJOVACÍ 405,  ŽDÍREC NDA DOUBRAVOU"/>
    <x v="5855"/>
    <m/>
    <n v="1410886.2"/>
  </r>
  <r>
    <d v="2019-02-05T00:00:00"/>
    <x v="5"/>
    <n v="78"/>
    <x v="6153"/>
    <s v="Společenství vlastníků Dvořákova 32,34 Cheb"/>
    <s v="ZATEPLENÍ BD DVOŘÁKOVA 2163/32, 2164/34, CHEB"/>
    <x v="5856"/>
    <m/>
    <n v="2498442.7999999998"/>
  </r>
  <r>
    <d v="2019-02-05T00:00:00"/>
    <x v="5"/>
    <n v="78"/>
    <x v="6154"/>
    <s v="Okresní stavební bytové družstvo"/>
    <s v="Snížení energetické náročnosti BD Hradecká 173, Hradec nad Moravicí-Žimrovice"/>
    <x v="5857"/>
    <m/>
    <n v="1348102"/>
  </r>
  <r>
    <d v="2019-02-05T00:00:00"/>
    <x v="5"/>
    <n v="78"/>
    <x v="6155"/>
    <s v="Obec Slezské Rudoltice"/>
    <s v="Energetické úspory bytových domů Slezské Rudoltice"/>
    <x v="5858"/>
    <n v="343969"/>
    <n v="7223349.0999999996"/>
  </r>
  <r>
    <d v="2019-02-05T00:00:00"/>
    <x v="5"/>
    <n v="78"/>
    <x v="6156"/>
    <s v="Obec Polnička"/>
    <s v="Opravy domu Polnička č.p. 189"/>
    <x v="5859"/>
    <n v="16188.1"/>
    <n v="339950.2"/>
  </r>
  <r>
    <d v="2019-02-05T00:00:00"/>
    <x v="5"/>
    <n v="78"/>
    <x v="6157"/>
    <s v="Společenství vlastníků jednotek bytového domu Znojmo, Smetanova 2450/36"/>
    <s v="REVITALIZACE BYTOVÉHO DOMU SMETANOVA 2450/36"/>
    <x v="5860"/>
    <m/>
    <n v="1384394.4"/>
  </r>
  <r>
    <d v="2019-02-05T00:00:00"/>
    <x v="5"/>
    <n v="78"/>
    <x v="6158"/>
    <s v="Společenství vlastníků jednotek Na Občinách 976, Hradec Králové"/>
    <s v="Zateplení bytového domu Na Občinách 976, Hradec Králové"/>
    <x v="5861"/>
    <m/>
    <n v="1998796.32"/>
  </r>
  <r>
    <d v="2019-02-05T00:00:00"/>
    <x v="5"/>
    <n v="78"/>
    <x v="6159"/>
    <s v="Společenství vlastníků pro dům Mokrá čp. 313,314, 315"/>
    <s v="Revitalizace bytového domu Mokrá čp. 313, 314, 315"/>
    <x v="5862"/>
    <m/>
    <n v="3716821.8"/>
  </r>
  <r>
    <d v="2019-02-05T00:00:00"/>
    <x v="5"/>
    <n v="78"/>
    <x v="6160"/>
    <s v="Společenství vlastníků Volgogradská 2416, 2417"/>
    <s v="Stavební úpravy bytového domu Volgogradská 2416/110 a 2417/112 Ostrava - Zábřeh"/>
    <x v="5863"/>
    <m/>
    <n v="1639876.8"/>
  </r>
  <r>
    <d v="2019-02-05T00:00:00"/>
    <x v="5"/>
    <n v="78"/>
    <x v="6161"/>
    <s v="&quot;Společenství vlastníků jednotek č.p. 716,717/II Jindřichův Hradec&quot;"/>
    <s v="Zateplení bytového domu č.p. 716,717/II, Jindřichův Hradec"/>
    <x v="5864"/>
    <m/>
    <n v="1365165.46"/>
  </r>
  <r>
    <d v="2019-02-05T00:00:00"/>
    <x v="5"/>
    <n v="78"/>
    <x v="6162"/>
    <s v="Město Frýdlant"/>
    <s v="Sníženi energetické náročnosti bytového domu č.p. 1189 ve Frýdlantu"/>
    <x v="5865"/>
    <n v="57519.99"/>
    <n v="1207919.71"/>
  </r>
  <r>
    <d v="2019-02-05T00:00:00"/>
    <x v="5"/>
    <n v="78"/>
    <x v="6163"/>
    <s v="Město Rožnov pod Radhoštěm"/>
    <s v="Revitalizace bytového domu na ulici Kulturní 1779, 1780 v Rožnově pod Radhoštěm"/>
    <x v="5866"/>
    <n v="112536.06"/>
    <n v="2363257.2799999998"/>
  </r>
  <r>
    <d v="2019-02-05T00:00:00"/>
    <x v="5"/>
    <n v="78"/>
    <x v="6164"/>
    <s v="Společenství vlastníků Oblá 81"/>
    <s v="Regenerace bytového domu Oblá 81, Brno"/>
    <x v="5867"/>
    <m/>
    <n v="6649227.2999999998"/>
  </r>
  <r>
    <d v="2019-02-05T00:00:00"/>
    <x v="5"/>
    <n v="78"/>
    <x v="6165"/>
    <s v="Společenství vlastníků Oblá 83"/>
    <s v="Regenerace bytového domu Oblá 83, Brno"/>
    <x v="5868"/>
    <m/>
    <n v="6738951.2999999998"/>
  </r>
  <r>
    <d v="2019-02-05T00:00:00"/>
    <x v="5"/>
    <n v="78"/>
    <x v="6166"/>
    <s v="Společenství vlastníků Stavební 200, Krásná Studánka"/>
    <s v="Zateplení domu č.p. 200, ul. Stavební, Krásná Studánka"/>
    <x v="5869"/>
    <m/>
    <n v="976019.56"/>
  </r>
  <r>
    <d v="2019-02-05T00:00:00"/>
    <x v="5"/>
    <n v="78"/>
    <x v="6167"/>
    <s v="Společenství vlastníků jednotek domu Bruzovská 307"/>
    <s v="Stavební úpravy bytového domu Bruzovská 307, 738 01 Frýdek-Místek"/>
    <x v="5870"/>
    <m/>
    <n v="1400221.8"/>
  </r>
  <r>
    <d v="2019-02-07T00:00:00"/>
    <x v="4"/>
    <n v="6"/>
    <x v="6168"/>
    <s v="MAS České středohoří, z.s."/>
    <s v="Provoz a animace MAS 2"/>
    <x v="5871"/>
    <m/>
    <n v="10293975.800000001"/>
  </r>
  <r>
    <d v="2019-02-07T00:00:00"/>
    <x v="4"/>
    <n v="6"/>
    <x v="6169"/>
    <s v="MAS 21, o.p.s."/>
    <s v="Podpora činnosti MAS 21 - II."/>
    <x v="5872"/>
    <m/>
    <n v="11485992.1"/>
  </r>
  <r>
    <d v="2019-02-07T00:00:00"/>
    <x v="13"/>
    <n v="53"/>
    <x v="6170"/>
    <s v="Obec Blažim"/>
    <s v="Výstavba chodníku v obci Blažim"/>
    <x v="5873"/>
    <m/>
    <n v="561034.85"/>
  </r>
  <r>
    <d v="2019-02-07T00:00:00"/>
    <x v="13"/>
    <n v="53"/>
    <x v="6171"/>
    <s v="Obec Bělotín"/>
    <s v="Cyklostezka Bělotín - Hranice"/>
    <x v="5874"/>
    <m/>
    <n v="5833492.0999999996"/>
  </r>
  <r>
    <d v="2019-02-07T00:00:00"/>
    <x v="13"/>
    <n v="53"/>
    <x v="6172"/>
    <s v="Městys Hustopeče nad Bečvou"/>
    <s v="STEZKA PRO CYKLISTY A CHODCE SE SPOLEČNÝM PROVOZEM HUSTOPEČE NAD BEČVOU - MILOTICE NAD BEČVOU"/>
    <x v="5875"/>
    <m/>
    <n v="8741751.7200000007"/>
  </r>
  <r>
    <d v="2019-02-07T00:00:00"/>
    <x v="13"/>
    <n v="62"/>
    <x v="6173"/>
    <s v="Centrum sociální pomoci Vodňany"/>
    <s v="Pořízení automobilu pro pečovatelskou službu CSP Vodňany"/>
    <x v="5876"/>
    <m/>
    <n v="616641.19999999995"/>
  </r>
  <r>
    <d v="2019-02-07T00:00:00"/>
    <x v="13"/>
    <n v="62"/>
    <x v="6174"/>
    <s v="OD5K10, z. s."/>
    <s v="Rozvoj infrastruktury sociálních služeb OD5K10, z.s. - Vybavení"/>
    <x v="5877"/>
    <m/>
    <n v="643091.1"/>
  </r>
  <r>
    <d v="2019-02-07T00:00:00"/>
    <x v="13"/>
    <n v="65"/>
    <x v="6175"/>
    <s v="Specializované obrábění s.r.o."/>
    <s v="Strojní vybavení sociálního podniku Specializované obrábění s.r.o."/>
    <x v="3190"/>
    <m/>
    <n v="1900000"/>
  </r>
  <r>
    <d v="2019-02-07T00:00:00"/>
    <x v="7"/>
    <n v="66"/>
    <x v="6176"/>
    <s v="Město Králův Dvůr"/>
    <s v="Vybudování odborných učeben"/>
    <x v="5878"/>
    <n v="222826.83"/>
    <n v="4010882.83"/>
  </r>
  <r>
    <d v="2019-02-07T00:00:00"/>
    <x v="7"/>
    <n v="66"/>
    <x v="6177"/>
    <s v="MĚSTO ČERNOŠICE"/>
    <s v="Zvýšení kapacity ZŠ Černošice a zřízení dílen ve vazbě na klíčové kompetence v technických a řemeslných oborech"/>
    <x v="5879"/>
    <n v="246315"/>
    <n v="4433670"/>
  </r>
  <r>
    <d v="2019-02-07T00:00:00"/>
    <x v="13"/>
    <n v="68"/>
    <x v="6178"/>
    <s v="Obec Obecnice"/>
    <s v="Modernizace učebny školy - zkvalitnění výuky"/>
    <x v="5880"/>
    <m/>
    <n v="288700.25"/>
  </r>
  <r>
    <d v="2019-02-07T00:00:00"/>
    <x v="13"/>
    <n v="68"/>
    <x v="6179"/>
    <s v="Obec Kunčice pod Ondřejníkem"/>
    <s v="Modernizace multifunkční odborné učebny v ZŠ a MŠ Karla Svolinského"/>
    <x v="5881"/>
    <m/>
    <n v="962059.3"/>
  </r>
  <r>
    <d v="2019-02-07T00:00:00"/>
    <x v="0"/>
    <n v="70"/>
    <x v="6180"/>
    <s v="Královéhradecký kraj"/>
    <s v="II/298 hranice PA kraje - křiž. s I/11, 2. etapa"/>
    <x v="5882"/>
    <n v="735910.7"/>
    <n v="13246392.640000001"/>
  </r>
  <r>
    <d v="2019-02-07T00:00:00"/>
    <x v="0"/>
    <n v="70"/>
    <x v="6181"/>
    <s v="Správa a údržba silnic Plzeňského kraje, příspěvková organizace"/>
    <s v="Městský okruh úsek Křimická - Karlovarská"/>
    <x v="5883"/>
    <n v="85580135.780000001"/>
    <n v="1540442444.0599999"/>
  </r>
  <r>
    <d v="2019-02-07T00:00:00"/>
    <x v="5"/>
    <n v="78"/>
    <x v="6182"/>
    <s v="Město Rumburk"/>
    <s v="Zateplení bytového domu ul Růžová č.p. 1467, Rumburk"/>
    <x v="5884"/>
    <n v="64925.14"/>
    <n v="1363427.94"/>
  </r>
  <r>
    <d v="2019-02-07T00:00:00"/>
    <x v="5"/>
    <n v="78"/>
    <x v="6183"/>
    <s v="Město Jindřichův Hradec"/>
    <s v="Stavební úpravy bytového domu Hvězdná 56/V Jindřichův Hradec"/>
    <x v="5885"/>
    <n v="51294.68"/>
    <n v="1077188.21"/>
  </r>
  <r>
    <d v="2019-02-07T00:00:00"/>
    <x v="5"/>
    <n v="78"/>
    <x v="6184"/>
    <s v="Společenství vlastníků Jana Maluchy 203 a 204"/>
    <s v="Energetické úspory BD na Jana Maluchy 203/51 a 204/53 v Ostravě - Dubině"/>
    <x v="5886"/>
    <m/>
    <n v="4044324.6"/>
  </r>
  <r>
    <d v="2019-02-07T00:00:00"/>
    <x v="5"/>
    <n v="78"/>
    <x v="6185"/>
    <s v="Společenství vlastníků Školní 1190, 1191 Frýdlant"/>
    <s v="Snížení energetické náročnosti bytového domu č.p.1190 a č.p.1191"/>
    <x v="5887"/>
    <m/>
    <n v="1993769.92"/>
  </r>
  <r>
    <d v="2019-02-07T00:00:00"/>
    <x v="5"/>
    <n v="78"/>
    <x v="6186"/>
    <s v="Společenství vlastníků Pražská sídliště 8a, b, c, Znojmo"/>
    <s v="REVITALIZACE BYTOVÉHO DOMU PRAŽSKÁ SÍDLIŠTĚ 8A, B, C ZNOJMO"/>
    <x v="5888"/>
    <m/>
    <n v="1977844.2"/>
  </r>
  <r>
    <d v="2019-02-07T00:00:00"/>
    <x v="5"/>
    <n v="78"/>
    <x v="6187"/>
    <s v="Společenství vlastníků domu č.p. 784, Malinovského, Uh.Hradiště"/>
    <s v="Snížení energetické náročnosti bytového domu Malinovského 784 Uherské Hradiště"/>
    <x v="5889"/>
    <m/>
    <n v="555831.6"/>
  </r>
  <r>
    <d v="2019-02-07T00:00:00"/>
    <x v="5"/>
    <n v="78"/>
    <x v="6188"/>
    <s v="Společenství vlastníků jednotek pro dům č.p. 195, 215 - Kněžmost"/>
    <s v="Zateplení BD Branžežská č.p. 195 a 215, Kněžmost"/>
    <x v="5890"/>
    <m/>
    <n v="1780712.76"/>
  </r>
  <r>
    <d v="2019-02-07T00:00:00"/>
    <x v="5"/>
    <n v="78"/>
    <x v="6189"/>
    <s v="Společenství vlastníků domu čp. 2716 Tábor"/>
    <s v="Zateplení panelového domu, Moskevská 2716, Tábor"/>
    <x v="5891"/>
    <m/>
    <n v="2051460.96"/>
  </r>
  <r>
    <d v="2019-02-07T00:00:00"/>
    <x v="5"/>
    <n v="78"/>
    <x v="6190"/>
    <s v="Společenství vlastníků Lidické náměstí 36 v Jičíně"/>
    <s v="Stavební úprava, regenerace, oprava a údržba domu Lidické nám. 36, Jičín"/>
    <x v="5892"/>
    <m/>
    <n v="1471765.65"/>
  </r>
  <r>
    <d v="2019-02-07T00:00:00"/>
    <x v="9"/>
    <n v="79"/>
    <x v="6191"/>
    <s v="Obec Mírov"/>
    <s v="Sociální bydlení Mírov"/>
    <x v="5893"/>
    <n v="483907.25"/>
    <n v="8710330.5"/>
  </r>
  <r>
    <d v="2019-02-07T00:00:00"/>
    <x v="9"/>
    <n v="79"/>
    <x v="6192"/>
    <s v="Obec Václavice"/>
    <s v="Rekonstrukce objektu v obci Václavice - Sociální bydlení"/>
    <x v="5894"/>
    <n v="125634.6"/>
    <n v="2261422.7999999998"/>
  </r>
  <r>
    <d v="2019-02-07T00:00:00"/>
    <x v="9"/>
    <n v="79"/>
    <x v="6193"/>
    <s v="SB Kurdějov z.s."/>
    <s v="Sociální bydlení Kurdějov"/>
    <x v="5895"/>
    <n v="753297"/>
    <n v="7156321.5"/>
  </r>
  <r>
    <d v="2019-02-07T00:00:00"/>
    <x v="9"/>
    <n v="79"/>
    <x v="6194"/>
    <s v="DAMELA Vysočina, z.ú."/>
    <s v="Sociální bydlení ve Světlé nad Sázavou"/>
    <x v="5896"/>
    <n v="1224521.05"/>
    <n v="11632949.970000001"/>
  </r>
  <r>
    <d v="2019-02-07T00:00:00"/>
    <x v="9"/>
    <n v="79"/>
    <x v="6195"/>
    <s v="Obec Uherčice"/>
    <s v="Sociální bydlení Uherčice"/>
    <x v="5897"/>
    <n v="450998.65"/>
    <n v="8117975.7000000002"/>
  </r>
  <r>
    <d v="2019-02-07T00:00:00"/>
    <x v="9"/>
    <n v="79"/>
    <x v="6196"/>
    <s v="Obec Borová"/>
    <s v="Stavební úpravy 4 b.j. sociálního bydlení v obci Borová"/>
    <x v="5898"/>
    <n v="173181.45"/>
    <n v="3117266.1"/>
  </r>
  <r>
    <d v="2019-02-07T00:00:00"/>
    <x v="9"/>
    <n v="79"/>
    <x v="6197"/>
    <s v="Obec Vrbice"/>
    <s v="Výstavba sociálních bytů v obci Vrbice"/>
    <x v="5899"/>
    <n v="416294.6"/>
    <n v="7493302.7999999998"/>
  </r>
  <r>
    <d v="2019-02-07T00:00:00"/>
    <x v="9"/>
    <n v="79"/>
    <x v="6198"/>
    <s v="Město Nové Hrady"/>
    <s v="Bytový dům Nové Hrady č.p. 191"/>
    <x v="5900"/>
    <n v="426295"/>
    <n v="7673310"/>
  </r>
  <r>
    <d v="2019-02-19T00:00:00"/>
    <x v="4"/>
    <n v="6"/>
    <x v="6199"/>
    <s v="Místní akční skupina Třeboňsko o.p.s."/>
    <s v="Provozní a animační výdaje MAS Třeboňsko II"/>
    <x v="5901"/>
    <m/>
    <n v="11525087.449999999"/>
  </r>
  <r>
    <d v="2019-02-19T00:00:00"/>
    <x v="13"/>
    <n v="53"/>
    <x v="6200"/>
    <s v="Obec Křenovice"/>
    <s v="Rekonstrukce přechodu přes silnici I/47"/>
    <x v="5902"/>
    <m/>
    <n v="526399.75"/>
  </r>
  <r>
    <d v="2019-02-19T00:00:00"/>
    <x v="13"/>
    <n v="53"/>
    <x v="6201"/>
    <s v="Obec Živanice"/>
    <s v="Živanice - chodník od zastávky BUS k ZŠ"/>
    <x v="5903"/>
    <m/>
    <n v="1541499.84"/>
  </r>
  <r>
    <d v="2019-02-19T00:00:00"/>
    <x v="13"/>
    <n v="53"/>
    <x v="6202"/>
    <s v="Město Němčice nad Hanou"/>
    <s v="Rekonstrukce chodníků ulice Šafaříkova"/>
    <x v="5904"/>
    <m/>
    <n v="2170771.79"/>
  </r>
  <r>
    <d v="2019-02-19T00:00:00"/>
    <x v="13"/>
    <n v="53"/>
    <x v="6203"/>
    <s v="Obec Struhařov"/>
    <s v="Chodník podél II/111 ve Struhařově"/>
    <x v="5905"/>
    <m/>
    <n v="2747157.75"/>
  </r>
  <r>
    <d v="2019-02-19T00:00:00"/>
    <x v="13"/>
    <n v="53"/>
    <x v="6204"/>
    <s v="Město Votice"/>
    <s v="Votice - Rekonstrukce chodníků v Táborské ulici"/>
    <x v="5906"/>
    <m/>
    <n v="3999999.7"/>
  </r>
  <r>
    <d v="2019-02-19T00:00:00"/>
    <x v="13"/>
    <n v="53"/>
    <x v="6205"/>
    <s v="Obec Petroupim"/>
    <s v="Chodník podél průtahu obcemi Petroupim a Petroupec"/>
    <x v="4308"/>
    <m/>
    <n v="5225000"/>
  </r>
  <r>
    <d v="2019-02-19T00:00:00"/>
    <x v="13"/>
    <n v="53"/>
    <x v="6206"/>
    <s v="Obec Lešany"/>
    <s v="Chodník podél silnice III/1055 Lešany - Kamenný Přívoz"/>
    <x v="4308"/>
    <m/>
    <n v="5225000"/>
  </r>
  <r>
    <d v="2019-02-19T00:00:00"/>
    <x v="9"/>
    <n v="61"/>
    <x v="6207"/>
    <s v="Obec Tečovice"/>
    <s v="Sociální bydlení v obci Tečovice"/>
    <x v="5907"/>
    <n v="608471.37"/>
    <n v="10952484.689999999"/>
  </r>
  <r>
    <d v="2019-02-19T00:00:00"/>
    <x v="9"/>
    <n v="61"/>
    <x v="6208"/>
    <s v="Obec Veselá"/>
    <s v="Sociální bydlení v obci Veselá u Zlína"/>
    <x v="5908"/>
    <n v="538789.69999999995"/>
    <n v="9698214.5999999996"/>
  </r>
  <r>
    <d v="2019-02-19T00:00:00"/>
    <x v="13"/>
    <n v="65"/>
    <x v="6209"/>
    <s v="Pekařství Řeznictví Kohut s.r.o."/>
    <s v="Sociální podnik - rozšíření a zavedení nových technologií v řeznické výrobě"/>
    <x v="5909"/>
    <m/>
    <n v="2473753.0699999998"/>
  </r>
  <r>
    <d v="2019-02-19T00:00:00"/>
    <x v="13"/>
    <n v="65"/>
    <x v="6210"/>
    <s v="Květná Zahrada, z.ú."/>
    <s v="Zásobní sklep - Květná"/>
    <x v="5910"/>
    <m/>
    <n v="1171483"/>
  </r>
  <r>
    <d v="2019-02-19T00:00:00"/>
    <x v="13"/>
    <n v="65"/>
    <x v="6211"/>
    <s v="Pro-Charitu s.r.o."/>
    <s v="Rozšíření prádelny sociálního podniku Pro-Charitu"/>
    <x v="5911"/>
    <m/>
    <n v="585915.35"/>
  </r>
  <r>
    <d v="2019-02-19T00:00:00"/>
    <x v="7"/>
    <n v="66"/>
    <x v="6212"/>
    <s v="Město Rychvald"/>
    <s v="Rekonstrukce části budovy č. p. 1609 - vytvoření zázemí pro Dům dětí a mládeže Rychvald"/>
    <x v="5912"/>
    <n v="376548.82"/>
    <n v="6777878.7300000004"/>
  </r>
  <r>
    <d v="2019-02-19T00:00:00"/>
    <x v="0"/>
    <n v="70"/>
    <x v="6213"/>
    <s v="Krajská správa a údržba silnic Karlovarského kraje, příspěvková organizace"/>
    <s v="II/210 Modernizace křižovatky Anenské údolí"/>
    <x v="5913"/>
    <n v="2219645.92"/>
    <n v="39953626.460000001"/>
  </r>
  <r>
    <d v="2019-02-19T00:00:00"/>
    <x v="0"/>
    <n v="70"/>
    <x v="6214"/>
    <s v="Olomoucký kraj"/>
    <s v="II/150 Prostějov - Přerov"/>
    <x v="5914"/>
    <n v="4813582.9800000004"/>
    <n v="86644493.650000006"/>
  </r>
  <r>
    <d v="2019-02-19T00:00:00"/>
    <x v="0"/>
    <n v="70"/>
    <x v="6215"/>
    <s v="Pardubický kraj"/>
    <s v="Modernizace silnice II/322 odb. prům. areál - po most ev. č. 322-010 Chvaletice"/>
    <x v="5915"/>
    <n v="1697416.45"/>
    <n v="30553496.039999999"/>
  </r>
  <r>
    <d v="2019-02-19T00:00:00"/>
    <x v="0"/>
    <n v="70"/>
    <x v="6216"/>
    <s v="Kraj Vysočina"/>
    <s v="II/152 Jaroměřice - Hrotovice - hr.kraje, 1.stavba"/>
    <x v="5916"/>
    <n v="2973489.91"/>
    <n v="53522818.289999999"/>
  </r>
  <r>
    <d v="2019-02-19T00:00:00"/>
    <x v="0"/>
    <n v="70"/>
    <x v="6217"/>
    <s v="Královéhradecký kraj"/>
    <s v="III/5672 Horní Kostelec"/>
    <x v="5917"/>
    <n v="4035872.6"/>
    <n v="72645706.689999998"/>
  </r>
  <r>
    <d v="2019-02-19T00:00:00"/>
    <x v="0"/>
    <n v="70"/>
    <x v="6218"/>
    <s v="Kraj Vysočina"/>
    <s v="II/128 Salačova Lhota - obchvat"/>
    <x v="5918"/>
    <n v="4221514.4400000004"/>
    <n v="75987259.959999993"/>
  </r>
  <r>
    <d v="2019-02-19T00:00:00"/>
    <x v="5"/>
    <n v="78"/>
    <x v="6219"/>
    <s v="Společenství vlastníků domu č.p. 2866/12, Jihlava"/>
    <s v="Zateplení bytového domu U Pivovaru 2866/12, Jihlava"/>
    <x v="5919"/>
    <m/>
    <n v="1238114.7"/>
  </r>
  <r>
    <d v="2019-02-19T00:00:00"/>
    <x v="5"/>
    <n v="78"/>
    <x v="6220"/>
    <s v="Společenství vlastníků Studentská 3279 Mělník"/>
    <s v="Oprava a modernizace bytového domu Studentská 3279, Mělník"/>
    <x v="5920"/>
    <m/>
    <n v="5751794.7000000002"/>
  </r>
  <r>
    <d v="2019-02-19T00:00:00"/>
    <x v="5"/>
    <n v="78"/>
    <x v="6221"/>
    <s v="Společenství vlastníků Děčínská 173, Česká Kamenice"/>
    <s v="Regenerace bytového domu č.p.  173, ul. Děčínská, Česká Kamenice"/>
    <x v="5921"/>
    <m/>
    <n v="1744560.83"/>
  </r>
  <r>
    <d v="2019-02-19T00:00:00"/>
    <x v="5"/>
    <n v="78"/>
    <x v="6222"/>
    <s v="Město Budyně nad Ohří"/>
    <s v="Sanace a zateplení objektu Pražská 345 v Budyni nad Ohří"/>
    <x v="5922"/>
    <n v="88323.81"/>
    <n v="1854800.01"/>
  </r>
  <r>
    <d v="2019-02-19T00:00:00"/>
    <x v="5"/>
    <n v="78"/>
    <x v="6223"/>
    <s v="Společenství vlastníků jednotek domu č.p. 457, 1062, 1094 v Přerově, ul. Šrobárova 9, 11, 13"/>
    <s v="Zateplení bytového domu Šrobárova 9, 11, 13, Přerov"/>
    <x v="5923"/>
    <m/>
    <n v="3938316.3"/>
  </r>
  <r>
    <d v="2019-02-19T00:00:00"/>
    <x v="5"/>
    <n v="78"/>
    <x v="6224"/>
    <s v="Společenství vlastníků Zahradní 688 až 691 v Sobotce"/>
    <s v="Výstavba plynové kotelny bytového domu Zahradní 688-691 v Sobotce"/>
    <x v="5924"/>
    <m/>
    <n v="714143.7"/>
  </r>
  <r>
    <d v="2019-02-19T00:00:00"/>
    <x v="5"/>
    <n v="78"/>
    <x v="6225"/>
    <s v="Společenství vlastníků 17.listopadu 35 Znojmo"/>
    <s v="REVITALIZACE BYTOVÉHO DOMU 17. LISTOPADU 807/35"/>
    <x v="5925"/>
    <m/>
    <n v="1474175.1"/>
  </r>
  <r>
    <d v="2019-02-19T00:00:00"/>
    <x v="5"/>
    <n v="78"/>
    <x v="6226"/>
    <s v="Společenství vlastníků bytových jednotek domu Čapky Drahlovského 2346 v Přerově"/>
    <s v="Energetická opatření bytového domu Čapky Drahlovského 2346/13, Přerov"/>
    <x v="5926"/>
    <m/>
    <n v="1214362.5"/>
  </r>
  <r>
    <d v="2019-02-19T00:00:00"/>
    <x v="5"/>
    <n v="78"/>
    <x v="6227"/>
    <s v="Obec Žalany"/>
    <s v="Zateplení bytového domu v Žalanech"/>
    <x v="5927"/>
    <n v="43163.44"/>
    <n v="906432.27"/>
  </r>
  <r>
    <d v="2019-02-19T00:00:00"/>
    <x v="5"/>
    <n v="78"/>
    <x v="6228"/>
    <s v="Společenství vlastníků jednotek, Dělnická čp. 1138 v Lomnici nad Popelkou"/>
    <s v="Stavební úprava, regenerace, oprava a údržba domu Dělnická 1138, Lomnice nad Popelkou"/>
    <x v="5928"/>
    <m/>
    <n v="2634653.88"/>
  </r>
  <r>
    <d v="2019-02-19T00:00:00"/>
    <x v="5"/>
    <n v="78"/>
    <x v="6229"/>
    <s v="Společenství vlastníků jednotek budovy č.p.1715,1716 v Písku, ulice 17.listopadu"/>
    <s v="Rekonstrukce se zateplením 1715 a 1716"/>
    <x v="5929"/>
    <m/>
    <n v="5504212.4900000002"/>
  </r>
  <r>
    <d v="2019-02-19T00:00:00"/>
    <x v="5"/>
    <n v="78"/>
    <x v="6230"/>
    <s v="Společenství vlastníků Třískalova 2, Brno"/>
    <s v="Revitalizace bytového domu Třískalova 2, Brno"/>
    <x v="5239"/>
    <m/>
    <n v="1574517.9"/>
  </r>
  <r>
    <d v="2019-02-19T00:00:00"/>
    <x v="9"/>
    <n v="79"/>
    <x v="6231"/>
    <s v="Obec Olbramovice"/>
    <s v="Sociální bydlení v Olbramovicích"/>
    <x v="5930"/>
    <n v="451318.85"/>
    <n v="8123739.3899999997"/>
  </r>
  <r>
    <d v="2019-02-19T00:00:00"/>
    <x v="9"/>
    <n v="79"/>
    <x v="6232"/>
    <s v="Zábřežská vrchovina, z.s."/>
    <s v="Bytový dům Maletín - sociální bydlení"/>
    <x v="5931"/>
    <n v="1130208.3"/>
    <n v="10736978.85"/>
  </r>
  <r>
    <d v="2019-02-19T00:00:00"/>
    <x v="7"/>
    <n v="86"/>
    <x v="6233"/>
    <s v="Město Jičín"/>
    <s v="Rekonstrukce objektu pro zajištění služeb školského poradenského zařízení Jičín"/>
    <x v="5932"/>
    <n v="815222.45"/>
    <n v="14674004.189999999"/>
  </r>
  <r>
    <d v="2019-02-19T00:00:00"/>
    <x v="7"/>
    <n v="86"/>
    <x v="6234"/>
    <s v="Střední škola a Základní škola, Vimperk, Nerudova 267"/>
    <s v="Žijeme samostatně a bez bariér - školní infrastruktura vedoucí žáky k samostatnému způsobu života"/>
    <x v="5933"/>
    <n v="295863.09999999998"/>
    <n v="5325535.83"/>
  </r>
  <r>
    <d v="2019-02-19T00:00:00"/>
    <x v="7"/>
    <n v="86"/>
    <x v="6235"/>
    <s v="Město Česká Lípa"/>
    <s v="Novostavba pavilonu F ZŠ speciální, ul. Jižní 1970, Česká Lípa"/>
    <x v="5934"/>
    <n v="475037.61"/>
    <n v="8550677.0700000003"/>
  </r>
  <r>
    <d v="2019-02-19T00:00:00"/>
    <x v="7"/>
    <n v="86"/>
    <x v="6236"/>
    <s v="Základní škola, Rokycany, Čechova 40"/>
    <s v="Modernizace tréninkových pracovišť na Základní škole, Rokycany, Čechova 40"/>
    <x v="5935"/>
    <n v="127272.35"/>
    <n v="2290902.2999999998"/>
  </r>
  <r>
    <d v="2019-02-19T00:00:00"/>
    <x v="7"/>
    <n v="88"/>
    <x v="6237"/>
    <s v="Lesní mateřská škola Remízek, z.s."/>
    <s v="Lesní MŠ Kraselov"/>
    <x v="5936"/>
    <n v="418127.8"/>
    <n v="3972214.1"/>
  </r>
  <r>
    <d v="2019-02-19T00:00:00"/>
    <x v="7"/>
    <n v="88"/>
    <x v="6238"/>
    <s v="OBEC PSÁRY"/>
    <s v="Navýšení kapacity MŠ a zázemí pro DS v Psárech"/>
    <x v="5937"/>
    <n v="1131349.22"/>
    <n v="20364286.050000001"/>
  </r>
  <r>
    <d v="2019-02-19T00:00:00"/>
    <x v="7"/>
    <n v="88"/>
    <x v="6239"/>
    <s v="Obec Šimonovice"/>
    <s v="Mateřská škola Šimonovice"/>
    <x v="5938"/>
    <n v="1993403.14"/>
    <n v="35881256.549999997"/>
  </r>
  <r>
    <d v="2019-02-19T00:00:00"/>
    <x v="7"/>
    <n v="88"/>
    <x v="6240"/>
    <s v="Město Smržovka"/>
    <s v="Zvýšení kapacity Mateřské školy Smržovka"/>
    <x v="5939"/>
    <n v="445104.05"/>
    <n v="8011872.9000000004"/>
  </r>
  <r>
    <d v="2019-02-19T00:00:00"/>
    <x v="7"/>
    <n v="88"/>
    <x v="6241"/>
    <s v="Obec Tuchlovice"/>
    <s v="Rozšíření kapacity MŠ Tuchlovice"/>
    <x v="5940"/>
    <n v="4484826.25"/>
    <n v="80726872.5"/>
  </r>
  <r>
    <d v="2019-02-19T00:00:00"/>
    <x v="7"/>
    <n v="88"/>
    <x v="6242"/>
    <s v="OBEC ČESKÉ MEZIŘÍČÍ"/>
    <s v="Rozšíření kapacity MŠ v obci České Meziříčí"/>
    <x v="5941"/>
    <n v="941660.22"/>
    <n v="16949883.960000001"/>
  </r>
  <r>
    <d v="2019-02-19T00:00:00"/>
    <x v="7"/>
    <n v="88"/>
    <x v="6243"/>
    <s v="Město Budišov nad Budišovkou"/>
    <s v="Modernizace MŠ Budišov nad Budišovkou"/>
    <x v="5942"/>
    <n v="1119181.57"/>
    <n v="20145268.260000002"/>
  </r>
  <r>
    <d v="2019-02-19T00:00:00"/>
    <x v="7"/>
    <n v="88"/>
    <x v="6244"/>
    <s v="Město Havlíčkův Brod"/>
    <s v="Vybudování MŠ Havlíčkův Brod, Konečná"/>
    <x v="5943"/>
    <n v="2787370.74"/>
    <n v="50172673.289999999"/>
  </r>
  <r>
    <d v="2019-02-19T00:00:00"/>
    <x v="7"/>
    <n v="88"/>
    <x v="6245"/>
    <s v="Základní škola Josefa Kajetána Tyla a Mateřská škola Písek, Tylova 2391"/>
    <s v="Stavební úpravy pro zvýšení kapacity na 11.MŠ, Na Ryšavce 241, 397 01 Písek"/>
    <x v="5944"/>
    <n v="534097.18000000005"/>
    <n v="9613749.2100000009"/>
  </r>
  <r>
    <d v="2019-02-27T00:00:00"/>
    <x v="4"/>
    <n v="6"/>
    <x v="6246"/>
    <s v="MAS Hustopečsko, z. s."/>
    <s v="Zlepšení řídicích a administrativních schopností MAS Hustopečsko - 2.část"/>
    <x v="5945"/>
    <m/>
    <n v="8446444.7100000009"/>
  </r>
  <r>
    <d v="2019-02-27T00:00:00"/>
    <x v="13"/>
    <n v="53"/>
    <x v="6247"/>
    <s v="Městys Měřín"/>
    <s v="Městys Měřín, Pustina - CHODNÍK PODÉL SILNICE III/3491, ÚPRAVA ZASTÁVKY HD NA SILNICI II/602"/>
    <x v="5946"/>
    <m/>
    <n v="2782558.55"/>
  </r>
  <r>
    <d v="2019-02-27T00:00:00"/>
    <x v="13"/>
    <n v="53"/>
    <x v="6248"/>
    <s v="Obec Nové Sady"/>
    <s v="Nové Sady - bezpečně pro školáky"/>
    <x v="5947"/>
    <m/>
    <n v="904363.68"/>
  </r>
  <r>
    <d v="2019-02-27T00:00:00"/>
    <x v="13"/>
    <n v="53"/>
    <x v="6249"/>
    <s v="Město Jablonné v Podještědí"/>
    <s v="Přechod pro chodce u ZŠ, chodníky, parkoviště a autobusová zastávka - Jablonné v Podještědí"/>
    <x v="5948"/>
    <m/>
    <n v="2367680.56"/>
  </r>
  <r>
    <d v="2019-02-27T00:00:00"/>
    <x v="13"/>
    <n v="53"/>
    <x v="6250"/>
    <s v="Město Lipník nad Bečvou"/>
    <s v="Cyklostezka Lipník, Za Vodou"/>
    <x v="5949"/>
    <m/>
    <n v="2936777.24"/>
  </r>
  <r>
    <d v="2019-02-27T00:00:00"/>
    <x v="13"/>
    <n v="53"/>
    <x v="6251"/>
    <s v="Městys Brodek u Prostějova"/>
    <s v="Stavební úpravy lávky přes Ondratický potok, Brodek u Prostějova"/>
    <x v="5950"/>
    <m/>
    <n v="1100222.4099999999"/>
  </r>
  <r>
    <d v="2019-02-27T00:00:00"/>
    <x v="7"/>
    <n v="67"/>
    <x v="6252"/>
    <s v="STATUTÁRNÍ MĚSTO LIBEREC"/>
    <s v="Zvýšení kvality vzdělávání ZŠ 5. května I. stupeň"/>
    <x v="5951"/>
    <n v="2432427.5299999998"/>
    <n v="43783695.490000002"/>
  </r>
  <r>
    <d v="2019-02-27T00:00:00"/>
    <x v="13"/>
    <n v="68"/>
    <x v="6253"/>
    <s v="Základní škola a Mateřská škola Střílky, příspěvková organizace"/>
    <s v="ROZVOJ INFRASTRUKTURY V ZŠ STŘÍLKY"/>
    <x v="5952"/>
    <m/>
    <n v="1899901.2"/>
  </r>
  <r>
    <d v="2019-02-27T00:00:00"/>
    <x v="13"/>
    <n v="68"/>
    <x v="6254"/>
    <s v="OBEC RATAJE"/>
    <s v="Půdní vestavba objektu ZŠ a MŠ Rataje"/>
    <x v="3507"/>
    <m/>
    <n v="2850000"/>
  </r>
  <r>
    <d v="2019-02-27T00:00:00"/>
    <x v="13"/>
    <n v="68"/>
    <x v="6255"/>
    <s v="Obec Ostřetín"/>
    <s v="Přístavba základní školy"/>
    <x v="5953"/>
    <m/>
    <n v="1103570.33"/>
  </r>
  <r>
    <d v="2019-02-27T00:00:00"/>
    <x v="13"/>
    <n v="69"/>
    <x v="6256"/>
    <s v="Obec Troubky"/>
    <s v="Stavební úpravy HZ Troubky"/>
    <x v="5954"/>
    <m/>
    <n v="256500"/>
  </r>
  <r>
    <d v="2019-02-27T00:00:00"/>
    <x v="0"/>
    <n v="70"/>
    <x v="6257"/>
    <s v="Královéhradecký kraj"/>
    <s v="II/300 Prkenný Důl - Žacléř - Královec"/>
    <x v="5955"/>
    <n v="7248681.9299999997"/>
    <n v="130476274.73999999"/>
  </r>
  <r>
    <d v="2019-02-27T00:00:00"/>
    <x v="0"/>
    <n v="70"/>
    <x v="6258"/>
    <s v="Moravskoslezský kraj"/>
    <s v="Silnice II/442 Staré Heřminovy - Horní Benešov, včetně OZ"/>
    <x v="5956"/>
    <n v="2520339.66"/>
    <n v="45366113.869999997"/>
  </r>
  <r>
    <d v="2019-02-27T00:00:00"/>
    <x v="0"/>
    <n v="70"/>
    <x v="6259"/>
    <s v="Královéhradecký kraj"/>
    <s v="II/303 Přeložka Běloves - Velké Poříčí"/>
    <x v="5957"/>
    <n v="21050921.899999999"/>
    <n v="378916594.19999999"/>
  </r>
  <r>
    <d v="2019-02-27T00:00:00"/>
    <x v="0"/>
    <n v="70"/>
    <x v="6260"/>
    <s v="Královéhradecký kraj"/>
    <s v="II/298 Ledce - Opočno, 3. etapa"/>
    <x v="5958"/>
    <n v="1949043.44"/>
    <n v="35082781.799999997"/>
  </r>
  <r>
    <d v="2019-02-27T00:00:00"/>
    <x v="0"/>
    <n v="70"/>
    <x v="6261"/>
    <s v="Kraj Vysočina"/>
    <s v="II/360 Střítež - Štěpánovice"/>
    <x v="5959"/>
    <n v="6074353.3399999999"/>
    <n v="109338360.15000001"/>
  </r>
  <r>
    <d v="2019-02-27T00:00:00"/>
    <x v="0"/>
    <n v="70"/>
    <x v="6262"/>
    <s v="Kraj Vysočina"/>
    <s v="II/360 Oslavička - Rudíkov"/>
    <x v="5960"/>
    <n v="6255925.6299999999"/>
    <n v="112606661.23"/>
  </r>
  <r>
    <d v="2019-02-27T00:00:00"/>
    <x v="5"/>
    <n v="78"/>
    <x v="6263"/>
    <s v="Stavební bytové družstvo Ústí nad Orlicí"/>
    <s v="Zateplení bytového domu, Libchavy č.p. 62"/>
    <x v="5961"/>
    <m/>
    <n v="1058158.9099999999"/>
  </r>
  <r>
    <d v="2019-02-27T00:00:00"/>
    <x v="5"/>
    <n v="78"/>
    <x v="6264"/>
    <s v="Bytové družstvo &quot;DELTA&quot; pro správu domů v Českém Těšíně"/>
    <s v="Revitalizace bytového domu Dukelská 1302/3, 1303/3a Rekonstrukce napojovacího uzlu"/>
    <x v="5962"/>
    <m/>
    <n v="564433.99"/>
  </r>
  <r>
    <d v="2019-02-27T00:00:00"/>
    <x v="5"/>
    <n v="78"/>
    <x v="6265"/>
    <s v="Společenství pro dům Telč, Jana Žižky 373"/>
    <s v="Zateplení bytového domu v Telči, Jana Žižky 373"/>
    <x v="5963"/>
    <m/>
    <n v="279001.5"/>
  </r>
  <r>
    <d v="2019-02-27T00:00:00"/>
    <x v="5"/>
    <n v="78"/>
    <x v="6266"/>
    <s v="Společenství vlastníků jednotek čp. 824 a 825, Lidmily Malé, Pardubice"/>
    <s v="ZATEPLENÍ BYTOVÉHO DOMU PARDUBICE,   LIDMILY MALÉ Č. P. 824-825"/>
    <x v="5964"/>
    <m/>
    <n v="3116767.8"/>
  </r>
  <r>
    <d v="2019-02-27T00:00:00"/>
    <x v="5"/>
    <n v="78"/>
    <x v="6267"/>
    <s v="Společenství vlastníků V Zálomu 2899, 2900"/>
    <s v="Stavební úpravy bytového domu V Zálomu 2899/6, 2900/8, 700 30 Ostrava - Zábřeh"/>
    <x v="5965"/>
    <m/>
    <n v="3747255.9"/>
  </r>
  <r>
    <d v="2019-02-27T00:00:00"/>
    <x v="5"/>
    <n v="78"/>
    <x v="6268"/>
    <s v="Společenství vlastníků jednotek domu Česká 4761 - 4762 ve Zlíně"/>
    <s v="Stavební úpravy bytového domu Česká 4761, 4762, Zlín"/>
    <x v="5966"/>
    <m/>
    <n v="2062048.44"/>
  </r>
  <r>
    <d v="2019-02-27T00:00:00"/>
    <x v="5"/>
    <n v="78"/>
    <x v="6269"/>
    <s v="Společenství vlastníků jednotek obytného domu Jarní 392/11, 393/13, 394/15, 395/17, Jihlava"/>
    <s v="Zateplení bytového domu č.p. 392, 393, 394, 395, Jihlava"/>
    <x v="5967"/>
    <m/>
    <n v="4464876"/>
  </r>
  <r>
    <d v="2019-02-27T00:00:00"/>
    <x v="5"/>
    <n v="78"/>
    <x v="6270"/>
    <s v="Společenství vlastníků-Tlapákova 18"/>
    <s v="Snížení energetické náročnosti a rekonstrukce bytového domu Tlapákova 1194/18, Ostrava"/>
    <x v="5968"/>
    <m/>
    <n v="1365585.39"/>
  </r>
  <r>
    <d v="2019-02-27T00:00:00"/>
    <x v="5"/>
    <n v="78"/>
    <x v="6271"/>
    <s v="Společenství vlastníků jednotek domu č.p. 2677 a 2678, Tábor"/>
    <s v="Celkové zateplení bytového domu Náchodská 2677 a 2678, Tábor"/>
    <x v="5969"/>
    <m/>
    <n v="2308128.5099999998"/>
  </r>
  <r>
    <d v="2019-02-27T00:00:00"/>
    <x v="5"/>
    <n v="78"/>
    <x v="6272"/>
    <s v="Společenství vlastníků jednotek obytného domu Dr. Procházky 2586/15, 17, 19, Jihlava"/>
    <s v="Revitalizace bytového domu Dr. Jiřího Procházky 15, 17, 19, Jihlava"/>
    <x v="5970"/>
    <m/>
    <n v="1351803.3"/>
  </r>
  <r>
    <d v="2019-02-27T00:00:00"/>
    <x v="5"/>
    <n v="78"/>
    <x v="6273"/>
    <s v="Společenství pro dům č.p. 2165 - 2169, Pichlova, Pardubice"/>
    <s v="Revitalizace s úsporou energie v Pardubicích 2167"/>
    <x v="5971"/>
    <m/>
    <n v="1352580.65"/>
  </r>
  <r>
    <d v="2019-02-27T00:00:00"/>
    <x v="5"/>
    <n v="78"/>
    <x v="6274"/>
    <s v="Společenství vlastníků jednotek domu v Dobřanech, Loudů č.p. 951 a č.p. 952"/>
    <s v="Snížení energetické náročnosti a rekonstrukce bytového domu Loudů 951 a 952, Dobřany"/>
    <x v="5972"/>
    <m/>
    <n v="4696021.58"/>
  </r>
  <r>
    <d v="2019-02-27T00:00:00"/>
    <x v="9"/>
    <n v="79"/>
    <x v="6275"/>
    <s v="Obec Jesenice"/>
    <s v="Rozvoj sociálního bydlení v obci Jesenice"/>
    <x v="5973"/>
    <n v="417533.95"/>
    <n v="7515611.21"/>
  </r>
  <r>
    <d v="2019-02-27T00:00:00"/>
    <x v="9"/>
    <n v="79"/>
    <x v="6276"/>
    <s v="Nadační fond Hanka"/>
    <s v="Nadační fond Hanka - sociální byty Dvůr Králové nad Labem č.p. 414"/>
    <x v="5974"/>
    <n v="1217368.42"/>
    <n v="11564999.99"/>
  </r>
  <r>
    <d v="2019-02-27T00:00:00"/>
    <x v="7"/>
    <n v="87"/>
    <x v="6277"/>
    <s v="Obec Stará Huť"/>
    <s v="Mateřská škola Stará Huť"/>
    <x v="5975"/>
    <n v="1786527.3"/>
    <n v="32157491.399999999"/>
  </r>
  <r>
    <d v="2019-02-27T00:00:00"/>
    <x v="7"/>
    <n v="87"/>
    <x v="6278"/>
    <s v="Sofie - mateřská škola a základní škola o.p.s."/>
    <s v="Navýšení kapacity MŠ Sofie"/>
    <x v="5976"/>
    <n v="1813506.1"/>
    <n v="17228307.949999999"/>
  </r>
  <r>
    <d v="2019-02-27T00:00:00"/>
    <x v="7"/>
    <n v="87"/>
    <x v="6279"/>
    <s v="Obec Hýskov"/>
    <s v="Výstavba mateřské školy Hýskov"/>
    <x v="5977"/>
    <n v="2247505.94"/>
    <n v="40455106.899999999"/>
  </r>
  <r>
    <d v="2019-02-27T00:00:00"/>
    <x v="7"/>
    <n v="87"/>
    <x v="6280"/>
    <s v="Město Trhový Štěpánov"/>
    <s v="Zvýšení kapacity Mateřské školy Trhový Štěpánov"/>
    <x v="5978"/>
    <n v="241575.8"/>
    <n v="4348364.4000000004"/>
  </r>
  <r>
    <d v="2019-02-27T00:00:00"/>
    <x v="7"/>
    <n v="88"/>
    <x v="6281"/>
    <s v="Obec Drnovice"/>
    <s v="Mateřská škola Drnovice"/>
    <x v="5979"/>
    <n v="671467.68"/>
    <n v="12086418.24"/>
  </r>
  <r>
    <d v="2019-03-05T00:00:00"/>
    <x v="4"/>
    <n v="6"/>
    <x v="6282"/>
    <s v="Sdružení SPLAV, z.s."/>
    <s v="Administrace SCLLD v MAS Sdružení SPLAV-2.etapa"/>
    <x v="5980"/>
    <n v="0"/>
    <n v="8977000.3000000007"/>
  </r>
  <r>
    <d v="2019-03-05T00:00:00"/>
    <x v="4"/>
    <n v="6"/>
    <x v="6283"/>
    <s v="MAS Šternbersko o.p.s."/>
    <s v="Realizace SCLLD MAS Šternbersko 2019-2023"/>
    <x v="5981"/>
    <n v="0"/>
    <n v="6443151.5599999996"/>
  </r>
  <r>
    <d v="2019-03-05T00:00:00"/>
    <x v="9"/>
    <n v="79"/>
    <x v="6284"/>
    <s v="Město Kyjov"/>
    <s v="BYTOVÝ DŮM - RIEGROVA 385, KYJOV"/>
    <x v="5982"/>
    <n v="691518.77"/>
    <n v="12447337.859999999"/>
  </r>
  <r>
    <d v="2019-03-05T00:00:00"/>
    <x v="9"/>
    <n v="80"/>
    <x v="6285"/>
    <s v="Město Dolní Bousov"/>
    <s v="Objekt sociálního bydlení v bývalém areálu AČR v Dolním Bousově"/>
    <x v="5983"/>
    <n v="590408.48"/>
    <n v="10627352.640000001"/>
  </r>
  <r>
    <d v="2019-03-05T00:00:00"/>
    <x v="9"/>
    <n v="80"/>
    <x v="6286"/>
    <s v="Obec Tvrdkov"/>
    <s v="Stavební úpravy stávajícího objektu ? vytvoření tří nových bytových jednotek ? sociální bydlení"/>
    <x v="5984"/>
    <n v="309790.8"/>
    <n v="5576234.4000000004"/>
  </r>
  <r>
    <d v="2019-03-05T00:00:00"/>
    <x v="9"/>
    <n v="80"/>
    <x v="6287"/>
    <s v="Obec Bezkov"/>
    <s v="Rekonstrukce obecního úřadu na sociální byty"/>
    <x v="5985"/>
    <n v="287362.40000000002"/>
    <n v="5172523.2"/>
  </r>
  <r>
    <d v="2019-03-05T00:00:00"/>
    <x v="9"/>
    <n v="80"/>
    <x v="6288"/>
    <s v="Obec Nesovice"/>
    <s v="Sociální bydlení Nesovice"/>
    <x v="5986"/>
    <n v="270988.2"/>
    <n v="4877787.5999999996"/>
  </r>
  <r>
    <d v="2019-03-05T00:00:00"/>
    <x v="9"/>
    <n v="80"/>
    <x v="6289"/>
    <s v="Obec Prackovice nad Labem"/>
    <s v="Sociální bydlení Prackovice nad Labem"/>
    <x v="5987"/>
    <n v="106563.18"/>
    <n v="1918137.2"/>
  </r>
  <r>
    <d v="2019-03-05T00:00:00"/>
    <x v="9"/>
    <n v="80"/>
    <x v="6290"/>
    <s v="Obec Tatenice"/>
    <s v="Sociální bydlení v obci Tatenice"/>
    <x v="5988"/>
    <n v="507402.5"/>
    <n v="9133245"/>
  </r>
  <r>
    <d v="2019-03-05T00:00:00"/>
    <x v="9"/>
    <n v="80"/>
    <x v="6291"/>
    <s v="Obec Krasov"/>
    <s v="Sociální byty Krasov"/>
    <x v="5989"/>
    <n v="511254.83"/>
    <n v="9202586.9399999995"/>
  </r>
  <r>
    <d v="2019-03-05T00:00:00"/>
    <x v="9"/>
    <n v="80"/>
    <x v="6292"/>
    <s v="Město Koryčany"/>
    <s v="Sociální bydlení v Koryčanech"/>
    <x v="5990"/>
    <n v="536765.43999999994"/>
    <n v="9661777.8900000006"/>
  </r>
  <r>
    <d v="2019-03-05T00:00:00"/>
    <x v="9"/>
    <n v="80"/>
    <x v="6293"/>
    <s v="Obec Chornice"/>
    <s v="Sociální bydlení v Chornicích"/>
    <x v="5991"/>
    <n v="203226.66"/>
    <n v="3658079.82"/>
  </r>
  <r>
    <d v="2019-03-05T00:00:00"/>
    <x v="9"/>
    <n v="80"/>
    <x v="6294"/>
    <s v="Obec Vavřinec"/>
    <s v="Sociální bydlení ve Vavřinci"/>
    <x v="5992"/>
    <n v="245417.68"/>
    <n v="4417518.1500000004"/>
  </r>
  <r>
    <d v="2019-03-05T00:00:00"/>
    <x v="9"/>
    <n v="80"/>
    <x v="6295"/>
    <s v="Město Skuteč"/>
    <s v="Objekt sociálního bydlení v ulici Boženy Němcové ve Skutči"/>
    <x v="5993"/>
    <n v="513975.64"/>
    <n v="9251561.5199999996"/>
  </r>
  <r>
    <d v="2019-03-05T00:00:00"/>
    <x v="9"/>
    <n v="80"/>
    <x v="6296"/>
    <s v="Město Třemošnice"/>
    <s v="Proměna bývalé nádražní budovy v objekt sociálního bydlení"/>
    <x v="5994"/>
    <n v="562797.59"/>
    <n v="10130356.529999999"/>
  </r>
  <r>
    <d v="2019-03-05T00:00:00"/>
    <x v="9"/>
    <n v="80"/>
    <x v="6297"/>
    <s v="Obec Tršice"/>
    <s v="Sociální bydlení v Tršicích"/>
    <x v="5995"/>
    <n v="410064.95"/>
    <n v="7381169.0999999996"/>
  </r>
  <r>
    <d v="2019-03-05T00:00:00"/>
    <x v="9"/>
    <n v="80"/>
    <x v="6298"/>
    <s v="Město Mělník"/>
    <s v="Podporované bydlení - Mělník, Husova"/>
    <x v="5996"/>
    <n v="95087.55"/>
    <n v="1711575.81"/>
  </r>
  <r>
    <d v="2019-03-05T00:00:00"/>
    <x v="9"/>
    <n v="80"/>
    <x v="6299"/>
    <s v="OBEC VYSOKOV"/>
    <s v="Sociální bydlení v obci Vysokov"/>
    <x v="5997"/>
    <n v="238945.53"/>
    <n v="4301019.58"/>
  </r>
  <r>
    <d v="2019-03-05T00:00:00"/>
    <x v="9"/>
    <n v="80"/>
    <x v="6300"/>
    <s v="Obec Kejžlice"/>
    <s v="Sociální bydlení v Kejžlici"/>
    <x v="5998"/>
    <n v="645351.03"/>
    <n v="11616318.529999999"/>
  </r>
  <r>
    <d v="2019-03-05T00:00:00"/>
    <x v="9"/>
    <n v="80"/>
    <x v="6301"/>
    <s v="Životní směr z.s."/>
    <s v="Sociální bydlení Humpolec"/>
    <x v="5999"/>
    <n v="1286955.58"/>
    <n v="12226078.01"/>
  </r>
  <r>
    <d v="2019-03-05T00:00:00"/>
    <x v="9"/>
    <n v="80"/>
    <x v="6302"/>
    <s v="Město Hrob"/>
    <s v="Hrob - rekonstrukce bytového domu"/>
    <x v="6000"/>
    <n v="448672.84"/>
    <n v="8076111.0700000003"/>
  </r>
  <r>
    <d v="2019-03-05T00:00:00"/>
    <x v="9"/>
    <n v="80"/>
    <x v="6303"/>
    <s v="Náboženská obec Církve československé husitské v Přerově"/>
    <s v="Bytový dům Havlíčkova 11, Přerov"/>
    <x v="6001"/>
    <n v="575045.5"/>
    <n v="5462932.2800000003"/>
  </r>
  <r>
    <d v="2019-03-05T00:00:00"/>
    <x v="9"/>
    <n v="80"/>
    <x v="6304"/>
    <s v="Obec Sazená"/>
    <s v="Sociální byty Sazená"/>
    <x v="6002"/>
    <n v="257287.47"/>
    <n v="4631174.5"/>
  </r>
  <r>
    <d v="2019-03-05T00:00:00"/>
    <x v="9"/>
    <n v="80"/>
    <x v="6305"/>
    <s v="Obec Prostřední Bečva"/>
    <s v="Vybudování sociálních bytů - Prostřední Bečva"/>
    <x v="6003"/>
    <n v="171395.53"/>
    <n v="3085119.45"/>
  </r>
  <r>
    <d v="2019-03-05T00:00:00"/>
    <x v="9"/>
    <n v="80"/>
    <x v="6306"/>
    <s v="Nadace Zbraslavice"/>
    <s v="Rekonstrukce bývalého lihovaru ve Zbraslavicích na sociální bydlení"/>
    <x v="6004"/>
    <n v="1290610.24"/>
    <n v="12260797.289999999"/>
  </r>
  <r>
    <d v="2019-03-05T00:00:00"/>
    <x v="9"/>
    <n v="80"/>
    <x v="6307"/>
    <s v="Město Sobotka"/>
    <s v="Objekt sociálního bydlení na náměstí Míru v Sobotce"/>
    <x v="6005"/>
    <n v="668867.75"/>
    <n v="12039619.5"/>
  </r>
  <r>
    <d v="2019-03-05T00:00:00"/>
    <x v="9"/>
    <n v="80"/>
    <x v="6308"/>
    <s v="Město Železnice"/>
    <s v="Obnova bytového domu č.p. 4 k sociálnímu bydlení v Železnici"/>
    <x v="6006"/>
    <n v="395133.86"/>
    <n v="7112409.3899999997"/>
  </r>
  <r>
    <d v="2019-03-05T00:00:00"/>
    <x v="9"/>
    <n v="80"/>
    <x v="6309"/>
    <s v="Obec Třanovice"/>
    <s v="Sociální byty Třanovice"/>
    <x v="6007"/>
    <n v="453213.02"/>
    <n v="8157834.3799999999"/>
  </r>
  <r>
    <d v="2019-03-05T00:00:00"/>
    <x v="9"/>
    <n v="80"/>
    <x v="6310"/>
    <s v="Obec Rymice"/>
    <s v="Podkrovní byty Rymice"/>
    <x v="6008"/>
    <n v="241404.05"/>
    <n v="4345272.9000000004"/>
  </r>
  <r>
    <d v="2019-03-05T00:00:00"/>
    <x v="9"/>
    <n v="80"/>
    <x v="6311"/>
    <s v="Městys Heraltice"/>
    <s v="Rekonstrukce domu č. p. 39 Heraltice"/>
    <x v="6009"/>
    <n v="434816.43"/>
    <n v="7826695.7400000002"/>
  </r>
  <r>
    <d v="2019-03-05T00:00:00"/>
    <x v="9"/>
    <n v="80"/>
    <x v="6312"/>
    <s v="Město Varnsdorf"/>
    <s v="Sociální bydlení - Žitavská, Varnsdorf"/>
    <x v="6010"/>
    <n v="441176.45"/>
    <n v="7941176.0999999996"/>
  </r>
  <r>
    <d v="2019-03-05T00:00:00"/>
    <x v="9"/>
    <n v="80"/>
    <x v="6313"/>
    <s v="Obec Vysočany"/>
    <s v="Sociální bydlení Vysočany, p. č. 108/1 Housko"/>
    <x v="6011"/>
    <n v="189094.15"/>
    <n v="3403694.7"/>
  </r>
  <r>
    <d v="2019-03-05T00:00:00"/>
    <x v="9"/>
    <n v="80"/>
    <x v="6314"/>
    <s v="Město Buštěhrad"/>
    <s v="Sociální byty Buštěhrad"/>
    <x v="6012"/>
    <n v="193093.05"/>
    <n v="3475674.9"/>
  </r>
  <r>
    <d v="2019-03-05T00:00:00"/>
    <x v="9"/>
    <n v="80"/>
    <x v="6315"/>
    <s v="Městys Opatov"/>
    <s v="Sociální bydlení v Opatově"/>
    <x v="6013"/>
    <n v="644739.38"/>
    <n v="11605308.75"/>
  </r>
  <r>
    <d v="2019-03-05T00:00:00"/>
    <x v="9"/>
    <n v="80"/>
    <x v="6316"/>
    <s v="Obec Kunčina"/>
    <s v="Vybudování sociálního bydlení v obci Kunčina"/>
    <x v="6014"/>
    <n v="398370.8"/>
    <n v="7170674.4000000004"/>
  </r>
  <r>
    <d v="2019-03-05T00:00:00"/>
    <x v="9"/>
    <n v="80"/>
    <x v="6317"/>
    <s v="Obec Leskovice"/>
    <s v="Sociální byty v multifunkčním domě v Leskovicích"/>
    <x v="6015"/>
    <n v="363803.95"/>
    <n v="6548471.0999999996"/>
  </r>
  <r>
    <d v="2019-03-05T00:00:00"/>
    <x v="9"/>
    <n v="80"/>
    <x v="6318"/>
    <s v="Obec Dolní Nětčice"/>
    <s v="Provozní budova obce a byty v Dolních Nětčicích"/>
    <x v="6016"/>
    <n v="131231.74"/>
    <n v="2362171.41"/>
  </r>
  <r>
    <d v="2019-03-05T00:00:00"/>
    <x v="9"/>
    <n v="80"/>
    <x v="6319"/>
    <s v="MĚSTO SVOBODA NAD ÚPOU"/>
    <s v="Rekonstrukce objektu č.p. 473 Svoboda nad Úpou na sociální bydlení"/>
    <x v="6017"/>
    <n v="490773.87"/>
    <n v="8833929.5600000005"/>
  </r>
  <r>
    <d v="2019-03-05T00:00:00"/>
    <x v="9"/>
    <n v="80"/>
    <x v="6320"/>
    <s v="Obec Štítná nad Vláří-Popov"/>
    <s v="Sociální bydlení v obci Štítná nad Vláří-Popov"/>
    <x v="6018"/>
    <n v="174759.9"/>
    <n v="3145678.11"/>
  </r>
  <r>
    <d v="2019-03-05T00:00:00"/>
    <x v="9"/>
    <n v="80"/>
    <x v="6321"/>
    <s v="Obec Brnířov"/>
    <s v="Brnířov - Sociální byty"/>
    <x v="6019"/>
    <n v="230147.75"/>
    <n v="4142659.5"/>
  </r>
  <r>
    <d v="2019-03-05T00:00:00"/>
    <x v="9"/>
    <n v="80"/>
    <x v="6322"/>
    <s v="Římskokatolická farnost - děkanství Chomutov"/>
    <s v="Adaptace fary v Údlicích na sociální bydlení"/>
    <x v="6020"/>
    <n v="869629"/>
    <n v="8261475.5"/>
  </r>
  <r>
    <d v="2019-03-05T00:00:00"/>
    <x v="9"/>
    <n v="80"/>
    <x v="6323"/>
    <s v="Obec Žeranovice"/>
    <s v="Sociální bydlení v obci Žeranovice"/>
    <x v="6021"/>
    <n v="223522.45"/>
    <n v="4023404.01"/>
  </r>
  <r>
    <d v="2019-03-05T00:00:00"/>
    <x v="9"/>
    <n v="80"/>
    <x v="6324"/>
    <s v="Obec Lačnov"/>
    <s v="Vybudování sociálních bytů - Lačnov"/>
    <x v="6022"/>
    <n v="501248.78"/>
    <n v="9022478.0399999991"/>
  </r>
  <r>
    <d v="2019-03-05T00:00:00"/>
    <x v="9"/>
    <n v="80"/>
    <x v="6325"/>
    <s v="Obec Jablůnka"/>
    <s v="Rozvoj sociálního bydlení v obci Jablůnka"/>
    <x v="6023"/>
    <n v="273087.25"/>
    <n v="4915570.5"/>
  </r>
  <r>
    <d v="2019-03-05T00:00:00"/>
    <x v="9"/>
    <n v="80"/>
    <x v="6326"/>
    <s v="Důstojné bydlení z.s."/>
    <s v="Důstojné bydlení z. s. - Sociální byty"/>
    <x v="6024"/>
    <n v="898133.35"/>
    <n v="8532266.8399999999"/>
  </r>
  <r>
    <d v="2019-03-05T00:00:00"/>
    <x v="9"/>
    <n v="80"/>
    <x v="6327"/>
    <s v="Obec Břestek"/>
    <s v="Sociální byty v obci Břestek"/>
    <x v="6025"/>
    <n v="592926.24"/>
    <n v="10672672.32"/>
  </r>
  <r>
    <d v="2019-03-05T00:00:00"/>
    <x v="9"/>
    <n v="80"/>
    <x v="6328"/>
    <s v="Obec Horní Bečva"/>
    <s v="Sociální bydlení v obci Horní Bečva"/>
    <x v="6026"/>
    <n v="249250.28"/>
    <n v="4486505.07"/>
  </r>
  <r>
    <d v="2019-03-05T00:00:00"/>
    <x v="9"/>
    <n v="80"/>
    <x v="6329"/>
    <s v="Město Pilníkov"/>
    <s v="Rekonstrukce 1. NP domu č.p. 58 v Pilníkově pro účely sociálního bydlení"/>
    <x v="6027"/>
    <n v="93807.54"/>
    <n v="1688535.77"/>
  </r>
  <r>
    <d v="2019-03-05T00:00:00"/>
    <x v="9"/>
    <n v="80"/>
    <x v="6330"/>
    <s v="Město Dubá"/>
    <s v="Rekonstrukce domu č.p. 14, Masarykovo nám., Dubá"/>
    <x v="6028"/>
    <n v="500402"/>
    <n v="9007236"/>
  </r>
  <r>
    <d v="2019-03-05T00:00:00"/>
    <x v="9"/>
    <n v="80"/>
    <x v="6331"/>
    <s v="Obec Zbraslavice"/>
    <s v="Sociální bydlení Zbraslavice"/>
    <x v="6029"/>
    <n v="153782.35999999999"/>
    <n v="2768082.43"/>
  </r>
  <r>
    <d v="2019-03-05T00:00:00"/>
    <x v="9"/>
    <n v="80"/>
    <x v="6332"/>
    <s v="Obec Hrušovany"/>
    <s v="Dostupné byty Žlutice"/>
    <x v="6030"/>
    <n v="365429.98"/>
    <n v="6577739.5300000003"/>
  </r>
  <r>
    <d v="2019-03-05T00:00:00"/>
    <x v="9"/>
    <n v="80"/>
    <x v="6333"/>
    <s v="Obec Drahanovice"/>
    <s v="Drahanovice - sociální bydlení"/>
    <x v="6031"/>
    <n v="473698.18"/>
    <n v="8526567.2200000007"/>
  </r>
  <r>
    <d v="2019-03-05T00:00:00"/>
    <x v="9"/>
    <n v="80"/>
    <x v="6334"/>
    <s v="Obec Hobšovice"/>
    <s v="Sociální byty Hobšovice"/>
    <x v="6032"/>
    <n v="279686.40000000002"/>
    <n v="5034355.2"/>
  </r>
  <r>
    <d v="2019-03-05T00:00:00"/>
    <x v="9"/>
    <n v="80"/>
    <x v="6335"/>
    <s v="Obec Rusava"/>
    <s v="Sociální bydlení v obci Rusava"/>
    <x v="6033"/>
    <n v="213226.82"/>
    <n v="3838082.87"/>
  </r>
  <r>
    <d v="2019-03-05T00:00:00"/>
    <x v="9"/>
    <n v="80"/>
    <x v="6336"/>
    <s v="Obec Oudoleň"/>
    <s v="Sociální bydlení v obci Oudoleň"/>
    <x v="6034"/>
    <n v="454879.81"/>
    <n v="8187836.5199999996"/>
  </r>
  <r>
    <d v="2019-03-05T00:00:00"/>
    <x v="9"/>
    <n v="80"/>
    <x v="6337"/>
    <s v="Obec Loučka"/>
    <s v="Sociální bydlení v obci Loučka"/>
    <x v="6035"/>
    <n v="144840.75"/>
    <n v="2607133.4500000002"/>
  </r>
  <r>
    <d v="2019-03-12T00:00:00"/>
    <x v="13"/>
    <n v="53"/>
    <x v="6338"/>
    <s v="Město Horní Jelení"/>
    <s v="Zvýšení bezpečnosti dopravy v Dolním Jelení výstavbou a rekonstrukcí chodníků"/>
    <x v="6036"/>
    <m/>
    <n v="1256920.3"/>
  </r>
  <r>
    <d v="2019-03-12T00:00:00"/>
    <x v="13"/>
    <n v="53"/>
    <x v="6339"/>
    <s v="Obec Dolní Roveň"/>
    <s v="Chodník Dolní Roveň"/>
    <x v="6037"/>
    <n v="0"/>
    <n v="1110754.25"/>
  </r>
  <r>
    <d v="2019-03-12T00:00:00"/>
    <x v="13"/>
    <n v="53"/>
    <x v="6340"/>
    <s v="Obec Trusnov"/>
    <s v="Zvýšení bezpečnosti v obci Trusnov"/>
    <x v="6038"/>
    <m/>
    <n v="1039283.35"/>
  </r>
  <r>
    <d v="2019-03-12T00:00:00"/>
    <x v="13"/>
    <n v="53"/>
    <x v="6341"/>
    <s v="MĚSTYS NEZAMYSLICE"/>
    <s v="Rekonstrukce chodníku v ulici Tjabinova, Nezamyslice"/>
    <x v="6039"/>
    <m/>
    <n v="969627"/>
  </r>
  <r>
    <d v="2019-03-12T00:00:00"/>
    <x v="13"/>
    <n v="55"/>
    <x v="6342"/>
    <s v="Město Tachov"/>
    <s v="Jízdárna Tachov Světce - vybudování expozice kovářství"/>
    <x v="6040"/>
    <m/>
    <n v="1998683.15"/>
  </r>
  <r>
    <d v="2019-03-12T00:00:00"/>
    <x v="9"/>
    <n v="61"/>
    <x v="6343"/>
    <s v="Obec Bukovno"/>
    <s v="Nástavba sociálního bydlení - Jednota"/>
    <x v="6041"/>
    <n v="311515.43"/>
    <n v="5607277.7800000003"/>
  </r>
  <r>
    <d v="2019-03-12T00:00:00"/>
    <x v="13"/>
    <n v="62"/>
    <x v="6344"/>
    <s v="Sociální služby města Velké Meziříčí"/>
    <s v="Vozidlo pro terénní sociální služby města Velké Meziříčí"/>
    <x v="6042"/>
    <m/>
    <n v="394250"/>
  </r>
  <r>
    <d v="2019-03-12T00:00:00"/>
    <x v="13"/>
    <n v="65"/>
    <x v="6345"/>
    <s v="Dobrý domov s.r.o."/>
    <s v="Sociální podnik - prádelna Dobrý domov s.r.o."/>
    <x v="6043"/>
    <m/>
    <n v="2056175.25"/>
  </r>
  <r>
    <d v="2019-03-12T00:00:00"/>
    <x v="7"/>
    <n v="66"/>
    <x v="6346"/>
    <s v="Obec Tehov"/>
    <s v="Rozšíření kapacit odborných učeben ZŠ Tehov"/>
    <x v="6044"/>
    <n v="150954.16"/>
    <n v="2717174.78"/>
  </r>
  <r>
    <d v="2019-03-12T00:00:00"/>
    <x v="13"/>
    <n v="68"/>
    <x v="6347"/>
    <s v="Obec Dolní Roveň"/>
    <s v="Stavební úpravy dílen ZŠ Masarykova Dolní Roveň"/>
    <x v="6045"/>
    <m/>
    <n v="473392.83"/>
  </r>
  <r>
    <d v="2019-03-12T00:00:00"/>
    <x v="13"/>
    <n v="68"/>
    <x v="6348"/>
    <s v="Obec Dolní Roveň"/>
    <s v="Učebna výpočetní techniky ZŠ Dolní Roveň"/>
    <x v="6046"/>
    <m/>
    <n v="1027099.63"/>
  </r>
  <r>
    <d v="2019-03-12T00:00:00"/>
    <x v="13"/>
    <n v="68"/>
    <x v="6349"/>
    <s v="Město Hrádek nad Nisou"/>
    <s v="Rekonstrukce učeben pro výuku AJ a přírodních věd na ZŠ Lidická v Hrádku nad Nisou"/>
    <x v="6047"/>
    <m/>
    <n v="6527618.1500000004"/>
  </r>
  <r>
    <d v="2019-03-12T00:00:00"/>
    <x v="13"/>
    <n v="69"/>
    <x v="6350"/>
    <s v="Město Roztoky"/>
    <s v="Nákup cisternové automobilové stříkačky pro jednotku SDH Roztoky"/>
    <x v="3171"/>
    <m/>
    <n v="4750000"/>
  </r>
  <r>
    <d v="2019-03-12T00:00:00"/>
    <x v="0"/>
    <n v="70"/>
    <x v="6351"/>
    <s v="Kraj Vysočina"/>
    <s v="II/353 Nové Veselí - obchvat"/>
    <x v="6048"/>
    <n v="14954065.789999999"/>
    <n v="269173184.32999998"/>
  </r>
  <r>
    <d v="2019-03-12T00:00:00"/>
    <x v="0"/>
    <n v="70"/>
    <x v="6352"/>
    <s v="Správa a údržba silnic Jihomoravského kraje, příspěvková organizace kraje"/>
    <s v="II/408 Valtrovice průtah"/>
    <x v="6049"/>
    <n v="1007821.97"/>
    <n v="18140795.41"/>
  </r>
  <r>
    <d v="2019-03-12T00:00:00"/>
    <x v="0"/>
    <n v="70"/>
    <x v="6353"/>
    <s v="Správa a údržba silnic Jihomoravského kraje, příspěvková organizace kraje"/>
    <s v="II/374 Brno, ul. Fryčajova, mosty 374-047, 048"/>
    <x v="6050"/>
    <n v="1737919.84"/>
    <n v="31282557.120000001"/>
  </r>
  <r>
    <d v="2019-03-12T00:00:00"/>
    <x v="0"/>
    <n v="70"/>
    <x v="6354"/>
    <s v="Kraj Vysočina"/>
    <s v="II/130 Golčův Jeníkov - křiž. s D1, úsek č. 1, část III."/>
    <x v="6051"/>
    <n v="1757856.9"/>
    <n v="31641424.25"/>
  </r>
  <r>
    <d v="2019-03-12T00:00:00"/>
    <x v="5"/>
    <n v="78"/>
    <x v="6355"/>
    <s v="Bytové družstvo Zákrejsova 12"/>
    <s v="Stavební úpravy bytového domu Zákrejsova 1064/12, Ostrava - Přívoz, PSČ 702 00"/>
    <x v="6052"/>
    <m/>
    <n v="983029.8"/>
  </r>
  <r>
    <d v="2019-03-12T00:00:00"/>
    <x v="5"/>
    <n v="78"/>
    <x v="6356"/>
    <s v="Společenství vlastníků Obětí nacismu 1"/>
    <s v="Snížení energetické náročnosti budovy Obětí nacismu 1, Cheb"/>
    <x v="6053"/>
    <m/>
    <n v="6793595.54"/>
  </r>
  <r>
    <d v="2019-03-12T00:00:00"/>
    <x v="5"/>
    <n v="78"/>
    <x v="6357"/>
    <s v="Stavební bytové družstvo Ústí nad Orlicí"/>
    <s v="Stavební úpravy bytového domu na ulici Třebovská č. p. 441, 442 v Ústí nad Orlicí"/>
    <x v="6054"/>
    <m/>
    <n v="2712116.35"/>
  </r>
  <r>
    <d v="2019-03-12T00:00:00"/>
    <x v="5"/>
    <n v="78"/>
    <x v="6358"/>
    <s v="Společenství vlastníků pro dům č.p. 2368 v Písku"/>
    <s v="Opatření k úspoře 2368"/>
    <x v="6055"/>
    <m/>
    <n v="2589719.8199999998"/>
  </r>
  <r>
    <d v="2019-03-12T00:00:00"/>
    <x v="5"/>
    <n v="78"/>
    <x v="6359"/>
    <s v="Společenství vlastníků čtrnácti bytových jednotek Střelice 641"/>
    <s v="Revitalizace bytového domu Ant. Smutného 641/83, Střelice"/>
    <x v="6056"/>
    <m/>
    <n v="1838154.93"/>
  </r>
  <r>
    <d v="2019-03-12T00:00:00"/>
    <x v="5"/>
    <n v="78"/>
    <x v="6360"/>
    <s v="Společenství vlastníků jednotek pro dům Luční 462 Semily"/>
    <s v="SNÍŽENÍ ENERGETICKÉ NÁROČNOSTI BD LUČNÍ 462, SEMILY"/>
    <x v="6057"/>
    <m/>
    <n v="3387172.16"/>
  </r>
  <r>
    <d v="2019-03-12T00:00:00"/>
    <x v="5"/>
    <n v="78"/>
    <x v="6361"/>
    <s v="Společenství vlastníků jednotek Tyršova 75, Beroun 2."/>
    <s v="Zateplení a stavební úpravy objektu ul. Tyršova čp. 75, Beroun"/>
    <x v="6058"/>
    <m/>
    <n v="4427063.87"/>
  </r>
  <r>
    <d v="2019-03-12T00:00:00"/>
    <x v="5"/>
    <n v="78"/>
    <x v="6362"/>
    <s v="BD Tůně, bytové družstvo"/>
    <s v="Snížení energetické náročnosti bytového domu Tůně 848 Uherské Hradiště"/>
    <x v="6059"/>
    <m/>
    <n v="1466574.3"/>
  </r>
  <r>
    <d v="2019-03-12T00:00:00"/>
    <x v="5"/>
    <n v="78"/>
    <x v="6363"/>
    <s v="Společenství vlastníků Ježkova 908 a 909, Liberec 6"/>
    <s v="Regenerace bytového domu Ježkova 908 a 909, Liberec"/>
    <x v="6060"/>
    <m/>
    <n v="4311949.4400000004"/>
  </r>
  <r>
    <d v="2019-03-12T00:00:00"/>
    <x v="5"/>
    <n v="78"/>
    <x v="6364"/>
    <s v="Společenství vlastníků v domě čp. 677/678/IV ul.  Větrná Vysoké Mýto"/>
    <s v="Energetické úspory bytového domu Větrná 677-678, Vysoké Mýto"/>
    <x v="6061"/>
    <m/>
    <n v="2484812"/>
  </r>
  <r>
    <d v="2019-03-12T00:00:00"/>
    <x v="5"/>
    <n v="78"/>
    <x v="6365"/>
    <s v="Městys Pecka"/>
    <s v="Snížení energetické náročnosti bytového domu Pecka č.p. 300"/>
    <x v="6062"/>
    <n v="64860.84"/>
    <n v="1362077.64"/>
  </r>
  <r>
    <d v="2019-03-12T00:00:00"/>
    <x v="5"/>
    <n v="78"/>
    <x v="6366"/>
    <s v="Společenství vlastníků jednotek domu Na Honech II 4907 - 4911 ve Zlíně"/>
    <s v="Snížení energetické náročnosti a rekonstrukce bytového domu Na Honech II 4907-4911, Zlín"/>
    <x v="6063"/>
    <m/>
    <n v="6333261"/>
  </r>
  <r>
    <d v="2019-03-12T00:00:00"/>
    <x v="5"/>
    <n v="78"/>
    <x v="6367"/>
    <s v="Společenství vlastníků jednotek v domě čp. 1824 a 1825, Nábřeží 1.máje, Písek"/>
    <s v="Revitalizace na nábřeží 1824"/>
    <x v="6064"/>
    <m/>
    <n v="4057221.38"/>
  </r>
  <r>
    <d v="2019-03-12T00:00:00"/>
    <x v="5"/>
    <n v="78"/>
    <x v="6368"/>
    <s v="Společenství vlastníků jednotek v domě čp. 1826 a 1827, Nábřeží 1.máje, Písek"/>
    <s v="Revitalizace na nábřeží 1826"/>
    <x v="6065"/>
    <m/>
    <n v="2702340.38"/>
  </r>
  <r>
    <d v="2019-03-12T00:00:00"/>
    <x v="5"/>
    <n v="78"/>
    <x v="6369"/>
    <s v="Společenství vlastníků Osvobození 304,305,306"/>
    <s v="Snížení energetické náročnosti a rekonstrukce bytového domu Osvobození 304,305,306, Žandov"/>
    <x v="6066"/>
    <m/>
    <n v="1853949.3"/>
  </r>
  <r>
    <d v="2019-03-12T00:00:00"/>
    <x v="5"/>
    <n v="78"/>
    <x v="6370"/>
    <s v="Společenství vlastníků jednotek Křižíkova 554, Trutnov"/>
    <s v="Revitalizace bytového domu č.p. 554 v ulici Křižíkova, Trutnov"/>
    <x v="6067"/>
    <m/>
    <n v="3454896.72"/>
  </r>
  <r>
    <d v="2019-03-12T00:00:00"/>
    <x v="9"/>
    <n v="80"/>
    <x v="6371"/>
    <s v="Obec Dolní Studénky"/>
    <s v="Sociální bydlení na zámku Třemešek"/>
    <x v="6068"/>
    <n v="708451.11"/>
    <n v="12752119.98"/>
  </r>
  <r>
    <d v="2019-03-12T00:00:00"/>
    <x v="9"/>
    <n v="80"/>
    <x v="6372"/>
    <s v="Město Uherský Brod"/>
    <s v="Rekonstrukce domu č. p. 1066 - sociální bydlení, Uherský Brod"/>
    <x v="6069"/>
    <n v="843467.98"/>
    <n v="15182423.67"/>
  </r>
  <r>
    <d v="2019-03-20T00:00:00"/>
    <x v="4"/>
    <n v="6"/>
    <x v="6373"/>
    <s v="Místní akční skupina Třešťsko, o.p.s."/>
    <s v="Zkvalitnění řídících a administrativních schopností Místní akční skupiny Třešťsko, o.p.s."/>
    <x v="6070"/>
    <n v="0"/>
    <n v="6333407.2300000004"/>
  </r>
  <r>
    <d v="2019-03-20T00:00:00"/>
    <x v="4"/>
    <n v="6"/>
    <x v="6374"/>
    <s v="MAS Partnerství venkova, z. s."/>
    <s v="Realizace SCLLD MAS Partnerství venkova, z. s. v letech 2019-2023"/>
    <x v="6071"/>
    <n v="0"/>
    <n v="7022950.9400000004"/>
  </r>
  <r>
    <d v="2019-03-20T00:00:00"/>
    <x v="4"/>
    <n v="6"/>
    <x v="6375"/>
    <s v="Místní akční skupina Pomalší o.p.s."/>
    <s v="Zlepšení řídících a administrativních schopností MAS Pomalší II"/>
    <x v="6072"/>
    <n v="0"/>
    <n v="8996196.7699999996"/>
  </r>
  <r>
    <d v="2019-03-20T00:00:00"/>
    <x v="13"/>
    <n v="53"/>
    <x v="6376"/>
    <s v="Obec Dubné"/>
    <s v="Výstavba chodníku - Křenovice"/>
    <x v="3171"/>
    <n v="0"/>
    <n v="4750000"/>
  </r>
  <r>
    <d v="2019-03-20T00:00:00"/>
    <x v="13"/>
    <n v="53"/>
    <x v="6377"/>
    <s v="MĚSTYS Tištín"/>
    <s v="Obnova chodníků v ulici Zámostí, Tištín"/>
    <x v="6073"/>
    <n v="0"/>
    <n v="1577036.1"/>
  </r>
  <r>
    <d v="2019-03-20T00:00:00"/>
    <x v="13"/>
    <n v="53"/>
    <x v="6378"/>
    <s v="Obec Střelice"/>
    <s v="Střelice - rekonstrukce chodníků na ulici Antonína Smutného - II. etapa"/>
    <x v="5062"/>
    <n v="0"/>
    <n v="3325000"/>
  </r>
  <r>
    <d v="2019-03-20T00:00:00"/>
    <x v="13"/>
    <n v="53"/>
    <x v="6379"/>
    <s v="Město Strážnice"/>
    <s v="Cyklostezka Dřevárka"/>
    <x v="6074"/>
    <n v="0"/>
    <n v="1272191.19"/>
  </r>
  <r>
    <d v="2019-03-20T00:00:00"/>
    <x v="13"/>
    <n v="53"/>
    <x v="6380"/>
    <s v="Obec Jaroslav"/>
    <s v="Jaroslav - chodník při II/305"/>
    <x v="6075"/>
    <n v="0"/>
    <n v="885378.23"/>
  </r>
  <r>
    <d v="2019-03-20T00:00:00"/>
    <x v="13"/>
    <n v="53"/>
    <x v="6381"/>
    <s v="Obec Radostice"/>
    <s v="Radostice - rekonstrukce chodníků na ulici Prostřední"/>
    <x v="6076"/>
    <n v="0"/>
    <n v="2443412.35"/>
  </r>
  <r>
    <d v="2019-03-20T00:00:00"/>
    <x v="13"/>
    <n v="53"/>
    <x v="6382"/>
    <s v="Obec Habartice"/>
    <s v="BEZPEČNÁ DOPRAVA V OBCI HABARTICE - CHODNÍK PODÉL SILNICE I.13"/>
    <x v="6077"/>
    <n v="0"/>
    <n v="1379172.25"/>
  </r>
  <r>
    <d v="2019-03-20T00:00:00"/>
    <x v="13"/>
    <n v="62"/>
    <x v="6383"/>
    <s v="Obec Rosice"/>
    <s v="Komunitní  centrum  Rosice"/>
    <x v="6078"/>
    <n v="0"/>
    <n v="1499252"/>
  </r>
  <r>
    <d v="2019-03-20T00:00:00"/>
    <x v="7"/>
    <n v="66"/>
    <x v="6384"/>
    <s v="OBEC PSÁRY"/>
    <s v="Odborné učebny ZŠ AMOS"/>
    <x v="6079"/>
    <n v="161277.51"/>
    <n v="2902995.27"/>
  </r>
  <r>
    <d v="2019-03-20T00:00:00"/>
    <x v="7"/>
    <n v="66"/>
    <x v="6385"/>
    <s v="Střední odborná škola NET OFFICE Orlová, spol. s r.o."/>
    <s v="Odborná učebna ICT vč. bezbariérovosti v SOŠ NET Office, s.r.o."/>
    <x v="6080"/>
    <n v="0"/>
    <n v="1172212.05"/>
  </r>
  <r>
    <d v="2019-03-20T00:00:00"/>
    <x v="13"/>
    <n v="68"/>
    <x v="6386"/>
    <s v="Základní škola a Mateřská škola Janov nad Nisou, příspěvková organizace"/>
    <s v="Děti ze školy se domluví ve světě"/>
    <x v="6081"/>
    <n v="0"/>
    <n v="2038861.23"/>
  </r>
  <r>
    <d v="2019-03-20T00:00:00"/>
    <x v="13"/>
    <n v="68"/>
    <x v="6387"/>
    <s v="Obec Věšín"/>
    <s v="Vybudování nové odborné učebny informatiky"/>
    <x v="6082"/>
    <n v="0"/>
    <n v="743013.05"/>
  </r>
  <r>
    <d v="2019-03-20T00:00:00"/>
    <x v="13"/>
    <n v="68"/>
    <x v="6388"/>
    <s v="Obec Chraštice"/>
    <s v="Dílny ZŠ Chraštice"/>
    <x v="6083"/>
    <n v="0"/>
    <n v="2075433.65"/>
  </r>
  <r>
    <d v="2019-03-20T00:00:00"/>
    <x v="13"/>
    <n v="68"/>
    <x v="6389"/>
    <s v="Obec Zaječice"/>
    <s v="Vybudování  odborných učeben v  ZŠ Zaječice"/>
    <x v="6084"/>
    <n v="0"/>
    <n v="1423031.48"/>
  </r>
  <r>
    <d v="2019-03-20T00:00:00"/>
    <x v="13"/>
    <n v="68"/>
    <x v="6390"/>
    <s v="Město Rožmitál pod Třemšínem"/>
    <s v="Vybudování odborných učeben ZŠ Rožmitál pod Třemšínem"/>
    <x v="6085"/>
    <n v="0"/>
    <n v="2613995.39"/>
  </r>
  <r>
    <d v="2019-03-20T00:00:00"/>
    <x v="13"/>
    <n v="68"/>
    <x v="6391"/>
    <s v="Město Březnice"/>
    <s v="Vybudování odborných učeben v ZŠ Březnice"/>
    <x v="6086"/>
    <n v="0"/>
    <n v="3317669.8"/>
  </r>
  <r>
    <d v="2019-03-20T00:00:00"/>
    <x v="13"/>
    <n v="68"/>
    <x v="6392"/>
    <s v="Obec Želechovice nad Dřevnicí"/>
    <s v="Rozšíření kapacity Mateřské školy Želechovice nad Dřevnicí"/>
    <x v="6087"/>
    <n v="0"/>
    <n v="2084998.25"/>
  </r>
  <r>
    <d v="2019-03-20T00:00:00"/>
    <x v="13"/>
    <n v="68"/>
    <x v="6393"/>
    <s v="ZÁKLADNÍ ŠKOLA a MATEŘSKÁ ŠKOLA TIP TOES s.r.o."/>
    <s v="Odborná učebna přírodních věd ZŠ Tip Toes"/>
    <x v="6088"/>
    <n v="0"/>
    <n v="1768284.03"/>
  </r>
  <r>
    <d v="2019-03-20T00:00:00"/>
    <x v="13"/>
    <n v="68"/>
    <x v="6394"/>
    <s v="Mateřská škola Sluníčko Lhota u Příbramě"/>
    <s v="Vybudování venkovní učebny s vybavením"/>
    <x v="6089"/>
    <n v="0"/>
    <n v="380000"/>
  </r>
  <r>
    <d v="2019-03-20T00:00:00"/>
    <x v="13"/>
    <n v="68"/>
    <x v="6395"/>
    <s v="Obec Koleč"/>
    <s v="Přístavba přírodovědné učebny a vybavení odborných učeben v ZŠ Koleč"/>
    <x v="6090"/>
    <n v="0"/>
    <n v="4154920.95"/>
  </r>
  <r>
    <d v="2019-03-20T00:00:00"/>
    <x v="13"/>
    <n v="68"/>
    <x v="6396"/>
    <s v="Město Skuteč"/>
    <s v="Vybudování venkovní  učebny  v ZŠ Komenského  Skuteč"/>
    <x v="6091"/>
    <n v="0"/>
    <n v="1424999.51"/>
  </r>
  <r>
    <d v="2019-03-20T00:00:00"/>
    <x v="0"/>
    <n v="70"/>
    <x v="6397"/>
    <s v="Středočeský kraj"/>
    <s v="II/102 hr. hl. m. Prahy - Štěchovice, rekonstrukce, ETAPA II."/>
    <x v="6092"/>
    <n v="22901290.5"/>
    <n v="412223228.89999998"/>
  </r>
  <r>
    <d v="2019-03-20T00:00:00"/>
    <x v="0"/>
    <n v="70"/>
    <x v="6398"/>
    <s v="Pardubický kraj"/>
    <s v="Modernizace silnice II/371 Rozstání - Městečko Trnávka"/>
    <x v="6093"/>
    <n v="2070251.06"/>
    <n v="37264519.079999998"/>
  </r>
  <r>
    <d v="2019-03-20T00:00:00"/>
    <x v="0"/>
    <n v="70"/>
    <x v="6399"/>
    <s v="Moravskoslezský kraj"/>
    <s v="Rekonstrukce a modernizace silnice II/445 Heřmanovice - hr. Olomouckého kraje"/>
    <x v="6094"/>
    <n v="1379078.96"/>
    <n v="24823421.329999998"/>
  </r>
  <r>
    <d v="2019-03-20T00:00:00"/>
    <x v="0"/>
    <n v="70"/>
    <x v="6400"/>
    <s v="Správa a údržba silnic Jihomoravského kraje, příspěvková organizace kraje"/>
    <s v="II/372 Velké Opatovice - Chlum, extravilány"/>
    <x v="6095"/>
    <n v="3546177.22"/>
    <n v="63831189.939999998"/>
  </r>
  <r>
    <d v="2019-03-20T00:00:00"/>
    <x v="0"/>
    <n v="70"/>
    <x v="6401"/>
    <s v="Pardubický kraj"/>
    <s v="Modernizace mostu ev. č. 333-003 Přelouč"/>
    <x v="6096"/>
    <n v="1788178.25"/>
    <n v="32187208.41"/>
  </r>
  <r>
    <d v="2019-03-20T00:00:00"/>
    <x v="0"/>
    <n v="70"/>
    <x v="6402"/>
    <s v="Liberecký kraj"/>
    <s v="Silnice II/268 Mimoň - hranice Libereckého kraje"/>
    <x v="6097"/>
    <n v="8720438.8200000003"/>
    <n v="156967898.63999999"/>
  </r>
  <r>
    <d v="2019-03-20T00:00:00"/>
    <x v="0"/>
    <n v="70"/>
    <x v="6403"/>
    <s v="Kraj Vysočina"/>
    <s v="II/349 Svatoslav - Čechtín"/>
    <x v="6098"/>
    <n v="3298083.48"/>
    <n v="59365502.539999999"/>
  </r>
  <r>
    <d v="2019-03-20T00:00:00"/>
    <x v="5"/>
    <n v="78"/>
    <x v="6404"/>
    <s v="&quot;Společenství vlastníků jednotek Vodárenská 509 a 510, Líně&quot;"/>
    <s v="Zateplení bytového domu ul. Vodárenská čp. 509 a 510 v Líních"/>
    <x v="6099"/>
    <n v="0"/>
    <n v="1233986.3999999999"/>
  </r>
  <r>
    <d v="2019-03-20T00:00:00"/>
    <x v="5"/>
    <n v="78"/>
    <x v="6405"/>
    <s v="Společenství vlastníků jednotek Husova 626, 627, Kvasice"/>
    <s v="Stavební úpravy bytového domu Husova 626-627, Kvasice"/>
    <x v="6100"/>
    <n v="0"/>
    <n v="2083939.6"/>
  </r>
  <r>
    <d v="2019-03-20T00:00:00"/>
    <x v="5"/>
    <n v="78"/>
    <x v="6406"/>
    <s v="Společenství vlastníků Vrchlického čp. 1334 Kroměříž"/>
    <s v="Stavební úpravy bytového domu Vrchlického 1334, Kroměříž"/>
    <x v="6101"/>
    <n v="0"/>
    <n v="626739.9"/>
  </r>
  <r>
    <d v="2019-03-20T00:00:00"/>
    <x v="5"/>
    <n v="78"/>
    <x v="6407"/>
    <s v="Společenství vlastníků jednotek Krnov, U Fortny 3"/>
    <s v="Snížení energetické náročnosti BD U Fortny 34/3, Krnov-Pod Bezručovým vrchem"/>
    <x v="6102"/>
    <n v="0"/>
    <n v="1047290.8"/>
  </r>
  <r>
    <d v="2019-03-20T00:00:00"/>
    <x v="5"/>
    <n v="78"/>
    <x v="6408"/>
    <s v="Společenství vlastníků Družstevní čp. 661, 662, 663, 664 Slavičín"/>
    <s v="Revitalizace a snížení energetické náročnosti bytového domu Družstevní 661, 662, 663, 664, Slavičín"/>
    <x v="6103"/>
    <n v="0"/>
    <n v="2106786.2999999998"/>
  </r>
  <r>
    <d v="2019-03-20T00:00:00"/>
    <x v="5"/>
    <n v="78"/>
    <x v="6409"/>
    <s v="Společenství vlastníků domu Dobříš čp. 1107 - 1108"/>
    <s v="Revitalizace bytového domu Fričova 1107, 1108 v Dobříši"/>
    <x v="6104"/>
    <n v="0"/>
    <n v="2085972.84"/>
  </r>
  <r>
    <d v="2019-03-20T00:00:00"/>
    <x v="5"/>
    <n v="78"/>
    <x v="6410"/>
    <s v="Společenství vlastníků Jugoslávská 2841, 2842, 2843"/>
    <s v="Zateplení Stavební úpravy bytového domu Jugoslávská 2841, 2842, 2843, Ostrava - Zábřeh"/>
    <x v="6105"/>
    <n v="0"/>
    <n v="2876238"/>
  </r>
  <r>
    <d v="2019-03-20T00:00:00"/>
    <x v="5"/>
    <n v="78"/>
    <x v="6411"/>
    <s v="Společenství vlastníků Lidická 977/23a"/>
    <s v="Revitalizace bytového domu na ulici Lidická 977/23a, Brno"/>
    <x v="6106"/>
    <n v="0"/>
    <n v="1808319.2"/>
  </r>
  <r>
    <d v="2019-03-20T00:00:00"/>
    <x v="5"/>
    <n v="78"/>
    <x v="6412"/>
    <s v="Společenství vlastníků jednotek pro dům Fritzova číslo popisné 2522 v Jihlavě"/>
    <s v="REVITALIZACE BYTOVÉHO DOMU FRITZOVA 2522 V JIHLAVĚ"/>
    <x v="6107"/>
    <n v="0"/>
    <n v="1097306.02"/>
  </r>
  <r>
    <d v="2019-03-20T00:00:00"/>
    <x v="5"/>
    <n v="78"/>
    <x v="6413"/>
    <s v="Společenství vlastníků Boženy Němcové 69, 71 Cheb"/>
    <s v="Zateplení BD Boženy Němcové 2112/69, 2114/71, Cheb"/>
    <x v="6108"/>
    <n v="0"/>
    <n v="3754405.2"/>
  </r>
  <r>
    <d v="2019-03-20T00:00:00"/>
    <x v="5"/>
    <n v="78"/>
    <x v="6414"/>
    <s v="Společenství vlastníků domu U Prazdroje 29 a 31 v Plzni"/>
    <s v="Zateplení bytového domu ul. U Prazdroje 29 a 31 v Plzni"/>
    <x v="6109"/>
    <n v="0"/>
    <n v="1367559.99"/>
  </r>
  <r>
    <d v="2019-03-20T00:00:00"/>
    <x v="5"/>
    <n v="78"/>
    <x v="6415"/>
    <s v="Okresní stavební bytové družstvo Teplice"/>
    <s v="Oprava a modernizace bytového domu Zahradní 519-520, Dubí"/>
    <x v="6110"/>
    <n v="0"/>
    <n v="2340965.7000000002"/>
  </r>
  <r>
    <d v="2019-03-20T00:00:00"/>
    <x v="5"/>
    <n v="78"/>
    <x v="6416"/>
    <s v="Společenství vlastníků Bří. Čapků 840, Moravský Krumlov"/>
    <s v="Modernizace, zateplení cihlového bytového domu v Moravském Krumlově ulice Bratří Čapků 840, PSČ 672 01 Moravský Krumlov"/>
    <x v="6111"/>
    <n v="0"/>
    <n v="1094398.8"/>
  </r>
  <r>
    <d v="2019-03-20T00:00:00"/>
    <x v="5"/>
    <n v="78"/>
    <x v="6417"/>
    <s v="Okresní stavební bytové družstvo Teplice"/>
    <s v="Oprava a modernizace bytového domu Tovární 289-290, Dubí"/>
    <x v="6112"/>
    <n v="0"/>
    <n v="1810513.2"/>
  </r>
  <r>
    <d v="2019-03-20T00:00:00"/>
    <x v="5"/>
    <n v="78"/>
    <x v="6418"/>
    <s v="Společenství vlastníků Kelč 511"/>
    <s v="Energetické úspory BD Kelč 511"/>
    <x v="6113"/>
    <n v="0"/>
    <n v="2397132.6"/>
  </r>
  <r>
    <d v="2019-03-20T00:00:00"/>
    <x v="5"/>
    <n v="78"/>
    <x v="6419"/>
    <s v="Obec Jindřichov"/>
    <s v="Energetické úspory bytových domů č.p. 233 a 483 v obci Jindřichov"/>
    <x v="6114"/>
    <n v="99805.18"/>
    <n v="2095908.88"/>
  </r>
  <r>
    <d v="2019-03-20T00:00:00"/>
    <x v="5"/>
    <n v="78"/>
    <x v="6420"/>
    <s v="Společenství vlastníků domu Svojsíkova 11/1588, Ostrava - Poruba"/>
    <s v="Snížení energetické náročnosti a rekonstrukce bytového domu Svojsíkova 1588/11, Ostrava"/>
    <x v="6115"/>
    <n v="0"/>
    <n v="1824764.09"/>
  </r>
  <r>
    <d v="2019-03-20T00:00:00"/>
    <x v="5"/>
    <n v="78"/>
    <x v="6421"/>
    <s v="Společenství vlastníků jednotek čp. 1363 a 1364, Školní ulice, Tachov"/>
    <s v="Snížení energetické náročnosti a rekonstrukce bytového domu Školní 1363 a 1364, Tachov"/>
    <x v="6116"/>
    <n v="0"/>
    <n v="1650279.9"/>
  </r>
  <r>
    <d v="2019-03-20T00:00:00"/>
    <x v="5"/>
    <n v="78"/>
    <x v="6422"/>
    <s v="Společenství vlastníků jednotek pro dům Stiborova 607/22 v Olomouci"/>
    <s v="Snížení energetické náročnosti a rekonstrukce bytového domu Stiborova 607/22, Olomouc"/>
    <x v="6117"/>
    <n v="0"/>
    <n v="1462543.38"/>
  </r>
  <r>
    <d v="2019-03-20T00:00:00"/>
    <x v="5"/>
    <n v="78"/>
    <x v="6423"/>
    <s v="Společenství vlastníků jednotek Letní 1"/>
    <s v="Snížení energetické náročnosti a rekonstrukce bytového domu Letní 1, Havířov"/>
    <x v="6118"/>
    <n v="0"/>
    <n v="2377813.2000000002"/>
  </r>
  <r>
    <d v="2019-03-20T00:00:00"/>
    <x v="5"/>
    <n v="78"/>
    <x v="6424"/>
    <s v="Bytové družstvo Hornická 1008"/>
    <s v="Revitalizace bytového domu Hornická 1008"/>
    <x v="6119"/>
    <n v="0"/>
    <n v="1697795.7"/>
  </r>
  <r>
    <d v="2019-03-20T00:00:00"/>
    <x v="5"/>
    <n v="78"/>
    <x v="6425"/>
    <s v="Společenství vlastníků jednotek bytů Vyšší Brod 310"/>
    <s v="Revitalizace bytového domu Vyšší Brod 310"/>
    <x v="6120"/>
    <n v="0"/>
    <n v="1278509.3999999999"/>
  </r>
  <r>
    <d v="2019-03-20T00:00:00"/>
    <x v="5"/>
    <n v="78"/>
    <x v="6426"/>
    <s v="Společenství vlastníků bytů domů č.p. 1828 a 1829 Písek, nábřeží 1.máje"/>
    <s v="Revitalizace na nábřeží 1829"/>
    <x v="6121"/>
    <n v="0"/>
    <n v="5293644.67"/>
  </r>
  <r>
    <d v="2019-03-20T00:00:00"/>
    <x v="5"/>
    <n v="78"/>
    <x v="6427"/>
    <s v="Společenství vlastníků jednotek Ke Střelnici č.p. 189, Písek-Hradiště"/>
    <s v="Tepelné úspory na Hradišti"/>
    <x v="6122"/>
    <n v="0"/>
    <n v="1754064.82"/>
  </r>
  <r>
    <d v="2019-03-20T00:00:00"/>
    <x v="5"/>
    <n v="78"/>
    <x v="6428"/>
    <s v="Společenství vlastníků ulice Průběžná čp. 16, České Budějovice"/>
    <s v="Revitalizace bytového domu Průběžná 16"/>
    <x v="6123"/>
    <n v="0"/>
    <n v="1411864.8"/>
  </r>
  <r>
    <d v="2019-03-20T00:00:00"/>
    <x v="5"/>
    <n v="78"/>
    <x v="6429"/>
    <s v="Společenství vlastníků, Přátelství 165 ve Valdicích"/>
    <s v="Stavební úprava, regenerace, oprava a údržba bytového domu Přátelství 165, Valdice"/>
    <x v="6124"/>
    <n v="0"/>
    <n v="2511406.33"/>
  </r>
  <r>
    <d v="2019-03-20T00:00:00"/>
    <x v="5"/>
    <n v="78"/>
    <x v="6430"/>
    <s v="Společenství vlastníků jednotek Mandloňová 2 - 12"/>
    <s v="Revitalizace bytového domu Mandloňová 2-12, Brno"/>
    <x v="6125"/>
    <n v="0"/>
    <n v="6218363.4000000004"/>
  </r>
  <r>
    <d v="2019-03-20T00:00:00"/>
    <x v="5"/>
    <n v="78"/>
    <x v="6431"/>
    <s v="Společenství vlastníků jednotek 69, 70, 71, 72 Beroun"/>
    <s v="Snížení energetické náročnosti a rekonstrukce bytového domu U Stadionu 69-72 Beroun"/>
    <x v="6126"/>
    <n v="0"/>
    <n v="4260162.9000000004"/>
  </r>
  <r>
    <d v="2019-03-20T00:00:00"/>
    <x v="5"/>
    <n v="78"/>
    <x v="6432"/>
    <s v="Společenství vlastníků jednotek Úprkova 1805 Staré Město"/>
    <s v="Energetické úspory - bytový dům č.p. 1805"/>
    <x v="6127"/>
    <n v="0"/>
    <n v="466874.4"/>
  </r>
  <r>
    <d v="2019-03-29T00:00:00"/>
    <x v="4"/>
    <n v="6"/>
    <x v="6433"/>
    <s v="Místní akční skupina svatého Jana z Nepomuku, z.s."/>
    <s v="Zlepšení řídících a administrativních schopností MAS svatého Jana z Nepomuku"/>
    <x v="6128"/>
    <n v="0"/>
    <n v="6730644.5499999998"/>
  </r>
  <r>
    <d v="2019-03-29T00:00:00"/>
    <x v="4"/>
    <n v="6"/>
    <x v="6434"/>
    <s v="Bystřička, o.p.s."/>
    <s v="Realizace SCLLD Bystřička"/>
    <x v="6129"/>
    <n v="0"/>
    <n v="6667635.7999999998"/>
  </r>
  <r>
    <d v="2019-03-29T00:00:00"/>
    <x v="4"/>
    <n v="6"/>
    <x v="6435"/>
    <s v="MAS Český Západ, z.s."/>
    <s v="Režijní výdaje MAS Český Západ - I"/>
    <x v="6130"/>
    <n v="0"/>
    <n v="9466725.3000000007"/>
  </r>
  <r>
    <d v="2019-03-29T00:00:00"/>
    <x v="13"/>
    <n v="53"/>
    <x v="6436"/>
    <s v="Obec Vrábče"/>
    <s v="Oprava povrchu chodníku Vrábče - Zastávka"/>
    <x v="6131"/>
    <n v="0"/>
    <n v="599428.57999999996"/>
  </r>
  <r>
    <d v="2019-03-29T00:00:00"/>
    <x v="13"/>
    <n v="53"/>
    <x v="6437"/>
    <s v="Obec Kostelany"/>
    <s v="Chodníky v obci Kostelany a Lhotka (část Kostelany)"/>
    <x v="6132"/>
    <n v="0"/>
    <n v="1287229.1000000001"/>
  </r>
  <r>
    <d v="2019-03-29T00:00:00"/>
    <x v="13"/>
    <n v="53"/>
    <x v="6438"/>
    <s v="Obec Jarohněvice"/>
    <s v="Zvýšení bezpečnosti chodců v obci Jarohněvice"/>
    <x v="6133"/>
    <n v="0"/>
    <n v="858081.8"/>
  </r>
  <r>
    <d v="2019-03-29T00:00:00"/>
    <x v="13"/>
    <n v="53"/>
    <x v="6439"/>
    <s v="Obec Lutín"/>
    <s v="Zpomalovací ostrůvek na Třebčínské ulici v Lutíně"/>
    <x v="4311"/>
    <n v="0"/>
    <n v="570000"/>
  </r>
  <r>
    <d v="2019-03-29T00:00:00"/>
    <x v="13"/>
    <n v="53"/>
    <x v="6440"/>
    <s v="Město Rýmařov"/>
    <s v="Pěší komunikace v obci Ondřejov"/>
    <x v="6134"/>
    <n v="0"/>
    <n v="7201761.5700000003"/>
  </r>
  <r>
    <d v="2019-03-29T00:00:00"/>
    <x v="13"/>
    <n v="53"/>
    <x v="6441"/>
    <s v="Město Břidličná"/>
    <s v="Chodník ve městě Břidličná - Rýmařovská"/>
    <x v="6135"/>
    <n v="0"/>
    <n v="6948237.0499999998"/>
  </r>
  <r>
    <d v="2019-03-29T00:00:00"/>
    <x v="13"/>
    <n v="55"/>
    <x v="6442"/>
    <s v="Kanonie premonstrátů v Nové Říši"/>
    <s v="Rehabilitace oltáře v kapli sv. Anny"/>
    <x v="6136"/>
    <n v="0"/>
    <n v="1261525.8999999999"/>
  </r>
  <r>
    <d v="2019-03-29T00:00:00"/>
    <x v="9"/>
    <n v="61"/>
    <x v="6443"/>
    <s v="CENTRUM PRO ZDRAVOTNĚ POSTIŽENÉ Libereckého kraje, o.p.s."/>
    <s v="Modernizace infrastruktury Centra pro zdravotně postižené Libereckého kraje"/>
    <x v="6137"/>
    <n v="1412648.8"/>
    <n v="13420163.6"/>
  </r>
  <r>
    <d v="2019-03-29T00:00:00"/>
    <x v="13"/>
    <n v="62"/>
    <x v="6444"/>
    <s v="PREVENT 99 z.ú."/>
    <s v="Nákup osobních automobilů pro terénní pracovníky v regionu Strakonicko"/>
    <x v="6138"/>
    <n v="0"/>
    <n v="631750"/>
  </r>
  <r>
    <d v="2019-03-29T00:00:00"/>
    <x v="13"/>
    <n v="62"/>
    <x v="6445"/>
    <s v="Diecézní charita Brno"/>
    <s v="DS NESA - stropní zvedací a asistenční systém"/>
    <x v="6139"/>
    <n v="0"/>
    <n v="376699.7"/>
  </r>
  <r>
    <d v="2019-03-29T00:00:00"/>
    <x v="13"/>
    <n v="62"/>
    <x v="6446"/>
    <s v="Diakonie ČCE - středisko ve Valašském Meziříčí"/>
    <s v="Zlepšení poskytovaných služeb Diakonie ČCE - středisko ve Valašské Meziříčí"/>
    <x v="6140"/>
    <n v="0"/>
    <n v="3245163.87"/>
  </r>
  <r>
    <d v="2019-03-29T00:00:00"/>
    <x v="13"/>
    <n v="65"/>
    <x v="6447"/>
    <s v="Karel Kohout"/>
    <s v="Komunální a zahradnické práce"/>
    <x v="6141"/>
    <n v="0"/>
    <n v="705247.7"/>
  </r>
  <r>
    <d v="2019-03-29T00:00:00"/>
    <x v="7"/>
    <n v="66"/>
    <x v="6448"/>
    <s v="Základní škola Kairos, z. ú."/>
    <s v="Rekonstrukce suterénu budovy ZŠ Kairos a vybudování odborné učebny a šaten"/>
    <x v="6142"/>
    <n v="452258.48"/>
    <n v="4296455.51"/>
  </r>
  <r>
    <d v="2019-03-29T00:00:00"/>
    <x v="13"/>
    <n v="68"/>
    <x v="6449"/>
    <s v="Základní škola a Mateřská škola Jince"/>
    <s v="Vybavení keramické dílny"/>
    <x v="6143"/>
    <n v="0"/>
    <n v="379283.7"/>
  </r>
  <r>
    <d v="2019-03-29T00:00:00"/>
    <x v="13"/>
    <n v="68"/>
    <x v="6450"/>
    <s v="Obec Chvalšiny"/>
    <s v="Odborné učebny v ZŠ Chvalšiny"/>
    <x v="6144"/>
    <n v="0"/>
    <n v="1852882.85"/>
  </r>
  <r>
    <d v="2019-03-29T00:00:00"/>
    <x v="13"/>
    <n v="69"/>
    <x v="6451"/>
    <s v="OBEC BUKOVICE"/>
    <s v="Zvýšení odolnosti požární zbrojnice v obci Bukovice"/>
    <x v="6145"/>
    <n v="0"/>
    <n v="1522650.5"/>
  </r>
  <r>
    <d v="2019-03-29T00:00:00"/>
    <x v="13"/>
    <n v="69"/>
    <x v="6452"/>
    <s v="Obec Zákolany"/>
    <s v="Rekonstrukce hasičské zbrojnice Zákolany"/>
    <x v="6146"/>
    <n v="0"/>
    <n v="4746454.7"/>
  </r>
  <r>
    <d v="2019-03-29T00:00:00"/>
    <x v="0"/>
    <n v="70"/>
    <x v="6453"/>
    <s v="Středočeský kraj"/>
    <s v="II/114, II/119 a III/10226 Dobříš - průtah, rekonstrukce silnice - II. etapa"/>
    <x v="6147"/>
    <n v="1114468.82"/>
    <n v="20060438.710000001"/>
  </r>
  <r>
    <d v="2019-03-29T00:00:00"/>
    <x v="0"/>
    <n v="70"/>
    <x v="6454"/>
    <s v="Správa silnic Olomouckého kraje, příspěvková organizace"/>
    <s v="II/315 hr. okresu Ústí nad Orlicí-Zábřeh-Leština"/>
    <x v="6148"/>
    <n v="7203670.1699999999"/>
    <n v="129666063.06"/>
  </r>
  <r>
    <d v="2019-03-29T00:00:00"/>
    <x v="0"/>
    <n v="70"/>
    <x v="6455"/>
    <s v="Kraj Vysočina"/>
    <s v="II/353 Velký Beranov - obchvat"/>
    <x v="6149"/>
    <n v="29712525.789999999"/>
    <n v="534825464.22000003"/>
  </r>
  <r>
    <d v="2019-03-29T00:00:00"/>
    <x v="5"/>
    <n v="78"/>
    <x v="6456"/>
    <s v="Společenství vlastníků jednotek bytů Podbořany Sídliště Míru čp. 789"/>
    <s v="Zateplení panelového domu Sídliště Míru 789, Podbořany"/>
    <x v="6150"/>
    <n v="0"/>
    <n v="1723985.66"/>
  </r>
  <r>
    <d v="2019-03-29T00:00:00"/>
    <x v="5"/>
    <n v="78"/>
    <x v="6457"/>
    <s v="Hamzova odborná léčebna pro děti a dospělé"/>
    <s v="HL Luže - Košumberk - energetické úspory bytového domu č.p. 398 a 399"/>
    <x v="6151"/>
    <n v="5165529"/>
    <n v="8609215"/>
  </r>
  <r>
    <d v="2019-03-29T00:00:00"/>
    <x v="5"/>
    <n v="78"/>
    <x v="6458"/>
    <s v="Společenství vlastníků Sídliště 221 a 222 v Davli"/>
    <s v="Revitalizace obvodového pláště BD Sídliště 221 ? 222 v Davli"/>
    <x v="6152"/>
    <n v="0"/>
    <n v="2018440.89"/>
  </r>
  <r>
    <d v="2019-03-29T00:00:00"/>
    <x v="5"/>
    <n v="78"/>
    <x v="6459"/>
    <s v="Společenství vlastníků jednotek Ostrčilova 536/3 v Ústí nad Labem"/>
    <s v="Zateplení bytového domu Ostrčilova č. 536/3, Ústí nad Labem"/>
    <x v="6153"/>
    <n v="0"/>
    <n v="1067550.1000000001"/>
  </r>
  <r>
    <d v="2019-03-29T00:00:00"/>
    <x v="5"/>
    <n v="78"/>
    <x v="6460"/>
    <s v="Společenství vlastníků Smetanova 1131-1132, Chotěboř"/>
    <s v="ZATEPLENÍ BYTOVÉHO DOMU SMETANOVA 1131 - 1132, CHOTĚBOŘ"/>
    <x v="6154"/>
    <n v="0"/>
    <n v="1885638.3"/>
  </r>
  <r>
    <d v="2019-03-29T00:00:00"/>
    <x v="5"/>
    <n v="78"/>
    <x v="6461"/>
    <s v="Společenství vlastníků jednotek Nová ul. 1259 - 1260"/>
    <s v="Stavební úpravy bytového domu Nová 1259-60, Kojetín"/>
    <x v="6155"/>
    <n v="0"/>
    <n v="2144241.9"/>
  </r>
  <r>
    <d v="2019-03-29T00:00:00"/>
    <x v="5"/>
    <n v="78"/>
    <x v="6462"/>
    <s v="Společenství vlastníků bytových jednotek domu čp. 970,975,363 01 Ostrov"/>
    <s v="Stavební úpravy bytového domu Klínovecká 970, 975, Ostrov 363 01"/>
    <x v="6156"/>
    <n v="0"/>
    <n v="1114393.1499999999"/>
  </r>
  <r>
    <d v="2019-03-29T00:00:00"/>
    <x v="5"/>
    <n v="78"/>
    <x v="6463"/>
    <s v="Společenství vlastníků jednotek domu V. Talicha č.p. 1869-1871"/>
    <s v="Stavební úpravy - revitalizace bytového domu na ulici Václava Talicha 1869-1871, Frýdek-Místek"/>
    <x v="6157"/>
    <n v="0"/>
    <n v="3835840.44"/>
  </r>
  <r>
    <d v="2019-03-29T00:00:00"/>
    <x v="5"/>
    <n v="78"/>
    <x v="6464"/>
    <s v="Společenství vlastníků domu Na Chuchli 772-3/II v Klatovech"/>
    <s v="Stavební úpravy bytového domu Na Chuchli čp. 772-3/II v Klatovech"/>
    <x v="6158"/>
    <n v="0"/>
    <n v="1528579.41"/>
  </r>
  <r>
    <d v="2019-03-29T00:00:00"/>
    <x v="5"/>
    <n v="78"/>
    <x v="6465"/>
    <s v="Společenství vlastníků J. Plachty 9"/>
    <s v="Snížení energetické náročnosti a rekonstrukce bytového domu J. Plachty 2154/9, České Budějovice"/>
    <x v="6159"/>
    <n v="0"/>
    <n v="2150642"/>
  </r>
  <r>
    <d v="2019-03-29T00:00:00"/>
    <x v="9"/>
    <n v="79"/>
    <x v="6466"/>
    <s v="Obec Senice na Hané"/>
    <s v="Obec Senice na Hané - sociální bydlení"/>
    <x v="6160"/>
    <n v="414609.55"/>
    <n v="7462971.9000000004"/>
  </r>
  <r>
    <d v="2019-03-29T00:00:00"/>
    <x v="7"/>
    <n v="86"/>
    <x v="6467"/>
    <s v="Vyšší odborná škola, Střední škola, Základní škola a Mateřská škola, Hradec Králové, Štefánikova 549"/>
    <s v="Centrum komplexní podpory pro klienty se sluchovým postižením při VOŠ, SŠ, ZŠ a MŠ Štefánikova"/>
    <x v="6161"/>
    <n v="1208972.8799999999"/>
    <n v="21761511.949999999"/>
  </r>
  <r>
    <d v="2019-03-29T00:00:00"/>
    <x v="7"/>
    <n v="86"/>
    <x v="6468"/>
    <s v="Město Český Brod"/>
    <s v="Českobrodské moderní poradenské pracoviště  s navazujícími vzdělávacími službami"/>
    <x v="6162"/>
    <n v="1532250"/>
    <n v="27580500"/>
  </r>
  <r>
    <d v="2019-03-29T00:00:00"/>
    <x v="7"/>
    <n v="86"/>
    <x v="6469"/>
    <s v="Základní škola Ostrov, příspěvková organizace"/>
    <s v="ZVLÁDNU TO SÁM"/>
    <x v="6163"/>
    <n v="305075.77"/>
    <n v="5491363.7400000002"/>
  </r>
  <r>
    <d v="2019-03-29T00:00:00"/>
    <x v="7"/>
    <n v="86"/>
    <x v="6470"/>
    <s v="Odborné učiliště, Praktická škola, Základní škola a Mateřská škola Příbram IV, příspěvková organizace"/>
    <s v="Odborné terapeutické učebny"/>
    <x v="6164"/>
    <n v="180635.12"/>
    <n v="3251432.16"/>
  </r>
  <r>
    <d v="2019-03-29T00:00:00"/>
    <x v="7"/>
    <n v="88"/>
    <x v="6471"/>
    <s v="Obec Měchenice"/>
    <s v="Novostavba mateřské školy v obci Měchenice"/>
    <x v="6165"/>
    <n v="683301.58"/>
    <n v="12299428.470000001"/>
  </r>
  <r>
    <d v="2019-03-29T00:00:00"/>
    <x v="7"/>
    <n v="88"/>
    <x v="6472"/>
    <s v="Město Doksy"/>
    <s v="Zvýšení kapacity MŠ Pražská, Doksy"/>
    <x v="6166"/>
    <n v="902856.96"/>
    <n v="16251425.26"/>
  </r>
  <r>
    <d v="2019-03-29T00:00:00"/>
    <x v="7"/>
    <n v="88"/>
    <x v="6473"/>
    <s v="Statutární město Kladno"/>
    <s v="Stavební úpravy objektu č. p. 2338 na mateřskou školu"/>
    <x v="6167"/>
    <n v="1465021.1"/>
    <n v="26370379.800000001"/>
  </r>
  <r>
    <d v="2019-03-29T00:00:00"/>
    <x v="7"/>
    <n v="88"/>
    <x v="6474"/>
    <s v="Obec Obruby"/>
    <s v="Zvýšení kapacity Mateřské školy v obci Obruby"/>
    <x v="6168"/>
    <n v="465988.35"/>
    <n v="8387790.2999999998"/>
  </r>
  <r>
    <d v="2019-03-29T00:00:00"/>
    <x v="7"/>
    <n v="88"/>
    <x v="6475"/>
    <s v="Obec Hošťálková"/>
    <s v="Přístavba a rozšíření MŠ Hošťálková"/>
    <x v="6169"/>
    <n v="1053755.6000000001"/>
    <n v="18967600.800000001"/>
  </r>
  <r>
    <d v="2019-03-29T00:00:00"/>
    <x v="7"/>
    <n v="88"/>
    <x v="6476"/>
    <s v="Město Rokycany"/>
    <s v="Přístavba pavilonu MŠ Čechova na st.p.č. 2895/1 a p.p.č. 2624/32, k.ú. Rokycany"/>
    <x v="6170"/>
    <n v="579179.32999999996"/>
    <n v="10425227.890000001"/>
  </r>
  <r>
    <d v="2019-03-29T00:00:00"/>
    <x v="7"/>
    <n v="88"/>
    <x v="6477"/>
    <s v="Obec Horní Krupá"/>
    <s v="Novostavba MŠ v Horní Krupé"/>
    <x v="6171"/>
    <n v="679037.25"/>
    <n v="12222670.5"/>
  </r>
  <r>
    <d v="2019-03-29T00:00:00"/>
    <x v="7"/>
    <n v="88"/>
    <x v="6478"/>
    <s v="Obec Racková"/>
    <s v="Přístavba a rekonstrukce MŠ v Rackové"/>
    <x v="6172"/>
    <n v="726687.59"/>
    <n v="13080376.67"/>
  </r>
  <r>
    <d v="2019-03-29T00:00:00"/>
    <x v="7"/>
    <n v="88"/>
    <x v="6479"/>
    <s v="Základní škola a Mateřská škola Vyškov, Letní pole, příspěvková organizace"/>
    <s v="Rozšíření kapacit MŠ - ZŠ a MŠ Vyškov, Letní pole"/>
    <x v="6173"/>
    <n v="149975.18"/>
    <n v="2699553.13"/>
  </r>
  <r>
    <d v="2019-03-29T00:00:00"/>
    <x v="7"/>
    <n v="88"/>
    <x v="6480"/>
    <s v="Město Počátky"/>
    <s v="Navýšení kapacity MŠ Počátky"/>
    <x v="6174"/>
    <n v="501711.86"/>
    <n v="9030813.4600000009"/>
  </r>
  <r>
    <d v="2019-03-29T00:00:00"/>
    <x v="7"/>
    <n v="87"/>
    <x v="6481"/>
    <s v="Město Brandýs nad Labem-Stará Boleslav"/>
    <s v="NOVOSTAVBA MATEŘSKÉ ŠKOLY VE STARÉ BOLESLAVI"/>
    <x v="6175"/>
    <n v="3346172.85"/>
    <n v="60231111.299999997"/>
  </r>
  <r>
    <d v="2019-03-29T00:00:00"/>
    <x v="7"/>
    <n v="87"/>
    <x v="6482"/>
    <s v="Město Velká Bíteš"/>
    <s v="Zkapacitnění objektu MŠ Velká Bíteš - Masarykovo náměstí 86"/>
    <x v="6176"/>
    <n v="2084042.25"/>
    <n v="37512760.5"/>
  </r>
  <r>
    <d v="2019-03-29T00:00:00"/>
    <x v="7"/>
    <n v="87"/>
    <x v="6483"/>
    <s v="Obec Pňovice"/>
    <s v="Mateřská škola Pňovice"/>
    <x v="6177"/>
    <n v="1341593.73"/>
    <n v="24148687.079999998"/>
  </r>
  <r>
    <d v="2019-04-09T00:00:00"/>
    <x v="4"/>
    <s v="6"/>
    <x v="6484"/>
    <s v="OSLAVKA o.p.s."/>
    <s v="Zlepšení řídících a administrativních schopností MAS"/>
    <x v="6178"/>
    <s v="0"/>
    <s v="5 320 009,50"/>
  </r>
  <r>
    <d v="2019-04-09T00:00:00"/>
    <x v="0"/>
    <n v="42"/>
    <x v="6485"/>
    <s v="Moravskoslezský kraj"/>
    <s v="Rekonstrukce a modernizace silnice II/479 Ostrava, ul. Opavská"/>
    <x v="6179"/>
    <n v="5635003.9500000002"/>
    <n v="101430071.04000001"/>
  </r>
  <r>
    <d v="2019-04-09T00:00:00"/>
    <x v="0"/>
    <n v="42"/>
    <x v="6486"/>
    <s v="Středočeský kraj"/>
    <s v="II/101 D1 - Jesenice, rekonstrukce"/>
    <x v="6180"/>
    <n v="3912094.19"/>
    <n v="70417695.510000005"/>
  </r>
  <r>
    <d v="2019-04-09T00:00:00"/>
    <x v="0"/>
    <n v="42"/>
    <x v="6487"/>
    <s v="Středočeský kraj"/>
    <s v="II/101 Unhošť - Červený Újezd"/>
    <x v="6181"/>
    <n v="1458014.59"/>
    <n v="26244262.59"/>
  </r>
  <r>
    <d v="2019-04-09T00:00:00"/>
    <x v="12"/>
    <n v="50"/>
    <x v="6488"/>
    <s v="ČSAD Brno holding, a.s."/>
    <s v="Modernizace ÚAN Zvonařka Brno"/>
    <x v="6182"/>
    <n v="0"/>
    <n v="74200000"/>
  </r>
  <r>
    <d v="2019-04-09T00:00:00"/>
    <x v="13"/>
    <n v="53"/>
    <x v="6489"/>
    <s v="Obec Dobroměřice"/>
    <s v="Oprava a modernizace chodníku, Dobroměřice"/>
    <x v="6183"/>
    <n v="0"/>
    <n v="1075623.25"/>
  </r>
  <r>
    <d v="2019-04-09T00:00:00"/>
    <x v="13"/>
    <n v="53"/>
    <x v="6490"/>
    <s v="Obec Ostopovice"/>
    <s v="ZVÝŠENÍ BEZPEČNOSTI CHODCŮ V OSTOPOVICÍCH"/>
    <x v="6184"/>
    <n v="0"/>
    <n v="2484760.91"/>
  </r>
  <r>
    <d v="2019-04-09T00:00:00"/>
    <x v="13"/>
    <n v="53"/>
    <x v="6491"/>
    <s v="Obec Ústín"/>
    <s v="Obnova chodníků &quot;Bukovina&quot; v obci Ústín"/>
    <x v="4311"/>
    <n v="0"/>
    <n v="570000"/>
  </r>
  <r>
    <d v="2019-04-09T00:00:00"/>
    <x v="13"/>
    <n v="53"/>
    <x v="6492"/>
    <s v="Obec Březsko"/>
    <s v="BEZPEČNOST DOPRAVY V OBCI BŘEZSKO"/>
    <x v="4311"/>
    <n v="0"/>
    <n v="570000"/>
  </r>
  <r>
    <d v="2019-04-09T00:00:00"/>
    <x v="13"/>
    <n v="53"/>
    <x v="6493"/>
    <s v="Město Libochovice"/>
    <s v="Rekonstrukce chodníku v ul. Poděbradova, Libochovice"/>
    <x v="6185"/>
    <n v="0"/>
    <n v="1060483.04"/>
  </r>
  <r>
    <d v="2019-04-09T00:00:00"/>
    <x v="13"/>
    <n v="53"/>
    <x v="6494"/>
    <s v="Obec Keblice"/>
    <s v="KEBLICE -  Autobusové zastávky a chodník ke hřbitovu"/>
    <x v="6186"/>
    <n v="0"/>
    <n v="1551729.05"/>
  </r>
  <r>
    <d v="2019-04-09T00:00:00"/>
    <x v="13"/>
    <n v="53"/>
    <x v="6495"/>
    <s v="Obec Bukovec"/>
    <s v="Bukovec - bezpečnost dopravy"/>
    <x v="6187"/>
    <n v="0"/>
    <n v="2379401.7799999998"/>
  </r>
  <r>
    <d v="2019-04-09T00:00:00"/>
    <x v="9"/>
    <n v="60"/>
    <x v="6496"/>
    <s v="Statutární město Brno"/>
    <s v="Bytový dům Mostecká 12, Brno - celková rekonstrukce, nástavba, přístavba"/>
    <x v="6188"/>
    <n v="390000"/>
    <n v="7020000"/>
  </r>
  <r>
    <d v="2019-04-09T00:00:00"/>
    <x v="13"/>
    <n v="62"/>
    <x v="6497"/>
    <s v="Obec Kamýk nad Vltavou"/>
    <s v="Komunitní centrum v Kamýku nad Vltavou"/>
    <x v="122"/>
    <n v="0"/>
    <n v="7125000"/>
  </r>
  <r>
    <d v="2019-04-09T00:00:00"/>
    <x v="13"/>
    <n v="62"/>
    <x v="6498"/>
    <s v="Město Brandýs nad Labem-Stará Boleslav"/>
    <s v="Vybudování Komunitního centra u Podivena"/>
    <x v="5317"/>
    <n v="0"/>
    <n v="3990000"/>
  </r>
  <r>
    <d v="2019-04-09T00:00:00"/>
    <x v="13"/>
    <n v="62"/>
    <x v="6499"/>
    <s v="Obec Prušánky"/>
    <s v="Komunitní centrum - Prušánky"/>
    <x v="6189"/>
    <n v="0"/>
    <n v="2023531.61"/>
  </r>
  <r>
    <d v="2019-04-09T00:00:00"/>
    <x v="13"/>
    <n v="65"/>
    <x v="6500"/>
    <s v="MIGplus s.r.o."/>
    <s v="MIGplus, s. r. o. - sociální podnik"/>
    <x v="6190"/>
    <n v="0"/>
    <n v="596870.79"/>
  </r>
  <r>
    <d v="2019-04-09T00:00:00"/>
    <x v="13"/>
    <n v="68"/>
    <x v="6501"/>
    <s v="Obec Káraný"/>
    <s v="Zvýšení kapacity a dostupnosti MŠ Káraný"/>
    <x v="4946"/>
    <n v="0"/>
    <n v="9500000"/>
  </r>
  <r>
    <d v="2019-04-09T00:00:00"/>
    <x v="13"/>
    <n v="68"/>
    <x v="6502"/>
    <s v="Základní škola, Chrast, okres Chrudim"/>
    <s v="Stavební úpravy a pořízení vybavení učebny VT"/>
    <x v="6191"/>
    <n v="0"/>
    <n v="1199986.47"/>
  </r>
  <r>
    <d v="2019-04-09T00:00:00"/>
    <x v="13"/>
    <n v="68"/>
    <x v="6503"/>
    <s v="Základní škola a mateřská škola Těšetice, 783 46, příspěvková organizace"/>
    <s v="Vybavení odborných učeben ZŠ Těšetice"/>
    <x v="3619"/>
    <n v="0"/>
    <n v="950000"/>
  </r>
  <r>
    <d v="2019-04-09T00:00:00"/>
    <x v="13"/>
    <n v="68"/>
    <x v="6504"/>
    <s v="Obec Kamýk nad Vltavou"/>
    <s v="Modernizace výuky přírodních věd v ZŠ a MŠ Kamýk nad Vltavou"/>
    <x v="3190"/>
    <n v="0"/>
    <n v="1900000"/>
  </r>
  <r>
    <d v="2019-04-09T00:00:00"/>
    <x v="13"/>
    <n v="68"/>
    <x v="6505"/>
    <s v="Obec Police"/>
    <s v="ROZŠÍŘENÍ KAPACITY MŠ POLICE A VYBUDOVÁNÍ NOVÉ TŘÍDY MŠ V PROSTORÁCH STÁVAJÍCÍ BUDOVY ŠKOLY"/>
    <x v="6192"/>
    <n v="0"/>
    <n v="1387095.99"/>
  </r>
  <r>
    <d v="2019-04-09T00:00:00"/>
    <x v="13"/>
    <n v="68"/>
    <x v="6506"/>
    <s v="Jubilejní základní škola svatováclavská ve Strýčicích"/>
    <s v="ZŠ Strýčice - odborná učebna a bezbariérovost"/>
    <x v="3190"/>
    <n v="0"/>
    <n v="1900000"/>
  </r>
  <r>
    <d v="2019-04-09T00:00:00"/>
    <x v="13"/>
    <n v="68"/>
    <x v="6507"/>
    <s v="Město Hrádek nad Nisou"/>
    <s v="ZŠ TGM Hrádek nad Nisou - Jazyková laboratoř, práce se zvukem a sdílením obrazu"/>
    <x v="6193"/>
    <n v="0"/>
    <n v="9216980.4100000001"/>
  </r>
  <r>
    <d v="2019-04-09T00:00:00"/>
    <x v="13"/>
    <n v="68"/>
    <x v="6508"/>
    <s v="Město Hejnice"/>
    <s v="Modernizace odborných učeben pro výuku přírodních věd a práce s digitálními technologiemi v ZŠ Hejnice"/>
    <x v="6194"/>
    <n v="0"/>
    <n v="4643964.88"/>
  </r>
  <r>
    <d v="2019-04-09T00:00:00"/>
    <x v="13"/>
    <n v="68"/>
    <x v="6509"/>
    <s v="Liberecký kraj"/>
    <s v="Rekonstrukce a modernizace přírodovědné laboratoře, Gymnázium, Frýdlant, Mládeže 884, příspěvková organizace"/>
    <x v="6195"/>
    <n v="0"/>
    <n v="3387135.96"/>
  </r>
  <r>
    <d v="2019-04-09T00:00:00"/>
    <x v="0"/>
    <n v="70"/>
    <x v="6510"/>
    <s v="Jihočeský kraj"/>
    <s v="Okružní křižovatka silnice II/145 s ulicí 1.máje ve Vimperku - Fišerka"/>
    <x v="6196"/>
    <n v="513697.93"/>
    <n v="9246562.6500000004"/>
  </r>
  <r>
    <s v="17.04.2019"/>
    <x v="1"/>
    <n v="8"/>
    <x v="6511"/>
    <s v="Centrum pro regionální rozvoj České republiky"/>
    <s v="Multifunkční zařízení a tiskárny pro Centrum 2019 - 2023"/>
    <x v="6197"/>
    <s v="2 237 781,90"/>
    <s v="14 918 545,98"/>
  </r>
  <r>
    <d v="2019-04-17T00:00:00"/>
    <x v="0"/>
    <n v="42"/>
    <x v="6512"/>
    <s v="Středočeský kraj"/>
    <s v="II/101 JESENICE, OBCHVAT - II. ETAPA"/>
    <x v="6198"/>
    <n v="6470940.8799999999"/>
    <n v="116476935.73"/>
  </r>
  <r>
    <d v="2019-04-17T00:00:00"/>
    <x v="0"/>
    <n v="42"/>
    <x v="6513"/>
    <s v="Středočeský kraj"/>
    <s v="II/113 Mukařov - Struhařov"/>
    <x v="6199"/>
    <n v="2312384.02"/>
    <n v="41622912.409999996"/>
  </r>
  <r>
    <d v="2019-04-17T00:00:00"/>
    <x v="12"/>
    <n v="50"/>
    <x v="6514"/>
    <s v="Obec Kozolupy"/>
    <s v="Cyklostezka Kozolupy - Město Touškov - Bdeněves: Část A - Kozolupy - Město Touškov"/>
    <x v="6200"/>
    <n v="311250"/>
    <n v="5602500"/>
  </r>
  <r>
    <d v="2019-04-17T00:00:00"/>
    <x v="12"/>
    <n v="51"/>
    <x v="6515"/>
    <s v="Obec Kolomuty"/>
    <s v="Cyklistická trasa - Kolomuty"/>
    <x v="6201"/>
    <n v="144381.97"/>
    <n v="2598875.37"/>
  </r>
  <r>
    <d v="2019-04-17T00:00:00"/>
    <x v="13"/>
    <n v="53"/>
    <x v="6516"/>
    <s v="Obec Lipová"/>
    <s v="Zvýšení bezpečnosti dopravy v obci Lipová"/>
    <x v="4311"/>
    <n v="0"/>
    <n v="570000"/>
  </r>
  <r>
    <d v="2019-04-17T00:00:00"/>
    <x v="13"/>
    <n v="53"/>
    <x v="6517"/>
    <s v="Město Tachov"/>
    <s v="Cyklostezka Tachov Světce"/>
    <x v="6202"/>
    <n v="0"/>
    <n v="4125503.25"/>
  </r>
  <r>
    <d v="2019-04-17T00:00:00"/>
    <x v="9"/>
    <n v="61"/>
    <x v="6518"/>
    <s v="Sbor Jednoty bratrské v Chrastavě"/>
    <s v="Rozvoj Komunitního centra Bétel"/>
    <x v="6203"/>
    <n v="1927404.23"/>
    <n v="18310340.190000001"/>
  </r>
  <r>
    <d v="2019-04-17T00:00:00"/>
    <x v="13"/>
    <n v="62"/>
    <x v="6519"/>
    <s v="Obec Orlík nad Vltavou"/>
    <s v="Komunitní centrum Orlík"/>
    <x v="6204"/>
    <n v="0"/>
    <n v="1559701.03"/>
  </r>
  <r>
    <d v="2019-04-17T00:00:00"/>
    <x v="13"/>
    <n v="62"/>
    <x v="6520"/>
    <s v="Chelčický domov sv. Linharta, o.p.s."/>
    <s v="ZÁZEMÍ PRO TERÉNNÍ SOCIÁLNÍ SLUŽBY"/>
    <x v="6205"/>
    <n v="0"/>
    <n v="949352.1"/>
  </r>
  <r>
    <d v="2019-04-17T00:00:00"/>
    <x v="13"/>
    <n v="62"/>
    <x v="6521"/>
    <s v="Obec Loučovice"/>
    <s v="Nákup vozidla pro zkvalitnění zázemí PS Loučovice"/>
    <x v="3683"/>
    <n v="0"/>
    <n v="683715"/>
  </r>
  <r>
    <d v="2019-04-17T00:00:00"/>
    <x v="13"/>
    <n v="65"/>
    <x v="6522"/>
    <s v="Osoblažská dílna s. r. o."/>
    <s v="Ruční výroba v Hlince"/>
    <x v="6206"/>
    <n v="0"/>
    <n v="2860794.54"/>
  </r>
  <r>
    <d v="2019-04-17T00:00:00"/>
    <x v="9"/>
    <n v="79"/>
    <x v="5998"/>
    <s v="Obec Věcov"/>
    <s v="Věcov - sociální byty Jimramovské Pavlovice"/>
    <x v="6207"/>
    <n v="407176.9"/>
    <n v="7329184.1100000003"/>
  </r>
  <r>
    <d v="2019-04-17T00:00:00"/>
    <x v="9"/>
    <n v="79"/>
    <x v="6523"/>
    <s v="Město Beroun"/>
    <s v="Sociální byty Beroun"/>
    <x v="6208"/>
    <n v="619764.73"/>
    <n v="11155765.029999999"/>
  </r>
  <r>
    <d v="2019-04-17T00:00:00"/>
    <x v="9"/>
    <n v="79"/>
    <x v="6524"/>
    <s v="Obec Úsobrno"/>
    <s v="Výstavba sociálních bytů v obci Úsobrno"/>
    <x v="6209"/>
    <n v="213767.95"/>
    <n v="3847823.1"/>
  </r>
  <r>
    <d v="2019-04-17T00:00:00"/>
    <x v="9"/>
    <n v="79"/>
    <x v="6525"/>
    <s v="Město Nové Strašecí"/>
    <s v="STAVEBNÍ ÚPRAVY OBJEKTU Č. P. 550, UL. DUKELSKÁ, NOVÉ STRAŠECÍ  - SOCIÁLNÍ BYTY"/>
    <x v="6210"/>
    <n v="429194.93"/>
    <n v="7725508.7400000002"/>
  </r>
  <r>
    <d v="2019-04-17T00:00:00"/>
    <x v="7"/>
    <n v="86"/>
    <x v="6526"/>
    <s v="Olomoucký kraj"/>
    <s v="ZŠ Šternberk, Olomoucká 76 - Green Class"/>
    <x v="6211"/>
    <n v="90616.58"/>
    <n v="1631098.44"/>
  </r>
  <r>
    <d v="2019-04-17T00:00:00"/>
    <x v="7"/>
    <n v="86"/>
    <x v="6527"/>
    <s v="Město Velká Bíteš"/>
    <s v="Přístavba Základní školy a Praktické školy Velká Bíteš"/>
    <x v="6212"/>
    <n v="1039365.63"/>
    <n v="18708581.219999999"/>
  </r>
  <r>
    <d v="2019-04-17T00:00:00"/>
    <x v="7"/>
    <n v="87"/>
    <x v="6528"/>
    <s v="Elánek z.s."/>
    <s v="Dětská skupina ve Velké Bíteši"/>
    <x v="6213"/>
    <n v="904800"/>
    <n v="8595600"/>
  </r>
  <r>
    <d v="2019-04-17T00:00:00"/>
    <x v="7"/>
    <n v="87"/>
    <x v="6529"/>
    <s v="Městys Louňovice pod Blaníkem"/>
    <s v="Rozšíření kapacity MŠ Louňovice pod Blaníkem"/>
    <x v="6214"/>
    <n v="316403.59999999998"/>
    <n v="5695264.79"/>
  </r>
  <r>
    <d v="2019-04-17T00:00:00"/>
    <x v="7"/>
    <n v="88"/>
    <x v="6530"/>
    <s v="Obec Všelibice"/>
    <s v="Výstavba mateřské školy ve Všelibicích"/>
    <x v="6215"/>
    <n v="975266.79"/>
    <n v="17554802.210000001"/>
  </r>
  <r>
    <d v="2019-04-17T00:00:00"/>
    <x v="7"/>
    <n v="88"/>
    <x v="6531"/>
    <s v="Město Buštěhrad"/>
    <s v="Nástavba a rozšíření kapacity MŠ Oty Pavla Buštěhrad"/>
    <x v="6216"/>
    <n v="683108.42"/>
    <n v="12295951.449999999"/>
  </r>
  <r>
    <d v="2019-04-23T00:00:00"/>
    <x v="4"/>
    <n v="6"/>
    <x v="6532"/>
    <s v="Kyjovské Slovácko v pohybu, z. s."/>
    <s v="Kyjovské Slovácko v pohybu - podpora činností CLLD"/>
    <x v="6217"/>
    <n v="0"/>
    <n v="12371375"/>
  </r>
  <r>
    <d v="2019-04-23T00:00:00"/>
    <x v="13"/>
    <n v="45"/>
    <x v="6533"/>
    <s v="Město Humpolec"/>
    <s v="Územní studie veřejného prostranství Horní náměstí - Dolní náměstí a lokalita Zichpil"/>
    <x v="6218"/>
    <n v="0"/>
    <n v="574750"/>
  </r>
  <r>
    <d v="2019-04-23T00:00:00"/>
    <x v="13"/>
    <n v="53"/>
    <x v="6534"/>
    <s v="Obec Líšťany"/>
    <s v="Bezpečné komunikace pro pěší v obci Líšťany"/>
    <x v="6219"/>
    <n v="0"/>
    <n v="957885.34"/>
  </r>
  <r>
    <d v="2019-04-23T00:00:00"/>
    <x v="13"/>
    <n v="53"/>
    <x v="6535"/>
    <s v="Město Meziboří"/>
    <s v="Komunikace pro pěší mezi městy Litvínov a Meziboří"/>
    <x v="6220"/>
    <n v="0"/>
    <n v="9814496.5500000007"/>
  </r>
  <r>
    <d v="2019-04-23T00:00:00"/>
    <x v="13"/>
    <n v="53"/>
    <x v="6536"/>
    <s v="Město Soběslav"/>
    <s v="SOBĚSLAV - CHODNÍKY TYRŠOVA A K SEDLEČKU"/>
    <x v="6221"/>
    <n v="0"/>
    <n v="3078739.35"/>
  </r>
  <r>
    <d v="2019-04-23T00:00:00"/>
    <x v="13"/>
    <n v="53"/>
    <x v="6537"/>
    <s v="Obec Děčany"/>
    <s v="Zvýšení bezpečnosti chodců v obci Děčany"/>
    <x v="6222"/>
    <n v="0"/>
    <n v="2221118.0299999998"/>
  </r>
  <r>
    <d v="2019-04-23T00:00:00"/>
    <x v="7"/>
    <n v="58"/>
    <x v="6538"/>
    <s v="OBEC BŘEZÍ"/>
    <s v="Výstavba mateřské školy Březí"/>
    <x v="6223"/>
    <n v="280000"/>
    <n v="5040000"/>
  </r>
  <r>
    <d v="2019-04-23T00:00:00"/>
    <x v="13"/>
    <n v="68"/>
    <x v="6539"/>
    <s v="Základní škola Eduarda Nápravníka Býšť, okres Pardubice"/>
    <s v="Rekonstrukce odborné učebny školních dílen ZŠ E. Nápravníka Býšť,  okres Pardubice"/>
    <x v="6224"/>
    <n v="0"/>
    <n v="1345212.79"/>
  </r>
  <r>
    <d v="2019-04-23T00:00:00"/>
    <x v="13"/>
    <n v="68"/>
    <x v="6540"/>
    <s v="Základní škola Třeboň, Na Sadech 375"/>
    <s v="Nová jazyková učebna"/>
    <x v="6225"/>
    <n v="0"/>
    <n v="1767074.53"/>
  </r>
  <r>
    <d v="2019-04-23T00:00:00"/>
    <x v="13"/>
    <n v="68"/>
    <x v="6541"/>
    <s v="Školní statek, Humpolec, Dusilov 384"/>
    <s v="Rekonstrukce minimlékárny"/>
    <x v="6226"/>
    <n v="0"/>
    <n v="1686281.35"/>
  </r>
  <r>
    <d v="2019-04-23T00:00:00"/>
    <x v="13"/>
    <n v="68"/>
    <x v="6542"/>
    <s v="Základní škola Senožaty, okres Pelhřimov"/>
    <s v="Nová přírodní učebna - Altán"/>
    <x v="6227"/>
    <n v="0"/>
    <n v="858848.45"/>
  </r>
  <r>
    <d v="2019-04-23T00:00:00"/>
    <x v="13"/>
    <n v="68"/>
    <x v="6543"/>
    <s v="Základní škola, Lubnice, okres Znojmo, příspěvková organizace"/>
    <s v="Odborná učebna na výuku přírodopisu, fyziky a chemie 2018"/>
    <x v="6228"/>
    <n v="0"/>
    <n v="947150.95"/>
  </r>
  <r>
    <d v="2019-04-23T00:00:00"/>
    <x v="13"/>
    <n v="68"/>
    <x v="6544"/>
    <s v="Základní škola Senice na Hané, okres Olomouc, příspěvková organizace"/>
    <s v="Zkvalitnění infrastruktury Základní školy Senice na Hané II."/>
    <x v="3619"/>
    <n v="0"/>
    <n v="950000"/>
  </r>
  <r>
    <d v="2019-04-23T00:00:00"/>
    <x v="13"/>
    <n v="68"/>
    <x v="6545"/>
    <s v="Základní škola a mateřská škola Kostelec na Hané, okres Prostějov, příspěvková organizace"/>
    <s v="Základní škola a mateřská škola Kostelec na Hané, okres Prostějov - vybavení odborných učeben, II.etapa"/>
    <x v="6229"/>
    <n v="0"/>
    <n v="859052.81"/>
  </r>
  <r>
    <d v="2019-04-23T00:00:00"/>
    <x v="13"/>
    <n v="68"/>
    <x v="6546"/>
    <s v="Integrovaná střední škola technická Mělník, příspěvková organizace"/>
    <s v="Vybudování moderních výukových prostor v ISŠT Mělník"/>
    <x v="6230"/>
    <n v="0"/>
    <n v="2549994.75"/>
  </r>
  <r>
    <d v="2019-04-23T00:00:00"/>
    <x v="13"/>
    <n v="68"/>
    <x v="6547"/>
    <s v="Obec Halenkov"/>
    <s v="Vybudování učebny pro předškolní děti včetně vybavení."/>
    <x v="6231"/>
    <n v="0"/>
    <n v="2011361.85"/>
  </r>
  <r>
    <d v="2019-04-23T00:00:00"/>
    <x v="13"/>
    <n v="68"/>
    <x v="6548"/>
    <s v="Město Litoměřice"/>
    <s v="Litoměřice, ZŠ Boženy Němcové 2 - vybudování bezbariérového přístupu"/>
    <x v="6232"/>
    <n v="0"/>
    <n v="3446073.6"/>
  </r>
  <r>
    <d v="2019-04-23T00:00:00"/>
    <x v="13"/>
    <n v="68"/>
    <x v="6549"/>
    <s v="Obec Dřínov"/>
    <s v="Rekonstrukce budovy mateřské školy Dřínov č.p.1"/>
    <x v="6233"/>
    <n v="0"/>
    <n v="3780151.53"/>
  </r>
  <r>
    <d v="2019-04-23T00:00:00"/>
    <x v="13"/>
    <n v="68"/>
    <x v="6550"/>
    <s v="Město Havlíčkův Brod"/>
    <s v="Nová učebna ZŠ Konečná - brána do světa jazyků"/>
    <x v="6234"/>
    <n v="0"/>
    <n v="2679548.81"/>
  </r>
  <r>
    <d v="2019-04-23T00:00:00"/>
    <x v="13"/>
    <n v="68"/>
    <x v="6551"/>
    <s v="Základní škola Světlá nad Sázavou, Lánecká 699, příspěvková organizace"/>
    <s v="ZŠ Lánecká - Měření přírodovědných veličin badatelsky"/>
    <x v="6235"/>
    <n v="0"/>
    <n v="902526.86"/>
  </r>
  <r>
    <d v="2019-04-23T00:00:00"/>
    <x v="13"/>
    <n v="68"/>
    <x v="6552"/>
    <s v="Obec Zátor"/>
    <s v="Zvýšení kapacity MŠ Zátor s experimentální výukou - přístavba"/>
    <x v="6236"/>
    <n v="0"/>
    <n v="2395634.9500000002"/>
  </r>
  <r>
    <d v="2019-04-23T00:00:00"/>
    <x v="13"/>
    <n v="68"/>
    <x v="6553"/>
    <s v="Základní škola Strakonice, Dukelská 166"/>
    <s v="Zvyšování kvality zájmového vzdělávání v ZŠ Strakonice, Dukelská 166"/>
    <x v="6089"/>
    <n v="0"/>
    <n v="380000"/>
  </r>
  <r>
    <d v="2019-04-23T00:00:00"/>
    <x v="13"/>
    <n v="69"/>
    <x v="6554"/>
    <s v="Město Netolice"/>
    <s v="Stavební úpravy garáže a dílny pro potřeby JSDHO Netolice na p.č.70, k.ú. Netolice"/>
    <x v="6237"/>
    <n v="0"/>
    <n v="933470.95"/>
  </r>
  <r>
    <d v="2019-04-23T00:00:00"/>
    <x v="13"/>
    <n v="69"/>
    <x v="6555"/>
    <s v="Obec Dubné"/>
    <s v="Rekonstrukce objektu požární zbrojnice v obci Dubné"/>
    <x v="6238"/>
    <n v="0"/>
    <n v="657931.66"/>
  </r>
  <r>
    <d v="2019-04-23T00:00:00"/>
    <x v="13"/>
    <n v="69"/>
    <x v="6556"/>
    <s v="Obec Chvalšiny"/>
    <s v="Rekonstrukce hasičské zbrojnice Chvalšiny"/>
    <x v="3190"/>
    <n v="0"/>
    <n v="1900000"/>
  </r>
  <r>
    <d v="2019-04-23T00:00:00"/>
    <x v="13"/>
    <n v="69"/>
    <x v="6557"/>
    <s v="Město Rabí"/>
    <s v="Technika pro IZS - terénní čtyřkolka pro JSDHO Rabí"/>
    <x v="6239"/>
    <n v="0"/>
    <n v="537700"/>
  </r>
  <r>
    <d v="2019-04-23T00:00:00"/>
    <x v="13"/>
    <n v="69"/>
    <x v="6558"/>
    <s v="Město Velké Meziříčí"/>
    <s v="Požární cisterna na pitnou vodu"/>
    <x v="6240"/>
    <n v="0"/>
    <n v="3441413"/>
  </r>
  <r>
    <d v="2019-04-23T00:00:00"/>
    <x v="5"/>
    <n v="78"/>
    <x v="6559"/>
    <s v="Společenství vlastníků  Ke Svatému Jiří 1305/36,1306/38 v Plzni"/>
    <s v="Úspora celkové dodané energie bytového domu Ke Sv. Jiří 36 a 38, 312 00 Plzeň"/>
    <x v="6241"/>
    <n v="0"/>
    <n v="2717693.58"/>
  </r>
  <r>
    <d v="2019-04-23T00:00:00"/>
    <x v="5"/>
    <n v="78"/>
    <x v="6560"/>
    <s v="Statutární město Opava"/>
    <s v="Revitalizace bytových domů Horní náměstí 33, 34, 35"/>
    <x v="6242"/>
    <n v="251200.79"/>
    <n v="5275216.43"/>
  </r>
  <r>
    <d v="2019-04-23T00:00:00"/>
    <x v="5"/>
    <n v="78"/>
    <x v="6561"/>
    <s v="Společenství vlastníků domu č.p. 418, A. Muchy, Litoměřice"/>
    <s v="Revitalizace bytového domu v ulici Alfonse Muchy 418/18 a 418/20, Litoměřice"/>
    <x v="6243"/>
    <n v="0"/>
    <n v="5392468.0599999996"/>
  </r>
  <r>
    <d v="2019-04-23T00:00:00"/>
    <x v="5"/>
    <n v="78"/>
    <x v="6562"/>
    <s v="Společenství vlastníků jednotek pro dům Máchova č.p. 1656/23, 1657/25, 1658/27, Nový Jičín"/>
    <s v="Revitalizace a snížení energetické náročnosti bytového domu na adrese Máchova 1656/23, 1657/25, 1658/27, Nový Jičín"/>
    <x v="6244"/>
    <n v="0"/>
    <n v="1583628.14"/>
  </r>
  <r>
    <d v="2019-04-23T00:00:00"/>
    <x v="5"/>
    <n v="78"/>
    <x v="6563"/>
    <s v="Společenství vlastníků domu čp. 1262, 1263 na ulici Pionýrů ve Frýdlantě nad Ostravicí"/>
    <s v="Stavební úpravy - revitalizace bytového domu na ulici Pionýrů 1262 a 1263, Frýdlant nad Ostravicí"/>
    <x v="6245"/>
    <n v="0"/>
    <n v="4574254.95"/>
  </r>
  <r>
    <d v="2019-04-23T00:00:00"/>
    <x v="5"/>
    <n v="78"/>
    <x v="6564"/>
    <s v="Obec Domoušice"/>
    <s v="Snížení energetické náročnosti bytového domu Domoušice č.p. 84 včetně vytápění s využitím tepelného čerpadla"/>
    <x v="6246"/>
    <n v="92016.15"/>
    <n v="1932339.3"/>
  </r>
  <r>
    <d v="2019-04-23T00:00:00"/>
    <x v="5"/>
    <n v="78"/>
    <x v="6565"/>
    <s v="Společenství vlastníků pro dům Halenkov 624"/>
    <s v="Stavební úpravy bytového domu  čp. 624 Halenkov"/>
    <x v="6247"/>
    <n v="0"/>
    <n v="641044.5"/>
  </r>
  <r>
    <d v="2019-04-23T00:00:00"/>
    <x v="5"/>
    <n v="78"/>
    <x v="6566"/>
    <s v="Společenství vlastníků jednotek ul. Zahradní 639/11, 357 31 Horní Slavkov"/>
    <s v="Zateplení bytového domu Zahradní 639/11, Horní Slavkov"/>
    <x v="6248"/>
    <n v="0"/>
    <n v="1169709.03"/>
  </r>
  <r>
    <d v="2019-04-23T00:00:00"/>
    <x v="5"/>
    <n v="78"/>
    <x v="6567"/>
    <s v="Bytové družstvo Vachkova 863, Hradec Králové"/>
    <s v="Oprava a modernizace bytového domu Vachkova 863/7, Hradec Králové"/>
    <x v="6249"/>
    <n v="0"/>
    <n v="4017847.81"/>
  </r>
  <r>
    <d v="2019-04-23T00:00:00"/>
    <x v="5"/>
    <n v="78"/>
    <x v="6568"/>
    <s v="Společenství vlastníků jednotek domu č.p.1989, 1990, 1991 Nový Jičín, Palackého"/>
    <s v="Stavební úpravy bytového domu na ulici Palackého č. p. 1989, 1990, 1991, Nový Jičín"/>
    <x v="6250"/>
    <n v="0"/>
    <n v="3054226.46"/>
  </r>
  <r>
    <d v="2019-04-23T00:00:00"/>
    <x v="5"/>
    <n v="78"/>
    <x v="6569"/>
    <s v="Společenství vlastníků domu č. p. 24, Kozmice"/>
    <s v="Kozmice č.p. 24 - zateplení fasády a výměna oken bytového domu"/>
    <x v="6251"/>
    <n v="0"/>
    <n v="893504.01"/>
  </r>
  <r>
    <d v="2019-04-23T00:00:00"/>
    <x v="5"/>
    <n v="78"/>
    <x v="6570"/>
    <s v="Společenství vlastníků 1709 v Rožnově p. R."/>
    <s v="Revitalizace bytového domu na ulici Průkopnická 1709 v Rožnově pod Radhoštěm"/>
    <x v="6252"/>
    <n v="0"/>
    <n v="2578148.1"/>
  </r>
  <r>
    <d v="2019-04-23T00:00:00"/>
    <x v="5"/>
    <n v="78"/>
    <x v="6571"/>
    <s v="Společenství vlastníků jednotek domu Rohová 188, 189"/>
    <s v="Oprava a modernizace bytového domu Rohová 188-189, Teplice"/>
    <x v="6253"/>
    <n v="0"/>
    <n v="1745473.74"/>
  </r>
  <r>
    <d v="2019-04-23T00:00:00"/>
    <x v="5"/>
    <n v="78"/>
    <x v="6572"/>
    <s v="Okresní stavební bytové družstvo Teplice"/>
    <s v="Oprava a modernizace bytového domu Nové Srbice č.p. 92"/>
    <x v="6254"/>
    <n v="0"/>
    <n v="874638.9"/>
  </r>
  <r>
    <d v="2019-05-02T00:00:00"/>
    <x v="4"/>
    <n v="6"/>
    <x v="6573"/>
    <s v="MAS Sdružení Růže z.s."/>
    <s v="Řídící a administrativní schopnost MAS Sdružení Růže II"/>
    <x v="6255"/>
    <n v="0"/>
    <n v="9702625.5"/>
  </r>
  <r>
    <d v="2019-05-02T00:00:00"/>
    <x v="4"/>
    <n v="6"/>
    <x v="6574"/>
    <s v="MAS Radbuza, z.s."/>
    <s v="Provozní a animační činnosti při realizaci SCLLD MAS Radbuza, z.s. - II."/>
    <x v="6256"/>
    <n v="0"/>
    <n v="8120806.1399999997"/>
  </r>
  <r>
    <d v="2019-05-02T00:00:00"/>
    <x v="12"/>
    <n v="51"/>
    <x v="6575"/>
    <s v="Statutární město Mladá Boleslav"/>
    <s v="Cyklostezka náměstí Míru - Českobratrské náměstí"/>
    <x v="6257"/>
    <n v="202900.32"/>
    <n v="3652205.71"/>
  </r>
  <r>
    <d v="2019-05-02T00:00:00"/>
    <x v="12"/>
    <n v="51"/>
    <x v="6576"/>
    <s v="Statutární město Zlín"/>
    <s v="Rekonstrukce ul. prostoru v ulici Tř. 2. května, Zlín"/>
    <x v="6258"/>
    <n v="705033.77"/>
    <n v="12690607.960000001"/>
  </r>
  <r>
    <d v="2019-05-02T00:00:00"/>
    <x v="13"/>
    <n v="53"/>
    <x v="6577"/>
    <s v="Obec Hrobčice"/>
    <s v="Bezpečné komunikace pro pěší v Hrobčicích"/>
    <x v="6259"/>
    <n v="0"/>
    <n v="2344375.5699999998"/>
  </r>
  <r>
    <d v="2019-05-02T00:00:00"/>
    <x v="13"/>
    <n v="53"/>
    <x v="6578"/>
    <s v="OBEC SIBŘINA"/>
    <s v="Chodník a odvod dešťových vod podél komunikace č. III/01211 Sibřina - Květnice"/>
    <x v="6260"/>
    <n v="0"/>
    <n v="4177872.95"/>
  </r>
  <r>
    <d v="2019-05-02T00:00:00"/>
    <x v="7"/>
    <n v="66"/>
    <x v="6579"/>
    <s v="Masarykova základní škola Zruč - Senec, okres Plzeň-sever, příspěvková organizace"/>
    <s v="Modernizace učebny pracovní výchovy"/>
    <x v="6261"/>
    <n v="275000"/>
    <n v="4950000"/>
  </r>
  <r>
    <d v="2019-05-02T00:00:00"/>
    <x v="7"/>
    <n v="66"/>
    <x v="6580"/>
    <s v="Základní škola a Mateřská škola generála Pattona Dýšina, příspěvková organizace"/>
    <s v="Modernizace učeben na ZŠ a MŠ generála Pattona Dýšina"/>
    <x v="6262"/>
    <n v="455000"/>
    <n v="8190000"/>
  </r>
  <r>
    <d v="2019-05-02T00:00:00"/>
    <x v="7"/>
    <n v="66"/>
    <x v="6581"/>
    <s v="Dům dětí a mládeže, Třinec, příspěvková organizace"/>
    <s v="Podpora mimoškolních vzdělávacích aktivit na odborně-technické úrovni v DDM Třinec"/>
    <x v="6263"/>
    <n v="97902.6"/>
    <n v="1762246.8"/>
  </r>
  <r>
    <d v="2019-05-02T00:00:00"/>
    <x v="7"/>
    <n v="66"/>
    <x v="6582"/>
    <s v="Střední škola EDUCHEM, a.s."/>
    <s v="Modernizace odborných učeben a odborného výcviku"/>
    <x v="763"/>
    <n v="0"/>
    <n v="25500000"/>
  </r>
  <r>
    <d v="2019-05-02T00:00:00"/>
    <x v="13"/>
    <n v="68"/>
    <x v="6583"/>
    <s v="Město České Velenice"/>
    <s v="Přístavba výtahu ZŠ České Velenice"/>
    <x v="6264"/>
    <n v="0"/>
    <n v="1899999.76"/>
  </r>
  <r>
    <d v="2019-05-02T00:00:00"/>
    <x v="13"/>
    <n v="68"/>
    <x v="6584"/>
    <s v="Město Štětí"/>
    <s v="Přístavba Základní školy Školní ve Štětí"/>
    <x v="6265"/>
    <n v="0"/>
    <n v="6650000"/>
  </r>
  <r>
    <d v="2019-05-02T00:00:00"/>
    <x v="13"/>
    <n v="68"/>
    <x v="6585"/>
    <s v="Město České Velenice"/>
    <s v="Vybudování jazykové učebny ZŠ České Velenice"/>
    <x v="3190"/>
    <n v="0"/>
    <n v="1900000"/>
  </r>
  <r>
    <d v="2019-05-02T00:00:00"/>
    <x v="13"/>
    <n v="68"/>
    <x v="6586"/>
    <s v="Město Budišov nad Budišovkou"/>
    <s v="Rekonstrukce odborných učeben (učebna pro fyziku/přírodopis/přírodovědu a učebna chemie) na ZŠ Budišov nad Budišovkou"/>
    <x v="6266"/>
    <n v="0"/>
    <n v="1899745.4"/>
  </r>
  <r>
    <d v="2019-05-02T00:00:00"/>
    <x v="13"/>
    <n v="68"/>
    <x v="6587"/>
    <s v="Základní škola Hrob, okres Teplice příspěvková organizace"/>
    <s v="Přírodní vědy moderněji"/>
    <x v="6267"/>
    <n v="0"/>
    <n v="2032837.82"/>
  </r>
  <r>
    <d v="2019-05-02T00:00:00"/>
    <x v="13"/>
    <n v="68"/>
    <x v="6588"/>
    <s v="EDUCA Pardubice - Střední odborná škola, s.r.o."/>
    <s v="Multimediální laboratoř v praxi"/>
    <x v="6268"/>
    <n v="0"/>
    <n v="755440"/>
  </r>
  <r>
    <d v="2019-05-02T00:00:00"/>
    <x v="13"/>
    <n v="68"/>
    <x v="6589"/>
    <s v="Město Paskov"/>
    <s v="Rozšíření kapacity MŠ Paskov, p. o. - nástavba části budovy"/>
    <x v="6269"/>
    <n v="0"/>
    <n v="5730400"/>
  </r>
  <r>
    <d v="2019-05-02T00:00:00"/>
    <x v="13"/>
    <n v="68"/>
    <x v="6590"/>
    <s v="Základní škola Paskov, okres Frýdek-Místek, příspěvková organizace"/>
    <s v="Počítače do školy, pro holky a pro kluky"/>
    <x v="6270"/>
    <n v="0"/>
    <n v="1005916.05"/>
  </r>
  <r>
    <d v="2019-05-02T00:00:00"/>
    <x v="0"/>
    <n v="70"/>
    <x v="6591"/>
    <s v="Pardubický kraj"/>
    <s v="Modernizace silnice II/371 Jevíčko - Jaroměřice, km 19,950 - 17,100"/>
    <x v="6271"/>
    <n v="4467549.0999999996"/>
    <n v="80415883.760000005"/>
  </r>
  <r>
    <d v="2019-05-02T00:00:00"/>
    <x v="0"/>
    <n v="70"/>
    <x v="6592"/>
    <s v="Jihočeský kraj"/>
    <s v="Přeložka II/128 Číměř"/>
    <x v="6272"/>
    <n v="2032400.9"/>
    <n v="36583216.149999999"/>
  </r>
  <r>
    <d v="2019-05-02T00:00:00"/>
    <x v="0"/>
    <n v="70"/>
    <x v="6593"/>
    <s v="Ústecký kraj"/>
    <s v="Rekonstrukce silnice II/262 Starý Šachov - Děčín"/>
    <x v="6273"/>
    <n v="23954309.609999999"/>
    <n v="431177572.94999999"/>
  </r>
  <r>
    <d v="2019-05-02T00:00:00"/>
    <x v="0"/>
    <n v="70"/>
    <x v="6594"/>
    <s v="Středočeský kraj"/>
    <s v="II/332, III/27212, III/3323 Straky"/>
    <x v="6274"/>
    <n v="1564561.51"/>
    <n v="28162107.079999998"/>
  </r>
  <r>
    <d v="2019-05-02T00:00:00"/>
    <x v="0"/>
    <n v="70"/>
    <x v="6595"/>
    <s v="Jihočeský kraj"/>
    <s v="Modernizace komunikací II. třídy P 11 B"/>
    <x v="6275"/>
    <n v="3773823.03"/>
    <n v="67928814.480000004"/>
  </r>
  <r>
    <d v="2019-05-02T00:00:00"/>
    <x v="0"/>
    <n v="70"/>
    <x v="6596"/>
    <s v="Středočeský kraj"/>
    <s v="II/112 Jemniště - Domašín"/>
    <x v="6276"/>
    <n v="5501177.5999999996"/>
    <n v="99021196.739999995"/>
  </r>
  <r>
    <d v="2019-05-02T00:00:00"/>
    <x v="0"/>
    <n v="70"/>
    <x v="6597"/>
    <s v="Správa a údržba silnic Jihomoravského kraje, příspěvková organizace kraje"/>
    <s v="II/374 Rájec průtah IV. stavba"/>
    <x v="6277"/>
    <n v="11575940.9"/>
    <n v="208366936.25"/>
  </r>
  <r>
    <d v="2019-05-02T00:00:00"/>
    <x v="0"/>
    <n v="70"/>
    <x v="6598"/>
    <s v="Kraj Vysočina"/>
    <s v="II/347 Čejov - průtah"/>
    <x v="6278"/>
    <n v="517066.34"/>
    <n v="9307194.2100000009"/>
  </r>
  <r>
    <d v="2019-05-02T00:00:00"/>
    <x v="0"/>
    <n v="70"/>
    <x v="6599"/>
    <s v="Středočeský kraj"/>
    <s v="II/114, most Živohošť - Neveklov"/>
    <x v="6279"/>
    <n v="6306823.29"/>
    <n v="113522819.22"/>
  </r>
  <r>
    <d v="2019-05-02T00:00:00"/>
    <x v="0"/>
    <n v="70"/>
    <x v="6600"/>
    <s v="Pardubický kraj"/>
    <s v="Modernizace silnice II/337 Seč - Třemošnice (křižovatka s III/33741)"/>
    <x v="6280"/>
    <n v="12453691.949999999"/>
    <n v="224166455.00999999"/>
  </r>
  <r>
    <d v="2019-05-02T00:00:00"/>
    <x v="0"/>
    <n v="70"/>
    <x v="6601"/>
    <s v="Jihočeský kraj"/>
    <s v="Přeložka II/156 a II/157 - 4. etapa, stavební část IIb"/>
    <x v="6281"/>
    <n v="1746728.94"/>
    <n v="31441120.920000002"/>
  </r>
  <r>
    <d v="2019-05-02T00:00:00"/>
    <x v="0"/>
    <n v="70"/>
    <x v="6602"/>
    <s v="Středočeský kraj"/>
    <s v="II/606 Nové Strašecí - hranice okresu Rakovník"/>
    <x v="6282"/>
    <n v="3134738.6"/>
    <n v="56425294.799999997"/>
  </r>
  <r>
    <d v="2019-05-02T00:00:00"/>
    <x v="0"/>
    <n v="70"/>
    <x v="6603"/>
    <s v="Pardubický kraj"/>
    <s v="Modernizace silnice II/343 Vršov - Trhová Kamenice"/>
    <x v="6283"/>
    <n v="6959200.96"/>
    <n v="125265617.22"/>
  </r>
  <r>
    <d v="2019-05-02T00:00:00"/>
    <x v="0"/>
    <n v="70"/>
    <x v="6604"/>
    <s v="Správa a údržba silnic Jihomoravského kraje, příspěvková organizace kraje"/>
    <s v="II/422 Svatobořice Mistřín - křiž. s II/380"/>
    <x v="6284"/>
    <n v="7084533.7699999996"/>
    <n v="127521607.89"/>
  </r>
  <r>
    <d v="2019-05-02T00:00:00"/>
    <x v="0"/>
    <n v="70"/>
    <x v="6605"/>
    <s v="Správa silnic Olomouckého kraje, příspěvková organizace"/>
    <s v="II/448 Laškov - Kandia - hr. okr. Ol"/>
    <x v="6285"/>
    <n v="1881396.54"/>
    <n v="33865137.810000002"/>
  </r>
  <r>
    <d v="2019-05-02T00:00:00"/>
    <x v="0"/>
    <n v="70"/>
    <x v="6606"/>
    <s v="Správa silnic Olomouckého kraje, příspěvková organizace"/>
    <s v="II/449 Uničov - hr. okr. Bruntál"/>
    <x v="6286"/>
    <n v="2570836.2400000002"/>
    <n v="46275052.340000004"/>
  </r>
  <r>
    <d v="2019-05-02T00:00:00"/>
    <x v="0"/>
    <n v="70"/>
    <x v="6607"/>
    <s v="Správa silnic Olomouckého kraje, příspěvková organizace"/>
    <s v="II/456 Žulová - křiž. se silnicí II/457"/>
    <x v="6287"/>
    <n v="3003332.78"/>
    <n v="54059990.060000002"/>
  </r>
  <r>
    <d v="2019-05-02T00:00:00"/>
    <x v="0"/>
    <n v="70"/>
    <x v="6608"/>
    <s v="Jihočeský kraj"/>
    <s v="Modernizace komunikací II. třídy P 10 G"/>
    <x v="6288"/>
    <n v="1163445.58"/>
    <n v="20942020.449999999"/>
  </r>
  <r>
    <d v="2019-05-02T00:00:00"/>
    <x v="0"/>
    <n v="70"/>
    <x v="6609"/>
    <s v="Královéhradecký kraj"/>
    <s v="II/325 Velký Vřešťov - I/35, 2. etapa"/>
    <x v="6289"/>
    <n v="826315.21"/>
    <n v="14873673.83"/>
  </r>
  <r>
    <d v="2019-05-02T00:00:00"/>
    <x v="0"/>
    <n v="70"/>
    <x v="6610"/>
    <s v="Královéhradecký kraj"/>
    <s v="II/300 Dvůr Králové nad Labem - Kocbeře, 2. etapa"/>
    <x v="6290"/>
    <n v="2811950.48"/>
    <n v="50615108.659999996"/>
  </r>
  <r>
    <d v="2019-05-02T00:00:00"/>
    <x v="5"/>
    <n v="78"/>
    <x v="6611"/>
    <s v="Společenství vlastníků Rubínová 1923-1925, Turnov"/>
    <s v="REGENERACE BYTOVÉHO DOMU RUBÍNOVÁ 1923, 1924, 1925, TURNOV"/>
    <x v="6291"/>
    <n v="0"/>
    <n v="2739954.02"/>
  </r>
  <r>
    <d v="2019-05-02T00:00:00"/>
    <x v="5"/>
    <n v="78"/>
    <x v="6612"/>
    <s v="Společenství vlastníků  867 - 868 v Luhačovicích"/>
    <s v="Stavební úpravy bytového domu v Luhačovicích 867, 868 - zateplení"/>
    <x v="6292"/>
    <n v="0"/>
    <n v="1829304.15"/>
  </r>
  <r>
    <d v="2019-05-02T00:00:00"/>
    <x v="5"/>
    <n v="78"/>
    <x v="6613"/>
    <s v="Společenství vlastníků jednotek Třanovského 2395-2396"/>
    <s v="Stavební úpravy bytového domu na ulici Třanovského č.p. 2395,2396, Frýdek-Místek"/>
    <x v="6293"/>
    <n v="0"/>
    <n v="2587155.2599999998"/>
  </r>
  <r>
    <d v="2019-05-02T00:00:00"/>
    <x v="5"/>
    <n v="78"/>
    <x v="6614"/>
    <s v="Stavební bytové družstvo Přerov"/>
    <s v="Stavební úpravy bytového domu Svépomoc 500, Brodek u Přerova"/>
    <x v="6294"/>
    <n v="0"/>
    <n v="695917.8"/>
  </r>
  <r>
    <d v="2019-05-02T00:00:00"/>
    <x v="5"/>
    <n v="78"/>
    <x v="6615"/>
    <s v="Bytové družstvo Jednosměrka"/>
    <s v="Stavební úpravy obytného domu vč. zateplení Švermova 1322, 1323, 742 58 Příbor"/>
    <x v="6295"/>
    <n v="0"/>
    <n v="2004506.4"/>
  </r>
  <r>
    <d v="2019-05-02T00:00:00"/>
    <x v="5"/>
    <n v="78"/>
    <x v="6616"/>
    <s v="Společenství vlastníků pro dům Jungmannova 1236, 1237, 1238 Kyjov"/>
    <s v="Revitalizace BD Jungmannova 1236, 1237, 1238 Kyjov"/>
    <x v="6296"/>
    <n v="0"/>
    <n v="2435683.5"/>
  </r>
  <r>
    <d v="2019-05-02T00:00:00"/>
    <x v="5"/>
    <n v="78"/>
    <x v="6617"/>
    <s v="Společenství vlastníků jednotek Lískovecká 221, Frýdek - Místek"/>
    <s v="Snížení energetické náročnosti bytového domu Lískovecká 221 Frýdek Místek"/>
    <x v="6297"/>
    <n v="0"/>
    <n v="2683074.9"/>
  </r>
  <r>
    <d v="2019-05-02T00:00:00"/>
    <x v="5"/>
    <n v="78"/>
    <x v="6618"/>
    <s v="Okresní stavební bytové družstvo Teplice"/>
    <s v="Oprava a modernizace bytového domu Nové Srbice č.p. 93"/>
    <x v="6298"/>
    <n v="0"/>
    <n v="868627.98"/>
  </r>
  <r>
    <d v="2019-05-02T00:00:00"/>
    <x v="5"/>
    <n v="78"/>
    <x v="6619"/>
    <s v="Společenství vlastníků Krnov, Jesenická 9"/>
    <s v="Snížení energetické náročnosti BD Jesenická 1924/9, Krnov-Pod Bezručovým vrchem"/>
    <x v="6299"/>
    <n v="0"/>
    <n v="2166278.7999999998"/>
  </r>
  <r>
    <d v="2019-05-02T00:00:00"/>
    <x v="5"/>
    <n v="78"/>
    <x v="6620"/>
    <s v="Společenství vlastníků Česká 4755 - 4756, Zlín"/>
    <s v="Revitalizace bytového domu Česká 4755, 4756, Zlín"/>
    <x v="6300"/>
    <n v="0"/>
    <n v="5556612"/>
  </r>
  <r>
    <d v="2019-05-02T00:00:00"/>
    <x v="5"/>
    <n v="78"/>
    <x v="6621"/>
    <s v="Společenství vlastníků jednotek Jana Morávka 504, Jílové u Prahy"/>
    <s v="Stavební úpravy bytového domu Jana Morávka 504, Jílové u Prahy 254 01"/>
    <x v="6301"/>
    <n v="0"/>
    <n v="2434810.5"/>
  </r>
  <r>
    <d v="2019-05-02T00:00:00"/>
    <x v="7"/>
    <n v="86"/>
    <x v="6622"/>
    <s v="Základní škola a Praktická škola SVÍTÁNÍ, o.p.s."/>
    <s v="Vybudování prostor pro odbornou výuku a terapii žáků školy SVÍTÁNÍ"/>
    <x v="6302"/>
    <n v="9887737.6999999993"/>
    <n v="93933508.150000006"/>
  </r>
  <r>
    <d v="2019-05-02T00:00:00"/>
    <x v="7"/>
    <n v="86"/>
    <x v="6623"/>
    <s v="Kraj Vysočina"/>
    <s v="PPP a SPC Vysočina - rekonstrukce budovy pro pracoviště v Třebíči"/>
    <x v="6303"/>
    <n v="1246155.75"/>
    <n v="22430803.5"/>
  </r>
  <r>
    <d v="2019-05-10T00:00:00"/>
    <x v="4"/>
    <n v="6"/>
    <x v="6624"/>
    <s v="Region HANÁ, z. s."/>
    <s v="Zlepšení řídících a administrativních schopností MAS Region HANÁ II"/>
    <x v="6304"/>
    <n v="0"/>
    <n v="8219957.6500000004"/>
  </r>
  <r>
    <d v="2019-05-10T00:00:00"/>
    <x v="4"/>
    <n v="6"/>
    <x v="6625"/>
    <s v="MAS PODBRDSKO, z.s."/>
    <s v="MAS Podbrdsko - II. provozní a animační výdaje 2019-2023"/>
    <x v="6305"/>
    <n v="0"/>
    <n v="6108201.6900000004"/>
  </r>
  <r>
    <d v="2019-05-10T00:00:00"/>
    <x v="4"/>
    <n v="6"/>
    <x v="6626"/>
    <s v="Via rustica z.s."/>
    <s v="Zlepšení řídících a administrativních schopností MAS"/>
    <x v="6306"/>
    <n v="0"/>
    <n v="13475473.550000001"/>
  </r>
  <r>
    <d v="2019-05-10T00:00:00"/>
    <x v="4"/>
    <n v="6"/>
    <x v="6627"/>
    <s v="Místní akční skupina Svitava z. s."/>
    <s v="Zlepšení řídících a administrativních schopností MAS"/>
    <x v="6307"/>
    <n v="0"/>
    <n v="8226335"/>
  </r>
  <r>
    <d v="2019-05-10T00:00:00"/>
    <x v="4"/>
    <n v="6"/>
    <x v="6628"/>
    <s v="Živé pomezí Krumlovsko-Jevišovicko, z.s."/>
    <s v="Realizace Strategie komunitně vedeného místního rozvoje MAS Živé pomezí Krumlovsko-Jevišovicko"/>
    <x v="6308"/>
    <n v="0"/>
    <n v="7625661.4000000004"/>
  </r>
  <r>
    <d v="2019-05-10T00:00:00"/>
    <x v="0"/>
    <n v="42"/>
    <x v="6629"/>
    <s v="Středočeský kraj"/>
    <s v="II/606 Velká Dobrá - hranice okresu Kladno, rekonstrukce silnice a mostů"/>
    <x v="6309"/>
    <n v="9083514.25"/>
    <n v="163503256.5"/>
  </r>
  <r>
    <d v="2019-05-10T00:00:00"/>
    <x v="12"/>
    <n v="51"/>
    <x v="6630"/>
    <s v="Statutární město Mladá Boleslav"/>
    <s v="Cyklostezka Jičínská"/>
    <x v="6310"/>
    <n v="564817.23"/>
    <n v="10166710.189999999"/>
  </r>
  <r>
    <d v="2019-05-10T00:00:00"/>
    <x v="13"/>
    <n v="53"/>
    <x v="6631"/>
    <s v="Obec Staré Bříště"/>
    <s v="Bezpečnost dopravy v obci Staré Bříště"/>
    <x v="6311"/>
    <n v="0"/>
    <n v="383638.43"/>
  </r>
  <r>
    <d v="2019-05-10T00:00:00"/>
    <x v="13"/>
    <n v="53"/>
    <x v="6632"/>
    <s v="Obec Koberovice"/>
    <s v="Koberovice - chodník"/>
    <x v="6312"/>
    <n v="0"/>
    <n v="806113"/>
  </r>
  <r>
    <d v="2019-05-10T00:00:00"/>
    <x v="13"/>
    <n v="53"/>
    <x v="6633"/>
    <s v="Obec Kaliště"/>
    <s v="OBEC KALIŠTĚ - CHODNÍK PODÉL SILNICE III/12934"/>
    <x v="6313"/>
    <n v="0"/>
    <n v="2652228.0499999998"/>
  </r>
  <r>
    <d v="2019-05-10T00:00:00"/>
    <x v="13"/>
    <n v="53"/>
    <x v="6634"/>
    <s v="Obec Březnice"/>
    <s v="OBEC BŘEZNICE - VÝSTAVBA CHODNÍKU 3. ČÁST SMĚR TÝN, SMĚR BECHYNĚ"/>
    <x v="6314"/>
    <n v="0"/>
    <n v="3275312.31"/>
  </r>
  <r>
    <d v="2019-05-10T00:00:00"/>
    <x v="13"/>
    <n v="53"/>
    <x v="6635"/>
    <s v="Obec Háj ve Slezsku"/>
    <s v="Výstavba cyklostezky podél silnice III/4676 v obci Háj ve Slezsku"/>
    <x v="6315"/>
    <n v="0"/>
    <n v="1800000.15"/>
  </r>
  <r>
    <d v="2019-05-10T00:00:00"/>
    <x v="13"/>
    <n v="53"/>
    <x v="6636"/>
    <s v="Obec Zlatá"/>
    <s v="Rekonstrukce chodníku v obci Zlatá"/>
    <x v="6316"/>
    <n v="0"/>
    <n v="2512377.6800000002"/>
  </r>
  <r>
    <d v="2019-05-10T00:00:00"/>
    <x v="13"/>
    <n v="53"/>
    <x v="6637"/>
    <s v="Obec Tuklaty"/>
    <s v="Chodník mezi obcemi Tuklaty Tlustovousy, větev &quot;A2&quot;, autobusové zastávky Tlustovousy, chodník k autobusové zastávce v ulici Akátové"/>
    <x v="6317"/>
    <n v="0"/>
    <n v="1938104.19"/>
  </r>
  <r>
    <d v="2019-05-10T00:00:00"/>
    <x v="13"/>
    <n v="53"/>
    <x v="6638"/>
    <s v="Obec Tuklaty"/>
    <s v="Chodníky a místní komunikace Tlustovousy"/>
    <x v="6318"/>
    <n v="0"/>
    <n v="359882.31"/>
  </r>
  <r>
    <d v="2019-05-10T00:00:00"/>
    <x v="13"/>
    <n v="53"/>
    <x v="6639"/>
    <s v="Obec Tuklaty"/>
    <s v="Chodník ulice Akátová, Tuklaty"/>
    <x v="6319"/>
    <n v="0"/>
    <n v="452132.36"/>
  </r>
  <r>
    <d v="2019-05-10T00:00:00"/>
    <x v="13"/>
    <n v="53"/>
    <x v="6640"/>
    <s v="Obec Rousměrov"/>
    <s v="Stezka pro cyklisty a pěší Rousměrov - Laštovičky"/>
    <x v="3171"/>
    <n v="0"/>
    <n v="4750000"/>
  </r>
  <r>
    <d v="2019-05-10T00:00:00"/>
    <x v="13"/>
    <n v="53"/>
    <x v="6641"/>
    <s v="Obec Dívčí Hrad"/>
    <s v="Chodníky v obci Dívčí Hrad"/>
    <x v="6320"/>
    <n v="0"/>
    <n v="3969829.24"/>
  </r>
  <r>
    <d v="2019-05-10T00:00:00"/>
    <x v="13"/>
    <n v="53"/>
    <x v="6642"/>
    <s v="Město Humpolec"/>
    <s v="Chodník Rozkoš podél silnice II/348"/>
    <x v="6321"/>
    <n v="0"/>
    <n v="1347370.94"/>
  </r>
  <r>
    <d v="2019-05-10T00:00:00"/>
    <x v="13"/>
    <n v="55"/>
    <x v="6643"/>
    <s v="Národní památkový ústav"/>
    <s v="NKP SH Lipnice nad Sázavou - obnova šindelových střech a osvětlení nádvoří"/>
    <x v="3507"/>
    <n v="0"/>
    <n v="2850000"/>
  </r>
  <r>
    <d v="2019-05-10T00:00:00"/>
    <x v="9"/>
    <n v="61"/>
    <x v="6644"/>
    <s v="Charita Zlín"/>
    <s v="Zkvalitnění sociálních služeb Charity Zlín"/>
    <x v="6322"/>
    <n v="262260"/>
    <n v="2491470"/>
  </r>
  <r>
    <d v="2019-05-10T00:00:00"/>
    <x v="9"/>
    <n v="61"/>
    <x v="6645"/>
    <s v="Romodrom o.p.s."/>
    <s v="Sociální byty Liberec"/>
    <x v="6323"/>
    <n v="987163.4"/>
    <n v="9378052.3000000007"/>
  </r>
  <r>
    <d v="2019-05-10T00:00:00"/>
    <x v="13"/>
    <n v="62"/>
    <x v="6646"/>
    <s v="Charita Valašské Meziříčí"/>
    <s v="Rekonstrukce vnitřních prostor objektu Charity Valašské Meziříčí, budovy služeb pro lidi bez domova a charitního šatníku"/>
    <x v="6324"/>
    <n v="0"/>
    <n v="1744967.24"/>
  </r>
  <r>
    <d v="2019-05-10T00:00:00"/>
    <x v="13"/>
    <n v="62"/>
    <x v="6647"/>
    <s v="Středisko volného času Vítkov, příspěvková organizace"/>
    <s v="Zvýšení dostupnosti sociálních služeb SASRD a NZDM TUNNEL VÍTKOV - B"/>
    <x v="6325"/>
    <n v="0"/>
    <n v="664999.24"/>
  </r>
  <r>
    <d v="2019-05-10T00:00:00"/>
    <x v="13"/>
    <n v="62"/>
    <x v="6648"/>
    <s v="Oblastní charita Nové Hrady u Skutče"/>
    <s v="Rozšíření Centra sociálních služeb Chotovice"/>
    <x v="6326"/>
    <n v="0"/>
    <n v="6399999.9000000004"/>
  </r>
  <r>
    <d v="2019-05-10T00:00:00"/>
    <x v="13"/>
    <n v="62"/>
    <x v="6649"/>
    <s v="Město Vysoké Mýto"/>
    <s v="Zvýšení mobility terénní služby"/>
    <x v="6327"/>
    <n v="0"/>
    <n v="381995"/>
  </r>
  <r>
    <d v="2019-05-10T00:00:00"/>
    <x v="13"/>
    <n v="62"/>
    <x v="6650"/>
    <s v="Obec Slavkov"/>
    <s v="Komunitní centrum Slavkov"/>
    <x v="3190"/>
    <n v="0"/>
    <n v="1900000"/>
  </r>
  <r>
    <d v="2019-05-10T00:00:00"/>
    <x v="13"/>
    <n v="62"/>
    <x v="6651"/>
    <s v="Obec Jezdkovice"/>
    <s v="Změna šrotovníku na klubovnu"/>
    <x v="3190"/>
    <n v="0"/>
    <n v="1900000"/>
  </r>
  <r>
    <d v="2019-05-10T00:00:00"/>
    <x v="13"/>
    <n v="62"/>
    <x v="6652"/>
    <s v="Farní charita Litomyšl"/>
    <s v="Automobily pro terénní sociální služby Farní charity Litomyšl"/>
    <x v="6328"/>
    <n v="0"/>
    <n v="1880165.02"/>
  </r>
  <r>
    <d v="2019-05-10T00:00:00"/>
    <x v="13"/>
    <n v="62"/>
    <x v="6653"/>
    <s v="Obec Chelčice"/>
    <s v="KOMUNITNÍ CENTRUM CHELČICE"/>
    <x v="6329"/>
    <n v="0"/>
    <n v="6645260.4500000002"/>
  </r>
  <r>
    <d v="2019-05-10T00:00:00"/>
    <x v="13"/>
    <n v="62"/>
    <x v="6654"/>
    <s v="Charita Slavičín"/>
    <s v="Rozvoj sociálních služeb a vozového parku-Charita Slavičín"/>
    <x v="6330"/>
    <n v="0"/>
    <n v="937489.45"/>
  </r>
  <r>
    <d v="2019-05-10T00:00:00"/>
    <x v="13"/>
    <n v="62"/>
    <x v="6655"/>
    <s v="Charita Luhačovice"/>
    <s v="Rozvoj sociálních služeb a vozového parku - Charita Luhačovice"/>
    <x v="6331"/>
    <n v="0"/>
    <n v="1144999.8500000001"/>
  </r>
  <r>
    <d v="2019-05-10T00:00:00"/>
    <x v="13"/>
    <n v="62"/>
    <x v="6656"/>
    <s v="Obec Osoblaha"/>
    <s v="Zkvalitnění pobytových podmínek osob se zdravotním postižením - Dps Osoblaha"/>
    <x v="6332"/>
    <n v="0"/>
    <n v="3911150"/>
  </r>
  <r>
    <d v="2019-05-10T00:00:00"/>
    <x v="7"/>
    <n v="66"/>
    <x v="6657"/>
    <s v="Obec Nezvěstice"/>
    <s v="Nezvěstice - Vybudování nástavby a přístavby ZŠ II. etapa - Půdní vestavba učebny přírodopisu a matematiky, učebny vaření, učebny informatiky včetně vybavení"/>
    <x v="6333"/>
    <n v="731576.85"/>
    <n v="13168383.300000001"/>
  </r>
  <r>
    <d v="2019-05-10T00:00:00"/>
    <x v="7"/>
    <n v="66"/>
    <x v="6658"/>
    <s v="Středisko volného času Amos"/>
    <s v="Od řemesla k technice"/>
    <x v="6334"/>
    <n v="186156.48"/>
    <n v="3350816.53"/>
  </r>
  <r>
    <d v="2019-05-10T00:00:00"/>
    <x v="7"/>
    <n v="66"/>
    <x v="6659"/>
    <s v="Základní škola a Mateřská škola Aloise Jiráska Dolní Lutyně Komenského 1000 okres Karviná, příspěvková organizace"/>
    <s v="Jazyková učebna Dolní Lutyně"/>
    <x v="5"/>
    <n v="150000"/>
    <n v="2700000"/>
  </r>
  <r>
    <d v="2019-05-10T00:00:00"/>
    <x v="7"/>
    <n v="66"/>
    <x v="6660"/>
    <s v="Statutární město Třinec"/>
    <s v="Modernizace a bezbariérovost na ZŠ a MŠ Gustawa Przeczka s p. v. j., Třinec"/>
    <x v="6261"/>
    <n v="275000"/>
    <n v="4950000"/>
  </r>
  <r>
    <d v="2019-05-10T00:00:00"/>
    <x v="7"/>
    <n v="66"/>
    <x v="6661"/>
    <s v="Moravskoslezský kraj"/>
    <s v="Přírodní vědy v technických oborech"/>
    <x v="6335"/>
    <n v="499949.2"/>
    <n v="8999085.5800000001"/>
  </r>
  <r>
    <d v="2019-05-10T00:00:00"/>
    <x v="7"/>
    <n v="66"/>
    <x v="6662"/>
    <s v="Město Lázně Bohdaneč"/>
    <s v="Modernizace odborných učeben ZŠ Lázně Bohdaneč - II. etapa"/>
    <x v="6336"/>
    <n v="56034.26"/>
    <n v="1008616.78"/>
  </r>
  <r>
    <d v="2019-05-10T00:00:00"/>
    <x v="7"/>
    <n v="67"/>
    <x v="6663"/>
    <s v="Střední škola filmová, multimediální a počítačových technologií, s.r.o."/>
    <s v="Vybudování odborné školní producentské firmy"/>
    <x v="6337"/>
    <n v="0"/>
    <n v="3715902.5"/>
  </r>
  <r>
    <d v="2019-05-10T00:00:00"/>
    <x v="13"/>
    <n v="68"/>
    <x v="6664"/>
    <s v="Základní škola a Mateřská škola Velká Polom, příspěvková organizace"/>
    <s v="Modernizace odborné výuky na ZŠ Velká Polom"/>
    <x v="6338"/>
    <n v="0"/>
    <n v="1506923.25"/>
  </r>
  <r>
    <d v="2019-05-10T00:00:00"/>
    <x v="13"/>
    <n v="68"/>
    <x v="6665"/>
    <s v="Základní škola a Mateřská škola Mírová 81, Mimoň, příspěvková organizace"/>
    <s v="Učebna přírodních věd pro ZŠ a MŠ Mírová 81, Mimoň"/>
    <x v="6339"/>
    <n v="0"/>
    <n v="1899243.91"/>
  </r>
  <r>
    <d v="2019-05-10T00:00:00"/>
    <x v="13"/>
    <n v="68"/>
    <x v="6666"/>
    <s v="Základní škola Kravaře, okres Česká Lípa,příspěvková organizace"/>
    <s v="Moderní výuka jazyků."/>
    <x v="6340"/>
    <n v="0"/>
    <n v="2374196.1"/>
  </r>
  <r>
    <d v="2019-05-10T00:00:00"/>
    <x v="13"/>
    <n v="68"/>
    <x v="6667"/>
    <s v="Základní škola a Mateřská škola Slatinice, příspěvková organizace"/>
    <s v="Renovace počítačové učebny ZŠ Slatinice"/>
    <x v="3619"/>
    <n v="0"/>
    <n v="950000"/>
  </r>
  <r>
    <d v="2019-05-10T00:00:00"/>
    <x v="13"/>
    <n v="68"/>
    <x v="6668"/>
    <s v="Základní škola a mateřská škola, Okna, okres Česká Lípa, příspěvková organizace"/>
    <s v="Odborná jazyková učebna"/>
    <x v="6341"/>
    <n v="0"/>
    <n v="2371047.0499999998"/>
  </r>
  <r>
    <d v="2019-05-10T00:00:00"/>
    <x v="13"/>
    <n v="68"/>
    <x v="6669"/>
    <s v="Obec Zahrádky"/>
    <s v="Venkovní přírodovědná učebna ZŠ Zahrádky"/>
    <x v="6342"/>
    <n v="0"/>
    <n v="2358993.7999999998"/>
  </r>
  <r>
    <d v="2019-05-10T00:00:00"/>
    <x v="13"/>
    <n v="68"/>
    <x v="6670"/>
    <s v="Obec Brloh"/>
    <s v="ZŠ Brloh - odborná učebna IT a bezbariérovost"/>
    <x v="3394"/>
    <n v="0"/>
    <n v="1425000"/>
  </r>
  <r>
    <d v="2019-05-10T00:00:00"/>
    <x v="13"/>
    <n v="68"/>
    <x v="6671"/>
    <s v="Město Krásná Hora nad Vltavou"/>
    <s v="STAVEBNÍ ÚPRAVY ZŠ - TECHNICKÝ ATELIÉR"/>
    <x v="3190"/>
    <n v="0"/>
    <n v="1900000"/>
  </r>
  <r>
    <d v="2019-05-10T00:00:00"/>
    <x v="13"/>
    <n v="68"/>
    <x v="6672"/>
    <s v="Město Ledeč nad Sázavou"/>
    <s v="Odborné učebny na ZŠ Ledeč nad Sázavou"/>
    <x v="6343"/>
    <n v="0"/>
    <n v="1877799.94"/>
  </r>
  <r>
    <d v="2019-05-10T00:00:00"/>
    <x v="13"/>
    <n v="69"/>
    <x v="6673"/>
    <s v="Obec Opatov"/>
    <s v="Rekonstrukce hasičské zbrojnice v Opatově"/>
    <x v="6344"/>
    <n v="0"/>
    <n v="5589687.9000000004"/>
  </r>
  <r>
    <d v="2019-05-10T00:00:00"/>
    <x v="13"/>
    <n v="69"/>
    <x v="6674"/>
    <s v="Obec Bělá pod Pradědem"/>
    <s v="Zvýšení připravenosti JSDH Bělá pod Pradědem"/>
    <x v="6345"/>
    <n v="0"/>
    <n v="1565760.55"/>
  </r>
  <r>
    <d v="2019-05-10T00:00:00"/>
    <x v="13"/>
    <n v="69"/>
    <x v="6675"/>
    <s v="Obec Velké Karlovice"/>
    <s v="Pořízení dopravního automobilu pro JSDH Velké Karlovice - U kostela"/>
    <x v="6346"/>
    <n v="0"/>
    <n v="1083950"/>
  </r>
  <r>
    <d v="2019-05-10T00:00:00"/>
    <x v="5"/>
    <n v="78"/>
    <x v="6676"/>
    <s v="Společenství vlastníků Lesní 1288-1289, Frýdlant"/>
    <s v="SNÍŽENÍ ENERGETICKÉ NÁROČNOSTI BD LESNÍ 1288 - 1289, FRÝDLANT"/>
    <x v="6347"/>
    <n v="0"/>
    <n v="1321225.48"/>
  </r>
  <r>
    <d v="2019-05-10T00:00:00"/>
    <x v="5"/>
    <n v="78"/>
    <x v="6677"/>
    <s v="Společenství pro dům Dudíkova 1265 - 1266 v Kojetíně"/>
    <s v="Stavební úpravy bytového domu Dudíkova 1265-66, Kojetín"/>
    <x v="6348"/>
    <n v="0"/>
    <n v="2641264.5"/>
  </r>
  <r>
    <d v="2019-05-10T00:00:00"/>
    <x v="5"/>
    <n v="78"/>
    <x v="6678"/>
    <s v="Společenství vlastníků domu čp. 384-387 Gagarinova, Pardubice"/>
    <s v="Snížení energetické náročnosti a rekonstrukce bytového domu Gagarinova 384-387, Pardubice"/>
    <x v="6349"/>
    <n v="0"/>
    <n v="6947361.1600000001"/>
  </r>
  <r>
    <d v="2019-05-10T00:00:00"/>
    <x v="9"/>
    <n v="83"/>
    <x v="6679"/>
    <s v="Statutární město Děčín"/>
    <s v="Rekonstrukce objektu v ul. Fűgnerova 411/26, Děčín na sociální bydlení"/>
    <x v="6350"/>
    <n v="660000"/>
    <n v="11880000"/>
  </r>
  <r>
    <d v="2019-05-17T00:00:00"/>
    <x v="4"/>
    <n v="6"/>
    <x v="6680"/>
    <s v="MAS CÍNOVECKO o. p. s."/>
    <s v="Podpora činnosti místního partnerství MAS CÍNOVECKO-LEADER II"/>
    <x v="6351"/>
    <n v="0"/>
    <n v="2425870.6"/>
  </r>
  <r>
    <d v="2019-05-17T00:00:00"/>
    <x v="4"/>
    <n v="6"/>
    <x v="6681"/>
    <s v="Místní akční skupina Brána Brněnska, z.s."/>
    <s v="Místní akční skupina Brána Brněnska 2019 - 2023"/>
    <x v="6352"/>
    <n v="0"/>
    <n v="14764565.15"/>
  </r>
  <r>
    <d v="2019-05-17T00:00:00"/>
    <x v="12"/>
    <n v="51"/>
    <x v="6682"/>
    <s v="Statutární město České Budějovice"/>
    <s v="Modernizace přestupní zastávky &quot;Nádraží&quot; v ulici  Nádražní, České Budějovice"/>
    <x v="6353"/>
    <n v="303670.45"/>
    <n v="5466068.0999999996"/>
  </r>
  <r>
    <d v="2019-05-17T00:00:00"/>
    <x v="12"/>
    <n v="51"/>
    <x v="6683"/>
    <s v="Statutární město Zlín"/>
    <s v="Zlín, ulice Středová, oprava komunikace a stezka pro cyklisty - aktivita Bezpečnost dopravy"/>
    <x v="6354"/>
    <n v="597032.67000000004"/>
    <n v="10746588.09"/>
  </r>
  <r>
    <d v="2019-05-17T00:00:00"/>
    <x v="12"/>
    <n v="51"/>
    <x v="6684"/>
    <s v="Statutární město České Budějovice"/>
    <s v="Parkoviště Jírovcova II"/>
    <x v="212"/>
    <n v="245000"/>
    <n v="4410000"/>
  </r>
  <r>
    <d v="2019-05-17T00:00:00"/>
    <x v="13"/>
    <n v="53"/>
    <x v="6685"/>
    <s v="Obec Lahošť"/>
    <s v="Oprava chodníku na p.p.č. 108/2 a 108/18 v k.ú. Lahošť"/>
    <x v="6355"/>
    <n v="0"/>
    <n v="1021636.74"/>
  </r>
  <r>
    <d v="2019-05-17T00:00:00"/>
    <x v="13"/>
    <n v="53"/>
    <x v="6686"/>
    <s v="Obec Žabeň"/>
    <s v="Rekonstrukce chodníku podél komunikace III-48411 v Žabni"/>
    <x v="6356"/>
    <n v="0"/>
    <n v="5411749.2199999997"/>
  </r>
  <r>
    <d v="2019-05-17T00:00:00"/>
    <x v="13"/>
    <n v="53"/>
    <x v="6687"/>
    <s v="Obec Kaňovice"/>
    <s v="Stezka pro chodce a cyklisty"/>
    <x v="6357"/>
    <n v="0"/>
    <n v="2347531.54"/>
  </r>
  <r>
    <d v="2019-05-17T00:00:00"/>
    <x v="13"/>
    <n v="53"/>
    <x v="6688"/>
    <s v="Obec Tuklaty"/>
    <s v="Autobusové zastávky v ul. Hlavní, chodník v ul. Ke školce - Tuklaty"/>
    <x v="6358"/>
    <n v="0"/>
    <n v="1276033.43"/>
  </r>
  <r>
    <d v="2019-05-17T00:00:00"/>
    <x v="13"/>
    <n v="53"/>
    <x v="6689"/>
    <s v="Město Velké Hamry"/>
    <s v="Velké Hamry - lávka pro pěší"/>
    <x v="6359"/>
    <n v="0"/>
    <n v="2790517.65"/>
  </r>
  <r>
    <d v="2019-05-17T00:00:00"/>
    <x v="13"/>
    <n v="53"/>
    <x v="6690"/>
    <s v="Město Kostelec na Hané"/>
    <s v="Zvýšení bezpečnosti dopravy ve městě Kostelec na Hané"/>
    <x v="4311"/>
    <n v="0"/>
    <n v="570000"/>
  </r>
  <r>
    <d v="2019-05-17T00:00:00"/>
    <x v="13"/>
    <n v="53"/>
    <x v="6691"/>
    <s v="Obec Ohrobec"/>
    <s v="Bezpečné napojení lokality - zastávka a chodník Zvolská"/>
    <x v="6360"/>
    <n v="0"/>
    <n v="4749332.38"/>
  </r>
  <r>
    <d v="2019-05-17T00:00:00"/>
    <x v="13"/>
    <n v="53"/>
    <x v="6692"/>
    <s v="MĚSTO TURNOV"/>
    <s v="Chodník Turnov, Nádražní ulice"/>
    <x v="6361"/>
    <n v="0"/>
    <n v="2834325.59"/>
  </r>
  <r>
    <d v="2019-05-17T00:00:00"/>
    <x v="7"/>
    <n v="59"/>
    <x v="6693"/>
    <s v="Statutární město Mladá Boleslav"/>
    <s v="Novostavba MŠ Pampeliška"/>
    <x v="6362"/>
    <n v="2092417.8"/>
    <n v="37663520.299999997"/>
  </r>
  <r>
    <d v="2019-05-17T00:00:00"/>
    <x v="13"/>
    <n v="62"/>
    <x v="6694"/>
    <s v="Obec Mokré Lazce"/>
    <s v="Půdní vestavba komunitního centra s knihovnou"/>
    <x v="3190"/>
    <n v="0"/>
    <n v="1900000"/>
  </r>
  <r>
    <d v="2019-05-17T00:00:00"/>
    <x v="13"/>
    <n v="62"/>
    <x v="6695"/>
    <s v="Spolek Zvolská čtyřka"/>
    <s v="Komunitní centrum Zvole"/>
    <x v="3979"/>
    <n v="0"/>
    <n v="2185000"/>
  </r>
  <r>
    <d v="2019-05-17T00:00:00"/>
    <x v="13"/>
    <n v="62"/>
    <x v="6696"/>
    <s v="Obec Malhostovice"/>
    <s v="Půdní vestavba Komunitního centra Malhostovice"/>
    <x v="6363"/>
    <n v="0"/>
    <n v="4218499.8"/>
  </r>
  <r>
    <d v="2019-05-17T00:00:00"/>
    <x v="13"/>
    <n v="62"/>
    <x v="6697"/>
    <s v="Město Sušice"/>
    <s v="Sušice - Denní stacionář Klíček"/>
    <x v="6364"/>
    <n v="0"/>
    <n v="11382026.949999999"/>
  </r>
  <r>
    <d v="2019-05-17T00:00:00"/>
    <x v="13"/>
    <n v="62"/>
    <x v="6698"/>
    <s v="Hospic sv. Štěpána, z.s."/>
    <s v="Hospic sv. Štěpána stavební úpravy pro rozvoj sociálních služeb"/>
    <x v="6365"/>
    <n v="0"/>
    <n v="3335678.06"/>
  </r>
  <r>
    <d v="2019-05-17T00:00:00"/>
    <x v="13"/>
    <n v="65"/>
    <x v="6699"/>
    <s v="Práce v ruce s.r.o."/>
    <s v="Práce v ruce v regionu"/>
    <x v="6366"/>
    <n v="0"/>
    <n v="1645227.27"/>
  </r>
  <r>
    <d v="2019-05-17T00:00:00"/>
    <x v="13"/>
    <n v="66"/>
    <x v="6700"/>
    <s v="AGEL Střední zdravotnická škola s.r.o."/>
    <s v="Modernizace učeben - AGEL Střední zdravotnická škola s. r. o."/>
    <x v="203"/>
    <n v="0"/>
    <n v="6375000"/>
  </r>
  <r>
    <d v="2019-05-17T00:00:00"/>
    <x v="13"/>
    <n v="66"/>
    <x v="6701"/>
    <s v="Město Kopřivnice"/>
    <s v="Podpora technického vzdělávání v DDM Kopřivnice"/>
    <x v="6367"/>
    <n v="133498.20000000001"/>
    <n v="2402967.63"/>
  </r>
  <r>
    <d v="2019-05-17T00:00:00"/>
    <x v="13"/>
    <n v="68"/>
    <x v="6702"/>
    <s v="Obec Blatnice pod Svatým Antonínkem"/>
    <s v="Stavební úprava ZŠ a MŠ Blatnice pod Svatým Antonínkem"/>
    <x v="6368"/>
    <n v="0"/>
    <n v="2338593.6"/>
  </r>
  <r>
    <d v="2019-05-17T00:00:00"/>
    <x v="13"/>
    <n v="68"/>
    <x v="6703"/>
    <s v="Obec Výprachtice"/>
    <s v="Cvičná kuchyňka pro potřeby neformálního a zájmového vzdělávání"/>
    <x v="6369"/>
    <n v="0"/>
    <n v="427673.43"/>
  </r>
  <r>
    <d v="2019-05-17T00:00:00"/>
    <x v="13"/>
    <n v="68"/>
    <x v="6704"/>
    <s v="Vyšší odborná škola, Obchodní akademie a Střední odborné učiliště technické Chotěboř"/>
    <s v="Učebna odborných předmětů"/>
    <x v="6370"/>
    <n v="0"/>
    <n v="456964.25"/>
  </r>
  <r>
    <d v="2019-05-17T00:00:00"/>
    <x v="13"/>
    <n v="68"/>
    <x v="6705"/>
    <s v="Obec Strupčice"/>
    <s v="Výstavba dílen pro praktickou výuku ZŠ Strupčice"/>
    <x v="3171"/>
    <n v="0"/>
    <n v="4750000"/>
  </r>
  <r>
    <d v="2019-05-17T00:00:00"/>
    <x v="13"/>
    <n v="68"/>
    <x v="6706"/>
    <s v="Město Dubí"/>
    <s v="Vybudování učebny přírodních věd"/>
    <x v="6371"/>
    <n v="0"/>
    <n v="1793776.17"/>
  </r>
  <r>
    <d v="2019-05-17T00:00:00"/>
    <x v="13"/>
    <n v="68"/>
    <x v="6707"/>
    <s v="Základní škola Krnov, Žižkova 3, okres Bruntál, příspěvková organizace"/>
    <s v="Modernizace odborných učeben a bezbariérovost školy"/>
    <x v="3090"/>
    <n v="0"/>
    <n v="1805000"/>
  </r>
  <r>
    <d v="2019-05-17T00:00:00"/>
    <x v="13"/>
    <n v="69"/>
    <x v="6708"/>
    <s v="Město Hradec nad Moravicí"/>
    <s v="Specializovaná technika pro JSDH Hradec nad Moravicí"/>
    <x v="6372"/>
    <n v="0"/>
    <n v="475000"/>
  </r>
  <r>
    <d v="2019-05-17T00:00:00"/>
    <x v="13"/>
    <n v="69"/>
    <x v="6709"/>
    <s v="Obec Budislav"/>
    <s v="Zvýšení odolnosti požární zbrojnice Budislav"/>
    <x v="6373"/>
    <n v="0"/>
    <n v="1899927.61"/>
  </r>
  <r>
    <d v="2019-05-17T00:00:00"/>
    <x v="13"/>
    <n v="69"/>
    <x v="6710"/>
    <s v="Obec Brloh"/>
    <s v="Pořízení DA pro JSDHO Brloh"/>
    <x v="3190"/>
    <n v="0"/>
    <n v="1900000"/>
  </r>
  <r>
    <d v="2019-05-17T00:00:00"/>
    <x v="13"/>
    <n v="69"/>
    <x v="6711"/>
    <s v="Obec Halenkov"/>
    <s v="Nákup dopravního automobilu pro JSDH Halenkov"/>
    <x v="6374"/>
    <n v="0"/>
    <n v="1083000"/>
  </r>
  <r>
    <d v="2019-05-17T00:00:00"/>
    <x v="13"/>
    <n v="69"/>
    <x v="6712"/>
    <s v="Obec Polepy"/>
    <s v="Hasičská technika pro JSDH Polepy"/>
    <x v="6375"/>
    <n v="0"/>
    <n v="7029753"/>
  </r>
  <r>
    <d v="2019-05-17T00:00:00"/>
    <x v="0"/>
    <n v="70"/>
    <x v="6713"/>
    <s v="Pardubický kraj"/>
    <s v="Modernizace silnice II/343 Vršov - Seč, křižovatka s II/337"/>
    <x v="6376"/>
    <n v="7491105.3099999996"/>
    <n v="134839895.56"/>
  </r>
  <r>
    <d v="2019-05-17T00:00:00"/>
    <x v="0"/>
    <n v="70"/>
    <x v="6714"/>
    <s v="Jihočeský kraj"/>
    <s v="Bezpečnostní opatření na silnicích II. tříd - 70. výzva IROP"/>
    <x v="6377"/>
    <n v="973909.14"/>
    <n v="17530364.629999999"/>
  </r>
  <r>
    <d v="2019-05-17T00:00:00"/>
    <x v="0"/>
    <n v="70"/>
    <x v="6715"/>
    <s v="Středočeský kraj"/>
    <s v="II/114, Neveklov - I/3"/>
    <x v="6378"/>
    <n v="3933521.52"/>
    <n v="70803387.319999993"/>
  </r>
  <r>
    <d v="2019-05-17T00:00:00"/>
    <x v="0"/>
    <n v="70"/>
    <x v="6716"/>
    <s v="Kraj Vysočina"/>
    <s v="II/602 hr. kraje - Pelhřimov, 8. a 9. stavba"/>
    <x v="6379"/>
    <n v="5658136.8300000001"/>
    <n v="101846462.95"/>
  </r>
  <r>
    <d v="2019-05-17T00:00:00"/>
    <x v="5"/>
    <n v="78"/>
    <x v="6717"/>
    <s v="Společenství vlastníků Vítězná 30"/>
    <s v="Revitalizace a snížení energetické náročnosti bytového domu, Vítězná 1034/30, Rohatec"/>
    <x v="6380"/>
    <n v="0"/>
    <n v="1630043.1"/>
  </r>
  <r>
    <d v="2019-05-17T00:00:00"/>
    <x v="5"/>
    <n v="78"/>
    <x v="6718"/>
    <s v="Společenství vlastníků Štefánikova 580 ve Zlíně"/>
    <s v="Projekt energeticky úsporných opatření BD - Zlín, Štefánikova 580"/>
    <x v="6381"/>
    <n v="0"/>
    <n v="938899.5"/>
  </r>
  <r>
    <d v="2019-05-17T00:00:00"/>
    <x v="5"/>
    <n v="78"/>
    <x v="6719"/>
    <s v="Obec Obytce"/>
    <s v="Revitalizace bytového domu - obec Obytce č. p. 78"/>
    <x v="6382"/>
    <n v="114142.05"/>
    <n v="2396983.14"/>
  </r>
  <r>
    <d v="2019-05-17T00:00:00"/>
    <x v="5"/>
    <n v="78"/>
    <x v="6720"/>
    <s v="Společenství vlastníků pro dům Hostinné 739"/>
    <s v="Regenerace objektu č.p. 739, ul. Sídliště, Hostinné"/>
    <x v="6383"/>
    <n v="0"/>
    <n v="2701114.55"/>
  </r>
  <r>
    <d v="2019-05-17T00:00:00"/>
    <x v="5"/>
    <n v="78"/>
    <x v="6721"/>
    <s v="Společenství vlastníků Jiráskova 1330, Kyjov"/>
    <s v="Zateplení bytového domu Jiráskova 1330, Kyjov"/>
    <x v="6384"/>
    <n v="0"/>
    <n v="1371763.5"/>
  </r>
  <r>
    <d v="2019-05-17T00:00:00"/>
    <x v="5"/>
    <n v="78"/>
    <x v="6722"/>
    <s v="Společenství vlastníků jednotek pro dům č.p. 1443 na ulici  Janáčkova ve Frýdlantě nad Ostravicí"/>
    <s v="Revitalizace bytového domu Janáčkova 1443, Frýdlant"/>
    <x v="6385"/>
    <n v="0"/>
    <n v="946331.72"/>
  </r>
  <r>
    <d v="2019-05-17T00:00:00"/>
    <x v="5"/>
    <n v="78"/>
    <x v="6723"/>
    <s v="Společenství vlastníků U Dráhy 280, Liberec 23"/>
    <s v="Regenerace bytového domu U Dráhy 280, Liberec"/>
    <x v="6386"/>
    <n v="0"/>
    <n v="786887.25"/>
  </r>
  <r>
    <d v="2019-05-17T00:00:00"/>
    <x v="5"/>
    <n v="78"/>
    <x v="6724"/>
    <s v="Společenství vlastníků Mírová 985, 986, V.M."/>
    <s v="Revitalizace bytového domu na ulici Mírová 985,986 ve Valašském Meziříčí"/>
    <x v="6387"/>
    <n v="0"/>
    <n v="2344580.1"/>
  </r>
  <r>
    <d v="2019-05-17T00:00:00"/>
    <x v="5"/>
    <n v="78"/>
    <x v="6725"/>
    <s v="Společenství vlastníků Na Kopečku 324, Dobšice"/>
    <s v="Revitalizace bytového domu v Dobšicích, Na Kopečku 324"/>
    <x v="6388"/>
    <n v="0"/>
    <n v="2785435.83"/>
  </r>
  <r>
    <d v="2019-05-17T00:00:00"/>
    <x v="5"/>
    <n v="78"/>
    <x v="6726"/>
    <s v="Bytové družstvo Kpt. Nálepky 2241 - 42"/>
    <s v="Zateplení panelového domu č.p. 2241 a 2242, Kpt. Nálepky 2241,2242, Louny"/>
    <x v="6389"/>
    <n v="0"/>
    <n v="888606"/>
  </r>
  <r>
    <d v="2019-05-17T00:00:00"/>
    <x v="5"/>
    <n v="78"/>
    <x v="6727"/>
    <s v="Společenství vlastníků Rumunská 1156, Veselí nad Moravou"/>
    <s v="Úspory energií bytového domu - Rumunská 1156, Veselí nad Moravou"/>
    <x v="6390"/>
    <n v="0"/>
    <n v="1516131.6"/>
  </r>
  <r>
    <d v="2019-05-17T00:00:00"/>
    <x v="5"/>
    <n v="78"/>
    <x v="6728"/>
    <s v="Město Bílina"/>
    <s v="Snížení energetické náročnosti bytového domu č.p. 268 + č.p. 269 v Bílině"/>
    <x v="6391"/>
    <n v="60661.55"/>
    <n v="1273892.46"/>
  </r>
  <r>
    <d v="2019-05-17T00:00:00"/>
    <x v="5"/>
    <n v="78"/>
    <x v="6729"/>
    <s v="Společenství vlastníků domu 309 Vyšší Brod"/>
    <s v="Revitalizace bytového domu Vyšší Brod 309"/>
    <x v="6392"/>
    <n v="0"/>
    <n v="1765076.7"/>
  </r>
  <r>
    <d v="2019-05-17T00:00:00"/>
    <x v="5"/>
    <n v="78"/>
    <x v="6730"/>
    <s v="Společenství vlastníků 1380 a 1381 Tachov"/>
    <s v="Snížení energetické náročnosti a rekonstrukce bytového domu Školní 1380 a 1381, Tachov"/>
    <x v="6393"/>
    <n v="0"/>
    <n v="1450227.06"/>
  </r>
  <r>
    <d v="2019-05-17T00:00:00"/>
    <x v="5"/>
    <n v="78"/>
    <x v="6731"/>
    <s v="Společenství vlastníků pro dům Obránců míru 1077"/>
    <s v="Snížení energetické náročnosti bytového domu č.p. 1077 v Lomnici nad Popelkou"/>
    <x v="6394"/>
    <n v="0"/>
    <n v="1126578.6000000001"/>
  </r>
  <r>
    <d v="2019-05-17T00:00:00"/>
    <x v="5"/>
    <n v="78"/>
    <x v="6732"/>
    <s v="Společenství vlastníků Sídliště Zahradní 1246/9 Kyjov"/>
    <s v="Snížení energetické náročnosti bytového domu Zahradní 1246 Kyjov"/>
    <x v="6395"/>
    <n v="0"/>
    <n v="4422326.7"/>
  </r>
  <r>
    <d v="2019-05-17T00:00:00"/>
    <x v="9"/>
    <n v="79"/>
    <x v="6733"/>
    <s v="Obec Radostice"/>
    <s v="Dům pro sociální služby, Na Návsi 14, 664 46 Radostice"/>
    <x v="6396"/>
    <n v="746536.4"/>
    <n v="13437655.199999999"/>
  </r>
  <r>
    <d v="2019-05-17T00:00:00"/>
    <x v="9"/>
    <n v="80"/>
    <x v="6734"/>
    <s v="Obec Rochlov"/>
    <s v="Sociální bydlení Rochlov"/>
    <x v="6397"/>
    <n v="209565.53"/>
    <n v="3772179.55"/>
  </r>
  <r>
    <d v="2019-05-17T00:00:00"/>
    <x v="9"/>
    <n v="80"/>
    <x v="6735"/>
    <s v="Obec Starý Hrozenkov"/>
    <s v="Novostavba bytového domu ve Starém Hrozenkově"/>
    <x v="6398"/>
    <n v="609747.16"/>
    <n v="10975448.789999999"/>
  </r>
  <r>
    <d v="2019-05-17T00:00:00"/>
    <x v="9"/>
    <n v="80"/>
    <x v="6736"/>
    <s v="Městys Stařeč"/>
    <s v="Objekt pro sociální bydlení Stařeč"/>
    <x v="5644"/>
    <n v="650000"/>
    <n v="11700000"/>
  </r>
  <r>
    <d v="2019-05-17T00:00:00"/>
    <x v="9"/>
    <n v="80"/>
    <x v="6737"/>
    <s v="Obec Troubelice"/>
    <s v="Sociální byty Troubelice"/>
    <x v="5644"/>
    <n v="650000"/>
    <n v="11700000"/>
  </r>
  <r>
    <d v="2019-05-17T00:00:00"/>
    <x v="9"/>
    <n v="80"/>
    <x v="6738"/>
    <s v="Město Zlaté Hory"/>
    <s v="Rekonstrukce sociálních bytů v domech č.p. 429 a č.p. 178 ve Zlatých Horách"/>
    <x v="6399"/>
    <n v="660343.28"/>
    <n v="11886178.939999999"/>
  </r>
  <r>
    <d v="2019-05-17T00:00:00"/>
    <x v="9"/>
    <n v="80"/>
    <x v="6739"/>
    <s v="Obec Hlohovice"/>
    <s v="Sociální bydlení v obci Hlohovice"/>
    <x v="6400"/>
    <n v="390687.82"/>
    <n v="7032380.7000000002"/>
  </r>
  <r>
    <d v="2019-05-17T00:00:00"/>
    <x v="9"/>
    <n v="80"/>
    <x v="6740"/>
    <s v="Náboženská obec Církve československé husitské v Jeseníku"/>
    <s v="Sociální byty v Jeseníku"/>
    <x v="6401"/>
    <n v="1168845.83"/>
    <n v="11104035.380000001"/>
  </r>
  <r>
    <d v="2019-05-17T00:00:00"/>
    <x v="9"/>
    <n v="80"/>
    <x v="6741"/>
    <s v="Náboženská obec Církve československé husitské ve Šternberku"/>
    <s v="Sociální byty ve Šternberku"/>
    <x v="6402"/>
    <n v="832954.85"/>
    <n v="7913071.0899999999"/>
  </r>
  <r>
    <d v="2019-05-17T00:00:00"/>
    <x v="9"/>
    <n v="80"/>
    <x v="6742"/>
    <s v="PANDA care z.s."/>
    <s v="Domov na dosah"/>
    <x v="6403"/>
    <n v="1072442.7"/>
    <n v="10188205.66"/>
  </r>
  <r>
    <d v="2019-05-17T00:00:00"/>
    <x v="9"/>
    <n v="80"/>
    <x v="6743"/>
    <s v="Město Hrádek nad Nisou"/>
    <s v="Sociální bydlení - Hrádek nad Nisou"/>
    <x v="6404"/>
    <n v="644719.75"/>
    <n v="11604955.5"/>
  </r>
  <r>
    <d v="2019-05-17T00:00:00"/>
    <x v="9"/>
    <n v="80"/>
    <x v="6744"/>
    <s v="Obec Bernartice"/>
    <s v="Sociální byty Bernartice"/>
    <x v="6405"/>
    <n v="299524.81"/>
    <n v="5391446.4800000004"/>
  </r>
  <r>
    <d v="2019-05-17T00:00:00"/>
    <x v="9"/>
    <n v="80"/>
    <x v="6745"/>
    <s v="Obec Jankovice"/>
    <s v="Sociální byty Jankovice"/>
    <x v="6406"/>
    <n v="606502.55000000005"/>
    <n v="10917045.93"/>
  </r>
  <r>
    <d v="2019-05-17T00:00:00"/>
    <x v="9"/>
    <n v="80"/>
    <x v="6746"/>
    <s v="Město Mikulášovice"/>
    <s v="Sociální bydlení - Mikulášovice budova č.p. 321"/>
    <x v="6407"/>
    <n v="697500"/>
    <n v="12555000"/>
  </r>
  <r>
    <d v="2019-05-17T00:00:00"/>
    <x v="9"/>
    <n v="80"/>
    <x v="6747"/>
    <s v="Centrum sociální podpory Tlapnet z.s."/>
    <s v="Sociální bydlení TLAPNET"/>
    <x v="6408"/>
    <n v="1225367"/>
    <n v="11640986.5"/>
  </r>
  <r>
    <d v="2019-05-17T00:00:00"/>
    <x v="9"/>
    <n v="80"/>
    <x v="6748"/>
    <s v="Město Žlutice"/>
    <s v="Bydlení na zámku"/>
    <x v="6409"/>
    <n v="479364.21"/>
    <n v="8628555.7799999993"/>
  </r>
  <r>
    <d v="2019-05-17T00:00:00"/>
    <x v="9"/>
    <n v="80"/>
    <x v="6749"/>
    <s v="Obec Lukavec"/>
    <s v="Revitalizace objektu-zámek Lukavec, Etapa I"/>
    <x v="6410"/>
    <n v="704847.83"/>
    <n v="12687260.93"/>
  </r>
  <r>
    <d v="2019-05-17T00:00:00"/>
    <x v="9"/>
    <n v="80"/>
    <x v="6750"/>
    <s v="Obec Třebařov"/>
    <s v="Výstavba sociálních bytů v obci Třebařov, č. p. 294"/>
    <x v="6411"/>
    <n v="507715.74"/>
    <n v="9138883.1999999993"/>
  </r>
  <r>
    <d v="2019-05-17T00:00:00"/>
    <x v="9"/>
    <n v="80"/>
    <x v="6751"/>
    <s v="Obec Hrobčice"/>
    <s v="Rekonstrukce budovy č.p. 51, Hrobčice - sociální bydlení"/>
    <x v="6412"/>
    <n v="453219.11"/>
    <n v="8157943.9500000002"/>
  </r>
  <r>
    <d v="2019-05-17T00:00:00"/>
    <x v="9"/>
    <n v="80"/>
    <x v="6752"/>
    <s v="Město Kouřim"/>
    <s v="Sociální bydlení Kouřim"/>
    <x v="6413"/>
    <n v="568482.88"/>
    <n v="10232691.859999999"/>
  </r>
  <r>
    <d v="2019-05-17T00:00:00"/>
    <x v="9"/>
    <n v="80"/>
    <x v="6753"/>
    <s v="Sociální bydlení Hronov z.s."/>
    <s v="Sociální bydlení Hronov - Papírna"/>
    <x v="6414"/>
    <n v="1822123.6"/>
    <n v="17310174.199999999"/>
  </r>
  <r>
    <d v="2019-05-17T00:00:00"/>
    <x v="9"/>
    <n v="80"/>
    <x v="6754"/>
    <s v="Obec Holštejn"/>
    <s v="Sociální bydlení Holštejn"/>
    <x v="6415"/>
    <n v="190080.02"/>
    <n v="3421440.3"/>
  </r>
  <r>
    <d v="2019-05-17T00:00:00"/>
    <x v="9"/>
    <n v="80"/>
    <x v="6755"/>
    <s v="Obec Nový Malín"/>
    <s v="Podpora sociálního bydlení v obci Nový Malín"/>
    <x v="5644"/>
    <n v="650000"/>
    <n v="11700000"/>
  </r>
  <r>
    <d v="2019-05-17T00:00:00"/>
    <x v="9"/>
    <n v="80"/>
    <x v="6756"/>
    <s v="Město Mělník"/>
    <s v="Podporované bydlení - Mělník, Dukelská."/>
    <x v="6416"/>
    <n v="411642"/>
    <n v="7409556"/>
  </r>
  <r>
    <d v="2019-05-17T00:00:00"/>
    <x v="9"/>
    <n v="80"/>
    <x v="6757"/>
    <s v="Římskokatolická farnost Loukov u Mnichova Hradiště"/>
    <s v="Fara v Loukově - Přestavba na sociální bydlení"/>
    <x v="6417"/>
    <n v="1448072.7"/>
    <n v="13756690.65"/>
  </r>
  <r>
    <d v="2019-05-17T00:00:00"/>
    <x v="9"/>
    <n v="80"/>
    <x v="6758"/>
    <s v="AMK Znojmo, z.s."/>
    <s v="Sociální bydlení AMK Znojmo"/>
    <x v="6418"/>
    <n v="1275900.44"/>
    <n v="12121054.140000001"/>
  </r>
  <r>
    <d v="2019-05-17T00:00:00"/>
    <x v="9"/>
    <n v="80"/>
    <x v="6759"/>
    <s v="Obec Určice"/>
    <s v="Rozvoj sociálního bydlení - Určice"/>
    <x v="6419"/>
    <n v="508993.65"/>
    <n v="9161885.6999999993"/>
  </r>
  <r>
    <d v="2019-05-17T00:00:00"/>
    <x v="9"/>
    <n v="80"/>
    <x v="6760"/>
    <s v="Obec Šumice"/>
    <s v="Sociální bydlení v obci Šumice"/>
    <x v="6420"/>
    <n v="692514.9"/>
    <n v="12465268.199999999"/>
  </r>
  <r>
    <d v="2019-05-17T00:00:00"/>
    <x v="9"/>
    <n v="80"/>
    <x v="6761"/>
    <s v="Sociální bydlení Stařeč, z.s."/>
    <s v="Sociální bydlení Stařeč, z.s."/>
    <x v="5644"/>
    <n v="1300000"/>
    <n v="12350000"/>
  </r>
  <r>
    <d v="2019-05-17T00:00:00"/>
    <x v="9"/>
    <n v="80"/>
    <x v="6762"/>
    <s v="Sociální byty druhá šance, z.s."/>
    <s v="Sociální byty druhá šance, z.s."/>
    <x v="5644"/>
    <n v="1300000"/>
    <n v="12350000"/>
  </r>
  <r>
    <d v="2019-05-17T00:00:00"/>
    <x v="9"/>
    <n v="80"/>
    <x v="6763"/>
    <s v="Městys JINCE"/>
    <s v="Sociální bydlení v městysi Jince"/>
    <x v="6421"/>
    <n v="686825.5"/>
    <n v="12362858.98"/>
  </r>
  <r>
    <d v="2019-05-17T00:00:00"/>
    <x v="9"/>
    <n v="80"/>
    <x v="6764"/>
    <s v="Služby Železnice, z. s."/>
    <s v="Rekonstrukce objektu Tyršova 196 v Železnici se sociálním bydlením"/>
    <x v="6422"/>
    <n v="1364736.8"/>
    <n v="12964999.6"/>
  </r>
  <r>
    <d v="2019-05-17T00:00:00"/>
    <x v="9"/>
    <n v="80"/>
    <x v="6765"/>
    <s v="Město Kraslice"/>
    <s v="Sociální byty - vestavba 2 bytových jednotek, Kraslice, B. Smetany 1700"/>
    <x v="6423"/>
    <n v="95092.21"/>
    <n v="1711659.78"/>
  </r>
  <r>
    <d v="2019-05-17T00:00:00"/>
    <x v="9"/>
    <n v="80"/>
    <x v="6766"/>
    <s v="OBEC HLUŠICE"/>
    <s v="Rekonstrukce objektu č.p. 33 v Hlušicích na BD se sociálním bydlením"/>
    <x v="6424"/>
    <n v="720277.8"/>
    <n v="12965000.4"/>
  </r>
  <r>
    <d v="2019-05-17T00:00:00"/>
    <x v="9"/>
    <n v="80"/>
    <x v="6767"/>
    <s v="Bydlení u sv. ANNY, z. s."/>
    <s v="Sociální bydlení v obci Česká Lípa, sv. Anna"/>
    <x v="6425"/>
    <n v="1246086.32"/>
    <n v="11837820.07"/>
  </r>
  <r>
    <d v="2019-05-17T00:00:00"/>
    <x v="9"/>
    <n v="80"/>
    <x v="6768"/>
    <s v="Obec Neumětely"/>
    <s v="Sociální byty v obci Neumětely"/>
    <x v="6426"/>
    <n v="175990.05"/>
    <n v="3167820.9"/>
  </r>
  <r>
    <d v="2019-05-17T00:00:00"/>
    <x v="9"/>
    <n v="80"/>
    <x v="6769"/>
    <s v="Obec Horní Tošanovice"/>
    <s v="Sociální bydlení v obci Horní Tošanovice"/>
    <x v="6427"/>
    <n v="371512.95"/>
    <n v="6687233.0099999998"/>
  </r>
  <r>
    <d v="2019-05-17T00:00:00"/>
    <x v="9"/>
    <n v="80"/>
    <x v="6770"/>
    <s v="Město Nasavrky"/>
    <s v="Rekonstrukce objektu bývalé školy Náměstí č.p. 37, Nasavrky se sociálním bydlením"/>
    <x v="6428"/>
    <n v="672981.8"/>
    <n v="12113672.4"/>
  </r>
  <r>
    <d v="2019-05-17T00:00:00"/>
    <x v="9"/>
    <n v="80"/>
    <x v="6771"/>
    <s v="OBEC DOBRÉ"/>
    <s v="Stavební úpravy objektu č.p. 9 v Dobrém"/>
    <x v="6429"/>
    <n v="501848.45"/>
    <n v="9033272.0999999996"/>
  </r>
  <r>
    <d v="2019-05-17T00:00:00"/>
    <x v="9"/>
    <n v="80"/>
    <x v="6772"/>
    <s v="Obec Moravský Písek"/>
    <s v="Revitalizace bytového domu Moravský Písek, p.č. 2090"/>
    <x v="5409"/>
    <n v="750000"/>
    <n v="13500000"/>
  </r>
  <r>
    <d v="2019-05-17T00:00:00"/>
    <x v="9"/>
    <n v="80"/>
    <x v="6773"/>
    <s v="Město Rousínov"/>
    <s v="Sociální byty v multifunkčním domě v Rousínově - Čechyni"/>
    <x v="6430"/>
    <n v="265578.67"/>
    <n v="4780416.0599999996"/>
  </r>
  <r>
    <d v="2019-05-17T00:00:00"/>
    <x v="9"/>
    <n v="80"/>
    <x v="6774"/>
    <s v="Obec Lipůvka"/>
    <s v="Sociální bydlení v obci Lipůvka"/>
    <x v="6431"/>
    <n v="719440.96"/>
    <n v="12949937.189999999"/>
  </r>
  <r>
    <d v="2019-05-17T00:00:00"/>
    <x v="9"/>
    <n v="80"/>
    <x v="6775"/>
    <s v="Obec Dlouhá Loučka"/>
    <s v="Sociální bydlení v obci Dlouhá Loučka"/>
    <x v="6432"/>
    <n v="494833.76"/>
    <n v="8907007.6600000001"/>
  </r>
  <r>
    <d v="2019-05-17T00:00:00"/>
    <x v="9"/>
    <n v="80"/>
    <x v="6776"/>
    <s v="Městys Malšice"/>
    <s v="Sociální bydlení v Malšicích"/>
    <x v="6433"/>
    <n v="638520.03"/>
    <n v="11493360.51"/>
  </r>
  <r>
    <d v="2019-05-17T00:00:00"/>
    <x v="9"/>
    <n v="80"/>
    <x v="6777"/>
    <s v="Město Žulová"/>
    <s v="Sociální bydlení - město Žulová"/>
    <x v="6434"/>
    <n v="600096.73"/>
    <n v="10801741.18"/>
  </r>
  <r>
    <d v="2019-05-17T00:00:00"/>
    <x v="9"/>
    <n v="80"/>
    <x v="6778"/>
    <s v="Město Velká Bystřice"/>
    <s v="Sociální bydlení - Velká Bystřice"/>
    <x v="6435"/>
    <n v="309128.45"/>
    <n v="5564312.0999999996"/>
  </r>
  <r>
    <d v="2019-05-17T00:00:00"/>
    <x v="9"/>
    <n v="80"/>
    <x v="6779"/>
    <s v="Obec Řepiště"/>
    <s v="Komunitní dům Řepiště - byty v integraci se zařízením občanského vybavení"/>
    <x v="6436"/>
    <n v="655294.1"/>
    <n v="11795293.800000001"/>
  </r>
  <r>
    <d v="2019-05-17T00:00:00"/>
    <x v="9"/>
    <n v="80"/>
    <x v="6780"/>
    <s v="Obec Snovídky"/>
    <s v="Sociální byty Snovídky"/>
    <x v="6437"/>
    <n v="195603.55"/>
    <n v="3520863.87"/>
  </r>
  <r>
    <d v="2019-05-17T00:00:00"/>
    <x v="9"/>
    <n v="80"/>
    <x v="6781"/>
    <s v="Obec Neuměřice"/>
    <s v="Sociální bydlení v obci Neuměřice"/>
    <x v="6438"/>
    <n v="681174.59"/>
    <n v="12261142.529999999"/>
  </r>
  <r>
    <d v="2019-05-17T00:00:00"/>
    <x v="9"/>
    <n v="80"/>
    <x v="6782"/>
    <s v="3S - Sociální bydlení z.s."/>
    <s v="3S - sociální bydlení z.s."/>
    <x v="6439"/>
    <n v="753715.48"/>
    <n v="7160297.1100000003"/>
  </r>
  <r>
    <d v="2019-05-17T00:00:00"/>
    <x v="9"/>
    <n v="80"/>
    <x v="6783"/>
    <s v="Město Napajedla"/>
    <s v="Stavební úpravy bytového domu č.p. 737 na sociální bydlení"/>
    <x v="6440"/>
    <n v="566772.75"/>
    <n v="10201909.5"/>
  </r>
  <r>
    <d v="2019-05-17T00:00:00"/>
    <x v="9"/>
    <n v="80"/>
    <x v="6784"/>
    <s v="Byty LD Řevnice, z.s."/>
    <s v="Byty LD Řevnice, z.ú."/>
    <x v="6441"/>
    <n v="608896.1"/>
    <n v="5784512.9500000002"/>
  </r>
  <r>
    <d v="2019-05-17T00:00:00"/>
    <x v="9"/>
    <n v="80"/>
    <x v="6785"/>
    <s v="Město Kraslice"/>
    <s v="Sociální byty - Pod Nádražím č.p. 632, Kraslice"/>
    <x v="6442"/>
    <n v="247717.56"/>
    <n v="4458916.08"/>
  </r>
  <r>
    <d v="2019-05-17T00:00:00"/>
    <x v="9"/>
    <n v="80"/>
    <x v="6786"/>
    <s v="Město Vítkov"/>
    <s v="Sociální bydlení - Komenského 146, Vítkov"/>
    <x v="6443"/>
    <n v="188077.47"/>
    <n v="3385394.5"/>
  </r>
  <r>
    <d v="2019-05-17T00:00:00"/>
    <x v="9"/>
    <n v="80"/>
    <x v="6787"/>
    <s v="Město Vítkov"/>
    <s v="Sociální bydlení - Švermova 220, Vítkov"/>
    <x v="6444"/>
    <n v="108238.12"/>
    <n v="1948286.11"/>
  </r>
  <r>
    <d v="2019-05-17T00:00:00"/>
    <x v="9"/>
    <n v="80"/>
    <x v="6788"/>
    <s v="Obec Bělá pod Pradědem"/>
    <s v="Bytový dům u kostela"/>
    <x v="6445"/>
    <n v="487908.23"/>
    <n v="8782348.0500000007"/>
  </r>
  <r>
    <d v="2019-05-17T00:00:00"/>
    <x v="9"/>
    <n v="80"/>
    <x v="6789"/>
    <s v="Obec Černá Voda"/>
    <s v="Sociální bydlení Černá Voda"/>
    <x v="6446"/>
    <n v="654444.80000000005"/>
    <n v="11780006.4"/>
  </r>
  <r>
    <d v="2019-05-17T00:00:00"/>
    <x v="9"/>
    <n v="80"/>
    <x v="6790"/>
    <s v="Obec Vlčice"/>
    <s v="Rekonstrukce panelového domu - sociální bydlení Vlčice"/>
    <x v="5409"/>
    <n v="750000"/>
    <n v="13500000"/>
  </r>
  <r>
    <d v="2019-05-17T00:00:00"/>
    <x v="9"/>
    <n v="80"/>
    <x v="6791"/>
    <s v="Město Postoloprty"/>
    <s v="Sociální bydlení Postoloprty"/>
    <x v="6447"/>
    <n v="239584.35"/>
    <n v="4312518.3"/>
  </r>
  <r>
    <d v="2019-05-17T00:00:00"/>
    <x v="9"/>
    <n v="80"/>
    <x v="6792"/>
    <s v="Ústav Bytový dům Tichá z.ú."/>
    <s v="Sociální bydlení Vsetín"/>
    <x v="6448"/>
    <n v="368364.56"/>
    <n v="3499463.27"/>
  </r>
  <r>
    <d v="2019-05-17T00:00:00"/>
    <x v="9"/>
    <n v="80"/>
    <x v="6793"/>
    <s v="Město Moravský Beroun"/>
    <s v="PŘESTAVBA BYTOVÉHO DOMU, UL. OSTROV, Č.P. 459, MORAVSKÝ BEROUN"/>
    <x v="6449"/>
    <n v="684140.72"/>
    <n v="12314532.970000001"/>
  </r>
  <r>
    <d v="2019-05-17T00:00:00"/>
    <x v="9"/>
    <n v="80"/>
    <x v="6794"/>
    <s v="Město Kadaň"/>
    <s v="Sociální byty - č.p. 265 Prunéřov"/>
    <x v="6450"/>
    <n v="572489.61"/>
    <n v="10304813.02"/>
  </r>
  <r>
    <d v="2019-05-17T00:00:00"/>
    <x v="9"/>
    <n v="80"/>
    <x v="6795"/>
    <s v="Město Velké Hamry"/>
    <s v="Sociální byty ve Velkých Hamrech (2. etapa)"/>
    <x v="6451"/>
    <n v="431071.24"/>
    <n v="7759282.2000000002"/>
  </r>
  <r>
    <d v="2019-05-17T00:00:00"/>
    <x v="9"/>
    <n v="80"/>
    <x v="6796"/>
    <s v="Město Krnov"/>
    <s v="Rekonstrukce domu Stará 7"/>
    <x v="6452"/>
    <n v="910153.59"/>
    <n v="16382764.65"/>
  </r>
  <r>
    <d v="2019-05-17T00:00:00"/>
    <x v="9"/>
    <n v="80"/>
    <x v="6797"/>
    <s v="SÁDEK projekt, z.s."/>
    <s v="Sociální bydlení na Sádku v Dívčím Hradě"/>
    <x v="6453"/>
    <n v="1280864.3"/>
    <n v="12168210.85"/>
  </r>
  <r>
    <d v="2019-05-17T00:00:00"/>
    <x v="9"/>
    <n v="80"/>
    <x v="6798"/>
    <s v="Město Vítkov"/>
    <s v="Sociální bydlení - Lesní 147, Vítkov"/>
    <x v="6454"/>
    <n v="343708.59"/>
    <n v="6186754.6200000001"/>
  </r>
  <r>
    <d v="2019-05-17T00:00:00"/>
    <x v="9"/>
    <n v="80"/>
    <x v="6799"/>
    <s v="SB BAFA z.s."/>
    <s v="Sociální bydlení SB BAFA z.s."/>
    <x v="2510"/>
    <n v="1200000"/>
    <n v="11400000"/>
  </r>
  <r>
    <d v="2019-05-17T00:00:00"/>
    <x v="9"/>
    <n v="80"/>
    <x v="6800"/>
    <s v="Oblastní charita Most"/>
    <s v="Sociální bydlení Oblastní charity Most"/>
    <x v="6455"/>
    <n v="79913.899999999994"/>
    <n v="759182.07"/>
  </r>
  <r>
    <d v="2019-05-17T00:00:00"/>
    <x v="9"/>
    <n v="80"/>
    <x v="6801"/>
    <s v="Modré bydlení z.s."/>
    <s v="Sociální bydlení v ul. Božkova, Ostrava"/>
    <x v="6456"/>
    <n v="1230854"/>
    <n v="11693113"/>
  </r>
  <r>
    <d v="2019-05-17T00:00:00"/>
    <x v="9"/>
    <n v="80"/>
    <x v="6802"/>
    <s v="Vindico vita z.s."/>
    <s v="Rozšíření nabídky sociálního bydlení v Ostravě, Vindico Vita, z.s."/>
    <x v="6457"/>
    <n v="615475.9"/>
    <n v="5847021.0499999998"/>
  </r>
  <r>
    <d v="2019-05-17T00:00:00"/>
    <x v="9"/>
    <n v="80"/>
    <x v="6803"/>
    <s v="SBPK z.s."/>
    <s v="Zajištění sociálníh bydlení v Ostravě, SBPK, z. s."/>
    <x v="6458"/>
    <n v="1184090.5900000001"/>
    <n v="11248860.6"/>
  </r>
  <r>
    <d v="2019-05-17T00:00:00"/>
    <x v="7"/>
    <n v="87"/>
    <x v="6804"/>
    <s v="Obec Písek"/>
    <s v="Přístavba a nástavba budovy č.p. 178"/>
    <x v="6459"/>
    <n v="899666.3"/>
    <n v="16193993.4"/>
  </r>
  <r>
    <d v="2019-05-17T00:00:00"/>
    <x v="7"/>
    <n v="87"/>
    <x v="6805"/>
    <s v="Obec Ludgeřovice"/>
    <s v="Přístavba a stavební úpravy - rozšíření kapacit MŠ Hlučínská 496, Ludgeřovice"/>
    <x v="6460"/>
    <n v="691451.86"/>
    <n v="12446133.48"/>
  </r>
  <r>
    <d v="2019-05-17T00:00:00"/>
    <x v="7"/>
    <n v="87"/>
    <x v="6806"/>
    <s v="Městys Měřín"/>
    <s v="Přístavba, nástavba a stavební úpravy pro rozšíření kapacity Mateřské školy Měřín"/>
    <x v="6461"/>
    <n v="473566.08"/>
    <n v="8524189.3200000003"/>
  </r>
  <r>
    <d v="2019-05-17T00:00:00"/>
    <x v="7"/>
    <n v="88"/>
    <x v="6807"/>
    <s v="Městys Luka nad Jihlavou"/>
    <s v="Přístavba a úprava MŠ Luka nad Jihlavou"/>
    <x v="6462"/>
    <n v="457906.45"/>
    <n v="8242316.0999999996"/>
  </r>
  <r>
    <d v="2019-05-17T00:00:00"/>
    <x v="7"/>
    <n v="88"/>
    <x v="6808"/>
    <s v="Obec Ořechov"/>
    <s v="Rozšíření kapacit MŠ Ořechov"/>
    <x v="6463"/>
    <n v="1089372.51"/>
    <n v="19608705.140000001"/>
  </r>
  <r>
    <d v="2019-05-17T00:00:00"/>
    <x v="7"/>
    <n v="88"/>
    <x v="6809"/>
    <s v="Obec Čistá"/>
    <s v="Stavební úpravy, přístavba a nástavba MŠ v Čisté za účelem zvýšení kapacity"/>
    <x v="6464"/>
    <n v="844032.85"/>
    <n v="15192591.300000001"/>
  </r>
  <r>
    <d v="2019-05-17T00:00:00"/>
    <x v="7"/>
    <n v="88"/>
    <x v="6810"/>
    <s v="Město Semily"/>
    <s v="Novostavba mateřské školy v Semilech"/>
    <x v="6465"/>
    <n v="4572503.18"/>
    <n v="82305057.239999995"/>
  </r>
  <r>
    <d v="2019-05-17T00:00:00"/>
    <x v="7"/>
    <n v="88"/>
    <x v="6811"/>
    <s v="Obec Všechovice"/>
    <s v="Rekonstrukce bývalé ZŠ Všechovice - mateřská škola"/>
    <x v="6466"/>
    <n v="717770.3"/>
    <n v="12919865.4"/>
  </r>
  <r>
    <d v="2019-05-17T00:00:00"/>
    <x v="7"/>
    <n v="88"/>
    <x v="6812"/>
    <s v="Obec Stará Lysá"/>
    <s v="Výstavba mateřské školky Stará Lysá"/>
    <x v="6467"/>
    <n v="452847.84"/>
    <n v="8151261.0300000003"/>
  </r>
  <r>
    <d v="2019-05-17T00:00:00"/>
    <x v="7"/>
    <n v="88"/>
    <x v="6813"/>
    <s v="Obec Babice"/>
    <s v="Mateřská škola Sluníčko v obci Babice"/>
    <x v="6468"/>
    <n v="805606.12"/>
    <n v="14500910.07"/>
  </r>
  <r>
    <d v="2019-05-17T00:00:00"/>
    <x v="7"/>
    <n v="88"/>
    <x v="6814"/>
    <s v="Obec Raškovice"/>
    <s v="Přístavba mateřské školy v Raškovicích"/>
    <x v="6469"/>
    <n v="924017.27"/>
    <n v="16632310.800000001"/>
  </r>
  <r>
    <d v="2019-05-17T00:00:00"/>
    <x v="7"/>
    <n v="88"/>
    <x v="6815"/>
    <s v="Obec Spešov"/>
    <s v="Výstavba Mateřské školy Lísteček - Spešov"/>
    <x v="6470"/>
    <n v="1564683.51"/>
    <n v="28164303.18"/>
  </r>
  <r>
    <d v="2019-05-22T00:00:00"/>
    <x v="12"/>
    <n v="50"/>
    <x v="6816"/>
    <s v="Město Mohelnice"/>
    <s v="Revitalizace přednádražního prostoru v Mohelnici"/>
    <x v="6471"/>
    <n v="363212.75"/>
    <n v="6537829.5"/>
  </r>
  <r>
    <d v="2019-05-22T00:00:00"/>
    <x v="12"/>
    <n v="50"/>
    <x v="6817"/>
    <s v="Dopravní podnik Ostrava a.s."/>
    <s v="ITI - Obnova vozového parku DPO autobusy CNG"/>
    <x v="6472"/>
    <n v="0"/>
    <n v="29666156"/>
  </r>
  <r>
    <d v="2019-05-22T00:00:00"/>
    <x v="13"/>
    <n v="53"/>
    <x v="6818"/>
    <s v="ZDAR, a.s."/>
    <s v="Pořízení nízkoemisních autobusů"/>
    <x v="3171"/>
    <n v="0"/>
    <n v="4750000"/>
  </r>
  <r>
    <d v="2019-05-22T00:00:00"/>
    <x v="13"/>
    <n v="55"/>
    <x v="6819"/>
    <s v="Národní památkový ústav"/>
    <s v="NKP zámek Červené Poříčí - obnova staveb v zámecké zahradě"/>
    <x v="6473"/>
    <n v="0"/>
    <n v="3281482.65"/>
  </r>
  <r>
    <d v="2019-05-22T00:00:00"/>
    <x v="13"/>
    <n v="62"/>
    <x v="6820"/>
    <s v="Farní charita Vlašim"/>
    <s v="Komunitní centrum Vlašim"/>
    <x v="6474"/>
    <n v="0"/>
    <n v="7266369.5"/>
  </r>
  <r>
    <d v="2019-05-22T00:00:00"/>
    <x v="13"/>
    <n v="62"/>
    <x v="6821"/>
    <s v="Město Chotěboř"/>
    <s v="Komunitní centrum Chotěboř"/>
    <x v="6475"/>
    <n v="0"/>
    <n v="3366997.6"/>
  </r>
  <r>
    <d v="2019-05-22T00:00:00"/>
    <x v="13"/>
    <n v="62"/>
    <x v="6822"/>
    <s v="Obec Slabčice"/>
    <s v="Komunitní centrum Slabčice"/>
    <x v="4308"/>
    <n v="0"/>
    <n v="5225000"/>
  </r>
  <r>
    <d v="2019-05-22T00:00:00"/>
    <x v="6"/>
    <n v="63"/>
    <x v="6823"/>
    <s v="AGROFACE s.r.o."/>
    <s v="Kopeme za sebe"/>
    <x v="6476"/>
    <n v="0"/>
    <n v="1870000"/>
  </r>
  <r>
    <d v="2019-05-22T00:00:00"/>
    <x v="7"/>
    <n v="66"/>
    <x v="6824"/>
    <s v="Základní škola Labyrint Lhota s.r.o."/>
    <s v="Venkovní učebna"/>
    <x v="6477"/>
    <n v="0"/>
    <n v="1407478.45"/>
  </r>
  <r>
    <d v="2019-05-22T00:00:00"/>
    <x v="7"/>
    <n v="66"/>
    <x v="6825"/>
    <s v="Město Bohumín"/>
    <s v="Vybudování interaktivní učebny a zřízení bezbariérovosti v ZŠ E. Beneše v Bohumíně"/>
    <x v="6478"/>
    <n v="154635.89000000001"/>
    <n v="2783445.98"/>
  </r>
  <r>
    <d v="2019-05-22T00:00:00"/>
    <x v="7"/>
    <n v="66"/>
    <x v="6826"/>
    <s v="Havířovsko-karvinský kovo klastr, z.s."/>
    <s v="Vzdělávací institut kovo-průmysl 4.0"/>
    <x v="6479"/>
    <n v="1789023.83"/>
    <n v="16995726.359999999"/>
  </r>
  <r>
    <d v="2019-05-22T00:00:00"/>
    <x v="13"/>
    <n v="68"/>
    <x v="6827"/>
    <s v="Město Klášterec nad Ohří"/>
    <s v="Vybudování učebny pro výuku přírodních věd na ZŠ Krátká"/>
    <x v="6480"/>
    <n v="0"/>
    <n v="2713797.68"/>
  </r>
  <r>
    <d v="2019-05-22T00:00:00"/>
    <x v="13"/>
    <n v="68"/>
    <x v="6828"/>
    <s v="Gymnázium Otrokovice"/>
    <s v="Modernizace učebny VT, modernizace jazykové výuky a bezbariérový přístup a bezbariérové WC budovy B Gymnázia Otrokovice"/>
    <x v="6481"/>
    <n v="0"/>
    <n v="2561108.7999999998"/>
  </r>
  <r>
    <d v="2019-05-22T00:00:00"/>
    <x v="13"/>
    <n v="68"/>
    <x v="6829"/>
    <s v="Obec Vidče"/>
    <s v="Nová jazykovo-počítačová učebna a rekonstrukce učebny pracovních činností v ZŠ Vidče"/>
    <x v="6482"/>
    <n v="0"/>
    <n v="1949192.9"/>
  </r>
  <r>
    <d v="2019-05-22T00:00:00"/>
    <x v="13"/>
    <n v="68"/>
    <x v="6830"/>
    <s v="Základní škola Holčovice, okres Bruntál, příspěvková organizace"/>
    <s v="Modernizace učeben, bezbariérovost a zabezpečení ZŠ Holčovice"/>
    <x v="6483"/>
    <n v="0"/>
    <n v="1195145.6000000001"/>
  </r>
  <r>
    <d v="2019-05-22T00:00:00"/>
    <x v="13"/>
    <n v="68"/>
    <x v="6831"/>
    <s v="Střední průmyslová škola stavební Pardubice"/>
    <s v="Interaktivní jazyková učebna"/>
    <x v="6484"/>
    <n v="0"/>
    <n v="700235.5"/>
  </r>
  <r>
    <d v="2019-05-22T00:00:00"/>
    <x v="13"/>
    <n v="68"/>
    <x v="6832"/>
    <s v="Základní škola Luhačovice, příspěvková organizace"/>
    <s v="Modernizace učebny PC a zeměpisu"/>
    <x v="6485"/>
    <n v="0"/>
    <n v="1899669.4"/>
  </r>
  <r>
    <d v="2019-05-22T00:00:00"/>
    <x v="13"/>
    <n v="68"/>
    <x v="6833"/>
    <s v="Základní škola Slavičín - Vlára, příspěvková organizace"/>
    <s v="Vytvoření učebny technických řemesel a přírodopisu"/>
    <x v="6486"/>
    <n v="0"/>
    <n v="2469816.65"/>
  </r>
  <r>
    <d v="2019-05-22T00:00:00"/>
    <x v="13"/>
    <n v="68"/>
    <x v="6834"/>
    <s v="Základní škola Slavičín - Malé Pole, příspěvková organizace"/>
    <s v="Modernizace jazykovo-počítačové učebny"/>
    <x v="6487"/>
    <n v="0"/>
    <n v="1139791.95"/>
  </r>
  <r>
    <d v="2019-05-22T00:00:00"/>
    <x v="13"/>
    <n v="68"/>
    <x v="6835"/>
    <s v="Město Dubí"/>
    <s v="Vybudování odborné jazykové učebny a informatiky (budova Dubí, Dlouhá 167/27)"/>
    <x v="6488"/>
    <n v="0"/>
    <n v="1791602.35"/>
  </r>
  <r>
    <d v="2019-05-22T00:00:00"/>
    <x v="13"/>
    <n v="68"/>
    <x v="6836"/>
    <s v="Město Valašské Meziříčí"/>
    <s v="Zlepšení infrastruktury pro rozvoj klíčových kompetencí a zajištění bezbariérovosti - ZŠ Valašské Meziříčí, Šafaříková 726"/>
    <x v="6489"/>
    <n v="0"/>
    <n v="6070118.3600000003"/>
  </r>
  <r>
    <d v="2019-05-22T00:00:00"/>
    <x v="13"/>
    <n v="68"/>
    <x v="6837"/>
    <s v="Obec Mokrá - Horákov"/>
    <s v="Vybavení odborných učeben ZŠ Mokrá-Horákov"/>
    <x v="3405"/>
    <n v="0"/>
    <n v="3800000"/>
  </r>
  <r>
    <d v="2019-05-22T00:00:00"/>
    <x v="13"/>
    <n v="68"/>
    <x v="6838"/>
    <s v="Základní škola a mateřská škola Rybitví"/>
    <s v="ICT jako cesta k lepším zítřkům"/>
    <x v="6490"/>
    <n v="0"/>
    <n v="710483.15"/>
  </r>
  <r>
    <d v="2019-05-22T00:00:00"/>
    <x v="13"/>
    <n v="69"/>
    <x v="6839"/>
    <s v="Město Sušice"/>
    <s v="Technika pro JSDHO Sušice - terénní čtyřkolka"/>
    <x v="6491"/>
    <n v="0"/>
    <n v="559550"/>
  </r>
  <r>
    <d v="2019-05-22T00:00:00"/>
    <x v="13"/>
    <n v="69"/>
    <x v="6840"/>
    <s v="Město Rudná"/>
    <s v="Stavební úpravy požární zbrojnice Rudná"/>
    <x v="6492"/>
    <n v="0"/>
    <n v="1999997"/>
  </r>
  <r>
    <d v="2019-05-28T00:00:00"/>
    <x v="4"/>
    <n v="6"/>
    <x v="6841"/>
    <s v="MAS Staroměstsko, z.s."/>
    <s v="Zlepšení řídících a administrativních schopností MAS Staroměstsko II"/>
    <x v="6493"/>
    <n v="0"/>
    <n v="5383987.46"/>
  </r>
  <r>
    <d v="2019-05-28T00:00:00"/>
    <x v="13"/>
    <n v="53"/>
    <x v="6842"/>
    <s v="Obec Sviadnov"/>
    <s v="Přechod pro chodce Sviadnov"/>
    <x v="6494"/>
    <n v="0"/>
    <n v="1203219.6499999999"/>
  </r>
  <r>
    <d v="2019-05-28T00:00:00"/>
    <x v="13"/>
    <n v="53"/>
    <x v="6843"/>
    <s v="Obec Břežany II"/>
    <s v="Stezka pro cyklisty a chodce Břežany II - Rostoklaty"/>
    <x v="6495"/>
    <n v="0"/>
    <n v="4273402.0999999996"/>
  </r>
  <r>
    <d v="2019-05-28T00:00:00"/>
    <x v="13"/>
    <n v="53"/>
    <x v="6844"/>
    <s v="Obec Kamenec u Poličky"/>
    <s v="Chodník v obci Kamenec u Poličky - I. etapa"/>
    <x v="6496"/>
    <n v="0"/>
    <n v="4346934"/>
  </r>
  <r>
    <d v="2019-05-28T00:00:00"/>
    <x v="13"/>
    <n v="53"/>
    <x v="6845"/>
    <s v="Obec Přibyslavice"/>
    <s v="II/602 A II/3798 Přibyslavice průtah, Zvýšení dopravní bezpečnosti"/>
    <x v="4348"/>
    <n v="0"/>
    <n v="5700000"/>
  </r>
  <r>
    <d v="2019-05-28T00:00:00"/>
    <x v="13"/>
    <n v="53"/>
    <x v="6846"/>
    <s v="Obec Vlastec"/>
    <s v="Vybudování chodníku v obci Vlastec"/>
    <x v="6497"/>
    <n v="0"/>
    <n v="685270.9"/>
  </r>
  <r>
    <d v="2019-05-28T00:00:00"/>
    <x v="13"/>
    <n v="55"/>
    <x v="6847"/>
    <s v="Národní technické muzeum"/>
    <s v="Expozice středověkých stavebních strojů"/>
    <x v="6498"/>
    <n v="0"/>
    <n v="16690641"/>
  </r>
  <r>
    <d v="2019-05-28T00:00:00"/>
    <x v="13"/>
    <n v="55"/>
    <x v="6848"/>
    <s v="Římskokatolická farnost Roztoky u Prahy"/>
    <s v="LEVÝ HRADEC, KOSTEL SV. KLIMENTA, RESTAUROVÁNÍ FRESEK, OPRAVA KROVU, STŘECHY A PLÁŠTĚ"/>
    <x v="6499"/>
    <n v="0"/>
    <n v="916959"/>
  </r>
  <r>
    <d v="2019-05-28T00:00:00"/>
    <x v="9"/>
    <n v="61"/>
    <x v="6849"/>
    <s v="STATUTÁRNÍ MĚSTO LIBEREC"/>
    <s v="Sociální bydlení města Liberce Bytový dům E"/>
    <x v="6500"/>
    <n v="975154.31"/>
    <n v="17552777.579999998"/>
  </r>
  <r>
    <d v="2019-05-28T00:00:00"/>
    <x v="13"/>
    <n v="62"/>
    <x v="6850"/>
    <s v="Město Krásná Hora nad Vltavou"/>
    <s v="Stavební úpravy objektu č.p. 14 Komunitní centrum (Krásná Hora nad Vltavou)"/>
    <x v="6501"/>
    <n v="0"/>
    <n v="6800340.3499999996"/>
  </r>
  <r>
    <d v="2019-05-28T00:00:00"/>
    <x v="7"/>
    <n v="66"/>
    <x v="6851"/>
    <s v="Střední průmyslová škola Brno, Purkyňova, příspěvková organizace"/>
    <s v="Rozšíření nadstavby školy pro zvýšení úrovně vzdělávání v oboru IT"/>
    <x v="6502"/>
    <n v="1176470.5900000001"/>
    <n v="21176470.59"/>
  </r>
  <r>
    <d v="2019-05-28T00:00:00"/>
    <x v="7"/>
    <n v="66"/>
    <x v="6852"/>
    <s v="Město Bohumín"/>
    <s v="Vybudování multifunkční učebny a zařízení bezbariérovosti v ZŠ Bohumín-Skřečoň"/>
    <x v="6503"/>
    <n v="209441.26"/>
    <n v="3769942.63"/>
  </r>
  <r>
    <d v="2019-05-28T00:00:00"/>
    <x v="7"/>
    <n v="66"/>
    <x v="6853"/>
    <s v="Město Český Brod"/>
    <s v="Přístavba odborných učeben - ZŠ Tyršova"/>
    <x v="4360"/>
    <n v="250000"/>
    <n v="4500000"/>
  </r>
  <r>
    <d v="2019-05-28T00:00:00"/>
    <x v="7"/>
    <n v="66"/>
    <x v="6854"/>
    <s v="Město Hranice"/>
    <s v="Modernizace ZŠ Struhlovsko v Hranicích"/>
    <x v="6504"/>
    <n v="599202.64"/>
    <n v="10785647.41"/>
  </r>
  <r>
    <d v="2019-05-28T00:00:00"/>
    <x v="7"/>
    <n v="66"/>
    <x v="6855"/>
    <s v="Základní škola Boženy Němcové Jaroměř, Husovo náměstí 352,okres Náchod"/>
    <s v="Polytechnická učebna a učebna fyziky Základní školy Boženy Němcové Jaroměř"/>
    <x v="6505"/>
    <n v="143451.6"/>
    <n v="2582128.7000000002"/>
  </r>
  <r>
    <d v="2019-05-28T00:00:00"/>
    <x v="13"/>
    <n v="68"/>
    <x v="6856"/>
    <s v="AKLU 1 a.s."/>
    <s v="RC Tuřice - zařízení péče o děti do 3 let"/>
    <x v="3190"/>
    <n v="0"/>
    <n v="1900000"/>
  </r>
  <r>
    <d v="2019-05-28T00:00:00"/>
    <x v="13"/>
    <n v="68"/>
    <x v="6857"/>
    <s v="Střední odborná škola a Střední odborné učiliště, Horky nad Jizerou 35"/>
    <s v="Vybudování odborné učebny se zázemím ve školním zahradnictví SOŠ a SOU Horky nad Jizerou"/>
    <x v="6506"/>
    <n v="0"/>
    <n v="3317151.57"/>
  </r>
  <r>
    <d v="2019-05-28T00:00:00"/>
    <x v="13"/>
    <n v="68"/>
    <x v="6858"/>
    <s v="Střední odborné učiliště opravárenské, Králíky, Předměstí 427"/>
    <s v="Modernizace vzduchotechniky a vybavení svařovny"/>
    <x v="6507"/>
    <n v="0"/>
    <n v="1214403.05"/>
  </r>
  <r>
    <d v="2019-05-28T00:00:00"/>
    <x v="13"/>
    <n v="69"/>
    <x v="6859"/>
    <s v="Nákup specializované techniky pro JSDH Kyjovice"/>
    <s v="Obec Kyjovice"/>
    <x v="6508"/>
    <n v="0"/>
    <n v="280364.95"/>
  </r>
  <r>
    <d v="2019-05-28T00:00:00"/>
    <x v="13"/>
    <n v="69"/>
    <x v="6860"/>
    <s v="Pořízení specializované techniky IZS pro Obec Hlubočec"/>
    <s v="Obec Hlubočec"/>
    <x v="6509"/>
    <n v="0"/>
    <n v="239757.2"/>
  </r>
  <r>
    <d v="2019-05-28T00:00:00"/>
    <x v="5"/>
    <n v="78"/>
    <x v="6861"/>
    <s v="Společenství vlastníků domu Oblá 39"/>
    <s v="Revitalizace a snížení energetické náročnosti bytového domu Oblá 39, Brno"/>
    <x v="6510"/>
    <n v="0"/>
    <n v="6191196.9000000004"/>
  </r>
  <r>
    <d v="2019-05-28T00:00:00"/>
    <x v="5"/>
    <n v="78"/>
    <x v="6862"/>
    <s v="Společenství vlastníků jednotek Křížová 11"/>
    <s v="Revitalizace bytového domu Křížová 11, 603 00 Brno"/>
    <x v="6511"/>
    <n v="0"/>
    <n v="1308248.6399999999"/>
  </r>
  <r>
    <d v="2019-05-28T00:00:00"/>
    <x v="5"/>
    <n v="78"/>
    <x v="6863"/>
    <s v="Společenství vlastníků Francouzská 1913/41,1912/43,1911/45,1910/47,1909/49 v Plzni"/>
    <s v="Regenerace bytového domu Francouzská 41, 43, 45, 47 a 49, Plzeň"/>
    <x v="6512"/>
    <n v="0"/>
    <n v="4679916.55"/>
  </r>
  <r>
    <d v="2019-05-28T00:00:00"/>
    <x v="5"/>
    <n v="78"/>
    <x v="6864"/>
    <s v="Společenství vlastníků Třemošná č.p. 812, 813"/>
    <s v="Zateplení bytového domu Sídliště 812, 813 v Třemošné"/>
    <x v="6513"/>
    <n v="0"/>
    <n v="1352660.11"/>
  </r>
  <r>
    <d v="2019-05-28T00:00:00"/>
    <x v="5"/>
    <n v="78"/>
    <x v="6865"/>
    <s v="Společenství vlastníků jednotek domu čp. 546, 547 a 548, Horní Rokytnice čp. 547, Rokytnice nad Jizerou"/>
    <s v="Snížení energetické náročnosti bytového domu čp. 546, 547 a 548 v Horní Rokytnici"/>
    <x v="6514"/>
    <n v="0"/>
    <n v="3595980.7999999998"/>
  </r>
  <r>
    <d v="2019-05-28T00:00:00"/>
    <x v="5"/>
    <n v="78"/>
    <x v="6866"/>
    <s v="Sdružení  občanů obytného domu Májová 192-194, z. s."/>
    <s v="Zateplení domu Májová 192 - 194, Meziboří - 2. podání"/>
    <x v="6515"/>
    <n v="0"/>
    <n v="1289108.33"/>
  </r>
  <r>
    <d v="2019-05-28T00:00:00"/>
    <x v="5"/>
    <n v="78"/>
    <x v="6867"/>
    <s v="Společenství vlastníků Gagarinova 19 Znojmo"/>
    <s v="Zateplení budovy Gagarinova 19 Znojmo"/>
    <x v="6516"/>
    <n v="0"/>
    <n v="1280120.1000000001"/>
  </r>
  <r>
    <d v="2019-05-28T00:00:00"/>
    <x v="5"/>
    <n v="78"/>
    <x v="6868"/>
    <s v="František Holan"/>
    <s v="Rekonstrukce obytného objektu Nový Dvůr 41, Písek"/>
    <x v="6517"/>
    <n v="0"/>
    <n v="1144053.8999999999"/>
  </r>
  <r>
    <d v="2019-05-28T00:00:00"/>
    <x v="5"/>
    <n v="78"/>
    <x v="6869"/>
    <s v="Společenství vlastníků jednotek pro dům č.p. 575, 576, Husova ulice, Blovice"/>
    <s v="Zateplení bytového domu ul. Husova 575 a 576 v Blovicích"/>
    <x v="6518"/>
    <n v="0"/>
    <n v="647870.66"/>
  </r>
  <r>
    <d v="2019-05-28T00:00:00"/>
    <x v="5"/>
    <n v="78"/>
    <x v="6870"/>
    <s v="Společenství vlastníků domu 609, 610, 611,  Vratimov"/>
    <s v="Energetické úspory BD Frýdecká 7,9,11, Vratimov"/>
    <x v="6519"/>
    <n v="0"/>
    <n v="2717196.56"/>
  </r>
  <r>
    <d v="2019-05-28T00:00:00"/>
    <x v="5"/>
    <n v="78"/>
    <x v="6871"/>
    <s v="Město Bílina"/>
    <s v="Snížení energetické náročnosti bytového domu čp. 270 a 271 v Bílině"/>
    <x v="6520"/>
    <n v="81095.47"/>
    <n v="1703004.79"/>
  </r>
  <r>
    <d v="2019-05-28T00:00:00"/>
    <x v="5"/>
    <n v="78"/>
    <x v="6872"/>
    <s v="Společenství vlastníků jednotek domu č.p. 2362, Tábor"/>
    <s v="Revitalizace bytového domu Sokolovská 2362, Tábor"/>
    <x v="6521"/>
    <n v="0"/>
    <n v="1162145.49"/>
  </r>
  <r>
    <d v="2019-05-28T00:00:00"/>
    <x v="5"/>
    <n v="78"/>
    <x v="6873"/>
    <s v="Společenství vlastníků pro dům č.p. 2178 v Písku"/>
    <s v="Snížení energetických nároků 2178"/>
    <x v="6522"/>
    <n v="0"/>
    <n v="3358346.62"/>
  </r>
  <r>
    <d v="2019-05-28T00:00:00"/>
    <x v="5"/>
    <n v="78"/>
    <x v="6874"/>
    <s v="Společenství vlastníků domu čp. 967, 968,  969 Erno Košťála, Pardubice"/>
    <s v="Snížení energetické náročnosti a rekonstrukce bytového domu Erno Košťála 967-969, Pardubice"/>
    <x v="6523"/>
    <n v="0"/>
    <n v="6285662.79"/>
  </r>
  <r>
    <d v="2019-05-28T00:00:00"/>
    <x v="5"/>
    <n v="78"/>
    <x v="6875"/>
    <s v="Společenství vlastníků Barákova 764, 765, Rokycany"/>
    <s v="Zateplení bytového domu ul. Barákova 764,765 v Rokycanech"/>
    <x v="6524"/>
    <n v="0"/>
    <n v="933549.43"/>
  </r>
  <r>
    <d v="2019-05-28T00:00:00"/>
    <x v="5"/>
    <n v="78"/>
    <x v="6876"/>
    <s v="Společenství vlastníků Hlavní 77,78 v Kryrech"/>
    <s v="Zateplení bytového domu č.p. 77 a 78 Kryry"/>
    <x v="6525"/>
    <n v="0"/>
    <n v="1559803.5"/>
  </r>
  <r>
    <d v="2019-05-28T00:00:00"/>
    <x v="5"/>
    <n v="78"/>
    <x v="6877"/>
    <s v="Společenství vlastníků Budovatelská 4814 - 4815 ve Zlíně"/>
    <s v="Projekt energeticky úsporných opatření BD Zlín, Budovatelská 4814-4815, parc.č.St.7045, k.ú. Zlín"/>
    <x v="6526"/>
    <n v="0"/>
    <n v="3795291.6"/>
  </r>
  <r>
    <d v="2019-05-28T00:00:00"/>
    <x v="9"/>
    <n v="83"/>
    <x v="6878"/>
    <s v="Byty pro Most a Chomutov"/>
    <s v="Institut pro rozvoj sociální ekonomiky z.s."/>
    <x v="6527"/>
    <n v="286775"/>
    <n v="2724362.5"/>
  </r>
  <r>
    <d v="2019-05-31T00:00:00"/>
    <x v="12"/>
    <n v="50"/>
    <x v="6879"/>
    <s v="Obec Mirošovice"/>
    <s v="Parkoviště P+R u nádraží v obci Mirošovice"/>
    <x v="6528"/>
    <n v="347995.05"/>
    <n v="6263910.79"/>
  </r>
  <r>
    <d v="2019-05-31T00:00:00"/>
    <x v="12"/>
    <n v="50"/>
    <x v="6880"/>
    <s v="Dopravní podnik Ostrava a.s."/>
    <s v="ITI - Obnova tramvají v DPO"/>
    <x v="6529"/>
    <n v="0"/>
    <n v="146373400"/>
  </r>
  <r>
    <d v="2019-05-31T00:00:00"/>
    <x v="12"/>
    <n v="50"/>
    <x v="6881"/>
    <s v="Dopravní podnik Ostrava a.s."/>
    <s v="ITI - Obnova vozového parku DPO elektrobusy"/>
    <x v="6530"/>
    <n v="0"/>
    <n v="62230200"/>
  </r>
  <r>
    <d v="2019-05-31T00:00:00"/>
    <x v="12"/>
    <n v="51"/>
    <x v="6882"/>
    <s v="Obec Bradlec"/>
    <s v="Cyklostezka Bradlec - Kosmonosy"/>
    <x v="6531"/>
    <n v="154580.75"/>
    <n v="2782453.5"/>
  </r>
  <r>
    <d v="2019-05-31T00:00:00"/>
    <x v="12"/>
    <n v="51"/>
    <x v="6883"/>
    <s v="Statutární město Zlín"/>
    <s v="Cyklostezka Zlín, ulice Výletní a Tyršovo nábřeží včetně bezpečnostních opatření - aktivita Cyklodoprava"/>
    <x v="6532"/>
    <n v="799262.12"/>
    <n v="14386718.199999999"/>
  </r>
  <r>
    <d v="2019-05-31T00:00:00"/>
    <x v="13"/>
    <n v="53"/>
    <x v="6884"/>
    <s v="Obec Velké Chvojno"/>
    <s v="Bezpečně po chodníku i přes silnici"/>
    <x v="4407"/>
    <n v="0"/>
    <n v="1999999.85"/>
  </r>
  <r>
    <d v="2019-05-31T00:00:00"/>
    <x v="13"/>
    <n v="53"/>
    <x v="6885"/>
    <s v="Obec Dřínov"/>
    <s v="Dřínov, Cyklostezka Bakovský potok - úsek 2.1"/>
    <x v="6533"/>
    <n v="0"/>
    <n v="4614488.83"/>
  </r>
  <r>
    <d v="2019-05-31T00:00:00"/>
    <x v="13"/>
    <n v="53"/>
    <x v="6886"/>
    <s v="Obec Neprobylice"/>
    <s v="Neprobylice, chodníky a zastávky podél III/23728"/>
    <x v="6534"/>
    <n v="0"/>
    <n v="1065266.1299999999"/>
  </r>
  <r>
    <d v="2019-05-31T00:00:00"/>
    <x v="13"/>
    <n v="53"/>
    <x v="6887"/>
    <s v="Obec Zákolany"/>
    <s v="Úprava veřejného prostranství před Obecním úřadem v Zákolanech"/>
    <x v="6535"/>
    <n v="0"/>
    <n v="1759157.75"/>
  </r>
  <r>
    <d v="2019-05-31T00:00:00"/>
    <x v="13"/>
    <n v="53"/>
    <x v="6888"/>
    <s v="Obec Nišovice"/>
    <s v="Chodník Volyně - Nišovice - 1. etapa"/>
    <x v="6536"/>
    <n v="0"/>
    <n v="1856448.76"/>
  </r>
  <r>
    <d v="2019-05-31T00:00:00"/>
    <x v="13"/>
    <n v="53"/>
    <x v="6889"/>
    <s v="Město Strakonice"/>
    <s v="Bezpečnostní opatření realizovaná v ulici Lidická - veřejné osvětlení, Strakonice"/>
    <x v="6537"/>
    <n v="0"/>
    <n v="546282.82999999996"/>
  </r>
  <r>
    <d v="2019-05-31T00:00:00"/>
    <x v="7"/>
    <n v="59"/>
    <x v="6890"/>
    <s v="Obec Radošovice"/>
    <s v="MATEŘSKÁ ŠKOLA RADOŠOVICE"/>
    <x v="6538"/>
    <n v="971750"/>
    <n v="17491500"/>
  </r>
  <r>
    <d v="2019-05-31T00:00:00"/>
    <x v="13"/>
    <n v="62"/>
    <x v="6891"/>
    <s v="Římskokatolická farnost Morašice u Litomyšle"/>
    <s v="Komunitní centrum PŘÁTELSTVÍ"/>
    <x v="6539"/>
    <n v="0"/>
    <n v="4329284.49"/>
  </r>
  <r>
    <d v="2019-05-31T00:00:00"/>
    <x v="13"/>
    <n v="62"/>
    <x v="6892"/>
    <s v="Městys Libice nad Doubravou"/>
    <s v="Komunitní centrum Pilnův statek Libice nad Doubravou"/>
    <x v="6540"/>
    <n v="0"/>
    <n v="3367001.4"/>
  </r>
  <r>
    <d v="2019-05-31T00:00:00"/>
    <x v="13"/>
    <n v="62"/>
    <x v="6893"/>
    <s v="Město Kdyně"/>
    <s v="&quot;Krámeček služeb&quot; - centrum pečovatelských služeb"/>
    <x v="6541"/>
    <n v="0"/>
    <n v="4747605.05"/>
  </r>
  <r>
    <d v="2019-05-31T00:00:00"/>
    <x v="13"/>
    <n v="62"/>
    <x v="6894"/>
    <s v="WHITE LIGHT I, z.ú."/>
    <s v="Rozvoj služeb Terapeutické komunity WHITE LIGHT I"/>
    <x v="6542"/>
    <n v="0"/>
    <n v="1223114.55"/>
  </r>
  <r>
    <d v="2019-05-31T00:00:00"/>
    <x v="13"/>
    <n v="65"/>
    <x v="6895"/>
    <s v="Polabský GRUNT s.r.o."/>
    <s v="Potravinářská výrobna těstovin a gnocchi Polabský Grunt"/>
    <x v="6543"/>
    <n v="0"/>
    <n v="1838501.75"/>
  </r>
  <r>
    <d v="2019-05-31T00:00:00"/>
    <x v="7"/>
    <n v="66"/>
    <x v="6896"/>
    <s v="Základní škola Jablunkov, Lesní 190, příspěvková organizace"/>
    <s v="Modernizace prostor pro multimediální integrovanou výuku v ZŠ Jablunkov"/>
    <x v="6544"/>
    <n v="474296.65"/>
    <n v="8537339.6999999993"/>
  </r>
  <r>
    <d v="2019-05-31T00:00:00"/>
    <x v="7"/>
    <n v="66"/>
    <x v="6897"/>
    <s v="Školní statek, Opava, příspěvková organizace"/>
    <s v="Modernizace odborných učeben ve Školním statku Opava"/>
    <x v="6545"/>
    <n v="873500.31"/>
    <n v="15723005.68"/>
  </r>
  <r>
    <d v="2019-05-31T00:00:00"/>
    <x v="7"/>
    <n v="67"/>
    <x v="6898"/>
    <s v="Academic School, Střední škola, s.r.o."/>
    <s v="Modernizace učeben a dílen SŠOT s. r. o."/>
    <x v="6546"/>
    <n v="0"/>
    <n v="6434500"/>
  </r>
  <r>
    <d v="2019-05-31T00:00:00"/>
    <x v="13"/>
    <n v="68"/>
    <x v="6899"/>
    <s v="Obec Větřkovice"/>
    <s v="Vybavení jazykové a polytechnické učebny při ZŠ Větřkovice"/>
    <x v="6547"/>
    <n v="0"/>
    <n v="1120773.8999999999"/>
  </r>
  <r>
    <d v="2019-05-31T00:00:00"/>
    <x v="13"/>
    <n v="68"/>
    <x v="6900"/>
    <s v="Obec Brniště"/>
    <s v="Přístavba pro zvýšení kapacity a stavební úpravy MŠ Brniště"/>
    <x v="6548"/>
    <n v="0"/>
    <n v="5210944.6100000003"/>
  </r>
  <r>
    <d v="2019-05-31T00:00:00"/>
    <x v="13"/>
    <n v="68"/>
    <x v="6901"/>
    <s v="Město Valašské Meziříčí"/>
    <s v="Stavební úpravy a pořízení vybavení při ZŠ Masarykova pro zajištění rozvoje klíčových kompetencí žáků v přírodních vědách"/>
    <x v="6549"/>
    <n v="0"/>
    <n v="2097722.5499999998"/>
  </r>
  <r>
    <d v="2019-05-31T00:00:00"/>
    <x v="13"/>
    <n v="68"/>
    <x v="6902"/>
    <s v="Střední škola automobilní Ústí nad Orlicí"/>
    <s v="Inovace odborného a přírodovědného vzdělávání SŠA"/>
    <x v="6550"/>
    <n v="0"/>
    <n v="1498138.6"/>
  </r>
  <r>
    <d v="2019-05-31T00:00:00"/>
    <x v="13"/>
    <n v="69"/>
    <x v="6903"/>
    <s v="Obec Olešnice v Orlických horách"/>
    <s v="Obec Olešnice v Orlických horách - pořízení techniky pro JSDH"/>
    <x v="6551"/>
    <n v="0"/>
    <n v="283239.65000000002"/>
  </r>
  <r>
    <d v="2019-05-31T00:00:00"/>
    <x v="13"/>
    <n v="69"/>
    <x v="6904"/>
    <s v="Město Opočno"/>
    <s v="Město Opočno - pořízení techniky pro JSDH"/>
    <x v="6551"/>
    <n v="0"/>
    <n v="283239.65000000002"/>
  </r>
  <r>
    <d v="2019-05-31T00:00:00"/>
    <x v="13"/>
    <n v="69"/>
    <x v="6905"/>
    <s v="Obec Skorošice"/>
    <s v="Pořízení evakuační techniky pro JSDH Skorošice"/>
    <x v="6552"/>
    <n v="0"/>
    <n v="1692648.25"/>
  </r>
  <r>
    <d v="2019-05-31T00:00:00"/>
    <x v="13"/>
    <n v="69"/>
    <x v="6906"/>
    <s v="OBEC TRNOV"/>
    <s v="Obec Trnov - pořízení techniky pro JSDH"/>
    <x v="6551"/>
    <n v="0"/>
    <n v="283239.65000000002"/>
  </r>
  <r>
    <d v="2019-05-31T00:00:00"/>
    <x v="13"/>
    <n v="69"/>
    <x v="6907"/>
    <s v="Město Dobruška"/>
    <s v="Město Dobruška - pořízení techniky pro JSDH kategorie JPO III"/>
    <x v="6553"/>
    <n v="0"/>
    <n v="335390.84999999998"/>
  </r>
  <r>
    <d v="2019-05-31T00:00:00"/>
    <x v="13"/>
    <n v="69"/>
    <x v="6908"/>
    <s v="OBEC BOHDAŠÍN"/>
    <s v="Obec Bohdašín - pořízení techniky pro JSDH"/>
    <x v="6551"/>
    <n v="0"/>
    <n v="283239.65000000002"/>
  </r>
  <r>
    <d v="2019-05-31T00:00:00"/>
    <x v="13"/>
    <n v="69"/>
    <x v="6909"/>
    <s v="Město Klatovy"/>
    <s v="Technika pro IZS - pořízení terénní čtyřkolky pro JSDHO Luby"/>
    <x v="6554"/>
    <n v="0"/>
    <n v="639350"/>
  </r>
  <r>
    <d v="2019-05-31T00:00:00"/>
    <x v="5"/>
    <n v="78"/>
    <x v="6910"/>
    <s v="Město Brandýs nad Labem-Stará Boleslav"/>
    <s v="BD LIPOVÁ 1498 - 1499 BRANDÝS NAD LABEM - SO - 01 ZATEPLENÍ OBVODOVÉHO PLÁŠTĚ"/>
    <x v="6555"/>
    <n v="283458.65999999997"/>
    <n v="5952631.8399999999"/>
  </r>
  <r>
    <d v="2019-05-31T00:00:00"/>
    <x v="5"/>
    <n v="78"/>
    <x v="6911"/>
    <s v="Společenství vlastníků jednotek Liptovská 960/2, Opava"/>
    <s v="Revitalizace bytového domu Liptovská 960/2, Opava"/>
    <x v="6556"/>
    <n v="0"/>
    <n v="1172561.6299999999"/>
  </r>
  <r>
    <d v="2019-05-31T00:00:00"/>
    <x v="5"/>
    <n v="78"/>
    <x v="6912"/>
    <s v="Společenství vlastníků jednotek domu Studentská 344,345, 403 31 Ústí nad Labem"/>
    <s v="Regenerace bytového domu Studentská ul. č.p. 344, 345 Ústí nad Labem - Neštěmice"/>
    <x v="6557"/>
    <n v="0"/>
    <n v="2061377.28"/>
  </r>
  <r>
    <d v="2019-05-31T00:00:00"/>
    <x v="5"/>
    <n v="78"/>
    <x v="6913"/>
    <s v="Město Mladá Vožice"/>
    <s v="Mladá Vožice - Snížení energetické náročnosti BD 180"/>
    <x v="6558"/>
    <n v="34007.08"/>
    <n v="714148.78"/>
  </r>
  <r>
    <d v="2019-05-31T00:00:00"/>
    <x v="5"/>
    <n v="78"/>
    <x v="6914"/>
    <s v="Město Stochov"/>
    <s v="Snížení energetické náročnosti Bytový dům ul. Dukelská a Švermova č.p. 271-276, Stochov"/>
    <x v="6559"/>
    <n v="180305.35"/>
    <n v="3786412.45"/>
  </r>
  <r>
    <d v="2019-05-31T00:00:00"/>
    <x v="5"/>
    <n v="78"/>
    <x v="6915"/>
    <s v="Město Stochov"/>
    <s v="Snížení energetické náročnosti Bytový dům ul. Hornická a Dukelská č.p. 310-314, Stochov"/>
    <x v="6560"/>
    <n v="112735.34"/>
    <n v="2367442.14"/>
  </r>
  <r>
    <d v="2019-05-31T00:00:00"/>
    <x v="5"/>
    <n v="78"/>
    <x v="6916"/>
    <s v="Společenství vlastníků 1576"/>
    <s v="Zateplení bytového domu Svazarmovská 1576 Rožnov pod Radhoštěm"/>
    <x v="6561"/>
    <n v="0"/>
    <n v="1839516.04"/>
  </r>
  <r>
    <d v="2019-05-31T00:00:00"/>
    <x v="5"/>
    <n v="78"/>
    <x v="6917"/>
    <s v="Společenství vlastníků Francouzská 3,5,7,9,11,13,15 a Krejčíkova 2,4,6, Plzeň"/>
    <s v="Revitalizace a snížení energetické náročnosti bytového domu Francouzská 3, 5, 7, 9, 11, 13, 15 a Krejčíkova 2, 4, 6, Plzeň"/>
    <x v="6562"/>
    <n v="0"/>
    <n v="9422809.7100000009"/>
  </r>
  <r>
    <d v="2019-05-31T00:00:00"/>
    <x v="5"/>
    <n v="78"/>
    <x v="6918"/>
    <s v="Stavební bytové družstvo Náchod"/>
    <s v="Stavební úpravy bytového domu, ulice Nad Stadionem č.p. 1321, 1322, 1323, Nové Město nad Metují"/>
    <x v="6563"/>
    <n v="0"/>
    <n v="1319817.21"/>
  </r>
  <r>
    <d v="2019-05-31T00:00:00"/>
    <x v="5"/>
    <n v="78"/>
    <x v="6919"/>
    <s v="Společenství vlastníků jednotek domu čp. 867-868, ul.Kaštanová, Návsí"/>
    <s v="Energetické úspory BD Kaštanová 867-868, Návsí"/>
    <x v="6564"/>
    <n v="0"/>
    <n v="4027409.43"/>
  </r>
  <r>
    <d v="2019-05-31T00:00:00"/>
    <x v="5"/>
    <n v="78"/>
    <x v="6920"/>
    <s v="Společenství vlastníků Veselí 467"/>
    <s v="Změna dokončené stavby - zateplení bytového domu Společenství vlastníků Veselí 467"/>
    <x v="6565"/>
    <n v="0"/>
    <n v="5503149.6299999999"/>
  </r>
  <r>
    <d v="2019-05-31T00:00:00"/>
    <x v="5"/>
    <n v="78"/>
    <x v="6921"/>
    <s v="Společenství vlastníků pro dům Rokytnice 460, Vsetín"/>
    <s v="Stavební úpravy bytového domu Rokytnice 460"/>
    <x v="6566"/>
    <n v="0"/>
    <n v="1382985.2"/>
  </r>
  <r>
    <d v="2019-05-31T00:00:00"/>
    <x v="5"/>
    <n v="78"/>
    <x v="6922"/>
    <s v="Společenství vlastníků Francouzská 17,19,21,23,25,27, Plzeň"/>
    <s v="Snížení energetické náročnosti a rekonstrukce bytového domu Francouzská 17-27, Plzeň"/>
    <x v="6567"/>
    <n v="0"/>
    <n v="5429788.5"/>
  </r>
  <r>
    <d v="2019-05-31T00:00:00"/>
    <x v="5"/>
    <n v="78"/>
    <x v="6923"/>
    <s v="Společenství vlastníků pro dům, Sukova 2597/32, 2598/34, Plzeň"/>
    <s v="Snížení energetické náročnosti a rekonstrukce bytového domu Sukova 2597,2598, Plzeň"/>
    <x v="6568"/>
    <n v="0"/>
    <n v="2484208.4300000002"/>
  </r>
  <r>
    <d v="2019-05-31T00:00:00"/>
    <x v="5"/>
    <n v="78"/>
    <x v="6924"/>
    <s v="Milan Sika"/>
    <s v="Snížení energetické náročnosti a rekonstrukce bytového domu Chlum u Třeboně 7"/>
    <x v="6569"/>
    <n v="0"/>
    <n v="929999.4"/>
  </r>
  <r>
    <d v="2019-05-31T00:00:00"/>
    <x v="9"/>
    <n v="80"/>
    <x v="6925"/>
    <s v="Obec Bohdalice - Pavlovice"/>
    <s v="Rozvoj sociálního bydlení v obci Bohdalice - Pavlovice"/>
    <x v="6570"/>
    <n v="340339.91"/>
    <n v="6126118.4800000004"/>
  </r>
  <r>
    <d v="2019-05-31T00:00:00"/>
    <x v="9"/>
    <n v="80"/>
    <x v="6926"/>
    <s v="Obec Horní Město"/>
    <s v="Stavební úpravy stávajícího objektu, vytvoření 8 bytových jednotek sociálního bydlení"/>
    <x v="6571"/>
    <n v="644895.94999999995"/>
    <n v="11608127.1"/>
  </r>
  <r>
    <d v="2019-05-31T00:00:00"/>
    <x v="9"/>
    <n v="80"/>
    <x v="6927"/>
    <s v="SOECO, z.s."/>
    <s v="Sociální byty Čelakovského"/>
    <x v="6572"/>
    <n v="1397532"/>
    <n v="13276554"/>
  </r>
  <r>
    <d v="2019-05-31T00:00:00"/>
    <x v="9"/>
    <n v="80"/>
    <x v="6928"/>
    <s v="Spolek pro RADOSTNÉ BYDLENÍ"/>
    <s v="Výstavba bytového domu se sociálními byty na ulici Okružní 208 ve městě Vsetín - Rokytnice"/>
    <x v="5409"/>
    <n v="1500000"/>
    <n v="14250000"/>
  </r>
  <r>
    <d v="2019-06-07T00:00:00"/>
    <x v="4"/>
    <n v="6"/>
    <x v="6929"/>
    <s v="MOST Vysočiny, o.p.s."/>
    <s v="Zlepšení řídících schopností MAS MOST Vysočiny 2019-2023"/>
    <x v="6573"/>
    <n v="0"/>
    <n v="11534045"/>
  </r>
  <r>
    <d v="2019-06-07T00:00:00"/>
    <x v="12"/>
    <n v="50"/>
    <x v="6930"/>
    <s v="Město Neratovice"/>
    <s v="Neratovice - parkování a zastávka bus v ul. Mánesova"/>
    <x v="6574"/>
    <n v="196561.06"/>
    <n v="3538099.05"/>
  </r>
  <r>
    <d v="2019-06-07T00:00:00"/>
    <x v="12"/>
    <n v="50"/>
    <x v="6931"/>
    <s v="Město Brandýs nad Labem-Stará Boleslav"/>
    <s v="Parkovací dům P+R v Brandýse nad Labem - Staré Boleslavi"/>
    <x v="575"/>
    <n v="3500000"/>
    <n v="63000000"/>
  </r>
  <r>
    <d v="2019-06-07T00:00:00"/>
    <x v="13"/>
    <n v="53"/>
    <x v="6932"/>
    <s v="Obec Ratiboř"/>
    <s v="Zvýšení bezpečnosti dopravy v obci Ratiboř"/>
    <x v="6575"/>
    <n v="0"/>
    <n v="942819.9"/>
  </r>
  <r>
    <d v="2019-06-07T00:00:00"/>
    <x v="13"/>
    <n v="53"/>
    <x v="6933"/>
    <s v="Město Karolinka"/>
    <s v="Zvýšení bezpečnosti chodců na Nábřežní ulici v Karolince"/>
    <x v="3394"/>
    <n v="0"/>
    <n v="1425000"/>
  </r>
  <r>
    <d v="2019-06-07T00:00:00"/>
    <x v="13"/>
    <n v="53"/>
    <x v="6934"/>
    <s v="Obec Huslenky"/>
    <s v="Chodník podél silnice III/4874 v k.ú. Huslenky"/>
    <x v="6576"/>
    <n v="0"/>
    <n v="4745539.75"/>
  </r>
  <r>
    <d v="2019-06-07T00:00:00"/>
    <x v="13"/>
    <n v="53"/>
    <x v="6935"/>
    <s v="Obec Velké Karlovice"/>
    <s v="Zvýšení bezpečnosti dopravy ve Velkých Karlovicích - realizace VO"/>
    <x v="6577"/>
    <n v="0"/>
    <n v="1306263.3"/>
  </r>
  <r>
    <d v="2019-06-07T00:00:00"/>
    <x v="13"/>
    <n v="53"/>
    <x v="6936"/>
    <s v="Obec Hovězí"/>
    <s v="Zvýšení bezpečnosti chodců a dopravy v obci Hovězí realizací veřejného osvětlení"/>
    <x v="6578"/>
    <n v="0"/>
    <n v="1303831.53"/>
  </r>
  <r>
    <d v="2019-06-07T00:00:00"/>
    <x v="9"/>
    <n v="61"/>
    <x v="6937"/>
    <s v="Jednota bratrská Liberec - Ruprechtice"/>
    <s v="Komunitní centrum Konopná"/>
    <x v="6579"/>
    <n v="7066013.5800000001"/>
    <n v="67127128.980000004"/>
  </r>
  <r>
    <d v="2019-06-07T00:00:00"/>
    <x v="13"/>
    <n v="62"/>
    <x v="6938"/>
    <s v="Benediktus z.s."/>
    <s v="Stavební úprava podkroví pro terapeutické dílny"/>
    <x v="6580"/>
    <n v="0"/>
    <n v="600001"/>
  </r>
  <r>
    <d v="2019-06-07T00:00:00"/>
    <x v="7"/>
    <n v="66"/>
    <x v="6939"/>
    <s v="Ústecký kraj"/>
    <s v="SŠT Most - REKO objektu šaten na dílny praktického vyučování"/>
    <x v="6581"/>
    <n v="6299703.6799999997"/>
    <n v="113394666.29000001"/>
  </r>
  <r>
    <d v="2019-06-07T00:00:00"/>
    <x v="7"/>
    <n v="67"/>
    <x v="6940"/>
    <s v="Střední průmyslová škola Ostrov, příspěvková organizace"/>
    <s v="Modernizace učeben pro strojírenské obory"/>
    <x v="6582"/>
    <n v="222200"/>
    <n v="3999600"/>
  </r>
  <r>
    <d v="2019-06-07T00:00:00"/>
    <x v="13"/>
    <n v="68"/>
    <x v="6941"/>
    <s v="Základní škola a Mateřská škola Branka u Opavy, příspěvková organizace"/>
    <s v="Venkovní tzv. živá učebna v ZŠ Branka u Opavy"/>
    <x v="6583"/>
    <n v="0"/>
    <n v="588084.19999999995"/>
  </r>
  <r>
    <d v="2019-06-07T00:00:00"/>
    <x v="13"/>
    <n v="68"/>
    <x v="6942"/>
    <s v="Masarykova základní škola a mateřská škola Melč, okres Opava, příspěvková organizace"/>
    <s v="Modernizovanými učebnami vstříc moderním výukovým metodám"/>
    <x v="6584"/>
    <n v="0"/>
    <n v="1842598.96"/>
  </r>
  <r>
    <d v="2019-06-07T00:00:00"/>
    <x v="13"/>
    <n v="68"/>
    <x v="6943"/>
    <s v="Střední odborná škola a Střední odborné učiliště strojírenské a stavební, Jeseník, Dukelská 1240"/>
    <s v="Využití digitálních technologií pro rozvoj a vzdělávání v oblasti cizích jazyků a technických a řemeslných oborů"/>
    <x v="6585"/>
    <n v="0"/>
    <n v="659490.94999999995"/>
  </r>
  <r>
    <d v="2019-06-07T00:00:00"/>
    <x v="13"/>
    <n v="68"/>
    <x v="6944"/>
    <s v="Obec Jarcová"/>
    <s v="Stavební úpravy ZŠ a MŠ Jarcová č.p. 53"/>
    <x v="6586"/>
    <n v="0"/>
    <n v="949839.96"/>
  </r>
  <r>
    <d v="2019-06-07T00:00:00"/>
    <x v="13"/>
    <n v="69"/>
    <x v="6945"/>
    <s v="Město Vidnava"/>
    <s v="Pořízení dopravního automobilu pro JSDH Vidnava"/>
    <x v="6587"/>
    <n v="0"/>
    <n v="1296282.6000000001"/>
  </r>
  <r>
    <d v="2019-06-07T00:00:00"/>
    <x v="13"/>
    <n v="69"/>
    <x v="6946"/>
    <s v="Město Hradec nad Moravicí"/>
    <s v="Specializovaná technika JSDH Jakubčovice - 2"/>
    <x v="6372"/>
    <n v="0"/>
    <n v="475000"/>
  </r>
  <r>
    <d v="2019-06-07T00:00:00"/>
    <x v="13"/>
    <n v="69"/>
    <x v="6947"/>
    <s v="Město Hrob"/>
    <s v="Pořízení hasičského dopravního automobilu pro město Hrob"/>
    <x v="6588"/>
    <n v="0"/>
    <n v="1400024.5"/>
  </r>
  <r>
    <d v="2019-06-07T00:00:00"/>
    <x v="5"/>
    <n v="78"/>
    <x v="6948"/>
    <s v="Společenství vlastníků Kosmova 491"/>
    <s v="Zateplení BD Kosmova"/>
    <x v="6589"/>
    <n v="0"/>
    <n v="303239.7"/>
  </r>
  <r>
    <d v="2019-06-07T00:00:00"/>
    <x v="5"/>
    <n v="78"/>
    <x v="6949"/>
    <s v="Společenství vlastníků domu č.p. 4177, Jihlava"/>
    <s v="Zateplení BD - Jihlava, Okružní 4177/9"/>
    <x v="6590"/>
    <n v="0"/>
    <n v="2174876.7000000002"/>
  </r>
  <r>
    <d v="2019-06-07T00:00:00"/>
    <x v="9"/>
    <n v="85"/>
    <x v="6950"/>
    <s v="Obec Předhradí"/>
    <s v="Sociální  bydlení  v Předhradí"/>
    <x v="6591"/>
    <n v="0"/>
    <n v="2368483.62"/>
  </r>
  <r>
    <d v="2019-06-18T00:00:00"/>
    <x v="0"/>
    <n v="42"/>
    <x v="6951"/>
    <s v="Krajská správa a údržba silnic Středočeského kraje, příspěvková organizace"/>
    <s v="II/272 Litol, rekonstrukce"/>
    <x v="6592"/>
    <n v="2668597.9"/>
    <n v="48034762.25"/>
  </r>
  <r>
    <d v="2019-06-18T00:00:00"/>
    <x v="12"/>
    <n v="50"/>
    <x v="6952"/>
    <s v="Město Plumlov"/>
    <s v="Cyklostezka Plumlov - Mostkovice, atraktivní přehrada"/>
    <x v="6593"/>
    <n v="910582.28"/>
    <n v="16390481.01"/>
  </r>
  <r>
    <d v="2019-06-18T00:00:00"/>
    <x v="12"/>
    <n v="50"/>
    <x v="6953"/>
    <s v="Město Říčany"/>
    <s v="Elektronické označníky, Říčany"/>
    <x v="6594"/>
    <n v="174632.3"/>
    <n v="3143381.4"/>
  </r>
  <r>
    <d v="2019-06-18T00:00:00"/>
    <x v="13"/>
    <n v="53"/>
    <x v="6954"/>
    <s v="Obec Heřmanov"/>
    <s v="Heřmanov - chodník u ZŠ"/>
    <x v="6595"/>
    <n v="0"/>
    <n v="1427557.53"/>
  </r>
  <r>
    <d v="2019-06-18T00:00:00"/>
    <x v="13"/>
    <n v="53"/>
    <x v="6955"/>
    <s v="Obec Tisá"/>
    <s v="Bezpečně pěšky v Tisé  - vybudování chodníku podél hlavní komunikace"/>
    <x v="4407"/>
    <n v="0"/>
    <n v="1999999.85"/>
  </r>
  <r>
    <d v="2019-06-18T00:00:00"/>
    <x v="13"/>
    <n v="53"/>
    <x v="6956"/>
    <s v="Obec Podomí"/>
    <s v="Podomí - rekonstrukce chodníků podél silnic II/379 a III/37924"/>
    <x v="6596"/>
    <n v="0"/>
    <n v="3572422.06"/>
  </r>
  <r>
    <d v="2019-06-18T00:00:00"/>
    <x v="13"/>
    <n v="53"/>
    <x v="6957"/>
    <s v="Obec Borovany"/>
    <s v="Výstavba chodníků Borovany"/>
    <x v="6597"/>
    <n v="0"/>
    <n v="3860097"/>
  </r>
  <r>
    <d v="2019-06-18T00:00:00"/>
    <x v="13"/>
    <n v="53"/>
    <x v="6958"/>
    <s v="Město Břeclav"/>
    <s v="Bezpečnost v dopravě - ul. Bratislavská"/>
    <x v="3171"/>
    <n v="0"/>
    <n v="4750000"/>
  </r>
  <r>
    <d v="2019-06-18T00:00:00"/>
    <x v="13"/>
    <n v="53"/>
    <x v="6959"/>
    <s v="Město Telč"/>
    <s v="Modernizace přestupního terminálu v Telči"/>
    <x v="6598"/>
    <n v="0"/>
    <n v="1947112.83"/>
  </r>
  <r>
    <d v="2019-06-18T00:00:00"/>
    <x v="13"/>
    <n v="53"/>
    <x v="6960"/>
    <s v="Město Jablonné nad Orlicí"/>
    <s v="Chodník ulice Nádražní"/>
    <x v="6599"/>
    <n v="0"/>
    <n v="1622204.63"/>
  </r>
  <r>
    <d v="2019-06-18T00:00:00"/>
    <x v="13"/>
    <n v="53"/>
    <x v="6961"/>
    <s v="OBEC ČERVENÁ HORA"/>
    <s v="Chodníky a zpevněné plochy v obci Červená Hora - SO 101 - chodník pravá strana silnice III/3049"/>
    <x v="6600"/>
    <n v="0"/>
    <n v="2838157.47"/>
  </r>
  <r>
    <d v="2019-06-18T00:00:00"/>
    <x v="13"/>
    <n v="53"/>
    <x v="6962"/>
    <s v="Obec Bystřička"/>
    <s v="Rekonstrukce veřejného osvětlení v obci Bystřička"/>
    <x v="6601"/>
    <n v="0"/>
    <n v="895761.65"/>
  </r>
  <r>
    <d v="2019-06-18T00:00:00"/>
    <x v="13"/>
    <n v="62"/>
    <x v="6963"/>
    <s v="Farní sbor Českobratrské církve evangelické v Libčicích nad Vltavou"/>
    <s v="Komunitní centrum fara Libčice"/>
    <x v="6602"/>
    <n v="0"/>
    <n v="2618331.2799999998"/>
  </r>
  <r>
    <d v="2019-06-18T00:00:00"/>
    <x v="13"/>
    <n v="62"/>
    <x v="6964"/>
    <s v="Farní charita Chrudim"/>
    <s v="Modernizace vybavení Farní charity Chrudim pro poskytování sociálních služeb ve spádovém území"/>
    <x v="6603"/>
    <n v="0"/>
    <n v="2825376.74"/>
  </r>
  <r>
    <d v="2019-06-18T00:00:00"/>
    <x v="13"/>
    <n v="62"/>
    <x v="6965"/>
    <s v="Domov pod hradem Žampach"/>
    <s v="DPH Žampach - bezbariérový přístup do podkroví domku Adam"/>
    <x v="6604"/>
    <n v="0"/>
    <n v="1481807.15"/>
  </r>
  <r>
    <d v="2019-06-18T00:00:00"/>
    <x v="7"/>
    <n v="66"/>
    <x v="6966"/>
    <s v="Základní škola a mateřská škola Líně, p.o."/>
    <s v="Modernizace a vybavení učeben &quot;Člověk a jeho svět&quot; a &quot;Informatika&quot; v ZŠ Líně"/>
    <x v="6605"/>
    <n v="31995.97"/>
    <n v="575927.48"/>
  </r>
  <r>
    <d v="2019-06-18T00:00:00"/>
    <x v="7"/>
    <n v="66"/>
    <x v="6967"/>
    <s v="Obec Vejprnice"/>
    <s v="Modernizace učeben cizích jazyků, přírodních věd a odborných řemeslných učeben v Základní škole a mateřské škole Vejprnice"/>
    <x v="6606"/>
    <n v="470804.05"/>
    <n v="8474472.7799999993"/>
  </r>
  <r>
    <d v="2019-06-18T00:00:00"/>
    <x v="7"/>
    <n v="66"/>
    <x v="6968"/>
    <s v="Městys Brodek u Prostějova"/>
    <s v="Základní škola Brodek u Prostějova - rekonstrukce odborných učeben"/>
    <x v="6607"/>
    <n v="232578.1"/>
    <n v="4186405.8"/>
  </r>
  <r>
    <d v="2019-06-18T00:00:00"/>
    <x v="7"/>
    <n v="66"/>
    <x v="6969"/>
    <s v="Statutární město Prostějov"/>
    <s v="Zvýšení kvality infrastruktury pro vzdělávání v klíčových kompetencích a zajištění bezbariérového přístupu na ZŠ E. Valenty v Prostějově"/>
    <x v="6608"/>
    <n v="360310.2"/>
    <n v="6485583.5999999996"/>
  </r>
  <r>
    <d v="2019-06-18T00:00:00"/>
    <x v="7"/>
    <n v="66"/>
    <x v="6970"/>
    <s v="Statutární město Prostějov"/>
    <s v="Zvýšení kvality infrastruktury pro vzdělávání v klíčových kompetencích a zajištění bezbariérového přístupu na ZŠ Melantrichova v Prostějově"/>
    <x v="6609"/>
    <n v="351447.57"/>
    <n v="6326056.2699999996"/>
  </r>
  <r>
    <d v="2019-06-18T00:00:00"/>
    <x v="7"/>
    <n v="67"/>
    <x v="6971"/>
    <s v="Statutární město Karlovy Vary"/>
    <s v="Karlovy Vary, ZŠ Truhlářská budova Školní 9A - odborné učebny (polytechnická a přírodní vědy a multifunkční učebna)"/>
    <x v="6610"/>
    <n v="451004.15999999997"/>
    <n v="8118074.9699999997"/>
  </r>
  <r>
    <d v="2019-06-18T00:00:00"/>
    <x v="7"/>
    <n v="67"/>
    <x v="6972"/>
    <s v="STATUTÁRNÍ MĚSTO LIBEREC"/>
    <s v="Zvýšení kvality vzdělávání ZŠ 5. května II. stupeň"/>
    <x v="6611"/>
    <n v="464588.49"/>
    <n v="8362592.9199999999"/>
  </r>
  <r>
    <d v="2019-06-18T00:00:00"/>
    <x v="13"/>
    <n v="68"/>
    <x v="6973"/>
    <s v="Základní škola a Mateřská škola, Čistá u Horek"/>
    <s v="Vybudování multifunkční učebny v ZŠ Čistá u Horek"/>
    <x v="6612"/>
    <n v="0"/>
    <n v="2821680.39"/>
  </r>
  <r>
    <d v="2019-06-18T00:00:00"/>
    <x v="13"/>
    <n v="68"/>
    <x v="6974"/>
    <s v="Obec Blažovice"/>
    <s v="MŠ Blažovice - navýšení kapacity - II. etapa"/>
    <x v="4348"/>
    <n v="0"/>
    <n v="5700000"/>
  </r>
  <r>
    <d v="2019-06-18T00:00:00"/>
    <x v="13"/>
    <n v="68"/>
    <x v="6975"/>
    <s v="Základní škola Soběslav, tř. Dr. Edvarda Beneše 50"/>
    <s v="Venkovní učebna pro přírodovědné předměty se sociálním zázemím v Základní škole Soběslav, tř. Dr. Edvarda Beneše 50"/>
    <x v="6613"/>
    <n v="0"/>
    <n v="3617263.43"/>
  </r>
  <r>
    <d v="2019-06-18T00:00:00"/>
    <x v="13"/>
    <n v="68"/>
    <x v="6976"/>
    <s v="Obec Sudoměřice u Bechyně"/>
    <s v="Nové učebny v Základní škole Sudoměřice u Bechyně - 1. ETAPA POČÍTAČOVÁ UČEBNA"/>
    <x v="6614"/>
    <n v="0"/>
    <n v="3799039.25"/>
  </r>
  <r>
    <d v="2019-06-18T00:00:00"/>
    <x v="13"/>
    <n v="68"/>
    <x v="6977"/>
    <s v="Základní škola a Mateřská škola Velký Újezd, okres Olomouc, příspěvková organizace"/>
    <s v="Pořízení vybavení polytechnické učebny, přírodovědné učebny a mobilní jazykové učebny pro ZŠ Velký Újezd"/>
    <x v="6615"/>
    <n v="0"/>
    <n v="850002.05"/>
  </r>
  <r>
    <d v="2019-06-18T00:00:00"/>
    <x v="13"/>
    <n v="68"/>
    <x v="6978"/>
    <s v="Městys Dolní Čermná"/>
    <s v="Přírodovědná učebna"/>
    <x v="3329"/>
    <n v="0"/>
    <n v="1501000"/>
  </r>
  <r>
    <d v="2019-06-18T00:00:00"/>
    <x v="13"/>
    <n v="68"/>
    <x v="6979"/>
    <s v="Město Letohrad"/>
    <s v="Laboratoř přírodních věd"/>
    <x v="6616"/>
    <n v="0"/>
    <n v="679383.95"/>
  </r>
  <r>
    <d v="2019-06-18T00:00:00"/>
    <x v="13"/>
    <n v="69"/>
    <x v="6980"/>
    <s v="Obec Mokré Lazce"/>
    <s v="Specializovaná technika JSDH Mokré Lazce"/>
    <x v="6617"/>
    <n v="0"/>
    <n v="302777.34999999998"/>
  </r>
  <r>
    <d v="2019-06-18T00:00:00"/>
    <x v="13"/>
    <n v="69"/>
    <x v="6981"/>
    <s v="Město Jesenice"/>
    <s v="Přístavba hasičské zbrojnice Jesenice - 1. etapa"/>
    <x v="6618"/>
    <n v="0"/>
    <n v="2945640.3"/>
  </r>
  <r>
    <d v="2019-06-18T00:00:00"/>
    <x v="13"/>
    <n v="69"/>
    <x v="6982"/>
    <s v="Obec Brumovice"/>
    <s v="JSDH Brumovice - pořízení techniky"/>
    <x v="6619"/>
    <n v="0"/>
    <n v="474545.78"/>
  </r>
  <r>
    <d v="2019-06-18T00:00:00"/>
    <x v="13"/>
    <n v="69"/>
    <x v="6983"/>
    <s v="Obec Deštné v Orlických horách"/>
    <s v="Obec Deštné v Orlických horách - pořízení techniky pro JSDH"/>
    <x v="6551"/>
    <n v="0"/>
    <n v="283239.65000000002"/>
  </r>
  <r>
    <d v="2019-06-18T00:00:00"/>
    <x v="13"/>
    <n v="69"/>
    <x v="6984"/>
    <s v="OBEC ČESKÉ MEZIŘÍČÍ"/>
    <s v="Obec České Meziříčí - pořízení techniky pro JSDH"/>
    <x v="6551"/>
    <n v="0"/>
    <n v="283239.65000000002"/>
  </r>
  <r>
    <d v="2019-06-18T00:00:00"/>
    <x v="13"/>
    <n v="69"/>
    <x v="6985"/>
    <s v="Obec Snovídky"/>
    <s v="Cisternová automobilová stříkačka pro JSDH Snovídky"/>
    <x v="6620"/>
    <n v="0"/>
    <n v="6999999.9500000002"/>
  </r>
  <r>
    <d v="2019-06-18T00:00:00"/>
    <x v="13"/>
    <n v="69"/>
    <x v="6986"/>
    <s v="Město Karolinka"/>
    <s v="Nákup dopravního automobilu pro JSDH Karolinka"/>
    <x v="6374"/>
    <n v="0"/>
    <n v="1083000"/>
  </r>
  <r>
    <d v="2019-06-18T00:00:00"/>
    <x v="13"/>
    <n v="69"/>
    <x v="6987"/>
    <s v="Město Chrudim"/>
    <s v="Vybavení JSDH Chrudim technikou pro zmírnění dopadů živelných pohrom"/>
    <x v="6621"/>
    <n v="0"/>
    <n v="394668"/>
  </r>
  <r>
    <d v="2019-06-18T00:00:00"/>
    <x v="5"/>
    <n v="78"/>
    <x v="6988"/>
    <s v="Společenství vlastníků pro dům Na Oboře 576, Karolinka"/>
    <s v="Energetické úspory bytového domu Na Oboře 576, Karolinka"/>
    <x v="6622"/>
    <n v="0"/>
    <n v="2188776.6"/>
  </r>
  <r>
    <d v="2019-06-18T00:00:00"/>
    <x v="5"/>
    <n v="78"/>
    <x v="6989"/>
    <s v="Město Hlinsko"/>
    <s v="Snížení energetické náročnosti bytového domu č.p. 281, Hlinsko"/>
    <x v="6623"/>
    <n v="95243.18"/>
    <n v="2000106.78"/>
  </r>
  <r>
    <d v="2019-06-18T00:00:00"/>
    <x v="5"/>
    <n v="78"/>
    <x v="6990"/>
    <s v="Společenství vlastníků č.p. 673 - 676, Slavičín"/>
    <s v="Revitalizace bytového domu na ulici Dlouhá 673 - 676 ve Slavičíně"/>
    <x v="6624"/>
    <n v="0"/>
    <n v="2198902.1800000002"/>
  </r>
  <r>
    <d v="2019-06-18T00:00:00"/>
    <x v="5"/>
    <n v="78"/>
    <x v="6991"/>
    <s v="Společenství vlastníků Na Hůrce 471, 489 ve Vroutku"/>
    <s v="Revitalizace a snížení energetické náročnosti bytového domu,  Na Hůrce č.p. 471 a č.p. 489, Vroutek"/>
    <x v="6625"/>
    <n v="0"/>
    <n v="1042990.49"/>
  </r>
  <r>
    <d v="2019-06-18T00:00:00"/>
    <x v="5"/>
    <n v="78"/>
    <x v="6992"/>
    <s v="Společenství vlastníků jednotek domu čp. 1975, Jaselská 9 v Přerově"/>
    <s v="Stavební úpravy BD Jaselská 1975 Přerov - oprava a zateplení bytového domu"/>
    <x v="6626"/>
    <n v="0"/>
    <n v="2241188.94"/>
  </r>
  <r>
    <d v="2019-06-18T00:00:00"/>
    <x v="5"/>
    <n v="78"/>
    <x v="6993"/>
    <s v="Společenství vlastníků domu v Kozmicích, Hlavní 360/34"/>
    <s v="Snížení energetické náročnosti BD Kozmice, Hlavní 360/34"/>
    <x v="6627"/>
    <n v="0"/>
    <n v="961449"/>
  </r>
  <r>
    <d v="2019-06-18T00:00:00"/>
    <x v="5"/>
    <n v="78"/>
    <x v="6994"/>
    <s v="Společenství vlastníků jednotek budovy  474, 475  Harrachov"/>
    <s v="ZATEPLENÍ BD Nový Svět 474, 475, Harrachov"/>
    <x v="6628"/>
    <n v="0"/>
    <n v="1561210.4"/>
  </r>
  <r>
    <d v="2019-06-18T00:00:00"/>
    <x v="5"/>
    <n v="78"/>
    <x v="6995"/>
    <s v="Společenství vlastníků jednotek pro dům Hrusice 157"/>
    <s v="Zateplení obvodového pláště BD Hrusice 157, 251 66 Hrusice"/>
    <x v="6629"/>
    <n v="0"/>
    <n v="937468.87"/>
  </r>
  <r>
    <d v="2019-06-18T00:00:00"/>
    <x v="5"/>
    <n v="78"/>
    <x v="6996"/>
    <s v="Město Nové Sedlo"/>
    <s v="Zateplení, rekonstrukce střechy a výměna oken bytového domu č.p. 473 a 474"/>
    <x v="6630"/>
    <n v="77400.89"/>
    <n v="1625418.61"/>
  </r>
  <r>
    <d v="2019-06-18T00:00:00"/>
    <x v="5"/>
    <n v="78"/>
    <x v="6997"/>
    <s v="Společenství vlastníků jednotek pro dům čp. 1844-1845, Nymburk"/>
    <s v="Revitalizace - zateplení bytového objektu Raisova 1844-1845, 28802 Nymburk"/>
    <x v="6631"/>
    <n v="0"/>
    <n v="2951609.2"/>
  </r>
  <r>
    <d v="2019-06-18T00:00:00"/>
    <x v="5"/>
    <n v="78"/>
    <x v="6998"/>
    <s v="Společenství vlastníků jednotek v domě čp. 2564 a 2565, Pichlova, Pardubice"/>
    <s v="Revitalizace bytového domu Pichlova 2564-65, Pichlova ul., Pardubice"/>
    <x v="6632"/>
    <n v="0"/>
    <n v="1150432.07"/>
  </r>
  <r>
    <d v="2019-06-18T00:00:00"/>
    <x v="5"/>
    <n v="78"/>
    <x v="6999"/>
    <s v="Stavební bytové družstvo občanů v Jičíně"/>
    <s v="Stavební úprava, regenerace, oprava a údržba panelového domu Na Jihu 528-530, Jičín"/>
    <x v="6633"/>
    <n v="0"/>
    <n v="2654366.7599999998"/>
  </r>
  <r>
    <d v="2019-06-18T00:00:00"/>
    <x v="5"/>
    <n v="78"/>
    <x v="7000"/>
    <s v="Společenství vlastníků Havířská 1328 Karviná-Nové Město"/>
    <s v="Snížení energetické náročnosti a rekonstrukce bytového domu Havířská 1328, Karviná"/>
    <x v="6634"/>
    <n v="0"/>
    <n v="1382280.07"/>
  </r>
  <r>
    <d v="2019-06-18T00:00:00"/>
    <x v="5"/>
    <n v="78"/>
    <x v="7001"/>
    <s v="Rostislav Mareček"/>
    <s v="Úspory energie v bytovém domě Žižkova 347/25, 348/27 a 349/29"/>
    <x v="6635"/>
    <n v="0"/>
    <n v="2865553.2"/>
  </r>
  <r>
    <d v="2019-06-18T00:00:00"/>
    <x v="5"/>
    <n v="78"/>
    <x v="7002"/>
    <s v="Společenství vlastníků pro dům Polní 1747 v Opavě"/>
    <s v="Snížení energetické náročnosti BD Polní 1747, Opava-Předměstí"/>
    <x v="6636"/>
    <n v="0"/>
    <n v="1325159.7"/>
  </r>
  <r>
    <d v="2019-06-18T00:00:00"/>
    <x v="5"/>
    <n v="78"/>
    <x v="7003"/>
    <s v="Společenství vlastníků pro dům čp. 983"/>
    <s v="Úspora tepla na Sokolovské 983"/>
    <x v="6637"/>
    <n v="0"/>
    <n v="1119270.6000000001"/>
  </r>
  <r>
    <d v="2019-06-18T00:00:00"/>
    <x v="9"/>
    <n v="85"/>
    <x v="7004"/>
    <s v="Město Jevíčko"/>
    <s v="Stavební úpravy objektu Barvířská 560, Jevíčko"/>
    <x v="6638"/>
    <n v="0"/>
    <n v="9661430.4600000009"/>
  </r>
  <r>
    <d v="2019-06-25T00:00:00"/>
    <x v="4"/>
    <n v="6"/>
    <x v="7005"/>
    <s v="MAS Moravskotřebovsko a Jevíčsko o.p.s."/>
    <s v="Administrace a animace MAS Moravskotřebovsko a Jevíčsko o.p.s."/>
    <x v="6639"/>
    <n v="0"/>
    <n v="8073539.8499999996"/>
  </r>
  <r>
    <d v="2019-06-25T00:00:00"/>
    <x v="4"/>
    <n v="6"/>
    <x v="7006"/>
    <s v="MAS - Partnerství Moštěnka, o.p.s."/>
    <s v="MAS Partnerství Moštěnka - provozní a animační výdaje II"/>
    <x v="6640"/>
    <n v="0"/>
    <n v="9268798.9399999995"/>
  </r>
  <r>
    <d v="2019-06-25T00:00:00"/>
    <x v="0"/>
    <n v="40"/>
    <x v="7007"/>
    <s v="Liberecký kraj"/>
    <s v="Silnice III/2904 Oldřichov (vč. humanizace)"/>
    <x v="6641"/>
    <n v="6339072.8200000003"/>
    <n v="114103310.64"/>
  </r>
  <r>
    <d v="2019-06-25T00:00:00"/>
    <x v="11"/>
    <n v="48"/>
    <x v="7008"/>
    <s v="Metropolitní kapitula u svatého Václava v Olomouci"/>
    <s v="Adaptace objektů v areálu NKP Olomoucký hrad s kostelem sv. Václava"/>
    <x v="6642"/>
    <n v="5467906.7400000002"/>
    <n v="51945114.030000001"/>
  </r>
  <r>
    <d v="2019-06-25T00:00:00"/>
    <x v="11"/>
    <n v="48"/>
    <x v="7009"/>
    <s v="Královéhradecký kraj"/>
    <s v="SMARTmuzeum: modernizace depozitářů, technického a technologického zázemí Muzea východních Čech v Hradci Králové"/>
    <x v="6643"/>
    <n v="11764705.880000001"/>
    <n v="211764705.88"/>
  </r>
  <r>
    <d v="2019-06-25T00:00:00"/>
    <x v="11"/>
    <n v="48"/>
    <x v="7010"/>
    <s v="Pardubický kraj"/>
    <s v="Zámek Pardubice - využití a obnova zámeckých exteriérů a interiérů čp. 1 a čp. 2"/>
    <x v="6644"/>
    <n v="5588235.2999999998"/>
    <n v="100588235.29000001"/>
  </r>
  <r>
    <d v="2019-06-25T00:00:00"/>
    <x v="13"/>
    <n v="53"/>
    <x v="7011"/>
    <s v="Obec Chuderov"/>
    <s v="Zvýšení bezpečnosti dopravy v obci Chuderov"/>
    <x v="6645"/>
    <n v="0"/>
    <n v="1890085.8"/>
  </r>
  <r>
    <d v="2019-06-25T00:00:00"/>
    <x v="13"/>
    <n v="53"/>
    <x v="7012"/>
    <s v="Obec Dolany"/>
    <s v="Dolany - bezpečnost dopravy"/>
    <x v="6646"/>
    <n v="0"/>
    <n v="1237480.1000000001"/>
  </r>
  <r>
    <d v="2019-06-25T00:00:00"/>
    <x v="13"/>
    <n v="53"/>
    <x v="7013"/>
    <s v="Obec Sedliště"/>
    <s v="Sedliště - zvýšení bezpečnosti dopravy na II/473, II. etapa - část cyklostezka"/>
    <x v="6647"/>
    <n v="0"/>
    <n v="5639838.9699999997"/>
  </r>
  <r>
    <d v="2019-06-25T00:00:00"/>
    <x v="13"/>
    <n v="53"/>
    <x v="7014"/>
    <s v="Obec Žampach"/>
    <s v="Chodník a zárubní zeď u č.p. 27 Žampach"/>
    <x v="6648"/>
    <n v="0"/>
    <n v="1194154.49"/>
  </r>
  <r>
    <d v="2019-06-25T00:00:00"/>
    <x v="13"/>
    <n v="53"/>
    <x v="7015"/>
    <s v="Obec Hlubočec"/>
    <s v="Zvýšení bezpečnosti dopravy v obci Hlubočec"/>
    <x v="3190"/>
    <n v="0"/>
    <n v="1900000"/>
  </r>
  <r>
    <d v="2019-06-25T00:00:00"/>
    <x v="13"/>
    <n v="53"/>
    <x v="7016"/>
    <s v="LANŠKROUNSKO"/>
    <s v="Cyklostezka Lanškroun-Sázava"/>
    <x v="3507"/>
    <n v="0"/>
    <n v="2850000"/>
  </r>
  <r>
    <d v="2019-06-25T00:00:00"/>
    <x v="13"/>
    <n v="53"/>
    <x v="7017"/>
    <s v="Obec Lhota u Vsetína"/>
    <s v="Lhota u Vsetína - chodník u Jednoty"/>
    <x v="6649"/>
    <n v="0"/>
    <n v="400584.6"/>
  </r>
  <r>
    <d v="2019-06-25T00:00:00"/>
    <x v="13"/>
    <n v="53"/>
    <x v="7018"/>
    <s v="MĚSTO ČERVENÝ KOSTELEC"/>
    <s v="Zvýšení bezpečnosti dopravy ve městě Červený Kostelec - chodník podél silnice III/3039"/>
    <x v="5595"/>
    <n v="0"/>
    <n v="999999.99"/>
  </r>
  <r>
    <d v="2019-06-25T00:00:00"/>
    <x v="9"/>
    <n v="61"/>
    <x v="7019"/>
    <s v="Charita Otrokovice"/>
    <s v="Zkvalitnění terénních služeb Charity sv. Anežky Otrokovice"/>
    <x v="6650"/>
    <n v="153285"/>
    <n v="1456207.5"/>
  </r>
  <r>
    <d v="2019-06-25T00:00:00"/>
    <x v="13"/>
    <n v="62"/>
    <x v="7020"/>
    <s v="Sbor Církve bratrské v Hrádku"/>
    <s v="Z hrádečku do reality"/>
    <x v="6651"/>
    <n v="0"/>
    <n v="1748618.45"/>
  </r>
  <r>
    <d v="2019-06-25T00:00:00"/>
    <x v="13"/>
    <n v="62"/>
    <x v="7021"/>
    <s v="Farní charita Lovosice"/>
    <s v="Automobil pro SAS FCHL a TP"/>
    <x v="6652"/>
    <n v="0"/>
    <n v="747351.7"/>
  </r>
  <r>
    <d v="2019-06-25T00:00:00"/>
    <x v="13"/>
    <n v="62"/>
    <x v="7022"/>
    <s v="VALDEK, o.p.s."/>
    <s v="Zvýšení dostupnosti a efektivity sociálních služeb ve Slatině"/>
    <x v="6653"/>
    <n v="0"/>
    <n v="1673873.97"/>
  </r>
  <r>
    <d v="2019-06-25T00:00:00"/>
    <x v="13"/>
    <n v="65"/>
    <x v="7023"/>
    <s v="Mgr. Milan Marek"/>
    <s v="Studio Don Bosco"/>
    <x v="3190"/>
    <n v="0"/>
    <n v="1900000"/>
  </r>
  <r>
    <d v="2019-06-25T00:00:00"/>
    <x v="13"/>
    <n v="65"/>
    <x v="7024"/>
    <s v="Bander Group s.r.o."/>
    <s v="Provoz automyčky v Žatci"/>
    <x v="5062"/>
    <n v="0"/>
    <n v="3325000"/>
  </r>
  <r>
    <d v="2019-06-25T00:00:00"/>
    <x v="7"/>
    <n v="66"/>
    <x v="7025"/>
    <s v="Biskupství ostravsko-opavské"/>
    <s v="Hukvaldský biskupský environmentální resort"/>
    <x v="6654"/>
    <n v="2099096"/>
    <n v="19941412"/>
  </r>
  <r>
    <d v="2019-06-25T00:00:00"/>
    <x v="7"/>
    <n v="66"/>
    <x v="7026"/>
    <s v="Statutární město Olomouc"/>
    <s v="ZŠ Dvorského - odborné učebny"/>
    <x v="6655"/>
    <n v="415438.75"/>
    <n v="7477897.5"/>
  </r>
  <r>
    <d v="2019-06-25T00:00:00"/>
    <x v="7"/>
    <n v="67"/>
    <x v="7027"/>
    <s v="Gymnázium Ostrov, příspěvková organizace"/>
    <s v="Kompetenční centrum pro 3D, rozšíření 3D laboratoře"/>
    <x v="6656"/>
    <n v="324500"/>
    <n v="5841000"/>
  </r>
  <r>
    <d v="2019-07-03T00:00:00"/>
    <x v="4"/>
    <n v="6"/>
    <x v="7028"/>
    <s v="MAS Brána do Českého ráje, z.s."/>
    <s v="Provoz MAS II"/>
    <x v="6657"/>
    <n v="0"/>
    <n v="10612450"/>
  </r>
  <r>
    <d v="2019-07-03T00:00:00"/>
    <x v="4"/>
    <n v="6"/>
    <x v="7029"/>
    <s v="Místní akční skupina Boskovicko PLUS, z. s."/>
    <s v="Boskovicko žije v praxi II"/>
    <x v="6658"/>
    <n v="0"/>
    <n v="9407306.5999999996"/>
  </r>
  <r>
    <d v="2019-07-03T00:00:00"/>
    <x v="4"/>
    <n v="6"/>
    <x v="7030"/>
    <s v="MAS Český les, z. s."/>
    <s v="Režijní výdaje II MAS Český les, z. s."/>
    <x v="6659"/>
    <n v="0"/>
    <n v="14438731.060000001"/>
  </r>
  <r>
    <d v="2019-07-03T00:00:00"/>
    <x v="4"/>
    <n v="6"/>
    <x v="7031"/>
    <s v="MAS Hrubý Jeseník, z.s."/>
    <s v="Zajištění provozních činností MAS Hrubý Jeseník, z.s. na roky 2019 - 2023"/>
    <x v="6660"/>
    <n v="0"/>
    <n v="9405786.5999999996"/>
  </r>
  <r>
    <d v="2019-07-03T00:00:00"/>
    <x v="4"/>
    <n v="6"/>
    <x v="7032"/>
    <s v="Střední Haná, o.p.s."/>
    <s v="ZLEPŠENÍ ŘÍDÍCÍCH A ADMINISTRATIVNÍCH SCHOPNOSTÍ MAS STŘEDNÍ HANÁ 2019-2023"/>
    <x v="6661"/>
    <n v="0"/>
    <n v="6288768.2000000002"/>
  </r>
  <r>
    <d v="2019-07-03T00:00:00"/>
    <x v="12"/>
    <n v="50"/>
    <x v="7033"/>
    <s v="Město Uničov"/>
    <s v="Cyklostezka Litovel - Uničov, k.ú. Střelice"/>
    <x v="6662"/>
    <n v="548454.9"/>
    <n v="9872188.1799999997"/>
  </r>
  <r>
    <d v="2019-07-03T00:00:00"/>
    <x v="12"/>
    <n v="50"/>
    <x v="7034"/>
    <s v="Město Mnichovice"/>
    <s v="Parkoviště u nádraží Mnichovice"/>
    <x v="6663"/>
    <n v="503623.73"/>
    <n v="9065227.0500000007"/>
  </r>
  <r>
    <d v="2019-07-03T00:00:00"/>
    <x v="12"/>
    <n v="50"/>
    <x v="7035"/>
    <s v="Obec Červenka"/>
    <s v="Cyklistická stezka Litovel - Červenka - Uničov, k.ú. Červenka"/>
    <x v="763"/>
    <n v="1500000"/>
    <n v="27000000"/>
  </r>
  <r>
    <d v="2019-07-03T00:00:00"/>
    <x v="12"/>
    <n v="50"/>
    <x v="7036"/>
    <s v="Obec Mirošovice"/>
    <s v="Cyklostezka Mirošovice - Mnichovice kolem Božkovského jezírka"/>
    <x v="6664"/>
    <n v="958017.5"/>
    <n v="17244315"/>
  </r>
  <r>
    <d v="2019-07-03T00:00:00"/>
    <x v="12"/>
    <n v="50"/>
    <x v="7037"/>
    <s v="Středočeský kraj"/>
    <s v="Modernizace zastávkového informačního systému Středočeského kraje"/>
    <x v="6665"/>
    <n v="13010000"/>
    <n v="234180000"/>
  </r>
  <r>
    <d v="2019-07-03T00:00:00"/>
    <x v="13"/>
    <n v="53"/>
    <x v="7038"/>
    <s v="Obec Malé Březno"/>
    <s v="V Malém Březně bezpečněji"/>
    <x v="6666"/>
    <n v="0"/>
    <n v="1486674.03"/>
  </r>
  <r>
    <d v="2019-07-03T00:00:00"/>
    <x v="13"/>
    <n v="53"/>
    <x v="7039"/>
    <s v="Obec Bohutice"/>
    <s v="Rekonstrukce chodníků na návsi Bohutice"/>
    <x v="6667"/>
    <n v="0"/>
    <n v="1175556.6000000001"/>
  </r>
  <r>
    <d v="2019-07-03T00:00:00"/>
    <x v="13"/>
    <n v="53"/>
    <x v="7040"/>
    <s v="Obec Valtrovice"/>
    <s v="Chodník podél místní komunikace, Valtrovice"/>
    <x v="6668"/>
    <n v="0"/>
    <n v="1104013.05"/>
  </r>
  <r>
    <d v="2019-07-03T00:00:00"/>
    <x v="13"/>
    <n v="53"/>
    <x v="7041"/>
    <s v="OBEC STRAČOV"/>
    <s v="CHODNÍK KLENICE"/>
    <x v="6669"/>
    <n v="0"/>
    <n v="1008821.06"/>
  </r>
  <r>
    <d v="2019-07-03T00:00:00"/>
    <x v="13"/>
    <n v="53"/>
    <x v="7042"/>
    <s v="Sdružení obcí Jablunkovska"/>
    <s v="Prodloužení cyklostezky z Dolní Lomné"/>
    <x v="6670"/>
    <n v="0"/>
    <n v="4631202.5"/>
  </r>
  <r>
    <d v="2019-07-03T00:00:00"/>
    <x v="13"/>
    <n v="53"/>
    <x v="7043"/>
    <s v="OBEC DOBŘENICE"/>
    <s v="Výstavba chodníku Dobřenice I-Dobřenice II"/>
    <x v="6671"/>
    <n v="0"/>
    <n v="1586527.32"/>
  </r>
  <r>
    <d v="2019-07-03T00:00:00"/>
    <x v="13"/>
    <n v="53"/>
    <x v="7044"/>
    <s v="Obec Mochov"/>
    <s v="Mochov - chodník Chudomelská"/>
    <x v="6672"/>
    <n v="0"/>
    <n v="1050036.8999999999"/>
  </r>
  <r>
    <d v="2019-07-03T00:00:00"/>
    <x v="13"/>
    <n v="53"/>
    <x v="7045"/>
    <s v="Obec Dlouhá Loučka"/>
    <s v="Cyklostezka Uničov, m.č. Horní Sukolom - Dlouhá Loučka"/>
    <x v="6673"/>
    <n v="0"/>
    <n v="9014550"/>
  </r>
  <r>
    <d v="2019-07-03T00:00:00"/>
    <x v="13"/>
    <n v="53"/>
    <x v="7046"/>
    <s v="Obec Šumvald"/>
    <s v="Šumvald - dopravní infrastruktura"/>
    <x v="6674"/>
    <n v="0"/>
    <n v="3579124.05"/>
  </r>
  <r>
    <d v="2019-07-03T00:00:00"/>
    <x v="13"/>
    <n v="53"/>
    <x v="7047"/>
    <s v="OBEC ČERNILOV"/>
    <s v="Chodník v místní část Újezd, Černilov"/>
    <x v="6675"/>
    <n v="0"/>
    <n v="1199208.75"/>
  </r>
  <r>
    <d v="2019-07-03T00:00:00"/>
    <x v="13"/>
    <n v="53"/>
    <x v="7048"/>
    <s v="Obec Mutkov"/>
    <s v="Chodník a autobusová zastávka v obci Mutkov"/>
    <x v="6676"/>
    <n v="0"/>
    <n v="1463186.72"/>
  </r>
  <r>
    <d v="2019-07-03T00:00:00"/>
    <x v="13"/>
    <n v="53"/>
    <x v="7049"/>
    <s v="Obec Kyjovice"/>
    <s v="Zvýšení bezpečnosti dopravy v obci Kyjovice"/>
    <x v="6677"/>
    <n v="0"/>
    <n v="1231462.2"/>
  </r>
  <r>
    <d v="2019-07-03T00:00:00"/>
    <x v="13"/>
    <n v="53"/>
    <x v="7050"/>
    <s v="Město Šternberk"/>
    <s v="Stavební úpravy a prodloužení chodníku ul. Dlouhá ve Šternberku"/>
    <x v="6678"/>
    <n v="0"/>
    <n v="1472500"/>
  </r>
  <r>
    <d v="2019-07-03T00:00:00"/>
    <x v="13"/>
    <n v="53"/>
    <x v="7051"/>
    <s v="Město Český Dub"/>
    <s v="Chodník v ulici Masarykova včetně přechodu pro chodce - Český Dub"/>
    <x v="6679"/>
    <n v="0"/>
    <n v="2149086.77"/>
  </r>
  <r>
    <d v="2019-07-03T00:00:00"/>
    <x v="13"/>
    <n v="53"/>
    <x v="7052"/>
    <s v="Obec Sokolnice"/>
    <s v="SOKOLNICE - AUTOBUSOVÁ ZASTÁVKA BRNĚNSKÁ"/>
    <x v="6680"/>
    <n v="0"/>
    <n v="1286374.47"/>
  </r>
  <r>
    <d v="2019-07-03T00:00:00"/>
    <x v="13"/>
    <n v="53"/>
    <x v="7053"/>
    <s v="Město Česká Třebová"/>
    <s v="Rekonstrukce Dukelské ulice"/>
    <x v="6681"/>
    <n v="0"/>
    <n v="800981.8"/>
  </r>
  <r>
    <d v="2019-07-03T00:00:00"/>
    <x v="13"/>
    <n v="53"/>
    <x v="7054"/>
    <s v="Obec Písečná"/>
    <s v="Chodník Písečná II. etapa"/>
    <x v="6682"/>
    <n v="0"/>
    <n v="1974309"/>
  </r>
  <r>
    <d v="2019-07-03T00:00:00"/>
    <x v="13"/>
    <n v="53"/>
    <x v="7055"/>
    <s v="Obec Moutnice"/>
    <s v="Silnice II/380 Moutnice průtah"/>
    <x v="4090"/>
    <n v="0"/>
    <n v="2375000"/>
  </r>
  <r>
    <d v="2019-07-03T00:00:00"/>
    <x v="13"/>
    <n v="53"/>
    <x v="7056"/>
    <s v="Obec Chudčice"/>
    <s v="Chudčice - rekonstrukce chodníků, 2.etapa"/>
    <x v="6683"/>
    <n v="0"/>
    <n v="4538441.3499999996"/>
  </r>
  <r>
    <d v="2019-07-03T00:00:00"/>
    <x v="13"/>
    <n v="62"/>
    <x v="7057"/>
    <s v="Obec Roudná"/>
    <s v="KOMUNITNÍ CENTRUM ROUDNÁ"/>
    <x v="6684"/>
    <n v="0"/>
    <n v="8075000"/>
  </r>
  <r>
    <d v="2019-07-03T00:00:00"/>
    <x v="13"/>
    <n v="62"/>
    <x v="7058"/>
    <s v="Cesta pro rodinu, z.ú."/>
    <s v="Automobil pro terénní službu"/>
    <x v="6685"/>
    <n v="0"/>
    <n v="317300"/>
  </r>
  <r>
    <d v="2019-07-03T00:00:00"/>
    <x v="13"/>
    <n v="62"/>
    <x v="7059"/>
    <s v="Amalthea z.s."/>
    <s v="Autem do terénu"/>
    <x v="6686"/>
    <n v="0"/>
    <n v="579500"/>
  </r>
  <r>
    <d v="2019-07-03T00:00:00"/>
    <x v="13"/>
    <n v="65"/>
    <x v="7060"/>
    <s v="EKOVYSOČINA s.r.o."/>
    <s v="Zázemí sociálního podniku EKOVYSOČINA s.r.o. - vybudování zázemí pro dřevovýrobu"/>
    <x v="6687"/>
    <n v="0"/>
    <n v="2389945.4"/>
  </r>
  <r>
    <d v="2019-07-03T00:00:00"/>
    <x v="7"/>
    <n v="66"/>
    <x v="7061"/>
    <s v="Statutární město Opava"/>
    <s v="Odborné učebny ZŠ Boženy Němcové"/>
    <x v="6688"/>
    <n v="1187117.81"/>
    <n v="21368120.579999998"/>
  </r>
  <r>
    <d v="2019-07-03T00:00:00"/>
    <x v="7"/>
    <n v="66"/>
    <x v="7062"/>
    <s v="Základní škola Vratimov, Datyňská 690"/>
    <s v="Odborné učebny v ZŠ Vratimov, Datyňská 690 - 2. etapa"/>
    <x v="6689"/>
    <n v="285941.46999999997"/>
    <n v="5146946.41"/>
  </r>
  <r>
    <d v="2019-07-03T00:00:00"/>
    <x v="7"/>
    <n v="66"/>
    <x v="7063"/>
    <s v="Biskupské gymnázium v Ostravě"/>
    <s v="Odborné učebny a bezbariérový přístup Biskupské gymnázium v Ostravě"/>
    <x v="6690"/>
    <n v="599957.28"/>
    <n v="10799231"/>
  </r>
  <r>
    <d v="2019-07-03T00:00:00"/>
    <x v="7"/>
    <n v="67"/>
    <x v="7064"/>
    <s v="Město Chodov"/>
    <s v="Komplexní modernizace odborných učeben s ohledem na sociální inkluzi"/>
    <x v="6691"/>
    <n v="429682.6"/>
    <n v="7734286.7999999998"/>
  </r>
  <r>
    <d v="2019-07-03T00:00:00"/>
    <x v="13"/>
    <n v="68"/>
    <x v="7065"/>
    <s v="Základní škola Jevíčko"/>
    <s v="Modernizace učebny přírodních věd se zaměřením na badatelskou výuku na ZŠ Jevíčko"/>
    <x v="6692"/>
    <n v="0"/>
    <n v="2106958.4500000002"/>
  </r>
  <r>
    <d v="2019-07-03T00:00:00"/>
    <x v="13"/>
    <n v="68"/>
    <x v="7066"/>
    <s v="Modernizace IT-jazykové učebny, a vybudování venkovní přírodovědné učebny ZŠ Třebařov"/>
    <s v="Obec Třebařov"/>
    <x v="6693"/>
    <n v="0"/>
    <n v="3775174.66"/>
  </r>
  <r>
    <d v="2019-07-03T00:00:00"/>
    <x v="13"/>
    <n v="68"/>
    <x v="7067"/>
    <s v="Základní škola Jilemnice, Komenského 288, příspěvková organizace"/>
    <s v="Vybudování multimediální odborné učebny Základní školy Jilemnice, Komenského 288"/>
    <x v="6694"/>
    <n v="0"/>
    <n v="2844387.4"/>
  </r>
  <r>
    <d v="2019-07-03T00:00:00"/>
    <x v="13"/>
    <n v="68"/>
    <x v="7068"/>
    <s v="Gymnázium, Milevsko, Masarykova 183"/>
    <s v="Obnova vybavení multimediální učebny"/>
    <x v="6695"/>
    <n v="0"/>
    <n v="1320308.81"/>
  </r>
  <r>
    <d v="2019-07-03T00:00:00"/>
    <x v="13"/>
    <n v="68"/>
    <x v="7069"/>
    <s v="Město Rokytnice nad Jizerou"/>
    <s v="Rekonstrukce odborné učebny v ZŠ Rokytnice nad Jizerou"/>
    <x v="6696"/>
    <n v="0"/>
    <n v="1932957.87"/>
  </r>
  <r>
    <d v="2019-07-03T00:00:00"/>
    <x v="13"/>
    <n v="68"/>
    <x v="7070"/>
    <s v="Obec Kovářov"/>
    <s v="Podpora rozvoje klíčových kompetencí a společného vzdělávání - ZŠ Kovářov - 1. etapa"/>
    <x v="6697"/>
    <n v="0"/>
    <n v="2270624.4500000002"/>
  </r>
  <r>
    <d v="2019-07-03T00:00:00"/>
    <x v="13"/>
    <n v="68"/>
    <x v="7071"/>
    <s v="2. základní škola J.A.Komenského Milevsko, J.A.Komenského 1023, okres Písek"/>
    <s v="Modernizace odborných učeben na 2. ZŠ Milevsko"/>
    <x v="6698"/>
    <n v="0"/>
    <n v="4108360.5"/>
  </r>
  <r>
    <d v="2019-07-03T00:00:00"/>
    <x v="13"/>
    <n v="68"/>
    <x v="7072"/>
    <s v="Základní škola Chotěboř, Smetanova 745, okres Havlíčkův Brod"/>
    <s v="Přírodovědná učebna ZŠ Smetanova v Chotěboři"/>
    <x v="6372"/>
    <n v="0"/>
    <n v="475000"/>
  </r>
  <r>
    <d v="2019-07-03T00:00:00"/>
    <x v="13"/>
    <n v="68"/>
    <x v="7073"/>
    <s v="Základní škola a mateřská škola Červená Voda"/>
    <s v="Modernizace jazykové učebny pro I. a II. stupeň ZŠ Červená Voda"/>
    <x v="6699"/>
    <n v="0"/>
    <n v="1427246.75"/>
  </r>
  <r>
    <d v="2019-07-03T00:00:00"/>
    <x v="13"/>
    <n v="68"/>
    <x v="7074"/>
    <s v="Základní škola Ústí nad Orlicí, Komenského 11"/>
    <s v="Modernizace učebny chemie v ZŠ Ústí nad Orlicí"/>
    <x v="6700"/>
    <n v="0"/>
    <n v="1476609.7"/>
  </r>
  <r>
    <d v="2019-07-03T00:00:00"/>
    <x v="13"/>
    <n v="68"/>
    <x v="7075"/>
    <s v="RG RYCON z.s."/>
    <s v="Technologický klub Albrechtice - TKAC II."/>
    <x v="6701"/>
    <n v="0"/>
    <n v="1463000"/>
  </r>
  <r>
    <d v="2019-07-03T00:00:00"/>
    <x v="13"/>
    <n v="68"/>
    <x v="7076"/>
    <s v="Město Česká Třebová"/>
    <s v="Modernizace učebny dílen v Základní škole Česká Třebová, Nádražní ulice"/>
    <x v="6702"/>
    <n v="0"/>
    <n v="1499946.94"/>
  </r>
  <r>
    <d v="2019-07-03T00:00:00"/>
    <x v="13"/>
    <n v="68"/>
    <x v="7077"/>
    <s v="Obec Libchavy"/>
    <s v="Modernizace učebny IT"/>
    <x v="6703"/>
    <n v="0"/>
    <n v="1445661.57"/>
  </r>
  <r>
    <d v="2019-07-03T00:00:00"/>
    <x v="13"/>
    <n v="68"/>
    <x v="7078"/>
    <s v="Obec Sivice"/>
    <s v="Půdní vestavba, nástavba a přístavba výtahu ZŠ v obci Sivice"/>
    <x v="3405"/>
    <n v="0"/>
    <n v="3800000"/>
  </r>
  <r>
    <d v="2019-07-03T00:00:00"/>
    <x v="13"/>
    <n v="68"/>
    <x v="7079"/>
    <s v="1. základní škola T.G. Masaryka Milevsko, Jeřábkova 690, okres Písek"/>
    <s v="Vybavení učeben přírodních věd a polytechnického vzdělávání"/>
    <x v="6704"/>
    <n v="0"/>
    <n v="1508983.3"/>
  </r>
  <r>
    <d v="2019-07-03T00:00:00"/>
    <x v="13"/>
    <n v="68"/>
    <x v="7080"/>
    <s v="Město Veselí nad Lužnicí"/>
    <s v="Učebna robotiky pro 1. ZŠ ve Veselí nad Lužnicí"/>
    <x v="3190"/>
    <n v="0"/>
    <n v="1900000"/>
  </r>
  <r>
    <d v="2019-07-03T00:00:00"/>
    <x v="13"/>
    <n v="68"/>
    <x v="7081"/>
    <s v="Základní škola  a Mateřská škola Zaječov, okres Beroun"/>
    <s v="Dovybavení ICT učebny 2.stupně ZŠ Zaječov"/>
    <x v="6705"/>
    <n v="0"/>
    <n v="324596.95"/>
  </r>
  <r>
    <d v="2019-07-03T00:00:00"/>
    <x v="13"/>
    <n v="68"/>
    <x v="7082"/>
    <s v="Městys Křinec"/>
    <s v="Výstavba venkovní učebny, úpravy školní zahrady a zařízení počítačové učebny ZŠ Křinec"/>
    <x v="6706"/>
    <n v="0"/>
    <n v="1594352.7"/>
  </r>
  <r>
    <d v="2019-07-03T00:00:00"/>
    <x v="13"/>
    <n v="68"/>
    <x v="7083"/>
    <s v="Masarykova základní škola Dymokury, okres Nymburk"/>
    <s v="Přírodní vědy v Dymokurech"/>
    <x v="6707"/>
    <n v="0"/>
    <n v="1835210.72"/>
  </r>
  <r>
    <d v="2019-07-03T00:00:00"/>
    <x v="13"/>
    <n v="68"/>
    <x v="7084"/>
    <s v="Středisko volného času POHODA a POHODA COOL"/>
    <s v="Učíme se v Pohodě"/>
    <x v="6708"/>
    <n v="0"/>
    <n v="948770.22"/>
  </r>
  <r>
    <d v="2019-07-03T00:00:00"/>
    <x v="13"/>
    <n v="68"/>
    <x v="7085"/>
    <s v="Základní škola Český Brod, Žitomířská 885, okres Kolín"/>
    <s v="Vybudování multimediální jazykové laboratoře v ZŠ Český Brod"/>
    <x v="6709"/>
    <n v="0"/>
    <n v="3014917.15"/>
  </r>
  <r>
    <d v="2019-07-03T00:00:00"/>
    <x v="13"/>
    <n v="68"/>
    <x v="7086"/>
    <s v="Základní škola Český Brod, Žitomířská 885, okres Kolín"/>
    <s v="Modernizace školních dílen a skladu dílen v ZŠ Český Brod"/>
    <x v="6710"/>
    <n v="0"/>
    <n v="3009586.7"/>
  </r>
  <r>
    <d v="2019-07-03T00:00:00"/>
    <x v="13"/>
    <n v="68"/>
    <x v="7087"/>
    <s v="Město Rožďalovice"/>
    <s v="Odborná jazyková učebna v ZŠ Rožďalovice"/>
    <x v="6711"/>
    <n v="0"/>
    <n v="1899138.28"/>
  </r>
  <r>
    <d v="2019-07-03T00:00:00"/>
    <x v="13"/>
    <n v="68"/>
    <x v="7088"/>
    <s v="DOKOLEČKA z.s."/>
    <s v="Klub komunitního vzdělávání Dokolečka"/>
    <x v="6712"/>
    <n v="0"/>
    <n v="4749442.3499999996"/>
  </r>
  <r>
    <d v="2019-07-03T00:00:00"/>
    <x v="13"/>
    <n v="68"/>
    <x v="7089"/>
    <s v="Město Žamberk"/>
    <s v="ZŠ Žamberk 581 - přírodovědná učebna s laboratoří a bezbariérové úpravy"/>
    <x v="6713"/>
    <n v="0"/>
    <n v="1499996.8"/>
  </r>
  <r>
    <d v="2019-07-03T00:00:00"/>
    <x v="13"/>
    <n v="68"/>
    <x v="7090"/>
    <s v="Obec Liptál"/>
    <s v="Vybudování školní odborné učebny"/>
    <x v="6714"/>
    <n v="0"/>
    <n v="684113.05"/>
  </r>
  <r>
    <d v="2019-07-03T00:00:00"/>
    <x v="13"/>
    <n v="68"/>
    <x v="7091"/>
    <s v="Modelářské centrum z.s."/>
    <s v="vybavení digitalní učebny pro 3D tisk"/>
    <x v="6715"/>
    <n v="0"/>
    <n v="284796.7"/>
  </r>
  <r>
    <d v="2019-07-03T00:00:00"/>
    <x v="13"/>
    <n v="68"/>
    <x v="7092"/>
    <s v="OBEC VYSOKÉ POLE"/>
    <s v="Modernizované přírodovědné učebny ZŠ Vysoké Pole"/>
    <x v="6716"/>
    <n v="0"/>
    <n v="1478054.65"/>
  </r>
  <r>
    <d v="2019-07-03T00:00:00"/>
    <x v="13"/>
    <n v="68"/>
    <x v="7093"/>
    <s v="Město Letohrad"/>
    <s v="Bezbariérová cesta ke vzdělání"/>
    <x v="3329"/>
    <n v="0"/>
    <n v="1501000"/>
  </r>
  <r>
    <d v="2019-07-03T00:00:00"/>
    <x v="13"/>
    <n v="68"/>
    <x v="7094"/>
    <s v="Vyšší odborná škola a Střední škola technická Česká Třebová"/>
    <s v="VDA Česká Třebová - rekonstrukce a modernizace zámečnické dílny a kovárny"/>
    <x v="6717"/>
    <n v="0"/>
    <n v="1463194.75"/>
  </r>
  <r>
    <d v="2019-07-03T00:00:00"/>
    <x v="13"/>
    <n v="68"/>
    <x v="7095"/>
    <s v="Střední odborné učiliště opravárenské, Králíky, Předměstí 427"/>
    <s v="Modernizace svařovny elektrickým obloukem"/>
    <x v="6718"/>
    <n v="0"/>
    <n v="1470651.9"/>
  </r>
  <r>
    <d v="2019-07-03T00:00:00"/>
    <x v="13"/>
    <n v="68"/>
    <x v="7096"/>
    <s v="Mama klub Chrudim z.s."/>
    <s v="Učebna jazyků, řemesel, IT a přírodních věd"/>
    <x v="6719"/>
    <n v="0"/>
    <n v="768835"/>
  </r>
  <r>
    <d v="2019-07-03T00:00:00"/>
    <x v="13"/>
    <n v="68"/>
    <x v="7097"/>
    <s v="Bohemia - Hotelová škola a Střední pedagogická škola a Základní škola s.r.o."/>
    <s v="Digitalizujeme"/>
    <x v="6720"/>
    <n v="0"/>
    <n v="2010975.59"/>
  </r>
  <r>
    <d v="2019-07-03T00:00:00"/>
    <x v="13"/>
    <n v="68"/>
    <x v="7098"/>
    <s v="Obec Vlachovice"/>
    <s v="Modernizované učebny ZŠ Vlachovice"/>
    <x v="6721"/>
    <n v="0"/>
    <n v="1477549.25"/>
  </r>
  <r>
    <d v="2019-07-03T00:00:00"/>
    <x v="13"/>
    <n v="68"/>
    <x v="7099"/>
    <s v="Obec Výprachtice"/>
    <s v="Vybavení přírodovědné učebny a zajištění konektivity školy"/>
    <x v="6722"/>
    <n v="0"/>
    <n v="1437217.03"/>
  </r>
  <r>
    <d v="2019-07-03T00:00:00"/>
    <x v="13"/>
    <n v="68"/>
    <x v="7100"/>
    <s v="Obec Studená"/>
    <s v="Centrum celoživotního vzdělávání - 1. etapa"/>
    <x v="6723"/>
    <n v="0"/>
    <n v="4269841.5"/>
  </r>
  <r>
    <d v="2019-07-03T00:00:00"/>
    <x v="13"/>
    <n v="68"/>
    <x v="7101"/>
    <s v="Obec Libchavy"/>
    <s v="Jazyková učebna"/>
    <x v="6724"/>
    <n v="0"/>
    <n v="1300241.25"/>
  </r>
  <r>
    <d v="2019-07-03T00:00:00"/>
    <x v="13"/>
    <n v="68"/>
    <x v="7102"/>
    <s v="Vlašimská astronomická společnost o.p.s."/>
    <s v="Zvýšení kvality zázemí pro zájmové a neformální vzdělávání na hvězdárně ve Vlašimi"/>
    <x v="6725"/>
    <n v="0"/>
    <n v="455188.7"/>
  </r>
  <r>
    <d v="2019-07-03T00:00:00"/>
    <x v="13"/>
    <n v="68"/>
    <x v="7103"/>
    <s v="Městys Načeradec"/>
    <s v="Neformální vzdělávání v ZŠ Načeradec"/>
    <x v="6726"/>
    <n v="0"/>
    <n v="776775.1"/>
  </r>
  <r>
    <d v="2019-07-03T00:00:00"/>
    <x v="13"/>
    <n v="69"/>
    <x v="7104"/>
    <s v="OBEC DOBRÉ"/>
    <s v="Obec Dobré - pořízení techniky pro JSDH"/>
    <x v="6551"/>
    <n v="0"/>
    <n v="283239.65000000002"/>
  </r>
  <r>
    <d v="2019-07-03T00:00:00"/>
    <x v="13"/>
    <n v="69"/>
    <x v="7105"/>
    <s v="MĚSTYS NOVÝ HRÁDEK"/>
    <s v="Městys Nový Hrádek - pořízení techniky pro JSDH"/>
    <x v="6551"/>
    <n v="0"/>
    <n v="283239.65000000002"/>
  </r>
  <r>
    <d v="2019-07-03T00:00:00"/>
    <x v="13"/>
    <n v="69"/>
    <x v="7106"/>
    <s v="Obec Kostomlaty pod Milešovkou"/>
    <s v="Pořízení techniky pro SDH Kostomlaty pod Milešovkou"/>
    <x v="6727"/>
    <n v="0"/>
    <n v="3574945"/>
  </r>
  <r>
    <d v="2019-07-03T00:00:00"/>
    <x v="13"/>
    <n v="69"/>
    <x v="7107"/>
    <s v="Město Ivanovice na Hané"/>
    <s v="Pořízení cisternové automobilové stříkačky pro město Ivanovice na Hané"/>
    <x v="6620"/>
    <n v="0"/>
    <n v="6999999.9500000002"/>
  </r>
  <r>
    <d v="2019-07-03T00:00:00"/>
    <x v="13"/>
    <n v="69"/>
    <x v="7108"/>
    <s v="Městys Chudenice"/>
    <s v="Technika pro JSDHO Chudenice - terénní čtyřkolka"/>
    <x v="3424"/>
    <n v="0"/>
    <n v="665000"/>
  </r>
  <r>
    <d v="2019-07-03T00:00:00"/>
    <x v="5"/>
    <n v="78"/>
    <x v="7109"/>
    <s v="Město Mladá Vožice"/>
    <s v="Mladá Vožice - Snížení energetické náročnosti BD 190"/>
    <x v="6728"/>
    <n v="75761.2"/>
    <n v="1590985.31"/>
  </r>
  <r>
    <d v="2019-07-03T00:00:00"/>
    <x v="5"/>
    <n v="78"/>
    <x v="7110"/>
    <s v="Společenství vlastníků jednotek domu č.p. 410 v Třebízského ulici v Písku"/>
    <s v="Stavební úpravy bytového domu Třebízská 410, Písek"/>
    <x v="6729"/>
    <n v="0"/>
    <n v="3248469.53"/>
  </r>
  <r>
    <d v="2019-07-03T00:00:00"/>
    <x v="5"/>
    <n v="78"/>
    <x v="7111"/>
    <s v="Společenství vlastníků Varenská 2939"/>
    <s v="Revitalizace bytového domu Varenská 16, Ostrava"/>
    <x v="6730"/>
    <n v="0"/>
    <n v="2222359.65"/>
  </r>
  <r>
    <d v="2019-07-03T00:00:00"/>
    <x v="5"/>
    <n v="78"/>
    <x v="7112"/>
    <s v="Město Mladá Vožice"/>
    <s v="Mladá Vožice - Snížení energetické náročnosti BD 193"/>
    <x v="6731"/>
    <n v="104334.96"/>
    <n v="2191034.09"/>
  </r>
  <r>
    <d v="2019-07-03T00:00:00"/>
    <x v="5"/>
    <n v="78"/>
    <x v="7113"/>
    <s v="Olomoucký kraj"/>
    <s v="SMN a.s. - o.z. Nemocnice Šternberk - REÚO - Domov sester"/>
    <x v="6732"/>
    <n v="199111.06"/>
    <n v="4181332.3"/>
  </r>
  <r>
    <d v="2019-07-03T00:00:00"/>
    <x v="5"/>
    <n v="78"/>
    <x v="7114"/>
    <s v="Martin Zaremba"/>
    <s v="Přístavba a stavební úpravy objektu na ulici S. K. Neumanna č.p. 608  v Moravské Ostravě"/>
    <x v="6733"/>
    <n v="0"/>
    <n v="2975691.9"/>
  </r>
  <r>
    <d v="2019-07-03T00:00:00"/>
    <x v="5"/>
    <n v="78"/>
    <x v="7115"/>
    <s v="Společenství vlastníků jednotek Sportovní 5,7, Ivančice"/>
    <s v="Revitalizace bytového domu Sportovní 5,7, Ivančice"/>
    <x v="6734"/>
    <n v="0"/>
    <n v="3862573"/>
  </r>
  <r>
    <d v="2019-07-03T00:00:00"/>
    <x v="5"/>
    <n v="78"/>
    <x v="7116"/>
    <s v="Stavební bytové družstvo Havířov"/>
    <s v="Revitalizace bytového domu ul. Ke Statku 1170, 735 53 Dolní Lutyně"/>
    <x v="6735"/>
    <n v="0"/>
    <n v="1196730.28"/>
  </r>
  <r>
    <d v="2019-07-03T00:00:00"/>
    <x v="5"/>
    <n v="78"/>
    <x v="7117"/>
    <s v="Společenství vlastníků jednotek pro dům č.p. 661-4 ulice Nad Příhořím v Náměšti n. Osl."/>
    <s v="Regenerace bytového domu SVJ Nad Příhořím 661-664, Náměšť nad Oslavou"/>
    <x v="6736"/>
    <n v="0"/>
    <n v="4452653.5999999996"/>
  </r>
  <r>
    <d v="2019-07-03T00:00:00"/>
    <x v="5"/>
    <n v="78"/>
    <x v="7118"/>
    <s v="Společenství vlastníků jednotek domu čp. 1875, na ul. 28. října ve Frýdku-Místku, 738 02"/>
    <s v="Zateplení domu čp. 1875, ul. 28. října ve Frýdku - Místku, 738 02"/>
    <x v="6737"/>
    <n v="0"/>
    <n v="785038.4"/>
  </r>
  <r>
    <d v="2019-07-03T00:00:00"/>
    <x v="5"/>
    <n v="78"/>
    <x v="7119"/>
    <s v="Společenství vlastníků jednotek ulice Čoupkových 676/40, 677/42, 678/44, Brno - Komín"/>
    <s v="Opravy domu ulice Čoupkových 40, 42, 44, Brno"/>
    <x v="6738"/>
    <n v="0"/>
    <n v="2209095"/>
  </r>
  <r>
    <d v="2019-07-03T00:00:00"/>
    <x v="5"/>
    <n v="78"/>
    <x v="7120"/>
    <s v="Společenství vlastníků Borovského 673 Karviná-Ráj"/>
    <s v="Snížení energetické náročnosti bytového domu na ulici Borovského 673/40, Karviná"/>
    <x v="6739"/>
    <n v="0"/>
    <n v="962516.11"/>
  </r>
  <r>
    <d v="2019-07-03T00:00:00"/>
    <x v="5"/>
    <n v="78"/>
    <x v="7121"/>
    <s v="Společenství vlastníků jednotek domu Šeříková čp. 2129 - 2132, Nymburk"/>
    <s v="Revitalizace bytového domu Šeříková 2129-2132, Nymburk"/>
    <x v="6740"/>
    <n v="0"/>
    <n v="6083510.8099999996"/>
  </r>
  <r>
    <d v="2019-07-03T00:00:00"/>
    <x v="5"/>
    <n v="78"/>
    <x v="7122"/>
    <s v="Společenství vlastníků pro dům Kozinova 279/5, 789 01 Zábřeh"/>
    <s v="Snížení energetické náročnosti BD Kozinova 5, Zábřeh"/>
    <x v="6741"/>
    <n v="0"/>
    <n v="1257378.6000000001"/>
  </r>
  <r>
    <d v="2019-07-03T00:00:00"/>
    <x v="5"/>
    <n v="78"/>
    <x v="7123"/>
    <s v="Společenství vlastníků v domě č.p. 65 v Třebnicích"/>
    <s v="Snížení energetické náročnosti a rekonstrukce bytového domu Třebnice 65"/>
    <x v="6742"/>
    <n v="0"/>
    <n v="852861.77"/>
  </r>
  <r>
    <d v="2019-07-03T00:00:00"/>
    <x v="5"/>
    <n v="78"/>
    <x v="7124"/>
    <s v="Společenství vlastníků pro dům 278 a 279, Meziboří"/>
    <s v="Zateplení 2019"/>
    <x v="6743"/>
    <n v="0"/>
    <n v="941131.26"/>
  </r>
  <r>
    <d v="2019-07-03T00:00:00"/>
    <x v="5"/>
    <n v="78"/>
    <x v="7125"/>
    <s v="Společenství vlastníků bytových jednotek Rozkvět 715-717 Brumov-Bylnice"/>
    <s v="Revitalizace bytového domu na ulici Rozkvět č. p. 715-717, Brumov-Bylnice"/>
    <x v="6744"/>
    <n v="0"/>
    <n v="3679413.09"/>
  </r>
  <r>
    <d v="2019-07-03T00:00:00"/>
    <x v="5"/>
    <n v="78"/>
    <x v="7126"/>
    <s v="Společenství vlastníků jednotek domu čp. 1973 Jaselská 5 v Přerově"/>
    <s v="Zateplení a stavební úpravy BD Jaselská 1973/5, Přerov"/>
    <x v="6745"/>
    <n v="0"/>
    <n v="1560633.51"/>
  </r>
  <r>
    <d v="2019-07-03T00:00:00"/>
    <x v="5"/>
    <n v="78"/>
    <x v="7127"/>
    <s v="Obec Bečov"/>
    <s v="Zateplení bytového domu  č.p. 80-81, 83-84 - na st.p.č. 261-264 obec Bečov (blok 8)"/>
    <x v="6746"/>
    <n v="178384.83"/>
    <n v="3746081.39"/>
  </r>
  <r>
    <d v="2019-07-03T00:00:00"/>
    <x v="5"/>
    <n v="78"/>
    <x v="7128"/>
    <s v="Společenství vlastníků jednotek Fučíkova 898-899, Nový Bydžov"/>
    <s v="Revitalizace bytového domu Fučíkova 898-899, Nový Bydžov"/>
    <x v="6747"/>
    <n v="0"/>
    <n v="3978086.49"/>
  </r>
  <r>
    <d v="2019-07-03T00:00:00"/>
    <x v="5"/>
    <n v="78"/>
    <x v="7129"/>
    <s v="Společenství vlastníků domu č. p. 1633, Železničního pluku, Pardubice"/>
    <s v="Snížení energetické náročnosti a rekonstrukce bytového domu Železničního pluku 1633, Pardubice"/>
    <x v="6748"/>
    <n v="0"/>
    <n v="869638.56"/>
  </r>
  <r>
    <d v="2019-07-03T00:00:00"/>
    <x v="5"/>
    <n v="78"/>
    <x v="7130"/>
    <s v="Město Dačice"/>
    <s v="Zateplení domu 162, tř. 9. května"/>
    <x v="6749"/>
    <n v="40694.61"/>
    <n v="854586.79"/>
  </r>
  <r>
    <d v="2019-07-03T00:00:00"/>
    <x v="5"/>
    <n v="78"/>
    <x v="7131"/>
    <s v="Miloš Burýšek"/>
    <s v="Zateplení Varšavská 13, Střekov"/>
    <x v="6750"/>
    <n v="0"/>
    <n v="1933345.35"/>
  </r>
  <r>
    <d v="2019-07-03T00:00:00"/>
    <x v="5"/>
    <n v="78"/>
    <x v="7132"/>
    <s v="Společenství Hrnčířská 12 Cheb"/>
    <s v="Snížení energetické náročnosti budovy BD Hrnčířská 2141/12, Cheb"/>
    <x v="6751"/>
    <n v="0"/>
    <n v="1499748.18"/>
  </r>
  <r>
    <d v="2019-07-03T00:00:00"/>
    <x v="5"/>
    <n v="78"/>
    <x v="7133"/>
    <s v="Společenství vlastníků domu v Líšném čp. 4,63,64,70"/>
    <s v="Snížení energetické náročnosti bytového domu v Líšném čp. 4,63,64,70"/>
    <x v="6752"/>
    <n v="0"/>
    <n v="1652255.7"/>
  </r>
  <r>
    <d v="2019-07-03T00:00:00"/>
    <x v="5"/>
    <n v="78"/>
    <x v="7134"/>
    <s v="Richard Ostrčil"/>
    <s v="Opravy domu Karáskovo náměstí 8, Brno"/>
    <x v="6753"/>
    <n v="0"/>
    <n v="11705793.199999999"/>
  </r>
  <r>
    <d v="2019-07-03T00:00:00"/>
    <x v="5"/>
    <n v="78"/>
    <x v="7135"/>
    <s v="Město Špindlerův Mlýn"/>
    <s v="Zateplení bytového domu Bedřichov č. p. 37, Špindlerův Mlýn"/>
    <x v="6754"/>
    <n v="72927.44"/>
    <n v="1531476.32"/>
  </r>
  <r>
    <d v="2019-07-03T00:00:00"/>
    <x v="5"/>
    <n v="78"/>
    <x v="7136"/>
    <s v="Společenství vlastníků jednotek domu čp. 274, 275 v Senci"/>
    <s v="Snížení energetické náročnosti a rekonstrukce bytového domu Ke Březí 274, 275, Zruč-Senec"/>
    <x v="6755"/>
    <n v="0"/>
    <n v="1569040.8"/>
  </r>
  <r>
    <d v="2019-07-03T00:00:00"/>
    <x v="5"/>
    <n v="78"/>
    <x v="7137"/>
    <s v="Společenství vlastníků pro dům 1. máje 183, 338 42 Hrádek"/>
    <s v="Zateplení bytového domu ul. 1 máje 183 v Nové Huti"/>
    <x v="6756"/>
    <n v="0"/>
    <n v="1303578.3700000001"/>
  </r>
  <r>
    <d v="2019-07-17T00:00:00"/>
    <x v="4"/>
    <n v="6"/>
    <x v="7138"/>
    <s v="MAS Lednicko-valtický areál, z.s."/>
    <s v="Posílení kapacit komunitně vedeného místního rozvoje MAS Lednicko-valtický areál, z.s._II."/>
    <x v="6757"/>
    <n v="0"/>
    <n v="7932896.7199999997"/>
  </r>
  <r>
    <d v="2019-07-17T00:00:00"/>
    <x v="4"/>
    <n v="6"/>
    <x v="7139"/>
    <s v="MAS Hrubý Jeseník, z.s."/>
    <s v="Zajištění mobility pomocí nového osobního motorového vozu"/>
    <x v="6758"/>
    <n v="0"/>
    <n v="190802.75"/>
  </r>
  <r>
    <d v="2019-07-17T00:00:00"/>
    <x v="4"/>
    <n v="6"/>
    <x v="7140"/>
    <s v="Místní akční skupina Dolní Poolšaví, z.s."/>
    <s v="Zlepšení řídících a administrativních schopností MAS II."/>
    <x v="6759"/>
    <n v="0"/>
    <n v="5289894.5"/>
  </r>
  <r>
    <d v="2019-07-17T00:00:00"/>
    <x v="4"/>
    <n v="6"/>
    <x v="7141"/>
    <s v="MAS Frýdlantsko - Beskydy z.s."/>
    <s v="Administrace a řízení MAS Frýdlantsko - Beskydy II"/>
    <x v="6760"/>
    <n v="0"/>
    <n v="7081080.9900000002"/>
  </r>
  <r>
    <d v="2019-07-17T00:00:00"/>
    <x v="4"/>
    <n v="6"/>
    <x v="7142"/>
    <s v="Místní akční skupina Jemnicko, o.p.s."/>
    <s v="Zlepšení řídících a administrativních schopností MAS 2"/>
    <x v="6761"/>
    <n v="0"/>
    <n v="981160.95"/>
  </r>
  <r>
    <d v="2019-07-17T00:00:00"/>
    <x v="4"/>
    <n v="6"/>
    <x v="7143"/>
    <s v="MAS Sdružení Západní Krušnohoří, z.s."/>
    <s v="MAS Sdružení Západní Krušnohoří - Provozní a animační výdaje II"/>
    <x v="6762"/>
    <n v="0"/>
    <n v="10384489.6"/>
  </r>
  <r>
    <d v="2019-07-17T00:00:00"/>
    <x v="12"/>
    <n v="50"/>
    <x v="7144"/>
    <s v="Obec Žákava"/>
    <s v="Cyklostezka Žákava"/>
    <x v="6763"/>
    <n v="104094.8"/>
    <n v="1873706.4"/>
  </r>
  <r>
    <d v="2019-07-17T00:00:00"/>
    <x v="12"/>
    <n v="50"/>
    <x v="7145"/>
    <s v="Město Buštěhrad"/>
    <s v="Cyklostezka Buštěhrad - Lidice"/>
    <x v="6764"/>
    <n v="373400"/>
    <n v="6721200"/>
  </r>
  <r>
    <d v="2019-07-17T00:00:00"/>
    <x v="12"/>
    <n v="51"/>
    <x v="7146"/>
    <s v="Statutární město Zlín"/>
    <s v="Cyklostezka Zlín, ulice Výletní a Tyršovo nábřeží včetně bezpečnostních opatření - aktivita Bezpečnost dopravy"/>
    <x v="6765"/>
    <n v="1231655.77"/>
    <n v="22169803.870000001"/>
  </r>
  <r>
    <d v="2019-07-17T00:00:00"/>
    <x v="12"/>
    <n v="51"/>
    <x v="7147"/>
    <s v="město Otrokovice"/>
    <s v="Otrokovice - páteřní cyklostezka Otrokovice - Vizovice - napojení sídliště Střed"/>
    <x v="6766"/>
    <n v="590556.78"/>
    <n v="10630022"/>
  </r>
  <r>
    <d v="2019-07-17T00:00:00"/>
    <x v="13"/>
    <n v="53"/>
    <x v="7148"/>
    <s v="Obec Kačice"/>
    <s v="Novostavba chodníku Kačice - ul. Čelechovická"/>
    <x v="6767"/>
    <n v="0"/>
    <n v="1106260.75"/>
  </r>
  <r>
    <d v="2019-07-17T00:00:00"/>
    <x v="13"/>
    <n v="53"/>
    <x v="7149"/>
    <s v="Obec Seninka"/>
    <s v="Chodník pro pěší podél silnice III/05741 v obci Seninka 1.etapa"/>
    <x v="6768"/>
    <n v="0"/>
    <n v="1139985.75"/>
  </r>
  <r>
    <d v="2019-07-17T00:00:00"/>
    <x v="13"/>
    <n v="53"/>
    <x v="7150"/>
    <s v="Město Nový Jičín"/>
    <s v="Místo pro přecházení na silnici I/57 Bludovice u Nového Jičína"/>
    <x v="6769"/>
    <n v="0"/>
    <n v="2566778.96"/>
  </r>
  <r>
    <d v="2019-07-17T00:00:00"/>
    <x v="13"/>
    <n v="53"/>
    <x v="7151"/>
    <s v="Obec Lichnov"/>
    <s v="Chodníkové těleso Lichnov podél silnice III/4865 - Horní Konec"/>
    <x v="5906"/>
    <n v="0"/>
    <n v="3999999.7"/>
  </r>
  <r>
    <d v="2019-07-17T00:00:00"/>
    <x v="13"/>
    <n v="53"/>
    <x v="7152"/>
    <s v="Obec Hraničné Petrovice"/>
    <s v="Výstavba chodníků v obci Hraničné Petrovice"/>
    <x v="6770"/>
    <n v="0"/>
    <n v="1236091.55"/>
  </r>
  <r>
    <d v="2019-07-17T00:00:00"/>
    <x v="13"/>
    <n v="53"/>
    <x v="7153"/>
    <s v="Obec Adamov"/>
    <s v="Vybudování chodníku Adamov - Ulice Adamovská"/>
    <x v="6771"/>
    <n v="0"/>
    <n v="1470290.32"/>
  </r>
  <r>
    <d v="2019-07-17T00:00:00"/>
    <x v="13"/>
    <n v="53"/>
    <x v="7154"/>
    <s v="OBEC KONECCHLUMÍ"/>
    <s v="Cyklostezka Kamenice - Konecchlumí"/>
    <x v="6772"/>
    <n v="0"/>
    <n v="1939077.99"/>
  </r>
  <r>
    <d v="2019-07-17T00:00:00"/>
    <x v="13"/>
    <n v="53"/>
    <x v="7155"/>
    <s v="Město Doksy"/>
    <s v="Stezka pro chodce a cyklisty Doksy - Obora"/>
    <x v="6773"/>
    <n v="0"/>
    <n v="7200015.3899999997"/>
  </r>
  <r>
    <d v="2019-07-17T00:00:00"/>
    <x v="13"/>
    <n v="53"/>
    <x v="7156"/>
    <s v="Obec Liptál"/>
    <s v="Chodníky v dolní části obce Liptál - III. etapa"/>
    <x v="6774"/>
    <n v="0"/>
    <n v="712500"/>
  </r>
  <r>
    <d v="2019-07-17T00:00:00"/>
    <x v="13"/>
    <n v="53"/>
    <x v="7157"/>
    <s v="Obec Dvakačovice"/>
    <s v="Chodník podél komunikace II/355, Dvakačovice"/>
    <x v="6775"/>
    <n v="0"/>
    <n v="2156503.7999999998"/>
  </r>
  <r>
    <d v="2019-07-17T00:00:00"/>
    <x v="13"/>
    <n v="53"/>
    <x v="7158"/>
    <s v="Obec Zářecká Lhota"/>
    <s v="Pokračování stezky pro chodce a cyklisty v obci Zářecká Lhota"/>
    <x v="6776"/>
    <n v="0"/>
    <n v="1871500"/>
  </r>
  <r>
    <d v="2019-07-17T00:00:00"/>
    <x v="13"/>
    <n v="53"/>
    <x v="7159"/>
    <s v="Obec Vráto"/>
    <s v="Vybudování chodníku Vráto (úsek od ulice Za Prodejnou k ulici Slunečná)"/>
    <x v="6777"/>
    <n v="0"/>
    <n v="725614.89"/>
  </r>
  <r>
    <d v="2019-07-17T00:00:00"/>
    <x v="13"/>
    <n v="53"/>
    <x v="7160"/>
    <s v="Město Hluboká nad Vltavou"/>
    <s v="Chodníky v křižovatce Poněšická - Dobřejovická, Hluboká nad Vltavou"/>
    <x v="3190"/>
    <n v="0"/>
    <n v="1900000"/>
  </r>
  <r>
    <d v="2019-07-17T00:00:00"/>
    <x v="13"/>
    <n v="53"/>
    <x v="7161"/>
    <s v="Obec Libín"/>
    <s v="Revitalizace obce Slavošovice zlepšení dopravní situace"/>
    <x v="6778"/>
    <n v="0"/>
    <n v="1541041.67"/>
  </r>
  <r>
    <d v="2019-07-17T00:00:00"/>
    <x v="13"/>
    <n v="55"/>
    <x v="7162"/>
    <s v="Národní památkový ústav"/>
    <s v="SZ Kunštát - restaurování portrétů a podlahy v Rytířském sále"/>
    <x v="6779"/>
    <n v="0"/>
    <n v="1562020.08"/>
  </r>
  <r>
    <d v="2019-07-17T00:00:00"/>
    <x v="13"/>
    <n v="55"/>
    <x v="7163"/>
    <s v="Botanický ústav AV ČR, v. v. i."/>
    <s v="Zvýšení ochrany a sjednocení areálu Průhonického parku"/>
    <x v="6780"/>
    <n v="0"/>
    <n v="8996855.4299999997"/>
  </r>
  <r>
    <d v="2019-07-17T00:00:00"/>
    <x v="7"/>
    <n v="58"/>
    <x v="7164"/>
    <s v="INTABA Přerov s.r.o."/>
    <s v="Mateřská škola Přerov"/>
    <x v="6781"/>
    <n v="0"/>
    <n v="14418704.699999999"/>
  </r>
  <r>
    <d v="2019-07-17T00:00:00"/>
    <x v="9"/>
    <n v="61"/>
    <x v="7165"/>
    <s v="FOKUS Mladá Boleslav z.s."/>
    <s v="Chráněné bydlení pro osoby s duševním onemocněním Karlovy Vary"/>
    <x v="6782"/>
    <n v="838235.2"/>
    <n v="7963234.4000000004"/>
  </r>
  <r>
    <d v="2019-07-17T00:00:00"/>
    <x v="13"/>
    <n v="65"/>
    <x v="7166"/>
    <s v="Renata Turková"/>
    <s v="Rozšíření podniku"/>
    <x v="6783"/>
    <n v="0"/>
    <n v="2085250"/>
  </r>
  <r>
    <d v="2019-07-17T00:00:00"/>
    <x v="7"/>
    <n v="66"/>
    <x v="7167"/>
    <s v="Obec Mošnov"/>
    <s v="Jazyková učebna v ZŠ Mošnov"/>
    <x v="6784"/>
    <n v="61969.8"/>
    <n v="1115456.3999999999"/>
  </r>
  <r>
    <d v="2019-07-17T00:00:00"/>
    <x v="7"/>
    <n v="66"/>
    <x v="7168"/>
    <s v="Základní škola Klimkovice, příspěvková organizace"/>
    <s v="Modernizace PC učeben ZŠ Klimkovice"/>
    <x v="5"/>
    <n v="150000"/>
    <n v="2700000"/>
  </r>
  <r>
    <d v="2019-07-17T00:00:00"/>
    <x v="7"/>
    <n v="66"/>
    <x v="7169"/>
    <s v="Obec Horní Suchá"/>
    <s v="Přístavba střediska výuky praktických předmětů ZŠ ul. Těrlická, Horní Suchá"/>
    <x v="6785"/>
    <n v="424712.48"/>
    <n v="7644824.6799999997"/>
  </r>
  <r>
    <d v="2019-07-17T00:00:00"/>
    <x v="7"/>
    <n v="66"/>
    <x v="7170"/>
    <s v="Statutární město Olomouc"/>
    <s v="ZŠ Holečkova - odborné učebny"/>
    <x v="6786"/>
    <n v="814437.33"/>
    <n v="14659871.98"/>
  </r>
  <r>
    <d v="2019-07-17T00:00:00"/>
    <x v="7"/>
    <n v="66"/>
    <x v="7171"/>
    <s v="Základní škola a Mateřká škola Horka nad Moravou, příspěvková organizace"/>
    <s v="Zkvalitnění výuky v ZŠ Horka nad Moravou"/>
    <x v="6787"/>
    <n v="282794.05"/>
    <n v="5090292.9000000004"/>
  </r>
  <r>
    <d v="2019-07-17T00:00:00"/>
    <x v="7"/>
    <n v="67"/>
    <x v="7172"/>
    <s v="Střední škola logistická Dalovice, příspěvková organizace"/>
    <s v="Modernizace infrastruktury SŠ logistické"/>
    <x v="6788"/>
    <n v="117250"/>
    <n v="2110500"/>
  </r>
  <r>
    <d v="2019-07-17T00:00:00"/>
    <x v="9"/>
    <n v="80"/>
    <x v="7173"/>
    <s v="Město Aš"/>
    <s v="Rekonverze bývalé SPŠT v Aši - Sociální bydlení (blok A)"/>
    <x v="6789"/>
    <n v="1234408.17"/>
    <n v="22219346.969999999"/>
  </r>
  <r>
    <d v="2019-07-17T00:00:00"/>
    <x v="9"/>
    <n v="80"/>
    <x v="7174"/>
    <s v="Obec Loučovice"/>
    <s v="Novostavba domů na p.č. 130/1 v Loučovicích se sociálním bydlením"/>
    <x v="6790"/>
    <n v="709743.55"/>
    <n v="12775383.9"/>
  </r>
  <r>
    <d v="2019-07-17T00:00:00"/>
    <x v="9"/>
    <n v="80"/>
    <x v="7175"/>
    <s v="Obec Libina"/>
    <s v="Libina - sociální bydlení"/>
    <x v="6791"/>
    <n v="694304"/>
    <n v="12497472"/>
  </r>
  <r>
    <d v="2019-07-17T00:00:00"/>
    <x v="9"/>
    <n v="80"/>
    <x v="7176"/>
    <s v="Obec Císařov"/>
    <s v="Sociální bydlení v obci Císařov"/>
    <x v="5409"/>
    <n v="750000"/>
    <n v="13500000"/>
  </r>
  <r>
    <d v="2019-07-17T00:00:00"/>
    <x v="9"/>
    <n v="80"/>
    <x v="7177"/>
    <s v="Obec Hodslavice"/>
    <s v="Sociální bydlení v Hodslavicích"/>
    <x v="6792"/>
    <n v="323303.96000000002"/>
    <n v="5819471.2199999997"/>
  </r>
  <r>
    <d v="2019-07-17T00:00:00"/>
    <x v="9"/>
    <n v="80"/>
    <x v="7178"/>
    <s v="Obec Suchdol"/>
    <s v="Sociální bydlení v obci Suchdol - Labutice"/>
    <x v="6793"/>
    <n v="411770.38"/>
    <n v="7411866.8799999999"/>
  </r>
  <r>
    <d v="2019-07-17T00:00:00"/>
    <x v="9"/>
    <n v="80"/>
    <x v="7179"/>
    <s v="Městys Protivanov"/>
    <s v="Novostavba sociálních bytů na parcele číslo 789/2"/>
    <x v="6794"/>
    <n v="1084895.6000000001"/>
    <n v="19528120.800000001"/>
  </r>
  <r>
    <d v="2019-07-17T00:00:00"/>
    <x v="9"/>
    <n v="80"/>
    <x v="7180"/>
    <s v="Město Unhošť"/>
    <s v="Výstavba sociálních bytů ve městě Unhošť"/>
    <x v="6795"/>
    <n v="136091.9"/>
    <n v="2449654.2000000002"/>
  </r>
  <r>
    <d v="2019-07-17T00:00:00"/>
    <x v="9"/>
    <n v="80"/>
    <x v="7181"/>
    <s v="Město Budyně nad Ohří"/>
    <s v="Stavební úpravy objektu čp. 34 Nížebohy - Adaptace pro potřeby sociálního bydlení"/>
    <x v="6796"/>
    <n v="396800.3"/>
    <n v="7142405.2800000003"/>
  </r>
  <r>
    <d v="2019-07-17T00:00:00"/>
    <x v="9"/>
    <n v="80"/>
    <x v="7182"/>
    <s v="Obec Hrabišín"/>
    <s v="Novostavba bytového domu pro sociální bydlení v Hrabišíně"/>
    <x v="6797"/>
    <n v="585075.78"/>
    <n v="10531364.039999999"/>
  </r>
  <r>
    <d v="2019-07-17T00:00:00"/>
    <x v="9"/>
    <n v="80"/>
    <x v="7183"/>
    <s v="MĚSTYS NEZAMYSLICE"/>
    <s v="Sociální bydlení v městysi Nezamyslice"/>
    <x v="6798"/>
    <n v="470980.26"/>
    <n v="8477644.6799999997"/>
  </r>
  <r>
    <d v="2019-07-17T00:00:00"/>
    <x v="9"/>
    <n v="80"/>
    <x v="7184"/>
    <s v="Město Hanušovice"/>
    <s v="Modernizace domu č. 183 v Hanušovicích"/>
    <x v="6799"/>
    <n v="588795"/>
    <n v="10598310"/>
  </r>
  <r>
    <d v="2019-07-17T00:00:00"/>
    <x v="9"/>
    <n v="80"/>
    <x v="7185"/>
    <s v="Obec Bařice - Velké Těšany"/>
    <s v="Rekonstrukce bývalé školy v Bařicích č.p. 64 na bytový dům"/>
    <x v="6800"/>
    <n v="396916.62"/>
    <n v="7144499.0700000003"/>
  </r>
  <r>
    <d v="2019-07-17T00:00:00"/>
    <x v="9"/>
    <n v="80"/>
    <x v="7186"/>
    <s v="Město Horní Benešov"/>
    <s v="Sociální bydlení Horní Benešov - Luhy č. p. 116"/>
    <x v="6801"/>
    <n v="348040.95"/>
    <n v="6264737.0999999996"/>
  </r>
  <r>
    <d v="2019-07-17T00:00:00"/>
    <x v="9"/>
    <n v="80"/>
    <x v="7187"/>
    <s v="Diecézní charita ostravsko-opavská"/>
    <s v="Rekonstrukce objektu pro sociální bydlení"/>
    <x v="6802"/>
    <n v="1319237.26"/>
    <n v="12532753.970000001"/>
  </r>
  <r>
    <d v="2019-07-17T00:00:00"/>
    <x v="9"/>
    <n v="80"/>
    <x v="7188"/>
    <s v="Obec Mořice"/>
    <s v="Přestavba bývalé ZŠ Mořice"/>
    <x v="5644"/>
    <n v="650000"/>
    <n v="11700000"/>
  </r>
  <r>
    <d v="2019-07-17T00:00:00"/>
    <x v="9"/>
    <n v="80"/>
    <x v="7189"/>
    <s v="NOVÁ ŠANCE, o.p.s."/>
    <s v="Nová šance na vlastní bydlení"/>
    <x v="6803"/>
    <n v="797411"/>
    <n v="7575404.5"/>
  </r>
  <r>
    <d v="2019-07-17T00:00:00"/>
    <x v="9"/>
    <n v="80"/>
    <x v="7190"/>
    <s v="Pohoda U jezera, z. s."/>
    <s v="Sociální bydlení - Pohoda U Jezera"/>
    <x v="6804"/>
    <n v="1315700"/>
    <n v="12499150"/>
  </r>
  <r>
    <d v="2019-07-17T00:00:00"/>
    <x v="9"/>
    <n v="80"/>
    <x v="7191"/>
    <s v="Obec Tupesy"/>
    <s v="Výstavba sociálních bytů v Tupesích"/>
    <x v="6805"/>
    <n v="526605.12"/>
    <n v="9478892.1500000004"/>
  </r>
  <r>
    <d v="2019-07-17T00:00:00"/>
    <x v="9"/>
    <n v="80"/>
    <x v="7192"/>
    <s v="Město Valašské Klobouky"/>
    <s v="Rekonstrukce objektu č.p. 60 v Lipině - sociální byty"/>
    <x v="6806"/>
    <n v="430057.8"/>
    <n v="7741040.4000000004"/>
  </r>
  <r>
    <d v="2019-07-17T00:00:00"/>
    <x v="9"/>
    <n v="80"/>
    <x v="7193"/>
    <s v="Spirála, Ústecký kraj, z. s."/>
    <s v="Startovací byty pro osoby v tíživé situaci, Spirála, Ústecký kraj, z.s., Janáčkova ulice 299, Ústí nad Labem"/>
    <x v="6807"/>
    <n v="606295.6"/>
    <n v="5759808.2000000002"/>
  </r>
  <r>
    <d v="2019-07-17T00:00:00"/>
    <x v="9"/>
    <n v="80"/>
    <x v="7194"/>
    <s v="Centrum moudré šance, spolek"/>
    <s v="Sociální bydlení na ulici Jungmannova v Přerově"/>
    <x v="6808"/>
    <n v="1352631.6"/>
    <n v="12850000.199999999"/>
  </r>
  <r>
    <d v="2019-07-17T00:00:00"/>
    <x v="9"/>
    <n v="80"/>
    <x v="7195"/>
    <s v="Město Heřmanův Městec"/>
    <s v="Sociální bydlení v Heřmanově Městci - bytový dům č. p. 244"/>
    <x v="6809"/>
    <n v="748823"/>
    <n v="13478814"/>
  </r>
  <r>
    <d v="2019-07-17T00:00:00"/>
    <x v="9"/>
    <n v="80"/>
    <x v="7196"/>
    <s v="Městys Cerhenice"/>
    <s v="Sociální bydlení městys Cerhenice stavební úpravy a nástavba objektu č.p.143"/>
    <x v="5409"/>
    <n v="750000"/>
    <n v="13500000"/>
  </r>
  <r>
    <d v="2019-07-17T00:00:00"/>
    <x v="7"/>
    <n v="87"/>
    <x v="7197"/>
    <s v="MĚSTO TURNOV"/>
    <s v="MŠ Turnov, Zborovská - vybudování oddělení pro děti mladší tří let"/>
    <x v="6810"/>
    <n v="217401.67"/>
    <n v="3913230.1"/>
  </r>
  <r>
    <d v="2019-07-17T00:00:00"/>
    <x v="7"/>
    <n v="87"/>
    <x v="7198"/>
    <s v="Obec Vlastiboř"/>
    <s v="Výstavba mateřské školy Vlastiboř"/>
    <x v="6811"/>
    <n v="809881.9"/>
    <n v="14577874.199999999"/>
  </r>
  <r>
    <d v="2019-07-17T00:00:00"/>
    <x v="7"/>
    <n v="88"/>
    <x v="7199"/>
    <s v="STATUTÁRNÍ MĚSTO LIBEREC"/>
    <s v="Navýšení kapacit MŠ Pastelka"/>
    <x v="6812"/>
    <n v="2387423.2400000002"/>
    <n v="42973618.259999998"/>
  </r>
  <r>
    <d v="2019-07-17T00:00:00"/>
    <x v="7"/>
    <n v="88"/>
    <x v="7200"/>
    <s v="Město Adamov"/>
    <s v="Rozšíření kapacity MŠ Jilemnického v Adamově"/>
    <x v="6813"/>
    <n v="1444774.6"/>
    <n v="26005942.800000001"/>
  </r>
  <r>
    <d v="2019-07-17T00:00:00"/>
    <x v="7"/>
    <n v="88"/>
    <x v="7201"/>
    <s v="Město Nasavrky"/>
    <s v="Dostavba a rozšíření kapacity mateřské školy v Nasavrkách"/>
    <x v="6814"/>
    <n v="1568980.21"/>
    <n v="28241643.82"/>
  </r>
  <r>
    <d v="2019-07-17T00:00:00"/>
    <x v="7"/>
    <n v="88"/>
    <x v="7202"/>
    <s v="OBEC BUKOVINKA"/>
    <s v="Přístavba budovy mateřské školy v Bukovince, k. ú. Bukovinka, parc. č. 74, 180/2,180/5"/>
    <x v="6815"/>
    <n v="661739.25"/>
    <n v="11911306.5"/>
  </r>
  <r>
    <d v="2019-07-17T00:00:00"/>
    <x v="7"/>
    <n v="88"/>
    <x v="7203"/>
    <s v="Obec Ženklava"/>
    <s v="Navýšení kapacity MŠ v Ženklavě"/>
    <x v="6816"/>
    <n v="629510.98"/>
    <n v="11331197.529999999"/>
  </r>
  <r>
    <d v="2019-07-17T00:00:00"/>
    <x v="7"/>
    <n v="88"/>
    <x v="7204"/>
    <s v="Město Vamberk"/>
    <s v="Zvýšení kapacity předškolního vzdělávání ve městě Vamberk"/>
    <x v="6817"/>
    <n v="1764520.65"/>
    <n v="31761371.699999999"/>
  </r>
  <r>
    <d v="2019-07-23T00:00:00"/>
    <x v="13"/>
    <n v="53"/>
    <x v="7205"/>
    <s v="Obec Majetín"/>
    <s v="Rekonstrukce chodníků v ulici  Za Humny, Majetín"/>
    <x v="4770"/>
    <n v="0"/>
    <n v="760000"/>
  </r>
  <r>
    <d v="2019-07-23T00:00:00"/>
    <x v="13"/>
    <n v="53"/>
    <x v="7206"/>
    <s v="Městys Dub nad Moravou"/>
    <s v="Chodník podél silnice III/43512, Dub nad Moravou - Bolelouc"/>
    <x v="4770"/>
    <n v="0"/>
    <n v="760000"/>
  </r>
  <r>
    <d v="2019-07-23T00:00:00"/>
    <x v="13"/>
    <n v="53"/>
    <x v="7207"/>
    <s v="Obec Voděrady"/>
    <s v="Chodník k trafostanici ve Voděradech"/>
    <x v="6818"/>
    <n v="0"/>
    <n v="973101.21"/>
  </r>
  <r>
    <d v="2019-07-23T00:00:00"/>
    <x v="13"/>
    <n v="53"/>
    <x v="7208"/>
    <s v="Obec Písečná"/>
    <s v="Chodník Písečná I. etapa"/>
    <x v="6819"/>
    <n v="0"/>
    <n v="1994514.55"/>
  </r>
  <r>
    <d v="2019-07-23T00:00:00"/>
    <x v="13"/>
    <n v="53"/>
    <x v="7209"/>
    <s v="Městys Dešenice"/>
    <s v="Dešenice - Chodník u silnice III/19020"/>
    <x v="6820"/>
    <n v="0"/>
    <n v="3000005"/>
  </r>
  <r>
    <d v="2019-07-23T00:00:00"/>
    <x v="13"/>
    <n v="68"/>
    <x v="7210"/>
    <s v="Základní škola Chyšky"/>
    <s v="Modernizace učebny přírodních věd a učebny polytechnických dovedností"/>
    <x v="6821"/>
    <n v="0"/>
    <n v="1077972.25"/>
  </r>
  <r>
    <d v="2019-07-23T00:00:00"/>
    <x v="13"/>
    <n v="68"/>
    <x v="7211"/>
    <s v="Základní škola a Mateřská škola Jana Ámose Komenského 696 47 Žeravice 37, okres Hodonín, příspěvková organizace"/>
    <s v="Rekonstrukce odborné učebny fyziky"/>
    <x v="6822"/>
    <n v="0"/>
    <n v="1872746.4"/>
  </r>
  <r>
    <d v="2019-07-23T00:00:00"/>
    <x v="13"/>
    <n v="68"/>
    <x v="7212"/>
    <s v="Obec Raná"/>
    <s v="Venkovní učebna přírodních věd a řemeslných oborů Základní školy Raná, okres Chrudim"/>
    <x v="6823"/>
    <n v="0"/>
    <n v="1041844.38"/>
  </r>
  <r>
    <d v="2019-07-23T00:00:00"/>
    <x v="13"/>
    <n v="68"/>
    <x v="7213"/>
    <s v="Základní škola Ústí nad Orlicí, Komenského 11"/>
    <s v="Vybudování multimediální jazykové laboratoře v ZŠ Ústí nad Orlicí"/>
    <x v="6824"/>
    <n v="0"/>
    <n v="1471278.3"/>
  </r>
  <r>
    <d v="2019-07-23T00:00:00"/>
    <x v="13"/>
    <n v="68"/>
    <x v="7214"/>
    <s v="Základní škola V. Hejny, Červený Kostelec, Komenského 540, okres Náchod"/>
    <s v="Vybudování multimediální učebny"/>
    <x v="6825"/>
    <n v="0"/>
    <n v="1887733.33"/>
  </r>
  <r>
    <d v="2019-07-23T00:00:00"/>
    <x v="13"/>
    <n v="68"/>
    <x v="7215"/>
    <s v="Otevřeno pro děti z.s."/>
    <s v="Jurta pro potřeby zájmového a neformálního vzdělávaní"/>
    <x v="6826"/>
    <n v="0"/>
    <n v="1404399.78"/>
  </r>
  <r>
    <d v="2019-07-23T00:00:00"/>
    <x v="13"/>
    <n v="68"/>
    <x v="7216"/>
    <s v="Vzdělávací a rekreační centrum Lesná, o.p.s."/>
    <s v="Krušnohorská multifunkční učebna"/>
    <x v="6827"/>
    <n v="0"/>
    <n v="3714309.01"/>
  </r>
  <r>
    <d v="2019-07-23T00:00:00"/>
    <x v="13"/>
    <n v="68"/>
    <x v="7217"/>
    <s v="Základní škola Králíky"/>
    <s v="Rozvoj polytechnické výuky na ZŠ Králíky"/>
    <x v="6828"/>
    <n v="0"/>
    <n v="1367175.4"/>
  </r>
  <r>
    <d v="2019-07-23T00:00:00"/>
    <x v="13"/>
    <n v="68"/>
    <x v="7218"/>
    <s v="Základní škola Králíky"/>
    <s v="Modernizace cvičné kuchyňky sloužící žákům I. a II. stupně ZŠ Králíky"/>
    <x v="6829"/>
    <n v="0"/>
    <n v="1113349.6499999999"/>
  </r>
  <r>
    <d v="2019-07-23T00:00:00"/>
    <x v="13"/>
    <n v="68"/>
    <x v="7219"/>
    <s v="Základní škola M. Choceňského, Choceň"/>
    <s v="Učebna chemie a fyziky"/>
    <x v="6830"/>
    <n v="0"/>
    <n v="1206664.6299999999"/>
  </r>
  <r>
    <d v="2019-07-23T00:00:00"/>
    <x v="13"/>
    <n v="68"/>
    <x v="7220"/>
    <s v="Základní škola Sv. Čecha, Choceň"/>
    <s v="Oprava učebny technického vyučování"/>
    <x v="6831"/>
    <n v="0"/>
    <n v="1097662.3"/>
  </r>
  <r>
    <d v="2019-07-23T00:00:00"/>
    <x v="13"/>
    <n v="68"/>
    <x v="7221"/>
    <s v="Základní škola M. Choceňského, Choceň"/>
    <s v="Školní klub s technikou a robotikou"/>
    <x v="6832"/>
    <n v="0"/>
    <n v="1381262.38"/>
  </r>
  <r>
    <d v="2019-07-23T00:00:00"/>
    <x v="13"/>
    <n v="68"/>
    <x v="7222"/>
    <s v="Masarykova základní škola Janovice nad Úhlavou okres Klatovy"/>
    <s v="Modernizace přírodovědné učebny"/>
    <x v="6833"/>
    <n v="0"/>
    <n v="1995560.51"/>
  </r>
  <r>
    <d v="2019-07-23T00:00:00"/>
    <x v="13"/>
    <n v="69"/>
    <x v="7223"/>
    <s v="Město Hanušovice"/>
    <s v="Dovybavení JSDH Města Hanušovice 2"/>
    <x v="6834"/>
    <n v="0"/>
    <n v="323000"/>
  </r>
  <r>
    <d v="2019-07-23T00:00:00"/>
    <x v="13"/>
    <n v="69"/>
    <x v="7224"/>
    <s v="Město Košťany"/>
    <s v="Pořízení hasičského dopravního automobilu pro město Košťany"/>
    <x v="6588"/>
    <n v="0"/>
    <n v="1400024.5"/>
  </r>
  <r>
    <d v="2019-07-23T00:00:00"/>
    <x v="13"/>
    <n v="69"/>
    <x v="7225"/>
    <s v="Obec Mutěnice"/>
    <s v="Nová CAS pro JSDH obce Mutěnice"/>
    <x v="6835"/>
    <n v="0"/>
    <n v="5812100"/>
  </r>
  <r>
    <d v="2019-07-23T00:00:00"/>
    <x v="13"/>
    <n v="69"/>
    <x v="7226"/>
    <s v="Město Dubňany"/>
    <s v="Pořízení hasičské techniky pro JSDH Dubňany - CAS"/>
    <x v="6835"/>
    <n v="0"/>
    <n v="5812100"/>
  </r>
  <r>
    <d v="2019-07-23T00:00:00"/>
    <x v="13"/>
    <n v="69"/>
    <x v="7227"/>
    <s v="Obec Sudovo Hlavno"/>
    <s v="Stavební úpravy - Půdní vestavba - Hasičská zbrojnice Sudovo Hlavno"/>
    <x v="3979"/>
    <n v="0"/>
    <n v="2185000"/>
  </r>
  <r>
    <d v="2019-07-23T00:00:00"/>
    <x v="13"/>
    <n v="69"/>
    <x v="7228"/>
    <s v="Městys Všeruby"/>
    <s v="Technika pro JSDHO Všeruby - terénní čtyřkolka"/>
    <x v="6836"/>
    <n v="0"/>
    <n v="629850"/>
  </r>
  <r>
    <d v="2019-07-23T00:00:00"/>
    <x v="5"/>
    <n v="78"/>
    <x v="7229"/>
    <s v="Společenství vlastníků Slovanská 1339, 1340, 1341, Děčín"/>
    <s v="Stavební úpravy objektu Slovanská č.p. 1339, 1340, 1341, 405 02  Děčín VI"/>
    <x v="6837"/>
    <n v="0"/>
    <n v="2021450.29"/>
  </r>
  <r>
    <d v="2019-07-23T00:00:00"/>
    <x v="5"/>
    <n v="78"/>
    <x v="7230"/>
    <s v="Společenství vlastníků jednotek domu V. Huga 24, Ostrava - Hrabová"/>
    <s v="Zateplení bytového domu č.p. 562/24, ul. V. Huga v Ostravě - Hrabové"/>
    <x v="6838"/>
    <n v="0"/>
    <n v="1276535.98"/>
  </r>
  <r>
    <d v="2019-07-23T00:00:00"/>
    <x v="5"/>
    <n v="78"/>
    <x v="7231"/>
    <s v="Společenství vlastníků jednotek domu Budovatelská 4797 ve Zlíně"/>
    <s v="Revitalizace BD Budovatelská 4797, Zlín"/>
    <x v="6839"/>
    <n v="0"/>
    <n v="3127529.7"/>
  </r>
  <r>
    <d v="2019-07-23T00:00:00"/>
    <x v="5"/>
    <n v="78"/>
    <x v="7232"/>
    <s v="Společenství vlastníků domu Družstevní 593, Kvasice"/>
    <s v="Stavební úpravy bytového domu Družstevní 593, Kvasice"/>
    <x v="6840"/>
    <n v="0"/>
    <n v="1272281.7"/>
  </r>
  <r>
    <d v="2019-07-23T00:00:00"/>
    <x v="5"/>
    <n v="78"/>
    <x v="7233"/>
    <s v="Společenství vlastníků domu čp. 1135 v Lomnici nad Popelkou"/>
    <s v="Snížení energetické náročnosti bytového domu č.p. 1135 v Lomnici nad Popelkou"/>
    <x v="6841"/>
    <n v="0"/>
    <n v="1766531.51"/>
  </r>
  <r>
    <d v="2019-07-23T00:00:00"/>
    <x v="5"/>
    <n v="78"/>
    <x v="7234"/>
    <s v="Společenství vlastníků jednotek domu Nová č.p. 1214, 1215, 1216 v Kojetíně"/>
    <s v="Zateplení domu a rekonstrukce balkonů BD Kojetín, ul.Nová č.p.1214,1215,1216"/>
    <x v="6842"/>
    <n v="0"/>
    <n v="4093134.36"/>
  </r>
  <r>
    <d v="2019-07-23T00:00:00"/>
    <x v="5"/>
    <n v="78"/>
    <x v="7235"/>
    <s v="Společenství vlastníků jednotek, Dělnická čp. 1138 v Lomnici nad Popelkou"/>
    <s v="Stavební úprava, regenerace, oprava a údržba domu Dělnická 1138, Lomnice nad Popelkou"/>
    <x v="6843"/>
    <n v="0"/>
    <n v="2867881.63"/>
  </r>
  <r>
    <d v="2019-07-23T00:00:00"/>
    <x v="5"/>
    <n v="78"/>
    <x v="7236"/>
    <s v="Společenství vlastníků Budovatelů 1774/6, Nový Jičín"/>
    <s v="Snížení energetické náročnosti bytového domu na ulici Budovatelů 1774/6, Nový Jičín"/>
    <x v="6844"/>
    <n v="0"/>
    <n v="2593738.33"/>
  </r>
  <r>
    <d v="2019-07-23T00:00:00"/>
    <x v="5"/>
    <n v="78"/>
    <x v="7237"/>
    <s v="Rostislav Mareček"/>
    <s v="Úspory energie v bytovém domě Žižkova 345/21 a 346/23"/>
    <x v="6845"/>
    <n v="0"/>
    <n v="1856261.2"/>
  </r>
  <r>
    <d v="2019-07-23T00:00:00"/>
    <x v="5"/>
    <n v="78"/>
    <x v="7238"/>
    <s v="Společenství vlastníků jednotek domu čp. 1553-1554 v Jeronýmově a Erbenově ulici v Písku"/>
    <s v="Zateplení domu 1553 - 1554 v Písku"/>
    <x v="6846"/>
    <n v="0"/>
    <n v="1721303.75"/>
  </r>
  <r>
    <d v="2019-07-23T00:00:00"/>
    <x v="5"/>
    <n v="78"/>
    <x v="7239"/>
    <s v="Společenství vlastníků jednotek 693/IV, Klatovy"/>
    <s v="Energetické úspory BD Plánická 693/IV, Klatovy"/>
    <x v="6847"/>
    <n v="0"/>
    <n v="3746130.4"/>
  </r>
  <r>
    <d v="2019-07-23T00:00:00"/>
    <x v="5"/>
    <n v="78"/>
    <x v="7240"/>
    <s v="Společenství vlastníků Nádražní 2684/62"/>
    <s v="Zateplení bytového panelového domu a oprava lodžií, Nádražní 2684/62,"/>
    <x v="6848"/>
    <n v="0"/>
    <n v="2427466.98"/>
  </r>
  <r>
    <d v="2019-07-23T00:00:00"/>
    <x v="5"/>
    <n v="78"/>
    <x v="7241"/>
    <s v="Společenství vlastníků Výškovická 2554/96"/>
    <s v="Zateplení panelového bytového domu na ul. Výškovická 2554/96, Ostrava"/>
    <x v="6849"/>
    <n v="0"/>
    <n v="2229072.83"/>
  </r>
  <r>
    <d v="2019-07-23T00:00:00"/>
    <x v="5"/>
    <n v="78"/>
    <x v="7242"/>
    <s v="Společenství vlastníků Chalabalova 1 Brno"/>
    <s v="Revitalizace bytového domu Chalabalova 1, Brno"/>
    <x v="6850"/>
    <n v="0"/>
    <n v="2854920.3"/>
  </r>
  <r>
    <d v="2019-07-23T00:00:00"/>
    <x v="5"/>
    <n v="78"/>
    <x v="7243"/>
    <s v="Společenství vlastníků jednotek domu čp. 1955 - 1956 v Truhlářské ulici v Písku"/>
    <s v="Revitalizace Truhlářská 1955 - 6 v Písku"/>
    <x v="6851"/>
    <n v="0"/>
    <n v="1973624.48"/>
  </r>
  <r>
    <d v="2019-07-23T00:00:00"/>
    <x v="5"/>
    <n v="78"/>
    <x v="7244"/>
    <s v="Společenství vlastníků Alejnikovova 1525/3"/>
    <s v="Zateplení bytového domu Alejnikovova 1525/3, Ostrava - Zábřeh"/>
    <x v="6852"/>
    <n v="0"/>
    <n v="1352812.12"/>
  </r>
  <r>
    <d v="2019-07-23T00:00:00"/>
    <x v="5"/>
    <n v="78"/>
    <x v="7245"/>
    <s v="Společenství vlastníků Varenská 2942"/>
    <s v="Stavební úpravy bytového domu Varenská 2942/10, Ostrava - Moravská Ostrava"/>
    <x v="6853"/>
    <n v="0"/>
    <n v="2037344.01"/>
  </r>
  <r>
    <d v="2019-07-23T00:00:00"/>
    <x v="5"/>
    <n v="78"/>
    <x v="7246"/>
    <s v="Společenství vlastníků pro dům Hybešova č. p. 1409, 1410 Boskovice"/>
    <s v="Regenerace a zateplení bytového domu Hybešova 22, 24, Boskovice"/>
    <x v="6854"/>
    <n v="0"/>
    <n v="2122018.4"/>
  </r>
  <r>
    <d v="2019-07-23T00:00:00"/>
    <x v="5"/>
    <n v="78"/>
    <x v="7247"/>
    <s v="Město Špindlerův Mlýn"/>
    <s v="Zateplení bytového domu Bedřichov č. p. 36, Špindlerův Mlýn"/>
    <x v="6855"/>
    <n v="74040.73"/>
    <n v="1554855.33"/>
  </r>
  <r>
    <d v="2019-07-23T00:00:00"/>
    <x v="5"/>
    <n v="78"/>
    <x v="7248"/>
    <s v="Společenství vlastníků Vrchlabí, Chelčického 897, 898"/>
    <s v="Snížení energetické náročnosti bytového domu Chelčického 897, 898 ve Vrchlabí"/>
    <x v="6856"/>
    <n v="0"/>
    <n v="1201706.7"/>
  </r>
  <r>
    <d v="2019-07-23T00:00:00"/>
    <x v="5"/>
    <n v="78"/>
    <x v="7249"/>
    <s v="RESIDOMO, s.r.o."/>
    <s v="Zateplení 19_09 Tylova, Rottrova"/>
    <x v="6857"/>
    <n v="0"/>
    <n v="5864547.8200000003"/>
  </r>
  <r>
    <d v="2019-07-23T00:00:00"/>
    <x v="5"/>
    <n v="78"/>
    <x v="7250"/>
    <s v="Společenství vlastníků č.p. 2663 v Táboře"/>
    <s v="Energetické úspory v Táboře 2663"/>
    <x v="6858"/>
    <n v="0"/>
    <n v="4090250.1"/>
  </r>
  <r>
    <d v="2019-07-23T00:00:00"/>
    <x v="5"/>
    <n v="78"/>
    <x v="7251"/>
    <s v="Společenství vlastníků jednotek Písecká čp. 719 - 720, Bechyně"/>
    <s v="Zateplení bytového domu Písecká 719 - 720"/>
    <x v="6859"/>
    <n v="0"/>
    <n v="1654338.41"/>
  </r>
  <r>
    <d v="2019-07-23T00:00:00"/>
    <x v="5"/>
    <n v="78"/>
    <x v="7252"/>
    <s v="Společenství vlastníků jednotek bytového domu Střelice, Ant. Smutného 93a"/>
    <s v="Snížení energetické náročnosti bytového domu, Antonína Smutného 93a, Střelice"/>
    <x v="6860"/>
    <n v="0"/>
    <n v="690770.47"/>
  </r>
  <r>
    <d v="2019-07-23T00:00:00"/>
    <x v="5"/>
    <n v="78"/>
    <x v="7253"/>
    <s v="Společenství vlastníků pro dům tř. Legií 1088-1089 v Bystřici pod Hostýnem"/>
    <s v="Snížení energetické náročnosti a rekonstrukce bytového domu tř. Legií 1088-089, Bystřice pod Hostýnem"/>
    <x v="6861"/>
    <n v="0"/>
    <n v="1647295.2"/>
  </r>
  <r>
    <d v="2019-07-23T00:00:00"/>
    <x v="5"/>
    <n v="78"/>
    <x v="7254"/>
    <s v="Bytové družstvo Věkoše"/>
    <s v="Zateplení fasád a střech domů v Truhlářské ul. čp. 259/32-264/22, HK-Věkoše"/>
    <x v="6862"/>
    <n v="0"/>
    <n v="5120000"/>
  </r>
  <r>
    <d v="2019-07-23T00:00:00"/>
    <x v="5"/>
    <n v="78"/>
    <x v="7255"/>
    <s v="Společenství vlastníků Třebovská, č.p. 409 a 410, Ústí nad Orlicí - Hylváty"/>
    <s v="Stavební úpravy bytového domu na ulici Třebovská č. p. 409, 410 v Ústí nad Orlicí"/>
    <x v="6863"/>
    <n v="0"/>
    <n v="3165862.1"/>
  </r>
  <r>
    <d v="2019-07-23T00:00:00"/>
    <x v="5"/>
    <n v="78"/>
    <x v="7256"/>
    <s v="Společenství vlastníků jednotek Družstevní 1303 - 1304"/>
    <s v="Stavební úpravy bytového domu Družstevní 1303-4, Kojetín"/>
    <x v="6864"/>
    <n v="0"/>
    <n v="3106240.5"/>
  </r>
  <r>
    <d v="2019-07-23T00:00:00"/>
    <x v="5"/>
    <n v="78"/>
    <x v="7257"/>
    <s v="Společenství vlastníků jednotek v domě čp. 2383-2385 Kpt. Nálepky a 2386-2388 Sokolovská, Pardubice"/>
    <s v="Snížení energetické náročnosti a rekonstrukce bytového domu Kpt. Nálepky 2383-2385 a Sokolovská 2386-2388 Pardubice"/>
    <x v="6865"/>
    <n v="0"/>
    <n v="3265127.16"/>
  </r>
  <r>
    <d v="2019-07-23T00:00:00"/>
    <x v="5"/>
    <n v="78"/>
    <x v="7258"/>
    <s v="Společenství vlastníků jednotek Střelice 653"/>
    <s v="STŘELICE - BYTOVÝ DŮM NEBOVIDSKÁ 653 - REVITALIZACE OBVODOVÉHO PLÁŠTĚ"/>
    <x v="6866"/>
    <n v="0"/>
    <n v="860346.12"/>
  </r>
  <r>
    <d v="2019-07-23T00:00:00"/>
    <x v="9"/>
    <n v="80"/>
    <x v="7259"/>
    <s v="Obec Postřekov"/>
    <s v="Postřekov - změna užívání části objektu prodejny na tři sociální bytové jednotky"/>
    <x v="6867"/>
    <n v="289585.84999999998"/>
    <n v="5212545.3899999997"/>
  </r>
  <r>
    <d v="2019-07-23T00:00:00"/>
    <x v="9"/>
    <n v="81"/>
    <x v="7260"/>
    <s v="Dětská rehabilitace"/>
    <s v="Rekonstrukce Dětské rehabilitace"/>
    <x v="6868"/>
    <n v="642845.72"/>
    <n v="11571222.91"/>
  </r>
  <r>
    <d v="2019-07-23T00:00:00"/>
    <x v="9"/>
    <n v="81"/>
    <x v="7261"/>
    <s v="Kraj Vysočina"/>
    <s v="Transformace Domova Kamélie Křižanov IV."/>
    <x v="6869"/>
    <n v="2560865.42"/>
    <n v="46095577.560000002"/>
  </r>
  <r>
    <d v="2019-07-23T00:00:00"/>
    <x v="9"/>
    <n v="81"/>
    <x v="7262"/>
    <s v="MĚSTO TURNOV"/>
    <s v="Denní stacionář v MŠ a ZŠ Sluníčko"/>
    <x v="6870"/>
    <n v="688782.4"/>
    <n v="12398083.199999999"/>
  </r>
  <r>
    <d v="2019-07-23T00:00:00"/>
    <x v="9"/>
    <n v="81"/>
    <x v="7263"/>
    <s v="Oblastní charita Polička"/>
    <s v="Stavební úpravy a nástavba budovy Oblastní charity Polička čp. 10 na ul. Vrchlického v Poličce"/>
    <x v="6871"/>
    <n v="1124873.78"/>
    <n v="10686300.960000001"/>
  </r>
  <r>
    <d v="2019-07-23T00:00:00"/>
    <x v="9"/>
    <n v="81"/>
    <x v="7264"/>
    <s v="Slezská diakonie"/>
    <s v="Rekonstrukce objektu denního stacionáře EDEN v Českém Těšíně"/>
    <x v="6872"/>
    <n v="2038828.02"/>
    <n v="19368866.140000001"/>
  </r>
  <r>
    <d v="2019-07-23T00:00:00"/>
    <x v="9"/>
    <n v="81"/>
    <x v="7265"/>
    <s v="Ledax o.p.s."/>
    <s v="Rozvoj osobní asistence Ledax o.p.s."/>
    <x v="6873"/>
    <n v="117045.2"/>
    <n v="1111929.3999999999"/>
  </r>
  <r>
    <d v="2019-07-23T00:00:00"/>
    <x v="9"/>
    <n v="81"/>
    <x v="7266"/>
    <s v="Girasole, sdružení pro pomoc a rozvoj  z. s."/>
    <s v="Rozvoj materiálně technických podmínek pro poskytování sociálních služeb"/>
    <x v="6874"/>
    <n v="537400"/>
    <n v="5105300"/>
  </r>
  <r>
    <d v="2019-07-23T00:00:00"/>
    <x v="9"/>
    <n v="81"/>
    <x v="7267"/>
    <s v="Farní charita Starý Knín"/>
    <s v="Pořízení automobilů pro výkon terénní služby osobní asistence"/>
    <x v="6875"/>
    <n v="186500"/>
    <n v="1771750"/>
  </r>
  <r>
    <d v="2019-07-23T00:00:00"/>
    <x v="7"/>
    <n v="86"/>
    <x v="7268"/>
    <s v="Vulnus Curare z.s."/>
    <s v="Vybudování logopedického a ergoterapeutického tréninkového pracoviště pro ABAškolku"/>
    <x v="6876"/>
    <n v="3037108.3"/>
    <n v="28852528.850000001"/>
  </r>
  <r>
    <d v="2019-07-23T00:00:00"/>
    <x v="7"/>
    <n v="86"/>
    <x v="7269"/>
    <s v="Královéhradecký kraj"/>
    <s v="Poradenské a vzdělávací centrum Královéhradeckého kraje při PPP v Trutnově"/>
    <x v="6877"/>
    <n v="3180504.36"/>
    <n v="57249078.479999997"/>
  </r>
  <r>
    <d v="2019-07-23T00:00:00"/>
    <x v="7"/>
    <n v="88"/>
    <x v="7270"/>
    <s v="Město Varnsdorf"/>
    <s v="Mateřská škola, Západní ul. Varnsdorf"/>
    <x v="6878"/>
    <n v="3296741.05"/>
    <n v="59341338.899999999"/>
  </r>
  <r>
    <d v="2019-07-31T00:00:00"/>
    <x v="4"/>
    <n v="6"/>
    <x v="7271"/>
    <s v="MAS Vincenze Priessnitze pro Jesenicko, o.p.s."/>
    <s v="Implementace SCLLD MAS Vincenze Priessnitze pro Jesenicko 2019 - 2023"/>
    <x v="6879"/>
    <n v="0"/>
    <n v="9870500"/>
  </r>
  <r>
    <d v="2019-07-31T00:00:00"/>
    <x v="4"/>
    <n v="6"/>
    <x v="7272"/>
    <s v="Místní akční skupina Šipka, z. s."/>
    <s v="ZLEPŠENÍ ŘÍDÍCÍCH A ADMINISTRATIVNÍCH SCHOPNOSTÍ Místní akční skupiny Šipka, z.s. 3"/>
    <x v="6880"/>
    <n v="0"/>
    <n v="525806"/>
  </r>
  <r>
    <d v="2019-07-31T00:00:00"/>
    <x v="4"/>
    <n v="6"/>
    <x v="7273"/>
    <s v="MAS Labské skály, z.s."/>
    <s v="Zlepšení řídících a administrativních schopností MAS Labské skály, z.s.-III"/>
    <x v="6881"/>
    <n v="0"/>
    <n v="88350"/>
  </r>
  <r>
    <d v="2019-07-31T00:00:00"/>
    <x v="11"/>
    <n v="48"/>
    <x v="7274"/>
    <s v="Statutární město Olomouc"/>
    <s v="Obnova kulturní památky Olomoucké radnice II"/>
    <x v="6882"/>
    <n v="1419258.33"/>
    <n v="25546650.030000001"/>
  </r>
  <r>
    <d v="2019-07-31T00:00:00"/>
    <x v="12"/>
    <n v="50"/>
    <x v="7275"/>
    <s v="Středočeský kraj"/>
    <s v="Labská cyklostezka, úsek Kozly - Tuhaň"/>
    <x v="6883"/>
    <n v="2409439.0499999998"/>
    <n v="43369902.909999996"/>
  </r>
  <r>
    <d v="2019-07-31T00:00:00"/>
    <x v="13"/>
    <n v="53"/>
    <x v="7276"/>
    <s v="Obec Vejprnice"/>
    <s v="VEJPRNICE, KŘIMICKÁ UL., CHODNÍK A PŘECHOD U UL. 1. MÁJE"/>
    <x v="6884"/>
    <n v="0"/>
    <n v="1059653.56"/>
  </r>
  <r>
    <d v="2019-07-31T00:00:00"/>
    <x v="13"/>
    <n v="53"/>
    <x v="7277"/>
    <s v="Obec Valašská Polanka"/>
    <s v="Přeložka vedení VO - Valašská Polanka"/>
    <x v="6885"/>
    <n v="0"/>
    <n v="1036794.85"/>
  </r>
  <r>
    <d v="2019-07-31T00:00:00"/>
    <x v="13"/>
    <n v="53"/>
    <x v="7278"/>
    <s v="Obec Suchohrdly u Miroslavi"/>
    <s v="Chodník podél silnice III/4136"/>
    <x v="6886"/>
    <n v="0"/>
    <n v="373967.5"/>
  </r>
  <r>
    <d v="2019-07-31T00:00:00"/>
    <x v="13"/>
    <n v="53"/>
    <x v="7279"/>
    <s v="Městys Budišov"/>
    <s v="Zvýšení bezpečnosti dopravy v Budišově"/>
    <x v="6887"/>
    <n v="0"/>
    <n v="559522.31000000006"/>
  </r>
  <r>
    <d v="2019-07-31T00:00:00"/>
    <x v="13"/>
    <n v="53"/>
    <x v="7280"/>
    <s v="Obec Kovářov"/>
    <s v="Zlepšení bezpečnosti dopravy při ZŠ Kovářov - rekonstrukce chodníku"/>
    <x v="6888"/>
    <n v="0"/>
    <n v="943267.93"/>
  </r>
  <r>
    <d v="2019-07-31T00:00:00"/>
    <x v="13"/>
    <n v="53"/>
    <x v="7281"/>
    <s v="Město Trhové Sviny"/>
    <s v="Bezpečnost dopravy v Školní ulici, Trhové Sviny"/>
    <x v="6889"/>
    <n v="0"/>
    <n v="1989646.8"/>
  </r>
  <r>
    <d v="2019-07-31T00:00:00"/>
    <x v="13"/>
    <n v="53"/>
    <x v="7282"/>
    <s v="Město Semily"/>
    <s v="Z údolí Jizery do údolí Bobru II"/>
    <x v="6890"/>
    <n v="0"/>
    <n v="4421828.97"/>
  </r>
  <r>
    <d v="2019-07-31T00:00:00"/>
    <x v="13"/>
    <n v="53"/>
    <x v="7283"/>
    <s v="Obec Jenišovice"/>
    <s v="Chodník Jenišovice - Mariánka I.Etapa"/>
    <x v="6891"/>
    <n v="0"/>
    <n v="4614024.76"/>
  </r>
  <r>
    <d v="2019-07-31T00:00:00"/>
    <x v="13"/>
    <n v="53"/>
    <x v="7284"/>
    <s v="Obec Ohrazenice"/>
    <s v="Chodník v ulici Nádražní - Ohrazenice"/>
    <x v="6892"/>
    <n v="0"/>
    <n v="4748559.17"/>
  </r>
  <r>
    <d v="2019-07-31T00:00:00"/>
    <x v="13"/>
    <n v="53"/>
    <x v="7285"/>
    <s v="Město Železný Brod"/>
    <s v="Železný Brod - chodník v Horecké ulici"/>
    <x v="6893"/>
    <n v="0"/>
    <n v="1696237.69"/>
  </r>
  <r>
    <d v="2019-07-31T00:00:00"/>
    <x v="13"/>
    <n v="53"/>
    <x v="7286"/>
    <s v="Město Štramberk"/>
    <s v="Světelná signalizace přechodu Štramberk - Bařiny"/>
    <x v="6894"/>
    <n v="0"/>
    <n v="2282314.96"/>
  </r>
  <r>
    <d v="2019-07-31T00:00:00"/>
    <x v="13"/>
    <n v="53"/>
    <x v="7287"/>
    <s v="Obec Biskupice"/>
    <s v="Výstavba chodníků v obci Biskupice - I.etapa"/>
    <x v="6895"/>
    <n v="0"/>
    <n v="1900223.03"/>
  </r>
  <r>
    <d v="2019-07-31T00:00:00"/>
    <x v="13"/>
    <n v="53"/>
    <x v="7288"/>
    <s v="Město Nové Hrady"/>
    <s v="Zvýšení bezpečnosti chodců v Nových Hradech"/>
    <x v="6896"/>
    <n v="0"/>
    <n v="2051725.45"/>
  </r>
  <r>
    <d v="2019-07-31T00:00:00"/>
    <x v="13"/>
    <n v="53"/>
    <x v="7289"/>
    <s v="Obec Srubec"/>
    <s v="Chodník podél silnice II/157 k budoucí ZŠ Srubec"/>
    <x v="6897"/>
    <n v="0"/>
    <n v="703847.03"/>
  </r>
  <r>
    <d v="2019-07-31T00:00:00"/>
    <x v="13"/>
    <n v="53"/>
    <x v="7290"/>
    <s v="Obec Podolí"/>
    <s v="Inženýrské sítě a chodník Podolí - lokalita Stříbrná"/>
    <x v="6898"/>
    <n v="0"/>
    <n v="2915997.91"/>
  </r>
  <r>
    <d v="2019-07-31T00:00:00"/>
    <x v="13"/>
    <n v="53"/>
    <x v="7291"/>
    <s v="Město Kelč"/>
    <s v="Chodník u kina v obci Kelč"/>
    <x v="6899"/>
    <n v="0"/>
    <n v="1117097.48"/>
  </r>
  <r>
    <d v="2019-07-31T00:00:00"/>
    <x v="13"/>
    <n v="53"/>
    <x v="7292"/>
    <s v="Obec Prlov"/>
    <s v="Rekonstrukce chodníku podél silnice I/49 Prlov"/>
    <x v="6900"/>
    <n v="0"/>
    <n v="1139891.32"/>
  </r>
  <r>
    <d v="2019-07-31T00:00:00"/>
    <x v="13"/>
    <n v="55"/>
    <x v="7293"/>
    <s v="Šimek Lubor, Ing."/>
    <s v="Hlavní brána a ohradní zeď spodní zahrady kláštera"/>
    <x v="6901"/>
    <n v="0"/>
    <n v="1183650.6000000001"/>
  </r>
  <r>
    <d v="2019-07-31T00:00:00"/>
    <x v="13"/>
    <n v="55"/>
    <x v="7294"/>
    <s v="Miroslav Brouček"/>
    <s v="Obnova zázemí a zahrady bývalého správního úřadu chotěšovského kláštera"/>
    <x v="6902"/>
    <n v="0"/>
    <n v="4399347.3"/>
  </r>
  <r>
    <d v="2019-07-31T00:00:00"/>
    <x v="13"/>
    <n v="55"/>
    <x v="7295"/>
    <s v="Národní památkový ústav"/>
    <s v="NKP hrad a zámek Horšovský Týn - obnova Hlásky v parku"/>
    <x v="6903"/>
    <n v="0"/>
    <n v="9012345.6899999995"/>
  </r>
  <r>
    <d v="2019-07-31T00:00:00"/>
    <x v="13"/>
    <n v="55"/>
    <x v="7296"/>
    <s v="Židovská obec Brno"/>
    <s v="Oprava židovského hřbitova v Holešově"/>
    <x v="6904"/>
    <n v="0"/>
    <n v="2268285.5499999998"/>
  </r>
  <r>
    <d v="2019-07-31T00:00:00"/>
    <x v="13"/>
    <n v="62"/>
    <x v="7297"/>
    <s v="Obec Mosty u Jablunkova"/>
    <s v="Interiéry komunitního centra"/>
    <x v="6905"/>
    <n v="0"/>
    <n v="3797014.6"/>
  </r>
  <r>
    <d v="2019-07-31T00:00:00"/>
    <x v="13"/>
    <n v="62"/>
    <x v="7298"/>
    <s v="Společenství Dobromysl"/>
    <s v="Oprava střechy Zámečku Srbeč - Týdenní stacionář Dobromysl"/>
    <x v="6906"/>
    <n v="0"/>
    <n v="960109.9"/>
  </r>
  <r>
    <d v="2019-07-31T00:00:00"/>
    <x v="13"/>
    <n v="62"/>
    <x v="7299"/>
    <s v="Město Brandýs nad Orlicí"/>
    <s v="Nákup osobního automobilu pro poskytování sociálních služeb ve městě Brandýs nad Orlicí"/>
    <x v="6907"/>
    <n v="0"/>
    <n v="569905"/>
  </r>
  <r>
    <d v="2019-07-31T00:00:00"/>
    <x v="13"/>
    <n v="62"/>
    <x v="7300"/>
    <s v="RODINNÉ CENTRUM SRDÍČKO z.s."/>
    <s v="NZDM KAMIN Ústí nad Orlicí - vybavení služby"/>
    <x v="6908"/>
    <n v="0"/>
    <n v="858691.03"/>
  </r>
  <r>
    <d v="2019-07-31T00:00:00"/>
    <x v="13"/>
    <n v="62"/>
    <x v="7301"/>
    <s v="Město Valašské Klobouky"/>
    <s v="Rozvoj sociálních služeb ve Valašských Kloboukách"/>
    <x v="6909"/>
    <n v="0"/>
    <n v="2110679.29"/>
  </r>
  <r>
    <d v="2019-07-31T00:00:00"/>
    <x v="13"/>
    <n v="62"/>
    <x v="7302"/>
    <s v="Město Bílina"/>
    <s v="Přístavba multifunkčního objektu domu s pečovatelskou službou Bílina"/>
    <x v="3171"/>
    <n v="0"/>
    <n v="4750000"/>
  </r>
  <r>
    <d v="2019-07-31T00:00:00"/>
    <x v="13"/>
    <n v="62"/>
    <x v="7303"/>
    <s v="Město Jeseník"/>
    <s v="Zkvalitnění zázemí poskytovaných sociálních služeb v azylovém domě v Jeseníku"/>
    <x v="6910"/>
    <n v="0"/>
    <n v="1242074.6499999999"/>
  </r>
  <r>
    <d v="2019-07-31T00:00:00"/>
    <x v="13"/>
    <n v="62"/>
    <x v="7304"/>
    <s v="Charita Jeseník"/>
    <s v="Automobil pro Denní stacionář Šimon"/>
    <x v="6911"/>
    <n v="0"/>
    <n v="428023.11"/>
  </r>
  <r>
    <d v="2019-07-31T00:00:00"/>
    <x v="13"/>
    <n v="65"/>
    <x v="7305"/>
    <s v="&quot;Etincelle, o.s.&quot;"/>
    <s v="Nová šumavská pražírna Café Etincelle"/>
    <x v="6912"/>
    <n v="0"/>
    <n v="4129461.9"/>
  </r>
  <r>
    <d v="2019-07-31T00:00:00"/>
    <x v="13"/>
    <n v="65"/>
    <x v="7306"/>
    <s v="Startujeme, o.p.s."/>
    <s v="Bistro Mezi řádky na Nových Hutích"/>
    <x v="6913"/>
    <n v="0"/>
    <n v="4300092.8899999997"/>
  </r>
  <r>
    <d v="2019-07-31T00:00:00"/>
    <x v="13"/>
    <n v="65"/>
    <x v="7307"/>
    <s v="Tereza Novotná"/>
    <s v="Založení sociáního podniku Jasmínová prádelna"/>
    <x v="6914"/>
    <n v="0"/>
    <n v="1884230"/>
  </r>
  <r>
    <d v="2019-07-31T00:00:00"/>
    <x v="13"/>
    <n v="66"/>
    <x v="7308"/>
    <s v="Základní škola Loštice, okres Šumperk, příspěvková organizace"/>
    <s v="ZŠ Loštice - rekonstrukce odborných učeben"/>
    <x v="6915"/>
    <n v="177100"/>
    <n v="3187800"/>
  </r>
  <r>
    <d v="2019-07-31T00:00:00"/>
    <x v="13"/>
    <n v="68"/>
    <x v="7309"/>
    <s v="Základní škola Obrnice, okres Most, příspěvková organizace"/>
    <s v="Modernizace vybavení tří učeben na ZŠ Obrnice"/>
    <x v="6916"/>
    <n v="0"/>
    <n v="1753479.77"/>
  </r>
  <r>
    <d v="2019-07-31T00:00:00"/>
    <x v="13"/>
    <n v="68"/>
    <x v="7310"/>
    <s v="Město Osek"/>
    <s v="Rekonstrukce skleníku a dílen ZŠ Nelsonská"/>
    <x v="3190"/>
    <n v="0"/>
    <n v="1900000"/>
  </r>
  <r>
    <d v="2019-07-31T00:00:00"/>
    <x v="13"/>
    <n v="68"/>
    <x v="7311"/>
    <s v="Základní škola a Mateřská škola Svatobořice-Mistřín, okres Hodonín, příspěvková organizace"/>
    <s v="Modernizace učebny ICT"/>
    <x v="4770"/>
    <n v="0"/>
    <n v="760000"/>
  </r>
  <r>
    <d v="2019-07-31T00:00:00"/>
    <x v="13"/>
    <n v="68"/>
    <x v="7312"/>
    <s v="Základní škola Boženy Němcové Jaroměř, Husovo náměstí 352, okres Náchod"/>
    <s v="Přírodovědná učebna v novém kabátu a online"/>
    <x v="6917"/>
    <n v="0"/>
    <n v="1899852.75"/>
  </r>
  <r>
    <d v="2019-07-31T00:00:00"/>
    <x v="13"/>
    <n v="68"/>
    <x v="7313"/>
    <s v="Obec Vacenovice"/>
    <s v="Venkovní učebna přírodních věd v ZŠ Vacenovice"/>
    <x v="6918"/>
    <n v="0"/>
    <n v="784858.17"/>
  </r>
  <r>
    <d v="2019-07-31T00:00:00"/>
    <x v="13"/>
    <n v="68"/>
    <x v="7314"/>
    <s v="Obec Kunčice pod Ondřejníkem"/>
    <s v="Zázemí pro mimoškolní aktivity v Kunčicích pod Ondřejníkem"/>
    <x v="6919"/>
    <n v="0"/>
    <n v="1113091.25"/>
  </r>
  <r>
    <d v="2019-07-31T00:00:00"/>
    <x v="13"/>
    <n v="68"/>
    <x v="7315"/>
    <s v="Obec Červená Voda"/>
    <s v="Zahradní učebna Červená Voda"/>
    <x v="6920"/>
    <n v="0"/>
    <n v="1046318.19"/>
  </r>
  <r>
    <d v="2019-07-31T00:00:00"/>
    <x v="13"/>
    <n v="68"/>
    <x v="7316"/>
    <s v="Městys Větrný Jeníkov"/>
    <s v="Bezbariérovost ZŠ Větrný Jeníkov, přístavba a modernizace odborných učeben"/>
    <x v="6921"/>
    <n v="0"/>
    <n v="4545169.34"/>
  </r>
  <r>
    <d v="2019-07-31T00:00:00"/>
    <x v="13"/>
    <n v="68"/>
    <x v="7317"/>
    <s v="Obec Puklice"/>
    <s v="REKONSTRUKCE ODBORNÉ UČEBNY A ZAJIŠTĚNÍ BEZBARIÉROVÉHO POHYBU PO ZŠ PUKLICE"/>
    <x v="3229"/>
    <n v="0"/>
    <n v="1995000"/>
  </r>
  <r>
    <d v="2019-07-31T00:00:00"/>
    <x v="13"/>
    <n v="68"/>
    <x v="7318"/>
    <s v="Město Hlinsko"/>
    <s v="Odborná učebna přírodopisu ZŠ Ležáků, Hlinsko"/>
    <x v="6922"/>
    <n v="0"/>
    <n v="964760.58"/>
  </r>
  <r>
    <d v="2019-07-31T00:00:00"/>
    <x v="13"/>
    <n v="68"/>
    <x v="7319"/>
    <s v="Základní škola T.G. Masaryka a Mateřská škola, Hovorany, příspěvková organizace"/>
    <s v="Modernizace odborných učeben"/>
    <x v="6923"/>
    <n v="0"/>
    <n v="759244.75"/>
  </r>
  <r>
    <d v="2019-07-31T00:00:00"/>
    <x v="5"/>
    <n v="78"/>
    <x v="7320"/>
    <s v="Společenství vlastníků jednotek bytového domu Třebíč, Velkomeziříčská 299-300"/>
    <s v="Regenerace bytového domu ul. Velkomeziříčská č.p. 299/30 a 300/28, Třebíč"/>
    <x v="6924"/>
    <n v="0"/>
    <n v="1488531.65"/>
  </r>
  <r>
    <d v="2019-07-31T00:00:00"/>
    <x v="5"/>
    <n v="78"/>
    <x v="7321"/>
    <s v="RESIDOMO, s.r.o."/>
    <s v="Zateplení 19-02 Cholevova 1446-1452"/>
    <x v="6925"/>
    <n v="0"/>
    <n v="6461902.4199999999"/>
  </r>
  <r>
    <d v="2019-07-31T00:00:00"/>
    <x v="5"/>
    <n v="78"/>
    <x v="7322"/>
    <s v="Společenství vlastníků Křižná 567, 568 Valašské Meziříčí"/>
    <s v="Revitalizace BD Křižná 567 a 568, Valašské Meziříčí"/>
    <x v="6926"/>
    <n v="0"/>
    <n v="2391998.73"/>
  </r>
  <r>
    <d v="2019-07-31T00:00:00"/>
    <x v="5"/>
    <n v="78"/>
    <x v="7323"/>
    <s v="Společenství pro dům čp. 521"/>
    <s v="Zateplení obvodového pláště a střechy BD Dolní Bečva 521"/>
    <x v="6927"/>
    <n v="0"/>
    <n v="874006.75"/>
  </r>
  <r>
    <d v="2019-07-31T00:00:00"/>
    <x v="5"/>
    <n v="78"/>
    <x v="7324"/>
    <s v="RESIDOMO, s.r.o."/>
    <s v="Zateplení 19_10 Horní"/>
    <x v="6928"/>
    <n v="0"/>
    <n v="2787119.33"/>
  </r>
  <r>
    <d v="2019-07-31T00:00:00"/>
    <x v="5"/>
    <n v="78"/>
    <x v="7325"/>
    <s v="Společenství vlastníků jednotek bytového domu Střelice, Ant. Smutného 91"/>
    <s v="Snížení energetické náročnosti bytového domu, Antonína Smutného 91, Střelice"/>
    <x v="6929"/>
    <n v="0"/>
    <n v="694139.52"/>
  </r>
  <r>
    <d v="2019-07-31T00:00:00"/>
    <x v="5"/>
    <n v="78"/>
    <x v="7326"/>
    <s v="Společenství vlastníků Ukrajinská 7 Brno"/>
    <s v="Revitalizace bytového domu Ukrajinská 7, Brno"/>
    <x v="6930"/>
    <n v="0"/>
    <n v="3730991.1"/>
  </r>
  <r>
    <d v="2019-07-31T00:00:00"/>
    <x v="5"/>
    <n v="78"/>
    <x v="7327"/>
    <s v="Společenství vlastníků jednotek bytů Kryry Hlavní čp. 73"/>
    <s v="Zateplení BD Kryry"/>
    <x v="6931"/>
    <n v="0"/>
    <n v="1600361.76"/>
  </r>
  <r>
    <d v="2019-07-31T00:00:00"/>
    <x v="5"/>
    <n v="78"/>
    <x v="7328"/>
    <s v="Společenství vlastníků jednotek obytného domu Jarní 381/24, 382/26, 383/28, 384/30,  Jihlava"/>
    <s v="Regenerace panelového domu Jarní č. 381/24, 382/26, 383/28, 384/30 - Jihlava"/>
    <x v="6932"/>
    <n v="0"/>
    <n v="4063941.44"/>
  </r>
  <r>
    <d v="2019-07-31T00:00:00"/>
    <x v="5"/>
    <n v="78"/>
    <x v="7329"/>
    <s v="Společenství vlastníků Handkeho 731/3 a 5, Olomouc"/>
    <s v="Stavební úpravy bytového domu Handkeho 731/3, 731/5, Olomouc"/>
    <x v="6933"/>
    <n v="0"/>
    <n v="6079872.04"/>
  </r>
  <r>
    <d v="2019-07-31T00:00:00"/>
    <x v="5"/>
    <n v="78"/>
    <x v="7330"/>
    <s v="Společenství vlastníků bytových jednotek - Sadová 569, Modřice"/>
    <s v="Revitalizace bytového domu Sadová 569, Modřice"/>
    <x v="6934"/>
    <n v="0"/>
    <n v="3001424.4"/>
  </r>
  <r>
    <d v="2019-07-31T00:00:00"/>
    <x v="5"/>
    <n v="78"/>
    <x v="7331"/>
    <s v="&quot;Společenství vlastníků jednotek Dlouhá 888-889, Nýřany&quot;"/>
    <s v="Revitalizace BD Dlouhá 888, 889 Nýřany"/>
    <x v="6935"/>
    <n v="0"/>
    <n v="1216843.8"/>
  </r>
  <r>
    <d v="2019-07-31T00:00:00"/>
    <x v="5"/>
    <n v="78"/>
    <x v="7332"/>
    <s v="Jitka Kupcová"/>
    <s v="Zateplení věžového domu, U Koupaliště 809, Chodov"/>
    <x v="6936"/>
    <n v="0"/>
    <n v="4338807.43"/>
  </r>
  <r>
    <d v="2019-07-31T00:00:00"/>
    <x v="5"/>
    <n v="78"/>
    <x v="7333"/>
    <s v="Společenství vlastníků pro dům čp. 2102, 2103, 2104, 2105, 2106 Boskovice"/>
    <s v="Regenerace a zateplení bytového domu Komenského 10, 12, 14 , 16, 18, Boskovice"/>
    <x v="6937"/>
    <n v="0"/>
    <n v="3909991.5"/>
  </r>
  <r>
    <d v="2019-07-31T00:00:00"/>
    <x v="5"/>
    <n v="78"/>
    <x v="7334"/>
    <s v="Okresní stavební bytové družstvo Teplice"/>
    <s v="Oprava a modernizace bytového domu Zabrušany č.p. 100"/>
    <x v="6938"/>
    <n v="0"/>
    <n v="906542.78"/>
  </r>
  <r>
    <d v="2019-07-31T00:00:00"/>
    <x v="5"/>
    <n v="78"/>
    <x v="7335"/>
    <s v="Společenství vlastníků jednotek domu Jungmannova 2555-2557"/>
    <s v="ZATEPLENÍ BYTOVÉHO DOMU JUNGMANNOVA č. p. 2555 -2557, PARDUBICE"/>
    <x v="6939"/>
    <n v="0"/>
    <n v="2975729.23"/>
  </r>
  <r>
    <d v="2019-07-31T00:00:00"/>
    <x v="5"/>
    <n v="78"/>
    <x v="7336"/>
    <s v="Město Horažďovice"/>
    <s v="Snížení energetické náročnosti DPS 1061, Horažďovice"/>
    <x v="6940"/>
    <n v="216396.19"/>
    <n v="4544320.13"/>
  </r>
  <r>
    <d v="2019-07-31T00:00:00"/>
    <x v="9"/>
    <n v="79"/>
    <x v="7337"/>
    <s v="World Talent Academy, z.s."/>
    <s v="Možnosti sociálního bydlení v obci Diváky"/>
    <x v="6941"/>
    <n v="1244510.3500000001"/>
    <n v="11822848.289999999"/>
  </r>
  <r>
    <d v="2019-07-31T00:00:00"/>
    <x v="9"/>
    <n v="79"/>
    <x v="6232"/>
    <s v="Zábřežská vrchovina, z.s."/>
    <s v="Bytový dům Maletín - sociální bydlení"/>
    <x v="5931"/>
    <n v="1130208.3"/>
    <n v="10736978.85"/>
  </r>
  <r>
    <d v="2019-07-31T00:00:00"/>
    <x v="9"/>
    <n v="79"/>
    <x v="6013"/>
    <s v="Římskokatolická farnost u kostela sv. Jiří, Ořechov"/>
    <s v="Rekonstrukce objektu fary č. p. 24 na sociální bydlení"/>
    <x v="5733"/>
    <n v="776237.7"/>
    <n v="7374258.1500000004"/>
  </r>
  <r>
    <d v="2019-07-31T00:00:00"/>
    <x v="9"/>
    <n v="85"/>
    <x v="7338"/>
    <s v="Město Jilemnice"/>
    <s v="Rekonstrukce čp. 70 v Jilemnici pro potřeby sociálního bydlení"/>
    <x v="6942"/>
    <n v="0"/>
    <n v="3713470.96"/>
  </r>
  <r>
    <d v="2019-07-31T00:00:00"/>
    <x v="9"/>
    <n v="85"/>
    <x v="7339"/>
    <s v="Obec Kněžice"/>
    <s v="Sociální byty Kněžice"/>
    <x v="6943"/>
    <n v="0"/>
    <n v="6624623.5999999996"/>
  </r>
  <r>
    <d v="2019-07-31T00:00:00"/>
    <x v="9"/>
    <n v="85"/>
    <x v="7340"/>
    <s v="Obec Němčovice"/>
    <s v="Novostavba 6 BJ Němčovice"/>
    <x v="6944"/>
    <n v="0"/>
    <n v="6499995"/>
  </r>
  <r>
    <d v="2019-08-09T00:00:00"/>
    <x v="4"/>
    <n v="6"/>
    <x v="7341"/>
    <s v="Místní akční skupina Rožnovsko, z.s."/>
    <s v="Režijní výdaje MAS Rožnovsko II."/>
    <x v="6945"/>
    <n v="0"/>
    <n v="13199989.960000001"/>
  </r>
  <r>
    <d v="2019-08-09T00:00:00"/>
    <x v="4"/>
    <n v="6"/>
    <x v="7342"/>
    <s v="Místní akční skupina Blatensko, o.p.s."/>
    <s v="Posílení kapacit CLLD a zlepšení řídících a administrativních schopností MAS Blatensko o.p.s."/>
    <x v="6946"/>
    <n v="0"/>
    <n v="6641622.7199999997"/>
  </r>
  <r>
    <d v="2019-08-09T00:00:00"/>
    <x v="4"/>
    <n v="6"/>
    <x v="7343"/>
    <s v="Havlíčkův kraj, o.p.s."/>
    <s v="Provozní a animační výdaje MAS Havlíčkův kraj - II."/>
    <x v="6947"/>
    <n v="0"/>
    <n v="11711061.58"/>
  </r>
  <r>
    <d v="2019-08-09T00:00:00"/>
    <x v="4"/>
    <n v="6"/>
    <x v="7344"/>
    <s v="MAS Rokytná, o.p.s."/>
    <s v="Zlepšení řídících a animačních schopností MAS Rokytná o.p.s. 2019-2023"/>
    <x v="6948"/>
    <n v="0"/>
    <n v="9210224.3499999996"/>
  </r>
  <r>
    <d v="2019-08-09T00:00:00"/>
    <x v="4"/>
    <n v="6"/>
    <x v="7345"/>
    <s v="Obecně prospěšná společnost pro Český ráj"/>
    <s v="Řídící a administrativní schopnosti MAS II."/>
    <x v="6949"/>
    <n v="0"/>
    <n v="154090.70000000001"/>
  </r>
  <r>
    <d v="2019-08-09T00:00:00"/>
    <x v="12"/>
    <n v="50"/>
    <x v="7346"/>
    <s v="Město Řevnice"/>
    <s v="Vybudování bezpečných cyklotras ve městě Řevnice"/>
    <x v="6950"/>
    <n v="177777.38"/>
    <n v="3199992.78"/>
  </r>
  <r>
    <d v="2019-08-09T00:00:00"/>
    <x v="12"/>
    <n v="50"/>
    <x v="7347"/>
    <s v="Město Litovel"/>
    <s v="Cyklistická stezka podél II/449, v k. ú. Litovel"/>
    <x v="6951"/>
    <n v="430905.11"/>
    <n v="7756292.0300000003"/>
  </r>
  <r>
    <d v="2019-08-09T00:00:00"/>
    <x v="12"/>
    <n v="50"/>
    <x v="7348"/>
    <s v="ČSAD MHD Kladno a.s."/>
    <s v="BUS CNG KLADNO 2018"/>
    <x v="6952"/>
    <n v="0"/>
    <n v="155414887.40000001"/>
  </r>
  <r>
    <d v="2019-08-09T00:00:00"/>
    <x v="13"/>
    <n v="53"/>
    <x v="7349"/>
    <s v="Obec Střelná"/>
    <s v="Bezbariérové řešení autobusové zastávky a parkování pro potřeby MŠ ZŠ ve Střelné"/>
    <x v="6953"/>
    <n v="0"/>
    <n v="1002071.4"/>
  </r>
  <r>
    <d v="2019-08-09T00:00:00"/>
    <x v="13"/>
    <n v="53"/>
    <x v="7350"/>
    <s v="Město Kopřivnice"/>
    <s v="Přechod pro chodce před firmou Erich Jaeger"/>
    <x v="6954"/>
    <n v="0"/>
    <n v="1628271.67"/>
  </r>
  <r>
    <d v="2019-08-09T00:00:00"/>
    <x v="13"/>
    <n v="53"/>
    <x v="7351"/>
    <s v="Město Kopřivnice"/>
    <s v="Chodník a přechod pro chodce na ul. Záhumenní"/>
    <x v="6955"/>
    <n v="0"/>
    <n v="1757809.51"/>
  </r>
  <r>
    <d v="2019-08-09T00:00:00"/>
    <x v="13"/>
    <n v="53"/>
    <x v="7352"/>
    <s v="Město Příbor"/>
    <s v="Prodloužení chodníku ul. Jičínská, Příbor"/>
    <x v="6956"/>
    <n v="0"/>
    <n v="776364.58"/>
  </r>
  <r>
    <d v="2019-08-09T00:00:00"/>
    <x v="13"/>
    <n v="53"/>
    <x v="7353"/>
    <s v="Obec Hříšice"/>
    <s v="Bezpečná doprava v obci Hříšice - I. etapa"/>
    <x v="3190"/>
    <n v="0"/>
    <n v="1900000"/>
  </r>
  <r>
    <d v="2019-08-09T00:00:00"/>
    <x v="13"/>
    <n v="53"/>
    <x v="7354"/>
    <s v="Obec Leskovec"/>
    <s v="Zvýšení bezpečnosti chodců a dopravy v obci Leskovec realizací veřejného osvětlení"/>
    <x v="396"/>
    <n v="0"/>
    <n v="1140000"/>
  </r>
  <r>
    <d v="2019-08-09T00:00:00"/>
    <x v="13"/>
    <n v="53"/>
    <x v="7355"/>
    <s v="Obec Šebetov"/>
    <s v="Bezpečnost dopravy Šebetov - výstavba chodníků"/>
    <x v="6957"/>
    <n v="0"/>
    <n v="1000137.2"/>
  </r>
  <r>
    <d v="2019-08-09T00:00:00"/>
    <x v="13"/>
    <n v="53"/>
    <x v="7356"/>
    <s v="Město Deštná"/>
    <s v="Bezpečnost dopravy v Deštné"/>
    <x v="6958"/>
    <n v="0"/>
    <n v="1996504.52"/>
  </r>
  <r>
    <d v="2019-08-09T00:00:00"/>
    <x v="7"/>
    <n v="66"/>
    <x v="7357"/>
    <s v="Město Brušperk"/>
    <s v="Odborné učebny v ZŠ Vojtěcha Martínka, Brušperk"/>
    <x v="6959"/>
    <n v="255206"/>
    <n v="4593708"/>
  </r>
  <r>
    <d v="2019-08-09T00:00:00"/>
    <x v="7"/>
    <n v="66"/>
    <x v="7358"/>
    <s v="Město Rychvald"/>
    <s v="Rekonstrukce a modernizace odborných učeben ZŠ Rychvald, č.p. 1600 - II. Etapa"/>
    <x v="6960"/>
    <n v="152717.24"/>
    <n v="2748910.21"/>
  </r>
  <r>
    <d v="2019-08-09T00:00:00"/>
    <x v="7"/>
    <n v="66"/>
    <x v="7359"/>
    <s v="Statutární město Olomouc"/>
    <s v="ZŠ Slavonín - přístavba odborných učeben"/>
    <x v="6961"/>
    <n v="705843.08"/>
    <n v="12705175.49"/>
  </r>
  <r>
    <d v="2019-08-09T00:00:00"/>
    <x v="7"/>
    <n v="66"/>
    <x v="7360"/>
    <s v="SVÁŘEČSKÁ ŠKOLA KRAVAŘE s.r.o."/>
    <s v="Pořízení technologií ve vztahu k CNC a výuka vzdělávacích kurzů"/>
    <x v="6962"/>
    <n v="0"/>
    <n v="4228750"/>
  </r>
  <r>
    <d v="2019-08-09T00:00:00"/>
    <x v="7"/>
    <n v="66"/>
    <x v="7361"/>
    <s v="Gymnázium Josefa Božka, Český Těšín, příspěvková organizace"/>
    <s v="Gymnázium Český Těšín - Specializovaná multimediální učebna pro výuku grafiky a dalších"/>
    <x v="6963"/>
    <n v="243036.9"/>
    <n v="4374664.2"/>
  </r>
  <r>
    <d v="2019-08-09T00:00:00"/>
    <x v="13"/>
    <n v="68"/>
    <x v="7362"/>
    <s v="Město Stráž nad Nežárkou"/>
    <s v="Modernizace ZŠ a MŠ Stráž nad Nežárkou"/>
    <x v="6964"/>
    <n v="0"/>
    <n v="1847598.22"/>
  </r>
  <r>
    <d v="2019-08-09T00:00:00"/>
    <x v="13"/>
    <n v="68"/>
    <x v="7363"/>
    <s v="Městys Včelákov"/>
    <s v="Zlepšení podmínek pro výuku přírodovědných předmětů v ZŠ Včelákov"/>
    <x v="6965"/>
    <n v="0"/>
    <n v="1883939.47"/>
  </r>
  <r>
    <d v="2019-08-09T00:00:00"/>
    <x v="13"/>
    <n v="68"/>
    <x v="7364"/>
    <s v="Obec Nečín"/>
    <s v="Vybudování odborných učeben v ZŠ a MŠ Nečín"/>
    <x v="6966"/>
    <n v="0"/>
    <n v="5391199.8799999999"/>
  </r>
  <r>
    <d v="2019-08-09T00:00:00"/>
    <x v="13"/>
    <n v="68"/>
    <x v="7365"/>
    <s v="Městys Budišov"/>
    <s v="Zvýšení kapacity předškolního vzdělávání v Budišově"/>
    <x v="6967"/>
    <n v="0"/>
    <n v="1580068.45"/>
  </r>
  <r>
    <d v="2019-08-09T00:00:00"/>
    <x v="13"/>
    <n v="68"/>
    <x v="7366"/>
    <s v="Základní škola a Mateřská škola Zhoř, okres Jihlava, příspěvková organizace"/>
    <s v="Zlepšení kvality vzdělávání žáků ZŠ Zhoř"/>
    <x v="6968"/>
    <n v="0"/>
    <n v="1884464.03"/>
  </r>
  <r>
    <d v="2019-08-09T00:00:00"/>
    <x v="13"/>
    <n v="68"/>
    <x v="7367"/>
    <s v="Obec Ratíškovice"/>
    <s v="Odborné učebny ZŠ Ratíškovice - vybavení a zeleň"/>
    <x v="6969"/>
    <n v="0"/>
    <n v="2415700.75"/>
  </r>
  <r>
    <d v="2019-08-09T00:00:00"/>
    <x v="13"/>
    <n v="68"/>
    <x v="7368"/>
    <s v="Obec Čejč"/>
    <s v="Čejč - modernizace základní školy"/>
    <x v="6970"/>
    <n v="0"/>
    <n v="915301.25"/>
  </r>
  <r>
    <d v="2019-08-09T00:00:00"/>
    <x v="13"/>
    <n v="68"/>
    <x v="7369"/>
    <s v="Obec Úsobrno"/>
    <s v="Vestavba ZŠ Úsobrno - Vybudování přírodovědné a pracovní učebny"/>
    <x v="6971"/>
    <n v="0"/>
    <n v="1818394.52"/>
  </r>
  <r>
    <d v="2019-08-09T00:00:00"/>
    <x v="13"/>
    <n v="68"/>
    <x v="7370"/>
    <s v="MĚSTO NÁCHOD"/>
    <s v="Vybavení přírodovědné a jazykové učebny Déčka Náchod"/>
    <x v="6972"/>
    <n v="0"/>
    <n v="351306.2"/>
  </r>
  <r>
    <d v="2019-08-09T00:00:00"/>
    <x v="13"/>
    <n v="68"/>
    <x v="7371"/>
    <s v="Základní škola a Mateřská škola Vraclav, okres Ústí nad Orlicí"/>
    <s v="Učíme se na vzduchu a používáme moderní technologii v ZŠ Vraclav?"/>
    <x v="6973"/>
    <n v="0"/>
    <n v="1240331.3999999999"/>
  </r>
  <r>
    <d v="2019-08-09T00:00:00"/>
    <x v="13"/>
    <n v="68"/>
    <x v="7372"/>
    <s v="Obec Zámrsk"/>
    <s v="Zkvalitnění vzdělávání na ZŠ Zámrsk"/>
    <x v="6974"/>
    <n v="0"/>
    <n v="872990.22"/>
  </r>
  <r>
    <d v="2019-08-09T00:00:00"/>
    <x v="13"/>
    <n v="68"/>
    <x v="7373"/>
    <s v="Obec Dolní Beřkovice"/>
    <s v="STAVEBNÍ ÚPRAVY MATEŘSKÉ ŠKOLY DOLNÍ BEŘKOVICE"/>
    <x v="5540"/>
    <n v="0"/>
    <n v="3040000"/>
  </r>
  <r>
    <d v="2019-08-09T00:00:00"/>
    <x v="13"/>
    <n v="68"/>
    <x v="7374"/>
    <s v="Město Týniště nad Orlicí"/>
    <s v="Cvičná kuchyně Týniště nad Orlicí"/>
    <x v="6975"/>
    <n v="0"/>
    <n v="1421050.66"/>
  </r>
  <r>
    <d v="2019-08-09T00:00:00"/>
    <x v="13"/>
    <n v="68"/>
    <x v="7375"/>
    <s v="Obec Velký Beranov"/>
    <s v="Vybavení učebny ICT a zajištění  bezbariérového přístupu ZŠ Velký Beranov"/>
    <x v="6976"/>
    <n v="0"/>
    <n v="1487877.82"/>
  </r>
  <r>
    <d v="2019-08-09T00:00:00"/>
    <x v="13"/>
    <n v="69"/>
    <x v="7376"/>
    <s v="Obec Holubice"/>
    <s v="PŘÍSTAVBA A NÁSTAVBA POŽÁRNÍ ZBROJNICE V KOZINCI-HOLUBICÍCH"/>
    <x v="3171"/>
    <n v="0"/>
    <n v="4750000"/>
  </r>
  <r>
    <d v="2019-08-09T00:00:00"/>
    <x v="13"/>
    <n v="69"/>
    <x v="7377"/>
    <s v="Město Bystřice pod Hostýnem"/>
    <s v="JSDH Bystřice pod Hostýnem - modernizace jednotky"/>
    <x v="6977"/>
    <n v="0"/>
    <n v="422750"/>
  </r>
  <r>
    <d v="2019-08-09T00:00:00"/>
    <x v="13"/>
    <n v="69"/>
    <x v="7378"/>
    <s v="Město Bystřice pod Hostýnem"/>
    <s v="Stavební úpravy objektu hasičské zbrojnice v Bystřici pod Hostýnem"/>
    <x v="6978"/>
    <n v="0"/>
    <n v="604498.62"/>
  </r>
  <r>
    <d v="2019-08-09T00:00:00"/>
    <x v="13"/>
    <n v="69"/>
    <x v="7379"/>
    <s v="Obec Loukov"/>
    <s v="Nákup vybavení pro jednotku SDH Loukov"/>
    <x v="6979"/>
    <n v="0"/>
    <n v="100195.01"/>
  </r>
  <r>
    <d v="2019-08-09T00:00:00"/>
    <x v="13"/>
    <n v="69"/>
    <x v="7380"/>
    <s v="Obec Rohatec"/>
    <s v="Hasičská technika pro JSDH Rohatec"/>
    <x v="6835"/>
    <n v="0"/>
    <n v="5812100"/>
  </r>
  <r>
    <d v="2019-08-09T00:00:00"/>
    <x v="13"/>
    <n v="69"/>
    <x v="7381"/>
    <s v="Obec Bratrušov"/>
    <s v="Stavební úpravy požární zbrojnice v Bratrušově - I. etapa"/>
    <x v="6980"/>
    <n v="0"/>
    <n v="1992150"/>
  </r>
  <r>
    <d v="2019-08-09T00:00:00"/>
    <x v="13"/>
    <n v="69"/>
    <x v="7382"/>
    <s v="Obec Hošťálková"/>
    <s v="Vybavení pro extrémní situace JSDH Hošťálková"/>
    <x v="6981"/>
    <n v="0"/>
    <n v="512835.65"/>
  </r>
  <r>
    <d v="2019-08-09T00:00:00"/>
    <x v="0"/>
    <n v="70"/>
    <x v="7383"/>
    <s v="Jihočeský kraj"/>
    <s v="Modernizace komunikací II. třídy P 10 H"/>
    <x v="6982"/>
    <n v="2035119.69"/>
    <n v="36632154.329999998"/>
  </r>
  <r>
    <d v="2019-08-09T00:00:00"/>
    <x v="0"/>
    <n v="70"/>
    <x v="7384"/>
    <s v="Správa a údržba silnic Jihomoravského kraje, příspěvková organizace kraje"/>
    <s v="II/373 Brno, ul. Bělohorská"/>
    <x v="6983"/>
    <n v="3772679.76"/>
    <n v="67908235.650000006"/>
  </r>
  <r>
    <d v="2019-08-09T00:00:00"/>
    <x v="0"/>
    <n v="70"/>
    <x v="7385"/>
    <s v="Správa a údržba silnic Jihočeského kraje"/>
    <s v="Rekonstrukce silnice II/141 u Dřemlinského rybníka"/>
    <x v="6984"/>
    <n v="560124.05000000005"/>
    <n v="10082232.890000001"/>
  </r>
  <r>
    <d v="2019-08-09T00:00:00"/>
    <x v="5"/>
    <n v="78"/>
    <x v="7386"/>
    <s v="Společenství vlastníků jednotek domu č.p. 1959-1960, ul. Pod Holým vrchem, Česká Lípa"/>
    <s v="Stavební úpravy BD č.p. 1959, 1960 Pod Holým vrchem, Česká Lípa"/>
    <x v="6985"/>
    <n v="0"/>
    <n v="1067888.51"/>
  </r>
  <r>
    <d v="2019-08-09T00:00:00"/>
    <x v="5"/>
    <n v="78"/>
    <x v="7387"/>
    <s v="RESIDOMO, s.r.o."/>
    <s v="Zateplení 19-04 Aviatiků 1517-1520"/>
    <x v="6986"/>
    <n v="0"/>
    <n v="6618615.8600000003"/>
  </r>
  <r>
    <d v="2019-08-09T00:00:00"/>
    <x v="5"/>
    <n v="78"/>
    <x v="7388"/>
    <s v="Město Klatovy"/>
    <s v="Snížení energetické náročnosti bytového domu čp. 391-393/III, Klatovy"/>
    <x v="6987"/>
    <n v="857726.32"/>
    <n v="18012252.84"/>
  </r>
  <r>
    <d v="2019-08-09T00:00:00"/>
    <x v="5"/>
    <n v="78"/>
    <x v="7389"/>
    <s v="RESIDOMO, s.r.o."/>
    <s v="Zateplení 19_05 Prameny"/>
    <x v="6988"/>
    <n v="0"/>
    <n v="2856544.72"/>
  </r>
  <r>
    <d v="2019-08-09T00:00:00"/>
    <x v="5"/>
    <n v="78"/>
    <x v="7390"/>
    <s v="Společenství vlastníků jednotek Jižní č.p. 1839, Česká Lípa"/>
    <s v="Snížení energetické náročnosti B.D v ul. Jižní č.p. 1839, Česká Lípa"/>
    <x v="6989"/>
    <n v="0"/>
    <n v="2549270.7999999998"/>
  </r>
  <r>
    <d v="2019-08-09T00:00:00"/>
    <x v="5"/>
    <n v="78"/>
    <x v="7391"/>
    <s v="Společenství vlastníků jednotek bytového domu Střelice, Ant. Smutného 93"/>
    <s v="Snížení energetické náročnosti bytového domu, Antonína Smutného 93, Střelice"/>
    <x v="6990"/>
    <n v="0"/>
    <n v="649227.12"/>
  </r>
  <r>
    <d v="2019-08-09T00:00:00"/>
    <x v="5"/>
    <n v="78"/>
    <x v="7392"/>
    <s v="Společenství pro dům čp. 304, 305, Stráž"/>
    <s v="Revitalizace bytového domu č.p. 304,305 Stráž"/>
    <x v="6991"/>
    <n v="0"/>
    <n v="4129232"/>
  </r>
  <r>
    <d v="2019-08-09T00:00:00"/>
    <x v="5"/>
    <n v="78"/>
    <x v="7393"/>
    <s v="Společenství vlastníků domu Plešivec 389, 390"/>
    <s v="Realizace úspor energie SV domu Plešivec 389, 390"/>
    <x v="6992"/>
    <n v="0"/>
    <n v="349117.5"/>
  </r>
  <r>
    <d v="2019-08-09T00:00:00"/>
    <x v="5"/>
    <n v="78"/>
    <x v="7394"/>
    <s v="Společenství vlastníků jednotek Štěpánská 318/3a, Brno"/>
    <s v="Snížení energetické náročnosti bytového domu Štěpánská 318/3a, 602 00 Brno"/>
    <x v="6993"/>
    <n v="0"/>
    <n v="2082426.9"/>
  </r>
  <r>
    <d v="2019-08-09T00:00:00"/>
    <x v="5"/>
    <n v="78"/>
    <x v="7395"/>
    <s v="Město Jičín"/>
    <s v="Zateplení bytového domu Na jihu čp. 541-544, Jičín"/>
    <x v="6994"/>
    <n v="223901.95"/>
    <n v="4701940.9000000004"/>
  </r>
  <r>
    <d v="2019-08-09T00:00:00"/>
    <x v="5"/>
    <n v="78"/>
    <x v="7396"/>
    <s v="Společenství L. Podéště 1866/16, 18"/>
    <s v="Snížení energetické náročnosti a rekonstrukce bytového domu L. Podéště 1866/16, 18, Ostrava-Poruba"/>
    <x v="6995"/>
    <n v="0"/>
    <n v="6750799.5999999996"/>
  </r>
  <r>
    <d v="2019-08-09T00:00:00"/>
    <x v="5"/>
    <n v="78"/>
    <x v="7397"/>
    <s v="Společenství Dukelská 1819, Vsetín"/>
    <s v="Zateplení obvodového pláště a střechy BD Vsetín, ul. Dukelská č.p. 1819"/>
    <x v="6996"/>
    <n v="0"/>
    <n v="1380086.1"/>
  </r>
  <r>
    <d v="2019-08-09T00:00:00"/>
    <x v="9"/>
    <n v="80"/>
    <x v="7398"/>
    <s v="Obec Malé Svatoňovice"/>
    <s v="Stavební úpravy objektů č.p. 48 a 74 Malé Svatoňovice - sociální bydlení"/>
    <x v="6997"/>
    <n v="716650"/>
    <n v="12899700"/>
  </r>
  <r>
    <d v="2019-08-09T00:00:00"/>
    <x v="9"/>
    <n v="83"/>
    <x v="7399"/>
    <s v="VITREUS z.s."/>
    <s v="Dobrý den"/>
    <x v="2792"/>
    <n v="240000"/>
    <n v="2280000"/>
  </r>
  <r>
    <d v="2019-08-09T00:00:00"/>
    <x v="9"/>
    <n v="83"/>
    <x v="7400"/>
    <s v="Město Židlochovice"/>
    <s v="Sociální bydlení Židlochovice I. etapa"/>
    <x v="6998"/>
    <n v="461004.95"/>
    <n v="8298089.0999999996"/>
  </r>
  <r>
    <d v="2019-08-09T00:00:00"/>
    <x v="7"/>
    <n v="86"/>
    <x v="7401"/>
    <s v="Olomoucký kraj"/>
    <s v="SŠ, ZŠ a MŠ Prostějov, Komenského 10 - Bezbariérové užívání objektu ZŠ"/>
    <x v="6999"/>
    <n v="376543.11"/>
    <n v="6777775.9699999997"/>
  </r>
  <r>
    <d v="2019-08-13T00:00:00"/>
    <x v="12"/>
    <n v="50"/>
    <x v="7402"/>
    <s v="Statutární město Olomouc"/>
    <s v="Cyklistická stezka Bystročice - Nedvězí"/>
    <x v="7000"/>
    <n v="424474.8"/>
    <n v="7640546.5"/>
  </r>
  <r>
    <d v="2019-08-13T00:00:00"/>
    <x v="12"/>
    <n v="50"/>
    <x v="7403"/>
    <s v="Středočeský kraj"/>
    <s v="Labská cyklostezka, úsek ČOV - cukrovar"/>
    <x v="7001"/>
    <n v="579500.79"/>
    <n v="10431014.23"/>
  </r>
  <r>
    <d v="2019-08-13T00:00:00"/>
    <x v="13"/>
    <n v="55"/>
    <x v="7404"/>
    <s v="Ruční papírna Velké Losiny a.s."/>
    <s v="Svět papíru"/>
    <x v="7002"/>
    <n v="0"/>
    <n v="1472177"/>
  </r>
  <r>
    <d v="2019-08-13T00:00:00"/>
    <x v="13"/>
    <n v="62"/>
    <x v="7405"/>
    <s v="Město Doksy"/>
    <s v="Rekonstrukce komunitního centra Doksy"/>
    <x v="7003"/>
    <n v="0"/>
    <n v="8550000"/>
  </r>
  <r>
    <d v="2019-08-13T00:00:00"/>
    <x v="13"/>
    <n v="62"/>
    <x v="7406"/>
    <s v="ABATAB, spolek pro péči o rodinu"/>
    <s v="Vozidlo MAS Orlicko"/>
    <x v="7004"/>
    <n v="0"/>
    <n v="337250"/>
  </r>
  <r>
    <d v="2019-08-13T00:00:00"/>
    <x v="13"/>
    <n v="69"/>
    <x v="7407"/>
    <s v="Město Zábřeh"/>
    <s v="Rekonstrukce objektu pro potřeby JSDH Zábřeh"/>
    <x v="7005"/>
    <n v="0"/>
    <n v="1005259.78"/>
  </r>
  <r>
    <d v="2019-08-13T00:00:00"/>
    <x v="5"/>
    <n v="78"/>
    <x v="7408"/>
    <s v="Společenství vlastníků Smetanova 1131-1132, Chotěboř"/>
    <s v="ZATEPLENÍ BYTOVÉHO DOMU SMETANOVA 1131 - 1132, CHOTĚBOŘ"/>
    <x v="7006"/>
    <n v="0"/>
    <n v="2135703"/>
  </r>
  <r>
    <d v="2019-08-13T00:00:00"/>
    <x v="5"/>
    <n v="78"/>
    <x v="7409"/>
    <s v="Společenství vlastníků jednotek Sokolovská 105,107,109, Karlovy Vary"/>
    <s v="BYTOVÝ DŮM A ZÁVODNÍ JÍDELNA Sokolovská 102/105, 293/107, 191/109 360 05 Karlovy Vary - Rybáře"/>
    <x v="7007"/>
    <n v="0"/>
    <n v="2577580.64"/>
  </r>
  <r>
    <d v="2019-08-13T00:00:00"/>
    <x v="5"/>
    <n v="78"/>
    <x v="7410"/>
    <s v="SVORNOST, stavební bytové družstvo"/>
    <s v="Stavební úpravy bytového domu Talichova 3699, Kroměříž"/>
    <x v="7008"/>
    <n v="0"/>
    <n v="273552"/>
  </r>
  <r>
    <d v="2019-08-13T00:00:00"/>
    <x v="5"/>
    <n v="78"/>
    <x v="7411"/>
    <s v="Bytové družstvo U Lesa 34b"/>
    <s v="Revitalizace panelového bytového domu č.p. 869 U Lesa, k.ú. Karviná - Ráj, parc. č. 501/337"/>
    <x v="7009"/>
    <n v="0"/>
    <n v="4424895.3899999997"/>
  </r>
  <r>
    <d v="2019-08-13T00:00:00"/>
    <x v="5"/>
    <n v="78"/>
    <x v="7412"/>
    <s v="Společenství vlastníků bytových jednotek domu čp. 1011,1012,36301 Ostrov"/>
    <s v="Zateplení bytového domu v Ostrově 1011"/>
    <x v="7010"/>
    <n v="0"/>
    <n v="1260313.8"/>
  </r>
  <r>
    <d v="2019-08-13T00:00:00"/>
    <x v="5"/>
    <n v="78"/>
    <x v="7413"/>
    <s v="Společenství vlastníků Třebovská, č.p. 411 a 412, Ústí nad Orlicí - Hylváty"/>
    <s v="Stavební úpravy bytového domu na ulici Třebovská č. p. 411, 412 v Ústí nad Orlicí"/>
    <x v="7011"/>
    <n v="0"/>
    <n v="3088121.21"/>
  </r>
  <r>
    <d v="2019-08-13T00:00:00"/>
    <x v="5"/>
    <n v="78"/>
    <x v="7414"/>
    <s v="Společenství vlastníků jednotek domu č.p. 261, 262, Rokytnice v Orlických horách"/>
    <s v="Úspora energie v Rokytnici 262"/>
    <x v="7012"/>
    <n v="0"/>
    <n v="1265023.45"/>
  </r>
  <r>
    <d v="2019-08-13T00:00:00"/>
    <x v="5"/>
    <n v="78"/>
    <x v="7415"/>
    <s v="Obec Orlík nad Vltavou"/>
    <s v="Energeticky úsporná opatření v bytových domech Staré Sedlo č.p. 174-176 Orlík nad Vltavou"/>
    <x v="7013"/>
    <n v="127730.88"/>
    <n v="2682348.48"/>
  </r>
  <r>
    <d v="2019-08-13T00:00:00"/>
    <x v="5"/>
    <n v="78"/>
    <x v="7416"/>
    <s v="Společenství vlastníků jednotek pro dům Štefánikova 303 a 304, Hradec Králové"/>
    <s v="Oprava a modernizace bytového domu Štefánikova 303, 3074, Hradec Králové"/>
    <x v="7014"/>
    <n v="0"/>
    <n v="2150520.5499999998"/>
  </r>
  <r>
    <d v="2019-08-13T00:00:00"/>
    <x v="5"/>
    <n v="78"/>
    <x v="7417"/>
    <s v="Společenství vlastníků domu 41,42 Kledenského, Fulnek"/>
    <s v="Snížení energetické náročnosti BD Fulnek, Kledenského 41, 42"/>
    <x v="7015"/>
    <n v="0"/>
    <n v="1124462.1000000001"/>
  </r>
  <r>
    <d v="2019-08-13T00:00:00"/>
    <x v="5"/>
    <n v="78"/>
    <x v="7418"/>
    <s v="Společenství vlastníků jednotek pro dům čp. 810 Červený Kostelec"/>
    <s v="Stavební úpravy bytového domu Pod Vodojemem 810, Červený Kostelec"/>
    <x v="7016"/>
    <n v="0"/>
    <n v="1442892.8"/>
  </r>
  <r>
    <d v="2019-08-13T00:00:00"/>
    <x v="5"/>
    <n v="78"/>
    <x v="7419"/>
    <s v="Společenství vlastníků jednotek domu čp. 2030 - 2031 v Budovatelské v Písku"/>
    <s v="Energetická úspora 2030 a 2031 v Písku"/>
    <x v="7017"/>
    <n v="0"/>
    <n v="4188373.8"/>
  </r>
  <r>
    <d v="2019-08-13T00:00:00"/>
    <x v="5"/>
    <n v="78"/>
    <x v="7420"/>
    <s v="Společenství vlastníků bytových jednotek domu číslo popisné 1530, 1531, ulice Dubková, Rožnov pod Radhoštěm, 756 61"/>
    <s v="Revitalizace bytového domu Dubková 1530, 1531 v Rožnově pod Radhoštěm"/>
    <x v="7018"/>
    <n v="0"/>
    <n v="2464766.2000000002"/>
  </r>
  <r>
    <d v="2019-08-13T00:00:00"/>
    <x v="5"/>
    <n v="78"/>
    <x v="7421"/>
    <s v="Společenství vlastníků jednotek Jana Morávka 504, Jílové u Prahy"/>
    <s v="Stavební úpravy bytového domu Jana Morávka 504, Jílové u Prahy 254 01"/>
    <x v="7019"/>
    <n v="0"/>
    <n v="2391735.6"/>
  </r>
  <r>
    <d v="2019-08-13T00:00:00"/>
    <x v="5"/>
    <n v="78"/>
    <x v="7422"/>
    <s v="Společenství vlastníků jednotek domu čp. 10, Kocbeře"/>
    <s v="Snížení energetické náročnosti BD Kocbeře čp. 10"/>
    <x v="7020"/>
    <n v="0"/>
    <n v="992072.7"/>
  </r>
  <r>
    <d v="2019-08-13T00:00:00"/>
    <x v="5"/>
    <n v="78"/>
    <x v="7423"/>
    <s v="František Holan"/>
    <s v="Rekonstrukce obytného objektu Nový Dvůr 41, Písek"/>
    <x v="7021"/>
    <n v="0"/>
    <n v="1304592"/>
  </r>
  <r>
    <d v="2019-08-13T00:00:00"/>
    <x v="5"/>
    <n v="78"/>
    <x v="7424"/>
    <s v="Společenství vlastníků Slovenská 1703/4 Znojmo"/>
    <s v="Zateplení bytového domu Slovenská č.p. 1703/4"/>
    <x v="7022"/>
    <n v="0"/>
    <n v="1318937.3999999999"/>
  </r>
  <r>
    <d v="2019-08-13T00:00:00"/>
    <x v="5"/>
    <n v="78"/>
    <x v="7425"/>
    <s v="Společenství vlastníků domu v Chrástu č. p. 526, 527"/>
    <s v="Snížení energetické náročnosti a rekonstrukce bytového domu Budovatelů 526,527, Chrást"/>
    <x v="7023"/>
    <n v="0"/>
    <n v="2624225.4"/>
  </r>
  <r>
    <d v="2019-08-13T00:00:00"/>
    <x v="5"/>
    <n v="78"/>
    <x v="7426"/>
    <s v="Společenství vlastníků Merhautova 978/102,  Brno"/>
    <s v="Snížení energetické náročnosti a rekonstrukce bytového domu Merhautova 102, Brno"/>
    <x v="7024"/>
    <n v="0"/>
    <n v="1150922.51"/>
  </r>
  <r>
    <d v="2019-08-13T00:00:00"/>
    <x v="5"/>
    <n v="78"/>
    <x v="7427"/>
    <s v="Společenství vlastníků jednotek domu č.p. 246 v ulici Žižkova v Lovosicích"/>
    <s v="Snížení energetické náročnosti a rekonstrukce bytového domu Žižkova 246, Lovosice"/>
    <x v="7025"/>
    <n v="0"/>
    <n v="1446084.88"/>
  </r>
  <r>
    <d v="2019-08-13T00:00:00"/>
    <x v="5"/>
    <n v="78"/>
    <x v="7428"/>
    <s v="Město Rtyně v Podkrkonoší"/>
    <s v="Snížení energetické náročnosti bytového domu čp. 627 v ul. Za Lékárnou, Rtyně v Podkrkonoší"/>
    <x v="7026"/>
    <n v="59054.66"/>
    <n v="1240147.8899999999"/>
  </r>
  <r>
    <d v="2019-08-13T00:00:00"/>
    <x v="5"/>
    <n v="78"/>
    <x v="7429"/>
    <s v="Společenství vlastníků bytových jednotek domu gen. Janouška 2555, 2554 v Přerově"/>
    <s v="Revitalizace bytového domu Gen. Janouška 27, 29, Přerov"/>
    <x v="7027"/>
    <n v="0"/>
    <n v="1462621.16"/>
  </r>
  <r>
    <d v="2019-08-13T00:00:00"/>
    <x v="9"/>
    <n v="80"/>
    <x v="7430"/>
    <s v="Městys Hvězdlice"/>
    <s v="Sociální byty na prac.č. 232, Nové Hvězdlice"/>
    <x v="7028"/>
    <n v="1057714.45"/>
    <n v="19038860.100000001"/>
  </r>
  <r>
    <d v="2019-08-22T00:00:00"/>
    <x v="4"/>
    <n v="6"/>
    <x v="7431"/>
    <s v="MAS VLTAVA, z.s."/>
    <s v="III. Zlepšení řídících a administrativních schopností MAS Vltava"/>
    <x v="7029"/>
    <n v="0"/>
    <n v="1285613.1499999999"/>
  </r>
  <r>
    <d v="2019-08-22T00:00:00"/>
    <x v="4"/>
    <n v="6"/>
    <x v="7432"/>
    <s v="Podhůří Železných hor o.p.s."/>
    <s v="Provozní a animační činnosti MAS II"/>
    <x v="7030"/>
    <n v="0"/>
    <n v="465500"/>
  </r>
  <r>
    <d v="2019-08-22T00:00:00"/>
    <x v="4"/>
    <n v="6"/>
    <x v="7433"/>
    <s v="Místní akční skupina Podbrněnsko, spolek"/>
    <s v="Realizace Strategie komunitně vedeného místního rozvoje MAS Podbrněnsko II"/>
    <x v="7031"/>
    <n v="0"/>
    <n v="8400156.8000000007"/>
  </r>
  <r>
    <d v="2019-08-22T00:00:00"/>
    <x v="11"/>
    <n v="41"/>
    <x v="7434"/>
    <s v="Statutární město Karlovy Vary"/>
    <s v="Karlovy Vary - Sadová kolonáda - dílčí úprava"/>
    <x v="7032"/>
    <n v="243699.4"/>
    <n v="4386589.2"/>
  </r>
  <r>
    <d v="2019-08-22T00:00:00"/>
    <x v="0"/>
    <n v="42"/>
    <x v="7435"/>
    <s v="Krajská správa a údržba silnic Středočeského kraje, příspěvková organizace"/>
    <s v="II/101 Třebotov - Rudná, rekonstrukce I. etapa"/>
    <x v="7033"/>
    <n v="4105568.67"/>
    <n v="73900236.079999998"/>
  </r>
  <r>
    <d v="2019-08-22T00:00:00"/>
    <x v="12"/>
    <n v="50"/>
    <x v="7436"/>
    <s v="Dobrovolný svazek obcí Šlapanicko"/>
    <s v="Stavba integrovaného systému bezpečných cyklostezek na Šlapanicku: Jiříkovice - Blažovice, Kobylnice - Prace"/>
    <x v="7034"/>
    <n v="1150000"/>
    <n v="20700000"/>
  </r>
  <r>
    <d v="2019-08-22T00:00:00"/>
    <x v="12"/>
    <n v="50"/>
    <x v="7437"/>
    <s v="Město Kralupy nad Vltavou"/>
    <s v="Cyklostezka Kralupy nad Vltavou - Zákolany, ITI"/>
    <x v="7035"/>
    <n v="886212.18"/>
    <n v="15951819.24"/>
  </r>
  <r>
    <d v="2019-08-22T00:00:00"/>
    <x v="13"/>
    <n v="53"/>
    <x v="7438"/>
    <s v="Obec Suchonice"/>
    <s v="Stavební úpravy chodníků"/>
    <x v="4770"/>
    <n v="0"/>
    <n v="760000"/>
  </r>
  <r>
    <d v="2019-08-22T00:00:00"/>
    <x v="13"/>
    <n v="53"/>
    <x v="7439"/>
    <s v="Město Jeseník"/>
    <s v="Výstavba chodníku U Bělidla, Jeseník"/>
    <x v="4311"/>
    <n v="0"/>
    <n v="570000"/>
  </r>
  <r>
    <d v="2019-08-22T00:00:00"/>
    <x v="13"/>
    <n v="53"/>
    <x v="7440"/>
    <s v="Obec Odřepsy"/>
    <s v="Chodníky při silnici I/11 a III/3281 Odřepsy"/>
    <x v="7036"/>
    <n v="0"/>
    <n v="10899567.039999999"/>
  </r>
  <r>
    <d v="2019-08-22T00:00:00"/>
    <x v="13"/>
    <n v="53"/>
    <x v="7441"/>
    <s v="Obec Pamětice"/>
    <s v="Chodníky v průtahu obcí Pamětice"/>
    <x v="7037"/>
    <n v="0"/>
    <n v="554726.23"/>
  </r>
  <r>
    <d v="2019-08-22T00:00:00"/>
    <x v="13"/>
    <n v="53"/>
    <x v="7442"/>
    <s v="Obec Sokoleč"/>
    <s v="Výstavba chodníků k.ú. Sokoleč"/>
    <x v="3405"/>
    <n v="0"/>
    <n v="3800000"/>
  </r>
  <r>
    <d v="2019-08-22T00:00:00"/>
    <x v="13"/>
    <n v="53"/>
    <x v="7443"/>
    <s v="Městys Cerhenice"/>
    <s v="Rekonstrukce chodníků v ulici 9. května a Na Kopě v Cerhenicích"/>
    <x v="7038"/>
    <n v="0"/>
    <n v="3226018.22"/>
  </r>
  <r>
    <d v="2019-08-22T00:00:00"/>
    <x v="13"/>
    <n v="53"/>
    <x v="7444"/>
    <s v="Obec Velim"/>
    <s v="Cyklostezka Vítězov - Velim"/>
    <x v="7039"/>
    <n v="0"/>
    <n v="4747673.96"/>
  </r>
  <r>
    <d v="2019-08-22T00:00:00"/>
    <x v="13"/>
    <n v="53"/>
    <x v="7445"/>
    <s v="Město Nové Sedlo"/>
    <s v="Chodník v Loketské ulici - Nové Sedlo"/>
    <x v="7040"/>
    <n v="0"/>
    <n v="2374263.5099999998"/>
  </r>
  <r>
    <d v="2019-08-22T00:00:00"/>
    <x v="13"/>
    <n v="53"/>
    <x v="7446"/>
    <s v="Obec Pátek"/>
    <s v="OD PONDĚLKA DO PÁTKU BEZPEČNĚ PO PÁTKU"/>
    <x v="7041"/>
    <n v="0"/>
    <n v="3148252.5"/>
  </r>
  <r>
    <d v="2019-08-22T00:00:00"/>
    <x v="13"/>
    <n v="53"/>
    <x v="7447"/>
    <s v="Obec Sebranice"/>
    <s v="Chodník podél místní komunikace v obci Sebranice"/>
    <x v="7042"/>
    <n v="0"/>
    <n v="1757482.14"/>
  </r>
  <r>
    <d v="2019-08-22T00:00:00"/>
    <x v="13"/>
    <n v="53"/>
    <x v="7448"/>
    <s v="Obec Poličná"/>
    <s v="Stavba chodníku &quot;Paseky u Revíru&quot; v obci Poličná"/>
    <x v="7043"/>
    <n v="0"/>
    <n v="3419762.62"/>
  </r>
  <r>
    <d v="2019-08-22T00:00:00"/>
    <x v="13"/>
    <n v="53"/>
    <x v="7449"/>
    <s v="Město Dvůr Králové nad Labem"/>
    <s v="Modernizace chodníků na ulici Čelakovského"/>
    <x v="7044"/>
    <n v="0"/>
    <n v="2432950"/>
  </r>
  <r>
    <d v="2019-08-22T00:00:00"/>
    <x v="13"/>
    <n v="53"/>
    <x v="7450"/>
    <s v="Město Letohrad"/>
    <s v="Chodník Orlice - Kunčice, I. etapa"/>
    <x v="4026"/>
    <n v="0"/>
    <n v="949050"/>
  </r>
  <r>
    <d v="2019-08-22T00:00:00"/>
    <x v="13"/>
    <n v="53"/>
    <x v="7451"/>
    <s v="OBEC NEMOJOV"/>
    <s v="Bezpečnost dopravy Nemojov"/>
    <x v="7045"/>
    <n v="0"/>
    <n v="2439848.9"/>
  </r>
  <r>
    <d v="2019-08-22T00:00:00"/>
    <x v="13"/>
    <n v="53"/>
    <x v="7452"/>
    <s v="Obec Proboštov"/>
    <s v="Chodník Proboštov - Přítkov"/>
    <x v="7046"/>
    <n v="0"/>
    <n v="1899050"/>
  </r>
  <r>
    <d v="2019-08-22T00:00:00"/>
    <x v="13"/>
    <n v="53"/>
    <x v="7453"/>
    <s v="Město Košťany"/>
    <s v="Zajištění bezpečnosti dopravy ve městě Košťany"/>
    <x v="7047"/>
    <n v="0"/>
    <n v="1601638.19"/>
  </r>
  <r>
    <d v="2019-08-22T00:00:00"/>
    <x v="13"/>
    <n v="53"/>
    <x v="7454"/>
    <s v="Obec Stehelčeves"/>
    <s v="Rekonstrukce chodníků v obci Stehelčeves - I. etapa"/>
    <x v="7048"/>
    <n v="0"/>
    <n v="4273972.0999999996"/>
  </r>
  <r>
    <d v="2019-08-22T00:00:00"/>
    <x v="13"/>
    <n v="53"/>
    <x v="7455"/>
    <s v="Obec Dobromilice"/>
    <s v="Chodník podél silnice III/4335, I. etapa, Dobromilice"/>
    <x v="7049"/>
    <n v="0"/>
    <n v="619623.06000000006"/>
  </r>
  <r>
    <d v="2019-08-22T00:00:00"/>
    <x v="13"/>
    <n v="53"/>
    <x v="7456"/>
    <s v="Obec Lipinka"/>
    <s v="Rekonstrukce stávajících chodníků v obci Lipinka"/>
    <x v="7050"/>
    <n v="0"/>
    <n v="2914181.81"/>
  </r>
  <r>
    <d v="2019-08-22T00:00:00"/>
    <x v="13"/>
    <n v="53"/>
    <x v="7457"/>
    <s v="Obec Pivín"/>
    <s v="Výstavba chodníku v ulici &quot;Záhumení&quot; pro zvýšení bezpečnosti chodců"/>
    <x v="7051"/>
    <n v="0"/>
    <n v="789306.61"/>
  </r>
  <r>
    <d v="2019-08-22T00:00:00"/>
    <x v="13"/>
    <n v="53"/>
    <x v="7458"/>
    <s v="Obec Vrchoslavice"/>
    <s v="Chodník podél silnice I/47, Vrchoslavice"/>
    <x v="7052"/>
    <n v="0"/>
    <n v="806660.2"/>
  </r>
  <r>
    <d v="2019-08-22T00:00:00"/>
    <x v="13"/>
    <n v="53"/>
    <x v="7459"/>
    <s v="Obec Pustiměř"/>
    <s v="Chodník a zastávky veřejné dopravy v místní části Pustiměřské Prusy, Pustiměř"/>
    <x v="7053"/>
    <n v="0"/>
    <n v="1063365.5"/>
  </r>
  <r>
    <d v="2019-08-22T00:00:00"/>
    <x v="13"/>
    <n v="53"/>
    <x v="7460"/>
    <s v="Obec Otaslavice"/>
    <s v="Rekonstrukce komunikace &quot;Trávníky&quot;, Otaslavice"/>
    <x v="7054"/>
    <n v="0"/>
    <n v="1017418.2"/>
  </r>
  <r>
    <d v="2019-08-22T00:00:00"/>
    <x v="13"/>
    <n v="53"/>
    <x v="7461"/>
    <s v="Obec Mořice"/>
    <s v="Mořice - zvýšení bezpečnosti pěší dopravy - plochy sever"/>
    <x v="7055"/>
    <n v="0"/>
    <n v="809575.75"/>
  </r>
  <r>
    <d v="2019-08-22T00:00:00"/>
    <x v="9"/>
    <n v="61"/>
    <x v="7462"/>
    <s v="Azylový dům pro ženy a matky s dětmi o.p.s."/>
    <s v="Zvýšení dostupnosti pomoci rodinám s dětmi"/>
    <x v="7056"/>
    <n v="48000"/>
    <n v="456000"/>
  </r>
  <r>
    <d v="2019-08-22T00:00:00"/>
    <x v="13"/>
    <n v="62"/>
    <x v="7463"/>
    <s v="Charita Šternberk"/>
    <s v="Stavební úpravy objektu Charita Šternberk"/>
    <x v="7057"/>
    <n v="0"/>
    <n v="2373660.5"/>
  </r>
  <r>
    <d v="2019-08-22T00:00:00"/>
    <x v="13"/>
    <n v="62"/>
    <x v="7464"/>
    <s v="Charita Šumperk"/>
    <s v="Modernizace vybavení Charity Šumperk"/>
    <x v="7058"/>
    <n v="0"/>
    <n v="1252670"/>
  </r>
  <r>
    <d v="2019-08-22T00:00:00"/>
    <x v="13"/>
    <n v="62"/>
    <x v="7465"/>
    <s v="Město Humpolec"/>
    <s v="Polyfunkční komunitní centrum Humpolec"/>
    <x v="6620"/>
    <n v="0"/>
    <n v="6999999.9500000002"/>
  </r>
  <r>
    <d v="2019-08-22T00:00:00"/>
    <x v="13"/>
    <n v="65"/>
    <x v="7466"/>
    <s v="Sdružení přátel Vysokého Pole"/>
    <s v="Rozvoj sociálního podniku Sdružení přítel Vysokého Pole"/>
    <x v="3190"/>
    <n v="0"/>
    <n v="1900000"/>
  </r>
  <r>
    <d v="2019-08-22T00:00:00"/>
    <x v="7"/>
    <n v="66"/>
    <x v="7467"/>
    <s v="Moravskoslezský kraj"/>
    <s v="Specializované laboratoře na SPŠ chemické akademika Heyrovského v Ostravě"/>
    <x v="7059"/>
    <n v="486701.76"/>
    <n v="8760631.6199999992"/>
  </r>
  <r>
    <d v="2019-08-22T00:00:00"/>
    <x v="13"/>
    <n v="68"/>
    <x v="7468"/>
    <s v="Základní škola T.G.Masaryka Poděbrady, Školní 556, Okres Nymburk"/>
    <s v="Úspěšný absolvent"/>
    <x v="7060"/>
    <n v="0"/>
    <n v="1056010.5"/>
  </r>
  <r>
    <d v="2019-08-22T00:00:00"/>
    <x v="13"/>
    <n v="68"/>
    <x v="7469"/>
    <s v="Městys Cerhenice"/>
    <s v="Centrum zájmového a neformálního vzdělávání při ZŠ Cerhenice"/>
    <x v="7061"/>
    <n v="0"/>
    <n v="3798915.71"/>
  </r>
  <r>
    <d v="2019-08-22T00:00:00"/>
    <x v="13"/>
    <n v="68"/>
    <x v="7470"/>
    <s v="Základní škola Václava Havla, Poděbrady, Na Valech 45, okres Nymburk"/>
    <s v="Modernizace odborných učeben v ZŠ Václava Havla"/>
    <x v="7062"/>
    <n v="0"/>
    <n v="1424979.1"/>
  </r>
  <r>
    <d v="2019-08-22T00:00:00"/>
    <x v="13"/>
    <n v="68"/>
    <x v="7471"/>
    <s v="Základní škola a Mateřská škola Žarošice, okres Hodonín, příspěvková organizace"/>
    <s v="Multifunkční učebna"/>
    <x v="7063"/>
    <n v="0"/>
    <n v="345326.9"/>
  </r>
  <r>
    <d v="2019-08-22T00:00:00"/>
    <x v="13"/>
    <n v="68"/>
    <x v="7472"/>
    <s v="Obec Šardice"/>
    <s v="Modernizace odborných učeben"/>
    <x v="7064"/>
    <n v="0"/>
    <n v="3581800.67"/>
  </r>
  <r>
    <d v="2019-08-22T00:00:00"/>
    <x v="13"/>
    <n v="68"/>
    <x v="7473"/>
    <s v="Město Liběchov"/>
    <s v="Pořízení vybavení odborných učeben ZŠ Liběchov"/>
    <x v="7065"/>
    <n v="0"/>
    <n v="1688554.7"/>
  </r>
  <r>
    <d v="2019-08-22T00:00:00"/>
    <x v="13"/>
    <n v="68"/>
    <x v="7474"/>
    <s v="Základní škola Horažďovice, Komenského 211, příspěvková organizace"/>
    <s v="Inovace ve výuce informační a komunikační technologie"/>
    <x v="7066"/>
    <n v="0"/>
    <n v="1833703.95"/>
  </r>
  <r>
    <d v="2019-08-22T00:00:00"/>
    <x v="13"/>
    <n v="68"/>
    <x v="7475"/>
    <s v="Základní škola Horažďovice, Blatenská 540, příspěvková organizace"/>
    <s v="Inovace odborné učebny chemie"/>
    <x v="7067"/>
    <n v="0"/>
    <n v="1891031.77"/>
  </r>
  <r>
    <d v="2019-08-22T00:00:00"/>
    <x v="13"/>
    <n v="68"/>
    <x v="7476"/>
    <s v="Obec Pačejov"/>
    <s v="ZŠ Pačejov - rekonstrukce a inovace dílen"/>
    <x v="7068"/>
    <n v="0"/>
    <n v="1898295.7"/>
  </r>
  <r>
    <d v="2019-08-22T00:00:00"/>
    <x v="13"/>
    <n v="68"/>
    <x v="7477"/>
    <s v="Město Nalžovské Hory"/>
    <s v="Inovace jazykové a počítačové IT vybavení učebny"/>
    <x v="7069"/>
    <n v="0"/>
    <n v="958961.35"/>
  </r>
  <r>
    <d v="2019-08-22T00:00:00"/>
    <x v="13"/>
    <n v="69"/>
    <x v="7478"/>
    <s v="Obec Chvalčov"/>
    <s v="Nákladní čtyřkolka pro JSDHO Chvalčov"/>
    <x v="7070"/>
    <n v="0"/>
    <n v="721132.65"/>
  </r>
  <r>
    <d v="2019-08-22T00:00:00"/>
    <x v="13"/>
    <n v="69"/>
    <x v="7479"/>
    <s v="OBEC ORLICKÉ ZÁHOŘÍ"/>
    <s v="Posílení vybavení JSDH Orlické Záhoří"/>
    <x v="7071"/>
    <n v="0"/>
    <n v="2424704"/>
  </r>
  <r>
    <d v="2019-08-22T00:00:00"/>
    <x v="0"/>
    <n v="70"/>
    <x v="7480"/>
    <s v="Liberecký kraj"/>
    <s v="Silnice II/262 Česká Lípa - Dobranov"/>
    <x v="7072"/>
    <n v="11369420.300000001"/>
    <n v="204649565.44999999"/>
  </r>
  <r>
    <d v="2019-08-22T00:00:00"/>
    <x v="5"/>
    <n v="78"/>
    <x v="7481"/>
    <s v="Společenství vlastníků jednotek domu čp. 856  Bechyně"/>
    <s v="Kompletní revitalizace objektu ul. Písecká, č.p. 856, Bechyně"/>
    <x v="7073"/>
    <n v="0"/>
    <n v="3020528.59"/>
  </r>
  <r>
    <d v="2019-08-22T00:00:00"/>
    <x v="5"/>
    <n v="78"/>
    <x v="7482"/>
    <s v="Společenství vlastníků Janáčkova 763, 764, V.M."/>
    <s v="Revitalizace bytového domu na ulici Janáčkova č.p. 763 a 764, Valašské Meziříčí"/>
    <x v="7074"/>
    <n v="0"/>
    <n v="1307106.45"/>
  </r>
  <r>
    <d v="2019-08-22T00:00:00"/>
    <x v="5"/>
    <n v="78"/>
    <x v="7483"/>
    <s v="Společenství vlastníků jednotek ul. Školní, č.p. 3869 a ul. Meisnerova, č.p. 3870, Chomutov"/>
    <s v="BD Chomutov Školní 3869"/>
    <x v="7075"/>
    <n v="0"/>
    <n v="2673502"/>
  </r>
  <r>
    <d v="2019-08-22T00:00:00"/>
    <x v="5"/>
    <n v="78"/>
    <x v="7484"/>
    <s v="RESIDOMO, s.r.o."/>
    <s v="Zateplení 19_07 17.listopadu"/>
    <x v="7076"/>
    <n v="0"/>
    <n v="6117144.1500000004"/>
  </r>
  <r>
    <d v="2019-08-22T00:00:00"/>
    <x v="5"/>
    <n v="78"/>
    <x v="7485"/>
    <s v="Společenství vlastníků Třebovská, č.p. 407 a 408, Ústí nad Orlicí - Hylváty"/>
    <s v="Stavební úpravy bytového domu na ulici Třebovská č. p. 407, 408 v Ústí nad Orlicí"/>
    <x v="7077"/>
    <n v="0"/>
    <n v="3164576.52"/>
  </r>
  <r>
    <d v="2019-08-22T00:00:00"/>
    <x v="5"/>
    <n v="78"/>
    <x v="7486"/>
    <s v="Společenství vlastníků jednotek Božejov 115"/>
    <s v="Stavební úpravy obytného domu Božejov č.p.115"/>
    <x v="7078"/>
    <n v="0"/>
    <n v="1486849.74"/>
  </r>
  <r>
    <d v="2019-08-22T00:00:00"/>
    <x v="5"/>
    <n v="78"/>
    <x v="7487"/>
    <s v="Společenství vlastníků jednotek Bechyně 649 - 653"/>
    <s v="BD Bechyně Na Libuši 649"/>
    <x v="7079"/>
    <n v="0"/>
    <n v="4488351.2"/>
  </r>
  <r>
    <d v="2019-08-22T00:00:00"/>
    <x v="5"/>
    <n v="78"/>
    <x v="7488"/>
    <s v="Společenství vlastníků jednotek pro dům Štefánikova 326 Hradec Králové"/>
    <s v="Sanace a zateplení bytového domu č.p.326 Štefánikova Hradec Králové"/>
    <x v="7080"/>
    <n v="0"/>
    <n v="2197309.4500000002"/>
  </r>
  <r>
    <d v="2019-08-22T00:00:00"/>
    <x v="5"/>
    <n v="78"/>
    <x v="7489"/>
    <s v="Bytové družstvo Jablunkovská 411+412+413"/>
    <s v="Revitalizace bytového domu na ul.Jablunkovské 411+412+413 v Třinci"/>
    <x v="7081"/>
    <n v="0"/>
    <n v="4311262.8"/>
  </r>
  <r>
    <d v="2019-08-22T00:00:00"/>
    <x v="5"/>
    <n v="78"/>
    <x v="7490"/>
    <s v="Společenství vlastníků jednotek Úpická 334,335,336,337 Malé Svatoňovice"/>
    <s v="Regenerace objektu čp. 334, 335, 336 a 337 v ulici Úpická v Malých Svatoňovicích"/>
    <x v="7082"/>
    <n v="0"/>
    <n v="4325888.12"/>
  </r>
  <r>
    <d v="2019-08-22T00:00:00"/>
    <x v="5"/>
    <n v="78"/>
    <x v="7491"/>
    <s v="Společenství vlastníků pro dům Rokytnice 404, Vsetín"/>
    <s v="Stavební úpravy bytového domu Rokytnice 404, Vsetín"/>
    <x v="7083"/>
    <n v="0"/>
    <n v="624078"/>
  </r>
  <r>
    <d v="2019-08-22T00:00:00"/>
    <x v="5"/>
    <n v="78"/>
    <x v="7492"/>
    <s v="Společenství vlastníků domu čp. 2865/2, 2866/4, 2867/6, ulice Soudní, Kroměříž"/>
    <s v="Stavební úpravy bytového domu Soudní 2865-67, Kroměříž"/>
    <x v="7084"/>
    <n v="0"/>
    <n v="2058753"/>
  </r>
  <r>
    <d v="2019-08-22T00:00:00"/>
    <x v="5"/>
    <n v="78"/>
    <x v="7493"/>
    <s v="Společenství vlastníků jednotek domu čp. 1342, 1343, 1344 ul. Riegrova, město Děčín"/>
    <s v="Zateplení Riegrova, Děčín"/>
    <x v="7085"/>
    <n v="0"/>
    <n v="3131289.42"/>
  </r>
  <r>
    <d v="2019-08-22T00:00:00"/>
    <x v="5"/>
    <n v="78"/>
    <x v="7494"/>
    <s v="Město Soběslav"/>
    <s v="Zateplení domů č. p. 101 - 104, Soběslav"/>
    <x v="7086"/>
    <n v="52737.79"/>
    <n v="1107493.6000000001"/>
  </r>
  <r>
    <d v="2019-08-22T00:00:00"/>
    <x v="9"/>
    <n v="82"/>
    <x v="7495"/>
    <s v="MĚSTO LOMNICE NAD POPELKOU"/>
    <s v="Domov pro osoby s poruchou autistického spektra"/>
    <x v="7087"/>
    <n v="1380572.75"/>
    <n v="24850309.5"/>
  </r>
  <r>
    <d v="2019-08-22T00:00:00"/>
    <x v="9"/>
    <n v="82"/>
    <x v="7496"/>
    <s v="Kraj Vysočina"/>
    <s v="Transformace Domova Kamélie Křižanov III. - Jihlava Na Kopci"/>
    <x v="7088"/>
    <n v="2311285.19"/>
    <n v="41603133.450000003"/>
  </r>
  <r>
    <d v="2019-08-22T00:00:00"/>
    <x v="9"/>
    <n v="82"/>
    <x v="7497"/>
    <s v="Kraj Vysočina"/>
    <s v="Transformace Domova Kamélie Křižanov III. - Jihlava Pávov"/>
    <x v="7089"/>
    <n v="2122439.9900000002"/>
    <n v="38203919.719999999"/>
  </r>
  <r>
    <d v="2019-08-22T00:00:00"/>
    <x v="9"/>
    <n v="82"/>
    <x v="7498"/>
    <s v="Kraj Vysočina"/>
    <s v="Domov ve Věži - Komunitní bydlení 2"/>
    <x v="7090"/>
    <n v="1931577.23"/>
    <n v="34768390.140000001"/>
  </r>
  <r>
    <d v="2019-08-22T00:00:00"/>
    <x v="9"/>
    <n v="82"/>
    <x v="7499"/>
    <s v="Královéhradecký kraj"/>
    <s v="Zvýšení dostupnosti komunitních pobytových služeb v lokalitě Náchod"/>
    <x v="7091"/>
    <n v="750383.19"/>
    <n v="13506897.359999999"/>
  </r>
  <r>
    <d v="2019-08-22T00:00:00"/>
    <x v="9"/>
    <n v="82"/>
    <x v="7500"/>
    <s v="Město Kadaň"/>
    <s v="Noclehárna a nízkoprahové denní centrum Prunéřov 167"/>
    <x v="7092"/>
    <n v="241627.87"/>
    <n v="4349301.7"/>
  </r>
  <r>
    <d v="2019-08-22T00:00:00"/>
    <x v="9"/>
    <n v="82"/>
    <x v="7501"/>
    <s v="Armáda spásy v České republice, z. s."/>
    <s v="Nízkoprahové centrum Armády spásy v Krnově"/>
    <x v="7093"/>
    <n v="973688.9"/>
    <n v="9250044.5899999999"/>
  </r>
  <r>
    <d v="2019-08-22T00:00:00"/>
    <x v="9"/>
    <n v="82"/>
    <x v="7502"/>
    <s v="Rodina v centru, z.ú."/>
    <s v="Sociální centrum Dům rodiny v Novém Boru"/>
    <x v="7094"/>
    <n v="1705767.78"/>
    <n v="16204793.869999999"/>
  </r>
  <r>
    <d v="2019-08-22T00:00:00"/>
    <x v="9"/>
    <n v="82"/>
    <x v="7503"/>
    <s v="Město Jirkov"/>
    <s v="Centrum služeb Jirkov"/>
    <x v="7095"/>
    <n v="402528.6"/>
    <n v="7245514.7999999998"/>
  </r>
  <r>
    <d v="2019-08-22T00:00:00"/>
    <x v="9"/>
    <n v="82"/>
    <x v="7504"/>
    <s v="Althaia o.p.s."/>
    <s v="Centrum služeb v Hlince"/>
    <x v="7096"/>
    <n v="704601.4"/>
    <n v="6693713.2999999998"/>
  </r>
  <r>
    <d v="2019-08-22T00:00:00"/>
    <x v="9"/>
    <n v="82"/>
    <x v="7505"/>
    <s v="Město Žďár nad Sázavou"/>
    <s v="Centrum sociálních služeb Žďár nad Sázavou"/>
    <x v="7097"/>
    <n v="1221508.98"/>
    <n v="21987161.66"/>
  </r>
  <r>
    <d v="2019-08-22T00:00:00"/>
    <x v="9"/>
    <n v="82"/>
    <x v="7506"/>
    <s v="Město Krnov"/>
    <s v="Zázemí sociálních služeb Slezské diakonie, Hlubčická 9, Krnov"/>
    <x v="7098"/>
    <n v="501184.93"/>
    <n v="9021328.6799999997"/>
  </r>
  <r>
    <d v="2019-08-22T00:00:00"/>
    <x v="9"/>
    <n v="82"/>
    <x v="7507"/>
    <s v="Elim Vsetín, o.p.s."/>
    <s v="Zvýšení kvality a dostupnosti sociálních služeb Elim Vsetín, o.p.s."/>
    <x v="7099"/>
    <n v="1088052.17"/>
    <n v="10336495.58"/>
  </r>
  <r>
    <d v="2019-08-22T00:00:00"/>
    <x v="9"/>
    <n v="82"/>
    <x v="7508"/>
    <s v="Statutární město Most"/>
    <s v="Rekonstrukce azylového domu a noclehárny v Mostě"/>
    <x v="7100"/>
    <n v="1552446.15"/>
    <n v="27944030.699999999"/>
  </r>
  <r>
    <d v="2019-08-22T00:00:00"/>
    <x v="9"/>
    <n v="82"/>
    <x v="7509"/>
    <s v="Diakonie ČCE - středisko Vsetín"/>
    <s v="Automobily pro sociálně aktivizační služby MOZAIKA"/>
    <x v="7101"/>
    <n v="78150"/>
    <n v="742425"/>
  </r>
  <r>
    <d v="2019-08-22T00:00:00"/>
    <x v="9"/>
    <n v="82"/>
    <x v="7510"/>
    <s v="Město Žďár nad Sázavou"/>
    <s v="Rekonstrukce budovy Domova pro matky (otce) s dětmi Ječmínek, o. p. s."/>
    <x v="7102"/>
    <n v="95307.18"/>
    <n v="1715529.25"/>
  </r>
  <r>
    <d v="2019-08-22T00:00:00"/>
    <x v="9"/>
    <n v="82"/>
    <x v="7511"/>
    <s v="Oblastní charita Most"/>
    <s v="Prostory pro Sovičku"/>
    <x v="7103"/>
    <n v="289733.98"/>
    <n v="2752472.81"/>
  </r>
  <r>
    <d v="2019-08-22T00:00:00"/>
    <x v="9"/>
    <n v="82"/>
    <x v="7512"/>
    <s v="Azylový dům pro ženy a matky s dětmi o.p.s."/>
    <s v="Zvýšení dostupnosti terénní asistenční služby Vsetín"/>
    <x v="7104"/>
    <n v="160000"/>
    <n v="1520000"/>
  </r>
  <r>
    <d v="2019-08-22T00:00:00"/>
    <x v="9"/>
    <n v="85"/>
    <x v="7513"/>
    <s v="Obec Kučeř"/>
    <s v="Sociální byty Kučeř"/>
    <x v="7105"/>
    <n v="0"/>
    <n v="2271003.5"/>
  </r>
  <r>
    <d v="2019-08-22T00:00:00"/>
    <x v="9"/>
    <n v="85"/>
    <x v="7514"/>
    <s v="Obec Vlachovice"/>
    <s v="Sociální bydlení Vlachovice"/>
    <x v="7106"/>
    <n v="0"/>
    <n v="3389712.1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00000000-0007-0000-0000-000000000000}" name="Kontingenční tabulka1" cacheId="0" applyNumberFormats="0" applyBorderFormats="0" applyFontFormats="0" applyPatternFormats="0" applyAlignmentFormats="0" applyWidthHeightFormats="1" dataCaption="Hodnoty" updatedVersion="6" minRefreshableVersion="3" useAutoFormatting="1" itemPrintTitles="1" createdVersion="6" indent="0" outline="1" outlineData="1" multipleFieldFilters="0">
  <location ref="A3:C18" firstHeaderRow="0" firstDataRow="1" firstDataCol="1"/>
  <pivotFields count="9">
    <pivotField showAll="0"/>
    <pivotField axis="axisRow" showAll="0">
      <items count="15">
        <item x="0"/>
        <item x="12"/>
        <item x="3"/>
        <item x="9"/>
        <item x="6"/>
        <item x="8"/>
        <item x="7"/>
        <item x="5"/>
        <item x="11"/>
        <item x="10"/>
        <item x="2"/>
        <item x="13"/>
        <item x="4"/>
        <item x="1"/>
        <item t="default"/>
      </items>
    </pivotField>
    <pivotField showAll="0"/>
    <pivotField dataField="1" showAll="0"/>
    <pivotField showAll="0"/>
    <pivotField showAll="0"/>
    <pivotField dataField="1" showAll="0"/>
    <pivotField showAll="0"/>
    <pivotField showAll="0"/>
  </pivotFields>
  <rowFields count="1">
    <field x="1"/>
  </rowFields>
  <rowItems count="15">
    <i>
      <x/>
    </i>
    <i>
      <x v="1"/>
    </i>
    <i>
      <x v="2"/>
    </i>
    <i>
      <x v="3"/>
    </i>
    <i>
      <x v="4"/>
    </i>
    <i>
      <x v="5"/>
    </i>
    <i>
      <x v="6"/>
    </i>
    <i>
      <x v="7"/>
    </i>
    <i>
      <x v="8"/>
    </i>
    <i>
      <x v="9"/>
    </i>
    <i>
      <x v="10"/>
    </i>
    <i>
      <x v="11"/>
    </i>
    <i>
      <x v="12"/>
    </i>
    <i>
      <x v="13"/>
    </i>
    <i t="grand">
      <x/>
    </i>
  </rowItems>
  <colFields count="1">
    <field x="-2"/>
  </colFields>
  <colItems count="2">
    <i>
      <x/>
    </i>
    <i i="1">
      <x v="1"/>
    </i>
  </colItems>
  <dataFields count="2">
    <dataField name="Počet z Reg. Číslo" fld="3" subtotal="count" baseField="0" baseItem="0"/>
    <dataField name="Součet z Požadováno z EU (CZK)" fld="6" baseField="1" baseItem="0" numFmtId="4"/>
  </dataFields>
  <formats count="2">
    <format dxfId="20">
      <pivotArea outline="0" collapsedLevelsAreSubtotals="1" fieldPosition="0">
        <references count="1">
          <reference field="4294967294" count="1" selected="0">
            <x v="1"/>
          </reference>
        </references>
      </pivotArea>
    </format>
    <format dxfId="19">
      <pivotArea dataOnly="0" labelOnly="1" outline="0" fieldPosition="0">
        <references count="1">
          <reference field="4294967294" count="1">
            <x v="1"/>
          </reference>
        </references>
      </pivotArea>
    </format>
  </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00000000-000C-0000-FFFF-FFFF00000000}" name="Tabulka4" displayName="Tabulka4" ref="A2:I12686" totalsRowShown="0" headerRowDxfId="18" headerRowBorderDxfId="17" tableBorderDxfId="16" totalsRowBorderDxfId="15" headerRowCellStyle="Čárka">
  <autoFilter ref="A2:I12686" xr:uid="{00000000-0009-0000-0100-000002000000}"/>
  <tableColumns count="9">
    <tableColumn id="1" xr3:uid="{00000000-0010-0000-0000-000001000000}" name="Datum schválení" dataDxfId="14" totalsRowDxfId="13"/>
    <tableColumn id="2" xr3:uid="{00000000-0010-0000-0000-000002000000}" name="SC" totalsRowDxfId="12"/>
    <tableColumn id="3" xr3:uid="{00000000-0010-0000-0000-000003000000}" name="Výzva"/>
    <tableColumn id="4" xr3:uid="{00000000-0010-0000-0000-000004000000}" name="Reg. Číslo" totalsRowDxfId="11"/>
    <tableColumn id="5" xr3:uid="{00000000-0010-0000-0000-000005000000}" name="Žadatel" totalsRowDxfId="10"/>
    <tableColumn id="6" xr3:uid="{00000000-0010-0000-0000-000006000000}" name="Název projektu" totalsRowDxfId="9"/>
    <tableColumn id="7" xr3:uid="{00000000-0010-0000-0000-000007000000}" name="Požadováno z EU (CZK)" dataDxfId="8" totalsRowDxfId="7" dataCellStyle="Čárka"/>
    <tableColumn id="8" xr3:uid="{00000000-0010-0000-0000-000008000000}" name="Požadováno ze SR (CZK)" dataDxfId="6" totalsRowDxfId="5" dataCellStyle="Čárka"/>
    <tableColumn id="9" xr3:uid="{00000000-0010-0000-0000-000009000000}" name="EU+SR (CZK)" dataDxfId="4" dataCellStyle="Čárka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pivotTable" Target="../pivotTables/pivotTable1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3:C18"/>
  <sheetViews>
    <sheetView workbookViewId="0">
      <selection activeCell="E22" sqref="E22"/>
    </sheetView>
  </sheetViews>
  <sheetFormatPr defaultRowHeight="15" x14ac:dyDescent="0.25"/>
  <cols>
    <col min="1" max="1" width="15.7109375" bestFit="1" customWidth="1"/>
    <col min="2" max="2" width="16.42578125" bestFit="1" customWidth="1"/>
    <col min="3" max="3" width="29.28515625" style="230" bestFit="1" customWidth="1"/>
  </cols>
  <sheetData>
    <row r="3" spans="1:3" x14ac:dyDescent="0.25">
      <c r="A3" s="227" t="s">
        <v>18286</v>
      </c>
      <c r="B3" t="s">
        <v>18288</v>
      </c>
      <c r="C3" s="230" t="s">
        <v>18289</v>
      </c>
    </row>
    <row r="4" spans="1:3" x14ac:dyDescent="0.25">
      <c r="A4" s="228" t="s">
        <v>2571</v>
      </c>
      <c r="B4" s="229">
        <v>346</v>
      </c>
      <c r="C4" s="230">
        <v>24248485252.219986</v>
      </c>
    </row>
    <row r="5" spans="1:3" x14ac:dyDescent="0.25">
      <c r="A5" s="228" t="s">
        <v>2582</v>
      </c>
      <c r="B5" s="229">
        <v>407</v>
      </c>
      <c r="C5" s="230">
        <v>9695929709.2800007</v>
      </c>
    </row>
    <row r="6" spans="1:3" x14ac:dyDescent="0.25">
      <c r="A6" s="228" t="s">
        <v>2583</v>
      </c>
      <c r="B6" s="229">
        <v>265</v>
      </c>
      <c r="C6" s="230">
        <v>4076929495.0100002</v>
      </c>
    </row>
    <row r="7" spans="1:3" x14ac:dyDescent="0.25">
      <c r="A7" s="228" t="s">
        <v>2572</v>
      </c>
      <c r="B7" s="229">
        <v>715</v>
      </c>
      <c r="C7" s="230">
        <v>7453292687.739996</v>
      </c>
    </row>
    <row r="8" spans="1:3" x14ac:dyDescent="0.25">
      <c r="A8" s="228" t="s">
        <v>2579</v>
      </c>
      <c r="B8" s="229">
        <v>191</v>
      </c>
      <c r="C8" s="230">
        <v>641443470.21000004</v>
      </c>
    </row>
    <row r="9" spans="1:3" x14ac:dyDescent="0.25">
      <c r="A9" s="228" t="s">
        <v>2576</v>
      </c>
      <c r="B9" s="229">
        <v>112</v>
      </c>
      <c r="C9" s="230">
        <v>7316074693.2699986</v>
      </c>
    </row>
    <row r="10" spans="1:3" x14ac:dyDescent="0.25">
      <c r="A10" s="228" t="s">
        <v>2580</v>
      </c>
      <c r="B10" s="229">
        <v>1244</v>
      </c>
      <c r="C10" s="230">
        <v>16257645039.049997</v>
      </c>
    </row>
    <row r="11" spans="1:3" x14ac:dyDescent="0.25">
      <c r="A11" s="228" t="s">
        <v>2581</v>
      </c>
      <c r="B11" s="229">
        <v>1801</v>
      </c>
      <c r="C11" s="230">
        <v>3973245594.3099947</v>
      </c>
    </row>
    <row r="12" spans="1:3" x14ac:dyDescent="0.25">
      <c r="A12" s="228" t="s">
        <v>2573</v>
      </c>
      <c r="B12" s="229">
        <v>184</v>
      </c>
      <c r="C12" s="230">
        <v>10370611734.759998</v>
      </c>
    </row>
    <row r="13" spans="1:3" x14ac:dyDescent="0.25">
      <c r="A13" s="228" t="s">
        <v>2575</v>
      </c>
      <c r="B13" s="229">
        <v>306</v>
      </c>
      <c r="C13" s="230">
        <v>8314095155.0900011</v>
      </c>
    </row>
    <row r="14" spans="1:3" x14ac:dyDescent="0.25">
      <c r="A14" s="228" t="s">
        <v>2578</v>
      </c>
      <c r="B14" s="229">
        <v>180</v>
      </c>
      <c r="C14" s="230">
        <v>193530714.79999998</v>
      </c>
    </row>
    <row r="15" spans="1:3" x14ac:dyDescent="0.25">
      <c r="A15" s="228" t="s">
        <v>8437</v>
      </c>
      <c r="B15" s="229">
        <v>1469</v>
      </c>
      <c r="C15" s="230">
        <v>3387734173.4799995</v>
      </c>
    </row>
    <row r="16" spans="1:3" x14ac:dyDescent="0.25">
      <c r="A16" s="228" t="s">
        <v>2577</v>
      </c>
      <c r="B16" s="229">
        <v>279</v>
      </c>
      <c r="C16" s="230">
        <v>2131350092.0999999</v>
      </c>
    </row>
    <row r="17" spans="1:3" x14ac:dyDescent="0.25">
      <c r="A17" s="228" t="s">
        <v>2574</v>
      </c>
      <c r="B17" s="229">
        <v>33</v>
      </c>
      <c r="C17" s="230">
        <v>1678027975.04</v>
      </c>
    </row>
    <row r="18" spans="1:3" x14ac:dyDescent="0.25">
      <c r="A18" s="228" t="s">
        <v>18287</v>
      </c>
      <c r="B18" s="229">
        <v>7532</v>
      </c>
      <c r="C18" s="230">
        <v>99738395786.359848</v>
      </c>
    </row>
  </sheetData>
  <pageMargins left="0.7" right="0.7" top="0.78740157499999996" bottom="0.78740157499999996" header="0.3" footer="0.3"/>
  <pageSetup paperSize="9" orientation="portrait"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List1">
    <pageSetUpPr fitToPage="1"/>
  </sheetPr>
  <dimension ref="A1:O12808"/>
  <sheetViews>
    <sheetView tabSelected="1" zoomScale="70" zoomScaleNormal="70" zoomScaleSheetLayoutView="85" workbookViewId="0">
      <pane ySplit="2" topLeftCell="A12676" activePane="bottomLeft" state="frozen"/>
      <selection pane="bottomLeft" activeCell="E12685" sqref="E12685"/>
    </sheetView>
  </sheetViews>
  <sheetFormatPr defaultRowHeight="51" customHeight="1" x14ac:dyDescent="0.25"/>
  <cols>
    <col min="1" max="1" width="17.140625" style="4" customWidth="1"/>
    <col min="2" max="2" width="5.42578125" style="9" bestFit="1" customWidth="1"/>
    <col min="3" max="3" width="8.28515625" customWidth="1"/>
    <col min="4" max="4" width="38.85546875" style="1" customWidth="1"/>
    <col min="5" max="5" width="28.85546875" style="3" customWidth="1"/>
    <col min="6" max="6" width="72" style="3" bestFit="1" customWidth="1"/>
    <col min="7" max="7" width="40" style="2" customWidth="1"/>
    <col min="8" max="8" width="29.5703125" style="60" bestFit="1" customWidth="1"/>
    <col min="9" max="9" width="31.5703125" bestFit="1" customWidth="1"/>
    <col min="11" max="11" width="14" style="24" bestFit="1" customWidth="1"/>
  </cols>
  <sheetData>
    <row r="1" spans="1:9" ht="51" customHeight="1" x14ac:dyDescent="0.3">
      <c r="A1" s="52" t="s">
        <v>6995</v>
      </c>
    </row>
    <row r="2" spans="1:9" ht="51" customHeight="1" x14ac:dyDescent="0.25">
      <c r="A2" s="92" t="s">
        <v>2584</v>
      </c>
      <c r="B2" s="93" t="s">
        <v>5</v>
      </c>
      <c r="C2" s="94" t="s">
        <v>6</v>
      </c>
      <c r="D2" s="94" t="s">
        <v>0</v>
      </c>
      <c r="E2" s="95" t="s">
        <v>1</v>
      </c>
      <c r="F2" s="95" t="s">
        <v>2</v>
      </c>
      <c r="G2" s="96" t="s">
        <v>3</v>
      </c>
      <c r="H2" s="97" t="s">
        <v>4</v>
      </c>
      <c r="I2" s="98" t="s">
        <v>7</v>
      </c>
    </row>
    <row r="3" spans="1:9" ht="51" customHeight="1" x14ac:dyDescent="0.25">
      <c r="A3" s="99">
        <v>42352</v>
      </c>
      <c r="B3" s="7" t="s">
        <v>2571</v>
      </c>
      <c r="C3" s="8">
        <v>1</v>
      </c>
      <c r="D3" s="5" t="s">
        <v>8</v>
      </c>
      <c r="E3" s="6" t="s">
        <v>9</v>
      </c>
      <c r="F3" s="6" t="s">
        <v>10</v>
      </c>
      <c r="G3" s="44">
        <v>48946269.329999998</v>
      </c>
      <c r="H3" s="61">
        <v>2879192.31</v>
      </c>
      <c r="I3" s="100">
        <f t="shared" ref="I3:I66" si="0">G3+H3</f>
        <v>51825461.640000001</v>
      </c>
    </row>
    <row r="4" spans="1:9" ht="51" customHeight="1" x14ac:dyDescent="0.25">
      <c r="A4" s="99">
        <v>42384</v>
      </c>
      <c r="B4" s="7" t="s">
        <v>2574</v>
      </c>
      <c r="C4" s="8">
        <v>8</v>
      </c>
      <c r="D4" s="5" t="s">
        <v>11</v>
      </c>
      <c r="E4" s="6" t="s">
        <v>13</v>
      </c>
      <c r="F4" s="6" t="s">
        <v>14</v>
      </c>
      <c r="G4" s="44">
        <v>77213449</v>
      </c>
      <c r="H4" s="61">
        <v>14025903</v>
      </c>
      <c r="I4" s="100">
        <f t="shared" si="0"/>
        <v>91239352</v>
      </c>
    </row>
    <row r="5" spans="1:9" ht="51" customHeight="1" x14ac:dyDescent="0.25">
      <c r="A5" s="99">
        <v>42384</v>
      </c>
      <c r="B5" s="7" t="s">
        <v>2574</v>
      </c>
      <c r="C5" s="8">
        <v>8</v>
      </c>
      <c r="D5" s="5" t="s">
        <v>12</v>
      </c>
      <c r="E5" s="6" t="s">
        <v>13</v>
      </c>
      <c r="F5" s="6" t="s">
        <v>15</v>
      </c>
      <c r="G5" s="44">
        <v>24658585</v>
      </c>
      <c r="H5" s="61">
        <v>4351515</v>
      </c>
      <c r="I5" s="100">
        <f t="shared" si="0"/>
        <v>29010100</v>
      </c>
    </row>
    <row r="6" spans="1:9" ht="51" customHeight="1" x14ac:dyDescent="0.25">
      <c r="A6" s="99">
        <v>42391</v>
      </c>
      <c r="B6" s="7" t="s">
        <v>2574</v>
      </c>
      <c r="C6" s="8">
        <v>8</v>
      </c>
      <c r="D6" s="5" t="s">
        <v>16</v>
      </c>
      <c r="E6" s="6" t="s">
        <v>46</v>
      </c>
      <c r="F6" s="6" t="s">
        <v>18</v>
      </c>
      <c r="G6" s="44">
        <v>212593500</v>
      </c>
      <c r="H6" s="61">
        <v>37516500</v>
      </c>
      <c r="I6" s="100">
        <f t="shared" si="0"/>
        <v>250110000</v>
      </c>
    </row>
    <row r="7" spans="1:9" ht="51" customHeight="1" x14ac:dyDescent="0.25">
      <c r="A7" s="99">
        <v>42391</v>
      </c>
      <c r="B7" s="7" t="s">
        <v>2574</v>
      </c>
      <c r="C7" s="8">
        <v>8</v>
      </c>
      <c r="D7" s="5" t="s">
        <v>17</v>
      </c>
      <c r="E7" s="6" t="s">
        <v>46</v>
      </c>
      <c r="F7" s="6" t="s">
        <v>19</v>
      </c>
      <c r="G7" s="44">
        <v>5418750</v>
      </c>
      <c r="H7" s="61">
        <v>956250</v>
      </c>
      <c r="I7" s="100">
        <f t="shared" si="0"/>
        <v>6375000</v>
      </c>
    </row>
    <row r="8" spans="1:9" ht="51" customHeight="1" x14ac:dyDescent="0.25">
      <c r="A8" s="99">
        <v>42401</v>
      </c>
      <c r="B8" s="7" t="s">
        <v>2574</v>
      </c>
      <c r="C8" s="8">
        <v>8</v>
      </c>
      <c r="D8" s="5" t="s">
        <v>20</v>
      </c>
      <c r="E8" s="6" t="s">
        <v>13</v>
      </c>
      <c r="F8" s="6" t="s">
        <v>21</v>
      </c>
      <c r="G8" s="44">
        <v>2550000</v>
      </c>
      <c r="H8" s="61">
        <v>450000</v>
      </c>
      <c r="I8" s="100">
        <f t="shared" si="0"/>
        <v>3000000</v>
      </c>
    </row>
    <row r="9" spans="1:9" ht="51" customHeight="1" x14ac:dyDescent="0.25">
      <c r="A9" s="99">
        <v>42408</v>
      </c>
      <c r="B9" s="7" t="s">
        <v>2571</v>
      </c>
      <c r="C9" s="8">
        <v>1</v>
      </c>
      <c r="D9" s="5" t="s">
        <v>2875</v>
      </c>
      <c r="E9" s="6" t="s">
        <v>22</v>
      </c>
      <c r="F9" s="6" t="s">
        <v>23</v>
      </c>
      <c r="G9" s="44">
        <v>13286337.82</v>
      </c>
      <c r="H9" s="61">
        <v>781549.28</v>
      </c>
      <c r="I9" s="100">
        <f t="shared" si="0"/>
        <v>14067887.1</v>
      </c>
    </row>
    <row r="10" spans="1:9" ht="51" customHeight="1" x14ac:dyDescent="0.25">
      <c r="A10" s="99">
        <v>42408</v>
      </c>
      <c r="B10" s="7" t="s">
        <v>2571</v>
      </c>
      <c r="C10" s="8">
        <v>1</v>
      </c>
      <c r="D10" s="5" t="s">
        <v>2876</v>
      </c>
      <c r="E10" s="6" t="s">
        <v>24</v>
      </c>
      <c r="F10" s="6" t="s">
        <v>25</v>
      </c>
      <c r="G10" s="44">
        <v>79116512.5</v>
      </c>
      <c r="H10" s="61">
        <v>4653912.5</v>
      </c>
      <c r="I10" s="100">
        <f t="shared" si="0"/>
        <v>83770425</v>
      </c>
    </row>
    <row r="11" spans="1:9" ht="51" customHeight="1" x14ac:dyDescent="0.25">
      <c r="A11" s="99">
        <v>42408</v>
      </c>
      <c r="B11" s="7" t="s">
        <v>2571</v>
      </c>
      <c r="C11" s="8">
        <v>1</v>
      </c>
      <c r="D11" s="5" t="s">
        <v>2877</v>
      </c>
      <c r="E11" s="6" t="s">
        <v>24</v>
      </c>
      <c r="F11" s="6" t="s">
        <v>26</v>
      </c>
      <c r="G11" s="44">
        <v>58073596.869999997</v>
      </c>
      <c r="H11" s="61">
        <v>3416093.93</v>
      </c>
      <c r="I11" s="100">
        <f t="shared" si="0"/>
        <v>61489690.799999997</v>
      </c>
    </row>
    <row r="12" spans="1:9" ht="51" customHeight="1" x14ac:dyDescent="0.25">
      <c r="A12" s="99">
        <v>42408</v>
      </c>
      <c r="B12" s="7" t="s">
        <v>2571</v>
      </c>
      <c r="C12" s="8">
        <v>1</v>
      </c>
      <c r="D12" s="5" t="s">
        <v>2878</v>
      </c>
      <c r="E12" s="6" t="s">
        <v>27</v>
      </c>
      <c r="F12" s="6" t="s">
        <v>28</v>
      </c>
      <c r="G12" s="44">
        <v>10516420.77</v>
      </c>
      <c r="H12" s="61">
        <v>618612.99</v>
      </c>
      <c r="I12" s="100">
        <f t="shared" si="0"/>
        <v>11135033.76</v>
      </c>
    </row>
    <row r="13" spans="1:9" ht="51" customHeight="1" x14ac:dyDescent="0.25">
      <c r="A13" s="99">
        <v>42408</v>
      </c>
      <c r="B13" s="7" t="s">
        <v>2574</v>
      </c>
      <c r="C13" s="8">
        <v>8</v>
      </c>
      <c r="D13" s="5" t="s">
        <v>29</v>
      </c>
      <c r="E13" s="6" t="s">
        <v>46</v>
      </c>
      <c r="F13" s="6" t="s">
        <v>30</v>
      </c>
      <c r="G13" s="44">
        <v>5559000</v>
      </c>
      <c r="H13" s="61">
        <v>981000</v>
      </c>
      <c r="I13" s="100">
        <f t="shared" si="0"/>
        <v>6540000</v>
      </c>
    </row>
    <row r="14" spans="1:9" ht="51" customHeight="1" x14ac:dyDescent="0.25">
      <c r="A14" s="99">
        <v>42408</v>
      </c>
      <c r="B14" s="7" t="s">
        <v>2574</v>
      </c>
      <c r="C14" s="8">
        <v>8</v>
      </c>
      <c r="D14" s="5" t="s">
        <v>31</v>
      </c>
      <c r="E14" s="6" t="s">
        <v>46</v>
      </c>
      <c r="F14" s="6" t="s">
        <v>32</v>
      </c>
      <c r="G14" s="44">
        <v>2154913.2000000002</v>
      </c>
      <c r="H14" s="61">
        <v>380278.8</v>
      </c>
      <c r="I14" s="100">
        <f t="shared" si="0"/>
        <v>2535192</v>
      </c>
    </row>
    <row r="15" spans="1:9" ht="51" customHeight="1" x14ac:dyDescent="0.25">
      <c r="A15" s="99">
        <v>42422</v>
      </c>
      <c r="B15" s="7" t="s">
        <v>2571</v>
      </c>
      <c r="C15" s="8">
        <v>1</v>
      </c>
      <c r="D15" s="5" t="s">
        <v>33</v>
      </c>
      <c r="E15" s="6" t="s">
        <v>22</v>
      </c>
      <c r="F15" s="6" t="s">
        <v>34</v>
      </c>
      <c r="G15" s="44">
        <v>54201154.020000003</v>
      </c>
      <c r="H15" s="61">
        <v>3188303.18</v>
      </c>
      <c r="I15" s="100">
        <f t="shared" si="0"/>
        <v>57389457.200000003</v>
      </c>
    </row>
    <row r="16" spans="1:9" ht="51" customHeight="1" x14ac:dyDescent="0.25">
      <c r="A16" s="99">
        <v>42430</v>
      </c>
      <c r="B16" s="7" t="s">
        <v>2578</v>
      </c>
      <c r="C16" s="8">
        <v>2</v>
      </c>
      <c r="D16" s="5" t="s">
        <v>42</v>
      </c>
      <c r="E16" s="6" t="s">
        <v>43</v>
      </c>
      <c r="F16" s="6" t="s">
        <v>44</v>
      </c>
      <c r="G16" s="44">
        <v>817275</v>
      </c>
      <c r="H16" s="61">
        <v>48075</v>
      </c>
      <c r="I16" s="100">
        <f t="shared" si="0"/>
        <v>865350</v>
      </c>
    </row>
    <row r="17" spans="1:9" ht="51" customHeight="1" x14ac:dyDescent="0.25">
      <c r="A17" s="99">
        <v>42437</v>
      </c>
      <c r="B17" s="7" t="s">
        <v>2578</v>
      </c>
      <c r="C17" s="8">
        <v>2</v>
      </c>
      <c r="D17" s="5" t="s">
        <v>49</v>
      </c>
      <c r="E17" s="6" t="s">
        <v>50</v>
      </c>
      <c r="F17" s="6" t="s">
        <v>51</v>
      </c>
      <c r="G17" s="44">
        <v>832056.5</v>
      </c>
      <c r="H17" s="61">
        <v>48944.5</v>
      </c>
      <c r="I17" s="100">
        <f t="shared" si="0"/>
        <v>881001</v>
      </c>
    </row>
    <row r="18" spans="1:9" ht="51" customHeight="1" x14ac:dyDescent="0.25">
      <c r="A18" s="99">
        <v>42450</v>
      </c>
      <c r="B18" s="7" t="s">
        <v>2571</v>
      </c>
      <c r="C18" s="8">
        <v>1</v>
      </c>
      <c r="D18" s="5" t="s">
        <v>52</v>
      </c>
      <c r="E18" s="6" t="s">
        <v>27</v>
      </c>
      <c r="F18" s="6" t="s">
        <v>53</v>
      </c>
      <c r="G18" s="44">
        <v>39659308.149999999</v>
      </c>
      <c r="H18" s="61">
        <v>2332900.48</v>
      </c>
      <c r="I18" s="100">
        <f t="shared" si="0"/>
        <v>41992208.629999995</v>
      </c>
    </row>
    <row r="19" spans="1:9" ht="51" customHeight="1" x14ac:dyDescent="0.25">
      <c r="A19" s="99">
        <v>42450</v>
      </c>
      <c r="B19" s="7" t="s">
        <v>2571</v>
      </c>
      <c r="C19" s="8">
        <v>1</v>
      </c>
      <c r="D19" s="5" t="s">
        <v>54</v>
      </c>
      <c r="E19" s="6" t="s">
        <v>22</v>
      </c>
      <c r="F19" s="6" t="s">
        <v>55</v>
      </c>
      <c r="G19" s="44">
        <v>30265174.960000001</v>
      </c>
      <c r="H19" s="61">
        <v>1780304.41</v>
      </c>
      <c r="I19" s="100">
        <f t="shared" si="0"/>
        <v>32045479.370000001</v>
      </c>
    </row>
    <row r="20" spans="1:9" ht="51" customHeight="1" x14ac:dyDescent="0.25">
      <c r="A20" s="99">
        <v>42450</v>
      </c>
      <c r="B20" s="7" t="s">
        <v>2571</v>
      </c>
      <c r="C20" s="8">
        <v>1</v>
      </c>
      <c r="D20" s="5" t="s">
        <v>56</v>
      </c>
      <c r="E20" s="6" t="s">
        <v>22</v>
      </c>
      <c r="F20" s="6" t="s">
        <v>57</v>
      </c>
      <c r="G20" s="44">
        <v>60456519</v>
      </c>
      <c r="H20" s="61">
        <v>3556265.82</v>
      </c>
      <c r="I20" s="100">
        <f t="shared" si="0"/>
        <v>64012784.82</v>
      </c>
    </row>
    <row r="21" spans="1:9" ht="51" customHeight="1" x14ac:dyDescent="0.25">
      <c r="A21" s="99">
        <v>42450</v>
      </c>
      <c r="B21" s="7" t="s">
        <v>2571</v>
      </c>
      <c r="C21" s="8">
        <v>1</v>
      </c>
      <c r="D21" s="5" t="s">
        <v>58</v>
      </c>
      <c r="E21" s="6" t="s">
        <v>22</v>
      </c>
      <c r="F21" s="6" t="s">
        <v>37</v>
      </c>
      <c r="G21" s="44">
        <v>35970838.840000004</v>
      </c>
      <c r="H21" s="61">
        <v>2115931.7000000002</v>
      </c>
      <c r="I21" s="100">
        <f t="shared" si="0"/>
        <v>38086770.540000007</v>
      </c>
    </row>
    <row r="22" spans="1:9" ht="51" customHeight="1" x14ac:dyDescent="0.25">
      <c r="A22" s="99">
        <v>42450</v>
      </c>
      <c r="B22" s="7" t="s">
        <v>2583</v>
      </c>
      <c r="C22" s="8">
        <v>19</v>
      </c>
      <c r="D22" s="5" t="s">
        <v>62</v>
      </c>
      <c r="E22" s="6" t="s">
        <v>63</v>
      </c>
      <c r="F22" s="6" t="s">
        <v>64</v>
      </c>
      <c r="G22" s="44">
        <v>6972936.75</v>
      </c>
      <c r="H22" s="61">
        <v>410172.75</v>
      </c>
      <c r="I22" s="100">
        <f t="shared" si="0"/>
        <v>7383109.5</v>
      </c>
    </row>
    <row r="23" spans="1:9" ht="51" customHeight="1" x14ac:dyDescent="0.25">
      <c r="A23" s="99">
        <v>42450</v>
      </c>
      <c r="B23" s="7" t="s">
        <v>2583</v>
      </c>
      <c r="C23" s="8">
        <v>19</v>
      </c>
      <c r="D23" s="5" t="s">
        <v>65</v>
      </c>
      <c r="E23" s="6" t="s">
        <v>66</v>
      </c>
      <c r="F23" s="6" t="s">
        <v>67</v>
      </c>
      <c r="G23" s="44">
        <v>1347250</v>
      </c>
      <c r="H23" s="61">
        <v>79250</v>
      </c>
      <c r="I23" s="100">
        <f t="shared" si="0"/>
        <v>1426500</v>
      </c>
    </row>
    <row r="24" spans="1:9" ht="51" customHeight="1" x14ac:dyDescent="0.25">
      <c r="A24" s="99">
        <v>42450</v>
      </c>
      <c r="B24" s="7" t="s">
        <v>2583</v>
      </c>
      <c r="C24" s="8">
        <v>19</v>
      </c>
      <c r="D24" s="5" t="s">
        <v>68</v>
      </c>
      <c r="E24" s="6" t="s">
        <v>69</v>
      </c>
      <c r="F24" s="6" t="s">
        <v>70</v>
      </c>
      <c r="G24" s="44">
        <v>6564949.4400000004</v>
      </c>
      <c r="H24" s="61">
        <v>386173.49</v>
      </c>
      <c r="I24" s="100">
        <f t="shared" si="0"/>
        <v>6951122.9300000006</v>
      </c>
    </row>
    <row r="25" spans="1:9" ht="51" customHeight="1" x14ac:dyDescent="0.25">
      <c r="A25" s="99">
        <v>42458</v>
      </c>
      <c r="B25" s="7" t="s">
        <v>2571</v>
      </c>
      <c r="C25" s="8">
        <v>1</v>
      </c>
      <c r="D25" s="5" t="s">
        <v>71</v>
      </c>
      <c r="E25" s="6" t="s">
        <v>27</v>
      </c>
      <c r="F25" s="6" t="s">
        <v>72</v>
      </c>
      <c r="G25" s="44">
        <v>14638739.32</v>
      </c>
      <c r="H25" s="61">
        <v>861102.31</v>
      </c>
      <c r="I25" s="100">
        <f t="shared" si="0"/>
        <v>15499841.630000001</v>
      </c>
    </row>
    <row r="26" spans="1:9" ht="51" customHeight="1" x14ac:dyDescent="0.25">
      <c r="A26" s="99">
        <v>42458</v>
      </c>
      <c r="B26" s="7" t="s">
        <v>2583</v>
      </c>
      <c r="C26" s="8">
        <v>19</v>
      </c>
      <c r="D26" s="5" t="s">
        <v>76</v>
      </c>
      <c r="E26" s="6" t="s">
        <v>77</v>
      </c>
      <c r="F26" s="6" t="s">
        <v>78</v>
      </c>
      <c r="G26" s="44">
        <v>6614763.75</v>
      </c>
      <c r="H26" s="61">
        <v>389103.75</v>
      </c>
      <c r="I26" s="100">
        <f t="shared" si="0"/>
        <v>7003867.5</v>
      </c>
    </row>
    <row r="27" spans="1:9" ht="51" customHeight="1" x14ac:dyDescent="0.25">
      <c r="A27" s="99">
        <v>42458</v>
      </c>
      <c r="B27" s="7" t="s">
        <v>2583</v>
      </c>
      <c r="C27" s="8">
        <v>19</v>
      </c>
      <c r="D27" s="5" t="s">
        <v>79</v>
      </c>
      <c r="E27" s="6" t="s">
        <v>80</v>
      </c>
      <c r="F27" s="6" t="s">
        <v>81</v>
      </c>
      <c r="G27" s="44">
        <v>6825893.5499999998</v>
      </c>
      <c r="H27" s="61">
        <v>401523.15</v>
      </c>
      <c r="I27" s="100">
        <f t="shared" si="0"/>
        <v>7227416.7000000002</v>
      </c>
    </row>
    <row r="28" spans="1:9" ht="51" customHeight="1" x14ac:dyDescent="0.25">
      <c r="A28" s="99">
        <v>42466</v>
      </c>
      <c r="B28" s="7" t="s">
        <v>2571</v>
      </c>
      <c r="C28" s="8">
        <v>1</v>
      </c>
      <c r="D28" s="5" t="s">
        <v>82</v>
      </c>
      <c r="E28" s="6" t="s">
        <v>27</v>
      </c>
      <c r="F28" s="6" t="s">
        <v>83</v>
      </c>
      <c r="G28" s="44">
        <v>46577517.329999998</v>
      </c>
      <c r="H28" s="61">
        <v>2739853.96</v>
      </c>
      <c r="I28" s="100">
        <f t="shared" si="0"/>
        <v>49317371.289999999</v>
      </c>
    </row>
    <row r="29" spans="1:9" ht="51" customHeight="1" x14ac:dyDescent="0.25">
      <c r="A29" s="99">
        <v>42466</v>
      </c>
      <c r="B29" s="7" t="s">
        <v>2583</v>
      </c>
      <c r="C29" s="8">
        <v>19</v>
      </c>
      <c r="D29" s="5" t="s">
        <v>87</v>
      </c>
      <c r="E29" s="6" t="s">
        <v>88</v>
      </c>
      <c r="F29" s="6" t="s">
        <v>89</v>
      </c>
      <c r="G29" s="44">
        <v>1464972.77</v>
      </c>
      <c r="H29" s="61">
        <v>86174.87</v>
      </c>
      <c r="I29" s="100">
        <f t="shared" si="0"/>
        <v>1551147.6400000001</v>
      </c>
    </row>
    <row r="30" spans="1:9" ht="51" customHeight="1" x14ac:dyDescent="0.25">
      <c r="A30" s="99">
        <v>42466</v>
      </c>
      <c r="B30" s="7" t="s">
        <v>2583</v>
      </c>
      <c r="C30" s="8">
        <v>19</v>
      </c>
      <c r="D30" s="5" t="s">
        <v>90</v>
      </c>
      <c r="E30" s="6" t="s">
        <v>91</v>
      </c>
      <c r="F30" s="6" t="s">
        <v>92</v>
      </c>
      <c r="G30" s="44">
        <v>6268505.6500000004</v>
      </c>
      <c r="H30" s="61">
        <v>368735.63</v>
      </c>
      <c r="I30" s="100">
        <f t="shared" si="0"/>
        <v>6637241.2800000003</v>
      </c>
    </row>
    <row r="31" spans="1:9" ht="51" customHeight="1" x14ac:dyDescent="0.25">
      <c r="A31" s="99">
        <v>42478</v>
      </c>
      <c r="B31" s="7" t="s">
        <v>2578</v>
      </c>
      <c r="C31" s="8">
        <v>2</v>
      </c>
      <c r="D31" s="5" t="s">
        <v>93</v>
      </c>
      <c r="E31" s="6" t="s">
        <v>94</v>
      </c>
      <c r="F31" s="6" t="s">
        <v>95</v>
      </c>
      <c r="G31" s="44">
        <v>674953.12</v>
      </c>
      <c r="H31" s="61">
        <v>39703.129999999997</v>
      </c>
      <c r="I31" s="100">
        <f t="shared" si="0"/>
        <v>714656.25</v>
      </c>
    </row>
    <row r="32" spans="1:9" ht="51" customHeight="1" x14ac:dyDescent="0.25">
      <c r="A32" s="99">
        <v>42478</v>
      </c>
      <c r="B32" s="7" t="s">
        <v>2583</v>
      </c>
      <c r="C32" s="8">
        <v>19</v>
      </c>
      <c r="D32" s="5" t="s">
        <v>98</v>
      </c>
      <c r="E32" s="6" t="s">
        <v>99</v>
      </c>
      <c r="F32" s="6" t="s">
        <v>100</v>
      </c>
      <c r="G32" s="44">
        <v>1262250</v>
      </c>
      <c r="H32" s="61">
        <v>74250</v>
      </c>
      <c r="I32" s="100">
        <f t="shared" si="0"/>
        <v>1336500</v>
      </c>
    </row>
    <row r="33" spans="1:9" ht="51" customHeight="1" x14ac:dyDescent="0.25">
      <c r="A33" s="99">
        <v>42478</v>
      </c>
      <c r="B33" s="7" t="s">
        <v>2583</v>
      </c>
      <c r="C33" s="8">
        <v>19</v>
      </c>
      <c r="D33" s="5" t="s">
        <v>101</v>
      </c>
      <c r="E33" s="6" t="s">
        <v>102</v>
      </c>
      <c r="F33" s="6" t="s">
        <v>103</v>
      </c>
      <c r="G33" s="44">
        <v>1202090.3999999999</v>
      </c>
      <c r="H33" s="61">
        <v>70711.199999999997</v>
      </c>
      <c r="I33" s="100">
        <f t="shared" si="0"/>
        <v>1272801.5999999999</v>
      </c>
    </row>
    <row r="34" spans="1:9" ht="51" customHeight="1" x14ac:dyDescent="0.25">
      <c r="A34" s="99">
        <v>42478</v>
      </c>
      <c r="B34" s="7" t="s">
        <v>2583</v>
      </c>
      <c r="C34" s="8">
        <v>19</v>
      </c>
      <c r="D34" s="5" t="s">
        <v>104</v>
      </c>
      <c r="E34" s="6" t="s">
        <v>105</v>
      </c>
      <c r="F34" s="6" t="s">
        <v>106</v>
      </c>
      <c r="G34" s="44">
        <v>6967280</v>
      </c>
      <c r="H34" s="61">
        <v>409840</v>
      </c>
      <c r="I34" s="100">
        <f t="shared" si="0"/>
        <v>7377120</v>
      </c>
    </row>
    <row r="35" spans="1:9" ht="51" customHeight="1" x14ac:dyDescent="0.25">
      <c r="A35" s="99">
        <v>42478</v>
      </c>
      <c r="B35" s="7" t="s">
        <v>2583</v>
      </c>
      <c r="C35" s="8">
        <v>19</v>
      </c>
      <c r="D35" s="5" t="s">
        <v>107</v>
      </c>
      <c r="E35" s="6" t="s">
        <v>108</v>
      </c>
      <c r="F35" s="6" t="s">
        <v>109</v>
      </c>
      <c r="G35" s="44">
        <v>7601550</v>
      </c>
      <c r="H35" s="61">
        <v>447150</v>
      </c>
      <c r="I35" s="100">
        <f t="shared" si="0"/>
        <v>8048700</v>
      </c>
    </row>
    <row r="36" spans="1:9" ht="51" customHeight="1" x14ac:dyDescent="0.25">
      <c r="A36" s="99">
        <v>42478</v>
      </c>
      <c r="B36" s="7" t="s">
        <v>2583</v>
      </c>
      <c r="C36" s="8">
        <v>19</v>
      </c>
      <c r="D36" s="5" t="s">
        <v>110</v>
      </c>
      <c r="E36" s="6" t="s">
        <v>111</v>
      </c>
      <c r="F36" s="6" t="s">
        <v>112</v>
      </c>
      <c r="G36" s="44">
        <v>1464972.77</v>
      </c>
      <c r="H36" s="61">
        <v>86174.87</v>
      </c>
      <c r="I36" s="100">
        <f t="shared" si="0"/>
        <v>1551147.6400000001</v>
      </c>
    </row>
    <row r="37" spans="1:9" ht="51" customHeight="1" x14ac:dyDescent="0.25">
      <c r="A37" s="99">
        <v>42478</v>
      </c>
      <c r="B37" s="7" t="s">
        <v>2574</v>
      </c>
      <c r="C37" s="8">
        <v>8</v>
      </c>
      <c r="D37" s="5" t="s">
        <v>117</v>
      </c>
      <c r="E37" s="6" t="s">
        <v>13</v>
      </c>
      <c r="F37" s="6" t="s">
        <v>118</v>
      </c>
      <c r="G37" s="44">
        <v>871953</v>
      </c>
      <c r="H37" s="61">
        <v>153870</v>
      </c>
      <c r="I37" s="100">
        <f t="shared" si="0"/>
        <v>1025823</v>
      </c>
    </row>
    <row r="38" spans="1:9" ht="51" customHeight="1" x14ac:dyDescent="0.25">
      <c r="A38" s="99">
        <v>42486</v>
      </c>
      <c r="B38" s="7" t="s">
        <v>2571</v>
      </c>
      <c r="C38" s="8">
        <v>1</v>
      </c>
      <c r="D38" s="5" t="s">
        <v>119</v>
      </c>
      <c r="E38" s="6" t="s">
        <v>120</v>
      </c>
      <c r="F38" s="6" t="s">
        <v>121</v>
      </c>
      <c r="G38" s="44">
        <v>68581792.379999995</v>
      </c>
      <c r="H38" s="61">
        <v>4034223.08</v>
      </c>
      <c r="I38" s="100">
        <f t="shared" si="0"/>
        <v>72616015.459999993</v>
      </c>
    </row>
    <row r="39" spans="1:9" ht="51" customHeight="1" x14ac:dyDescent="0.25">
      <c r="A39" s="99">
        <v>42486</v>
      </c>
      <c r="B39" s="7" t="s">
        <v>2571</v>
      </c>
      <c r="C39" s="8">
        <v>1</v>
      </c>
      <c r="D39" s="5" t="s">
        <v>122</v>
      </c>
      <c r="E39" s="6" t="s">
        <v>22</v>
      </c>
      <c r="F39" s="6" t="s">
        <v>123</v>
      </c>
      <c r="G39" s="44">
        <v>70117281.260000005</v>
      </c>
      <c r="H39" s="61">
        <v>4124545.96</v>
      </c>
      <c r="I39" s="100">
        <f t="shared" si="0"/>
        <v>74241827.219999999</v>
      </c>
    </row>
    <row r="40" spans="1:9" ht="51" customHeight="1" x14ac:dyDescent="0.25">
      <c r="A40" s="99">
        <v>42486</v>
      </c>
      <c r="B40" s="7" t="s">
        <v>2571</v>
      </c>
      <c r="C40" s="8">
        <v>1</v>
      </c>
      <c r="D40" s="5" t="s">
        <v>124</v>
      </c>
      <c r="E40" s="6" t="s">
        <v>22</v>
      </c>
      <c r="F40" s="6" t="s">
        <v>125</v>
      </c>
      <c r="G40" s="44">
        <v>21541448.350000001</v>
      </c>
      <c r="H40" s="61">
        <v>1267144.02</v>
      </c>
      <c r="I40" s="100">
        <f t="shared" si="0"/>
        <v>22808592.370000001</v>
      </c>
    </row>
    <row r="41" spans="1:9" ht="51" customHeight="1" x14ac:dyDescent="0.25">
      <c r="A41" s="99">
        <v>42486</v>
      </c>
      <c r="B41" s="7" t="s">
        <v>2583</v>
      </c>
      <c r="C41" s="8">
        <v>19</v>
      </c>
      <c r="D41" s="5" t="s">
        <v>127</v>
      </c>
      <c r="E41" s="6" t="s">
        <v>128</v>
      </c>
      <c r="F41" s="6" t="s">
        <v>129</v>
      </c>
      <c r="G41" s="44">
        <v>1464458.52</v>
      </c>
      <c r="H41" s="61">
        <v>86144.62</v>
      </c>
      <c r="I41" s="100">
        <f t="shared" si="0"/>
        <v>1550603.1400000001</v>
      </c>
    </row>
    <row r="42" spans="1:9" ht="51" customHeight="1" x14ac:dyDescent="0.25">
      <c r="A42" s="99">
        <v>42499</v>
      </c>
      <c r="B42" s="7" t="s">
        <v>2571</v>
      </c>
      <c r="C42" s="8">
        <v>1</v>
      </c>
      <c r="D42" s="5" t="s">
        <v>130</v>
      </c>
      <c r="E42" s="6" t="s">
        <v>75</v>
      </c>
      <c r="F42" s="6" t="s">
        <v>131</v>
      </c>
      <c r="G42" s="44">
        <v>6943621.8799999999</v>
      </c>
      <c r="H42" s="61">
        <v>408448.35</v>
      </c>
      <c r="I42" s="100">
        <f t="shared" si="0"/>
        <v>7352070.2299999995</v>
      </c>
    </row>
    <row r="43" spans="1:9" ht="51" customHeight="1" x14ac:dyDescent="0.25">
      <c r="A43" s="99">
        <v>42499</v>
      </c>
      <c r="B43" s="7" t="s">
        <v>2571</v>
      </c>
      <c r="C43" s="8">
        <v>1</v>
      </c>
      <c r="D43" s="5" t="s">
        <v>132</v>
      </c>
      <c r="E43" s="6" t="s">
        <v>22</v>
      </c>
      <c r="F43" s="6" t="s">
        <v>133</v>
      </c>
      <c r="G43" s="44">
        <v>34346121.710000001</v>
      </c>
      <c r="H43" s="61">
        <v>2020360.1</v>
      </c>
      <c r="I43" s="100">
        <f t="shared" si="0"/>
        <v>36366481.810000002</v>
      </c>
    </row>
    <row r="44" spans="1:9" ht="51" customHeight="1" x14ac:dyDescent="0.25">
      <c r="A44" s="99">
        <v>42499</v>
      </c>
      <c r="B44" s="7" t="s">
        <v>2577</v>
      </c>
      <c r="C44" s="8">
        <v>6</v>
      </c>
      <c r="D44" s="5" t="s">
        <v>135</v>
      </c>
      <c r="E44" s="6" t="s">
        <v>136</v>
      </c>
      <c r="F44" s="6" t="s">
        <v>137</v>
      </c>
      <c r="G44" s="44">
        <v>6466257.6500000004</v>
      </c>
      <c r="H44" s="61"/>
      <c r="I44" s="100">
        <f t="shared" si="0"/>
        <v>6466257.6500000004</v>
      </c>
    </row>
    <row r="45" spans="1:9" ht="51" customHeight="1" x14ac:dyDescent="0.25">
      <c r="A45" s="99">
        <v>42499</v>
      </c>
      <c r="B45" s="7" t="s">
        <v>2583</v>
      </c>
      <c r="C45" s="8">
        <v>19</v>
      </c>
      <c r="D45" s="5" t="s">
        <v>138</v>
      </c>
      <c r="E45" s="6" t="s">
        <v>139</v>
      </c>
      <c r="F45" s="6" t="s">
        <v>140</v>
      </c>
      <c r="G45" s="44">
        <v>7799627.2000000002</v>
      </c>
      <c r="H45" s="61">
        <v>458801.6</v>
      </c>
      <c r="I45" s="100">
        <f t="shared" si="0"/>
        <v>8258428.7999999998</v>
      </c>
    </row>
    <row r="46" spans="1:9" ht="51" customHeight="1" x14ac:dyDescent="0.25">
      <c r="A46" s="99">
        <v>42506</v>
      </c>
      <c r="B46" s="7" t="s">
        <v>2583</v>
      </c>
      <c r="C46" s="8">
        <v>19</v>
      </c>
      <c r="D46" s="5" t="s">
        <v>148</v>
      </c>
      <c r="E46" s="6" t="s">
        <v>149</v>
      </c>
      <c r="F46" s="6" t="s">
        <v>106</v>
      </c>
      <c r="G46" s="44">
        <v>6983221.75</v>
      </c>
      <c r="H46" s="61">
        <v>410777.75</v>
      </c>
      <c r="I46" s="100">
        <f t="shared" si="0"/>
        <v>7393999.5</v>
      </c>
    </row>
    <row r="47" spans="1:9" ht="51" customHeight="1" x14ac:dyDescent="0.25">
      <c r="A47" s="99">
        <v>42506</v>
      </c>
      <c r="B47" s="7" t="s">
        <v>2583</v>
      </c>
      <c r="C47" s="8">
        <v>19</v>
      </c>
      <c r="D47" s="5" t="s">
        <v>150</v>
      </c>
      <c r="E47" s="6" t="s">
        <v>151</v>
      </c>
      <c r="F47" s="6" t="s">
        <v>152</v>
      </c>
      <c r="G47" s="44">
        <v>1465612.5</v>
      </c>
      <c r="H47" s="61">
        <v>86212.5</v>
      </c>
      <c r="I47" s="100">
        <f t="shared" si="0"/>
        <v>1551825</v>
      </c>
    </row>
    <row r="48" spans="1:9" ht="51" customHeight="1" x14ac:dyDescent="0.25">
      <c r="A48" s="101">
        <v>42506</v>
      </c>
      <c r="B48" s="11" t="s">
        <v>2583</v>
      </c>
      <c r="C48" s="12">
        <v>19</v>
      </c>
      <c r="D48" s="10" t="s">
        <v>153</v>
      </c>
      <c r="E48" s="13" t="s">
        <v>154</v>
      </c>
      <c r="F48" s="13" t="s">
        <v>155</v>
      </c>
      <c r="G48" s="44">
        <v>6634802.5</v>
      </c>
      <c r="H48" s="61">
        <v>390282.5</v>
      </c>
      <c r="I48" s="100">
        <f t="shared" si="0"/>
        <v>7025085</v>
      </c>
    </row>
    <row r="49" spans="1:9" ht="51" customHeight="1" x14ac:dyDescent="0.25">
      <c r="A49" s="101">
        <v>42506</v>
      </c>
      <c r="B49" s="11" t="s">
        <v>2583</v>
      </c>
      <c r="C49" s="12">
        <v>19</v>
      </c>
      <c r="D49" s="10" t="s">
        <v>156</v>
      </c>
      <c r="E49" s="13" t="s">
        <v>157</v>
      </c>
      <c r="F49" s="13" t="s">
        <v>158</v>
      </c>
      <c r="G49" s="44">
        <v>1145620.6499999999</v>
      </c>
      <c r="H49" s="61">
        <v>67389.45</v>
      </c>
      <c r="I49" s="100">
        <f t="shared" si="0"/>
        <v>1213010.0999999999</v>
      </c>
    </row>
    <row r="50" spans="1:9" ht="51" customHeight="1" x14ac:dyDescent="0.25">
      <c r="A50" s="101">
        <v>42506</v>
      </c>
      <c r="B50" s="11" t="s">
        <v>2583</v>
      </c>
      <c r="C50" s="12">
        <v>19</v>
      </c>
      <c r="D50" s="10" t="s">
        <v>159</v>
      </c>
      <c r="E50" s="13" t="s">
        <v>160</v>
      </c>
      <c r="F50" s="13" t="s">
        <v>161</v>
      </c>
      <c r="G50" s="44">
        <v>6536613.9000000004</v>
      </c>
      <c r="H50" s="61">
        <v>384506.7</v>
      </c>
      <c r="I50" s="100">
        <f t="shared" si="0"/>
        <v>6921120.6000000006</v>
      </c>
    </row>
    <row r="51" spans="1:9" ht="51" customHeight="1" x14ac:dyDescent="0.25">
      <c r="A51" s="101">
        <v>42506</v>
      </c>
      <c r="B51" s="11" t="s">
        <v>2583</v>
      </c>
      <c r="C51" s="12">
        <v>19</v>
      </c>
      <c r="D51" s="10" t="s">
        <v>162</v>
      </c>
      <c r="E51" s="13" t="s">
        <v>163</v>
      </c>
      <c r="F51" s="13" t="s">
        <v>164</v>
      </c>
      <c r="G51" s="44">
        <v>6568751.4000000004</v>
      </c>
      <c r="H51" s="61">
        <v>386397.14</v>
      </c>
      <c r="I51" s="100">
        <f t="shared" si="0"/>
        <v>6955148.54</v>
      </c>
    </row>
    <row r="52" spans="1:9" ht="51" customHeight="1" x14ac:dyDescent="0.25">
      <c r="A52" s="101">
        <v>42506</v>
      </c>
      <c r="B52" s="11" t="s">
        <v>2583</v>
      </c>
      <c r="C52" s="12">
        <v>19</v>
      </c>
      <c r="D52" s="10" t="s">
        <v>165</v>
      </c>
      <c r="E52" s="13" t="s">
        <v>166</v>
      </c>
      <c r="F52" s="13" t="s">
        <v>167</v>
      </c>
      <c r="G52" s="44">
        <v>6611341.9900000002</v>
      </c>
      <c r="H52" s="61">
        <v>388902.47</v>
      </c>
      <c r="I52" s="100">
        <f t="shared" si="0"/>
        <v>7000244.46</v>
      </c>
    </row>
    <row r="53" spans="1:9" ht="51" customHeight="1" x14ac:dyDescent="0.25">
      <c r="A53" s="101">
        <v>42506</v>
      </c>
      <c r="B53" s="11" t="s">
        <v>2583</v>
      </c>
      <c r="C53" s="12">
        <v>19</v>
      </c>
      <c r="D53" s="10" t="s">
        <v>168</v>
      </c>
      <c r="E53" s="13" t="s">
        <v>169</v>
      </c>
      <c r="F53" s="13" t="s">
        <v>170</v>
      </c>
      <c r="G53" s="44">
        <v>1750257.95</v>
      </c>
      <c r="H53" s="61">
        <v>102956.35</v>
      </c>
      <c r="I53" s="100">
        <f t="shared" si="0"/>
        <v>1853214.3</v>
      </c>
    </row>
    <row r="54" spans="1:9" ht="51" customHeight="1" x14ac:dyDescent="0.25">
      <c r="A54" s="101">
        <v>42520</v>
      </c>
      <c r="B54" s="11" t="s">
        <v>2581</v>
      </c>
      <c r="C54" s="12">
        <v>16</v>
      </c>
      <c r="D54" s="10" t="s">
        <v>177</v>
      </c>
      <c r="E54" s="13" t="s">
        <v>178</v>
      </c>
      <c r="F54" s="13" t="s">
        <v>179</v>
      </c>
      <c r="G54" s="44">
        <v>592255.09</v>
      </c>
      <c r="H54" s="61"/>
      <c r="I54" s="100">
        <f t="shared" si="0"/>
        <v>592255.09</v>
      </c>
    </row>
    <row r="55" spans="1:9" ht="51" customHeight="1" x14ac:dyDescent="0.25">
      <c r="A55" s="101">
        <v>42520</v>
      </c>
      <c r="B55" s="11" t="s">
        <v>2581</v>
      </c>
      <c r="C55" s="12">
        <v>16</v>
      </c>
      <c r="D55" s="10" t="s">
        <v>180</v>
      </c>
      <c r="E55" s="13" t="s">
        <v>181</v>
      </c>
      <c r="F55" s="13" t="s">
        <v>182</v>
      </c>
      <c r="G55" s="44">
        <v>1144895.29</v>
      </c>
      <c r="H55" s="61"/>
      <c r="I55" s="100">
        <f t="shared" si="0"/>
        <v>1144895.29</v>
      </c>
    </row>
    <row r="56" spans="1:9" ht="51" customHeight="1" x14ac:dyDescent="0.25">
      <c r="A56" s="101">
        <v>42520</v>
      </c>
      <c r="B56" s="11" t="s">
        <v>2581</v>
      </c>
      <c r="C56" s="12">
        <v>16</v>
      </c>
      <c r="D56" s="10" t="s">
        <v>183</v>
      </c>
      <c r="E56" s="13" t="s">
        <v>184</v>
      </c>
      <c r="F56" s="13" t="s">
        <v>185</v>
      </c>
      <c r="G56" s="44">
        <v>530552.23</v>
      </c>
      <c r="H56" s="61"/>
      <c r="I56" s="100">
        <f t="shared" si="0"/>
        <v>530552.23</v>
      </c>
    </row>
    <row r="57" spans="1:9" ht="51" customHeight="1" x14ac:dyDescent="0.25">
      <c r="A57" s="101">
        <v>42520</v>
      </c>
      <c r="B57" s="11" t="s">
        <v>2581</v>
      </c>
      <c r="C57" s="12">
        <v>16</v>
      </c>
      <c r="D57" s="10" t="s">
        <v>186</v>
      </c>
      <c r="E57" s="13" t="s">
        <v>187</v>
      </c>
      <c r="F57" s="13" t="s">
        <v>188</v>
      </c>
      <c r="G57" s="44">
        <v>593968.68999999994</v>
      </c>
      <c r="H57" s="61"/>
      <c r="I57" s="100">
        <f t="shared" si="0"/>
        <v>593968.68999999994</v>
      </c>
    </row>
    <row r="58" spans="1:9" ht="51" customHeight="1" x14ac:dyDescent="0.25">
      <c r="A58" s="101">
        <v>42520</v>
      </c>
      <c r="B58" s="11" t="s">
        <v>2581</v>
      </c>
      <c r="C58" s="12">
        <v>16</v>
      </c>
      <c r="D58" s="10" t="s">
        <v>189</v>
      </c>
      <c r="E58" s="13" t="s">
        <v>190</v>
      </c>
      <c r="F58" s="13" t="s">
        <v>191</v>
      </c>
      <c r="G58" s="44">
        <v>1301329</v>
      </c>
      <c r="H58" s="61"/>
      <c r="I58" s="100">
        <f t="shared" si="0"/>
        <v>1301329</v>
      </c>
    </row>
    <row r="59" spans="1:9" ht="51" customHeight="1" x14ac:dyDescent="0.25">
      <c r="A59" s="101">
        <v>42520</v>
      </c>
      <c r="B59" s="11" t="s">
        <v>2581</v>
      </c>
      <c r="C59" s="12">
        <v>16</v>
      </c>
      <c r="D59" s="10" t="s">
        <v>192</v>
      </c>
      <c r="E59" s="13" t="s">
        <v>193</v>
      </c>
      <c r="F59" s="13" t="s">
        <v>194</v>
      </c>
      <c r="G59" s="44">
        <v>2119242.38</v>
      </c>
      <c r="H59" s="61"/>
      <c r="I59" s="100">
        <f t="shared" si="0"/>
        <v>2119242.38</v>
      </c>
    </row>
    <row r="60" spans="1:9" ht="51" customHeight="1" x14ac:dyDescent="0.25">
      <c r="A60" s="101">
        <v>42520</v>
      </c>
      <c r="B60" s="11" t="s">
        <v>2583</v>
      </c>
      <c r="C60" s="12">
        <v>19</v>
      </c>
      <c r="D60" s="10" t="s">
        <v>196</v>
      </c>
      <c r="E60" s="13" t="s">
        <v>197</v>
      </c>
      <c r="F60" s="13" t="s">
        <v>198</v>
      </c>
      <c r="G60" s="44">
        <v>1465612.5</v>
      </c>
      <c r="H60" s="61">
        <v>86212.5</v>
      </c>
      <c r="I60" s="100">
        <f t="shared" si="0"/>
        <v>1551825</v>
      </c>
    </row>
    <row r="61" spans="1:9" ht="51" customHeight="1" x14ac:dyDescent="0.25">
      <c r="A61" s="101">
        <v>42520</v>
      </c>
      <c r="B61" s="11" t="s">
        <v>2583</v>
      </c>
      <c r="C61" s="12">
        <v>19</v>
      </c>
      <c r="D61" s="10" t="s">
        <v>199</v>
      </c>
      <c r="E61" s="13" t="s">
        <v>200</v>
      </c>
      <c r="F61" s="13" t="s">
        <v>201</v>
      </c>
      <c r="G61" s="44">
        <v>7336084.7999999998</v>
      </c>
      <c r="H61" s="61">
        <v>431534.4</v>
      </c>
      <c r="I61" s="100">
        <f t="shared" si="0"/>
        <v>7767619.2000000002</v>
      </c>
    </row>
    <row r="62" spans="1:9" ht="51" customHeight="1" x14ac:dyDescent="0.25">
      <c r="A62" s="101">
        <v>42520</v>
      </c>
      <c r="B62" s="11" t="s">
        <v>2583</v>
      </c>
      <c r="C62" s="12">
        <v>19</v>
      </c>
      <c r="D62" s="10" t="s">
        <v>202</v>
      </c>
      <c r="E62" s="13" t="s">
        <v>203</v>
      </c>
      <c r="F62" s="13" t="s">
        <v>204</v>
      </c>
      <c r="G62" s="44">
        <v>6341685.0999999996</v>
      </c>
      <c r="H62" s="61">
        <v>373040.3</v>
      </c>
      <c r="I62" s="100">
        <f t="shared" si="0"/>
        <v>6714725.3999999994</v>
      </c>
    </row>
    <row r="63" spans="1:9" ht="51" customHeight="1" x14ac:dyDescent="0.25">
      <c r="A63" s="101">
        <v>42520</v>
      </c>
      <c r="B63" s="11" t="s">
        <v>2583</v>
      </c>
      <c r="C63" s="12">
        <v>19</v>
      </c>
      <c r="D63" s="10" t="s">
        <v>205</v>
      </c>
      <c r="E63" s="13" t="s">
        <v>206</v>
      </c>
      <c r="F63" s="13" t="s">
        <v>207</v>
      </c>
      <c r="G63" s="44">
        <v>7240640</v>
      </c>
      <c r="H63" s="61">
        <v>425920</v>
      </c>
      <c r="I63" s="100">
        <f t="shared" si="0"/>
        <v>7666560</v>
      </c>
    </row>
    <row r="64" spans="1:9" ht="51" customHeight="1" x14ac:dyDescent="0.25">
      <c r="A64" s="101">
        <v>42520</v>
      </c>
      <c r="B64" s="11" t="s">
        <v>2583</v>
      </c>
      <c r="C64" s="12">
        <v>19</v>
      </c>
      <c r="D64" s="10" t="s">
        <v>208</v>
      </c>
      <c r="E64" s="13" t="s">
        <v>209</v>
      </c>
      <c r="F64" s="13" t="s">
        <v>210</v>
      </c>
      <c r="G64" s="44">
        <v>6420044.0499999998</v>
      </c>
      <c r="H64" s="61">
        <v>377649.65</v>
      </c>
      <c r="I64" s="100">
        <f t="shared" si="0"/>
        <v>6797693.7000000002</v>
      </c>
    </row>
    <row r="65" spans="1:9" ht="51" customHeight="1" x14ac:dyDescent="0.25">
      <c r="A65" s="101">
        <v>42520</v>
      </c>
      <c r="B65" s="11" t="s">
        <v>2583</v>
      </c>
      <c r="C65" s="12">
        <v>19</v>
      </c>
      <c r="D65" s="10" t="s">
        <v>211</v>
      </c>
      <c r="E65" s="13" t="s">
        <v>212</v>
      </c>
      <c r="F65" s="13" t="s">
        <v>213</v>
      </c>
      <c r="G65" s="44">
        <v>6673632.96</v>
      </c>
      <c r="H65" s="61">
        <v>392566.65</v>
      </c>
      <c r="I65" s="100">
        <f t="shared" si="0"/>
        <v>7066199.6100000003</v>
      </c>
    </row>
    <row r="66" spans="1:9" ht="51" customHeight="1" x14ac:dyDescent="0.25">
      <c r="A66" s="101">
        <v>42520</v>
      </c>
      <c r="B66" s="11" t="s">
        <v>2583</v>
      </c>
      <c r="C66" s="12">
        <v>19</v>
      </c>
      <c r="D66" s="10" t="s">
        <v>214</v>
      </c>
      <c r="E66" s="13" t="s">
        <v>215</v>
      </c>
      <c r="F66" s="13" t="s">
        <v>216</v>
      </c>
      <c r="G66" s="44">
        <v>2143780.06</v>
      </c>
      <c r="H66" s="61">
        <v>126104.71</v>
      </c>
      <c r="I66" s="100">
        <f t="shared" si="0"/>
        <v>2269884.77</v>
      </c>
    </row>
    <row r="67" spans="1:9" ht="51" customHeight="1" x14ac:dyDescent="0.25">
      <c r="A67" s="101">
        <v>42520</v>
      </c>
      <c r="B67" s="11" t="s">
        <v>2583</v>
      </c>
      <c r="C67" s="12">
        <v>19</v>
      </c>
      <c r="D67" s="10" t="s">
        <v>217</v>
      </c>
      <c r="E67" s="13" t="s">
        <v>218</v>
      </c>
      <c r="F67" s="13" t="s">
        <v>219</v>
      </c>
      <c r="G67" s="44">
        <v>1405159.67</v>
      </c>
      <c r="H67" s="61">
        <v>82656.45</v>
      </c>
      <c r="I67" s="100">
        <f t="shared" ref="I67:I130" si="1">G67+H67</f>
        <v>1487816.1199999999</v>
      </c>
    </row>
    <row r="68" spans="1:9" ht="51" customHeight="1" x14ac:dyDescent="0.25">
      <c r="A68" s="101">
        <v>42520</v>
      </c>
      <c r="B68" s="11" t="s">
        <v>2583</v>
      </c>
      <c r="C68" s="12">
        <v>19</v>
      </c>
      <c r="D68" s="10" t="s">
        <v>220</v>
      </c>
      <c r="E68" s="13" t="s">
        <v>221</v>
      </c>
      <c r="F68" s="13" t="s">
        <v>222</v>
      </c>
      <c r="G68" s="44">
        <v>1381087.65</v>
      </c>
      <c r="H68" s="61">
        <v>81240.45</v>
      </c>
      <c r="I68" s="100">
        <f t="shared" si="1"/>
        <v>1462328.0999999999</v>
      </c>
    </row>
    <row r="69" spans="1:9" ht="51" customHeight="1" x14ac:dyDescent="0.25">
      <c r="A69" s="101">
        <v>42520</v>
      </c>
      <c r="B69" s="11" t="s">
        <v>2583</v>
      </c>
      <c r="C69" s="12">
        <v>19</v>
      </c>
      <c r="D69" s="10" t="s">
        <v>223</v>
      </c>
      <c r="E69" s="13" t="s">
        <v>224</v>
      </c>
      <c r="F69" s="13" t="s">
        <v>225</v>
      </c>
      <c r="G69" s="44">
        <v>1211867.1499999999</v>
      </c>
      <c r="H69" s="61">
        <v>71286.3</v>
      </c>
      <c r="I69" s="100">
        <f t="shared" si="1"/>
        <v>1283153.45</v>
      </c>
    </row>
    <row r="70" spans="1:9" ht="51" customHeight="1" x14ac:dyDescent="0.25">
      <c r="A70" s="101">
        <v>42520</v>
      </c>
      <c r="B70" s="11" t="s">
        <v>2578</v>
      </c>
      <c r="C70" s="12">
        <v>9</v>
      </c>
      <c r="D70" s="10" t="s">
        <v>174</v>
      </c>
      <c r="E70" s="13" t="s">
        <v>175</v>
      </c>
      <c r="F70" s="13" t="s">
        <v>176</v>
      </c>
      <c r="G70" s="44">
        <v>1522180</v>
      </c>
      <c r="H70" s="61">
        <v>89540</v>
      </c>
      <c r="I70" s="100">
        <f t="shared" si="1"/>
        <v>1611720</v>
      </c>
    </row>
    <row r="71" spans="1:9" ht="51" customHeight="1" x14ac:dyDescent="0.25">
      <c r="A71" s="101">
        <v>42527</v>
      </c>
      <c r="B71" s="11" t="s">
        <v>2578</v>
      </c>
      <c r="C71" s="12">
        <v>9</v>
      </c>
      <c r="D71" s="10" t="s">
        <v>226</v>
      </c>
      <c r="E71" s="13" t="s">
        <v>227</v>
      </c>
      <c r="F71" s="13" t="s">
        <v>228</v>
      </c>
      <c r="G71" s="44">
        <v>170000</v>
      </c>
      <c r="H71" s="61">
        <v>10000</v>
      </c>
      <c r="I71" s="100">
        <f t="shared" si="1"/>
        <v>180000</v>
      </c>
    </row>
    <row r="72" spans="1:9" ht="51" customHeight="1" x14ac:dyDescent="0.25">
      <c r="A72" s="101">
        <v>42527</v>
      </c>
      <c r="B72" s="11" t="s">
        <v>2583</v>
      </c>
      <c r="C72" s="12">
        <v>19</v>
      </c>
      <c r="D72" s="10" t="s">
        <v>229</v>
      </c>
      <c r="E72" s="13" t="s">
        <v>230</v>
      </c>
      <c r="F72" s="13" t="s">
        <v>231</v>
      </c>
      <c r="G72" s="44">
        <v>6777815</v>
      </c>
      <c r="H72" s="61">
        <v>398695</v>
      </c>
      <c r="I72" s="100">
        <f t="shared" si="1"/>
        <v>7176510</v>
      </c>
    </row>
    <row r="73" spans="1:9" ht="51" customHeight="1" x14ac:dyDescent="0.25">
      <c r="A73" s="101">
        <v>42527</v>
      </c>
      <c r="B73" s="11" t="s">
        <v>2583</v>
      </c>
      <c r="C73" s="12">
        <v>19</v>
      </c>
      <c r="D73" s="10" t="s">
        <v>232</v>
      </c>
      <c r="E73" s="13" t="s">
        <v>233</v>
      </c>
      <c r="F73" s="13" t="s">
        <v>234</v>
      </c>
      <c r="G73" s="44">
        <v>6772672.5</v>
      </c>
      <c r="H73" s="61">
        <v>398392.5</v>
      </c>
      <c r="I73" s="100">
        <f t="shared" si="1"/>
        <v>7171065</v>
      </c>
    </row>
    <row r="74" spans="1:9" ht="51" customHeight="1" x14ac:dyDescent="0.25">
      <c r="A74" s="101">
        <v>42527</v>
      </c>
      <c r="B74" s="11" t="s">
        <v>2583</v>
      </c>
      <c r="C74" s="12">
        <v>19</v>
      </c>
      <c r="D74" s="10" t="s">
        <v>235</v>
      </c>
      <c r="E74" s="13" t="s">
        <v>236</v>
      </c>
      <c r="F74" s="13" t="s">
        <v>237</v>
      </c>
      <c r="G74" s="44">
        <v>6361712.1600000001</v>
      </c>
      <c r="H74" s="61">
        <v>374218.36</v>
      </c>
      <c r="I74" s="100">
        <f t="shared" si="1"/>
        <v>6735930.5200000005</v>
      </c>
    </row>
    <row r="75" spans="1:9" ht="51" customHeight="1" x14ac:dyDescent="0.25">
      <c r="A75" s="101">
        <v>42527</v>
      </c>
      <c r="B75" s="11" t="s">
        <v>2583</v>
      </c>
      <c r="C75" s="12">
        <v>19</v>
      </c>
      <c r="D75" s="10" t="s">
        <v>238</v>
      </c>
      <c r="E75" s="13" t="s">
        <v>227</v>
      </c>
      <c r="F75" s="13" t="s">
        <v>239</v>
      </c>
      <c r="G75" s="44">
        <v>9503340</v>
      </c>
      <c r="H75" s="61">
        <v>559020</v>
      </c>
      <c r="I75" s="100">
        <f t="shared" si="1"/>
        <v>10062360</v>
      </c>
    </row>
    <row r="76" spans="1:9" ht="51" customHeight="1" x14ac:dyDescent="0.25">
      <c r="A76" s="101">
        <v>42527</v>
      </c>
      <c r="B76" s="11" t="s">
        <v>2583</v>
      </c>
      <c r="C76" s="12">
        <v>19</v>
      </c>
      <c r="D76" s="10" t="s">
        <v>240</v>
      </c>
      <c r="E76" s="13" t="s">
        <v>241</v>
      </c>
      <c r="F76" s="13" t="s">
        <v>242</v>
      </c>
      <c r="G76" s="44">
        <v>6616060</v>
      </c>
      <c r="H76" s="61">
        <v>389180</v>
      </c>
      <c r="I76" s="100">
        <f t="shared" si="1"/>
        <v>7005240</v>
      </c>
    </row>
    <row r="77" spans="1:9" ht="51" customHeight="1" x14ac:dyDescent="0.25">
      <c r="A77" s="101">
        <v>42527</v>
      </c>
      <c r="B77" s="11" t="s">
        <v>2583</v>
      </c>
      <c r="C77" s="12">
        <v>19</v>
      </c>
      <c r="D77" s="10" t="s">
        <v>243</v>
      </c>
      <c r="E77" s="13" t="s">
        <v>244</v>
      </c>
      <c r="F77" s="13" t="s">
        <v>245</v>
      </c>
      <c r="G77" s="44">
        <v>7785461.1299999999</v>
      </c>
      <c r="H77" s="61">
        <v>457968.3</v>
      </c>
      <c r="I77" s="100">
        <f t="shared" si="1"/>
        <v>8243429.4299999997</v>
      </c>
    </row>
    <row r="78" spans="1:9" ht="51" customHeight="1" x14ac:dyDescent="0.25">
      <c r="A78" s="101">
        <v>42527</v>
      </c>
      <c r="B78" s="11" t="s">
        <v>2583</v>
      </c>
      <c r="C78" s="12">
        <v>19</v>
      </c>
      <c r="D78" s="10" t="s">
        <v>246</v>
      </c>
      <c r="E78" s="13" t="s">
        <v>247</v>
      </c>
      <c r="F78" s="13" t="s">
        <v>248</v>
      </c>
      <c r="G78" s="44">
        <v>6723870.5999999996</v>
      </c>
      <c r="H78" s="61">
        <v>395521.8</v>
      </c>
      <c r="I78" s="100">
        <f t="shared" si="1"/>
        <v>7119392.3999999994</v>
      </c>
    </row>
    <row r="79" spans="1:9" ht="51" customHeight="1" x14ac:dyDescent="0.25">
      <c r="A79" s="101">
        <v>42527</v>
      </c>
      <c r="B79" s="11" t="s">
        <v>2583</v>
      </c>
      <c r="C79" s="12">
        <v>19</v>
      </c>
      <c r="D79" s="10" t="s">
        <v>249</v>
      </c>
      <c r="E79" s="13" t="s">
        <v>250</v>
      </c>
      <c r="F79" s="13" t="s">
        <v>251</v>
      </c>
      <c r="G79" s="44">
        <v>2422665.75</v>
      </c>
      <c r="H79" s="61">
        <v>142509.75</v>
      </c>
      <c r="I79" s="100">
        <f t="shared" si="1"/>
        <v>2565175.5</v>
      </c>
    </row>
    <row r="80" spans="1:9" ht="51" customHeight="1" x14ac:dyDescent="0.25">
      <c r="A80" s="101">
        <v>42527</v>
      </c>
      <c r="B80" s="11" t="s">
        <v>2583</v>
      </c>
      <c r="C80" s="12">
        <v>19</v>
      </c>
      <c r="D80" s="10" t="s">
        <v>252</v>
      </c>
      <c r="E80" s="13" t="s">
        <v>115</v>
      </c>
      <c r="F80" s="13" t="s">
        <v>116</v>
      </c>
      <c r="G80" s="44">
        <v>600229200</v>
      </c>
      <c r="H80" s="61">
        <v>105922800</v>
      </c>
      <c r="I80" s="100">
        <f t="shared" si="1"/>
        <v>706152000</v>
      </c>
    </row>
    <row r="81" spans="1:9" ht="51" customHeight="1" x14ac:dyDescent="0.25">
      <c r="A81" s="101">
        <v>42527</v>
      </c>
      <c r="B81" s="11" t="s">
        <v>2583</v>
      </c>
      <c r="C81" s="12">
        <v>19</v>
      </c>
      <c r="D81" s="10" t="s">
        <v>253</v>
      </c>
      <c r="E81" s="13" t="s">
        <v>113</v>
      </c>
      <c r="F81" s="13" t="s">
        <v>114</v>
      </c>
      <c r="G81" s="44">
        <v>54045754</v>
      </c>
      <c r="H81" s="61">
        <v>3179162</v>
      </c>
      <c r="I81" s="100">
        <f t="shared" si="1"/>
        <v>57224916</v>
      </c>
    </row>
    <row r="82" spans="1:9" ht="51" customHeight="1" x14ac:dyDescent="0.25">
      <c r="A82" s="101">
        <v>42527</v>
      </c>
      <c r="B82" s="11" t="s">
        <v>2583</v>
      </c>
      <c r="C82" s="12">
        <v>19</v>
      </c>
      <c r="D82" s="10" t="s">
        <v>254</v>
      </c>
      <c r="E82" s="13" t="s">
        <v>255</v>
      </c>
      <c r="F82" s="13" t="s">
        <v>256</v>
      </c>
      <c r="G82" s="44">
        <v>1275905.25</v>
      </c>
      <c r="H82" s="61">
        <v>75053.25</v>
      </c>
      <c r="I82" s="100">
        <f t="shared" si="1"/>
        <v>1350958.5</v>
      </c>
    </row>
    <row r="83" spans="1:9" ht="51" customHeight="1" x14ac:dyDescent="0.25">
      <c r="A83" s="101">
        <v>42527</v>
      </c>
      <c r="B83" s="11" t="s">
        <v>2583</v>
      </c>
      <c r="C83" s="12">
        <v>19</v>
      </c>
      <c r="D83" s="10" t="s">
        <v>257</v>
      </c>
      <c r="E83" s="13" t="s">
        <v>258</v>
      </c>
      <c r="F83" s="13" t="s">
        <v>259</v>
      </c>
      <c r="G83" s="44">
        <v>1332661.3899999999</v>
      </c>
      <c r="H83" s="61">
        <v>78391.839999999997</v>
      </c>
      <c r="I83" s="100">
        <f t="shared" si="1"/>
        <v>1411053.23</v>
      </c>
    </row>
    <row r="84" spans="1:9" ht="51" customHeight="1" x14ac:dyDescent="0.25">
      <c r="A84" s="101">
        <v>42527</v>
      </c>
      <c r="B84" s="11" t="s">
        <v>2583</v>
      </c>
      <c r="C84" s="12">
        <v>19</v>
      </c>
      <c r="D84" s="10" t="s">
        <v>260</v>
      </c>
      <c r="E84" s="13" t="s">
        <v>261</v>
      </c>
      <c r="F84" s="13" t="s">
        <v>262</v>
      </c>
      <c r="G84" s="44">
        <v>1268146.1499999999</v>
      </c>
      <c r="H84" s="61">
        <v>74596.83</v>
      </c>
      <c r="I84" s="100">
        <f t="shared" si="1"/>
        <v>1342742.98</v>
      </c>
    </row>
    <row r="85" spans="1:9" ht="51" customHeight="1" x14ac:dyDescent="0.25">
      <c r="A85" s="101">
        <v>42541</v>
      </c>
      <c r="B85" s="11" t="s">
        <v>2571</v>
      </c>
      <c r="C85" s="12">
        <v>1</v>
      </c>
      <c r="D85" s="10" t="s">
        <v>263</v>
      </c>
      <c r="E85" s="13" t="s">
        <v>40</v>
      </c>
      <c r="F85" s="13" t="s">
        <v>41</v>
      </c>
      <c r="G85" s="44">
        <v>5258011.45</v>
      </c>
      <c r="H85" s="61">
        <v>309294.78999999998</v>
      </c>
      <c r="I85" s="100">
        <f t="shared" si="1"/>
        <v>5567306.2400000002</v>
      </c>
    </row>
    <row r="86" spans="1:9" ht="51" customHeight="1" x14ac:dyDescent="0.25">
      <c r="A86" s="101">
        <v>42541</v>
      </c>
      <c r="B86" s="11" t="s">
        <v>2577</v>
      </c>
      <c r="C86" s="12">
        <v>6</v>
      </c>
      <c r="D86" s="10" t="s">
        <v>265</v>
      </c>
      <c r="E86" s="13" t="s">
        <v>266</v>
      </c>
      <c r="F86" s="13" t="s">
        <v>267</v>
      </c>
      <c r="G86" s="44">
        <v>5162349.4000000004</v>
      </c>
      <c r="H86" s="61"/>
      <c r="I86" s="100">
        <f t="shared" si="1"/>
        <v>5162349.4000000004</v>
      </c>
    </row>
    <row r="87" spans="1:9" ht="51" customHeight="1" x14ac:dyDescent="0.25">
      <c r="A87" s="101">
        <v>42541</v>
      </c>
      <c r="B87" s="11" t="s">
        <v>2577</v>
      </c>
      <c r="C87" s="12">
        <v>6</v>
      </c>
      <c r="D87" s="10" t="s">
        <v>268</v>
      </c>
      <c r="E87" s="13" t="s">
        <v>269</v>
      </c>
      <c r="F87" s="13" t="s">
        <v>270</v>
      </c>
      <c r="G87" s="44">
        <v>11776190.5</v>
      </c>
      <c r="H87" s="61"/>
      <c r="I87" s="100">
        <f t="shared" si="1"/>
        <v>11776190.5</v>
      </c>
    </row>
    <row r="88" spans="1:9" ht="51" customHeight="1" x14ac:dyDescent="0.25">
      <c r="A88" s="101">
        <v>42541</v>
      </c>
      <c r="B88" s="11" t="s">
        <v>2581</v>
      </c>
      <c r="C88" s="12">
        <v>16</v>
      </c>
      <c r="D88" s="10" t="s">
        <v>273</v>
      </c>
      <c r="E88" s="13" t="s">
        <v>61</v>
      </c>
      <c r="F88" s="13" t="s">
        <v>274</v>
      </c>
      <c r="G88" s="44">
        <v>1267829.8600000001</v>
      </c>
      <c r="H88" s="61"/>
      <c r="I88" s="100">
        <f t="shared" si="1"/>
        <v>1267829.8600000001</v>
      </c>
    </row>
    <row r="89" spans="1:9" ht="51" customHeight="1" x14ac:dyDescent="0.25">
      <c r="A89" s="101">
        <v>42541</v>
      </c>
      <c r="B89" s="11" t="s">
        <v>2583</v>
      </c>
      <c r="C89" s="12">
        <v>19</v>
      </c>
      <c r="D89" s="10" t="s">
        <v>279</v>
      </c>
      <c r="E89" s="13" t="s">
        <v>280</v>
      </c>
      <c r="F89" s="13" t="s">
        <v>281</v>
      </c>
      <c r="G89" s="44">
        <v>7164898.1699999999</v>
      </c>
      <c r="H89" s="61">
        <v>421464.6</v>
      </c>
      <c r="I89" s="100">
        <f t="shared" si="1"/>
        <v>7586362.7699999996</v>
      </c>
    </row>
    <row r="90" spans="1:9" ht="51" customHeight="1" x14ac:dyDescent="0.25">
      <c r="A90" s="101">
        <v>42541</v>
      </c>
      <c r="B90" s="11" t="s">
        <v>2583</v>
      </c>
      <c r="C90" s="12">
        <v>19</v>
      </c>
      <c r="D90" s="10" t="s">
        <v>282</v>
      </c>
      <c r="E90" s="13" t="s">
        <v>283</v>
      </c>
      <c r="F90" s="13" t="s">
        <v>284</v>
      </c>
      <c r="G90" s="44">
        <v>6633757</v>
      </c>
      <c r="H90" s="61">
        <v>390221</v>
      </c>
      <c r="I90" s="100">
        <f t="shared" si="1"/>
        <v>7023978</v>
      </c>
    </row>
    <row r="91" spans="1:9" ht="51" customHeight="1" x14ac:dyDescent="0.25">
      <c r="A91" s="101">
        <v>42541</v>
      </c>
      <c r="B91" s="11" t="s">
        <v>2583</v>
      </c>
      <c r="C91" s="12">
        <v>19</v>
      </c>
      <c r="D91" s="10" t="s">
        <v>285</v>
      </c>
      <c r="E91" s="13" t="s">
        <v>286</v>
      </c>
      <c r="F91" s="13" t="s">
        <v>287</v>
      </c>
      <c r="G91" s="44">
        <v>6628332.2999999998</v>
      </c>
      <c r="H91" s="61">
        <v>389901.9</v>
      </c>
      <c r="I91" s="100">
        <f t="shared" si="1"/>
        <v>7018234.2000000002</v>
      </c>
    </row>
    <row r="92" spans="1:9" ht="51" customHeight="1" x14ac:dyDescent="0.25">
      <c r="A92" s="101">
        <v>42541</v>
      </c>
      <c r="B92" s="11" t="s">
        <v>2583</v>
      </c>
      <c r="C92" s="12">
        <v>19</v>
      </c>
      <c r="D92" s="10" t="s">
        <v>288</v>
      </c>
      <c r="E92" s="13" t="s">
        <v>289</v>
      </c>
      <c r="F92" s="13" t="s">
        <v>290</v>
      </c>
      <c r="G92" s="44">
        <v>6507936.5999999996</v>
      </c>
      <c r="H92" s="61">
        <v>382819.8</v>
      </c>
      <c r="I92" s="100">
        <f t="shared" si="1"/>
        <v>6890756.3999999994</v>
      </c>
    </row>
    <row r="93" spans="1:9" ht="51" customHeight="1" x14ac:dyDescent="0.25">
      <c r="A93" s="101">
        <v>42541</v>
      </c>
      <c r="B93" s="11" t="s">
        <v>2583</v>
      </c>
      <c r="C93" s="12">
        <v>19</v>
      </c>
      <c r="D93" s="10" t="s">
        <v>291</v>
      </c>
      <c r="E93" s="13" t="s">
        <v>292</v>
      </c>
      <c r="F93" s="13" t="s">
        <v>293</v>
      </c>
      <c r="G93" s="44">
        <v>6843981.5499999998</v>
      </c>
      <c r="H93" s="61">
        <v>402587.15</v>
      </c>
      <c r="I93" s="100">
        <f t="shared" si="1"/>
        <v>7246568.7000000002</v>
      </c>
    </row>
    <row r="94" spans="1:9" ht="51" customHeight="1" x14ac:dyDescent="0.25">
      <c r="A94" s="101">
        <v>42541</v>
      </c>
      <c r="B94" s="11" t="s">
        <v>2583</v>
      </c>
      <c r="C94" s="12">
        <v>19</v>
      </c>
      <c r="D94" s="10" t="s">
        <v>294</v>
      </c>
      <c r="E94" s="13" t="s">
        <v>295</v>
      </c>
      <c r="F94" s="13" t="s">
        <v>296</v>
      </c>
      <c r="G94" s="44">
        <v>6898817.5999999996</v>
      </c>
      <c r="H94" s="61">
        <v>405812.8</v>
      </c>
      <c r="I94" s="100">
        <f t="shared" si="1"/>
        <v>7304630.3999999994</v>
      </c>
    </row>
    <row r="95" spans="1:9" ht="51" customHeight="1" x14ac:dyDescent="0.25">
      <c r="A95" s="101">
        <v>42541</v>
      </c>
      <c r="B95" s="11" t="s">
        <v>2583</v>
      </c>
      <c r="C95" s="12">
        <v>19</v>
      </c>
      <c r="D95" s="10" t="s">
        <v>297</v>
      </c>
      <c r="E95" s="13" t="s">
        <v>298</v>
      </c>
      <c r="F95" s="13" t="s">
        <v>106</v>
      </c>
      <c r="G95" s="44">
        <v>6974993.75</v>
      </c>
      <c r="H95" s="61">
        <v>410293.75</v>
      </c>
      <c r="I95" s="100">
        <f t="shared" si="1"/>
        <v>7385287.5</v>
      </c>
    </row>
    <row r="96" spans="1:9" ht="51" customHeight="1" x14ac:dyDescent="0.25">
      <c r="A96" s="101">
        <v>42541</v>
      </c>
      <c r="B96" s="11" t="s">
        <v>2583</v>
      </c>
      <c r="C96" s="12">
        <v>19</v>
      </c>
      <c r="D96" s="10" t="s">
        <v>299</v>
      </c>
      <c r="E96" s="13" t="s">
        <v>221</v>
      </c>
      <c r="F96" s="13" t="s">
        <v>300</v>
      </c>
      <c r="G96" s="44">
        <v>7033972.7000000002</v>
      </c>
      <c r="H96" s="61">
        <v>413763.1</v>
      </c>
      <c r="I96" s="100">
        <f t="shared" si="1"/>
        <v>7447735.7999999998</v>
      </c>
    </row>
    <row r="97" spans="1:9" ht="51" customHeight="1" x14ac:dyDescent="0.25">
      <c r="A97" s="101">
        <v>42541</v>
      </c>
      <c r="B97" s="11" t="s">
        <v>2583</v>
      </c>
      <c r="C97" s="12">
        <v>19</v>
      </c>
      <c r="D97" s="10" t="s">
        <v>301</v>
      </c>
      <c r="E97" s="13" t="s">
        <v>302</v>
      </c>
      <c r="F97" s="13" t="s">
        <v>303</v>
      </c>
      <c r="G97" s="44">
        <v>6881163.0999999996</v>
      </c>
      <c r="H97" s="61">
        <v>404774.3</v>
      </c>
      <c r="I97" s="100">
        <f t="shared" si="1"/>
        <v>7285937.3999999994</v>
      </c>
    </row>
    <row r="98" spans="1:9" ht="51" customHeight="1" x14ac:dyDescent="0.25">
      <c r="A98" s="101">
        <v>42544</v>
      </c>
      <c r="B98" s="11" t="s">
        <v>2574</v>
      </c>
      <c r="C98" s="12">
        <v>8</v>
      </c>
      <c r="D98" s="10" t="s">
        <v>389</v>
      </c>
      <c r="E98" s="13" t="s">
        <v>13</v>
      </c>
      <c r="F98" s="13" t="s">
        <v>390</v>
      </c>
      <c r="G98" s="44">
        <v>2714030</v>
      </c>
      <c r="H98" s="61">
        <v>478950</v>
      </c>
      <c r="I98" s="100">
        <f t="shared" si="1"/>
        <v>3192980</v>
      </c>
    </row>
    <row r="99" spans="1:9" ht="51" customHeight="1" x14ac:dyDescent="0.25">
      <c r="A99" s="101">
        <v>42551</v>
      </c>
      <c r="B99" s="11" t="s">
        <v>2581</v>
      </c>
      <c r="C99" s="12">
        <v>16</v>
      </c>
      <c r="D99" s="10" t="s">
        <v>306</v>
      </c>
      <c r="E99" s="13" t="s">
        <v>307</v>
      </c>
      <c r="F99" s="13" t="s">
        <v>308</v>
      </c>
      <c r="G99" s="44">
        <v>3634822.6</v>
      </c>
      <c r="H99" s="61">
        <v>213813.09</v>
      </c>
      <c r="I99" s="100">
        <f t="shared" si="1"/>
        <v>3848635.69</v>
      </c>
    </row>
    <row r="100" spans="1:9" ht="51" customHeight="1" x14ac:dyDescent="0.25">
      <c r="A100" s="101">
        <v>42551</v>
      </c>
      <c r="B100" s="11" t="s">
        <v>2583</v>
      </c>
      <c r="C100" s="12">
        <v>19</v>
      </c>
      <c r="D100" s="10" t="s">
        <v>313</v>
      </c>
      <c r="E100" s="13" t="s">
        <v>314</v>
      </c>
      <c r="F100" s="13" t="s">
        <v>315</v>
      </c>
      <c r="G100" s="44">
        <v>6509203.9500000002</v>
      </c>
      <c r="H100" s="61">
        <v>382894.35</v>
      </c>
      <c r="I100" s="100">
        <f t="shared" si="1"/>
        <v>6892098.2999999998</v>
      </c>
    </row>
    <row r="101" spans="1:9" ht="51" customHeight="1" x14ac:dyDescent="0.25">
      <c r="A101" s="101">
        <v>42551</v>
      </c>
      <c r="B101" s="11" t="s">
        <v>2583</v>
      </c>
      <c r="C101" s="12">
        <v>19</v>
      </c>
      <c r="D101" s="10" t="s">
        <v>316</v>
      </c>
      <c r="E101" s="13" t="s">
        <v>317</v>
      </c>
      <c r="F101" s="13" t="s">
        <v>318</v>
      </c>
      <c r="G101" s="44">
        <v>6724061.8499999996</v>
      </c>
      <c r="H101" s="61">
        <v>395533.05</v>
      </c>
      <c r="I101" s="100">
        <f t="shared" si="1"/>
        <v>7119594.8999999994</v>
      </c>
    </row>
    <row r="102" spans="1:9" ht="51" customHeight="1" x14ac:dyDescent="0.25">
      <c r="A102" s="101">
        <v>42551</v>
      </c>
      <c r="B102" s="11" t="s">
        <v>2583</v>
      </c>
      <c r="C102" s="12">
        <v>19</v>
      </c>
      <c r="D102" s="10" t="s">
        <v>319</v>
      </c>
      <c r="E102" s="13" t="s">
        <v>320</v>
      </c>
      <c r="F102" s="13" t="s">
        <v>321</v>
      </c>
      <c r="G102" s="44">
        <v>1038513</v>
      </c>
      <c r="H102" s="61">
        <v>61089</v>
      </c>
      <c r="I102" s="100">
        <f t="shared" si="1"/>
        <v>1099602</v>
      </c>
    </row>
    <row r="103" spans="1:9" ht="51" customHeight="1" x14ac:dyDescent="0.25">
      <c r="A103" s="101">
        <v>42551</v>
      </c>
      <c r="B103" s="11" t="s">
        <v>2583</v>
      </c>
      <c r="C103" s="12">
        <v>19</v>
      </c>
      <c r="D103" s="10" t="s">
        <v>322</v>
      </c>
      <c r="E103" s="13" t="s">
        <v>323</v>
      </c>
      <c r="F103" s="13" t="s">
        <v>324</v>
      </c>
      <c r="G103" s="44">
        <v>6766361.9400000004</v>
      </c>
      <c r="H103" s="61">
        <v>398021.29</v>
      </c>
      <c r="I103" s="100">
        <f t="shared" si="1"/>
        <v>7164383.2300000004</v>
      </c>
    </row>
    <row r="104" spans="1:9" ht="51" customHeight="1" x14ac:dyDescent="0.25">
      <c r="A104" s="101">
        <v>42551</v>
      </c>
      <c r="B104" s="11" t="s">
        <v>2583</v>
      </c>
      <c r="C104" s="12">
        <v>19</v>
      </c>
      <c r="D104" s="10" t="s">
        <v>325</v>
      </c>
      <c r="E104" s="13" t="s">
        <v>326</v>
      </c>
      <c r="F104" s="13" t="s">
        <v>327</v>
      </c>
      <c r="G104" s="44">
        <v>6664612</v>
      </c>
      <c r="H104" s="61">
        <v>392036</v>
      </c>
      <c r="I104" s="100">
        <f t="shared" si="1"/>
        <v>7056648</v>
      </c>
    </row>
    <row r="105" spans="1:9" ht="51" customHeight="1" x14ac:dyDescent="0.25">
      <c r="A105" s="101">
        <v>42551</v>
      </c>
      <c r="B105" s="11" t="s">
        <v>2583</v>
      </c>
      <c r="C105" s="12">
        <v>19</v>
      </c>
      <c r="D105" s="10" t="s">
        <v>328</v>
      </c>
      <c r="E105" s="13" t="s">
        <v>329</v>
      </c>
      <c r="F105" s="13" t="s">
        <v>330</v>
      </c>
      <c r="G105" s="44">
        <v>2011248.75</v>
      </c>
      <c r="H105" s="61">
        <v>118308.75</v>
      </c>
      <c r="I105" s="100">
        <f t="shared" si="1"/>
        <v>2129557.5</v>
      </c>
    </row>
    <row r="106" spans="1:9" ht="51" customHeight="1" x14ac:dyDescent="0.25">
      <c r="A106" s="101">
        <v>42551</v>
      </c>
      <c r="B106" s="11" t="s">
        <v>2583</v>
      </c>
      <c r="C106" s="12">
        <v>19</v>
      </c>
      <c r="D106" s="10" t="s">
        <v>331</v>
      </c>
      <c r="E106" s="13" t="s">
        <v>332</v>
      </c>
      <c r="F106" s="13" t="s">
        <v>333</v>
      </c>
      <c r="G106" s="44">
        <v>6417500</v>
      </c>
      <c r="H106" s="61">
        <v>377500</v>
      </c>
      <c r="I106" s="100">
        <f t="shared" si="1"/>
        <v>6795000</v>
      </c>
    </row>
    <row r="107" spans="1:9" ht="51" customHeight="1" x14ac:dyDescent="0.25">
      <c r="A107" s="101">
        <v>42551</v>
      </c>
      <c r="B107" s="11" t="s">
        <v>2583</v>
      </c>
      <c r="C107" s="12">
        <v>19</v>
      </c>
      <c r="D107" s="10" t="s">
        <v>334</v>
      </c>
      <c r="E107" s="13" t="s">
        <v>335</v>
      </c>
      <c r="F107" s="13" t="s">
        <v>336</v>
      </c>
      <c r="G107" s="44">
        <v>1389704.1</v>
      </c>
      <c r="H107" s="61">
        <v>81747.3</v>
      </c>
      <c r="I107" s="100">
        <f t="shared" si="1"/>
        <v>1471451.4000000001</v>
      </c>
    </row>
    <row r="108" spans="1:9" ht="51" customHeight="1" x14ac:dyDescent="0.25">
      <c r="A108" s="101">
        <v>42551</v>
      </c>
      <c r="B108" s="11" t="s">
        <v>2583</v>
      </c>
      <c r="C108" s="12">
        <v>19</v>
      </c>
      <c r="D108" s="10" t="s">
        <v>337</v>
      </c>
      <c r="E108" s="13" t="s">
        <v>338</v>
      </c>
      <c r="F108" s="13" t="s">
        <v>339</v>
      </c>
      <c r="G108" s="44">
        <v>2983347.85</v>
      </c>
      <c r="H108" s="61">
        <v>175491.05</v>
      </c>
      <c r="I108" s="100">
        <f t="shared" si="1"/>
        <v>3158838.9</v>
      </c>
    </row>
    <row r="109" spans="1:9" ht="51" customHeight="1" x14ac:dyDescent="0.25">
      <c r="A109" s="101">
        <v>42551</v>
      </c>
      <c r="B109" s="11" t="s">
        <v>2583</v>
      </c>
      <c r="C109" s="12">
        <v>19</v>
      </c>
      <c r="D109" s="10" t="s">
        <v>340</v>
      </c>
      <c r="E109" s="13" t="s">
        <v>341</v>
      </c>
      <c r="F109" s="13" t="s">
        <v>342</v>
      </c>
      <c r="G109" s="44">
        <v>1334834.6100000001</v>
      </c>
      <c r="H109" s="61">
        <v>78519.679999999993</v>
      </c>
      <c r="I109" s="100">
        <f t="shared" si="1"/>
        <v>1413354.29</v>
      </c>
    </row>
    <row r="110" spans="1:9" ht="51" customHeight="1" x14ac:dyDescent="0.25">
      <c r="A110" s="101">
        <v>42551</v>
      </c>
      <c r="B110" s="11" t="s">
        <v>2583</v>
      </c>
      <c r="C110" s="12">
        <v>19</v>
      </c>
      <c r="D110" s="10" t="s">
        <v>343</v>
      </c>
      <c r="E110" s="13" t="s">
        <v>344</v>
      </c>
      <c r="F110" s="13" t="s">
        <v>345</v>
      </c>
      <c r="G110" s="44">
        <v>2294120.67</v>
      </c>
      <c r="H110" s="61">
        <v>134948.28</v>
      </c>
      <c r="I110" s="100">
        <f t="shared" si="1"/>
        <v>2429068.9499999997</v>
      </c>
    </row>
    <row r="111" spans="1:9" ht="51" customHeight="1" x14ac:dyDescent="0.25">
      <c r="A111" s="101">
        <v>42551</v>
      </c>
      <c r="B111" s="11" t="s">
        <v>2583</v>
      </c>
      <c r="C111" s="12">
        <v>19</v>
      </c>
      <c r="D111" s="10" t="s">
        <v>346</v>
      </c>
      <c r="E111" s="13" t="s">
        <v>347</v>
      </c>
      <c r="F111" s="13" t="s">
        <v>348</v>
      </c>
      <c r="G111" s="44">
        <v>1695602.58</v>
      </c>
      <c r="H111" s="61">
        <v>99741.33</v>
      </c>
      <c r="I111" s="100">
        <f t="shared" si="1"/>
        <v>1795343.9100000001</v>
      </c>
    </row>
    <row r="112" spans="1:9" ht="51" customHeight="1" x14ac:dyDescent="0.25">
      <c r="A112" s="101">
        <v>42551</v>
      </c>
      <c r="B112" s="11" t="s">
        <v>2583</v>
      </c>
      <c r="C112" s="12">
        <v>19</v>
      </c>
      <c r="D112" s="10" t="s">
        <v>349</v>
      </c>
      <c r="E112" s="13" t="s">
        <v>350</v>
      </c>
      <c r="F112" s="13" t="s">
        <v>351</v>
      </c>
      <c r="G112" s="44">
        <v>1425820.86</v>
      </c>
      <c r="H112" s="61">
        <v>83871.81</v>
      </c>
      <c r="I112" s="100">
        <f t="shared" si="1"/>
        <v>1509692.6700000002</v>
      </c>
    </row>
    <row r="113" spans="1:9" ht="51" customHeight="1" x14ac:dyDescent="0.25">
      <c r="A113" s="101">
        <v>42551</v>
      </c>
      <c r="B113" s="11" t="s">
        <v>2583</v>
      </c>
      <c r="C113" s="12">
        <v>19</v>
      </c>
      <c r="D113" s="10" t="s">
        <v>352</v>
      </c>
      <c r="E113" s="13" t="s">
        <v>353</v>
      </c>
      <c r="F113" s="13" t="s">
        <v>354</v>
      </c>
      <c r="G113" s="44">
        <v>1512683.51</v>
      </c>
      <c r="H113" s="61">
        <v>88981.39</v>
      </c>
      <c r="I113" s="100">
        <f t="shared" si="1"/>
        <v>1601664.9</v>
      </c>
    </row>
    <row r="114" spans="1:9" ht="51" customHeight="1" x14ac:dyDescent="0.25">
      <c r="A114" s="101">
        <v>42551</v>
      </c>
      <c r="B114" s="11" t="s">
        <v>2583</v>
      </c>
      <c r="C114" s="12">
        <v>19</v>
      </c>
      <c r="D114" s="10" t="s">
        <v>355</v>
      </c>
      <c r="E114" s="13" t="s">
        <v>356</v>
      </c>
      <c r="F114" s="13" t="s">
        <v>357</v>
      </c>
      <c r="G114" s="44">
        <v>9379622.5</v>
      </c>
      <c r="H114" s="61">
        <v>551742.5</v>
      </c>
      <c r="I114" s="100">
        <f t="shared" si="1"/>
        <v>9931365</v>
      </c>
    </row>
    <row r="115" spans="1:9" ht="51" customHeight="1" x14ac:dyDescent="0.25">
      <c r="A115" s="101">
        <v>42551</v>
      </c>
      <c r="B115" s="11" t="s">
        <v>2583</v>
      </c>
      <c r="C115" s="12">
        <v>19</v>
      </c>
      <c r="D115" s="10" t="s">
        <v>358</v>
      </c>
      <c r="E115" s="13" t="s">
        <v>359</v>
      </c>
      <c r="F115" s="13" t="s">
        <v>360</v>
      </c>
      <c r="G115" s="44">
        <v>6924496.0999999996</v>
      </c>
      <c r="H115" s="61">
        <v>407323.3</v>
      </c>
      <c r="I115" s="100">
        <f t="shared" si="1"/>
        <v>7331819.3999999994</v>
      </c>
    </row>
    <row r="116" spans="1:9" ht="51" customHeight="1" x14ac:dyDescent="0.25">
      <c r="A116" s="101">
        <v>42551</v>
      </c>
      <c r="B116" s="11" t="s">
        <v>2583</v>
      </c>
      <c r="C116" s="12">
        <v>19</v>
      </c>
      <c r="D116" s="10" t="s">
        <v>361</v>
      </c>
      <c r="E116" s="13" t="s">
        <v>362</v>
      </c>
      <c r="F116" s="13" t="s">
        <v>363</v>
      </c>
      <c r="G116" s="44">
        <v>1483250</v>
      </c>
      <c r="H116" s="61">
        <v>87250</v>
      </c>
      <c r="I116" s="100">
        <f t="shared" si="1"/>
        <v>1570500</v>
      </c>
    </row>
    <row r="117" spans="1:9" ht="51" customHeight="1" x14ac:dyDescent="0.25">
      <c r="A117" s="101">
        <v>42551</v>
      </c>
      <c r="B117" s="11" t="s">
        <v>2583</v>
      </c>
      <c r="C117" s="12">
        <v>19</v>
      </c>
      <c r="D117" s="10" t="s">
        <v>364</v>
      </c>
      <c r="E117" s="13" t="s">
        <v>365</v>
      </c>
      <c r="F117" s="13" t="s">
        <v>366</v>
      </c>
      <c r="G117" s="44">
        <v>6865237.5</v>
      </c>
      <c r="H117" s="61">
        <v>403837.5</v>
      </c>
      <c r="I117" s="100">
        <f t="shared" si="1"/>
        <v>7269075</v>
      </c>
    </row>
    <row r="118" spans="1:9" ht="51" customHeight="1" x14ac:dyDescent="0.25">
      <c r="A118" s="101">
        <v>42551</v>
      </c>
      <c r="B118" s="11" t="s">
        <v>2583</v>
      </c>
      <c r="C118" s="12">
        <v>19</v>
      </c>
      <c r="D118" s="10" t="s">
        <v>367</v>
      </c>
      <c r="E118" s="13" t="s">
        <v>368</v>
      </c>
      <c r="F118" s="13" t="s">
        <v>369</v>
      </c>
      <c r="G118" s="44">
        <v>6469426.5</v>
      </c>
      <c r="H118" s="61">
        <v>380554.5</v>
      </c>
      <c r="I118" s="100">
        <f t="shared" si="1"/>
        <v>6849981</v>
      </c>
    </row>
    <row r="119" spans="1:9" ht="51" customHeight="1" x14ac:dyDescent="0.25">
      <c r="A119" s="101">
        <v>42551</v>
      </c>
      <c r="B119" s="11" t="s">
        <v>2583</v>
      </c>
      <c r="C119" s="12">
        <v>19</v>
      </c>
      <c r="D119" s="10" t="s">
        <v>370</v>
      </c>
      <c r="E119" s="13" t="s">
        <v>371</v>
      </c>
      <c r="F119" s="13" t="s">
        <v>372</v>
      </c>
      <c r="G119" s="44">
        <v>6984861.4000000004</v>
      </c>
      <c r="H119" s="61">
        <v>410874.2</v>
      </c>
      <c r="I119" s="100">
        <f t="shared" si="1"/>
        <v>7395735.6000000006</v>
      </c>
    </row>
    <row r="120" spans="1:9" ht="51" customHeight="1" x14ac:dyDescent="0.25">
      <c r="A120" s="101">
        <v>42551</v>
      </c>
      <c r="B120" s="11" t="s">
        <v>2583</v>
      </c>
      <c r="C120" s="12">
        <v>19</v>
      </c>
      <c r="D120" s="10" t="s">
        <v>373</v>
      </c>
      <c r="E120" s="13" t="s">
        <v>374</v>
      </c>
      <c r="F120" s="13" t="s">
        <v>375</v>
      </c>
      <c r="G120" s="44">
        <v>1302498.3500000001</v>
      </c>
      <c r="H120" s="61">
        <v>76617.55</v>
      </c>
      <c r="I120" s="100">
        <f t="shared" si="1"/>
        <v>1379115.9000000001</v>
      </c>
    </row>
    <row r="121" spans="1:9" ht="51" customHeight="1" x14ac:dyDescent="0.25">
      <c r="A121" s="101">
        <v>42551</v>
      </c>
      <c r="B121" s="11" t="s">
        <v>2583</v>
      </c>
      <c r="C121" s="12">
        <v>19</v>
      </c>
      <c r="D121" s="10" t="s">
        <v>376</v>
      </c>
      <c r="E121" s="13" t="s">
        <v>377</v>
      </c>
      <c r="F121" s="13" t="s">
        <v>378</v>
      </c>
      <c r="G121" s="44">
        <v>6736675</v>
      </c>
      <c r="H121" s="61">
        <v>396275</v>
      </c>
      <c r="I121" s="100">
        <f t="shared" si="1"/>
        <v>7132950</v>
      </c>
    </row>
    <row r="122" spans="1:9" ht="51" customHeight="1" x14ac:dyDescent="0.25">
      <c r="A122" s="101">
        <v>42551</v>
      </c>
      <c r="B122" s="11" t="s">
        <v>2583</v>
      </c>
      <c r="C122" s="12">
        <v>19</v>
      </c>
      <c r="D122" s="10" t="s">
        <v>379</v>
      </c>
      <c r="E122" s="13" t="s">
        <v>380</v>
      </c>
      <c r="F122" s="13" t="s">
        <v>381</v>
      </c>
      <c r="G122" s="44">
        <v>6146316</v>
      </c>
      <c r="H122" s="61">
        <v>361548</v>
      </c>
      <c r="I122" s="100">
        <f t="shared" si="1"/>
        <v>6507864</v>
      </c>
    </row>
    <row r="123" spans="1:9" ht="51" customHeight="1" x14ac:dyDescent="0.25">
      <c r="A123" s="101">
        <v>42551</v>
      </c>
      <c r="B123" s="11" t="s">
        <v>2583</v>
      </c>
      <c r="C123" s="12">
        <v>19</v>
      </c>
      <c r="D123" s="10" t="s">
        <v>382</v>
      </c>
      <c r="E123" s="13" t="s">
        <v>141</v>
      </c>
      <c r="F123" s="13" t="s">
        <v>142</v>
      </c>
      <c r="G123" s="44">
        <v>6435108.5999999996</v>
      </c>
      <c r="H123" s="61">
        <v>378535.8</v>
      </c>
      <c r="I123" s="100">
        <f t="shared" si="1"/>
        <v>6813644.3999999994</v>
      </c>
    </row>
    <row r="124" spans="1:9" ht="51" customHeight="1" x14ac:dyDescent="0.25">
      <c r="A124" s="101">
        <v>42551</v>
      </c>
      <c r="B124" s="11" t="s">
        <v>2583</v>
      </c>
      <c r="C124" s="12">
        <v>19</v>
      </c>
      <c r="D124" s="10" t="s">
        <v>383</v>
      </c>
      <c r="E124" s="13" t="s">
        <v>384</v>
      </c>
      <c r="F124" s="13" t="s">
        <v>385</v>
      </c>
      <c r="G124" s="44">
        <v>1421901.25</v>
      </c>
      <c r="H124" s="61">
        <v>83641.25</v>
      </c>
      <c r="I124" s="100">
        <f t="shared" si="1"/>
        <v>1505542.5</v>
      </c>
    </row>
    <row r="125" spans="1:9" ht="51" customHeight="1" x14ac:dyDescent="0.25">
      <c r="A125" s="101">
        <v>42551</v>
      </c>
      <c r="B125" s="11" t="s">
        <v>2583</v>
      </c>
      <c r="C125" s="12">
        <v>19</v>
      </c>
      <c r="D125" s="10" t="s">
        <v>386</v>
      </c>
      <c r="E125" s="13" t="s">
        <v>387</v>
      </c>
      <c r="F125" s="13" t="s">
        <v>388</v>
      </c>
      <c r="G125" s="44">
        <v>1331530.8899999999</v>
      </c>
      <c r="H125" s="61">
        <v>78325.34</v>
      </c>
      <c r="I125" s="100">
        <f t="shared" si="1"/>
        <v>1409856.23</v>
      </c>
    </row>
    <row r="126" spans="1:9" ht="51" customHeight="1" x14ac:dyDescent="0.25">
      <c r="A126" s="101">
        <v>42563</v>
      </c>
      <c r="B126" s="11" t="s">
        <v>2571</v>
      </c>
      <c r="C126" s="12">
        <v>1</v>
      </c>
      <c r="D126" s="10" t="s">
        <v>391</v>
      </c>
      <c r="E126" s="13" t="s">
        <v>75</v>
      </c>
      <c r="F126" s="13" t="s">
        <v>392</v>
      </c>
      <c r="G126" s="44">
        <v>5679487.6100000003</v>
      </c>
      <c r="H126" s="61">
        <v>334087.51</v>
      </c>
      <c r="I126" s="100">
        <f t="shared" si="1"/>
        <v>6013575.1200000001</v>
      </c>
    </row>
    <row r="127" spans="1:9" ht="51" customHeight="1" x14ac:dyDescent="0.25">
      <c r="A127" s="101">
        <v>42563</v>
      </c>
      <c r="B127" s="11" t="s">
        <v>2577</v>
      </c>
      <c r="C127" s="12">
        <v>6</v>
      </c>
      <c r="D127" s="10" t="s">
        <v>393</v>
      </c>
      <c r="E127" s="13" t="s">
        <v>394</v>
      </c>
      <c r="F127" s="13" t="s">
        <v>395</v>
      </c>
      <c r="G127" s="44">
        <v>7125000</v>
      </c>
      <c r="H127" s="61"/>
      <c r="I127" s="100">
        <f t="shared" si="1"/>
        <v>7125000</v>
      </c>
    </row>
    <row r="128" spans="1:9" ht="51" customHeight="1" x14ac:dyDescent="0.25">
      <c r="A128" s="101">
        <v>42563</v>
      </c>
      <c r="B128" s="11" t="s">
        <v>2578</v>
      </c>
      <c r="C128" s="12">
        <v>9</v>
      </c>
      <c r="D128" s="10" t="s">
        <v>398</v>
      </c>
      <c r="E128" s="13" t="s">
        <v>399</v>
      </c>
      <c r="F128" s="13" t="s">
        <v>400</v>
      </c>
      <c r="G128" s="44">
        <v>420247.65</v>
      </c>
      <c r="H128" s="61">
        <v>24720.45</v>
      </c>
      <c r="I128" s="100">
        <f t="shared" si="1"/>
        <v>444968.10000000003</v>
      </c>
    </row>
    <row r="129" spans="1:9" ht="51" customHeight="1" x14ac:dyDescent="0.25">
      <c r="A129" s="101">
        <v>42563</v>
      </c>
      <c r="B129" s="11" t="s">
        <v>2581</v>
      </c>
      <c r="C129" s="12">
        <v>16</v>
      </c>
      <c r="D129" s="10" t="s">
        <v>401</v>
      </c>
      <c r="E129" s="13" t="s">
        <v>402</v>
      </c>
      <c r="F129" s="13" t="s">
        <v>403</v>
      </c>
      <c r="G129" s="44">
        <v>1813194.41</v>
      </c>
      <c r="H129" s="61"/>
      <c r="I129" s="100">
        <f t="shared" si="1"/>
        <v>1813194.41</v>
      </c>
    </row>
    <row r="130" spans="1:9" ht="51" customHeight="1" x14ac:dyDescent="0.25">
      <c r="A130" s="101">
        <v>42563</v>
      </c>
      <c r="B130" s="11" t="s">
        <v>2583</v>
      </c>
      <c r="C130" s="12">
        <v>19</v>
      </c>
      <c r="D130" s="10" t="s">
        <v>410</v>
      </c>
      <c r="E130" s="13" t="s">
        <v>411</v>
      </c>
      <c r="F130" s="13" t="s">
        <v>412</v>
      </c>
      <c r="G130" s="44">
        <v>7260972</v>
      </c>
      <c r="H130" s="61">
        <v>427116</v>
      </c>
      <c r="I130" s="100">
        <f t="shared" si="1"/>
        <v>7688088</v>
      </c>
    </row>
    <row r="131" spans="1:9" ht="51" customHeight="1" x14ac:dyDescent="0.25">
      <c r="A131" s="101">
        <v>42563</v>
      </c>
      <c r="B131" s="11" t="s">
        <v>2583</v>
      </c>
      <c r="C131" s="12">
        <v>19</v>
      </c>
      <c r="D131" s="10" t="s">
        <v>413</v>
      </c>
      <c r="E131" s="13" t="s">
        <v>414</v>
      </c>
      <c r="F131" s="13" t="s">
        <v>415</v>
      </c>
      <c r="G131" s="44">
        <v>6916905.5999999996</v>
      </c>
      <c r="H131" s="61">
        <v>406876.8</v>
      </c>
      <c r="I131" s="100">
        <f t="shared" ref="I131:I194" si="2">G131+H131</f>
        <v>7323782.3999999994</v>
      </c>
    </row>
    <row r="132" spans="1:9" ht="51" customHeight="1" x14ac:dyDescent="0.25">
      <c r="A132" s="101">
        <v>42563</v>
      </c>
      <c r="B132" s="11" t="s">
        <v>2583</v>
      </c>
      <c r="C132" s="12">
        <v>19</v>
      </c>
      <c r="D132" s="10" t="s">
        <v>416</v>
      </c>
      <c r="E132" s="13" t="s">
        <v>417</v>
      </c>
      <c r="F132" s="13" t="s">
        <v>418</v>
      </c>
      <c r="G132" s="44">
        <v>6997428.6500000004</v>
      </c>
      <c r="H132" s="61">
        <v>411613.45</v>
      </c>
      <c r="I132" s="100">
        <f t="shared" si="2"/>
        <v>7409042.1000000006</v>
      </c>
    </row>
    <row r="133" spans="1:9" ht="51" customHeight="1" x14ac:dyDescent="0.25">
      <c r="A133" s="101">
        <v>42563</v>
      </c>
      <c r="B133" s="11" t="s">
        <v>2583</v>
      </c>
      <c r="C133" s="12">
        <v>19</v>
      </c>
      <c r="D133" s="10" t="s">
        <v>419</v>
      </c>
      <c r="E133" s="13" t="s">
        <v>420</v>
      </c>
      <c r="F133" s="13" t="s">
        <v>421</v>
      </c>
      <c r="G133" s="44">
        <v>6753474.4000000004</v>
      </c>
      <c r="H133" s="61">
        <v>397263.2</v>
      </c>
      <c r="I133" s="100">
        <f t="shared" si="2"/>
        <v>7150737.6000000006</v>
      </c>
    </row>
    <row r="134" spans="1:9" ht="51" customHeight="1" x14ac:dyDescent="0.25">
      <c r="A134" s="101">
        <v>42563</v>
      </c>
      <c r="B134" s="11" t="s">
        <v>2583</v>
      </c>
      <c r="C134" s="12">
        <v>19</v>
      </c>
      <c r="D134" s="10" t="s">
        <v>422</v>
      </c>
      <c r="E134" s="13" t="s">
        <v>423</v>
      </c>
      <c r="F134" s="13" t="s">
        <v>424</v>
      </c>
      <c r="G134" s="44">
        <v>7035068.8700000001</v>
      </c>
      <c r="H134" s="61">
        <v>413827.58</v>
      </c>
      <c r="I134" s="100">
        <f t="shared" si="2"/>
        <v>7448896.4500000002</v>
      </c>
    </row>
    <row r="135" spans="1:9" ht="51" customHeight="1" x14ac:dyDescent="0.25">
      <c r="A135" s="101">
        <v>42563</v>
      </c>
      <c r="B135" s="11" t="s">
        <v>2583</v>
      </c>
      <c r="C135" s="12">
        <v>19</v>
      </c>
      <c r="D135" s="10" t="s">
        <v>425</v>
      </c>
      <c r="E135" s="13" t="s">
        <v>426</v>
      </c>
      <c r="F135" s="13" t="s">
        <v>427</v>
      </c>
      <c r="G135" s="44">
        <v>6572115</v>
      </c>
      <c r="H135" s="61">
        <v>386595</v>
      </c>
      <c r="I135" s="100">
        <f t="shared" si="2"/>
        <v>6958710</v>
      </c>
    </row>
    <row r="136" spans="1:9" ht="51" customHeight="1" x14ac:dyDescent="0.25">
      <c r="A136" s="101">
        <v>42563</v>
      </c>
      <c r="B136" s="11" t="s">
        <v>2583</v>
      </c>
      <c r="C136" s="12">
        <v>19</v>
      </c>
      <c r="D136" s="10" t="s">
        <v>428</v>
      </c>
      <c r="E136" s="13" t="s">
        <v>429</v>
      </c>
      <c r="F136" s="13" t="s">
        <v>430</v>
      </c>
      <c r="G136" s="44">
        <v>6211031.1699999999</v>
      </c>
      <c r="H136" s="61">
        <v>365354.78</v>
      </c>
      <c r="I136" s="100">
        <f t="shared" si="2"/>
        <v>6576385.9500000002</v>
      </c>
    </row>
    <row r="137" spans="1:9" ht="51" customHeight="1" x14ac:dyDescent="0.25">
      <c r="A137" s="101">
        <v>42563</v>
      </c>
      <c r="B137" s="11" t="s">
        <v>2583</v>
      </c>
      <c r="C137" s="12">
        <v>19</v>
      </c>
      <c r="D137" s="10" t="s">
        <v>431</v>
      </c>
      <c r="E137" s="13" t="s">
        <v>432</v>
      </c>
      <c r="F137" s="13" t="s">
        <v>433</v>
      </c>
      <c r="G137" s="44">
        <v>7192207</v>
      </c>
      <c r="H137" s="61">
        <v>423071</v>
      </c>
      <c r="I137" s="100">
        <f t="shared" si="2"/>
        <v>7615278</v>
      </c>
    </row>
    <row r="138" spans="1:9" ht="51" customHeight="1" x14ac:dyDescent="0.25">
      <c r="A138" s="101">
        <v>42563</v>
      </c>
      <c r="B138" s="11" t="s">
        <v>2583</v>
      </c>
      <c r="C138" s="12">
        <v>19</v>
      </c>
      <c r="D138" s="10" t="s">
        <v>434</v>
      </c>
      <c r="E138" s="13" t="s">
        <v>435</v>
      </c>
      <c r="F138" s="13" t="s">
        <v>436</v>
      </c>
      <c r="G138" s="44">
        <v>6958841.2000000002</v>
      </c>
      <c r="H138" s="61">
        <v>409343.6</v>
      </c>
      <c r="I138" s="100">
        <f t="shared" si="2"/>
        <v>7368184.7999999998</v>
      </c>
    </row>
    <row r="139" spans="1:9" ht="51" customHeight="1" x14ac:dyDescent="0.25">
      <c r="A139" s="101">
        <v>42563</v>
      </c>
      <c r="B139" s="11" t="s">
        <v>2583</v>
      </c>
      <c r="C139" s="12">
        <v>19</v>
      </c>
      <c r="D139" s="10" t="s">
        <v>437</v>
      </c>
      <c r="E139" s="13" t="s">
        <v>438</v>
      </c>
      <c r="F139" s="13" t="s">
        <v>439</v>
      </c>
      <c r="G139" s="44">
        <v>6713391.7999999998</v>
      </c>
      <c r="H139" s="61">
        <v>394905.4</v>
      </c>
      <c r="I139" s="100">
        <f t="shared" si="2"/>
        <v>7108297.2000000002</v>
      </c>
    </row>
    <row r="140" spans="1:9" ht="51" customHeight="1" x14ac:dyDescent="0.25">
      <c r="A140" s="101">
        <v>42563</v>
      </c>
      <c r="B140" s="11" t="s">
        <v>2583</v>
      </c>
      <c r="C140" s="12">
        <v>19</v>
      </c>
      <c r="D140" s="10" t="s">
        <v>440</v>
      </c>
      <c r="E140" s="13" t="s">
        <v>441</v>
      </c>
      <c r="F140" s="13" t="s">
        <v>442</v>
      </c>
      <c r="G140" s="44">
        <v>8787274.5</v>
      </c>
      <c r="H140" s="61">
        <v>516898.5</v>
      </c>
      <c r="I140" s="100">
        <f t="shared" si="2"/>
        <v>9304173</v>
      </c>
    </row>
    <row r="141" spans="1:9" ht="51" customHeight="1" x14ac:dyDescent="0.25">
      <c r="A141" s="101">
        <v>42563</v>
      </c>
      <c r="B141" s="11" t="s">
        <v>2583</v>
      </c>
      <c r="C141" s="12">
        <v>19</v>
      </c>
      <c r="D141" s="10" t="s">
        <v>443</v>
      </c>
      <c r="E141" s="13" t="s">
        <v>444</v>
      </c>
      <c r="F141" s="13" t="s">
        <v>445</v>
      </c>
      <c r="G141" s="44">
        <v>6195804.7000000002</v>
      </c>
      <c r="H141" s="61">
        <v>364459.1</v>
      </c>
      <c r="I141" s="100">
        <f t="shared" si="2"/>
        <v>6560263.7999999998</v>
      </c>
    </row>
    <row r="142" spans="1:9" ht="51" customHeight="1" x14ac:dyDescent="0.25">
      <c r="A142" s="101">
        <v>42563</v>
      </c>
      <c r="B142" s="11" t="s">
        <v>2583</v>
      </c>
      <c r="C142" s="12">
        <v>19</v>
      </c>
      <c r="D142" s="10" t="s">
        <v>446</v>
      </c>
      <c r="E142" s="13" t="s">
        <v>447</v>
      </c>
      <c r="F142" s="13" t="s">
        <v>448</v>
      </c>
      <c r="G142" s="44">
        <v>7838026.7999999998</v>
      </c>
      <c r="H142" s="61">
        <v>461060.4</v>
      </c>
      <c r="I142" s="100">
        <f t="shared" si="2"/>
        <v>8299087.2000000002</v>
      </c>
    </row>
    <row r="143" spans="1:9" ht="51" customHeight="1" x14ac:dyDescent="0.25">
      <c r="A143" s="101">
        <v>42563</v>
      </c>
      <c r="B143" s="11" t="s">
        <v>2583</v>
      </c>
      <c r="C143" s="12">
        <v>19</v>
      </c>
      <c r="D143" s="10" t="s">
        <v>449</v>
      </c>
      <c r="E143" s="13" t="s">
        <v>450</v>
      </c>
      <c r="F143" s="13" t="s">
        <v>451</v>
      </c>
      <c r="G143" s="44">
        <v>1449250</v>
      </c>
      <c r="H143" s="61">
        <v>85250</v>
      </c>
      <c r="I143" s="100">
        <f t="shared" si="2"/>
        <v>1534500</v>
      </c>
    </row>
    <row r="144" spans="1:9" ht="51" customHeight="1" x14ac:dyDescent="0.25">
      <c r="A144" s="101">
        <v>42563</v>
      </c>
      <c r="B144" s="11" t="s">
        <v>2583</v>
      </c>
      <c r="C144" s="12">
        <v>19</v>
      </c>
      <c r="D144" s="10" t="s">
        <v>452</v>
      </c>
      <c r="E144" s="13" t="s">
        <v>453</v>
      </c>
      <c r="F144" s="13" t="s">
        <v>454</v>
      </c>
      <c r="G144" s="44">
        <v>6921805</v>
      </c>
      <c r="H144" s="61">
        <v>407165</v>
      </c>
      <c r="I144" s="100">
        <f t="shared" si="2"/>
        <v>7328970</v>
      </c>
    </row>
    <row r="145" spans="1:9" ht="51" customHeight="1" x14ac:dyDescent="0.25">
      <c r="A145" s="101">
        <v>42563</v>
      </c>
      <c r="B145" s="11" t="s">
        <v>2583</v>
      </c>
      <c r="C145" s="12">
        <v>19</v>
      </c>
      <c r="D145" s="10" t="s">
        <v>455</v>
      </c>
      <c r="E145" s="13" t="s">
        <v>456</v>
      </c>
      <c r="F145" s="13" t="s">
        <v>457</v>
      </c>
      <c r="G145" s="44">
        <v>7408192</v>
      </c>
      <c r="H145" s="61">
        <v>435776</v>
      </c>
      <c r="I145" s="100">
        <f t="shared" si="2"/>
        <v>7843968</v>
      </c>
    </row>
    <row r="146" spans="1:9" ht="51" customHeight="1" x14ac:dyDescent="0.25">
      <c r="A146" s="101">
        <v>42563</v>
      </c>
      <c r="B146" s="11" t="s">
        <v>2583</v>
      </c>
      <c r="C146" s="12">
        <v>19</v>
      </c>
      <c r="D146" s="10" t="s">
        <v>458</v>
      </c>
      <c r="E146" s="13" t="s">
        <v>459</v>
      </c>
      <c r="F146" s="13" t="s">
        <v>460</v>
      </c>
      <c r="G146" s="44">
        <v>8884712.1099999994</v>
      </c>
      <c r="H146" s="61">
        <v>522630.13</v>
      </c>
      <c r="I146" s="100">
        <f t="shared" si="2"/>
        <v>9407342.2400000002</v>
      </c>
    </row>
    <row r="147" spans="1:9" ht="51" customHeight="1" x14ac:dyDescent="0.25">
      <c r="A147" s="101">
        <v>42563</v>
      </c>
      <c r="B147" s="11" t="s">
        <v>2583</v>
      </c>
      <c r="C147" s="12">
        <v>19</v>
      </c>
      <c r="D147" s="10" t="s">
        <v>461</v>
      </c>
      <c r="E147" s="13" t="s">
        <v>462</v>
      </c>
      <c r="F147" s="13" t="s">
        <v>463</v>
      </c>
      <c r="G147" s="44">
        <v>1996990.8</v>
      </c>
      <c r="H147" s="61">
        <v>117470.05</v>
      </c>
      <c r="I147" s="100">
        <f t="shared" si="2"/>
        <v>2114460.85</v>
      </c>
    </row>
    <row r="148" spans="1:9" ht="51" customHeight="1" x14ac:dyDescent="0.25">
      <c r="A148" s="101">
        <v>42563</v>
      </c>
      <c r="B148" s="11" t="s">
        <v>2583</v>
      </c>
      <c r="C148" s="12">
        <v>19</v>
      </c>
      <c r="D148" s="10" t="s">
        <v>464</v>
      </c>
      <c r="E148" s="13" t="s">
        <v>465</v>
      </c>
      <c r="F148" s="13" t="s">
        <v>466</v>
      </c>
      <c r="G148" s="44">
        <v>2049509.8</v>
      </c>
      <c r="H148" s="61">
        <v>120559.4</v>
      </c>
      <c r="I148" s="100">
        <f t="shared" si="2"/>
        <v>2170069.2000000002</v>
      </c>
    </row>
    <row r="149" spans="1:9" ht="51" customHeight="1" x14ac:dyDescent="0.25">
      <c r="A149" s="101">
        <v>42563</v>
      </c>
      <c r="B149" s="11" t="s">
        <v>2583</v>
      </c>
      <c r="C149" s="12">
        <v>19</v>
      </c>
      <c r="D149" s="10" t="s">
        <v>467</v>
      </c>
      <c r="E149" s="13" t="s">
        <v>468</v>
      </c>
      <c r="F149" s="13" t="s">
        <v>469</v>
      </c>
      <c r="G149" s="44">
        <v>6391614.79</v>
      </c>
      <c r="H149" s="61">
        <v>375977.34</v>
      </c>
      <c r="I149" s="100">
        <f t="shared" si="2"/>
        <v>6767592.1299999999</v>
      </c>
    </row>
    <row r="150" spans="1:9" ht="51" customHeight="1" x14ac:dyDescent="0.25">
      <c r="A150" s="101">
        <v>42563</v>
      </c>
      <c r="B150" s="11" t="s">
        <v>2583</v>
      </c>
      <c r="C150" s="12">
        <v>19</v>
      </c>
      <c r="D150" s="10" t="s">
        <v>470</v>
      </c>
      <c r="E150" s="13" t="s">
        <v>471</v>
      </c>
      <c r="F150" s="13" t="s">
        <v>472</v>
      </c>
      <c r="G150" s="44">
        <v>6197974.3600000003</v>
      </c>
      <c r="H150" s="61">
        <v>364586.73</v>
      </c>
      <c r="I150" s="100">
        <f t="shared" si="2"/>
        <v>6562561.0899999999</v>
      </c>
    </row>
    <row r="151" spans="1:9" ht="51" customHeight="1" x14ac:dyDescent="0.25">
      <c r="A151" s="101">
        <v>42563</v>
      </c>
      <c r="B151" s="11" t="s">
        <v>2583</v>
      </c>
      <c r="C151" s="12">
        <v>19</v>
      </c>
      <c r="D151" s="10" t="s">
        <v>473</v>
      </c>
      <c r="E151" s="13" t="s">
        <v>474</v>
      </c>
      <c r="F151" s="13" t="s">
        <v>475</v>
      </c>
      <c r="G151" s="44">
        <v>1456377.59</v>
      </c>
      <c r="H151" s="61">
        <v>85669.27</v>
      </c>
      <c r="I151" s="100">
        <f t="shared" si="2"/>
        <v>1542046.86</v>
      </c>
    </row>
    <row r="152" spans="1:9" ht="51" customHeight="1" x14ac:dyDescent="0.25">
      <c r="A152" s="101">
        <v>42563</v>
      </c>
      <c r="B152" s="11" t="s">
        <v>2583</v>
      </c>
      <c r="C152" s="12">
        <v>19</v>
      </c>
      <c r="D152" s="10" t="s">
        <v>476</v>
      </c>
      <c r="E152" s="13" t="s">
        <v>477</v>
      </c>
      <c r="F152" s="13" t="s">
        <v>478</v>
      </c>
      <c r="G152" s="44">
        <v>6715926.5</v>
      </c>
      <c r="H152" s="61">
        <v>395054.5</v>
      </c>
      <c r="I152" s="100">
        <f t="shared" si="2"/>
        <v>7110981</v>
      </c>
    </row>
    <row r="153" spans="1:9" ht="51" customHeight="1" x14ac:dyDescent="0.25">
      <c r="A153" s="101">
        <v>42563</v>
      </c>
      <c r="B153" s="11" t="s">
        <v>2583</v>
      </c>
      <c r="C153" s="12">
        <v>19</v>
      </c>
      <c r="D153" s="10" t="s">
        <v>479</v>
      </c>
      <c r="E153" s="13" t="s">
        <v>480</v>
      </c>
      <c r="F153" s="13" t="s">
        <v>481</v>
      </c>
      <c r="G153" s="44">
        <v>8020625.1200000001</v>
      </c>
      <c r="H153" s="61">
        <v>471801.48</v>
      </c>
      <c r="I153" s="100">
        <f t="shared" si="2"/>
        <v>8492426.5999999996</v>
      </c>
    </row>
    <row r="154" spans="1:9" ht="51" customHeight="1" x14ac:dyDescent="0.25">
      <c r="A154" s="101">
        <v>42563</v>
      </c>
      <c r="B154" s="11" t="s">
        <v>2583</v>
      </c>
      <c r="C154" s="12">
        <v>19</v>
      </c>
      <c r="D154" s="10" t="s">
        <v>482</v>
      </c>
      <c r="E154" s="13" t="s">
        <v>483</v>
      </c>
      <c r="F154" s="13" t="s">
        <v>484</v>
      </c>
      <c r="G154" s="44">
        <v>2529534.04</v>
      </c>
      <c r="H154" s="61">
        <v>148796.12</v>
      </c>
      <c r="I154" s="100">
        <f t="shared" si="2"/>
        <v>2678330.16</v>
      </c>
    </row>
    <row r="155" spans="1:9" ht="51" customHeight="1" x14ac:dyDescent="0.25">
      <c r="A155" s="101">
        <v>42563</v>
      </c>
      <c r="B155" s="11" t="s">
        <v>2583</v>
      </c>
      <c r="C155" s="12">
        <v>19</v>
      </c>
      <c r="D155" s="10" t="s">
        <v>485</v>
      </c>
      <c r="E155" s="13" t="s">
        <v>486</v>
      </c>
      <c r="F155" s="13" t="s">
        <v>487</v>
      </c>
      <c r="G155" s="44">
        <v>2157934.2400000002</v>
      </c>
      <c r="H155" s="61">
        <v>126937.31</v>
      </c>
      <c r="I155" s="100">
        <f t="shared" si="2"/>
        <v>2284871.5500000003</v>
      </c>
    </row>
    <row r="156" spans="1:9" ht="51" customHeight="1" x14ac:dyDescent="0.25">
      <c r="A156" s="101">
        <v>42563</v>
      </c>
      <c r="B156" s="11" t="s">
        <v>2583</v>
      </c>
      <c r="C156" s="12">
        <v>19</v>
      </c>
      <c r="D156" s="10" t="s">
        <v>488</v>
      </c>
      <c r="E156" s="13" t="s">
        <v>489</v>
      </c>
      <c r="F156" s="13" t="s">
        <v>490</v>
      </c>
      <c r="G156" s="44">
        <v>1373436.46</v>
      </c>
      <c r="H156" s="61">
        <v>80790.38</v>
      </c>
      <c r="I156" s="100">
        <f t="shared" si="2"/>
        <v>1454226.8399999999</v>
      </c>
    </row>
    <row r="157" spans="1:9" ht="51" customHeight="1" x14ac:dyDescent="0.25">
      <c r="A157" s="101">
        <v>42563</v>
      </c>
      <c r="B157" s="11" t="s">
        <v>2583</v>
      </c>
      <c r="C157" s="12">
        <v>19</v>
      </c>
      <c r="D157" s="10" t="s">
        <v>491</v>
      </c>
      <c r="E157" s="13" t="s">
        <v>492</v>
      </c>
      <c r="F157" s="13" t="s">
        <v>493</v>
      </c>
      <c r="G157" s="44">
        <v>6687035.8499999996</v>
      </c>
      <c r="H157" s="61">
        <v>393355.05</v>
      </c>
      <c r="I157" s="100">
        <f t="shared" si="2"/>
        <v>7080390.8999999994</v>
      </c>
    </row>
    <row r="158" spans="1:9" ht="51" customHeight="1" x14ac:dyDescent="0.25">
      <c r="A158" s="101">
        <v>42563</v>
      </c>
      <c r="B158" s="11" t="s">
        <v>2583</v>
      </c>
      <c r="C158" s="12">
        <v>19</v>
      </c>
      <c r="D158" s="10" t="s">
        <v>494</v>
      </c>
      <c r="E158" s="13" t="s">
        <v>495</v>
      </c>
      <c r="F158" s="13" t="s">
        <v>496</v>
      </c>
      <c r="G158" s="44">
        <v>6632188.75</v>
      </c>
      <c r="H158" s="61">
        <v>390128.75</v>
      </c>
      <c r="I158" s="100">
        <f t="shared" si="2"/>
        <v>7022317.5</v>
      </c>
    </row>
    <row r="159" spans="1:9" ht="51" customHeight="1" x14ac:dyDescent="0.25">
      <c r="A159" s="101">
        <v>42563</v>
      </c>
      <c r="B159" s="11" t="s">
        <v>2583</v>
      </c>
      <c r="C159" s="12">
        <v>19</v>
      </c>
      <c r="D159" s="10" t="s">
        <v>497</v>
      </c>
      <c r="E159" s="13" t="s">
        <v>498</v>
      </c>
      <c r="F159" s="13" t="s">
        <v>499</v>
      </c>
      <c r="G159" s="44">
        <v>6877383.1500000004</v>
      </c>
      <c r="H159" s="61">
        <v>404551.95</v>
      </c>
      <c r="I159" s="100">
        <f t="shared" si="2"/>
        <v>7281935.1000000006</v>
      </c>
    </row>
    <row r="160" spans="1:9" ht="51" customHeight="1" x14ac:dyDescent="0.25">
      <c r="A160" s="101">
        <v>42563</v>
      </c>
      <c r="B160" s="11" t="s">
        <v>2583</v>
      </c>
      <c r="C160" s="12">
        <v>19</v>
      </c>
      <c r="D160" s="10" t="s">
        <v>500</v>
      </c>
      <c r="E160" s="13" t="s">
        <v>501</v>
      </c>
      <c r="F160" s="13" t="s">
        <v>64</v>
      </c>
      <c r="G160" s="44">
        <v>6225168.3399999999</v>
      </c>
      <c r="H160" s="61">
        <v>366186.38</v>
      </c>
      <c r="I160" s="100">
        <f t="shared" si="2"/>
        <v>6591354.7199999997</v>
      </c>
    </row>
    <row r="161" spans="1:9" ht="51" customHeight="1" x14ac:dyDescent="0.25">
      <c r="A161" s="101">
        <v>42563</v>
      </c>
      <c r="B161" s="11" t="s">
        <v>2583</v>
      </c>
      <c r="C161" s="12">
        <v>19</v>
      </c>
      <c r="D161" s="10" t="s">
        <v>502</v>
      </c>
      <c r="E161" s="13" t="s">
        <v>503</v>
      </c>
      <c r="F161" s="13" t="s">
        <v>504</v>
      </c>
      <c r="G161" s="44">
        <v>6889813.5</v>
      </c>
      <c r="H161" s="61">
        <v>405283.15</v>
      </c>
      <c r="I161" s="100">
        <f t="shared" si="2"/>
        <v>7295096.6500000004</v>
      </c>
    </row>
    <row r="162" spans="1:9" ht="51" customHeight="1" x14ac:dyDescent="0.25">
      <c r="A162" s="101">
        <v>42563</v>
      </c>
      <c r="B162" s="11" t="s">
        <v>2583</v>
      </c>
      <c r="C162" s="12">
        <v>19</v>
      </c>
      <c r="D162" s="10" t="s">
        <v>505</v>
      </c>
      <c r="E162" s="13" t="s">
        <v>506</v>
      </c>
      <c r="F162" s="13" t="s">
        <v>507</v>
      </c>
      <c r="G162" s="44">
        <v>1863642</v>
      </c>
      <c r="H162" s="61">
        <v>109626</v>
      </c>
      <c r="I162" s="100">
        <f t="shared" si="2"/>
        <v>1973268</v>
      </c>
    </row>
    <row r="163" spans="1:9" ht="51" customHeight="1" x14ac:dyDescent="0.25">
      <c r="A163" s="101">
        <v>42563</v>
      </c>
      <c r="B163" s="11" t="s">
        <v>2583</v>
      </c>
      <c r="C163" s="12">
        <v>19</v>
      </c>
      <c r="D163" s="10" t="s">
        <v>508</v>
      </c>
      <c r="E163" s="13" t="s">
        <v>509</v>
      </c>
      <c r="F163" s="13" t="s">
        <v>510</v>
      </c>
      <c r="G163" s="44">
        <v>7453280.25</v>
      </c>
      <c r="H163" s="61">
        <v>438428.25</v>
      </c>
      <c r="I163" s="100">
        <f t="shared" si="2"/>
        <v>7891708.5</v>
      </c>
    </row>
    <row r="164" spans="1:9" ht="51" customHeight="1" x14ac:dyDescent="0.25">
      <c r="A164" s="101">
        <v>42563</v>
      </c>
      <c r="B164" s="11" t="s">
        <v>2583</v>
      </c>
      <c r="C164" s="12">
        <v>19</v>
      </c>
      <c r="D164" s="10" t="s">
        <v>511</v>
      </c>
      <c r="E164" s="13" t="s">
        <v>512</v>
      </c>
      <c r="F164" s="13" t="s">
        <v>513</v>
      </c>
      <c r="G164" s="44">
        <v>6449706.1600000001</v>
      </c>
      <c r="H164" s="61">
        <v>379394.48</v>
      </c>
      <c r="I164" s="100">
        <f t="shared" si="2"/>
        <v>6829100.6400000006</v>
      </c>
    </row>
    <row r="165" spans="1:9" ht="51" customHeight="1" x14ac:dyDescent="0.25">
      <c r="A165" s="101">
        <v>42563</v>
      </c>
      <c r="B165" s="11" t="s">
        <v>2583</v>
      </c>
      <c r="C165" s="12">
        <v>19</v>
      </c>
      <c r="D165" s="10" t="s">
        <v>514</v>
      </c>
      <c r="E165" s="13" t="s">
        <v>515</v>
      </c>
      <c r="F165" s="13" t="s">
        <v>516</v>
      </c>
      <c r="G165" s="44">
        <v>6299562.5</v>
      </c>
      <c r="H165" s="61">
        <v>370562.5</v>
      </c>
      <c r="I165" s="100">
        <f t="shared" si="2"/>
        <v>6670125</v>
      </c>
    </row>
    <row r="166" spans="1:9" ht="51" customHeight="1" x14ac:dyDescent="0.25">
      <c r="A166" s="101">
        <v>42563</v>
      </c>
      <c r="B166" s="11" t="s">
        <v>2583</v>
      </c>
      <c r="C166" s="12">
        <v>19</v>
      </c>
      <c r="D166" s="10" t="s">
        <v>517</v>
      </c>
      <c r="E166" s="13" t="s">
        <v>518</v>
      </c>
      <c r="F166" s="13" t="s">
        <v>519</v>
      </c>
      <c r="G166" s="44">
        <v>1302498.3500000001</v>
      </c>
      <c r="H166" s="61">
        <v>76617.55</v>
      </c>
      <c r="I166" s="100">
        <f t="shared" si="2"/>
        <v>1379115.9000000001</v>
      </c>
    </row>
    <row r="167" spans="1:9" ht="51" customHeight="1" x14ac:dyDescent="0.25">
      <c r="A167" s="101">
        <v>42563</v>
      </c>
      <c r="B167" s="11" t="s">
        <v>2583</v>
      </c>
      <c r="C167" s="12">
        <v>19</v>
      </c>
      <c r="D167" s="10" t="s">
        <v>520</v>
      </c>
      <c r="E167" s="13" t="s">
        <v>521</v>
      </c>
      <c r="F167" s="13" t="s">
        <v>522</v>
      </c>
      <c r="G167" s="44">
        <v>7303645.6200000001</v>
      </c>
      <c r="H167" s="61">
        <v>429626.22</v>
      </c>
      <c r="I167" s="100">
        <f t="shared" si="2"/>
        <v>7733271.8399999999</v>
      </c>
    </row>
    <row r="168" spans="1:9" ht="51" customHeight="1" x14ac:dyDescent="0.25">
      <c r="A168" s="101">
        <v>42563</v>
      </c>
      <c r="B168" s="11" t="s">
        <v>2583</v>
      </c>
      <c r="C168" s="12">
        <v>19</v>
      </c>
      <c r="D168" s="10" t="s">
        <v>523</v>
      </c>
      <c r="E168" s="13" t="s">
        <v>524</v>
      </c>
      <c r="F168" s="13" t="s">
        <v>525</v>
      </c>
      <c r="G168" s="44">
        <v>6670542.4500000002</v>
      </c>
      <c r="H168" s="61">
        <v>392384.85</v>
      </c>
      <c r="I168" s="100">
        <f t="shared" si="2"/>
        <v>7062927.2999999998</v>
      </c>
    </row>
    <row r="169" spans="1:9" ht="51" customHeight="1" x14ac:dyDescent="0.25">
      <c r="A169" s="101">
        <v>42563</v>
      </c>
      <c r="B169" s="11" t="s">
        <v>2583</v>
      </c>
      <c r="C169" s="12">
        <v>19</v>
      </c>
      <c r="D169" s="10" t="s">
        <v>526</v>
      </c>
      <c r="E169" s="13" t="s">
        <v>329</v>
      </c>
      <c r="F169" s="13" t="s">
        <v>527</v>
      </c>
      <c r="G169" s="44">
        <v>6833604.0700000003</v>
      </c>
      <c r="H169" s="61">
        <v>401976.71</v>
      </c>
      <c r="I169" s="100">
        <f t="shared" si="2"/>
        <v>7235580.7800000003</v>
      </c>
    </row>
    <row r="170" spans="1:9" ht="51" customHeight="1" x14ac:dyDescent="0.25">
      <c r="A170" s="101">
        <v>42563</v>
      </c>
      <c r="B170" s="11" t="s">
        <v>2583</v>
      </c>
      <c r="C170" s="12">
        <v>19</v>
      </c>
      <c r="D170" s="10" t="s">
        <v>528</v>
      </c>
      <c r="E170" s="13" t="s">
        <v>529</v>
      </c>
      <c r="F170" s="13" t="s">
        <v>530</v>
      </c>
      <c r="G170" s="44">
        <v>6494977.5</v>
      </c>
      <c r="H170" s="61">
        <v>382057.5</v>
      </c>
      <c r="I170" s="100">
        <f t="shared" si="2"/>
        <v>6877035</v>
      </c>
    </row>
    <row r="171" spans="1:9" ht="51" customHeight="1" x14ac:dyDescent="0.25">
      <c r="A171" s="101">
        <v>42563</v>
      </c>
      <c r="B171" s="11" t="s">
        <v>2583</v>
      </c>
      <c r="C171" s="12">
        <v>19</v>
      </c>
      <c r="D171" s="10" t="s">
        <v>531</v>
      </c>
      <c r="E171" s="13" t="s">
        <v>532</v>
      </c>
      <c r="F171" s="13" t="s">
        <v>533</v>
      </c>
      <c r="G171" s="44">
        <v>6905847.9500000002</v>
      </c>
      <c r="H171" s="61">
        <v>406226.35</v>
      </c>
      <c r="I171" s="100">
        <f t="shared" si="2"/>
        <v>7312074.2999999998</v>
      </c>
    </row>
    <row r="172" spans="1:9" ht="51" customHeight="1" x14ac:dyDescent="0.25">
      <c r="A172" s="101">
        <v>42563</v>
      </c>
      <c r="B172" s="11" t="s">
        <v>2583</v>
      </c>
      <c r="C172" s="12">
        <v>19</v>
      </c>
      <c r="D172" s="10" t="s">
        <v>534</v>
      </c>
      <c r="E172" s="13" t="s">
        <v>535</v>
      </c>
      <c r="F172" s="13" t="s">
        <v>536</v>
      </c>
      <c r="G172" s="44">
        <v>7759717.1500000004</v>
      </c>
      <c r="H172" s="61">
        <v>456453.95</v>
      </c>
      <c r="I172" s="100">
        <f t="shared" si="2"/>
        <v>8216171.1000000006</v>
      </c>
    </row>
    <row r="173" spans="1:9" ht="51" customHeight="1" x14ac:dyDescent="0.25">
      <c r="A173" s="101">
        <v>42563</v>
      </c>
      <c r="B173" s="11" t="s">
        <v>2583</v>
      </c>
      <c r="C173" s="12">
        <v>19</v>
      </c>
      <c r="D173" s="10" t="s">
        <v>537</v>
      </c>
      <c r="E173" s="13" t="s">
        <v>538</v>
      </c>
      <c r="F173" s="13" t="s">
        <v>539</v>
      </c>
      <c r="G173" s="44">
        <v>6660622.9500000002</v>
      </c>
      <c r="H173" s="61">
        <v>391801.35</v>
      </c>
      <c r="I173" s="100">
        <f t="shared" si="2"/>
        <v>7052424.2999999998</v>
      </c>
    </row>
    <row r="174" spans="1:9" ht="51" customHeight="1" x14ac:dyDescent="0.25">
      <c r="A174" s="101">
        <v>42570</v>
      </c>
      <c r="B174" s="11" t="s">
        <v>2577</v>
      </c>
      <c r="C174" s="12">
        <v>6</v>
      </c>
      <c r="D174" s="10" t="s">
        <v>541</v>
      </c>
      <c r="E174" s="13" t="s">
        <v>542</v>
      </c>
      <c r="F174" s="13" t="s">
        <v>543</v>
      </c>
      <c r="G174" s="44">
        <v>9926999.3499999996</v>
      </c>
      <c r="H174" s="61"/>
      <c r="I174" s="100">
        <f t="shared" si="2"/>
        <v>9926999.3499999996</v>
      </c>
    </row>
    <row r="175" spans="1:9" ht="51" customHeight="1" x14ac:dyDescent="0.25">
      <c r="A175" s="101">
        <v>42570</v>
      </c>
      <c r="B175" s="11" t="s">
        <v>2581</v>
      </c>
      <c r="C175" s="12">
        <v>16</v>
      </c>
      <c r="D175" s="10" t="s">
        <v>548</v>
      </c>
      <c r="E175" s="13" t="s">
        <v>549</v>
      </c>
      <c r="F175" s="13" t="s">
        <v>550</v>
      </c>
      <c r="G175" s="44">
        <v>570478.72</v>
      </c>
      <c r="H175" s="61"/>
      <c r="I175" s="100">
        <f t="shared" si="2"/>
        <v>570478.72</v>
      </c>
    </row>
    <row r="176" spans="1:9" ht="51" customHeight="1" x14ac:dyDescent="0.25">
      <c r="A176" s="101">
        <v>42570</v>
      </c>
      <c r="B176" s="11" t="s">
        <v>2581</v>
      </c>
      <c r="C176" s="12">
        <v>16</v>
      </c>
      <c r="D176" s="10" t="s">
        <v>551</v>
      </c>
      <c r="E176" s="13" t="s">
        <v>552</v>
      </c>
      <c r="F176" s="13" t="s">
        <v>553</v>
      </c>
      <c r="G176" s="44">
        <v>306100.98</v>
      </c>
      <c r="H176" s="61"/>
      <c r="I176" s="100">
        <f t="shared" si="2"/>
        <v>306100.98</v>
      </c>
    </row>
    <row r="177" spans="1:9" ht="51" customHeight="1" x14ac:dyDescent="0.25">
      <c r="A177" s="101">
        <v>42570</v>
      </c>
      <c r="B177" s="11" t="s">
        <v>2583</v>
      </c>
      <c r="C177" s="12">
        <v>19</v>
      </c>
      <c r="D177" s="10" t="s">
        <v>558</v>
      </c>
      <c r="E177" s="13" t="s">
        <v>559</v>
      </c>
      <c r="F177" s="13" t="s">
        <v>560</v>
      </c>
      <c r="G177" s="44">
        <v>6785151.3499999996</v>
      </c>
      <c r="H177" s="61">
        <v>399126.55</v>
      </c>
      <c r="I177" s="100">
        <f t="shared" si="2"/>
        <v>7184277.8999999994</v>
      </c>
    </row>
    <row r="178" spans="1:9" ht="51" customHeight="1" x14ac:dyDescent="0.25">
      <c r="A178" s="101">
        <v>42570</v>
      </c>
      <c r="B178" s="11" t="s">
        <v>2583</v>
      </c>
      <c r="C178" s="12">
        <v>19</v>
      </c>
      <c r="D178" s="10" t="s">
        <v>561</v>
      </c>
      <c r="E178" s="13" t="s">
        <v>562</v>
      </c>
      <c r="F178" s="13" t="s">
        <v>563</v>
      </c>
      <c r="G178" s="44">
        <v>6331565</v>
      </c>
      <c r="H178" s="61">
        <v>372445</v>
      </c>
      <c r="I178" s="100">
        <f t="shared" si="2"/>
        <v>6704010</v>
      </c>
    </row>
    <row r="179" spans="1:9" ht="51" customHeight="1" x14ac:dyDescent="0.25">
      <c r="A179" s="101">
        <v>42570</v>
      </c>
      <c r="B179" s="11" t="s">
        <v>2583</v>
      </c>
      <c r="C179" s="12">
        <v>19</v>
      </c>
      <c r="D179" s="10" t="s">
        <v>564</v>
      </c>
      <c r="E179" s="13" t="s">
        <v>565</v>
      </c>
      <c r="F179" s="13" t="s">
        <v>566</v>
      </c>
      <c r="G179" s="44">
        <v>6230653</v>
      </c>
      <c r="H179" s="61">
        <v>366509</v>
      </c>
      <c r="I179" s="100">
        <f t="shared" si="2"/>
        <v>6597162</v>
      </c>
    </row>
    <row r="180" spans="1:9" ht="51" customHeight="1" x14ac:dyDescent="0.25">
      <c r="A180" s="101">
        <v>42570</v>
      </c>
      <c r="B180" s="11" t="s">
        <v>2583</v>
      </c>
      <c r="C180" s="12">
        <v>19</v>
      </c>
      <c r="D180" s="10" t="s">
        <v>567</v>
      </c>
      <c r="E180" s="13" t="s">
        <v>568</v>
      </c>
      <c r="F180" s="13" t="s">
        <v>569</v>
      </c>
      <c r="G180" s="44">
        <v>7766006.2999999998</v>
      </c>
      <c r="H180" s="61">
        <v>456823.9</v>
      </c>
      <c r="I180" s="100">
        <f t="shared" si="2"/>
        <v>8222830.2000000002</v>
      </c>
    </row>
    <row r="181" spans="1:9" ht="51" customHeight="1" x14ac:dyDescent="0.25">
      <c r="A181" s="101">
        <v>42570</v>
      </c>
      <c r="B181" s="11" t="s">
        <v>2583</v>
      </c>
      <c r="C181" s="12">
        <v>19</v>
      </c>
      <c r="D181" s="10" t="s">
        <v>570</v>
      </c>
      <c r="E181" s="13" t="s">
        <v>571</v>
      </c>
      <c r="F181" s="13" t="s">
        <v>572</v>
      </c>
      <c r="G181" s="44">
        <v>7750810.8499999996</v>
      </c>
      <c r="H181" s="61">
        <v>455930.05</v>
      </c>
      <c r="I181" s="100">
        <f t="shared" si="2"/>
        <v>8206740.8999999994</v>
      </c>
    </row>
    <row r="182" spans="1:9" ht="51" customHeight="1" x14ac:dyDescent="0.25">
      <c r="A182" s="101">
        <v>42576</v>
      </c>
      <c r="B182" s="11" t="s">
        <v>2583</v>
      </c>
      <c r="C182" s="12">
        <v>19</v>
      </c>
      <c r="D182" s="10" t="s">
        <v>573</v>
      </c>
      <c r="E182" s="13" t="s">
        <v>574</v>
      </c>
      <c r="F182" s="13" t="s">
        <v>575</v>
      </c>
      <c r="G182" s="44">
        <v>7712197.0499999998</v>
      </c>
      <c r="H182" s="61">
        <v>453658.65</v>
      </c>
      <c r="I182" s="100">
        <f t="shared" si="2"/>
        <v>8165855.7000000002</v>
      </c>
    </row>
    <row r="183" spans="1:9" ht="51" customHeight="1" x14ac:dyDescent="0.25">
      <c r="A183" s="101">
        <v>42576</v>
      </c>
      <c r="B183" s="11" t="s">
        <v>2583</v>
      </c>
      <c r="C183" s="12">
        <v>19</v>
      </c>
      <c r="D183" s="10" t="s">
        <v>576</v>
      </c>
      <c r="E183" s="13" t="s">
        <v>577</v>
      </c>
      <c r="F183" s="13" t="s">
        <v>578</v>
      </c>
      <c r="G183" s="44">
        <v>6532726.8499999996</v>
      </c>
      <c r="H183" s="61">
        <v>384278.05</v>
      </c>
      <c r="I183" s="100">
        <f t="shared" si="2"/>
        <v>6917004.8999999994</v>
      </c>
    </row>
    <row r="184" spans="1:9" ht="51" customHeight="1" x14ac:dyDescent="0.25">
      <c r="A184" s="101">
        <v>42576</v>
      </c>
      <c r="B184" s="11" t="s">
        <v>2583</v>
      </c>
      <c r="C184" s="12">
        <v>19</v>
      </c>
      <c r="D184" s="10" t="s">
        <v>579</v>
      </c>
      <c r="E184" s="13" t="s">
        <v>580</v>
      </c>
      <c r="F184" s="13" t="s">
        <v>581</v>
      </c>
      <c r="G184" s="44">
        <v>1349346.1</v>
      </c>
      <c r="H184" s="61">
        <v>79373.3</v>
      </c>
      <c r="I184" s="100">
        <f t="shared" si="2"/>
        <v>1428719.4000000001</v>
      </c>
    </row>
    <row r="185" spans="1:9" ht="51" customHeight="1" x14ac:dyDescent="0.25">
      <c r="A185" s="101">
        <v>42576</v>
      </c>
      <c r="B185" s="11" t="s">
        <v>2583</v>
      </c>
      <c r="C185" s="12">
        <v>19</v>
      </c>
      <c r="D185" s="10" t="s">
        <v>582</v>
      </c>
      <c r="E185" s="13" t="s">
        <v>583</v>
      </c>
      <c r="F185" s="13" t="s">
        <v>584</v>
      </c>
      <c r="G185" s="44">
        <v>6700746.3499999996</v>
      </c>
      <c r="H185" s="61">
        <v>394161.55</v>
      </c>
      <c r="I185" s="100">
        <f t="shared" si="2"/>
        <v>7094907.8999999994</v>
      </c>
    </row>
    <row r="186" spans="1:9" ht="51" customHeight="1" x14ac:dyDescent="0.25">
      <c r="A186" s="101">
        <v>42590</v>
      </c>
      <c r="B186" s="11" t="s">
        <v>2571</v>
      </c>
      <c r="C186" s="12">
        <v>1</v>
      </c>
      <c r="D186" s="10" t="s">
        <v>585</v>
      </c>
      <c r="E186" s="13" t="s">
        <v>264</v>
      </c>
      <c r="F186" s="13" t="s">
        <v>586</v>
      </c>
      <c r="G186" s="44">
        <v>288061130.5</v>
      </c>
      <c r="H186" s="61">
        <v>16944772.379999999</v>
      </c>
      <c r="I186" s="100">
        <f t="shared" si="2"/>
        <v>305005902.88</v>
      </c>
    </row>
    <row r="187" spans="1:9" ht="51" customHeight="1" x14ac:dyDescent="0.25">
      <c r="A187" s="101">
        <v>42590</v>
      </c>
      <c r="B187" s="11" t="s">
        <v>2577</v>
      </c>
      <c r="C187" s="12">
        <v>6</v>
      </c>
      <c r="D187" s="10" t="s">
        <v>587</v>
      </c>
      <c r="E187" s="13" t="s">
        <v>588</v>
      </c>
      <c r="F187" s="13" t="s">
        <v>589</v>
      </c>
      <c r="G187" s="44">
        <v>5938811.9500000002</v>
      </c>
      <c r="H187" s="61"/>
      <c r="I187" s="100">
        <f t="shared" si="2"/>
        <v>5938811.9500000002</v>
      </c>
    </row>
    <row r="188" spans="1:9" ht="51" customHeight="1" x14ac:dyDescent="0.25">
      <c r="A188" s="101">
        <v>42590</v>
      </c>
      <c r="B188" s="11" t="s">
        <v>2583</v>
      </c>
      <c r="C188" s="12">
        <v>19</v>
      </c>
      <c r="D188" s="10" t="s">
        <v>590</v>
      </c>
      <c r="E188" s="13" t="s">
        <v>591</v>
      </c>
      <c r="F188" s="13" t="s">
        <v>592</v>
      </c>
      <c r="G188" s="44">
        <v>6405215.3899999997</v>
      </c>
      <c r="H188" s="61">
        <v>376777.37</v>
      </c>
      <c r="I188" s="100">
        <f t="shared" si="2"/>
        <v>6781992.7599999998</v>
      </c>
    </row>
    <row r="189" spans="1:9" ht="51" customHeight="1" x14ac:dyDescent="0.25">
      <c r="A189" s="101">
        <v>42590</v>
      </c>
      <c r="B189" s="11" t="s">
        <v>2583</v>
      </c>
      <c r="C189" s="12">
        <v>19</v>
      </c>
      <c r="D189" s="10" t="s">
        <v>593</v>
      </c>
      <c r="E189" s="13" t="s">
        <v>594</v>
      </c>
      <c r="F189" s="13" t="s">
        <v>595</v>
      </c>
      <c r="G189" s="44">
        <v>6824042.25</v>
      </c>
      <c r="H189" s="61">
        <v>401414.25</v>
      </c>
      <c r="I189" s="100">
        <f t="shared" si="2"/>
        <v>7225456.5</v>
      </c>
    </row>
    <row r="190" spans="1:9" ht="51" customHeight="1" x14ac:dyDescent="0.25">
      <c r="A190" s="101">
        <v>42590</v>
      </c>
      <c r="B190" s="11" t="s">
        <v>2583</v>
      </c>
      <c r="C190" s="12">
        <v>19</v>
      </c>
      <c r="D190" s="10" t="s">
        <v>596</v>
      </c>
      <c r="E190" s="13" t="s">
        <v>597</v>
      </c>
      <c r="F190" s="13" t="s">
        <v>598</v>
      </c>
      <c r="G190" s="44">
        <v>6500120</v>
      </c>
      <c r="H190" s="61">
        <v>382360</v>
      </c>
      <c r="I190" s="100">
        <f t="shared" si="2"/>
        <v>6882480</v>
      </c>
    </row>
    <row r="191" spans="1:9" ht="51" customHeight="1" x14ac:dyDescent="0.25">
      <c r="A191" s="101">
        <v>42590</v>
      </c>
      <c r="B191" s="11" t="s">
        <v>2583</v>
      </c>
      <c r="C191" s="12">
        <v>19</v>
      </c>
      <c r="D191" s="10" t="s">
        <v>599</v>
      </c>
      <c r="E191" s="13" t="s">
        <v>600</v>
      </c>
      <c r="F191" s="13" t="s">
        <v>601</v>
      </c>
      <c r="G191" s="44">
        <v>9129261.9000000004</v>
      </c>
      <c r="H191" s="61">
        <v>537015.4</v>
      </c>
      <c r="I191" s="100">
        <f t="shared" si="2"/>
        <v>9666277.3000000007</v>
      </c>
    </row>
    <row r="192" spans="1:9" ht="51" customHeight="1" x14ac:dyDescent="0.25">
      <c r="A192" s="101">
        <v>42590</v>
      </c>
      <c r="B192" s="11" t="s">
        <v>2583</v>
      </c>
      <c r="C192" s="12">
        <v>19</v>
      </c>
      <c r="D192" s="10" t="s">
        <v>602</v>
      </c>
      <c r="E192" s="13" t="s">
        <v>603</v>
      </c>
      <c r="F192" s="13" t="s">
        <v>604</v>
      </c>
      <c r="G192" s="44">
        <v>6547922.4100000001</v>
      </c>
      <c r="H192" s="61">
        <v>385171.91</v>
      </c>
      <c r="I192" s="100">
        <f t="shared" si="2"/>
        <v>6933094.3200000003</v>
      </c>
    </row>
    <row r="193" spans="1:9" ht="51" customHeight="1" x14ac:dyDescent="0.25">
      <c r="A193" s="101">
        <v>42590</v>
      </c>
      <c r="B193" s="11" t="s">
        <v>2583</v>
      </c>
      <c r="C193" s="12">
        <v>19</v>
      </c>
      <c r="D193" s="10" t="s">
        <v>605</v>
      </c>
      <c r="E193" s="13" t="s">
        <v>606</v>
      </c>
      <c r="F193" s="13" t="s">
        <v>607</v>
      </c>
      <c r="G193" s="44">
        <v>6888893</v>
      </c>
      <c r="H193" s="61">
        <v>405229</v>
      </c>
      <c r="I193" s="100">
        <f t="shared" si="2"/>
        <v>7294122</v>
      </c>
    </row>
    <row r="194" spans="1:9" ht="51" customHeight="1" x14ac:dyDescent="0.25">
      <c r="A194" s="101">
        <v>42590</v>
      </c>
      <c r="B194" s="11" t="s">
        <v>2583</v>
      </c>
      <c r="C194" s="12">
        <v>19</v>
      </c>
      <c r="D194" s="10" t="s">
        <v>608</v>
      </c>
      <c r="E194" s="13" t="s">
        <v>609</v>
      </c>
      <c r="F194" s="13" t="s">
        <v>610</v>
      </c>
      <c r="G194" s="44">
        <v>6513031.5</v>
      </c>
      <c r="H194" s="61">
        <v>383119.5</v>
      </c>
      <c r="I194" s="100">
        <f t="shared" si="2"/>
        <v>6896151</v>
      </c>
    </row>
    <row r="195" spans="1:9" ht="51" customHeight="1" x14ac:dyDescent="0.25">
      <c r="A195" s="101">
        <v>42590</v>
      </c>
      <c r="B195" s="11" t="s">
        <v>2583</v>
      </c>
      <c r="C195" s="12">
        <v>19</v>
      </c>
      <c r="D195" s="10" t="s">
        <v>611</v>
      </c>
      <c r="E195" s="13" t="s">
        <v>612</v>
      </c>
      <c r="F195" s="13" t="s">
        <v>613</v>
      </c>
      <c r="G195" s="44">
        <v>6453837.5</v>
      </c>
      <c r="H195" s="61">
        <v>379637.5</v>
      </c>
      <c r="I195" s="100">
        <f t="shared" ref="I195:I258" si="3">G195+H195</f>
        <v>6833475</v>
      </c>
    </row>
    <row r="196" spans="1:9" ht="51" customHeight="1" x14ac:dyDescent="0.25">
      <c r="A196" s="101">
        <v>42590</v>
      </c>
      <c r="B196" s="11" t="s">
        <v>2583</v>
      </c>
      <c r="C196" s="12">
        <v>19</v>
      </c>
      <c r="D196" s="10" t="s">
        <v>614</v>
      </c>
      <c r="E196" s="13" t="s">
        <v>615</v>
      </c>
      <c r="F196" s="13" t="s">
        <v>616</v>
      </c>
      <c r="G196" s="44">
        <v>1407612.75</v>
      </c>
      <c r="H196" s="61">
        <v>82800.75</v>
      </c>
      <c r="I196" s="100">
        <f t="shared" si="3"/>
        <v>1490413.5</v>
      </c>
    </row>
    <row r="197" spans="1:9" ht="51" customHeight="1" x14ac:dyDescent="0.25">
      <c r="A197" s="101">
        <v>42590</v>
      </c>
      <c r="B197" s="11" t="s">
        <v>2583</v>
      </c>
      <c r="C197" s="12">
        <v>19</v>
      </c>
      <c r="D197" s="10" t="s">
        <v>617</v>
      </c>
      <c r="E197" s="13" t="s">
        <v>618</v>
      </c>
      <c r="F197" s="13" t="s">
        <v>619</v>
      </c>
      <c r="G197" s="44">
        <v>7195493.0999999996</v>
      </c>
      <c r="H197" s="61">
        <v>423264.3</v>
      </c>
      <c r="I197" s="100">
        <f t="shared" si="3"/>
        <v>7618757.3999999994</v>
      </c>
    </row>
    <row r="198" spans="1:9" ht="51" customHeight="1" x14ac:dyDescent="0.25">
      <c r="A198" s="101">
        <v>42590</v>
      </c>
      <c r="B198" s="11" t="s">
        <v>2583</v>
      </c>
      <c r="C198" s="12">
        <v>19</v>
      </c>
      <c r="D198" s="10" t="s">
        <v>620</v>
      </c>
      <c r="E198" s="13" t="s">
        <v>621</v>
      </c>
      <c r="F198" s="13" t="s">
        <v>622</v>
      </c>
      <c r="G198" s="44">
        <v>1871870</v>
      </c>
      <c r="H198" s="61">
        <v>110110</v>
      </c>
      <c r="I198" s="100">
        <f t="shared" si="3"/>
        <v>1981980</v>
      </c>
    </row>
    <row r="199" spans="1:9" ht="51" customHeight="1" x14ac:dyDescent="0.25">
      <c r="A199" s="101">
        <v>42597</v>
      </c>
      <c r="B199" s="11" t="s">
        <v>2571</v>
      </c>
      <c r="C199" s="12">
        <v>1</v>
      </c>
      <c r="D199" s="10" t="s">
        <v>623</v>
      </c>
      <c r="E199" s="13" t="s">
        <v>624</v>
      </c>
      <c r="F199" s="13" t="s">
        <v>625</v>
      </c>
      <c r="G199" s="44">
        <v>4742431.08</v>
      </c>
      <c r="H199" s="61">
        <v>278966.53000000003</v>
      </c>
      <c r="I199" s="100">
        <f t="shared" si="3"/>
        <v>5021397.6100000003</v>
      </c>
    </row>
    <row r="200" spans="1:9" ht="51" customHeight="1" x14ac:dyDescent="0.25">
      <c r="A200" s="101">
        <v>42597</v>
      </c>
      <c r="B200" s="11" t="s">
        <v>2571</v>
      </c>
      <c r="C200" s="12">
        <v>1</v>
      </c>
      <c r="D200" s="10" t="s">
        <v>626</v>
      </c>
      <c r="E200" s="13" t="s">
        <v>624</v>
      </c>
      <c r="F200" s="13" t="s">
        <v>627</v>
      </c>
      <c r="G200" s="44">
        <v>4923338.12</v>
      </c>
      <c r="H200" s="61">
        <v>289608.13</v>
      </c>
      <c r="I200" s="100">
        <f t="shared" si="3"/>
        <v>5212946.25</v>
      </c>
    </row>
    <row r="201" spans="1:9" ht="51" customHeight="1" x14ac:dyDescent="0.25">
      <c r="A201" s="101">
        <v>42597</v>
      </c>
      <c r="B201" s="11" t="s">
        <v>2577</v>
      </c>
      <c r="C201" s="12">
        <v>6</v>
      </c>
      <c r="D201" s="10" t="s">
        <v>628</v>
      </c>
      <c r="E201" s="13" t="s">
        <v>629</v>
      </c>
      <c r="F201" s="13" t="s">
        <v>630</v>
      </c>
      <c r="G201" s="44">
        <v>11177510</v>
      </c>
      <c r="H201" s="61"/>
      <c r="I201" s="100">
        <f t="shared" si="3"/>
        <v>11177510</v>
      </c>
    </row>
    <row r="202" spans="1:9" ht="51" customHeight="1" x14ac:dyDescent="0.25">
      <c r="A202" s="101">
        <v>42597</v>
      </c>
      <c r="B202" s="11" t="s">
        <v>2577</v>
      </c>
      <c r="C202" s="12">
        <v>6</v>
      </c>
      <c r="D202" s="10" t="s">
        <v>631</v>
      </c>
      <c r="E202" s="13" t="s">
        <v>632</v>
      </c>
      <c r="F202" s="13" t="s">
        <v>633</v>
      </c>
      <c r="G202" s="44">
        <v>21022227</v>
      </c>
      <c r="H202" s="61"/>
      <c r="I202" s="100">
        <f t="shared" si="3"/>
        <v>21022227</v>
      </c>
    </row>
    <row r="203" spans="1:9" ht="51" customHeight="1" x14ac:dyDescent="0.25">
      <c r="A203" s="101">
        <v>42597</v>
      </c>
      <c r="B203" s="11" t="s">
        <v>2577</v>
      </c>
      <c r="C203" s="12">
        <v>6</v>
      </c>
      <c r="D203" s="10" t="s">
        <v>634</v>
      </c>
      <c r="E203" s="13" t="s">
        <v>172</v>
      </c>
      <c r="F203" s="13" t="s">
        <v>173</v>
      </c>
      <c r="G203" s="44">
        <v>12101232.050000001</v>
      </c>
      <c r="H203" s="61"/>
      <c r="I203" s="100">
        <f t="shared" si="3"/>
        <v>12101232.050000001</v>
      </c>
    </row>
    <row r="204" spans="1:9" ht="51" customHeight="1" x14ac:dyDescent="0.25">
      <c r="A204" s="101">
        <v>42597</v>
      </c>
      <c r="B204" s="11" t="s">
        <v>2577</v>
      </c>
      <c r="C204" s="12">
        <v>6</v>
      </c>
      <c r="D204" s="10" t="s">
        <v>635</v>
      </c>
      <c r="E204" s="13" t="s">
        <v>271</v>
      </c>
      <c r="F204" s="13" t="s">
        <v>272</v>
      </c>
      <c r="G204" s="44">
        <v>8052166.75</v>
      </c>
      <c r="H204" s="61"/>
      <c r="I204" s="100">
        <f t="shared" si="3"/>
        <v>8052166.75</v>
      </c>
    </row>
    <row r="205" spans="1:9" ht="51" customHeight="1" x14ac:dyDescent="0.25">
      <c r="A205" s="101">
        <v>42597</v>
      </c>
      <c r="B205" s="11" t="s">
        <v>2581</v>
      </c>
      <c r="C205" s="12">
        <v>16</v>
      </c>
      <c r="D205" s="10" t="s">
        <v>2885</v>
      </c>
      <c r="E205" s="13" t="s">
        <v>59</v>
      </c>
      <c r="F205" s="13" t="s">
        <v>60</v>
      </c>
      <c r="G205" s="44">
        <v>1963069.06</v>
      </c>
      <c r="H205" s="61"/>
      <c r="I205" s="100">
        <f t="shared" si="3"/>
        <v>1963069.06</v>
      </c>
    </row>
    <row r="206" spans="1:9" ht="51" customHeight="1" x14ac:dyDescent="0.25">
      <c r="A206" s="101">
        <v>42597</v>
      </c>
      <c r="B206" s="11" t="s">
        <v>2581</v>
      </c>
      <c r="C206" s="12">
        <v>16</v>
      </c>
      <c r="D206" s="10" t="s">
        <v>2884</v>
      </c>
      <c r="E206" s="13" t="s">
        <v>638</v>
      </c>
      <c r="F206" s="13" t="s">
        <v>639</v>
      </c>
      <c r="G206" s="44">
        <v>2002163.46</v>
      </c>
      <c r="H206" s="61"/>
      <c r="I206" s="100">
        <f t="shared" si="3"/>
        <v>2002163.46</v>
      </c>
    </row>
    <row r="207" spans="1:9" ht="51" customHeight="1" x14ac:dyDescent="0.25">
      <c r="A207" s="101">
        <v>42597</v>
      </c>
      <c r="B207" s="11" t="s">
        <v>2583</v>
      </c>
      <c r="C207" s="12">
        <v>19</v>
      </c>
      <c r="D207" s="10" t="s">
        <v>2879</v>
      </c>
      <c r="E207" s="13" t="s">
        <v>640</v>
      </c>
      <c r="F207" s="13" t="s">
        <v>641</v>
      </c>
      <c r="G207" s="44">
        <v>6271725</v>
      </c>
      <c r="H207" s="61">
        <v>368925</v>
      </c>
      <c r="I207" s="100">
        <f t="shared" si="3"/>
        <v>6640650</v>
      </c>
    </row>
    <row r="208" spans="1:9" ht="51" customHeight="1" x14ac:dyDescent="0.25">
      <c r="A208" s="101">
        <v>42597</v>
      </c>
      <c r="B208" s="11" t="s">
        <v>2583</v>
      </c>
      <c r="C208" s="12">
        <v>19</v>
      </c>
      <c r="D208" s="10" t="s">
        <v>2880</v>
      </c>
      <c r="E208" s="13" t="s">
        <v>642</v>
      </c>
      <c r="F208" s="13" t="s">
        <v>643</v>
      </c>
      <c r="G208" s="44">
        <v>1222682.5</v>
      </c>
      <c r="H208" s="61">
        <v>71922.5</v>
      </c>
      <c r="I208" s="100">
        <f t="shared" si="3"/>
        <v>1294605</v>
      </c>
    </row>
    <row r="209" spans="1:9" ht="51" customHeight="1" x14ac:dyDescent="0.25">
      <c r="A209" s="101">
        <v>42597</v>
      </c>
      <c r="B209" s="11" t="s">
        <v>2583</v>
      </c>
      <c r="C209" s="12">
        <v>19</v>
      </c>
      <c r="D209" s="10" t="s">
        <v>2881</v>
      </c>
      <c r="E209" s="13" t="s">
        <v>644</v>
      </c>
      <c r="F209" s="13" t="s">
        <v>645</v>
      </c>
      <c r="G209" s="44">
        <v>6375000</v>
      </c>
      <c r="H209" s="61">
        <v>375000</v>
      </c>
      <c r="I209" s="100">
        <f t="shared" si="3"/>
        <v>6750000</v>
      </c>
    </row>
    <row r="210" spans="1:9" ht="51" customHeight="1" x14ac:dyDescent="0.25">
      <c r="A210" s="101">
        <v>42597</v>
      </c>
      <c r="B210" s="11" t="s">
        <v>2583</v>
      </c>
      <c r="C210" s="12">
        <v>19</v>
      </c>
      <c r="D210" s="10" t="s">
        <v>2882</v>
      </c>
      <c r="E210" s="13" t="s">
        <v>646</v>
      </c>
      <c r="F210" s="13" t="s">
        <v>647</v>
      </c>
      <c r="G210" s="44">
        <v>6732606.9000000004</v>
      </c>
      <c r="H210" s="61">
        <v>396035.7</v>
      </c>
      <c r="I210" s="100">
        <f t="shared" si="3"/>
        <v>7128642.6000000006</v>
      </c>
    </row>
    <row r="211" spans="1:9" ht="51" customHeight="1" x14ac:dyDescent="0.25">
      <c r="A211" s="101">
        <v>42597</v>
      </c>
      <c r="B211" s="11" t="s">
        <v>2583</v>
      </c>
      <c r="C211" s="12">
        <v>19</v>
      </c>
      <c r="D211" s="10" t="s">
        <v>2883</v>
      </c>
      <c r="E211" s="13" t="s">
        <v>648</v>
      </c>
      <c r="F211" s="13" t="s">
        <v>649</v>
      </c>
      <c r="G211" s="44">
        <v>1587296.82</v>
      </c>
      <c r="H211" s="61">
        <v>93370.4</v>
      </c>
      <c r="I211" s="100">
        <f t="shared" si="3"/>
        <v>1680667.22</v>
      </c>
    </row>
    <row r="212" spans="1:9" ht="51" customHeight="1" x14ac:dyDescent="0.25">
      <c r="A212" s="101">
        <v>42606</v>
      </c>
      <c r="B212" s="11" t="s">
        <v>2577</v>
      </c>
      <c r="C212" s="12">
        <v>6</v>
      </c>
      <c r="D212" s="10" t="s">
        <v>650</v>
      </c>
      <c r="E212" s="13" t="s">
        <v>651</v>
      </c>
      <c r="F212" s="13" t="s">
        <v>652</v>
      </c>
      <c r="G212" s="44">
        <v>15786057.189999999</v>
      </c>
      <c r="H212" s="61"/>
      <c r="I212" s="100">
        <f t="shared" si="3"/>
        <v>15786057.189999999</v>
      </c>
    </row>
    <row r="213" spans="1:9" ht="51" customHeight="1" x14ac:dyDescent="0.25">
      <c r="A213" s="101">
        <v>42606</v>
      </c>
      <c r="B213" s="11" t="s">
        <v>2577</v>
      </c>
      <c r="C213" s="12">
        <v>6</v>
      </c>
      <c r="D213" s="10" t="s">
        <v>653</v>
      </c>
      <c r="E213" s="13" t="s">
        <v>654</v>
      </c>
      <c r="F213" s="13" t="s">
        <v>655</v>
      </c>
      <c r="G213" s="44">
        <v>11519883.35</v>
      </c>
      <c r="H213" s="61"/>
      <c r="I213" s="100">
        <f t="shared" si="3"/>
        <v>11519883.35</v>
      </c>
    </row>
    <row r="214" spans="1:9" ht="51" customHeight="1" x14ac:dyDescent="0.25">
      <c r="A214" s="101">
        <v>42606</v>
      </c>
      <c r="B214" s="11" t="s">
        <v>2577</v>
      </c>
      <c r="C214" s="12">
        <v>6</v>
      </c>
      <c r="D214" s="10" t="s">
        <v>656</v>
      </c>
      <c r="E214" s="13" t="s">
        <v>657</v>
      </c>
      <c r="F214" s="13" t="s">
        <v>658</v>
      </c>
      <c r="G214" s="44">
        <v>12759915.5</v>
      </c>
      <c r="H214" s="61"/>
      <c r="I214" s="100">
        <f t="shared" si="3"/>
        <v>12759915.5</v>
      </c>
    </row>
    <row r="215" spans="1:9" ht="51" customHeight="1" x14ac:dyDescent="0.25">
      <c r="A215" s="101">
        <v>42606</v>
      </c>
      <c r="B215" s="11" t="s">
        <v>2577</v>
      </c>
      <c r="C215" s="12">
        <v>6</v>
      </c>
      <c r="D215" s="10" t="s">
        <v>659</v>
      </c>
      <c r="E215" s="13" t="s">
        <v>396</v>
      </c>
      <c r="F215" s="13" t="s">
        <v>397</v>
      </c>
      <c r="G215" s="44">
        <v>18757999.850000001</v>
      </c>
      <c r="H215" s="61"/>
      <c r="I215" s="100">
        <f t="shared" si="3"/>
        <v>18757999.850000001</v>
      </c>
    </row>
    <row r="216" spans="1:9" ht="51" customHeight="1" x14ac:dyDescent="0.25">
      <c r="A216" s="101">
        <v>42606</v>
      </c>
      <c r="B216" s="11" t="s">
        <v>2579</v>
      </c>
      <c r="C216" s="12">
        <v>12</v>
      </c>
      <c r="D216" s="10" t="s">
        <v>663</v>
      </c>
      <c r="E216" s="13" t="s">
        <v>664</v>
      </c>
      <c r="F216" s="13" t="s">
        <v>665</v>
      </c>
      <c r="G216" s="44">
        <v>932246</v>
      </c>
      <c r="H216" s="61"/>
      <c r="I216" s="100">
        <f t="shared" si="3"/>
        <v>932246</v>
      </c>
    </row>
    <row r="217" spans="1:9" ht="51" customHeight="1" x14ac:dyDescent="0.25">
      <c r="A217" s="101">
        <v>42606</v>
      </c>
      <c r="B217" s="11" t="s">
        <v>2579</v>
      </c>
      <c r="C217" s="12">
        <v>12</v>
      </c>
      <c r="D217" s="10" t="s">
        <v>666</v>
      </c>
      <c r="E217" s="13" t="s">
        <v>667</v>
      </c>
      <c r="F217" s="13" t="s">
        <v>668</v>
      </c>
      <c r="G217" s="44">
        <v>2686457.3</v>
      </c>
      <c r="H217" s="61"/>
      <c r="I217" s="100">
        <f t="shared" si="3"/>
        <v>2686457.3</v>
      </c>
    </row>
    <row r="218" spans="1:9" ht="51" customHeight="1" x14ac:dyDescent="0.25">
      <c r="A218" s="101">
        <v>42606</v>
      </c>
      <c r="B218" s="11" t="s">
        <v>2579</v>
      </c>
      <c r="C218" s="12">
        <v>12</v>
      </c>
      <c r="D218" s="10" t="s">
        <v>669</v>
      </c>
      <c r="E218" s="13" t="s">
        <v>670</v>
      </c>
      <c r="F218" s="13" t="s">
        <v>671</v>
      </c>
      <c r="G218" s="44">
        <v>4165000</v>
      </c>
      <c r="H218" s="61"/>
      <c r="I218" s="100">
        <f t="shared" si="3"/>
        <v>4165000</v>
      </c>
    </row>
    <row r="219" spans="1:9" ht="51" customHeight="1" x14ac:dyDescent="0.25">
      <c r="A219" s="101">
        <v>42606</v>
      </c>
      <c r="B219" s="11" t="s">
        <v>2579</v>
      </c>
      <c r="C219" s="12">
        <v>12</v>
      </c>
      <c r="D219" s="10" t="s">
        <v>672</v>
      </c>
      <c r="E219" s="13" t="s">
        <v>673</v>
      </c>
      <c r="F219" s="13" t="s">
        <v>674</v>
      </c>
      <c r="G219" s="44">
        <v>4157824.48</v>
      </c>
      <c r="H219" s="61"/>
      <c r="I219" s="100">
        <f t="shared" si="3"/>
        <v>4157824.48</v>
      </c>
    </row>
    <row r="220" spans="1:9" ht="51" customHeight="1" x14ac:dyDescent="0.25">
      <c r="A220" s="101">
        <v>42606</v>
      </c>
      <c r="B220" s="11" t="s">
        <v>2579</v>
      </c>
      <c r="C220" s="12">
        <v>12</v>
      </c>
      <c r="D220" s="10" t="s">
        <v>675</v>
      </c>
      <c r="E220" s="13" t="s">
        <v>676</v>
      </c>
      <c r="F220" s="13" t="s">
        <v>677</v>
      </c>
      <c r="G220" s="44">
        <v>3487221.05</v>
      </c>
      <c r="H220" s="61"/>
      <c r="I220" s="100">
        <f t="shared" si="3"/>
        <v>3487221.05</v>
      </c>
    </row>
    <row r="221" spans="1:9" ht="51" customHeight="1" x14ac:dyDescent="0.25">
      <c r="A221" s="101">
        <v>42606</v>
      </c>
      <c r="B221" s="11" t="s">
        <v>2581</v>
      </c>
      <c r="C221" s="12">
        <v>16</v>
      </c>
      <c r="D221" s="10" t="s">
        <v>2886</v>
      </c>
      <c r="E221" s="13" t="s">
        <v>679</v>
      </c>
      <c r="F221" s="13" t="s">
        <v>678</v>
      </c>
      <c r="G221" s="44">
        <v>2253120.09</v>
      </c>
      <c r="H221" s="61"/>
      <c r="I221" s="100">
        <f t="shared" si="3"/>
        <v>2253120.09</v>
      </c>
    </row>
    <row r="222" spans="1:9" ht="51" customHeight="1" x14ac:dyDescent="0.25">
      <c r="A222" s="101">
        <v>42606</v>
      </c>
      <c r="B222" s="11" t="s">
        <v>2583</v>
      </c>
      <c r="C222" s="12">
        <v>19</v>
      </c>
      <c r="D222" s="10" t="s">
        <v>682</v>
      </c>
      <c r="E222" s="13" t="s">
        <v>683</v>
      </c>
      <c r="F222" s="13" t="s">
        <v>684</v>
      </c>
      <c r="G222" s="44">
        <v>1870718.08</v>
      </c>
      <c r="H222" s="61">
        <v>110042.24000000001</v>
      </c>
      <c r="I222" s="100">
        <f t="shared" si="3"/>
        <v>1980760.32</v>
      </c>
    </row>
    <row r="223" spans="1:9" ht="51" customHeight="1" x14ac:dyDescent="0.25">
      <c r="A223" s="101">
        <v>42606</v>
      </c>
      <c r="B223" s="11" t="s">
        <v>2583</v>
      </c>
      <c r="C223" s="12">
        <v>19</v>
      </c>
      <c r="D223" s="10" t="s">
        <v>685</v>
      </c>
      <c r="E223" s="13" t="s">
        <v>686</v>
      </c>
      <c r="F223" s="13" t="s">
        <v>687</v>
      </c>
      <c r="G223" s="44">
        <v>2092575.9</v>
      </c>
      <c r="H223" s="61">
        <v>123092.7</v>
      </c>
      <c r="I223" s="100">
        <f t="shared" si="3"/>
        <v>2215668.6</v>
      </c>
    </row>
    <row r="224" spans="1:9" ht="51" customHeight="1" x14ac:dyDescent="0.25">
      <c r="A224" s="101">
        <v>42606</v>
      </c>
      <c r="B224" s="11" t="s">
        <v>2583</v>
      </c>
      <c r="C224" s="12">
        <v>19</v>
      </c>
      <c r="D224" s="10" t="s">
        <v>688</v>
      </c>
      <c r="E224" s="13" t="s">
        <v>689</v>
      </c>
      <c r="F224" s="13" t="s">
        <v>690</v>
      </c>
      <c r="G224" s="44">
        <v>6266419.2999999998</v>
      </c>
      <c r="H224" s="61">
        <v>368612.9</v>
      </c>
      <c r="I224" s="100">
        <f t="shared" si="3"/>
        <v>6635032.2000000002</v>
      </c>
    </row>
    <row r="225" spans="1:9" ht="51" customHeight="1" x14ac:dyDescent="0.25">
      <c r="A225" s="101">
        <v>42606</v>
      </c>
      <c r="B225" s="11" t="s">
        <v>2583</v>
      </c>
      <c r="C225" s="12">
        <v>19</v>
      </c>
      <c r="D225" s="10" t="s">
        <v>691</v>
      </c>
      <c r="E225" s="13" t="s">
        <v>692</v>
      </c>
      <c r="F225" s="13" t="s">
        <v>693</v>
      </c>
      <c r="G225" s="44">
        <v>6177256</v>
      </c>
      <c r="H225" s="61">
        <v>363368</v>
      </c>
      <c r="I225" s="100">
        <f t="shared" si="3"/>
        <v>6540624</v>
      </c>
    </row>
    <row r="226" spans="1:9" ht="51" customHeight="1" x14ac:dyDescent="0.25">
      <c r="A226" s="101">
        <v>42606</v>
      </c>
      <c r="B226" s="11" t="s">
        <v>2583</v>
      </c>
      <c r="C226" s="12">
        <v>19</v>
      </c>
      <c r="D226" s="10" t="s">
        <v>694</v>
      </c>
      <c r="E226" s="13" t="s">
        <v>695</v>
      </c>
      <c r="F226" s="13" t="s">
        <v>696</v>
      </c>
      <c r="G226" s="44">
        <v>1288087.55</v>
      </c>
      <c r="H226" s="61">
        <v>75769.850000000006</v>
      </c>
      <c r="I226" s="100">
        <f t="shared" si="3"/>
        <v>1363857.4000000001</v>
      </c>
    </row>
    <row r="227" spans="1:9" ht="51" customHeight="1" x14ac:dyDescent="0.25">
      <c r="A227" s="101">
        <v>42618</v>
      </c>
      <c r="B227" s="11" t="s">
        <v>2577</v>
      </c>
      <c r="C227" s="12">
        <v>6</v>
      </c>
      <c r="D227" s="10" t="s">
        <v>697</v>
      </c>
      <c r="E227" s="13" t="s">
        <v>698</v>
      </c>
      <c r="F227" s="13" t="s">
        <v>699</v>
      </c>
      <c r="G227" s="44">
        <v>8550298.3000000007</v>
      </c>
      <c r="H227" s="61"/>
      <c r="I227" s="100">
        <f t="shared" si="3"/>
        <v>8550298.3000000007</v>
      </c>
    </row>
    <row r="228" spans="1:9" ht="51" customHeight="1" x14ac:dyDescent="0.25">
      <c r="A228" s="101">
        <v>42628</v>
      </c>
      <c r="B228" s="11" t="s">
        <v>2571</v>
      </c>
      <c r="C228" s="12">
        <v>1</v>
      </c>
      <c r="D228" s="10" t="s">
        <v>706</v>
      </c>
      <c r="E228" s="13" t="s">
        <v>47</v>
      </c>
      <c r="F228" s="13" t="s">
        <v>707</v>
      </c>
      <c r="G228" s="44">
        <v>16996161.219999999</v>
      </c>
      <c r="H228" s="61">
        <v>999774.19</v>
      </c>
      <c r="I228" s="100">
        <f t="shared" si="3"/>
        <v>17995935.41</v>
      </c>
    </row>
    <row r="229" spans="1:9" ht="51" customHeight="1" x14ac:dyDescent="0.25">
      <c r="A229" s="101">
        <v>42628</v>
      </c>
      <c r="B229" s="11" t="s">
        <v>2571</v>
      </c>
      <c r="C229" s="12">
        <v>1</v>
      </c>
      <c r="D229" s="10" t="s">
        <v>708</v>
      </c>
      <c r="E229" s="13" t="s">
        <v>38</v>
      </c>
      <c r="F229" s="13" t="s">
        <v>709</v>
      </c>
      <c r="G229" s="44">
        <v>66060469.509999998</v>
      </c>
      <c r="H229" s="61">
        <v>3885909.97</v>
      </c>
      <c r="I229" s="100">
        <f t="shared" si="3"/>
        <v>69946379.480000004</v>
      </c>
    </row>
    <row r="230" spans="1:9" ht="51" customHeight="1" x14ac:dyDescent="0.25">
      <c r="A230" s="101">
        <v>42628</v>
      </c>
      <c r="B230" s="11" t="s">
        <v>2571</v>
      </c>
      <c r="C230" s="12">
        <v>1</v>
      </c>
      <c r="D230" s="10" t="s">
        <v>710</v>
      </c>
      <c r="E230" s="13" t="s">
        <v>47</v>
      </c>
      <c r="F230" s="13" t="s">
        <v>171</v>
      </c>
      <c r="G230" s="44">
        <v>70941124.950000003</v>
      </c>
      <c r="H230" s="61">
        <v>4173007.35</v>
      </c>
      <c r="I230" s="100">
        <f t="shared" si="3"/>
        <v>75114132.299999997</v>
      </c>
    </row>
    <row r="231" spans="1:9" ht="51" customHeight="1" x14ac:dyDescent="0.25">
      <c r="A231" s="101">
        <v>42628</v>
      </c>
      <c r="B231" s="11" t="s">
        <v>2571</v>
      </c>
      <c r="C231" s="12">
        <v>1</v>
      </c>
      <c r="D231" s="10" t="s">
        <v>711</v>
      </c>
      <c r="E231" s="13" t="s">
        <v>624</v>
      </c>
      <c r="F231" s="13" t="s">
        <v>712</v>
      </c>
      <c r="G231" s="44">
        <v>10789542.57</v>
      </c>
      <c r="H231" s="61">
        <v>634678.98</v>
      </c>
      <c r="I231" s="100">
        <f t="shared" si="3"/>
        <v>11424221.550000001</v>
      </c>
    </row>
    <row r="232" spans="1:9" ht="51" customHeight="1" x14ac:dyDescent="0.25">
      <c r="A232" s="101">
        <v>42628</v>
      </c>
      <c r="B232" s="11" t="s">
        <v>2571</v>
      </c>
      <c r="C232" s="12">
        <v>1</v>
      </c>
      <c r="D232" s="10" t="s">
        <v>713</v>
      </c>
      <c r="E232" s="13" t="s">
        <v>143</v>
      </c>
      <c r="F232" s="13" t="s">
        <v>714</v>
      </c>
      <c r="G232" s="44">
        <v>8839810.5199999996</v>
      </c>
      <c r="H232" s="61">
        <v>519988.86</v>
      </c>
      <c r="I232" s="100">
        <f t="shared" si="3"/>
        <v>9359799.379999999</v>
      </c>
    </row>
    <row r="233" spans="1:9" ht="51" customHeight="1" x14ac:dyDescent="0.25">
      <c r="A233" s="101">
        <v>42628</v>
      </c>
      <c r="B233" s="11" t="s">
        <v>2580</v>
      </c>
      <c r="C233" s="12">
        <v>14</v>
      </c>
      <c r="D233" s="10" t="s">
        <v>715</v>
      </c>
      <c r="E233" s="13" t="s">
        <v>716</v>
      </c>
      <c r="F233" s="13" t="s">
        <v>717</v>
      </c>
      <c r="G233" s="44">
        <v>18347443.300000001</v>
      </c>
      <c r="H233" s="61">
        <v>1079261.3700000001</v>
      </c>
      <c r="I233" s="100">
        <f t="shared" si="3"/>
        <v>19426704.670000002</v>
      </c>
    </row>
    <row r="234" spans="1:9" ht="51" customHeight="1" x14ac:dyDescent="0.25">
      <c r="A234" s="101">
        <v>42628</v>
      </c>
      <c r="B234" s="11" t="s">
        <v>2580</v>
      </c>
      <c r="C234" s="12">
        <v>14</v>
      </c>
      <c r="D234" s="10" t="s">
        <v>718</v>
      </c>
      <c r="E234" s="13" t="s">
        <v>719</v>
      </c>
      <c r="F234" s="13" t="s">
        <v>720</v>
      </c>
      <c r="G234" s="44">
        <v>16584692.48</v>
      </c>
      <c r="H234" s="61">
        <v>975570.14</v>
      </c>
      <c r="I234" s="100">
        <f t="shared" si="3"/>
        <v>17560262.620000001</v>
      </c>
    </row>
    <row r="235" spans="1:9" ht="51" customHeight="1" x14ac:dyDescent="0.25">
      <c r="A235" s="101">
        <v>42628</v>
      </c>
      <c r="B235" s="11" t="s">
        <v>2580</v>
      </c>
      <c r="C235" s="12">
        <v>14</v>
      </c>
      <c r="D235" s="10" t="s">
        <v>721</v>
      </c>
      <c r="E235" s="13" t="s">
        <v>722</v>
      </c>
      <c r="F235" s="13" t="s">
        <v>723</v>
      </c>
      <c r="G235" s="44">
        <v>16584692.48</v>
      </c>
      <c r="H235" s="61">
        <v>539564.44999999995</v>
      </c>
      <c r="I235" s="100">
        <f t="shared" si="3"/>
        <v>17124256.93</v>
      </c>
    </row>
    <row r="236" spans="1:9" ht="51" customHeight="1" x14ac:dyDescent="0.25">
      <c r="A236" s="101">
        <v>42628</v>
      </c>
      <c r="B236" s="11" t="s">
        <v>2580</v>
      </c>
      <c r="C236" s="12">
        <v>14</v>
      </c>
      <c r="D236" s="10" t="s">
        <v>724</v>
      </c>
      <c r="E236" s="13" t="s">
        <v>725</v>
      </c>
      <c r="F236" s="13" t="s">
        <v>726</v>
      </c>
      <c r="G236" s="44">
        <v>16584692.48</v>
      </c>
      <c r="H236" s="61">
        <v>1193798.3600000001</v>
      </c>
      <c r="I236" s="100">
        <f t="shared" si="3"/>
        <v>17778490.84</v>
      </c>
    </row>
    <row r="237" spans="1:9" ht="51" customHeight="1" x14ac:dyDescent="0.25">
      <c r="A237" s="101">
        <v>42628</v>
      </c>
      <c r="B237" s="11" t="s">
        <v>2580</v>
      </c>
      <c r="C237" s="12">
        <v>14</v>
      </c>
      <c r="D237" s="10" t="s">
        <v>727</v>
      </c>
      <c r="E237" s="13" t="s">
        <v>728</v>
      </c>
      <c r="F237" s="13" t="s">
        <v>729</v>
      </c>
      <c r="G237" s="44">
        <v>16584692.48</v>
      </c>
      <c r="H237" s="61">
        <v>1830767.15</v>
      </c>
      <c r="I237" s="100">
        <f t="shared" si="3"/>
        <v>18415459.629999999</v>
      </c>
    </row>
    <row r="238" spans="1:9" ht="51" customHeight="1" x14ac:dyDescent="0.25">
      <c r="A238" s="101">
        <v>42628</v>
      </c>
      <c r="B238" s="11" t="s">
        <v>2581</v>
      </c>
      <c r="C238" s="12">
        <v>16</v>
      </c>
      <c r="D238" s="10" t="s">
        <v>730</v>
      </c>
      <c r="E238" s="13" t="s">
        <v>731</v>
      </c>
      <c r="F238" s="13" t="s">
        <v>732</v>
      </c>
      <c r="G238" s="44">
        <v>1004762.98</v>
      </c>
      <c r="H238" s="61"/>
      <c r="I238" s="100">
        <f t="shared" si="3"/>
        <v>1004762.98</v>
      </c>
    </row>
    <row r="239" spans="1:9" ht="51" customHeight="1" x14ac:dyDescent="0.25">
      <c r="A239" s="101">
        <v>42628</v>
      </c>
      <c r="B239" s="11" t="s">
        <v>2581</v>
      </c>
      <c r="C239" s="12">
        <v>16</v>
      </c>
      <c r="D239" s="10" t="s">
        <v>733</v>
      </c>
      <c r="E239" s="13" t="s">
        <v>332</v>
      </c>
      <c r="F239" s="13" t="s">
        <v>734</v>
      </c>
      <c r="G239" s="44">
        <v>2451274.98</v>
      </c>
      <c r="H239" s="61">
        <v>144192.65</v>
      </c>
      <c r="I239" s="100">
        <f t="shared" si="3"/>
        <v>2595467.63</v>
      </c>
    </row>
    <row r="240" spans="1:9" ht="51" customHeight="1" x14ac:dyDescent="0.25">
      <c r="A240" s="101">
        <v>42628</v>
      </c>
      <c r="B240" s="11" t="s">
        <v>2581</v>
      </c>
      <c r="C240" s="12">
        <v>16</v>
      </c>
      <c r="D240" s="10" t="s">
        <v>735</v>
      </c>
      <c r="E240" s="13" t="s">
        <v>736</v>
      </c>
      <c r="F240" s="13" t="s">
        <v>737</v>
      </c>
      <c r="G240" s="44">
        <v>1047068.11</v>
      </c>
      <c r="H240" s="61"/>
      <c r="I240" s="100">
        <f t="shared" si="3"/>
        <v>1047068.11</v>
      </c>
    </row>
    <row r="241" spans="1:9" ht="51" customHeight="1" x14ac:dyDescent="0.25">
      <c r="A241" s="101">
        <v>42628</v>
      </c>
      <c r="B241" s="11" t="s">
        <v>2581</v>
      </c>
      <c r="C241" s="12">
        <v>16</v>
      </c>
      <c r="D241" s="10" t="s">
        <v>738</v>
      </c>
      <c r="E241" s="13" t="s">
        <v>739</v>
      </c>
      <c r="F241" s="13" t="s">
        <v>740</v>
      </c>
      <c r="G241" s="44">
        <v>695751.41</v>
      </c>
      <c r="H241" s="61"/>
      <c r="I241" s="100">
        <f t="shared" si="3"/>
        <v>695751.41</v>
      </c>
    </row>
    <row r="242" spans="1:9" ht="51" customHeight="1" x14ac:dyDescent="0.25">
      <c r="A242" s="101">
        <v>42628</v>
      </c>
      <c r="B242" s="11" t="s">
        <v>2581</v>
      </c>
      <c r="C242" s="12">
        <v>16</v>
      </c>
      <c r="D242" s="10" t="s">
        <v>741</v>
      </c>
      <c r="E242" s="13" t="s">
        <v>312</v>
      </c>
      <c r="F242" s="13" t="s">
        <v>742</v>
      </c>
      <c r="G242" s="44">
        <v>417276.92</v>
      </c>
      <c r="H242" s="61"/>
      <c r="I242" s="100">
        <f t="shared" si="3"/>
        <v>417276.92</v>
      </c>
    </row>
    <row r="243" spans="1:9" ht="51" customHeight="1" x14ac:dyDescent="0.25">
      <c r="A243" s="101">
        <v>42628</v>
      </c>
      <c r="B243" s="11" t="s">
        <v>2581</v>
      </c>
      <c r="C243" s="12">
        <v>16</v>
      </c>
      <c r="D243" s="10" t="s">
        <v>743</v>
      </c>
      <c r="E243" s="13" t="s">
        <v>744</v>
      </c>
      <c r="F243" s="13" t="s">
        <v>745</v>
      </c>
      <c r="G243" s="44">
        <v>985707.48</v>
      </c>
      <c r="H243" s="61"/>
      <c r="I243" s="100">
        <f t="shared" si="3"/>
        <v>985707.48</v>
      </c>
    </row>
    <row r="244" spans="1:9" ht="51" customHeight="1" x14ac:dyDescent="0.25">
      <c r="A244" s="101">
        <v>42628</v>
      </c>
      <c r="B244" s="11" t="s">
        <v>2583</v>
      </c>
      <c r="C244" s="12">
        <v>19</v>
      </c>
      <c r="D244" s="10" t="s">
        <v>746</v>
      </c>
      <c r="E244" s="13" t="s">
        <v>747</v>
      </c>
      <c r="F244" s="13" t="s">
        <v>748</v>
      </c>
      <c r="G244" s="44">
        <v>6961075</v>
      </c>
      <c r="H244" s="61">
        <v>409475</v>
      </c>
      <c r="I244" s="100">
        <f t="shared" si="3"/>
        <v>7370550</v>
      </c>
    </row>
    <row r="245" spans="1:9" ht="51" customHeight="1" x14ac:dyDescent="0.25">
      <c r="A245" s="101">
        <v>42628</v>
      </c>
      <c r="B245" s="11" t="s">
        <v>2583</v>
      </c>
      <c r="C245" s="12">
        <v>19</v>
      </c>
      <c r="D245" s="10" t="s">
        <v>749</v>
      </c>
      <c r="E245" s="13" t="s">
        <v>750</v>
      </c>
      <c r="F245" s="13" t="s">
        <v>751</v>
      </c>
      <c r="G245" s="44">
        <v>6618685.4800000004</v>
      </c>
      <c r="H245" s="61">
        <v>389334.44</v>
      </c>
      <c r="I245" s="100">
        <f t="shared" si="3"/>
        <v>7008019.9200000009</v>
      </c>
    </row>
    <row r="246" spans="1:9" ht="51" customHeight="1" x14ac:dyDescent="0.25">
      <c r="A246" s="101">
        <v>42628</v>
      </c>
      <c r="B246" s="11" t="s">
        <v>2576</v>
      </c>
      <c r="C246" s="12">
        <v>31</v>
      </c>
      <c r="D246" s="10" t="s">
        <v>752</v>
      </c>
      <c r="E246" s="13" t="s">
        <v>753</v>
      </c>
      <c r="F246" s="13" t="s">
        <v>754</v>
      </c>
      <c r="G246" s="44">
        <v>83837377.650000006</v>
      </c>
      <c r="H246" s="61">
        <v>14794831.35</v>
      </c>
      <c r="I246" s="100">
        <f t="shared" si="3"/>
        <v>98632209</v>
      </c>
    </row>
    <row r="247" spans="1:9" ht="51" customHeight="1" x14ac:dyDescent="0.25">
      <c r="A247" s="101">
        <v>42628</v>
      </c>
      <c r="B247" s="11" t="s">
        <v>2576</v>
      </c>
      <c r="C247" s="12">
        <v>31</v>
      </c>
      <c r="D247" s="10" t="s">
        <v>755</v>
      </c>
      <c r="E247" s="13" t="s">
        <v>756</v>
      </c>
      <c r="F247" s="13" t="s">
        <v>757</v>
      </c>
      <c r="G247" s="44">
        <v>57519500</v>
      </c>
      <c r="H247" s="61">
        <v>10150500</v>
      </c>
      <c r="I247" s="100">
        <f t="shared" si="3"/>
        <v>67670000</v>
      </c>
    </row>
    <row r="248" spans="1:9" ht="51" customHeight="1" x14ac:dyDescent="0.25">
      <c r="A248" s="101">
        <v>42628</v>
      </c>
      <c r="B248" s="11" t="s">
        <v>2576</v>
      </c>
      <c r="C248" s="12">
        <v>31</v>
      </c>
      <c r="D248" s="10" t="s">
        <v>758</v>
      </c>
      <c r="E248" s="13" t="s">
        <v>759</v>
      </c>
      <c r="F248" s="13" t="s">
        <v>760</v>
      </c>
      <c r="G248" s="44">
        <v>64235480.899999999</v>
      </c>
      <c r="H248" s="61"/>
      <c r="I248" s="100">
        <f t="shared" si="3"/>
        <v>64235480.899999999</v>
      </c>
    </row>
    <row r="249" spans="1:9" ht="51" customHeight="1" x14ac:dyDescent="0.25">
      <c r="A249" s="101">
        <v>42628</v>
      </c>
      <c r="B249" s="11" t="s">
        <v>2576</v>
      </c>
      <c r="C249" s="12">
        <v>31</v>
      </c>
      <c r="D249" s="10" t="s">
        <v>761</v>
      </c>
      <c r="E249" s="13" t="s">
        <v>762</v>
      </c>
      <c r="F249" s="13" t="s">
        <v>763</v>
      </c>
      <c r="G249" s="44">
        <v>31896250</v>
      </c>
      <c r="H249" s="61">
        <v>5628750</v>
      </c>
      <c r="I249" s="100">
        <f t="shared" si="3"/>
        <v>37525000</v>
      </c>
    </row>
    <row r="250" spans="1:9" ht="51" customHeight="1" x14ac:dyDescent="0.25">
      <c r="A250" s="101">
        <v>42628</v>
      </c>
      <c r="B250" s="11" t="s">
        <v>2576</v>
      </c>
      <c r="C250" s="12">
        <v>31</v>
      </c>
      <c r="D250" s="10" t="s">
        <v>764</v>
      </c>
      <c r="E250" s="13" t="s">
        <v>756</v>
      </c>
      <c r="F250" s="13" t="s">
        <v>765</v>
      </c>
      <c r="G250" s="44">
        <v>52827500</v>
      </c>
      <c r="H250" s="61">
        <v>9322500</v>
      </c>
      <c r="I250" s="100">
        <f t="shared" si="3"/>
        <v>62150000</v>
      </c>
    </row>
    <row r="251" spans="1:9" ht="51" customHeight="1" x14ac:dyDescent="0.25">
      <c r="A251" s="101">
        <v>42628</v>
      </c>
      <c r="B251" s="11" t="s">
        <v>2576</v>
      </c>
      <c r="C251" s="12">
        <v>31</v>
      </c>
      <c r="D251" s="10" t="s">
        <v>766</v>
      </c>
      <c r="E251" s="13" t="s">
        <v>767</v>
      </c>
      <c r="F251" s="13" t="s">
        <v>768</v>
      </c>
      <c r="G251" s="44">
        <v>66852500</v>
      </c>
      <c r="H251" s="61">
        <v>11797500</v>
      </c>
      <c r="I251" s="100">
        <f t="shared" si="3"/>
        <v>78650000</v>
      </c>
    </row>
    <row r="252" spans="1:9" ht="51" customHeight="1" x14ac:dyDescent="0.25">
      <c r="A252" s="101">
        <v>42628</v>
      </c>
      <c r="B252" s="11" t="s">
        <v>2576</v>
      </c>
      <c r="C252" s="12">
        <v>31</v>
      </c>
      <c r="D252" s="10" t="s">
        <v>769</v>
      </c>
      <c r="E252" s="13" t="s">
        <v>767</v>
      </c>
      <c r="F252" s="13" t="s">
        <v>770</v>
      </c>
      <c r="G252" s="44">
        <v>30175000</v>
      </c>
      <c r="H252" s="61">
        <v>5325000</v>
      </c>
      <c r="I252" s="100">
        <f t="shared" si="3"/>
        <v>35500000</v>
      </c>
    </row>
    <row r="253" spans="1:9" ht="51" customHeight="1" x14ac:dyDescent="0.25">
      <c r="A253" s="101">
        <v>42632</v>
      </c>
      <c r="B253" s="11" t="s">
        <v>2571</v>
      </c>
      <c r="C253" s="12">
        <v>1</v>
      </c>
      <c r="D253" s="10" t="s">
        <v>771</v>
      </c>
      <c r="E253" s="13" t="s">
        <v>624</v>
      </c>
      <c r="F253" s="13" t="s">
        <v>772</v>
      </c>
      <c r="G253" s="44">
        <v>12438173.960000001</v>
      </c>
      <c r="H253" s="61">
        <v>731657.29</v>
      </c>
      <c r="I253" s="100">
        <f t="shared" si="3"/>
        <v>13169831.25</v>
      </c>
    </row>
    <row r="254" spans="1:9" ht="51" customHeight="1" x14ac:dyDescent="0.25">
      <c r="A254" s="101">
        <v>42632</v>
      </c>
      <c r="B254" s="11" t="s">
        <v>2571</v>
      </c>
      <c r="C254" s="12">
        <v>1</v>
      </c>
      <c r="D254" s="10" t="s">
        <v>773</v>
      </c>
      <c r="E254" s="13" t="s">
        <v>22</v>
      </c>
      <c r="F254" s="13" t="s">
        <v>774</v>
      </c>
      <c r="G254" s="44">
        <v>83675994.950000003</v>
      </c>
      <c r="H254" s="61">
        <v>4922117.3499999996</v>
      </c>
      <c r="I254" s="100">
        <f t="shared" si="3"/>
        <v>88598112.299999997</v>
      </c>
    </row>
    <row r="255" spans="1:9" ht="51" customHeight="1" x14ac:dyDescent="0.25">
      <c r="A255" s="101">
        <v>42639</v>
      </c>
      <c r="B255" s="11" t="s">
        <v>2577</v>
      </c>
      <c r="C255" s="12">
        <v>6</v>
      </c>
      <c r="D255" s="10" t="s">
        <v>775</v>
      </c>
      <c r="E255" s="13" t="s">
        <v>776</v>
      </c>
      <c r="F255" s="13" t="s">
        <v>777</v>
      </c>
      <c r="G255" s="44">
        <v>4695372.1500000004</v>
      </c>
      <c r="H255" s="61"/>
      <c r="I255" s="100">
        <f t="shared" si="3"/>
        <v>4695372.1500000004</v>
      </c>
    </row>
    <row r="256" spans="1:9" ht="51" customHeight="1" x14ac:dyDescent="0.25">
      <c r="A256" s="101">
        <v>42639</v>
      </c>
      <c r="B256" s="11" t="s">
        <v>2577</v>
      </c>
      <c r="C256" s="12">
        <v>6</v>
      </c>
      <c r="D256" s="10" t="s">
        <v>778</v>
      </c>
      <c r="E256" s="13" t="s">
        <v>779</v>
      </c>
      <c r="F256" s="13" t="s">
        <v>780</v>
      </c>
      <c r="G256" s="44">
        <v>5663250.2000000002</v>
      </c>
      <c r="H256" s="61"/>
      <c r="I256" s="100">
        <f t="shared" si="3"/>
        <v>5663250.2000000002</v>
      </c>
    </row>
    <row r="257" spans="1:9" ht="51" customHeight="1" x14ac:dyDescent="0.25">
      <c r="A257" s="101">
        <v>42639</v>
      </c>
      <c r="B257" s="11" t="s">
        <v>2577</v>
      </c>
      <c r="C257" s="12">
        <v>6</v>
      </c>
      <c r="D257" s="10" t="s">
        <v>781</v>
      </c>
      <c r="E257" s="13" t="s">
        <v>636</v>
      </c>
      <c r="F257" s="13" t="s">
        <v>637</v>
      </c>
      <c r="G257" s="44">
        <v>10202663.699999999</v>
      </c>
      <c r="H257" s="61"/>
      <c r="I257" s="100">
        <f t="shared" si="3"/>
        <v>10202663.699999999</v>
      </c>
    </row>
    <row r="258" spans="1:9" ht="51" customHeight="1" x14ac:dyDescent="0.25">
      <c r="A258" s="101">
        <v>42639</v>
      </c>
      <c r="B258" s="11" t="s">
        <v>2577</v>
      </c>
      <c r="C258" s="12">
        <v>6</v>
      </c>
      <c r="D258" s="10" t="s">
        <v>782</v>
      </c>
      <c r="E258" s="13" t="s">
        <v>783</v>
      </c>
      <c r="F258" s="13" t="s">
        <v>784</v>
      </c>
      <c r="G258" s="44">
        <v>8402336.9900000002</v>
      </c>
      <c r="H258" s="61"/>
      <c r="I258" s="100">
        <f t="shared" si="3"/>
        <v>8402336.9900000002</v>
      </c>
    </row>
    <row r="259" spans="1:9" ht="51" customHeight="1" x14ac:dyDescent="0.25">
      <c r="A259" s="101">
        <v>42639</v>
      </c>
      <c r="B259" s="11" t="s">
        <v>2577</v>
      </c>
      <c r="C259" s="12">
        <v>6</v>
      </c>
      <c r="D259" s="10" t="s">
        <v>785</v>
      </c>
      <c r="E259" s="13" t="s">
        <v>786</v>
      </c>
      <c r="F259" s="13" t="s">
        <v>787</v>
      </c>
      <c r="G259" s="44">
        <v>10645981.199999999</v>
      </c>
      <c r="H259" s="61"/>
      <c r="I259" s="100">
        <f t="shared" ref="I259:I322" si="4">G259+H259</f>
        <v>10645981.199999999</v>
      </c>
    </row>
    <row r="260" spans="1:9" ht="51" customHeight="1" x14ac:dyDescent="0.25">
      <c r="A260" s="101">
        <v>42639</v>
      </c>
      <c r="B260" s="11" t="s">
        <v>2577</v>
      </c>
      <c r="C260" s="12">
        <v>6</v>
      </c>
      <c r="D260" s="10" t="s">
        <v>788</v>
      </c>
      <c r="E260" s="13" t="s">
        <v>789</v>
      </c>
      <c r="F260" s="13" t="s">
        <v>790</v>
      </c>
      <c r="G260" s="44">
        <v>9716403.9399999995</v>
      </c>
      <c r="H260" s="61"/>
      <c r="I260" s="100">
        <f t="shared" si="4"/>
        <v>9716403.9399999995</v>
      </c>
    </row>
    <row r="261" spans="1:9" ht="51" customHeight="1" x14ac:dyDescent="0.25">
      <c r="A261" s="101">
        <v>42639</v>
      </c>
      <c r="B261" s="11" t="s">
        <v>2577</v>
      </c>
      <c r="C261" s="12">
        <v>6</v>
      </c>
      <c r="D261" s="10" t="s">
        <v>791</v>
      </c>
      <c r="E261" s="13" t="s">
        <v>792</v>
      </c>
      <c r="F261" s="13" t="s">
        <v>793</v>
      </c>
      <c r="G261" s="44">
        <v>12855802.800000001</v>
      </c>
      <c r="H261" s="61"/>
      <c r="I261" s="100">
        <f t="shared" si="4"/>
        <v>12855802.800000001</v>
      </c>
    </row>
    <row r="262" spans="1:9" ht="51" customHeight="1" x14ac:dyDescent="0.25">
      <c r="A262" s="101">
        <v>42639</v>
      </c>
      <c r="B262" s="11" t="s">
        <v>2578</v>
      </c>
      <c r="C262" s="12">
        <v>9</v>
      </c>
      <c r="D262" s="10" t="s">
        <v>794</v>
      </c>
      <c r="E262" s="13" t="s">
        <v>795</v>
      </c>
      <c r="F262" s="13" t="s">
        <v>796</v>
      </c>
      <c r="G262" s="44">
        <v>272552.5</v>
      </c>
      <c r="H262" s="61">
        <v>16032.5</v>
      </c>
      <c r="I262" s="100">
        <f t="shared" si="4"/>
        <v>288585</v>
      </c>
    </row>
    <row r="263" spans="1:9" ht="51" customHeight="1" x14ac:dyDescent="0.25">
      <c r="A263" s="101">
        <v>42639</v>
      </c>
      <c r="B263" s="11" t="s">
        <v>2581</v>
      </c>
      <c r="C263" s="12">
        <v>16</v>
      </c>
      <c r="D263" s="10" t="s">
        <v>797</v>
      </c>
      <c r="E263" s="13" t="s">
        <v>139</v>
      </c>
      <c r="F263" s="13" t="s">
        <v>798</v>
      </c>
      <c r="G263" s="44">
        <v>924872.34</v>
      </c>
      <c r="H263" s="61">
        <v>54404.26</v>
      </c>
      <c r="I263" s="100">
        <f t="shared" si="4"/>
        <v>979276.6</v>
      </c>
    </row>
    <row r="264" spans="1:9" ht="51" customHeight="1" x14ac:dyDescent="0.25">
      <c r="A264" s="101">
        <v>42639</v>
      </c>
      <c r="B264" s="11" t="s">
        <v>2581</v>
      </c>
      <c r="C264" s="12">
        <v>16</v>
      </c>
      <c r="D264" s="10" t="s">
        <v>799</v>
      </c>
      <c r="E264" s="13" t="s">
        <v>800</v>
      </c>
      <c r="F264" s="13" t="s">
        <v>801</v>
      </c>
      <c r="G264" s="44">
        <v>2637658.2000000002</v>
      </c>
      <c r="H264" s="61"/>
      <c r="I264" s="100">
        <f t="shared" si="4"/>
        <v>2637658.2000000002</v>
      </c>
    </row>
    <row r="265" spans="1:9" ht="51" customHeight="1" x14ac:dyDescent="0.25">
      <c r="A265" s="101">
        <v>42639</v>
      </c>
      <c r="B265" s="11" t="s">
        <v>2581</v>
      </c>
      <c r="C265" s="12">
        <v>16</v>
      </c>
      <c r="D265" s="10" t="s">
        <v>802</v>
      </c>
      <c r="E265" s="13" t="s">
        <v>803</v>
      </c>
      <c r="F265" s="13" t="s">
        <v>804</v>
      </c>
      <c r="G265" s="44">
        <v>4049444.62</v>
      </c>
      <c r="H265" s="61">
        <v>238202.63</v>
      </c>
      <c r="I265" s="100">
        <f t="shared" si="4"/>
        <v>4287647.25</v>
      </c>
    </row>
    <row r="266" spans="1:9" ht="51" customHeight="1" x14ac:dyDescent="0.25">
      <c r="A266" s="101">
        <v>42639</v>
      </c>
      <c r="B266" s="11" t="s">
        <v>2581</v>
      </c>
      <c r="C266" s="12">
        <v>16</v>
      </c>
      <c r="D266" s="10" t="s">
        <v>805</v>
      </c>
      <c r="E266" s="13" t="s">
        <v>806</v>
      </c>
      <c r="F266" s="13" t="s">
        <v>807</v>
      </c>
      <c r="G266" s="44">
        <v>3707008.89</v>
      </c>
      <c r="H266" s="61">
        <v>218059.35</v>
      </c>
      <c r="I266" s="100">
        <f t="shared" si="4"/>
        <v>3925068.24</v>
      </c>
    </row>
    <row r="267" spans="1:9" ht="51" customHeight="1" x14ac:dyDescent="0.25">
      <c r="A267" s="101">
        <v>42639</v>
      </c>
      <c r="B267" s="11" t="s">
        <v>2581</v>
      </c>
      <c r="C267" s="12">
        <v>16</v>
      </c>
      <c r="D267" s="10" t="s">
        <v>808</v>
      </c>
      <c r="E267" s="13" t="s">
        <v>809</v>
      </c>
      <c r="F267" s="13" t="s">
        <v>810</v>
      </c>
      <c r="G267" s="44">
        <v>536694.67000000004</v>
      </c>
      <c r="H267" s="61"/>
      <c r="I267" s="100">
        <f t="shared" si="4"/>
        <v>536694.67000000004</v>
      </c>
    </row>
    <row r="268" spans="1:9" ht="51" customHeight="1" x14ac:dyDescent="0.25">
      <c r="A268" s="101">
        <v>42639</v>
      </c>
      <c r="B268" s="11" t="s">
        <v>2581</v>
      </c>
      <c r="C268" s="12">
        <v>16</v>
      </c>
      <c r="D268" s="10" t="s">
        <v>811</v>
      </c>
      <c r="E268" s="13" t="s">
        <v>812</v>
      </c>
      <c r="F268" s="13" t="s">
        <v>195</v>
      </c>
      <c r="G268" s="44">
        <v>5228876.05</v>
      </c>
      <c r="H268" s="61"/>
      <c r="I268" s="100">
        <f t="shared" si="4"/>
        <v>5228876.05</v>
      </c>
    </row>
    <row r="269" spans="1:9" ht="51" customHeight="1" x14ac:dyDescent="0.25">
      <c r="A269" s="101">
        <v>42639</v>
      </c>
      <c r="B269" s="11" t="s">
        <v>2583</v>
      </c>
      <c r="C269" s="12">
        <v>19</v>
      </c>
      <c r="D269" s="10" t="s">
        <v>813</v>
      </c>
      <c r="E269" s="13" t="s">
        <v>814</v>
      </c>
      <c r="F269" s="13" t="s">
        <v>106</v>
      </c>
      <c r="G269" s="44">
        <v>6983221.75</v>
      </c>
      <c r="H269" s="61">
        <v>410777.75</v>
      </c>
      <c r="I269" s="100">
        <f t="shared" si="4"/>
        <v>7393999.5</v>
      </c>
    </row>
    <row r="270" spans="1:9" ht="51" customHeight="1" x14ac:dyDescent="0.25">
      <c r="A270" s="101">
        <v>42639</v>
      </c>
      <c r="B270" s="11" t="s">
        <v>2583</v>
      </c>
      <c r="C270" s="12">
        <v>19</v>
      </c>
      <c r="D270" s="10" t="s">
        <v>815</v>
      </c>
      <c r="E270" s="13" t="s">
        <v>816</v>
      </c>
      <c r="F270" s="13" t="s">
        <v>817</v>
      </c>
      <c r="G270" s="44">
        <v>6116657.9699999997</v>
      </c>
      <c r="H270" s="61">
        <v>359803.41</v>
      </c>
      <c r="I270" s="100">
        <f t="shared" si="4"/>
        <v>6476461.3799999999</v>
      </c>
    </row>
    <row r="271" spans="1:9" ht="51" customHeight="1" x14ac:dyDescent="0.25">
      <c r="A271" s="101">
        <v>42639</v>
      </c>
      <c r="B271" s="11" t="s">
        <v>2583</v>
      </c>
      <c r="C271" s="12">
        <v>19</v>
      </c>
      <c r="D271" s="10" t="s">
        <v>818</v>
      </c>
      <c r="E271" s="13" t="s">
        <v>819</v>
      </c>
      <c r="F271" s="13" t="s">
        <v>820</v>
      </c>
      <c r="G271" s="44">
        <v>7212870.5</v>
      </c>
      <c r="H271" s="61">
        <v>424286.5</v>
      </c>
      <c r="I271" s="100">
        <f t="shared" si="4"/>
        <v>7637157</v>
      </c>
    </row>
    <row r="272" spans="1:9" ht="51" customHeight="1" x14ac:dyDescent="0.25">
      <c r="A272" s="101">
        <v>42639</v>
      </c>
      <c r="B272" s="11" t="s">
        <v>2583</v>
      </c>
      <c r="C272" s="12">
        <v>19</v>
      </c>
      <c r="D272" s="10" t="s">
        <v>821</v>
      </c>
      <c r="E272" s="13" t="s">
        <v>822</v>
      </c>
      <c r="F272" s="13" t="s">
        <v>823</v>
      </c>
      <c r="G272" s="44">
        <v>6740205.0499999998</v>
      </c>
      <c r="H272" s="61">
        <v>396482.65</v>
      </c>
      <c r="I272" s="100">
        <f t="shared" si="4"/>
        <v>7136687.7000000002</v>
      </c>
    </row>
    <row r="273" spans="1:9" ht="51" customHeight="1" x14ac:dyDescent="0.25">
      <c r="A273" s="101">
        <v>42639</v>
      </c>
      <c r="B273" s="11" t="s">
        <v>2583</v>
      </c>
      <c r="C273" s="12">
        <v>19</v>
      </c>
      <c r="D273" s="10" t="s">
        <v>824</v>
      </c>
      <c r="E273" s="13" t="s">
        <v>825</v>
      </c>
      <c r="F273" s="13" t="s">
        <v>826</v>
      </c>
      <c r="G273" s="44">
        <v>1406521.35</v>
      </c>
      <c r="H273" s="61">
        <v>82736.55</v>
      </c>
      <c r="I273" s="100">
        <f t="shared" si="4"/>
        <v>1489257.9000000001</v>
      </c>
    </row>
    <row r="274" spans="1:9" ht="51" customHeight="1" x14ac:dyDescent="0.25">
      <c r="A274" s="101">
        <v>42639</v>
      </c>
      <c r="B274" s="11" t="s">
        <v>2576</v>
      </c>
      <c r="C274" s="12">
        <v>31</v>
      </c>
      <c r="D274" s="10" t="s">
        <v>827</v>
      </c>
      <c r="E274" s="13" t="s">
        <v>828</v>
      </c>
      <c r="F274" s="13" t="s">
        <v>829</v>
      </c>
      <c r="G274" s="44">
        <v>27581789.399999999</v>
      </c>
      <c r="H274" s="61"/>
      <c r="I274" s="100">
        <f t="shared" si="4"/>
        <v>27581789.399999999</v>
      </c>
    </row>
    <row r="275" spans="1:9" ht="51" customHeight="1" x14ac:dyDescent="0.25">
      <c r="A275" s="101">
        <v>42639</v>
      </c>
      <c r="B275" s="11" t="s">
        <v>2576</v>
      </c>
      <c r="C275" s="12">
        <v>31</v>
      </c>
      <c r="D275" s="10" t="s">
        <v>830</v>
      </c>
      <c r="E275" s="13" t="s">
        <v>831</v>
      </c>
      <c r="F275" s="13" t="s">
        <v>832</v>
      </c>
      <c r="G275" s="44">
        <v>69130640.25</v>
      </c>
      <c r="H275" s="61"/>
      <c r="I275" s="100">
        <f t="shared" si="4"/>
        <v>69130640.25</v>
      </c>
    </row>
    <row r="276" spans="1:9" ht="51" customHeight="1" x14ac:dyDescent="0.25">
      <c r="A276" s="101">
        <v>42639</v>
      </c>
      <c r="B276" s="11" t="s">
        <v>2576</v>
      </c>
      <c r="C276" s="12">
        <v>31</v>
      </c>
      <c r="D276" s="10" t="s">
        <v>833</v>
      </c>
      <c r="E276" s="13" t="s">
        <v>834</v>
      </c>
      <c r="F276" s="13" t="s">
        <v>835</v>
      </c>
      <c r="G276" s="44">
        <v>84144815</v>
      </c>
      <c r="H276" s="61"/>
      <c r="I276" s="100">
        <f t="shared" si="4"/>
        <v>84144815</v>
      </c>
    </row>
    <row r="277" spans="1:9" ht="51" customHeight="1" x14ac:dyDescent="0.25">
      <c r="A277" s="101">
        <v>42639</v>
      </c>
      <c r="B277" s="11" t="s">
        <v>2576</v>
      </c>
      <c r="C277" s="12">
        <v>31</v>
      </c>
      <c r="D277" s="10" t="s">
        <v>836</v>
      </c>
      <c r="E277" s="13" t="s">
        <v>837</v>
      </c>
      <c r="F277" s="13" t="s">
        <v>838</v>
      </c>
      <c r="G277" s="44">
        <v>82067196.549999997</v>
      </c>
      <c r="H277" s="61"/>
      <c r="I277" s="100">
        <f t="shared" si="4"/>
        <v>82067196.549999997</v>
      </c>
    </row>
    <row r="278" spans="1:9" ht="51" customHeight="1" x14ac:dyDescent="0.25">
      <c r="A278" s="101">
        <v>42639</v>
      </c>
      <c r="B278" s="11" t="s">
        <v>2576</v>
      </c>
      <c r="C278" s="12">
        <v>31</v>
      </c>
      <c r="D278" s="10" t="s">
        <v>839</v>
      </c>
      <c r="E278" s="13" t="s">
        <v>840</v>
      </c>
      <c r="F278" s="13" t="s">
        <v>841</v>
      </c>
      <c r="G278" s="44">
        <v>84140933.049999997</v>
      </c>
      <c r="H278" s="61">
        <v>4949466.6500000004</v>
      </c>
      <c r="I278" s="100">
        <f t="shared" si="4"/>
        <v>89090399.700000003</v>
      </c>
    </row>
    <row r="279" spans="1:9" ht="51" customHeight="1" x14ac:dyDescent="0.25">
      <c r="A279" s="101">
        <v>42639</v>
      </c>
      <c r="B279" s="11" t="s">
        <v>2576</v>
      </c>
      <c r="C279" s="12">
        <v>31</v>
      </c>
      <c r="D279" s="10" t="s">
        <v>842</v>
      </c>
      <c r="E279" s="13" t="s">
        <v>843</v>
      </c>
      <c r="F279" s="13" t="s">
        <v>844</v>
      </c>
      <c r="G279" s="44">
        <v>84148582.200000003</v>
      </c>
      <c r="H279" s="61"/>
      <c r="I279" s="100">
        <f t="shared" si="4"/>
        <v>84148582.200000003</v>
      </c>
    </row>
    <row r="280" spans="1:9" ht="51" customHeight="1" x14ac:dyDescent="0.25">
      <c r="A280" s="101">
        <v>42639</v>
      </c>
      <c r="B280" s="11" t="s">
        <v>2576</v>
      </c>
      <c r="C280" s="12">
        <v>31</v>
      </c>
      <c r="D280" s="10" t="s">
        <v>845</v>
      </c>
      <c r="E280" s="13" t="s">
        <v>846</v>
      </c>
      <c r="F280" s="13" t="s">
        <v>847</v>
      </c>
      <c r="G280" s="44">
        <v>6822835.25</v>
      </c>
      <c r="H280" s="61"/>
      <c r="I280" s="100">
        <f t="shared" si="4"/>
        <v>6822835.25</v>
      </c>
    </row>
    <row r="281" spans="1:9" ht="51" customHeight="1" x14ac:dyDescent="0.25">
      <c r="A281" s="101">
        <v>42639</v>
      </c>
      <c r="B281" s="11" t="s">
        <v>2576</v>
      </c>
      <c r="C281" s="12">
        <v>31</v>
      </c>
      <c r="D281" s="10" t="s">
        <v>848</v>
      </c>
      <c r="E281" s="13" t="s">
        <v>846</v>
      </c>
      <c r="F281" s="13" t="s">
        <v>849</v>
      </c>
      <c r="G281" s="44">
        <v>30502417.449999999</v>
      </c>
      <c r="H281" s="61"/>
      <c r="I281" s="100">
        <f t="shared" si="4"/>
        <v>30502417.449999999</v>
      </c>
    </row>
    <row r="282" spans="1:9" ht="51" customHeight="1" x14ac:dyDescent="0.25">
      <c r="A282" s="101">
        <v>42639</v>
      </c>
      <c r="B282" s="11" t="s">
        <v>2576</v>
      </c>
      <c r="C282" s="12">
        <v>31</v>
      </c>
      <c r="D282" s="10" t="s">
        <v>850</v>
      </c>
      <c r="E282" s="13" t="s">
        <v>851</v>
      </c>
      <c r="F282" s="13" t="s">
        <v>852</v>
      </c>
      <c r="G282" s="44">
        <v>83206148.079999998</v>
      </c>
      <c r="H282" s="61">
        <v>4894479.3</v>
      </c>
      <c r="I282" s="100">
        <f t="shared" si="4"/>
        <v>88100627.379999995</v>
      </c>
    </row>
    <row r="283" spans="1:9" ht="51" customHeight="1" x14ac:dyDescent="0.25">
      <c r="A283" s="101">
        <v>42639</v>
      </c>
      <c r="B283" s="11" t="s">
        <v>2576</v>
      </c>
      <c r="C283" s="12">
        <v>31</v>
      </c>
      <c r="D283" s="10" t="s">
        <v>853</v>
      </c>
      <c r="E283" s="13" t="s">
        <v>854</v>
      </c>
      <c r="F283" s="13" t="s">
        <v>855</v>
      </c>
      <c r="G283" s="44">
        <v>84051366.540000007</v>
      </c>
      <c r="H283" s="61">
        <v>4944198.03</v>
      </c>
      <c r="I283" s="100">
        <f t="shared" si="4"/>
        <v>88995564.570000008</v>
      </c>
    </row>
    <row r="284" spans="1:9" ht="51" customHeight="1" x14ac:dyDescent="0.25">
      <c r="A284" s="101">
        <v>42639</v>
      </c>
      <c r="B284" s="11" t="s">
        <v>2576</v>
      </c>
      <c r="C284" s="12">
        <v>31</v>
      </c>
      <c r="D284" s="10" t="s">
        <v>856</v>
      </c>
      <c r="E284" s="13" t="s">
        <v>857</v>
      </c>
      <c r="F284" s="13" t="s">
        <v>858</v>
      </c>
      <c r="G284" s="44">
        <v>53903685</v>
      </c>
      <c r="H284" s="61"/>
      <c r="I284" s="100">
        <f t="shared" si="4"/>
        <v>53903685</v>
      </c>
    </row>
    <row r="285" spans="1:9" ht="51" customHeight="1" x14ac:dyDescent="0.25">
      <c r="A285" s="101">
        <v>42639</v>
      </c>
      <c r="B285" s="11" t="s">
        <v>2576</v>
      </c>
      <c r="C285" s="12">
        <v>31</v>
      </c>
      <c r="D285" s="10" t="s">
        <v>859</v>
      </c>
      <c r="E285" s="13" t="s">
        <v>860</v>
      </c>
      <c r="F285" s="13" t="s">
        <v>861</v>
      </c>
      <c r="G285" s="44">
        <v>46496888.700000003</v>
      </c>
      <c r="H285" s="61"/>
      <c r="I285" s="100">
        <f t="shared" si="4"/>
        <v>46496888.700000003</v>
      </c>
    </row>
    <row r="286" spans="1:9" ht="51" customHeight="1" x14ac:dyDescent="0.25">
      <c r="A286" s="101">
        <v>42640</v>
      </c>
      <c r="B286" s="11" t="s">
        <v>2577</v>
      </c>
      <c r="C286" s="12">
        <v>6</v>
      </c>
      <c r="D286" s="10" t="s">
        <v>862</v>
      </c>
      <c r="E286" s="13" t="s">
        <v>863</v>
      </c>
      <c r="F286" s="13" t="s">
        <v>126</v>
      </c>
      <c r="G286" s="44">
        <v>9320640</v>
      </c>
      <c r="H286" s="61"/>
      <c r="I286" s="100">
        <f t="shared" si="4"/>
        <v>9320640</v>
      </c>
    </row>
    <row r="287" spans="1:9" ht="51" customHeight="1" x14ac:dyDescent="0.25">
      <c r="A287" s="101">
        <v>42640</v>
      </c>
      <c r="B287" s="11" t="s">
        <v>2572</v>
      </c>
      <c r="C287" s="12">
        <v>7</v>
      </c>
      <c r="D287" s="10" t="s">
        <v>864</v>
      </c>
      <c r="E287" s="13" t="s">
        <v>865</v>
      </c>
      <c r="F287" s="13" t="s">
        <v>866</v>
      </c>
      <c r="G287" s="44">
        <v>14296548.65</v>
      </c>
      <c r="H287" s="61">
        <v>840973.45</v>
      </c>
      <c r="I287" s="100">
        <f t="shared" si="4"/>
        <v>15137522.1</v>
      </c>
    </row>
    <row r="288" spans="1:9" ht="51" customHeight="1" x14ac:dyDescent="0.25">
      <c r="A288" s="101">
        <v>42640</v>
      </c>
      <c r="B288" s="11" t="s">
        <v>2572</v>
      </c>
      <c r="C288" s="12">
        <v>7</v>
      </c>
      <c r="D288" s="10" t="s">
        <v>867</v>
      </c>
      <c r="E288" s="13" t="s">
        <v>868</v>
      </c>
      <c r="F288" s="13" t="s">
        <v>869</v>
      </c>
      <c r="G288" s="44">
        <v>46734364.899999999</v>
      </c>
      <c r="H288" s="61">
        <v>2749080.29</v>
      </c>
      <c r="I288" s="100">
        <f t="shared" si="4"/>
        <v>49483445.189999998</v>
      </c>
    </row>
    <row r="289" spans="1:9" ht="51" customHeight="1" x14ac:dyDescent="0.25">
      <c r="A289" s="101">
        <v>42646</v>
      </c>
      <c r="B289" s="11" t="s">
        <v>2580</v>
      </c>
      <c r="C289" s="12">
        <v>14</v>
      </c>
      <c r="D289" s="10" t="s">
        <v>870</v>
      </c>
      <c r="E289" s="13" t="s">
        <v>871</v>
      </c>
      <c r="F289" s="13" t="s">
        <v>872</v>
      </c>
      <c r="G289" s="44">
        <v>18706162.98</v>
      </c>
      <c r="H289" s="61">
        <v>1100362.53</v>
      </c>
      <c r="I289" s="100">
        <f t="shared" si="4"/>
        <v>19806525.510000002</v>
      </c>
    </row>
    <row r="290" spans="1:9" ht="51" customHeight="1" x14ac:dyDescent="0.25">
      <c r="A290" s="101">
        <v>42646</v>
      </c>
      <c r="B290" s="11" t="s">
        <v>2580</v>
      </c>
      <c r="C290" s="12">
        <v>14</v>
      </c>
      <c r="D290" s="10" t="s">
        <v>873</v>
      </c>
      <c r="E290" s="13" t="s">
        <v>874</v>
      </c>
      <c r="F290" s="13" t="s">
        <v>875</v>
      </c>
      <c r="G290" s="44">
        <v>22587989.859999999</v>
      </c>
      <c r="H290" s="61">
        <v>1328705.28</v>
      </c>
      <c r="I290" s="100">
        <f t="shared" si="4"/>
        <v>23916695.140000001</v>
      </c>
    </row>
    <row r="291" spans="1:9" ht="51" customHeight="1" x14ac:dyDescent="0.25">
      <c r="A291" s="101">
        <v>42646</v>
      </c>
      <c r="B291" s="11" t="s">
        <v>2580</v>
      </c>
      <c r="C291" s="12">
        <v>14</v>
      </c>
      <c r="D291" s="10" t="s">
        <v>876</v>
      </c>
      <c r="E291" s="13" t="s">
        <v>814</v>
      </c>
      <c r="F291" s="13" t="s">
        <v>877</v>
      </c>
      <c r="G291" s="44">
        <v>50999150.009999998</v>
      </c>
      <c r="H291" s="61">
        <v>299950</v>
      </c>
      <c r="I291" s="100">
        <f t="shared" si="4"/>
        <v>51299100.009999998</v>
      </c>
    </row>
    <row r="292" spans="1:9" ht="51" customHeight="1" x14ac:dyDescent="0.25">
      <c r="A292" s="101">
        <v>42646</v>
      </c>
      <c r="B292" s="11" t="s">
        <v>2580</v>
      </c>
      <c r="C292" s="12">
        <v>14</v>
      </c>
      <c r="D292" s="10" t="s">
        <v>878</v>
      </c>
      <c r="E292" s="13" t="s">
        <v>879</v>
      </c>
      <c r="F292" s="13" t="s">
        <v>880</v>
      </c>
      <c r="G292" s="44">
        <v>8210578.4000000004</v>
      </c>
      <c r="H292" s="61">
        <v>482975.2</v>
      </c>
      <c r="I292" s="100">
        <f t="shared" si="4"/>
        <v>8693553.5999999996</v>
      </c>
    </row>
    <row r="293" spans="1:9" ht="51" customHeight="1" x14ac:dyDescent="0.25">
      <c r="A293" s="101">
        <v>42646</v>
      </c>
      <c r="B293" s="11" t="s">
        <v>2580</v>
      </c>
      <c r="C293" s="12">
        <v>14</v>
      </c>
      <c r="D293" s="10" t="s">
        <v>881</v>
      </c>
      <c r="E293" s="13" t="s">
        <v>882</v>
      </c>
      <c r="F293" s="13" t="s">
        <v>883</v>
      </c>
      <c r="G293" s="44">
        <v>15764378.609999999</v>
      </c>
      <c r="H293" s="61">
        <v>927316.39</v>
      </c>
      <c r="I293" s="100">
        <f t="shared" si="4"/>
        <v>16691695</v>
      </c>
    </row>
    <row r="294" spans="1:9" ht="51" customHeight="1" x14ac:dyDescent="0.25">
      <c r="A294" s="101">
        <v>42646</v>
      </c>
      <c r="B294" s="11" t="s">
        <v>2580</v>
      </c>
      <c r="C294" s="12">
        <v>14</v>
      </c>
      <c r="D294" s="10" t="s">
        <v>884</v>
      </c>
      <c r="E294" s="13" t="s">
        <v>885</v>
      </c>
      <c r="F294" s="13" t="s">
        <v>886</v>
      </c>
      <c r="G294" s="44">
        <v>20417993.949999999</v>
      </c>
      <c r="H294" s="61">
        <v>1201058.47</v>
      </c>
      <c r="I294" s="100">
        <f t="shared" si="4"/>
        <v>21619052.419999998</v>
      </c>
    </row>
    <row r="295" spans="1:9" ht="51" customHeight="1" x14ac:dyDescent="0.25">
      <c r="A295" s="101">
        <v>42646</v>
      </c>
      <c r="B295" s="11" t="s">
        <v>2580</v>
      </c>
      <c r="C295" s="12">
        <v>14</v>
      </c>
      <c r="D295" s="10" t="s">
        <v>887</v>
      </c>
      <c r="E295" s="13" t="s">
        <v>888</v>
      </c>
      <c r="F295" s="13" t="s">
        <v>889</v>
      </c>
      <c r="G295" s="44">
        <v>3953592.25</v>
      </c>
      <c r="H295" s="61">
        <v>232564.25</v>
      </c>
      <c r="I295" s="100">
        <f t="shared" si="4"/>
        <v>4186156.5</v>
      </c>
    </row>
    <row r="296" spans="1:9" ht="51" customHeight="1" x14ac:dyDescent="0.25">
      <c r="A296" s="101">
        <v>42646</v>
      </c>
      <c r="B296" s="11" t="s">
        <v>2580</v>
      </c>
      <c r="C296" s="12">
        <v>14</v>
      </c>
      <c r="D296" s="10" t="s">
        <v>890</v>
      </c>
      <c r="E296" s="13" t="s">
        <v>891</v>
      </c>
      <c r="F296" s="13" t="s">
        <v>892</v>
      </c>
      <c r="G296" s="44">
        <v>4000697.93</v>
      </c>
      <c r="H296" s="61">
        <v>235335.17</v>
      </c>
      <c r="I296" s="100">
        <f t="shared" si="4"/>
        <v>4236033.1000000006</v>
      </c>
    </row>
    <row r="297" spans="1:9" ht="51" customHeight="1" x14ac:dyDescent="0.25">
      <c r="A297" s="101">
        <v>42646</v>
      </c>
      <c r="B297" s="11" t="s">
        <v>2580</v>
      </c>
      <c r="C297" s="12">
        <v>14</v>
      </c>
      <c r="D297" s="10" t="s">
        <v>893</v>
      </c>
      <c r="E297" s="13" t="s">
        <v>894</v>
      </c>
      <c r="F297" s="13" t="s">
        <v>895</v>
      </c>
      <c r="G297" s="44">
        <v>6370430.4000000004</v>
      </c>
      <c r="H297" s="61">
        <v>374731.2</v>
      </c>
      <c r="I297" s="100">
        <f t="shared" si="4"/>
        <v>6745161.6000000006</v>
      </c>
    </row>
    <row r="298" spans="1:9" ht="51" customHeight="1" x14ac:dyDescent="0.25">
      <c r="A298" s="101">
        <v>42646</v>
      </c>
      <c r="B298" s="11" t="s">
        <v>2580</v>
      </c>
      <c r="C298" s="12">
        <v>14</v>
      </c>
      <c r="D298" s="10" t="s">
        <v>896</v>
      </c>
      <c r="E298" s="13" t="s">
        <v>897</v>
      </c>
      <c r="F298" s="13" t="s">
        <v>898</v>
      </c>
      <c r="G298" s="44">
        <v>18437959.870000001</v>
      </c>
      <c r="H298" s="61">
        <v>1084585.8799999999</v>
      </c>
      <c r="I298" s="100">
        <f t="shared" si="4"/>
        <v>19522545.75</v>
      </c>
    </row>
    <row r="299" spans="1:9" ht="51" customHeight="1" x14ac:dyDescent="0.25">
      <c r="A299" s="101">
        <v>42646</v>
      </c>
      <c r="B299" s="11" t="s">
        <v>2580</v>
      </c>
      <c r="C299" s="12">
        <v>14</v>
      </c>
      <c r="D299" s="10" t="s">
        <v>899</v>
      </c>
      <c r="E299" s="13" t="s">
        <v>900</v>
      </c>
      <c r="F299" s="13" t="s">
        <v>901</v>
      </c>
      <c r="G299" s="44">
        <v>10255969.1</v>
      </c>
      <c r="H299" s="61">
        <v>603292.30000000005</v>
      </c>
      <c r="I299" s="100">
        <f t="shared" si="4"/>
        <v>10859261.4</v>
      </c>
    </row>
    <row r="300" spans="1:9" ht="51" customHeight="1" x14ac:dyDescent="0.25">
      <c r="A300" s="101">
        <v>42646</v>
      </c>
      <c r="B300" s="11" t="s">
        <v>2576</v>
      </c>
      <c r="C300" s="12">
        <v>31</v>
      </c>
      <c r="D300" s="10" t="s">
        <v>902</v>
      </c>
      <c r="E300" s="13" t="s">
        <v>903</v>
      </c>
      <c r="F300" s="13" t="s">
        <v>904</v>
      </c>
      <c r="G300" s="44">
        <v>83773277</v>
      </c>
      <c r="H300" s="61"/>
      <c r="I300" s="100">
        <f t="shared" si="4"/>
        <v>83773277</v>
      </c>
    </row>
    <row r="301" spans="1:9" ht="51" customHeight="1" x14ac:dyDescent="0.25">
      <c r="A301" s="101">
        <v>42646</v>
      </c>
      <c r="B301" s="11" t="s">
        <v>2576</v>
      </c>
      <c r="C301" s="12">
        <v>31</v>
      </c>
      <c r="D301" s="10" t="s">
        <v>905</v>
      </c>
      <c r="E301" s="13" t="s">
        <v>906</v>
      </c>
      <c r="F301" s="13" t="s">
        <v>907</v>
      </c>
      <c r="G301" s="44">
        <v>24144088.5</v>
      </c>
      <c r="H301" s="61"/>
      <c r="I301" s="100">
        <f t="shared" si="4"/>
        <v>24144088.5</v>
      </c>
    </row>
    <row r="302" spans="1:9" ht="51" customHeight="1" x14ac:dyDescent="0.25">
      <c r="A302" s="101">
        <v>42646</v>
      </c>
      <c r="B302" s="11" t="s">
        <v>2576</v>
      </c>
      <c r="C302" s="12">
        <v>31</v>
      </c>
      <c r="D302" s="10" t="s">
        <v>908</v>
      </c>
      <c r="E302" s="13" t="s">
        <v>909</v>
      </c>
      <c r="F302" s="13" t="s">
        <v>910</v>
      </c>
      <c r="G302" s="44">
        <v>69314525</v>
      </c>
      <c r="H302" s="61"/>
      <c r="I302" s="100">
        <f t="shared" si="4"/>
        <v>69314525</v>
      </c>
    </row>
    <row r="303" spans="1:9" ht="51" customHeight="1" x14ac:dyDescent="0.25">
      <c r="A303" s="101">
        <v>42646</v>
      </c>
      <c r="B303" s="11" t="s">
        <v>2576</v>
      </c>
      <c r="C303" s="12">
        <v>31</v>
      </c>
      <c r="D303" s="10" t="s">
        <v>911</v>
      </c>
      <c r="E303" s="13" t="s">
        <v>912</v>
      </c>
      <c r="F303" s="13" t="s">
        <v>913</v>
      </c>
      <c r="G303" s="44">
        <v>30029758.800000001</v>
      </c>
      <c r="H303" s="61"/>
      <c r="I303" s="100">
        <f t="shared" si="4"/>
        <v>30029758.800000001</v>
      </c>
    </row>
    <row r="304" spans="1:9" ht="51" customHeight="1" x14ac:dyDescent="0.25">
      <c r="A304" s="101">
        <v>42646</v>
      </c>
      <c r="B304" s="11" t="s">
        <v>2576</v>
      </c>
      <c r="C304" s="12">
        <v>31</v>
      </c>
      <c r="D304" s="10" t="s">
        <v>914</v>
      </c>
      <c r="E304" s="13" t="s">
        <v>912</v>
      </c>
      <c r="F304" s="13" t="s">
        <v>915</v>
      </c>
      <c r="G304" s="44">
        <v>19758709</v>
      </c>
      <c r="H304" s="61"/>
      <c r="I304" s="100">
        <f t="shared" si="4"/>
        <v>19758709</v>
      </c>
    </row>
    <row r="305" spans="1:9" ht="51" customHeight="1" x14ac:dyDescent="0.25">
      <c r="A305" s="101">
        <v>42646</v>
      </c>
      <c r="B305" s="11" t="s">
        <v>2576</v>
      </c>
      <c r="C305" s="12">
        <v>31</v>
      </c>
      <c r="D305" s="10" t="s">
        <v>916</v>
      </c>
      <c r="E305" s="13" t="s">
        <v>917</v>
      </c>
      <c r="F305" s="13" t="s">
        <v>918</v>
      </c>
      <c r="G305" s="44">
        <v>47379000</v>
      </c>
      <c r="H305" s="61">
        <v>2787000</v>
      </c>
      <c r="I305" s="100">
        <f t="shared" si="4"/>
        <v>50166000</v>
      </c>
    </row>
    <row r="306" spans="1:9" ht="51" customHeight="1" x14ac:dyDescent="0.25">
      <c r="A306" s="101">
        <v>42646</v>
      </c>
      <c r="B306" s="11" t="s">
        <v>2576</v>
      </c>
      <c r="C306" s="12">
        <v>31</v>
      </c>
      <c r="D306" s="10" t="s">
        <v>919</v>
      </c>
      <c r="E306" s="13" t="s">
        <v>857</v>
      </c>
      <c r="F306" s="13" t="s">
        <v>920</v>
      </c>
      <c r="G306" s="44">
        <v>72850984</v>
      </c>
      <c r="H306" s="61"/>
      <c r="I306" s="100">
        <f t="shared" si="4"/>
        <v>72850984</v>
      </c>
    </row>
    <row r="307" spans="1:9" ht="51" customHeight="1" x14ac:dyDescent="0.25">
      <c r="A307" s="101">
        <v>42646</v>
      </c>
      <c r="B307" s="11" t="s">
        <v>2576</v>
      </c>
      <c r="C307" s="12">
        <v>31</v>
      </c>
      <c r="D307" s="10" t="s">
        <v>921</v>
      </c>
      <c r="E307" s="13" t="s">
        <v>922</v>
      </c>
      <c r="F307" s="13" t="s">
        <v>923</v>
      </c>
      <c r="G307" s="44">
        <v>67239819.5</v>
      </c>
      <c r="H307" s="61">
        <v>3955283.5</v>
      </c>
      <c r="I307" s="100">
        <f t="shared" si="4"/>
        <v>71195103</v>
      </c>
    </row>
    <row r="308" spans="1:9" ht="51" customHeight="1" x14ac:dyDescent="0.25">
      <c r="A308" s="101">
        <v>42653</v>
      </c>
      <c r="B308" s="11" t="s">
        <v>2577</v>
      </c>
      <c r="C308" s="12">
        <v>6</v>
      </c>
      <c r="D308" s="10" t="s">
        <v>924</v>
      </c>
      <c r="E308" s="13" t="s">
        <v>925</v>
      </c>
      <c r="F308" s="13" t="s">
        <v>926</v>
      </c>
      <c r="G308" s="44">
        <v>11465740</v>
      </c>
      <c r="H308" s="61"/>
      <c r="I308" s="100">
        <f t="shared" si="4"/>
        <v>11465740</v>
      </c>
    </row>
    <row r="309" spans="1:9" ht="51" customHeight="1" x14ac:dyDescent="0.25">
      <c r="A309" s="101">
        <v>42653</v>
      </c>
      <c r="B309" s="11" t="s">
        <v>2577</v>
      </c>
      <c r="C309" s="12">
        <v>6</v>
      </c>
      <c r="D309" s="10" t="s">
        <v>927</v>
      </c>
      <c r="E309" s="13" t="s">
        <v>134</v>
      </c>
      <c r="F309" s="13" t="s">
        <v>45</v>
      </c>
      <c r="G309" s="44">
        <v>9466332</v>
      </c>
      <c r="H309" s="61"/>
      <c r="I309" s="100">
        <f t="shared" si="4"/>
        <v>9466332</v>
      </c>
    </row>
    <row r="310" spans="1:9" ht="51" customHeight="1" x14ac:dyDescent="0.25">
      <c r="A310" s="101">
        <v>42653</v>
      </c>
      <c r="B310" s="11" t="s">
        <v>2577</v>
      </c>
      <c r="C310" s="12">
        <v>6</v>
      </c>
      <c r="D310" s="10" t="s">
        <v>928</v>
      </c>
      <c r="E310" s="13" t="s">
        <v>929</v>
      </c>
      <c r="F310" s="13" t="s">
        <v>930</v>
      </c>
      <c r="G310" s="44">
        <v>11904608.65</v>
      </c>
      <c r="H310" s="61"/>
      <c r="I310" s="100">
        <f t="shared" si="4"/>
        <v>11904608.65</v>
      </c>
    </row>
    <row r="311" spans="1:9" ht="51" customHeight="1" x14ac:dyDescent="0.25">
      <c r="A311" s="101">
        <v>42653</v>
      </c>
      <c r="B311" s="11" t="s">
        <v>2577</v>
      </c>
      <c r="C311" s="12">
        <v>6</v>
      </c>
      <c r="D311" s="10" t="s">
        <v>931</v>
      </c>
      <c r="E311" s="13" t="s">
        <v>932</v>
      </c>
      <c r="F311" s="13" t="s">
        <v>933</v>
      </c>
      <c r="G311" s="44">
        <v>4300430.24</v>
      </c>
      <c r="H311" s="61"/>
      <c r="I311" s="100">
        <f t="shared" si="4"/>
        <v>4300430.24</v>
      </c>
    </row>
    <row r="312" spans="1:9" ht="51" customHeight="1" x14ac:dyDescent="0.25">
      <c r="A312" s="101">
        <v>42653</v>
      </c>
      <c r="B312" s="11" t="s">
        <v>2577</v>
      </c>
      <c r="C312" s="12">
        <v>6</v>
      </c>
      <c r="D312" s="10" t="s">
        <v>934</v>
      </c>
      <c r="E312" s="13" t="s">
        <v>935</v>
      </c>
      <c r="F312" s="13" t="s">
        <v>45</v>
      </c>
      <c r="G312" s="44">
        <v>4179274.2</v>
      </c>
      <c r="H312" s="61"/>
      <c r="I312" s="100">
        <f t="shared" si="4"/>
        <v>4179274.2</v>
      </c>
    </row>
    <row r="313" spans="1:9" ht="51" customHeight="1" x14ac:dyDescent="0.25">
      <c r="A313" s="101">
        <v>42653</v>
      </c>
      <c r="B313" s="11" t="s">
        <v>2577</v>
      </c>
      <c r="C313" s="12">
        <v>6</v>
      </c>
      <c r="D313" s="10" t="s">
        <v>936</v>
      </c>
      <c r="E313" s="13" t="s">
        <v>937</v>
      </c>
      <c r="F313" s="13" t="s">
        <v>938</v>
      </c>
      <c r="G313" s="44">
        <v>6999842</v>
      </c>
      <c r="H313" s="61"/>
      <c r="I313" s="100">
        <f t="shared" si="4"/>
        <v>6999842</v>
      </c>
    </row>
    <row r="314" spans="1:9" ht="51" customHeight="1" x14ac:dyDescent="0.25">
      <c r="A314" s="101">
        <v>42653</v>
      </c>
      <c r="B314" s="11" t="s">
        <v>2577</v>
      </c>
      <c r="C314" s="12">
        <v>6</v>
      </c>
      <c r="D314" s="10" t="s">
        <v>939</v>
      </c>
      <c r="E314" s="13" t="s">
        <v>703</v>
      </c>
      <c r="F314" s="13" t="s">
        <v>704</v>
      </c>
      <c r="G314" s="44">
        <v>9562926.0999999996</v>
      </c>
      <c r="H314" s="61"/>
      <c r="I314" s="100">
        <f t="shared" si="4"/>
        <v>9562926.0999999996</v>
      </c>
    </row>
    <row r="315" spans="1:9" ht="51" customHeight="1" x14ac:dyDescent="0.25">
      <c r="A315" s="101">
        <v>42653</v>
      </c>
      <c r="B315" s="11" t="s">
        <v>2578</v>
      </c>
      <c r="C315" s="12">
        <v>9</v>
      </c>
      <c r="D315" s="10" t="s">
        <v>940</v>
      </c>
      <c r="E315" s="13" t="s">
        <v>941</v>
      </c>
      <c r="F315" s="13" t="s">
        <v>942</v>
      </c>
      <c r="G315" s="44">
        <v>285651</v>
      </c>
      <c r="H315" s="61">
        <v>16803</v>
      </c>
      <c r="I315" s="100">
        <f t="shared" si="4"/>
        <v>302454</v>
      </c>
    </row>
    <row r="316" spans="1:9" ht="51" customHeight="1" x14ac:dyDescent="0.25">
      <c r="A316" s="101">
        <v>42653</v>
      </c>
      <c r="B316" s="11" t="s">
        <v>2578</v>
      </c>
      <c r="C316" s="12">
        <v>9</v>
      </c>
      <c r="D316" s="10" t="s">
        <v>943</v>
      </c>
      <c r="E316" s="13" t="s">
        <v>944</v>
      </c>
      <c r="F316" s="13" t="s">
        <v>945</v>
      </c>
      <c r="G316" s="44">
        <v>313692.5</v>
      </c>
      <c r="H316" s="61">
        <v>18452.5</v>
      </c>
      <c r="I316" s="100">
        <f t="shared" si="4"/>
        <v>332145</v>
      </c>
    </row>
    <row r="317" spans="1:9" ht="51" customHeight="1" x14ac:dyDescent="0.25">
      <c r="A317" s="101">
        <v>42653</v>
      </c>
      <c r="B317" s="11" t="s">
        <v>2579</v>
      </c>
      <c r="C317" s="12">
        <v>12</v>
      </c>
      <c r="D317" s="10" t="s">
        <v>946</v>
      </c>
      <c r="E317" s="13" t="s">
        <v>947</v>
      </c>
      <c r="F317" s="13" t="s">
        <v>948</v>
      </c>
      <c r="G317" s="44">
        <v>4157487.7</v>
      </c>
      <c r="H317" s="61"/>
      <c r="I317" s="100">
        <f t="shared" si="4"/>
        <v>4157487.7</v>
      </c>
    </row>
    <row r="318" spans="1:9" ht="51" customHeight="1" x14ac:dyDescent="0.25">
      <c r="A318" s="101">
        <v>42653</v>
      </c>
      <c r="B318" s="11" t="s">
        <v>2581</v>
      </c>
      <c r="C318" s="12">
        <v>16</v>
      </c>
      <c r="D318" s="10" t="s">
        <v>949</v>
      </c>
      <c r="E318" s="13" t="s">
        <v>950</v>
      </c>
      <c r="F318" s="13" t="s">
        <v>951</v>
      </c>
      <c r="G318" s="44">
        <v>794481.83</v>
      </c>
      <c r="H318" s="61">
        <v>46734.22</v>
      </c>
      <c r="I318" s="100">
        <f t="shared" si="4"/>
        <v>841216.04999999993</v>
      </c>
    </row>
    <row r="319" spans="1:9" ht="51" customHeight="1" x14ac:dyDescent="0.25">
      <c r="A319" s="101">
        <v>42653</v>
      </c>
      <c r="B319" s="11" t="s">
        <v>2581</v>
      </c>
      <c r="C319" s="12">
        <v>16</v>
      </c>
      <c r="D319" s="10" t="s">
        <v>952</v>
      </c>
      <c r="E319" s="13" t="s">
        <v>953</v>
      </c>
      <c r="F319" s="13" t="s">
        <v>954</v>
      </c>
      <c r="G319" s="44">
        <v>688958.82</v>
      </c>
      <c r="H319" s="61"/>
      <c r="I319" s="100">
        <f t="shared" si="4"/>
        <v>688958.82</v>
      </c>
    </row>
    <row r="320" spans="1:9" ht="51" customHeight="1" x14ac:dyDescent="0.25">
      <c r="A320" s="101">
        <v>42653</v>
      </c>
      <c r="B320" s="11" t="s">
        <v>2581</v>
      </c>
      <c r="C320" s="12">
        <v>16</v>
      </c>
      <c r="D320" s="10" t="s">
        <v>955</v>
      </c>
      <c r="E320" s="13" t="s">
        <v>956</v>
      </c>
      <c r="F320" s="13" t="s">
        <v>957</v>
      </c>
      <c r="G320" s="44">
        <v>1349887.09</v>
      </c>
      <c r="H320" s="61"/>
      <c r="I320" s="100">
        <f t="shared" si="4"/>
        <v>1349887.09</v>
      </c>
    </row>
    <row r="321" spans="1:9" ht="51" customHeight="1" x14ac:dyDescent="0.25">
      <c r="A321" s="101">
        <v>42653</v>
      </c>
      <c r="B321" s="11" t="s">
        <v>2581</v>
      </c>
      <c r="C321" s="12">
        <v>16</v>
      </c>
      <c r="D321" s="10" t="s">
        <v>958</v>
      </c>
      <c r="E321" s="13" t="s">
        <v>803</v>
      </c>
      <c r="F321" s="13" t="s">
        <v>959</v>
      </c>
      <c r="G321" s="44">
        <v>7528176.1799999997</v>
      </c>
      <c r="H321" s="61">
        <v>442833.89</v>
      </c>
      <c r="I321" s="100">
        <f t="shared" si="4"/>
        <v>7971010.0699999994</v>
      </c>
    </row>
    <row r="322" spans="1:9" ht="51" customHeight="1" x14ac:dyDescent="0.25">
      <c r="A322" s="101">
        <v>42653</v>
      </c>
      <c r="B322" s="11" t="s">
        <v>2581</v>
      </c>
      <c r="C322" s="12">
        <v>16</v>
      </c>
      <c r="D322" s="10" t="s">
        <v>960</v>
      </c>
      <c r="E322" s="13" t="s">
        <v>961</v>
      </c>
      <c r="F322" s="13" t="s">
        <v>962</v>
      </c>
      <c r="G322" s="44">
        <v>2002721.12</v>
      </c>
      <c r="H322" s="61"/>
      <c r="I322" s="100">
        <f t="shared" si="4"/>
        <v>2002721.12</v>
      </c>
    </row>
    <row r="323" spans="1:9" ht="51" customHeight="1" x14ac:dyDescent="0.25">
      <c r="A323" s="101">
        <v>42653</v>
      </c>
      <c r="B323" s="11" t="s">
        <v>2583</v>
      </c>
      <c r="C323" s="12">
        <v>19</v>
      </c>
      <c r="D323" s="10" t="s">
        <v>963</v>
      </c>
      <c r="E323" s="13" t="s">
        <v>964</v>
      </c>
      <c r="F323" s="13" t="s">
        <v>965</v>
      </c>
      <c r="G323" s="44">
        <v>1834725</v>
      </c>
      <c r="H323" s="61">
        <v>107925</v>
      </c>
      <c r="I323" s="100">
        <f t="shared" ref="I323:I386" si="5">G323+H323</f>
        <v>1942650</v>
      </c>
    </row>
    <row r="324" spans="1:9" ht="51" customHeight="1" x14ac:dyDescent="0.25">
      <c r="A324" s="101">
        <v>42653</v>
      </c>
      <c r="B324" s="11" t="s">
        <v>2583</v>
      </c>
      <c r="C324" s="12">
        <v>19</v>
      </c>
      <c r="D324" s="10" t="s">
        <v>966</v>
      </c>
      <c r="E324" s="13" t="s">
        <v>967</v>
      </c>
      <c r="F324" s="13" t="s">
        <v>968</v>
      </c>
      <c r="G324" s="44">
        <v>6900789.5999999996</v>
      </c>
      <c r="H324" s="61">
        <v>405928.8</v>
      </c>
      <c r="I324" s="100">
        <f t="shared" si="5"/>
        <v>7306718.3999999994</v>
      </c>
    </row>
    <row r="325" spans="1:9" ht="51" customHeight="1" x14ac:dyDescent="0.25">
      <c r="A325" s="101">
        <v>42653</v>
      </c>
      <c r="B325" s="11" t="s">
        <v>2576</v>
      </c>
      <c r="C325" s="12">
        <v>31</v>
      </c>
      <c r="D325" s="10" t="s">
        <v>969</v>
      </c>
      <c r="E325" s="13" t="s">
        <v>762</v>
      </c>
      <c r="F325" s="13" t="s">
        <v>970</v>
      </c>
      <c r="G325" s="44">
        <v>84150000</v>
      </c>
      <c r="H325" s="61">
        <v>14850000</v>
      </c>
      <c r="I325" s="100">
        <f t="shared" si="5"/>
        <v>99000000</v>
      </c>
    </row>
    <row r="326" spans="1:9" ht="51" customHeight="1" x14ac:dyDescent="0.25">
      <c r="A326" s="101">
        <v>42653</v>
      </c>
      <c r="B326" s="11" t="s">
        <v>2576</v>
      </c>
      <c r="C326" s="12">
        <v>31</v>
      </c>
      <c r="D326" s="10" t="s">
        <v>971</v>
      </c>
      <c r="E326" s="13" t="s">
        <v>762</v>
      </c>
      <c r="F326" s="13" t="s">
        <v>972</v>
      </c>
      <c r="G326" s="44">
        <v>84150000</v>
      </c>
      <c r="H326" s="61">
        <v>14850000</v>
      </c>
      <c r="I326" s="100">
        <f t="shared" si="5"/>
        <v>99000000</v>
      </c>
    </row>
    <row r="327" spans="1:9" ht="51" customHeight="1" x14ac:dyDescent="0.25">
      <c r="A327" s="101">
        <v>42653</v>
      </c>
      <c r="B327" s="11" t="s">
        <v>2576</v>
      </c>
      <c r="C327" s="12">
        <v>31</v>
      </c>
      <c r="D327" s="10" t="s">
        <v>973</v>
      </c>
      <c r="E327" s="13" t="s">
        <v>762</v>
      </c>
      <c r="F327" s="13" t="s">
        <v>974</v>
      </c>
      <c r="G327" s="44">
        <v>84150000</v>
      </c>
      <c r="H327" s="61">
        <v>14850000</v>
      </c>
      <c r="I327" s="100">
        <f t="shared" si="5"/>
        <v>99000000</v>
      </c>
    </row>
    <row r="328" spans="1:9" ht="51" customHeight="1" x14ac:dyDescent="0.25">
      <c r="A328" s="101">
        <v>42653</v>
      </c>
      <c r="B328" s="11" t="s">
        <v>2576</v>
      </c>
      <c r="C328" s="12">
        <v>31</v>
      </c>
      <c r="D328" s="10" t="s">
        <v>975</v>
      </c>
      <c r="E328" s="13" t="s">
        <v>976</v>
      </c>
      <c r="F328" s="13" t="s">
        <v>977</v>
      </c>
      <c r="G328" s="44">
        <v>45142437.990000002</v>
      </c>
      <c r="H328" s="61">
        <v>2655437.5299999998</v>
      </c>
      <c r="I328" s="100">
        <f t="shared" si="5"/>
        <v>47797875.520000003</v>
      </c>
    </row>
    <row r="329" spans="1:9" ht="51" customHeight="1" x14ac:dyDescent="0.25">
      <c r="A329" s="101">
        <v>42653</v>
      </c>
      <c r="B329" s="11" t="s">
        <v>2576</v>
      </c>
      <c r="C329" s="12">
        <v>31</v>
      </c>
      <c r="D329" s="10" t="s">
        <v>978</v>
      </c>
      <c r="E329" s="13" t="s">
        <v>979</v>
      </c>
      <c r="F329" s="13" t="s">
        <v>980</v>
      </c>
      <c r="G329" s="44">
        <v>83810000</v>
      </c>
      <c r="H329" s="61"/>
      <c r="I329" s="100">
        <f t="shared" si="5"/>
        <v>83810000</v>
      </c>
    </row>
    <row r="330" spans="1:9" ht="51" customHeight="1" x14ac:dyDescent="0.25">
      <c r="A330" s="101">
        <v>42653</v>
      </c>
      <c r="B330" s="11" t="s">
        <v>2576</v>
      </c>
      <c r="C330" s="12">
        <v>31</v>
      </c>
      <c r="D330" s="10" t="s">
        <v>981</v>
      </c>
      <c r="E330" s="13" t="s">
        <v>912</v>
      </c>
      <c r="F330" s="13" t="s">
        <v>982</v>
      </c>
      <c r="G330" s="44">
        <v>15793552.5</v>
      </c>
      <c r="H330" s="61"/>
      <c r="I330" s="100">
        <f t="shared" si="5"/>
        <v>15793552.5</v>
      </c>
    </row>
    <row r="331" spans="1:9" ht="51" customHeight="1" x14ac:dyDescent="0.25">
      <c r="A331" s="101">
        <v>42653</v>
      </c>
      <c r="B331" s="11" t="s">
        <v>2576</v>
      </c>
      <c r="C331" s="12">
        <v>31</v>
      </c>
      <c r="D331" s="10" t="s">
        <v>983</v>
      </c>
      <c r="E331" s="13" t="s">
        <v>984</v>
      </c>
      <c r="F331" s="13" t="s">
        <v>985</v>
      </c>
      <c r="G331" s="44">
        <v>84150000</v>
      </c>
      <c r="H331" s="61"/>
      <c r="I331" s="100">
        <f t="shared" si="5"/>
        <v>84150000</v>
      </c>
    </row>
    <row r="332" spans="1:9" ht="51" customHeight="1" x14ac:dyDescent="0.25">
      <c r="A332" s="101">
        <v>42653</v>
      </c>
      <c r="B332" s="11" t="s">
        <v>2576</v>
      </c>
      <c r="C332" s="12">
        <v>31</v>
      </c>
      <c r="D332" s="10" t="s">
        <v>986</v>
      </c>
      <c r="E332" s="13" t="s">
        <v>987</v>
      </c>
      <c r="F332" s="13" t="s">
        <v>988</v>
      </c>
      <c r="G332" s="44">
        <v>75169480.25</v>
      </c>
      <c r="H332" s="61">
        <v>4421734.13</v>
      </c>
      <c r="I332" s="100">
        <f t="shared" si="5"/>
        <v>79591214.379999995</v>
      </c>
    </row>
    <row r="333" spans="1:9" ht="51" customHeight="1" x14ac:dyDescent="0.25">
      <c r="A333" s="101">
        <v>42653</v>
      </c>
      <c r="B333" s="11" t="s">
        <v>2576</v>
      </c>
      <c r="C333" s="12">
        <v>31</v>
      </c>
      <c r="D333" s="10" t="s">
        <v>989</v>
      </c>
      <c r="E333" s="13" t="s">
        <v>990</v>
      </c>
      <c r="F333" s="13" t="s">
        <v>991</v>
      </c>
      <c r="G333" s="44">
        <v>78114995.209999993</v>
      </c>
      <c r="H333" s="61">
        <v>4594999.72</v>
      </c>
      <c r="I333" s="100">
        <f t="shared" si="5"/>
        <v>82709994.929999992</v>
      </c>
    </row>
    <row r="334" spans="1:9" ht="51" customHeight="1" x14ac:dyDescent="0.25">
      <c r="A334" s="101">
        <v>42653</v>
      </c>
      <c r="B334" s="11" t="s">
        <v>2576</v>
      </c>
      <c r="C334" s="12">
        <v>31</v>
      </c>
      <c r="D334" s="10" t="s">
        <v>992</v>
      </c>
      <c r="E334" s="13" t="s">
        <v>993</v>
      </c>
      <c r="F334" s="13" t="s">
        <v>994</v>
      </c>
      <c r="G334" s="44">
        <v>84148866.950000003</v>
      </c>
      <c r="H334" s="61">
        <v>4949933.3499999996</v>
      </c>
      <c r="I334" s="100">
        <f t="shared" si="5"/>
        <v>89098800.299999997</v>
      </c>
    </row>
    <row r="335" spans="1:9" ht="51" customHeight="1" x14ac:dyDescent="0.25">
      <c r="A335" s="101">
        <v>42653</v>
      </c>
      <c r="B335" s="11" t="s">
        <v>2576</v>
      </c>
      <c r="C335" s="12">
        <v>31</v>
      </c>
      <c r="D335" s="10" t="s">
        <v>995</v>
      </c>
      <c r="E335" s="13" t="s">
        <v>762</v>
      </c>
      <c r="F335" s="13" t="s">
        <v>996</v>
      </c>
      <c r="G335" s="44">
        <v>83620917.5</v>
      </c>
      <c r="H335" s="61">
        <v>14756632.5</v>
      </c>
      <c r="I335" s="100">
        <f t="shared" si="5"/>
        <v>98377550</v>
      </c>
    </row>
    <row r="336" spans="1:9" ht="51" customHeight="1" x14ac:dyDescent="0.25">
      <c r="A336" s="101">
        <v>42653</v>
      </c>
      <c r="B336" s="11" t="s">
        <v>2576</v>
      </c>
      <c r="C336" s="12">
        <v>31</v>
      </c>
      <c r="D336" s="10" t="s">
        <v>997</v>
      </c>
      <c r="E336" s="13" t="s">
        <v>976</v>
      </c>
      <c r="F336" s="13" t="s">
        <v>998</v>
      </c>
      <c r="G336" s="44">
        <v>83377001.069999993</v>
      </c>
      <c r="H336" s="61">
        <v>4904529.4800000004</v>
      </c>
      <c r="I336" s="100">
        <f t="shared" si="5"/>
        <v>88281530.549999997</v>
      </c>
    </row>
    <row r="337" spans="1:9" ht="51" customHeight="1" x14ac:dyDescent="0.25">
      <c r="A337" s="101">
        <v>42653</v>
      </c>
      <c r="B337" s="11" t="s">
        <v>2576</v>
      </c>
      <c r="C337" s="12">
        <v>31</v>
      </c>
      <c r="D337" s="10" t="s">
        <v>999</v>
      </c>
      <c r="E337" s="13" t="s">
        <v>979</v>
      </c>
      <c r="F337" s="13" t="s">
        <v>1000</v>
      </c>
      <c r="G337" s="44">
        <v>49503150</v>
      </c>
      <c r="H337" s="61"/>
      <c r="I337" s="100">
        <f t="shared" si="5"/>
        <v>49503150</v>
      </c>
    </row>
    <row r="338" spans="1:9" ht="51" customHeight="1" x14ac:dyDescent="0.25">
      <c r="A338" s="101">
        <v>42653</v>
      </c>
      <c r="B338" s="11" t="s">
        <v>2576</v>
      </c>
      <c r="C338" s="12">
        <v>31</v>
      </c>
      <c r="D338" s="10" t="s">
        <v>1001</v>
      </c>
      <c r="E338" s="13" t="s">
        <v>987</v>
      </c>
      <c r="F338" s="13" t="s">
        <v>1002</v>
      </c>
      <c r="G338" s="44">
        <v>77268793.890000001</v>
      </c>
      <c r="H338" s="61">
        <v>4545223.17</v>
      </c>
      <c r="I338" s="100">
        <f t="shared" si="5"/>
        <v>81814017.060000002</v>
      </c>
    </row>
    <row r="339" spans="1:9" ht="51" customHeight="1" x14ac:dyDescent="0.25">
      <c r="A339" s="101">
        <v>42653</v>
      </c>
      <c r="B339" s="11" t="s">
        <v>2576</v>
      </c>
      <c r="C339" s="12">
        <v>31</v>
      </c>
      <c r="D339" s="10" t="s">
        <v>1003</v>
      </c>
      <c r="E339" s="13" t="s">
        <v>1004</v>
      </c>
      <c r="F339" s="13" t="s">
        <v>1005</v>
      </c>
      <c r="G339" s="44">
        <v>70619700</v>
      </c>
      <c r="H339" s="61"/>
      <c r="I339" s="100">
        <f t="shared" si="5"/>
        <v>70619700</v>
      </c>
    </row>
    <row r="340" spans="1:9" ht="51" customHeight="1" x14ac:dyDescent="0.25">
      <c r="A340" s="101">
        <v>42653</v>
      </c>
      <c r="B340" s="11" t="s">
        <v>2576</v>
      </c>
      <c r="C340" s="12">
        <v>31</v>
      </c>
      <c r="D340" s="10" t="s">
        <v>1006</v>
      </c>
      <c r="E340" s="13" t="s">
        <v>1007</v>
      </c>
      <c r="F340" s="13" t="s">
        <v>1008</v>
      </c>
      <c r="G340" s="44">
        <v>23664000</v>
      </c>
      <c r="H340" s="61"/>
      <c r="I340" s="100">
        <f t="shared" si="5"/>
        <v>23664000</v>
      </c>
    </row>
    <row r="341" spans="1:9" ht="51" customHeight="1" x14ac:dyDescent="0.25">
      <c r="A341" s="101">
        <v>42654</v>
      </c>
      <c r="B341" s="11" t="s">
        <v>2571</v>
      </c>
      <c r="C341" s="12">
        <v>1</v>
      </c>
      <c r="D341" s="10" t="s">
        <v>1009</v>
      </c>
      <c r="E341" s="13" t="s">
        <v>143</v>
      </c>
      <c r="F341" s="13" t="s">
        <v>144</v>
      </c>
      <c r="G341" s="44">
        <v>2990560.87</v>
      </c>
      <c r="H341" s="61">
        <v>175915.34</v>
      </c>
      <c r="I341" s="100">
        <f t="shared" si="5"/>
        <v>3166476.21</v>
      </c>
    </row>
    <row r="342" spans="1:9" ht="51" customHeight="1" x14ac:dyDescent="0.25">
      <c r="A342" s="101">
        <v>42654</v>
      </c>
      <c r="B342" s="11" t="s">
        <v>2577</v>
      </c>
      <c r="C342" s="12">
        <v>6</v>
      </c>
      <c r="D342" s="10" t="s">
        <v>1010</v>
      </c>
      <c r="E342" s="13" t="s">
        <v>1011</v>
      </c>
      <c r="F342" s="13" t="s">
        <v>1012</v>
      </c>
      <c r="G342" s="44">
        <v>2095908.05</v>
      </c>
      <c r="H342" s="61"/>
      <c r="I342" s="100">
        <f t="shared" si="5"/>
        <v>2095908.05</v>
      </c>
    </row>
    <row r="343" spans="1:9" ht="51" customHeight="1" x14ac:dyDescent="0.25">
      <c r="A343" s="101">
        <v>42654</v>
      </c>
      <c r="B343" s="11" t="s">
        <v>2577</v>
      </c>
      <c r="C343" s="12">
        <v>6</v>
      </c>
      <c r="D343" s="10" t="s">
        <v>1013</v>
      </c>
      <c r="E343" s="13" t="s">
        <v>662</v>
      </c>
      <c r="F343" s="13" t="s">
        <v>1014</v>
      </c>
      <c r="G343" s="44">
        <v>5297964.62</v>
      </c>
      <c r="H343" s="61"/>
      <c r="I343" s="100">
        <f t="shared" si="5"/>
        <v>5297964.62</v>
      </c>
    </row>
    <row r="344" spans="1:9" ht="51" customHeight="1" x14ac:dyDescent="0.25">
      <c r="A344" s="101">
        <v>42654</v>
      </c>
      <c r="B344" s="11" t="s">
        <v>2577</v>
      </c>
      <c r="C344" s="12">
        <v>6</v>
      </c>
      <c r="D344" s="10" t="s">
        <v>1015</v>
      </c>
      <c r="E344" s="13" t="s">
        <v>660</v>
      </c>
      <c r="F344" s="13" t="s">
        <v>661</v>
      </c>
      <c r="G344" s="44">
        <v>6833350.9500000002</v>
      </c>
      <c r="H344" s="61"/>
      <c r="I344" s="100">
        <f t="shared" si="5"/>
        <v>6833350.9500000002</v>
      </c>
    </row>
    <row r="345" spans="1:9" ht="51" customHeight="1" x14ac:dyDescent="0.25">
      <c r="A345" s="101">
        <v>42654</v>
      </c>
      <c r="B345" s="11" t="s">
        <v>2577</v>
      </c>
      <c r="C345" s="12">
        <v>6</v>
      </c>
      <c r="D345" s="10" t="s">
        <v>1016</v>
      </c>
      <c r="E345" s="13" t="s">
        <v>1017</v>
      </c>
      <c r="F345" s="13" t="s">
        <v>1018</v>
      </c>
      <c r="G345" s="44">
        <v>3600666.25</v>
      </c>
      <c r="H345" s="61"/>
      <c r="I345" s="100">
        <f t="shared" si="5"/>
        <v>3600666.25</v>
      </c>
    </row>
    <row r="346" spans="1:9" ht="51" customHeight="1" x14ac:dyDescent="0.25">
      <c r="A346" s="101">
        <v>42654</v>
      </c>
      <c r="B346" s="11" t="s">
        <v>2577</v>
      </c>
      <c r="C346" s="12">
        <v>6</v>
      </c>
      <c r="D346" s="10" t="s">
        <v>1019</v>
      </c>
      <c r="E346" s="13" t="s">
        <v>1020</v>
      </c>
      <c r="F346" s="13" t="s">
        <v>1021</v>
      </c>
      <c r="G346" s="44">
        <v>4390390.32</v>
      </c>
      <c r="H346" s="61"/>
      <c r="I346" s="100">
        <f t="shared" si="5"/>
        <v>4390390.32</v>
      </c>
    </row>
    <row r="347" spans="1:9" ht="51" customHeight="1" x14ac:dyDescent="0.25">
      <c r="A347" s="101">
        <v>42654</v>
      </c>
      <c r="B347" s="11" t="s">
        <v>2583</v>
      </c>
      <c r="C347" s="12">
        <v>19</v>
      </c>
      <c r="D347" s="10" t="s">
        <v>304</v>
      </c>
      <c r="E347" s="13" t="s">
        <v>640</v>
      </c>
      <c r="F347" s="13" t="s">
        <v>305</v>
      </c>
      <c r="G347" s="44">
        <v>5830524</v>
      </c>
      <c r="H347" s="61">
        <v>342972</v>
      </c>
      <c r="I347" s="100">
        <f t="shared" si="5"/>
        <v>6173496</v>
      </c>
    </row>
    <row r="348" spans="1:9" ht="51" customHeight="1" x14ac:dyDescent="0.25">
      <c r="A348" s="101">
        <v>42654</v>
      </c>
      <c r="B348" s="11" t="s">
        <v>2576</v>
      </c>
      <c r="C348" s="12">
        <v>31</v>
      </c>
      <c r="D348" s="10" t="s">
        <v>1022</v>
      </c>
      <c r="E348" s="13" t="s">
        <v>1023</v>
      </c>
      <c r="F348" s="13" t="s">
        <v>1024</v>
      </c>
      <c r="G348" s="44">
        <v>73067591.200000003</v>
      </c>
      <c r="H348" s="61"/>
      <c r="I348" s="100">
        <f t="shared" si="5"/>
        <v>73067591.200000003</v>
      </c>
    </row>
    <row r="349" spans="1:9" ht="51" customHeight="1" x14ac:dyDescent="0.25">
      <c r="A349" s="101">
        <v>42654</v>
      </c>
      <c r="B349" s="11" t="s">
        <v>2576</v>
      </c>
      <c r="C349" s="12">
        <v>31</v>
      </c>
      <c r="D349" s="10" t="s">
        <v>1025</v>
      </c>
      <c r="E349" s="13" t="s">
        <v>1026</v>
      </c>
      <c r="F349" s="13" t="s">
        <v>1027</v>
      </c>
      <c r="G349" s="44">
        <v>70528542.129999995</v>
      </c>
      <c r="H349" s="61"/>
      <c r="I349" s="100">
        <f t="shared" si="5"/>
        <v>70528542.129999995</v>
      </c>
    </row>
    <row r="350" spans="1:9" ht="51" customHeight="1" x14ac:dyDescent="0.25">
      <c r="A350" s="101">
        <v>42654</v>
      </c>
      <c r="B350" s="11" t="s">
        <v>2576</v>
      </c>
      <c r="C350" s="12">
        <v>31</v>
      </c>
      <c r="D350" s="10" t="s">
        <v>1028</v>
      </c>
      <c r="E350" s="13" t="s">
        <v>1029</v>
      </c>
      <c r="F350" s="13" t="s">
        <v>1030</v>
      </c>
      <c r="G350" s="44">
        <v>33185955</v>
      </c>
      <c r="H350" s="61"/>
      <c r="I350" s="100">
        <f t="shared" si="5"/>
        <v>33185955</v>
      </c>
    </row>
    <row r="351" spans="1:9" ht="51" customHeight="1" x14ac:dyDescent="0.25">
      <c r="A351" s="101">
        <v>42654</v>
      </c>
      <c r="B351" s="11" t="s">
        <v>2576</v>
      </c>
      <c r="C351" s="12">
        <v>31</v>
      </c>
      <c r="D351" s="10" t="s">
        <v>1031</v>
      </c>
      <c r="E351" s="13" t="s">
        <v>1032</v>
      </c>
      <c r="F351" s="13" t="s">
        <v>1033</v>
      </c>
      <c r="G351" s="44">
        <v>83595744.75</v>
      </c>
      <c r="H351" s="61">
        <v>4917396.75</v>
      </c>
      <c r="I351" s="100">
        <f t="shared" si="5"/>
        <v>88513141.5</v>
      </c>
    </row>
    <row r="352" spans="1:9" ht="51" customHeight="1" x14ac:dyDescent="0.25">
      <c r="A352" s="101">
        <v>42654</v>
      </c>
      <c r="B352" s="11" t="s">
        <v>2576</v>
      </c>
      <c r="C352" s="12">
        <v>31</v>
      </c>
      <c r="D352" s="10" t="s">
        <v>1034</v>
      </c>
      <c r="E352" s="13" t="s">
        <v>1035</v>
      </c>
      <c r="F352" s="13" t="s">
        <v>1036</v>
      </c>
      <c r="G352" s="44">
        <v>81929687.799999997</v>
      </c>
      <c r="H352" s="61"/>
      <c r="I352" s="100">
        <f t="shared" si="5"/>
        <v>81929687.799999997</v>
      </c>
    </row>
    <row r="353" spans="1:9" ht="51" customHeight="1" x14ac:dyDescent="0.25">
      <c r="A353" s="101">
        <v>42654</v>
      </c>
      <c r="B353" s="11" t="s">
        <v>2576</v>
      </c>
      <c r="C353" s="12">
        <v>31</v>
      </c>
      <c r="D353" s="10" t="s">
        <v>1037</v>
      </c>
      <c r="E353" s="13" t="s">
        <v>1038</v>
      </c>
      <c r="F353" s="13" t="s">
        <v>1039</v>
      </c>
      <c r="G353" s="44">
        <v>82548968.049999997</v>
      </c>
      <c r="H353" s="61"/>
      <c r="I353" s="100">
        <f t="shared" si="5"/>
        <v>82548968.049999997</v>
      </c>
    </row>
    <row r="354" spans="1:9" ht="51" customHeight="1" x14ac:dyDescent="0.25">
      <c r="A354" s="101">
        <v>42654</v>
      </c>
      <c r="B354" s="11" t="s">
        <v>2576</v>
      </c>
      <c r="C354" s="12">
        <v>31</v>
      </c>
      <c r="D354" s="10" t="s">
        <v>1040</v>
      </c>
      <c r="E354" s="13" t="s">
        <v>1007</v>
      </c>
      <c r="F354" s="13" t="s">
        <v>1041</v>
      </c>
      <c r="G354" s="44">
        <v>83634389.150000006</v>
      </c>
      <c r="H354" s="61"/>
      <c r="I354" s="100">
        <f t="shared" si="5"/>
        <v>83634389.150000006</v>
      </c>
    </row>
    <row r="355" spans="1:9" ht="51" customHeight="1" x14ac:dyDescent="0.25">
      <c r="A355" s="101">
        <v>42654</v>
      </c>
      <c r="B355" s="11" t="s">
        <v>2576</v>
      </c>
      <c r="C355" s="12">
        <v>31</v>
      </c>
      <c r="D355" s="10" t="s">
        <v>1042</v>
      </c>
      <c r="E355" s="13" t="s">
        <v>1043</v>
      </c>
      <c r="F355" s="13" t="s">
        <v>1044</v>
      </c>
      <c r="G355" s="44">
        <v>58658500</v>
      </c>
      <c r="H355" s="61">
        <v>3450500</v>
      </c>
      <c r="I355" s="100">
        <f t="shared" si="5"/>
        <v>62109000</v>
      </c>
    </row>
    <row r="356" spans="1:9" ht="51" customHeight="1" x14ac:dyDescent="0.25">
      <c r="A356" s="101">
        <v>42654</v>
      </c>
      <c r="B356" s="11" t="s">
        <v>2581</v>
      </c>
      <c r="C356" s="12">
        <v>37</v>
      </c>
      <c r="D356" s="10" t="s">
        <v>1045</v>
      </c>
      <c r="E356" s="13" t="s">
        <v>1046</v>
      </c>
      <c r="F356" s="13" t="s">
        <v>1047</v>
      </c>
      <c r="G356" s="44">
        <v>699417.12</v>
      </c>
      <c r="H356" s="61"/>
      <c r="I356" s="100">
        <f t="shared" si="5"/>
        <v>699417.12</v>
      </c>
    </row>
    <row r="357" spans="1:9" ht="51" customHeight="1" x14ac:dyDescent="0.25">
      <c r="A357" s="101">
        <v>42654</v>
      </c>
      <c r="B357" s="11" t="s">
        <v>2581</v>
      </c>
      <c r="C357" s="12">
        <v>37</v>
      </c>
      <c r="D357" s="10" t="s">
        <v>1048</v>
      </c>
      <c r="E357" s="13" t="s">
        <v>1049</v>
      </c>
      <c r="F357" s="13" t="s">
        <v>1050</v>
      </c>
      <c r="G357" s="44">
        <v>640697.66</v>
      </c>
      <c r="H357" s="61"/>
      <c r="I357" s="100">
        <f t="shared" si="5"/>
        <v>640697.66</v>
      </c>
    </row>
    <row r="358" spans="1:9" ht="51" customHeight="1" x14ac:dyDescent="0.25">
      <c r="A358" s="101">
        <v>42656</v>
      </c>
      <c r="B358" s="11" t="s">
        <v>2571</v>
      </c>
      <c r="C358" s="12">
        <v>1</v>
      </c>
      <c r="D358" s="10" t="s">
        <v>1051</v>
      </c>
      <c r="E358" s="13" t="s">
        <v>47</v>
      </c>
      <c r="F358" s="13" t="s">
        <v>84</v>
      </c>
      <c r="G358" s="44">
        <v>98998378.530000001</v>
      </c>
      <c r="H358" s="61">
        <v>5823434.0300000003</v>
      </c>
      <c r="I358" s="100">
        <f t="shared" si="5"/>
        <v>104821812.56</v>
      </c>
    </row>
    <row r="359" spans="1:9" ht="51" customHeight="1" x14ac:dyDescent="0.25">
      <c r="A359" s="101">
        <v>42656</v>
      </c>
      <c r="B359" s="11" t="s">
        <v>2571</v>
      </c>
      <c r="C359" s="12">
        <v>1</v>
      </c>
      <c r="D359" s="10" t="s">
        <v>1052</v>
      </c>
      <c r="E359" s="13" t="s">
        <v>35</v>
      </c>
      <c r="F359" s="13" t="s">
        <v>36</v>
      </c>
      <c r="G359" s="44">
        <v>78137842.849999994</v>
      </c>
      <c r="H359" s="61">
        <v>4596343.7</v>
      </c>
      <c r="I359" s="100">
        <f t="shared" si="5"/>
        <v>82734186.549999997</v>
      </c>
    </row>
    <row r="360" spans="1:9" ht="51" customHeight="1" x14ac:dyDescent="0.25">
      <c r="A360" s="101">
        <v>42656</v>
      </c>
      <c r="B360" s="11" t="s">
        <v>2571</v>
      </c>
      <c r="C360" s="12">
        <v>1</v>
      </c>
      <c r="D360" s="10" t="s">
        <v>1053</v>
      </c>
      <c r="E360" s="13" t="s">
        <v>85</v>
      </c>
      <c r="F360" s="13" t="s">
        <v>86</v>
      </c>
      <c r="G360" s="44">
        <v>140889245.61000001</v>
      </c>
      <c r="H360" s="61">
        <v>8287602.6799999997</v>
      </c>
      <c r="I360" s="100">
        <f t="shared" si="5"/>
        <v>149176848.29000002</v>
      </c>
    </row>
    <row r="361" spans="1:9" ht="51" customHeight="1" x14ac:dyDescent="0.25">
      <c r="A361" s="101">
        <v>42656</v>
      </c>
      <c r="B361" s="11" t="s">
        <v>2571</v>
      </c>
      <c r="C361" s="12">
        <v>1</v>
      </c>
      <c r="D361" s="10" t="s">
        <v>1054</v>
      </c>
      <c r="E361" s="13" t="s">
        <v>120</v>
      </c>
      <c r="F361" s="13" t="s">
        <v>1055</v>
      </c>
      <c r="G361" s="44">
        <v>8480646.7400000002</v>
      </c>
      <c r="H361" s="61">
        <v>498861.57</v>
      </c>
      <c r="I361" s="100">
        <f t="shared" si="5"/>
        <v>8979508.3100000005</v>
      </c>
    </row>
    <row r="362" spans="1:9" ht="51" customHeight="1" x14ac:dyDescent="0.25">
      <c r="A362" s="101">
        <v>42656</v>
      </c>
      <c r="B362" s="11" t="s">
        <v>2571</v>
      </c>
      <c r="C362" s="12">
        <v>1</v>
      </c>
      <c r="D362" s="10" t="s">
        <v>1056</v>
      </c>
      <c r="E362" s="13" t="s">
        <v>73</v>
      </c>
      <c r="F362" s="13" t="s">
        <v>74</v>
      </c>
      <c r="G362" s="44">
        <v>62985202.350000001</v>
      </c>
      <c r="H362" s="61">
        <v>3705011.91</v>
      </c>
      <c r="I362" s="100">
        <f t="shared" si="5"/>
        <v>66690214.260000005</v>
      </c>
    </row>
    <row r="363" spans="1:9" ht="51" customHeight="1" x14ac:dyDescent="0.25">
      <c r="A363" s="101">
        <v>42656</v>
      </c>
      <c r="B363" s="11" t="s">
        <v>2571</v>
      </c>
      <c r="C363" s="12">
        <v>1</v>
      </c>
      <c r="D363" s="10" t="s">
        <v>1057</v>
      </c>
      <c r="E363" s="13" t="s">
        <v>39</v>
      </c>
      <c r="F363" s="13" t="s">
        <v>1058</v>
      </c>
      <c r="G363" s="44">
        <v>18533291.300000001</v>
      </c>
      <c r="H363" s="61">
        <v>1090193.6000000001</v>
      </c>
      <c r="I363" s="100">
        <f t="shared" si="5"/>
        <v>19623484.900000002</v>
      </c>
    </row>
    <row r="364" spans="1:9" ht="51" customHeight="1" x14ac:dyDescent="0.25">
      <c r="A364" s="101">
        <v>42656</v>
      </c>
      <c r="B364" s="11" t="s">
        <v>2571</v>
      </c>
      <c r="C364" s="12">
        <v>1</v>
      </c>
      <c r="D364" s="10" t="s">
        <v>1059</v>
      </c>
      <c r="E364" s="13" t="s">
        <v>47</v>
      </c>
      <c r="F364" s="13" t="s">
        <v>48</v>
      </c>
      <c r="G364" s="44">
        <v>55957792.82</v>
      </c>
      <c r="H364" s="61">
        <v>3291634.87</v>
      </c>
      <c r="I364" s="100">
        <f t="shared" si="5"/>
        <v>59249427.689999998</v>
      </c>
    </row>
    <row r="365" spans="1:9" ht="51" customHeight="1" x14ac:dyDescent="0.25">
      <c r="A365" s="101">
        <v>42656</v>
      </c>
      <c r="B365" s="11" t="s">
        <v>2571</v>
      </c>
      <c r="C365" s="12">
        <v>1</v>
      </c>
      <c r="D365" s="10" t="s">
        <v>1060</v>
      </c>
      <c r="E365" s="13" t="s">
        <v>22</v>
      </c>
      <c r="F365" s="13" t="s">
        <v>1061</v>
      </c>
      <c r="G365" s="44">
        <v>32297264.109999999</v>
      </c>
      <c r="H365" s="61">
        <v>1899839.06</v>
      </c>
      <c r="I365" s="100">
        <f t="shared" si="5"/>
        <v>34197103.170000002</v>
      </c>
    </row>
    <row r="366" spans="1:9" ht="51" customHeight="1" x14ac:dyDescent="0.25">
      <c r="A366" s="101">
        <v>42656</v>
      </c>
      <c r="B366" s="11" t="s">
        <v>2578</v>
      </c>
      <c r="C366" s="12">
        <v>2</v>
      </c>
      <c r="D366" s="10" t="s">
        <v>1062</v>
      </c>
      <c r="E366" s="13" t="s">
        <v>1063</v>
      </c>
      <c r="F366" s="13" t="s">
        <v>1064</v>
      </c>
      <c r="G366" s="44">
        <v>1306195</v>
      </c>
      <c r="H366" s="61">
        <v>76835</v>
      </c>
      <c r="I366" s="100">
        <f t="shared" si="5"/>
        <v>1383030</v>
      </c>
    </row>
    <row r="367" spans="1:9" ht="51" customHeight="1" x14ac:dyDescent="0.25">
      <c r="A367" s="101">
        <v>42656</v>
      </c>
      <c r="B367" s="11" t="s">
        <v>2578</v>
      </c>
      <c r="C367" s="12">
        <v>2</v>
      </c>
      <c r="D367" s="10" t="s">
        <v>1065</v>
      </c>
      <c r="E367" s="13" t="s">
        <v>1066</v>
      </c>
      <c r="F367" s="13" t="s">
        <v>1067</v>
      </c>
      <c r="G367" s="44">
        <v>1573605</v>
      </c>
      <c r="H367" s="61">
        <v>92565</v>
      </c>
      <c r="I367" s="100">
        <f t="shared" si="5"/>
        <v>1666170</v>
      </c>
    </row>
    <row r="368" spans="1:9" ht="51" customHeight="1" x14ac:dyDescent="0.25">
      <c r="A368" s="101">
        <v>42656</v>
      </c>
      <c r="B368" s="11" t="s">
        <v>2578</v>
      </c>
      <c r="C368" s="12">
        <v>2</v>
      </c>
      <c r="D368" s="10" t="s">
        <v>1068</v>
      </c>
      <c r="E368" s="13" t="s">
        <v>1069</v>
      </c>
      <c r="F368" s="13" t="s">
        <v>1070</v>
      </c>
      <c r="G368" s="44">
        <v>1596746.25</v>
      </c>
      <c r="H368" s="61">
        <v>93926.25</v>
      </c>
      <c r="I368" s="100">
        <f t="shared" si="5"/>
        <v>1690672.5</v>
      </c>
    </row>
    <row r="369" spans="1:9" ht="51" customHeight="1" x14ac:dyDescent="0.25">
      <c r="A369" s="101">
        <v>42656</v>
      </c>
      <c r="B369" s="11" t="s">
        <v>2575</v>
      </c>
      <c r="C369" s="12">
        <v>4</v>
      </c>
      <c r="D369" s="10" t="s">
        <v>1071</v>
      </c>
      <c r="E369" s="13" t="s">
        <v>1072</v>
      </c>
      <c r="F369" s="13" t="s">
        <v>1073</v>
      </c>
      <c r="G369" s="44">
        <v>74391200</v>
      </c>
      <c r="H369" s="61">
        <v>17608800</v>
      </c>
      <c r="I369" s="100">
        <f t="shared" si="5"/>
        <v>92000000</v>
      </c>
    </row>
    <row r="370" spans="1:9" ht="51" customHeight="1" x14ac:dyDescent="0.25">
      <c r="A370" s="101">
        <v>42656</v>
      </c>
      <c r="B370" s="11" t="s">
        <v>2577</v>
      </c>
      <c r="C370" s="12">
        <v>6</v>
      </c>
      <c r="D370" s="10" t="s">
        <v>1074</v>
      </c>
      <c r="E370" s="13" t="s">
        <v>1075</v>
      </c>
      <c r="F370" s="13" t="s">
        <v>1076</v>
      </c>
      <c r="G370" s="44">
        <v>11781444</v>
      </c>
      <c r="H370" s="61"/>
      <c r="I370" s="100">
        <f t="shared" si="5"/>
        <v>11781444</v>
      </c>
    </row>
    <row r="371" spans="1:9" ht="51" customHeight="1" x14ac:dyDescent="0.25">
      <c r="A371" s="101">
        <v>42656</v>
      </c>
      <c r="B371" s="11" t="s">
        <v>2577</v>
      </c>
      <c r="C371" s="12">
        <v>6</v>
      </c>
      <c r="D371" s="10" t="s">
        <v>1077</v>
      </c>
      <c r="E371" s="13" t="s">
        <v>1078</v>
      </c>
      <c r="F371" s="13" t="s">
        <v>1079</v>
      </c>
      <c r="G371" s="44">
        <v>4033263</v>
      </c>
      <c r="H371" s="61"/>
      <c r="I371" s="100">
        <f t="shared" si="5"/>
        <v>4033263</v>
      </c>
    </row>
    <row r="372" spans="1:9" ht="51" customHeight="1" x14ac:dyDescent="0.25">
      <c r="A372" s="101">
        <v>42656</v>
      </c>
      <c r="B372" s="11" t="s">
        <v>2577</v>
      </c>
      <c r="C372" s="12">
        <v>6</v>
      </c>
      <c r="D372" s="10" t="s">
        <v>1080</v>
      </c>
      <c r="E372" s="13" t="s">
        <v>1081</v>
      </c>
      <c r="F372" s="13" t="s">
        <v>1082</v>
      </c>
      <c r="G372" s="44">
        <v>10428142.4</v>
      </c>
      <c r="H372" s="61"/>
      <c r="I372" s="100">
        <f t="shared" si="5"/>
        <v>10428142.4</v>
      </c>
    </row>
    <row r="373" spans="1:9" ht="51" customHeight="1" x14ac:dyDescent="0.25">
      <c r="A373" s="101">
        <v>42656</v>
      </c>
      <c r="B373" s="11" t="s">
        <v>2577</v>
      </c>
      <c r="C373" s="12">
        <v>6</v>
      </c>
      <c r="D373" s="10" t="s">
        <v>1083</v>
      </c>
      <c r="E373" s="13" t="s">
        <v>1084</v>
      </c>
      <c r="F373" s="13" t="s">
        <v>1085</v>
      </c>
      <c r="G373" s="44">
        <v>3242188.5</v>
      </c>
      <c r="H373" s="61"/>
      <c r="I373" s="100">
        <f t="shared" si="5"/>
        <v>3242188.5</v>
      </c>
    </row>
    <row r="374" spans="1:9" ht="51" customHeight="1" x14ac:dyDescent="0.25">
      <c r="A374" s="101">
        <v>42656</v>
      </c>
      <c r="B374" s="11" t="s">
        <v>2577</v>
      </c>
      <c r="C374" s="12">
        <v>6</v>
      </c>
      <c r="D374" s="10" t="s">
        <v>1086</v>
      </c>
      <c r="E374" s="13" t="s">
        <v>1087</v>
      </c>
      <c r="F374" s="13" t="s">
        <v>45</v>
      </c>
      <c r="G374" s="44">
        <v>7482606.1399999997</v>
      </c>
      <c r="H374" s="61"/>
      <c r="I374" s="100">
        <f t="shared" si="5"/>
        <v>7482606.1399999997</v>
      </c>
    </row>
    <row r="375" spans="1:9" ht="51" customHeight="1" x14ac:dyDescent="0.25">
      <c r="A375" s="101">
        <v>42656</v>
      </c>
      <c r="B375" s="11" t="s">
        <v>2577</v>
      </c>
      <c r="C375" s="12">
        <v>6</v>
      </c>
      <c r="D375" s="10" t="s">
        <v>1088</v>
      </c>
      <c r="E375" s="13" t="s">
        <v>1089</v>
      </c>
      <c r="F375" s="13" t="s">
        <v>1090</v>
      </c>
      <c r="G375" s="44">
        <v>11082454.9</v>
      </c>
      <c r="H375" s="61"/>
      <c r="I375" s="100">
        <f t="shared" si="5"/>
        <v>11082454.9</v>
      </c>
    </row>
    <row r="376" spans="1:9" ht="51" customHeight="1" x14ac:dyDescent="0.25">
      <c r="A376" s="101">
        <v>42656</v>
      </c>
      <c r="B376" s="11" t="s">
        <v>2577</v>
      </c>
      <c r="C376" s="12">
        <v>6</v>
      </c>
      <c r="D376" s="10" t="s">
        <v>1091</v>
      </c>
      <c r="E376" s="13" t="s">
        <v>1092</v>
      </c>
      <c r="F376" s="13" t="s">
        <v>1093</v>
      </c>
      <c r="G376" s="44">
        <v>2728954.8</v>
      </c>
      <c r="H376" s="61"/>
      <c r="I376" s="100">
        <f t="shared" si="5"/>
        <v>2728954.8</v>
      </c>
    </row>
    <row r="377" spans="1:9" ht="51" customHeight="1" x14ac:dyDescent="0.25">
      <c r="A377" s="101">
        <v>42656</v>
      </c>
      <c r="B377" s="11" t="s">
        <v>2577</v>
      </c>
      <c r="C377" s="12">
        <v>6</v>
      </c>
      <c r="D377" s="10" t="s">
        <v>1094</v>
      </c>
      <c r="E377" s="13" t="s">
        <v>1095</v>
      </c>
      <c r="F377" s="13" t="s">
        <v>1096</v>
      </c>
      <c r="G377" s="44">
        <v>661893.5</v>
      </c>
      <c r="H377" s="61"/>
      <c r="I377" s="100">
        <f t="shared" si="5"/>
        <v>661893.5</v>
      </c>
    </row>
    <row r="378" spans="1:9" ht="51" customHeight="1" x14ac:dyDescent="0.25">
      <c r="A378" s="101">
        <v>42656</v>
      </c>
      <c r="B378" s="11" t="s">
        <v>2577</v>
      </c>
      <c r="C378" s="12">
        <v>6</v>
      </c>
      <c r="D378" s="10" t="s">
        <v>1097</v>
      </c>
      <c r="E378" s="13" t="s">
        <v>1098</v>
      </c>
      <c r="F378" s="13" t="s">
        <v>1099</v>
      </c>
      <c r="G378" s="44">
        <v>7797999.9500000002</v>
      </c>
      <c r="H378" s="61"/>
      <c r="I378" s="100">
        <f t="shared" si="5"/>
        <v>7797999.9500000002</v>
      </c>
    </row>
    <row r="379" spans="1:9" ht="51" customHeight="1" x14ac:dyDescent="0.25">
      <c r="A379" s="101">
        <v>42656</v>
      </c>
      <c r="B379" s="11" t="s">
        <v>2577</v>
      </c>
      <c r="C379" s="12">
        <v>6</v>
      </c>
      <c r="D379" s="10" t="s">
        <v>1100</v>
      </c>
      <c r="E379" s="13" t="s">
        <v>1101</v>
      </c>
      <c r="F379" s="13" t="s">
        <v>1102</v>
      </c>
      <c r="G379" s="44">
        <v>10209785</v>
      </c>
      <c r="H379" s="61"/>
      <c r="I379" s="100">
        <f t="shared" si="5"/>
        <v>10209785</v>
      </c>
    </row>
    <row r="380" spans="1:9" ht="51" customHeight="1" x14ac:dyDescent="0.25">
      <c r="A380" s="101">
        <v>42656</v>
      </c>
      <c r="B380" s="11" t="s">
        <v>2577</v>
      </c>
      <c r="C380" s="12">
        <v>6</v>
      </c>
      <c r="D380" s="10" t="s">
        <v>1103</v>
      </c>
      <c r="E380" s="13" t="s">
        <v>705</v>
      </c>
      <c r="F380" s="13" t="s">
        <v>1104</v>
      </c>
      <c r="G380" s="44">
        <v>8515750.5999999996</v>
      </c>
      <c r="H380" s="61"/>
      <c r="I380" s="100">
        <f t="shared" si="5"/>
        <v>8515750.5999999996</v>
      </c>
    </row>
    <row r="381" spans="1:9" ht="51" customHeight="1" x14ac:dyDescent="0.25">
      <c r="A381" s="101">
        <v>42656</v>
      </c>
      <c r="B381" s="11" t="s">
        <v>2577</v>
      </c>
      <c r="C381" s="12">
        <v>6</v>
      </c>
      <c r="D381" s="10" t="s">
        <v>1105</v>
      </c>
      <c r="E381" s="13" t="s">
        <v>1106</v>
      </c>
      <c r="F381" s="13" t="s">
        <v>1107</v>
      </c>
      <c r="G381" s="44">
        <v>4062500.2</v>
      </c>
      <c r="H381" s="61"/>
      <c r="I381" s="100">
        <f t="shared" si="5"/>
        <v>4062500.2</v>
      </c>
    </row>
    <row r="382" spans="1:9" ht="51" customHeight="1" x14ac:dyDescent="0.25">
      <c r="A382" s="101">
        <v>42656</v>
      </c>
      <c r="B382" s="11" t="s">
        <v>2580</v>
      </c>
      <c r="C382" s="12">
        <v>14</v>
      </c>
      <c r="D382" s="10" t="s">
        <v>1108</v>
      </c>
      <c r="E382" s="13" t="s">
        <v>1109</v>
      </c>
      <c r="F382" s="13" t="s">
        <v>1110</v>
      </c>
      <c r="G382" s="44">
        <v>9687549.25</v>
      </c>
      <c r="H382" s="61">
        <v>569855.84</v>
      </c>
      <c r="I382" s="100">
        <f t="shared" si="5"/>
        <v>10257405.09</v>
      </c>
    </row>
    <row r="383" spans="1:9" ht="51" customHeight="1" x14ac:dyDescent="0.25">
      <c r="A383" s="101">
        <v>42656</v>
      </c>
      <c r="B383" s="11" t="s">
        <v>2581</v>
      </c>
      <c r="C383" s="12">
        <v>16</v>
      </c>
      <c r="D383" s="10" t="s">
        <v>1111</v>
      </c>
      <c r="E383" s="13" t="s">
        <v>1112</v>
      </c>
      <c r="F383" s="13" t="s">
        <v>1113</v>
      </c>
      <c r="G383" s="44">
        <v>1050622.94</v>
      </c>
      <c r="H383" s="61"/>
      <c r="I383" s="100">
        <f t="shared" si="5"/>
        <v>1050622.94</v>
      </c>
    </row>
    <row r="384" spans="1:9" ht="51" customHeight="1" x14ac:dyDescent="0.25">
      <c r="A384" s="101">
        <v>42656</v>
      </c>
      <c r="B384" s="11" t="s">
        <v>2581</v>
      </c>
      <c r="C384" s="12">
        <v>16</v>
      </c>
      <c r="D384" s="10" t="s">
        <v>1114</v>
      </c>
      <c r="E384" s="13" t="s">
        <v>1115</v>
      </c>
      <c r="F384" s="13" t="s">
        <v>1116</v>
      </c>
      <c r="G384" s="44">
        <v>822478.75</v>
      </c>
      <c r="H384" s="61"/>
      <c r="I384" s="100">
        <f t="shared" si="5"/>
        <v>822478.75</v>
      </c>
    </row>
    <row r="385" spans="1:9" ht="51" customHeight="1" x14ac:dyDescent="0.25">
      <c r="A385" s="101">
        <v>42656</v>
      </c>
      <c r="B385" s="11" t="s">
        <v>2581</v>
      </c>
      <c r="C385" s="12">
        <v>16</v>
      </c>
      <c r="D385" s="10" t="s">
        <v>1117</v>
      </c>
      <c r="E385" s="13" t="s">
        <v>1118</v>
      </c>
      <c r="F385" s="13" t="s">
        <v>1119</v>
      </c>
      <c r="G385" s="44">
        <v>246058.26</v>
      </c>
      <c r="H385" s="61"/>
      <c r="I385" s="100">
        <f t="shared" si="5"/>
        <v>246058.26</v>
      </c>
    </row>
    <row r="386" spans="1:9" ht="51" customHeight="1" x14ac:dyDescent="0.25">
      <c r="A386" s="101">
        <v>42656</v>
      </c>
      <c r="B386" s="11" t="s">
        <v>2581</v>
      </c>
      <c r="C386" s="12">
        <v>16</v>
      </c>
      <c r="D386" s="10" t="s">
        <v>1120</v>
      </c>
      <c r="E386" s="13" t="s">
        <v>1121</v>
      </c>
      <c r="F386" s="13" t="s">
        <v>1122</v>
      </c>
      <c r="G386" s="44">
        <v>19524007.07</v>
      </c>
      <c r="H386" s="61">
        <v>1148471.01</v>
      </c>
      <c r="I386" s="100">
        <f t="shared" si="5"/>
        <v>20672478.080000002</v>
      </c>
    </row>
    <row r="387" spans="1:9" ht="51" customHeight="1" x14ac:dyDescent="0.25">
      <c r="A387" s="101">
        <v>42656</v>
      </c>
      <c r="B387" s="11" t="s">
        <v>2581</v>
      </c>
      <c r="C387" s="12">
        <v>16</v>
      </c>
      <c r="D387" s="10" t="s">
        <v>1123</v>
      </c>
      <c r="E387" s="13" t="s">
        <v>1124</v>
      </c>
      <c r="F387" s="13" t="s">
        <v>1125</v>
      </c>
      <c r="G387" s="44">
        <v>1223613.98</v>
      </c>
      <c r="H387" s="61"/>
      <c r="I387" s="100">
        <f t="shared" ref="I387:I450" si="6">G387+H387</f>
        <v>1223613.98</v>
      </c>
    </row>
    <row r="388" spans="1:9" ht="51" customHeight="1" x14ac:dyDescent="0.25">
      <c r="A388" s="101">
        <v>42656</v>
      </c>
      <c r="B388" s="11" t="s">
        <v>2581</v>
      </c>
      <c r="C388" s="12">
        <v>16</v>
      </c>
      <c r="D388" s="10" t="s">
        <v>1126</v>
      </c>
      <c r="E388" s="13" t="s">
        <v>1127</v>
      </c>
      <c r="F388" s="13" t="s">
        <v>1128</v>
      </c>
      <c r="G388" s="44">
        <v>2647181.2999999998</v>
      </c>
      <c r="H388" s="61"/>
      <c r="I388" s="100">
        <f t="shared" si="6"/>
        <v>2647181.2999999998</v>
      </c>
    </row>
    <row r="389" spans="1:9" ht="51" customHeight="1" x14ac:dyDescent="0.25">
      <c r="A389" s="101">
        <v>42656</v>
      </c>
      <c r="B389" s="11" t="s">
        <v>2581</v>
      </c>
      <c r="C389" s="12">
        <v>16</v>
      </c>
      <c r="D389" s="10" t="s">
        <v>1129</v>
      </c>
      <c r="E389" s="13" t="s">
        <v>1130</v>
      </c>
      <c r="F389" s="13" t="s">
        <v>1131</v>
      </c>
      <c r="G389" s="44">
        <v>1143294.79</v>
      </c>
      <c r="H389" s="61"/>
      <c r="I389" s="100">
        <f t="shared" si="6"/>
        <v>1143294.79</v>
      </c>
    </row>
    <row r="390" spans="1:9" ht="51" customHeight="1" x14ac:dyDescent="0.25">
      <c r="A390" s="101">
        <v>42656</v>
      </c>
      <c r="B390" s="11" t="s">
        <v>2575</v>
      </c>
      <c r="C390" s="12">
        <v>17</v>
      </c>
      <c r="D390" s="10" t="s">
        <v>1132</v>
      </c>
      <c r="E390" s="13" t="s">
        <v>1133</v>
      </c>
      <c r="F390" s="13" t="s">
        <v>1134</v>
      </c>
      <c r="G390" s="44">
        <v>42945190.719999999</v>
      </c>
      <c r="H390" s="61">
        <v>10165359.279999999</v>
      </c>
      <c r="I390" s="100">
        <f t="shared" si="6"/>
        <v>53110550</v>
      </c>
    </row>
    <row r="391" spans="1:9" ht="51" customHeight="1" x14ac:dyDescent="0.25">
      <c r="A391" s="101">
        <v>42656</v>
      </c>
      <c r="B391" s="11" t="s">
        <v>2583</v>
      </c>
      <c r="C391" s="12">
        <v>19</v>
      </c>
      <c r="D391" s="10" t="s">
        <v>1135</v>
      </c>
      <c r="E391" s="13" t="s">
        <v>1136</v>
      </c>
      <c r="F391" s="13" t="s">
        <v>1137</v>
      </c>
      <c r="G391" s="44">
        <v>7196723.0499999998</v>
      </c>
      <c r="H391" s="61">
        <v>423336.65</v>
      </c>
      <c r="I391" s="100">
        <f t="shared" si="6"/>
        <v>7620059.7000000002</v>
      </c>
    </row>
    <row r="392" spans="1:9" ht="51" customHeight="1" x14ac:dyDescent="0.25">
      <c r="A392" s="101">
        <v>42656</v>
      </c>
      <c r="B392" s="11" t="s">
        <v>2576</v>
      </c>
      <c r="C392" s="12">
        <v>31</v>
      </c>
      <c r="D392" s="10" t="s">
        <v>1138</v>
      </c>
      <c r="E392" s="13" t="s">
        <v>912</v>
      </c>
      <c r="F392" s="13" t="s">
        <v>1139</v>
      </c>
      <c r="G392" s="44">
        <v>30612750</v>
      </c>
      <c r="H392" s="61"/>
      <c r="I392" s="100">
        <f t="shared" si="6"/>
        <v>30612750</v>
      </c>
    </row>
    <row r="393" spans="1:9" ht="51" customHeight="1" x14ac:dyDescent="0.25">
      <c r="A393" s="101">
        <v>42656</v>
      </c>
      <c r="B393" s="11" t="s">
        <v>2576</v>
      </c>
      <c r="C393" s="12">
        <v>31</v>
      </c>
      <c r="D393" s="10" t="s">
        <v>1140</v>
      </c>
      <c r="E393" s="13" t="s">
        <v>1141</v>
      </c>
      <c r="F393" s="13" t="s">
        <v>1142</v>
      </c>
      <c r="G393" s="44">
        <v>33967088.850000001</v>
      </c>
      <c r="H393" s="61"/>
      <c r="I393" s="100">
        <f t="shared" si="6"/>
        <v>33967088.850000001</v>
      </c>
    </row>
    <row r="394" spans="1:9" ht="51" customHeight="1" x14ac:dyDescent="0.25">
      <c r="A394" s="101">
        <v>42656</v>
      </c>
      <c r="B394" s="11" t="s">
        <v>2576</v>
      </c>
      <c r="C394" s="12">
        <v>31</v>
      </c>
      <c r="D394" s="10" t="s">
        <v>1143</v>
      </c>
      <c r="E394" s="13" t="s">
        <v>1144</v>
      </c>
      <c r="F394" s="13" t="s">
        <v>1145</v>
      </c>
      <c r="G394" s="44">
        <v>84107500</v>
      </c>
      <c r="H394" s="61"/>
      <c r="I394" s="100">
        <f t="shared" si="6"/>
        <v>84107500</v>
      </c>
    </row>
    <row r="395" spans="1:9" ht="51" customHeight="1" x14ac:dyDescent="0.25">
      <c r="A395" s="101">
        <v>42656</v>
      </c>
      <c r="B395" s="11" t="s">
        <v>2576</v>
      </c>
      <c r="C395" s="12">
        <v>31</v>
      </c>
      <c r="D395" s="10" t="s">
        <v>1146</v>
      </c>
      <c r="E395" s="13" t="s">
        <v>1026</v>
      </c>
      <c r="F395" s="13" t="s">
        <v>1147</v>
      </c>
      <c r="G395" s="44">
        <v>5095325</v>
      </c>
      <c r="H395" s="61"/>
      <c r="I395" s="100">
        <f t="shared" si="6"/>
        <v>5095325</v>
      </c>
    </row>
    <row r="396" spans="1:9" ht="51" customHeight="1" x14ac:dyDescent="0.25">
      <c r="A396" s="101">
        <v>42656</v>
      </c>
      <c r="B396" s="11" t="s">
        <v>2576</v>
      </c>
      <c r="C396" s="12">
        <v>31</v>
      </c>
      <c r="D396" s="10" t="s">
        <v>1148</v>
      </c>
      <c r="E396" s="13" t="s">
        <v>1149</v>
      </c>
      <c r="F396" s="13" t="s">
        <v>1150</v>
      </c>
      <c r="G396" s="44">
        <v>84147365.849999994</v>
      </c>
      <c r="H396" s="61">
        <v>4949845.05</v>
      </c>
      <c r="I396" s="100">
        <f t="shared" si="6"/>
        <v>89097210.899999991</v>
      </c>
    </row>
    <row r="397" spans="1:9" ht="51" customHeight="1" x14ac:dyDescent="0.25">
      <c r="A397" s="101">
        <v>42656</v>
      </c>
      <c r="B397" s="11" t="s">
        <v>2576</v>
      </c>
      <c r="C397" s="12">
        <v>31</v>
      </c>
      <c r="D397" s="10" t="s">
        <v>1151</v>
      </c>
      <c r="E397" s="13" t="s">
        <v>1152</v>
      </c>
      <c r="F397" s="13" t="s">
        <v>1153</v>
      </c>
      <c r="G397" s="44">
        <v>74934300</v>
      </c>
      <c r="H397" s="61">
        <v>4407900</v>
      </c>
      <c r="I397" s="100">
        <f t="shared" si="6"/>
        <v>79342200</v>
      </c>
    </row>
    <row r="398" spans="1:9" ht="51" customHeight="1" x14ac:dyDescent="0.25">
      <c r="A398" s="101">
        <v>42656</v>
      </c>
      <c r="B398" s="11" t="s">
        <v>2576</v>
      </c>
      <c r="C398" s="12">
        <v>31</v>
      </c>
      <c r="D398" s="10" t="s">
        <v>1154</v>
      </c>
      <c r="E398" s="13" t="s">
        <v>1155</v>
      </c>
      <c r="F398" s="13" t="s">
        <v>1156</v>
      </c>
      <c r="G398" s="44">
        <v>19573421.23</v>
      </c>
      <c r="H398" s="61"/>
      <c r="I398" s="100">
        <f t="shared" si="6"/>
        <v>19573421.23</v>
      </c>
    </row>
    <row r="399" spans="1:9" ht="51" customHeight="1" x14ac:dyDescent="0.25">
      <c r="A399" s="101">
        <v>42660</v>
      </c>
      <c r="B399" s="11" t="s">
        <v>2581</v>
      </c>
      <c r="C399" s="12">
        <v>16</v>
      </c>
      <c r="D399" s="10" t="s">
        <v>1157</v>
      </c>
      <c r="E399" s="13" t="s">
        <v>1158</v>
      </c>
      <c r="F399" s="13" t="s">
        <v>1159</v>
      </c>
      <c r="G399" s="44">
        <v>768017.26</v>
      </c>
      <c r="H399" s="61"/>
      <c r="I399" s="100">
        <f t="shared" si="6"/>
        <v>768017.26</v>
      </c>
    </row>
    <row r="400" spans="1:9" ht="51" customHeight="1" x14ac:dyDescent="0.25">
      <c r="A400" s="101">
        <v>42660</v>
      </c>
      <c r="B400" s="11" t="s">
        <v>2581</v>
      </c>
      <c r="C400" s="12">
        <v>16</v>
      </c>
      <c r="D400" s="10" t="s">
        <v>1160</v>
      </c>
      <c r="E400" s="13" t="s">
        <v>1161</v>
      </c>
      <c r="F400" s="13" t="s">
        <v>1162</v>
      </c>
      <c r="G400" s="44">
        <v>985397.44</v>
      </c>
      <c r="H400" s="61"/>
      <c r="I400" s="100">
        <f t="shared" si="6"/>
        <v>985397.44</v>
      </c>
    </row>
    <row r="401" spans="1:9" ht="51" customHeight="1" x14ac:dyDescent="0.25">
      <c r="A401" s="101">
        <v>42660</v>
      </c>
      <c r="B401" s="11" t="s">
        <v>2583</v>
      </c>
      <c r="C401" s="12">
        <v>19</v>
      </c>
      <c r="D401" s="10" t="s">
        <v>1165</v>
      </c>
      <c r="E401" s="13" t="s">
        <v>1166</v>
      </c>
      <c r="F401" s="13" t="s">
        <v>1167</v>
      </c>
      <c r="G401" s="44">
        <v>7707395.4000000004</v>
      </c>
      <c r="H401" s="61">
        <v>453376.2</v>
      </c>
      <c r="I401" s="100">
        <f t="shared" si="6"/>
        <v>8160771.6000000006</v>
      </c>
    </row>
    <row r="402" spans="1:9" ht="51" customHeight="1" x14ac:dyDescent="0.25">
      <c r="A402" s="101">
        <v>42660</v>
      </c>
      <c r="B402" s="11" t="s">
        <v>2576</v>
      </c>
      <c r="C402" s="12">
        <v>31</v>
      </c>
      <c r="D402" s="10" t="s">
        <v>1168</v>
      </c>
      <c r="E402" s="13" t="s">
        <v>1169</v>
      </c>
      <c r="F402" s="13" t="s">
        <v>1170</v>
      </c>
      <c r="G402" s="44">
        <v>48993041.200000003</v>
      </c>
      <c r="H402" s="61">
        <v>2881943.6</v>
      </c>
      <c r="I402" s="100">
        <f t="shared" si="6"/>
        <v>51874984.800000004</v>
      </c>
    </row>
    <row r="403" spans="1:9" ht="51" customHeight="1" x14ac:dyDescent="0.25">
      <c r="A403" s="101">
        <v>42660</v>
      </c>
      <c r="B403" s="11" t="s">
        <v>2581</v>
      </c>
      <c r="C403" s="12">
        <v>37</v>
      </c>
      <c r="D403" s="10" t="s">
        <v>1171</v>
      </c>
      <c r="E403" s="13" t="s">
        <v>1172</v>
      </c>
      <c r="F403" s="13" t="s">
        <v>1173</v>
      </c>
      <c r="G403" s="44">
        <v>478921.2</v>
      </c>
      <c r="H403" s="61"/>
      <c r="I403" s="100">
        <f t="shared" si="6"/>
        <v>478921.2</v>
      </c>
    </row>
    <row r="404" spans="1:9" ht="51" customHeight="1" x14ac:dyDescent="0.25">
      <c r="A404" s="101">
        <v>42660</v>
      </c>
      <c r="B404" s="11" t="s">
        <v>2581</v>
      </c>
      <c r="C404" s="12">
        <v>37</v>
      </c>
      <c r="D404" s="10" t="s">
        <v>1174</v>
      </c>
      <c r="E404" s="13" t="s">
        <v>1175</v>
      </c>
      <c r="F404" s="13" t="s">
        <v>1176</v>
      </c>
      <c r="G404" s="44">
        <v>561035.62</v>
      </c>
      <c r="H404" s="61"/>
      <c r="I404" s="100">
        <f t="shared" si="6"/>
        <v>561035.62</v>
      </c>
    </row>
    <row r="405" spans="1:9" ht="51" customHeight="1" x14ac:dyDescent="0.25">
      <c r="A405" s="101">
        <v>42660</v>
      </c>
      <c r="B405" s="11" t="s">
        <v>2581</v>
      </c>
      <c r="C405" s="12">
        <v>37</v>
      </c>
      <c r="D405" s="10" t="s">
        <v>1177</v>
      </c>
      <c r="E405" s="13" t="s">
        <v>1178</v>
      </c>
      <c r="F405" s="13" t="s">
        <v>1179</v>
      </c>
      <c r="G405" s="44">
        <v>5134734.58</v>
      </c>
      <c r="H405" s="61"/>
      <c r="I405" s="100">
        <f t="shared" si="6"/>
        <v>5134734.58</v>
      </c>
    </row>
    <row r="406" spans="1:9" ht="51" customHeight="1" x14ac:dyDescent="0.25">
      <c r="A406" s="101">
        <v>42660</v>
      </c>
      <c r="B406" s="11" t="s">
        <v>2581</v>
      </c>
      <c r="C406" s="12">
        <v>37</v>
      </c>
      <c r="D406" s="10" t="s">
        <v>1180</v>
      </c>
      <c r="E406" s="13" t="s">
        <v>1181</v>
      </c>
      <c r="F406" s="13" t="s">
        <v>1182</v>
      </c>
      <c r="G406" s="44">
        <v>984293.64</v>
      </c>
      <c r="H406" s="61">
        <v>49214.69</v>
      </c>
      <c r="I406" s="100">
        <f t="shared" si="6"/>
        <v>1033508.3300000001</v>
      </c>
    </row>
    <row r="407" spans="1:9" ht="51" customHeight="1" x14ac:dyDescent="0.25">
      <c r="A407" s="101">
        <v>42660</v>
      </c>
      <c r="B407" s="11" t="s">
        <v>2581</v>
      </c>
      <c r="C407" s="12">
        <v>37</v>
      </c>
      <c r="D407" s="10" t="s">
        <v>1183</v>
      </c>
      <c r="E407" s="13" t="s">
        <v>1184</v>
      </c>
      <c r="F407" s="13" t="s">
        <v>1185</v>
      </c>
      <c r="G407" s="44">
        <v>2675476.92</v>
      </c>
      <c r="H407" s="61"/>
      <c r="I407" s="100">
        <f t="shared" si="6"/>
        <v>2675476.92</v>
      </c>
    </row>
    <row r="408" spans="1:9" ht="51" customHeight="1" x14ac:dyDescent="0.25">
      <c r="A408" s="101">
        <v>42662</v>
      </c>
      <c r="B408" s="11" t="s">
        <v>2577</v>
      </c>
      <c r="C408" s="12">
        <v>6</v>
      </c>
      <c r="D408" s="10" t="s">
        <v>1186</v>
      </c>
      <c r="E408" s="13" t="s">
        <v>544</v>
      </c>
      <c r="F408" s="13" t="s">
        <v>545</v>
      </c>
      <c r="G408" s="44">
        <v>13857999.6</v>
      </c>
      <c r="H408" s="61"/>
      <c r="I408" s="100">
        <f t="shared" si="6"/>
        <v>13857999.6</v>
      </c>
    </row>
    <row r="409" spans="1:9" ht="51" customHeight="1" x14ac:dyDescent="0.25">
      <c r="A409" s="101">
        <v>42662</v>
      </c>
      <c r="B409" s="11" t="s">
        <v>2577</v>
      </c>
      <c r="C409" s="12">
        <v>6</v>
      </c>
      <c r="D409" s="10" t="s">
        <v>1187</v>
      </c>
      <c r="E409" s="13" t="s">
        <v>1188</v>
      </c>
      <c r="F409" s="13" t="s">
        <v>1189</v>
      </c>
      <c r="G409" s="44">
        <v>1140000</v>
      </c>
      <c r="H409" s="61"/>
      <c r="I409" s="100">
        <f t="shared" si="6"/>
        <v>1140000</v>
      </c>
    </row>
    <row r="410" spans="1:9" ht="51" customHeight="1" x14ac:dyDescent="0.25">
      <c r="A410" s="101">
        <v>42662</v>
      </c>
      <c r="B410" s="11" t="s">
        <v>2577</v>
      </c>
      <c r="C410" s="12">
        <v>6</v>
      </c>
      <c r="D410" s="10" t="s">
        <v>1190</v>
      </c>
      <c r="E410" s="13" t="s">
        <v>1191</v>
      </c>
      <c r="F410" s="13" t="s">
        <v>1192</v>
      </c>
      <c r="G410" s="44">
        <v>6273192</v>
      </c>
      <c r="H410" s="61"/>
      <c r="I410" s="100">
        <f t="shared" si="6"/>
        <v>6273192</v>
      </c>
    </row>
    <row r="411" spans="1:9" ht="51" customHeight="1" x14ac:dyDescent="0.25">
      <c r="A411" s="101">
        <v>42662</v>
      </c>
      <c r="B411" s="11" t="s">
        <v>2577</v>
      </c>
      <c r="C411" s="12">
        <v>6</v>
      </c>
      <c r="D411" s="10" t="s">
        <v>1193</v>
      </c>
      <c r="E411" s="13" t="s">
        <v>1194</v>
      </c>
      <c r="F411" s="13" t="s">
        <v>1195</v>
      </c>
      <c r="G411" s="44">
        <v>21747639.539999999</v>
      </c>
      <c r="H411" s="61"/>
      <c r="I411" s="100">
        <f t="shared" si="6"/>
        <v>21747639.539999999</v>
      </c>
    </row>
    <row r="412" spans="1:9" ht="51" customHeight="1" x14ac:dyDescent="0.25">
      <c r="A412" s="101">
        <v>42662</v>
      </c>
      <c r="B412" s="11" t="s">
        <v>2577</v>
      </c>
      <c r="C412" s="12">
        <v>6</v>
      </c>
      <c r="D412" s="10" t="s">
        <v>1196</v>
      </c>
      <c r="E412" s="13" t="s">
        <v>546</v>
      </c>
      <c r="F412" s="13" t="s">
        <v>547</v>
      </c>
      <c r="G412" s="44">
        <v>9050509.4000000004</v>
      </c>
      <c r="H412" s="61"/>
      <c r="I412" s="100">
        <f t="shared" si="6"/>
        <v>9050509.4000000004</v>
      </c>
    </row>
    <row r="413" spans="1:9" ht="51" customHeight="1" x14ac:dyDescent="0.25">
      <c r="A413" s="101">
        <v>42662</v>
      </c>
      <c r="B413" s="11" t="s">
        <v>2572</v>
      </c>
      <c r="C413" s="12">
        <v>7</v>
      </c>
      <c r="D413" s="10" t="s">
        <v>1197</v>
      </c>
      <c r="E413" s="13" t="s">
        <v>868</v>
      </c>
      <c r="F413" s="13" t="s">
        <v>1198</v>
      </c>
      <c r="G413" s="44">
        <v>58266026.390000001</v>
      </c>
      <c r="H413" s="61">
        <v>3427413.32</v>
      </c>
      <c r="I413" s="100">
        <f t="shared" si="6"/>
        <v>61693439.710000001</v>
      </c>
    </row>
    <row r="414" spans="1:9" ht="51" customHeight="1" x14ac:dyDescent="0.25">
      <c r="A414" s="101">
        <v>42662</v>
      </c>
      <c r="B414" s="11" t="s">
        <v>2581</v>
      </c>
      <c r="C414" s="12">
        <v>16</v>
      </c>
      <c r="D414" s="10" t="s">
        <v>1199</v>
      </c>
      <c r="E414" s="13" t="s">
        <v>139</v>
      </c>
      <c r="F414" s="13" t="s">
        <v>1200</v>
      </c>
      <c r="G414" s="44">
        <v>705782.48</v>
      </c>
      <c r="H414" s="61">
        <v>41516.620000000003</v>
      </c>
      <c r="I414" s="100">
        <f t="shared" si="6"/>
        <v>747299.1</v>
      </c>
    </row>
    <row r="415" spans="1:9" ht="51" customHeight="1" x14ac:dyDescent="0.25">
      <c r="A415" s="101">
        <v>42662</v>
      </c>
      <c r="B415" s="11" t="s">
        <v>2581</v>
      </c>
      <c r="C415" s="12">
        <v>16</v>
      </c>
      <c r="D415" s="10" t="s">
        <v>1201</v>
      </c>
      <c r="E415" s="13" t="s">
        <v>1202</v>
      </c>
      <c r="F415" s="13" t="s">
        <v>1203</v>
      </c>
      <c r="G415" s="44">
        <v>199674.15</v>
      </c>
      <c r="H415" s="61"/>
      <c r="I415" s="100">
        <f t="shared" si="6"/>
        <v>199674.15</v>
      </c>
    </row>
    <row r="416" spans="1:9" ht="51" customHeight="1" x14ac:dyDescent="0.25">
      <c r="A416" s="101">
        <v>42662</v>
      </c>
      <c r="B416" s="11" t="s">
        <v>2581</v>
      </c>
      <c r="C416" s="12">
        <v>37</v>
      </c>
      <c r="D416" s="10" t="s">
        <v>1204</v>
      </c>
      <c r="E416" s="13" t="s">
        <v>1046</v>
      </c>
      <c r="F416" s="13" t="s">
        <v>1205</v>
      </c>
      <c r="G416" s="44">
        <v>1584348.9</v>
      </c>
      <c r="H416" s="61"/>
      <c r="I416" s="100">
        <f t="shared" si="6"/>
        <v>1584348.9</v>
      </c>
    </row>
    <row r="417" spans="1:9" ht="51" customHeight="1" x14ac:dyDescent="0.25">
      <c r="A417" s="101">
        <v>42662</v>
      </c>
      <c r="B417" s="11" t="s">
        <v>2581</v>
      </c>
      <c r="C417" s="12">
        <v>37</v>
      </c>
      <c r="D417" s="10" t="s">
        <v>1206</v>
      </c>
      <c r="E417" s="13" t="s">
        <v>1207</v>
      </c>
      <c r="F417" s="13" t="s">
        <v>1208</v>
      </c>
      <c r="G417" s="44">
        <v>604592.36</v>
      </c>
      <c r="H417" s="61"/>
      <c r="I417" s="100">
        <f t="shared" si="6"/>
        <v>604592.36</v>
      </c>
    </row>
    <row r="418" spans="1:9" ht="51" customHeight="1" x14ac:dyDescent="0.25">
      <c r="A418" s="101">
        <v>42662</v>
      </c>
      <c r="B418" s="11" t="s">
        <v>2581</v>
      </c>
      <c r="C418" s="12">
        <v>37</v>
      </c>
      <c r="D418" s="10" t="s">
        <v>1209</v>
      </c>
      <c r="E418" s="13" t="s">
        <v>806</v>
      </c>
      <c r="F418" s="13" t="s">
        <v>1210</v>
      </c>
      <c r="G418" s="44">
        <v>1802807.4</v>
      </c>
      <c r="H418" s="61">
        <v>90140.37</v>
      </c>
      <c r="I418" s="100">
        <f t="shared" si="6"/>
        <v>1892947.77</v>
      </c>
    </row>
    <row r="419" spans="1:9" ht="51" customHeight="1" x14ac:dyDescent="0.25">
      <c r="A419" s="101">
        <v>42663</v>
      </c>
      <c r="B419" s="11" t="s">
        <v>2581</v>
      </c>
      <c r="C419" s="12">
        <v>16</v>
      </c>
      <c r="D419" s="10" t="s">
        <v>1211</v>
      </c>
      <c r="E419" s="13" t="s">
        <v>1212</v>
      </c>
      <c r="F419" s="13" t="s">
        <v>1213</v>
      </c>
      <c r="G419" s="44">
        <v>954510.09</v>
      </c>
      <c r="H419" s="61"/>
      <c r="I419" s="100">
        <f t="shared" si="6"/>
        <v>954510.09</v>
      </c>
    </row>
    <row r="420" spans="1:9" ht="51" customHeight="1" x14ac:dyDescent="0.25">
      <c r="A420" s="101">
        <v>42663</v>
      </c>
      <c r="B420" s="11" t="s">
        <v>2581</v>
      </c>
      <c r="C420" s="12">
        <v>16</v>
      </c>
      <c r="D420" s="10" t="s">
        <v>1214</v>
      </c>
      <c r="E420" s="13" t="s">
        <v>1215</v>
      </c>
      <c r="F420" s="13" t="s">
        <v>1216</v>
      </c>
      <c r="G420" s="44">
        <v>930859.39</v>
      </c>
      <c r="H420" s="61"/>
      <c r="I420" s="100">
        <f t="shared" si="6"/>
        <v>930859.39</v>
      </c>
    </row>
    <row r="421" spans="1:9" ht="51" customHeight="1" x14ac:dyDescent="0.25">
      <c r="A421" s="101">
        <v>42663</v>
      </c>
      <c r="B421" s="11" t="s">
        <v>2581</v>
      </c>
      <c r="C421" s="12">
        <v>37</v>
      </c>
      <c r="D421" s="10" t="s">
        <v>1217</v>
      </c>
      <c r="E421" s="13" t="s">
        <v>1218</v>
      </c>
      <c r="F421" s="13" t="s">
        <v>1219</v>
      </c>
      <c r="G421" s="44">
        <v>1279932.53</v>
      </c>
      <c r="H421" s="61"/>
      <c r="I421" s="100">
        <f t="shared" si="6"/>
        <v>1279932.53</v>
      </c>
    </row>
    <row r="422" spans="1:9" ht="51" customHeight="1" x14ac:dyDescent="0.25">
      <c r="A422" s="101">
        <v>42663</v>
      </c>
      <c r="B422" s="11" t="s">
        <v>2581</v>
      </c>
      <c r="C422" s="12">
        <v>37</v>
      </c>
      <c r="D422" s="10" t="s">
        <v>1220</v>
      </c>
      <c r="E422" s="13" t="s">
        <v>1221</v>
      </c>
      <c r="F422" s="13" t="s">
        <v>1222</v>
      </c>
      <c r="G422" s="44">
        <v>867121.5</v>
      </c>
      <c r="H422" s="61"/>
      <c r="I422" s="100">
        <f t="shared" si="6"/>
        <v>867121.5</v>
      </c>
    </row>
    <row r="423" spans="1:9" ht="51" customHeight="1" x14ac:dyDescent="0.25">
      <c r="A423" s="101">
        <v>42663</v>
      </c>
      <c r="B423" s="11" t="s">
        <v>2581</v>
      </c>
      <c r="C423" s="12">
        <v>37</v>
      </c>
      <c r="D423" s="10" t="s">
        <v>1223</v>
      </c>
      <c r="E423" s="13" t="s">
        <v>1224</v>
      </c>
      <c r="F423" s="13" t="s">
        <v>1225</v>
      </c>
      <c r="G423" s="44">
        <v>2502330.4300000002</v>
      </c>
      <c r="H423" s="61"/>
      <c r="I423" s="100">
        <f t="shared" si="6"/>
        <v>2502330.4300000002</v>
      </c>
    </row>
    <row r="424" spans="1:9" ht="51" customHeight="1" x14ac:dyDescent="0.25">
      <c r="A424" s="101">
        <v>42664</v>
      </c>
      <c r="B424" s="11" t="s">
        <v>2571</v>
      </c>
      <c r="C424" s="12">
        <v>1</v>
      </c>
      <c r="D424" s="10" t="s">
        <v>1226</v>
      </c>
      <c r="E424" s="13" t="s">
        <v>39</v>
      </c>
      <c r="F424" s="13" t="s">
        <v>1227</v>
      </c>
      <c r="G424" s="44">
        <v>20736549.140000001</v>
      </c>
      <c r="H424" s="61">
        <v>1219797.01</v>
      </c>
      <c r="I424" s="100">
        <f t="shared" si="6"/>
        <v>21956346.150000002</v>
      </c>
    </row>
    <row r="425" spans="1:9" ht="51" customHeight="1" x14ac:dyDescent="0.25">
      <c r="A425" s="101">
        <v>42664</v>
      </c>
      <c r="B425" s="11" t="s">
        <v>2577</v>
      </c>
      <c r="C425" s="12">
        <v>6</v>
      </c>
      <c r="D425" s="10" t="s">
        <v>1228</v>
      </c>
      <c r="E425" s="13" t="s">
        <v>1229</v>
      </c>
      <c r="F425" s="13" t="s">
        <v>1230</v>
      </c>
      <c r="G425" s="44">
        <v>3762142.5</v>
      </c>
      <c r="H425" s="61"/>
      <c r="I425" s="100">
        <f t="shared" si="6"/>
        <v>3762142.5</v>
      </c>
    </row>
    <row r="426" spans="1:9" ht="51" customHeight="1" x14ac:dyDescent="0.25">
      <c r="A426" s="101">
        <v>42664</v>
      </c>
      <c r="B426" s="11" t="s">
        <v>2577</v>
      </c>
      <c r="C426" s="12">
        <v>6</v>
      </c>
      <c r="D426" s="10" t="s">
        <v>1231</v>
      </c>
      <c r="E426" s="13" t="s">
        <v>1232</v>
      </c>
      <c r="F426" s="13" t="s">
        <v>1233</v>
      </c>
      <c r="G426" s="44">
        <v>1383803.25</v>
      </c>
      <c r="H426" s="61"/>
      <c r="I426" s="100">
        <f t="shared" si="6"/>
        <v>1383803.25</v>
      </c>
    </row>
    <row r="427" spans="1:9" ht="51" customHeight="1" x14ac:dyDescent="0.25">
      <c r="A427" s="101">
        <v>42664</v>
      </c>
      <c r="B427" s="11" t="s">
        <v>2577</v>
      </c>
      <c r="C427" s="12">
        <v>6</v>
      </c>
      <c r="D427" s="10" t="s">
        <v>1234</v>
      </c>
      <c r="E427" s="13" t="s">
        <v>1235</v>
      </c>
      <c r="F427" s="13" t="s">
        <v>1236</v>
      </c>
      <c r="G427" s="44">
        <v>2158350.6</v>
      </c>
      <c r="H427" s="61"/>
      <c r="I427" s="100">
        <f t="shared" si="6"/>
        <v>2158350.6</v>
      </c>
    </row>
    <row r="428" spans="1:9" ht="51" customHeight="1" x14ac:dyDescent="0.25">
      <c r="A428" s="101">
        <v>42664</v>
      </c>
      <c r="B428" s="11" t="s">
        <v>2577</v>
      </c>
      <c r="C428" s="12">
        <v>6</v>
      </c>
      <c r="D428" s="10" t="s">
        <v>1237</v>
      </c>
      <c r="E428" s="13" t="s">
        <v>1238</v>
      </c>
      <c r="F428" s="13" t="s">
        <v>1239</v>
      </c>
      <c r="G428" s="44">
        <v>13634656.5</v>
      </c>
      <c r="H428" s="61"/>
      <c r="I428" s="100">
        <f t="shared" si="6"/>
        <v>13634656.5</v>
      </c>
    </row>
    <row r="429" spans="1:9" ht="51" customHeight="1" x14ac:dyDescent="0.25">
      <c r="A429" s="101">
        <v>42664</v>
      </c>
      <c r="B429" s="11" t="s">
        <v>2577</v>
      </c>
      <c r="C429" s="12">
        <v>6</v>
      </c>
      <c r="D429" s="10" t="s">
        <v>1240</v>
      </c>
      <c r="E429" s="13" t="s">
        <v>1241</v>
      </c>
      <c r="F429" s="13" t="s">
        <v>45</v>
      </c>
      <c r="G429" s="44">
        <v>10609619</v>
      </c>
      <c r="H429" s="61"/>
      <c r="I429" s="100">
        <f t="shared" si="6"/>
        <v>10609619</v>
      </c>
    </row>
    <row r="430" spans="1:9" ht="51" customHeight="1" x14ac:dyDescent="0.25">
      <c r="A430" s="101">
        <v>42664</v>
      </c>
      <c r="B430" s="11" t="s">
        <v>2577</v>
      </c>
      <c r="C430" s="12">
        <v>6</v>
      </c>
      <c r="D430" s="10" t="s">
        <v>1242</v>
      </c>
      <c r="E430" s="13" t="s">
        <v>1243</v>
      </c>
      <c r="F430" s="13" t="s">
        <v>1244</v>
      </c>
      <c r="G430" s="44">
        <v>9058859.9000000004</v>
      </c>
      <c r="H430" s="61"/>
      <c r="I430" s="100">
        <f t="shared" si="6"/>
        <v>9058859.9000000004</v>
      </c>
    </row>
    <row r="431" spans="1:9" ht="51" customHeight="1" x14ac:dyDescent="0.25">
      <c r="A431" s="101">
        <v>42664</v>
      </c>
      <c r="B431" s="11" t="s">
        <v>2577</v>
      </c>
      <c r="C431" s="12">
        <v>6</v>
      </c>
      <c r="D431" s="10" t="s">
        <v>1245</v>
      </c>
      <c r="E431" s="13" t="s">
        <v>1246</v>
      </c>
      <c r="F431" s="13" t="s">
        <v>1247</v>
      </c>
      <c r="G431" s="44">
        <v>3581766</v>
      </c>
      <c r="H431" s="61"/>
      <c r="I431" s="100">
        <f t="shared" si="6"/>
        <v>3581766</v>
      </c>
    </row>
    <row r="432" spans="1:9" ht="51" customHeight="1" x14ac:dyDescent="0.25">
      <c r="A432" s="101">
        <v>42664</v>
      </c>
      <c r="B432" s="11" t="s">
        <v>2577</v>
      </c>
      <c r="C432" s="12">
        <v>6</v>
      </c>
      <c r="D432" s="10" t="s">
        <v>1248</v>
      </c>
      <c r="E432" s="13" t="s">
        <v>1249</v>
      </c>
      <c r="F432" s="13" t="s">
        <v>1250</v>
      </c>
      <c r="G432" s="44">
        <v>2311725.25</v>
      </c>
      <c r="H432" s="61"/>
      <c r="I432" s="100">
        <f t="shared" si="6"/>
        <v>2311725.25</v>
      </c>
    </row>
    <row r="433" spans="1:9" ht="51" customHeight="1" x14ac:dyDescent="0.25">
      <c r="A433" s="101">
        <v>42664</v>
      </c>
      <c r="B433" s="11" t="s">
        <v>2577</v>
      </c>
      <c r="C433" s="12">
        <v>6</v>
      </c>
      <c r="D433" s="10" t="s">
        <v>1251</v>
      </c>
      <c r="E433" s="13" t="s">
        <v>1252</v>
      </c>
      <c r="F433" s="13" t="s">
        <v>1253</v>
      </c>
      <c r="G433" s="44">
        <v>12016083.550000001</v>
      </c>
      <c r="H433" s="61"/>
      <c r="I433" s="100">
        <f t="shared" si="6"/>
        <v>12016083.550000001</v>
      </c>
    </row>
    <row r="434" spans="1:9" ht="51" customHeight="1" x14ac:dyDescent="0.25">
      <c r="A434" s="101">
        <v>42664</v>
      </c>
      <c r="B434" s="11" t="s">
        <v>2577</v>
      </c>
      <c r="C434" s="12">
        <v>6</v>
      </c>
      <c r="D434" s="10" t="s">
        <v>1254</v>
      </c>
      <c r="E434" s="13" t="s">
        <v>1255</v>
      </c>
      <c r="F434" s="13" t="s">
        <v>1256</v>
      </c>
      <c r="G434" s="44">
        <v>4134645.1</v>
      </c>
      <c r="H434" s="61"/>
      <c r="I434" s="100">
        <f t="shared" si="6"/>
        <v>4134645.1</v>
      </c>
    </row>
    <row r="435" spans="1:9" ht="51" customHeight="1" x14ac:dyDescent="0.25">
      <c r="A435" s="101">
        <v>42664</v>
      </c>
      <c r="B435" s="11" t="s">
        <v>2577</v>
      </c>
      <c r="C435" s="12">
        <v>6</v>
      </c>
      <c r="D435" s="10" t="s">
        <v>1257</v>
      </c>
      <c r="E435" s="13" t="s">
        <v>1258</v>
      </c>
      <c r="F435" s="13" t="s">
        <v>1259</v>
      </c>
      <c r="G435" s="44">
        <v>2943369.8</v>
      </c>
      <c r="H435" s="61"/>
      <c r="I435" s="100">
        <f t="shared" si="6"/>
        <v>2943369.8</v>
      </c>
    </row>
    <row r="436" spans="1:9" ht="51" customHeight="1" x14ac:dyDescent="0.25">
      <c r="A436" s="101">
        <v>42664</v>
      </c>
      <c r="B436" s="11" t="s">
        <v>2577</v>
      </c>
      <c r="C436" s="12">
        <v>6</v>
      </c>
      <c r="D436" s="10" t="s">
        <v>1260</v>
      </c>
      <c r="E436" s="13" t="s">
        <v>1261</v>
      </c>
      <c r="F436" s="13" t="s">
        <v>1262</v>
      </c>
      <c r="G436" s="44">
        <v>9130314.9100000001</v>
      </c>
      <c r="H436" s="61"/>
      <c r="I436" s="100">
        <f t="shared" si="6"/>
        <v>9130314.9100000001</v>
      </c>
    </row>
    <row r="437" spans="1:9" ht="51" customHeight="1" x14ac:dyDescent="0.25">
      <c r="A437" s="101">
        <v>42664</v>
      </c>
      <c r="B437" s="11" t="s">
        <v>2577</v>
      </c>
      <c r="C437" s="12">
        <v>6</v>
      </c>
      <c r="D437" s="10" t="s">
        <v>1263</v>
      </c>
      <c r="E437" s="13" t="s">
        <v>1264</v>
      </c>
      <c r="F437" s="13" t="s">
        <v>1265</v>
      </c>
      <c r="G437" s="44">
        <v>5445015.25</v>
      </c>
      <c r="H437" s="61"/>
      <c r="I437" s="100">
        <f t="shared" si="6"/>
        <v>5445015.25</v>
      </c>
    </row>
    <row r="438" spans="1:9" ht="51" customHeight="1" x14ac:dyDescent="0.25">
      <c r="A438" s="101">
        <v>42664</v>
      </c>
      <c r="B438" s="11" t="s">
        <v>2577</v>
      </c>
      <c r="C438" s="12">
        <v>6</v>
      </c>
      <c r="D438" s="10" t="s">
        <v>1266</v>
      </c>
      <c r="E438" s="13" t="s">
        <v>1267</v>
      </c>
      <c r="F438" s="13" t="s">
        <v>1268</v>
      </c>
      <c r="G438" s="44">
        <v>10218466</v>
      </c>
      <c r="H438" s="61"/>
      <c r="I438" s="100">
        <f t="shared" si="6"/>
        <v>10218466</v>
      </c>
    </row>
    <row r="439" spans="1:9" ht="51" customHeight="1" x14ac:dyDescent="0.25">
      <c r="A439" s="101">
        <v>42664</v>
      </c>
      <c r="B439" s="11" t="s">
        <v>2577</v>
      </c>
      <c r="C439" s="12">
        <v>6</v>
      </c>
      <c r="D439" s="10" t="s">
        <v>1269</v>
      </c>
      <c r="E439" s="13" t="s">
        <v>1270</v>
      </c>
      <c r="F439" s="13" t="s">
        <v>1271</v>
      </c>
      <c r="G439" s="44">
        <v>8753068.1999999993</v>
      </c>
      <c r="H439" s="61"/>
      <c r="I439" s="100">
        <f t="shared" si="6"/>
        <v>8753068.1999999993</v>
      </c>
    </row>
    <row r="440" spans="1:9" ht="51" customHeight="1" x14ac:dyDescent="0.25">
      <c r="A440" s="101">
        <v>42664</v>
      </c>
      <c r="B440" s="11" t="s">
        <v>2577</v>
      </c>
      <c r="C440" s="12">
        <v>6</v>
      </c>
      <c r="D440" s="10" t="s">
        <v>1272</v>
      </c>
      <c r="E440" s="13" t="s">
        <v>1273</v>
      </c>
      <c r="F440" s="13" t="s">
        <v>1274</v>
      </c>
      <c r="G440" s="44">
        <v>2845020.1</v>
      </c>
      <c r="H440" s="61"/>
      <c r="I440" s="100">
        <f t="shared" si="6"/>
        <v>2845020.1</v>
      </c>
    </row>
    <row r="441" spans="1:9" ht="51" customHeight="1" x14ac:dyDescent="0.25">
      <c r="A441" s="101">
        <v>42664</v>
      </c>
      <c r="B441" s="11" t="s">
        <v>2577</v>
      </c>
      <c r="C441" s="12">
        <v>6</v>
      </c>
      <c r="D441" s="10" t="s">
        <v>1275</v>
      </c>
      <c r="E441" s="13" t="s">
        <v>1276</v>
      </c>
      <c r="F441" s="13" t="s">
        <v>1277</v>
      </c>
      <c r="G441" s="44">
        <v>5204575</v>
      </c>
      <c r="H441" s="61"/>
      <c r="I441" s="100">
        <f t="shared" si="6"/>
        <v>5204575</v>
      </c>
    </row>
    <row r="442" spans="1:9" ht="51" customHeight="1" x14ac:dyDescent="0.25">
      <c r="A442" s="101">
        <v>42664</v>
      </c>
      <c r="B442" s="11" t="s">
        <v>2580</v>
      </c>
      <c r="C442" s="12">
        <v>14</v>
      </c>
      <c r="D442" s="10" t="s">
        <v>1278</v>
      </c>
      <c r="E442" s="13" t="s">
        <v>1279</v>
      </c>
      <c r="F442" s="13" t="s">
        <v>1280</v>
      </c>
      <c r="G442" s="44">
        <v>12119073.720000001</v>
      </c>
      <c r="H442" s="61">
        <v>1425773.38</v>
      </c>
      <c r="I442" s="100">
        <f t="shared" si="6"/>
        <v>13544847.100000001</v>
      </c>
    </row>
    <row r="443" spans="1:9" ht="51" customHeight="1" x14ac:dyDescent="0.25">
      <c r="A443" s="101">
        <v>42664</v>
      </c>
      <c r="B443" s="11" t="s">
        <v>2580</v>
      </c>
      <c r="C443" s="12">
        <v>14</v>
      </c>
      <c r="D443" s="10" t="s">
        <v>1281</v>
      </c>
      <c r="E443" s="13" t="s">
        <v>1282</v>
      </c>
      <c r="F443" s="13" t="s">
        <v>1283</v>
      </c>
      <c r="G443" s="44">
        <v>9500962.5700000003</v>
      </c>
      <c r="H443" s="61">
        <v>558880.15</v>
      </c>
      <c r="I443" s="100">
        <f t="shared" si="6"/>
        <v>10059842.720000001</v>
      </c>
    </row>
    <row r="444" spans="1:9" ht="51" customHeight="1" x14ac:dyDescent="0.25">
      <c r="A444" s="101">
        <v>42664</v>
      </c>
      <c r="B444" s="11" t="s">
        <v>2580</v>
      </c>
      <c r="C444" s="12">
        <v>14</v>
      </c>
      <c r="D444" s="10" t="s">
        <v>1284</v>
      </c>
      <c r="E444" s="13" t="s">
        <v>1285</v>
      </c>
      <c r="F444" s="13" t="s">
        <v>1286</v>
      </c>
      <c r="G444" s="44">
        <v>1947736.75</v>
      </c>
      <c r="H444" s="61">
        <v>114572.75</v>
      </c>
      <c r="I444" s="100">
        <f t="shared" si="6"/>
        <v>2062309.5</v>
      </c>
    </row>
    <row r="445" spans="1:9" ht="51" customHeight="1" x14ac:dyDescent="0.25">
      <c r="A445" s="101">
        <v>42664</v>
      </c>
      <c r="B445" s="11" t="s">
        <v>2581</v>
      </c>
      <c r="C445" s="12">
        <v>37</v>
      </c>
      <c r="D445" s="10" t="s">
        <v>1287</v>
      </c>
      <c r="E445" s="13" t="s">
        <v>1288</v>
      </c>
      <c r="F445" s="13" t="s">
        <v>1289</v>
      </c>
      <c r="G445" s="44">
        <v>632131.26</v>
      </c>
      <c r="H445" s="61"/>
      <c r="I445" s="100">
        <f t="shared" si="6"/>
        <v>632131.26</v>
      </c>
    </row>
    <row r="446" spans="1:9" ht="51" customHeight="1" x14ac:dyDescent="0.25">
      <c r="A446" s="101">
        <v>42664</v>
      </c>
      <c r="B446" s="11" t="s">
        <v>2581</v>
      </c>
      <c r="C446" s="12">
        <v>37</v>
      </c>
      <c r="D446" s="10" t="s">
        <v>1290</v>
      </c>
      <c r="E446" s="13" t="s">
        <v>1291</v>
      </c>
      <c r="F446" s="13" t="s">
        <v>1292</v>
      </c>
      <c r="G446" s="44">
        <v>2832209.1</v>
      </c>
      <c r="H446" s="61"/>
      <c r="I446" s="100">
        <f t="shared" si="6"/>
        <v>2832209.1</v>
      </c>
    </row>
    <row r="447" spans="1:9" ht="51" customHeight="1" x14ac:dyDescent="0.25">
      <c r="A447" s="101">
        <v>42664</v>
      </c>
      <c r="B447" s="11" t="s">
        <v>2581</v>
      </c>
      <c r="C447" s="12">
        <v>37</v>
      </c>
      <c r="D447" s="10" t="s">
        <v>1293</v>
      </c>
      <c r="E447" s="13" t="s">
        <v>1181</v>
      </c>
      <c r="F447" s="13" t="s">
        <v>1294</v>
      </c>
      <c r="G447" s="44">
        <v>3139295.83</v>
      </c>
      <c r="H447" s="61">
        <v>156964.79</v>
      </c>
      <c r="I447" s="100">
        <f t="shared" si="6"/>
        <v>3296260.62</v>
      </c>
    </row>
    <row r="448" spans="1:9" ht="51" customHeight="1" x14ac:dyDescent="0.25">
      <c r="A448" s="101">
        <v>42664</v>
      </c>
      <c r="B448" s="11" t="s">
        <v>2581</v>
      </c>
      <c r="C448" s="12">
        <v>37</v>
      </c>
      <c r="D448" s="10" t="s">
        <v>1295</v>
      </c>
      <c r="E448" s="13" t="s">
        <v>1296</v>
      </c>
      <c r="F448" s="13" t="s">
        <v>1297</v>
      </c>
      <c r="G448" s="44">
        <v>4834661.51</v>
      </c>
      <c r="H448" s="61"/>
      <c r="I448" s="100">
        <f t="shared" si="6"/>
        <v>4834661.51</v>
      </c>
    </row>
    <row r="449" spans="1:9" ht="51" customHeight="1" x14ac:dyDescent="0.25">
      <c r="A449" s="101">
        <v>42664</v>
      </c>
      <c r="B449" s="11" t="s">
        <v>2581</v>
      </c>
      <c r="C449" s="12">
        <v>37</v>
      </c>
      <c r="D449" s="10" t="s">
        <v>1298</v>
      </c>
      <c r="E449" s="13" t="s">
        <v>1299</v>
      </c>
      <c r="F449" s="13" t="s">
        <v>1300</v>
      </c>
      <c r="G449" s="44">
        <v>1237978.24</v>
      </c>
      <c r="H449" s="61">
        <v>61898.92</v>
      </c>
      <c r="I449" s="100">
        <f t="shared" si="6"/>
        <v>1299877.1599999999</v>
      </c>
    </row>
    <row r="450" spans="1:9" ht="51" customHeight="1" x14ac:dyDescent="0.25">
      <c r="A450" s="101">
        <v>42664</v>
      </c>
      <c r="B450" s="11" t="s">
        <v>2581</v>
      </c>
      <c r="C450" s="12">
        <v>37</v>
      </c>
      <c r="D450" s="10" t="s">
        <v>1301</v>
      </c>
      <c r="E450" s="13" t="s">
        <v>404</v>
      </c>
      <c r="F450" s="13" t="s">
        <v>405</v>
      </c>
      <c r="G450" s="44">
        <v>1655818.4</v>
      </c>
      <c r="H450" s="61"/>
      <c r="I450" s="100">
        <f t="shared" si="6"/>
        <v>1655818.4</v>
      </c>
    </row>
    <row r="451" spans="1:9" ht="51" customHeight="1" x14ac:dyDescent="0.25">
      <c r="A451" s="101">
        <v>42668</v>
      </c>
      <c r="B451" s="11" t="s">
        <v>2577</v>
      </c>
      <c r="C451" s="12">
        <v>6</v>
      </c>
      <c r="D451" s="10" t="s">
        <v>1302</v>
      </c>
      <c r="E451" s="13" t="s">
        <v>1303</v>
      </c>
      <c r="F451" s="13" t="s">
        <v>1304</v>
      </c>
      <c r="G451" s="44">
        <v>2799550.25</v>
      </c>
      <c r="H451" s="61"/>
      <c r="I451" s="100">
        <f t="shared" ref="I451:I514" si="7">G451+H451</f>
        <v>2799550.25</v>
      </c>
    </row>
    <row r="452" spans="1:9" ht="51" customHeight="1" x14ac:dyDescent="0.25">
      <c r="A452" s="101">
        <v>42668</v>
      </c>
      <c r="B452" s="11" t="s">
        <v>2577</v>
      </c>
      <c r="C452" s="12">
        <v>6</v>
      </c>
      <c r="D452" s="10" t="s">
        <v>1305</v>
      </c>
      <c r="E452" s="13" t="s">
        <v>1306</v>
      </c>
      <c r="F452" s="13" t="s">
        <v>1307</v>
      </c>
      <c r="G452" s="44">
        <v>9828130</v>
      </c>
      <c r="H452" s="61"/>
      <c r="I452" s="100">
        <f t="shared" si="7"/>
        <v>9828130</v>
      </c>
    </row>
    <row r="453" spans="1:9" ht="51" customHeight="1" x14ac:dyDescent="0.25">
      <c r="A453" s="101">
        <v>42668</v>
      </c>
      <c r="B453" s="11" t="s">
        <v>2577</v>
      </c>
      <c r="C453" s="12">
        <v>6</v>
      </c>
      <c r="D453" s="10" t="s">
        <v>1308</v>
      </c>
      <c r="E453" s="13" t="s">
        <v>1309</v>
      </c>
      <c r="F453" s="13" t="s">
        <v>1310</v>
      </c>
      <c r="G453" s="44">
        <v>3320085.65</v>
      </c>
      <c r="H453" s="61"/>
      <c r="I453" s="100">
        <f t="shared" si="7"/>
        <v>3320085.65</v>
      </c>
    </row>
    <row r="454" spans="1:9" ht="51" customHeight="1" x14ac:dyDescent="0.25">
      <c r="A454" s="101">
        <v>42668</v>
      </c>
      <c r="B454" s="11" t="s">
        <v>2577</v>
      </c>
      <c r="C454" s="12">
        <v>6</v>
      </c>
      <c r="D454" s="10" t="s">
        <v>1311</v>
      </c>
      <c r="E454" s="13" t="s">
        <v>1312</v>
      </c>
      <c r="F454" s="13" t="s">
        <v>1313</v>
      </c>
      <c r="G454" s="44">
        <v>11478887.15</v>
      </c>
      <c r="H454" s="61"/>
      <c r="I454" s="100">
        <f t="shared" si="7"/>
        <v>11478887.15</v>
      </c>
    </row>
    <row r="455" spans="1:9" ht="51" customHeight="1" x14ac:dyDescent="0.25">
      <c r="A455" s="101">
        <v>42668</v>
      </c>
      <c r="B455" s="11" t="s">
        <v>2581</v>
      </c>
      <c r="C455" s="12">
        <v>37</v>
      </c>
      <c r="D455" s="10" t="s">
        <v>1315</v>
      </c>
      <c r="E455" s="13" t="s">
        <v>806</v>
      </c>
      <c r="F455" s="13" t="s">
        <v>1316</v>
      </c>
      <c r="G455" s="44">
        <v>1731905.23</v>
      </c>
      <c r="H455" s="61">
        <v>86595.26</v>
      </c>
      <c r="I455" s="100">
        <f t="shared" si="7"/>
        <v>1818500.49</v>
      </c>
    </row>
    <row r="456" spans="1:9" ht="51" customHeight="1" x14ac:dyDescent="0.25">
      <c r="A456" s="101">
        <v>42668</v>
      </c>
      <c r="B456" s="11" t="s">
        <v>2581</v>
      </c>
      <c r="C456" s="12">
        <v>37</v>
      </c>
      <c r="D456" s="10" t="s">
        <v>1317</v>
      </c>
      <c r="E456" s="13" t="s">
        <v>1318</v>
      </c>
      <c r="F456" s="13" t="s">
        <v>1319</v>
      </c>
      <c r="G456" s="44">
        <v>1333056.67</v>
      </c>
      <c r="H456" s="61"/>
      <c r="I456" s="100">
        <f t="shared" si="7"/>
        <v>1333056.67</v>
      </c>
    </row>
    <row r="457" spans="1:9" ht="51" customHeight="1" x14ac:dyDescent="0.25">
      <c r="A457" s="101">
        <v>42668</v>
      </c>
      <c r="B457" s="11" t="s">
        <v>2577</v>
      </c>
      <c r="C457" s="12">
        <v>6</v>
      </c>
      <c r="D457" s="10" t="s">
        <v>1320</v>
      </c>
      <c r="E457" s="13" t="s">
        <v>1321</v>
      </c>
      <c r="F457" s="13" t="s">
        <v>1322</v>
      </c>
      <c r="G457" s="44">
        <v>10820500</v>
      </c>
      <c r="H457" s="61"/>
      <c r="I457" s="100">
        <f t="shared" si="7"/>
        <v>10820500</v>
      </c>
    </row>
    <row r="458" spans="1:9" ht="51" customHeight="1" x14ac:dyDescent="0.25">
      <c r="A458" s="101">
        <v>42668</v>
      </c>
      <c r="B458" s="11" t="s">
        <v>2577</v>
      </c>
      <c r="C458" s="12">
        <v>6</v>
      </c>
      <c r="D458" s="10" t="s">
        <v>1323</v>
      </c>
      <c r="E458" s="13" t="s">
        <v>1324</v>
      </c>
      <c r="F458" s="13" t="s">
        <v>1325</v>
      </c>
      <c r="G458" s="44">
        <v>5749828.4500000002</v>
      </c>
      <c r="H458" s="61"/>
      <c r="I458" s="100">
        <f t="shared" si="7"/>
        <v>5749828.4500000002</v>
      </c>
    </row>
    <row r="459" spans="1:9" ht="51" customHeight="1" x14ac:dyDescent="0.25">
      <c r="A459" s="101">
        <v>42668</v>
      </c>
      <c r="B459" s="11" t="s">
        <v>2577</v>
      </c>
      <c r="C459" s="12">
        <v>6</v>
      </c>
      <c r="D459" s="10" t="s">
        <v>1326</v>
      </c>
      <c r="E459" s="13" t="s">
        <v>1327</v>
      </c>
      <c r="F459" s="13" t="s">
        <v>1328</v>
      </c>
      <c r="G459" s="44">
        <v>3050939.25</v>
      </c>
      <c r="H459" s="61"/>
      <c r="I459" s="100">
        <f t="shared" si="7"/>
        <v>3050939.25</v>
      </c>
    </row>
    <row r="460" spans="1:9" ht="51" customHeight="1" x14ac:dyDescent="0.25">
      <c r="A460" s="101">
        <v>42668</v>
      </c>
      <c r="B460" s="11" t="s">
        <v>2577</v>
      </c>
      <c r="C460" s="12">
        <v>6</v>
      </c>
      <c r="D460" s="10" t="s">
        <v>1329</v>
      </c>
      <c r="E460" s="13" t="s">
        <v>1330</v>
      </c>
      <c r="F460" s="13" t="s">
        <v>1331</v>
      </c>
      <c r="G460" s="44">
        <v>3288919</v>
      </c>
      <c r="H460" s="61"/>
      <c r="I460" s="100">
        <f t="shared" si="7"/>
        <v>3288919</v>
      </c>
    </row>
    <row r="461" spans="1:9" ht="51" customHeight="1" x14ac:dyDescent="0.25">
      <c r="A461" s="101">
        <v>42675</v>
      </c>
      <c r="B461" s="11" t="s">
        <v>2571</v>
      </c>
      <c r="C461" s="12">
        <v>1</v>
      </c>
      <c r="D461" s="10" t="s">
        <v>1332</v>
      </c>
      <c r="E461" s="13" t="s">
        <v>47</v>
      </c>
      <c r="F461" s="13" t="s">
        <v>1333</v>
      </c>
      <c r="G461" s="44">
        <v>59052850.630000003</v>
      </c>
      <c r="H461" s="61">
        <v>3473697.09</v>
      </c>
      <c r="I461" s="100">
        <f t="shared" si="7"/>
        <v>62526547.719999999</v>
      </c>
    </row>
    <row r="462" spans="1:9" ht="51" customHeight="1" x14ac:dyDescent="0.25">
      <c r="A462" s="101">
        <v>42675</v>
      </c>
      <c r="B462" s="11" t="s">
        <v>2577</v>
      </c>
      <c r="C462" s="12">
        <v>6</v>
      </c>
      <c r="D462" s="10" t="s">
        <v>1334</v>
      </c>
      <c r="E462" s="13" t="s">
        <v>1335</v>
      </c>
      <c r="F462" s="13" t="s">
        <v>700</v>
      </c>
      <c r="G462" s="44">
        <v>5583102.5</v>
      </c>
      <c r="H462" s="61"/>
      <c r="I462" s="100">
        <f t="shared" si="7"/>
        <v>5583102.5</v>
      </c>
    </row>
    <row r="463" spans="1:9" ht="51" customHeight="1" x14ac:dyDescent="0.25">
      <c r="A463" s="101">
        <v>42675</v>
      </c>
      <c r="B463" s="11" t="s">
        <v>2577</v>
      </c>
      <c r="C463" s="12">
        <v>6</v>
      </c>
      <c r="D463" s="10" t="s">
        <v>1336</v>
      </c>
      <c r="E463" s="13" t="s">
        <v>1337</v>
      </c>
      <c r="F463" s="13" t="s">
        <v>1338</v>
      </c>
      <c r="G463" s="44">
        <v>4798396.8</v>
      </c>
      <c r="H463" s="61"/>
      <c r="I463" s="100">
        <f t="shared" si="7"/>
        <v>4798396.8</v>
      </c>
    </row>
    <row r="464" spans="1:9" ht="51" customHeight="1" x14ac:dyDescent="0.25">
      <c r="A464" s="101">
        <v>42675</v>
      </c>
      <c r="B464" s="11" t="s">
        <v>2577</v>
      </c>
      <c r="C464" s="12">
        <v>6</v>
      </c>
      <c r="D464" s="10" t="s">
        <v>1339</v>
      </c>
      <c r="E464" s="13" t="s">
        <v>1340</v>
      </c>
      <c r="F464" s="13" t="s">
        <v>1341</v>
      </c>
      <c r="G464" s="44">
        <v>1493430.4</v>
      </c>
      <c r="H464" s="61"/>
      <c r="I464" s="100">
        <f t="shared" si="7"/>
        <v>1493430.4</v>
      </c>
    </row>
    <row r="465" spans="1:9" ht="51" customHeight="1" x14ac:dyDescent="0.25">
      <c r="A465" s="101">
        <v>42675</v>
      </c>
      <c r="B465" s="11" t="s">
        <v>2577</v>
      </c>
      <c r="C465" s="12">
        <v>6</v>
      </c>
      <c r="D465" s="10" t="s">
        <v>1342</v>
      </c>
      <c r="E465" s="13" t="s">
        <v>1343</v>
      </c>
      <c r="F465" s="13" t="s">
        <v>1344</v>
      </c>
      <c r="G465" s="44">
        <v>4771877.55</v>
      </c>
      <c r="H465" s="61"/>
      <c r="I465" s="100">
        <f t="shared" si="7"/>
        <v>4771877.55</v>
      </c>
    </row>
    <row r="466" spans="1:9" ht="51" customHeight="1" x14ac:dyDescent="0.25">
      <c r="A466" s="101">
        <v>42675</v>
      </c>
      <c r="B466" s="11" t="s">
        <v>2577</v>
      </c>
      <c r="C466" s="12">
        <v>6</v>
      </c>
      <c r="D466" s="10" t="s">
        <v>1345</v>
      </c>
      <c r="E466" s="13" t="s">
        <v>1346</v>
      </c>
      <c r="F466" s="13" t="s">
        <v>1347</v>
      </c>
      <c r="G466" s="44">
        <v>3419823.3</v>
      </c>
      <c r="H466" s="61"/>
      <c r="I466" s="100">
        <f t="shared" si="7"/>
        <v>3419823.3</v>
      </c>
    </row>
    <row r="467" spans="1:9" ht="51" customHeight="1" x14ac:dyDescent="0.25">
      <c r="A467" s="101">
        <v>42675</v>
      </c>
      <c r="B467" s="11" t="s">
        <v>2581</v>
      </c>
      <c r="C467" s="12">
        <v>16</v>
      </c>
      <c r="D467" s="10" t="s">
        <v>1348</v>
      </c>
      <c r="E467" s="13" t="s">
        <v>1349</v>
      </c>
      <c r="F467" s="13" t="s">
        <v>1350</v>
      </c>
      <c r="G467" s="44">
        <v>2831590</v>
      </c>
      <c r="H467" s="61"/>
      <c r="I467" s="100">
        <f t="shared" si="7"/>
        <v>2831590</v>
      </c>
    </row>
    <row r="468" spans="1:9" ht="51" customHeight="1" x14ac:dyDescent="0.25">
      <c r="A468" s="101">
        <v>42675</v>
      </c>
      <c r="B468" s="11" t="s">
        <v>2573</v>
      </c>
      <c r="C468" s="12">
        <v>21</v>
      </c>
      <c r="D468" s="10" t="s">
        <v>1351</v>
      </c>
      <c r="E468" s="13" t="s">
        <v>40</v>
      </c>
      <c r="F468" s="13" t="s">
        <v>1352</v>
      </c>
      <c r="G468" s="44">
        <v>84523148.579999998</v>
      </c>
      <c r="H468" s="61">
        <v>4971949.91</v>
      </c>
      <c r="I468" s="100">
        <f t="shared" si="7"/>
        <v>89495098.489999995</v>
      </c>
    </row>
    <row r="469" spans="1:9" ht="51" customHeight="1" x14ac:dyDescent="0.25">
      <c r="A469" s="101">
        <v>42675</v>
      </c>
      <c r="B469" s="11" t="s">
        <v>2583</v>
      </c>
      <c r="C469" s="12">
        <v>36</v>
      </c>
      <c r="D469" s="10" t="s">
        <v>1353</v>
      </c>
      <c r="E469" s="13" t="s">
        <v>1354</v>
      </c>
      <c r="F469" s="13" t="s">
        <v>1355</v>
      </c>
      <c r="G469" s="44">
        <v>1628207.76</v>
      </c>
      <c r="H469" s="61">
        <v>95776.93</v>
      </c>
      <c r="I469" s="100">
        <f t="shared" si="7"/>
        <v>1723984.69</v>
      </c>
    </row>
    <row r="470" spans="1:9" ht="51" customHeight="1" x14ac:dyDescent="0.25">
      <c r="A470" s="101">
        <v>42675</v>
      </c>
      <c r="B470" s="11" t="s">
        <v>2581</v>
      </c>
      <c r="C470" s="12">
        <v>37</v>
      </c>
      <c r="D470" s="10" t="s">
        <v>1356</v>
      </c>
      <c r="E470" s="13" t="s">
        <v>1357</v>
      </c>
      <c r="F470" s="13" t="s">
        <v>1358</v>
      </c>
      <c r="G470" s="44">
        <v>2445417.06</v>
      </c>
      <c r="H470" s="61"/>
      <c r="I470" s="100">
        <f t="shared" si="7"/>
        <v>2445417.06</v>
      </c>
    </row>
    <row r="471" spans="1:9" ht="51" customHeight="1" x14ac:dyDescent="0.25">
      <c r="A471" s="101">
        <v>42675</v>
      </c>
      <c r="B471" s="11" t="s">
        <v>2581</v>
      </c>
      <c r="C471" s="12">
        <v>37</v>
      </c>
      <c r="D471" s="10" t="s">
        <v>1359</v>
      </c>
      <c r="E471" s="13" t="s">
        <v>556</v>
      </c>
      <c r="F471" s="13" t="s">
        <v>557</v>
      </c>
      <c r="G471" s="44">
        <v>1277806.6499999999</v>
      </c>
      <c r="H471" s="61"/>
      <c r="I471" s="100">
        <f t="shared" si="7"/>
        <v>1277806.6499999999</v>
      </c>
    </row>
    <row r="472" spans="1:9" ht="51" customHeight="1" x14ac:dyDescent="0.25">
      <c r="A472" s="101">
        <v>42675</v>
      </c>
      <c r="B472" s="11" t="s">
        <v>2581</v>
      </c>
      <c r="C472" s="12">
        <v>37</v>
      </c>
      <c r="D472" s="10" t="s">
        <v>1360</v>
      </c>
      <c r="E472" s="13" t="s">
        <v>1361</v>
      </c>
      <c r="F472" s="13" t="s">
        <v>1362</v>
      </c>
      <c r="G472" s="44">
        <v>1738890.4</v>
      </c>
      <c r="H472" s="61"/>
      <c r="I472" s="100">
        <f t="shared" si="7"/>
        <v>1738890.4</v>
      </c>
    </row>
    <row r="473" spans="1:9" ht="51" customHeight="1" x14ac:dyDescent="0.25">
      <c r="A473" s="101">
        <v>42675</v>
      </c>
      <c r="B473" s="11" t="s">
        <v>2581</v>
      </c>
      <c r="C473" s="12">
        <v>37</v>
      </c>
      <c r="D473" s="10" t="s">
        <v>1363</v>
      </c>
      <c r="E473" s="13" t="s">
        <v>1364</v>
      </c>
      <c r="F473" s="13" t="s">
        <v>1365</v>
      </c>
      <c r="G473" s="44">
        <v>308929.2</v>
      </c>
      <c r="H473" s="61"/>
      <c r="I473" s="100">
        <f t="shared" si="7"/>
        <v>308929.2</v>
      </c>
    </row>
    <row r="474" spans="1:9" ht="51" customHeight="1" x14ac:dyDescent="0.25">
      <c r="A474" s="101">
        <v>42675</v>
      </c>
      <c r="B474" s="11" t="s">
        <v>2581</v>
      </c>
      <c r="C474" s="12">
        <v>37</v>
      </c>
      <c r="D474" s="10" t="s">
        <v>1366</v>
      </c>
      <c r="E474" s="13" t="s">
        <v>1367</v>
      </c>
      <c r="F474" s="13" t="s">
        <v>1368</v>
      </c>
      <c r="G474" s="44">
        <v>2050097.1</v>
      </c>
      <c r="H474" s="61"/>
      <c r="I474" s="100">
        <f t="shared" si="7"/>
        <v>2050097.1</v>
      </c>
    </row>
    <row r="475" spans="1:9" ht="51" customHeight="1" x14ac:dyDescent="0.25">
      <c r="A475" s="101">
        <v>42675</v>
      </c>
      <c r="B475" s="11" t="s">
        <v>2581</v>
      </c>
      <c r="C475" s="12">
        <v>37</v>
      </c>
      <c r="D475" s="10" t="s">
        <v>1369</v>
      </c>
      <c r="E475" s="13" t="s">
        <v>1370</v>
      </c>
      <c r="F475" s="13" t="s">
        <v>1371</v>
      </c>
      <c r="G475" s="44">
        <v>3538961.1</v>
      </c>
      <c r="H475" s="61"/>
      <c r="I475" s="100">
        <f t="shared" si="7"/>
        <v>3538961.1</v>
      </c>
    </row>
    <row r="476" spans="1:9" ht="51" customHeight="1" x14ac:dyDescent="0.25">
      <c r="A476" s="101">
        <v>42675</v>
      </c>
      <c r="B476" s="11" t="s">
        <v>2581</v>
      </c>
      <c r="C476" s="12">
        <v>37</v>
      </c>
      <c r="D476" s="10" t="s">
        <v>1372</v>
      </c>
      <c r="E476" s="13" t="s">
        <v>1373</v>
      </c>
      <c r="F476" s="13" t="s">
        <v>1374</v>
      </c>
      <c r="G476" s="44">
        <v>819420.09</v>
      </c>
      <c r="H476" s="61">
        <v>40971</v>
      </c>
      <c r="I476" s="100">
        <f t="shared" si="7"/>
        <v>860391.09</v>
      </c>
    </row>
    <row r="477" spans="1:9" ht="51" customHeight="1" x14ac:dyDescent="0.25">
      <c r="A477" s="101">
        <v>42676</v>
      </c>
      <c r="B477" s="11" t="s">
        <v>2578</v>
      </c>
      <c r="C477" s="12">
        <v>9</v>
      </c>
      <c r="D477" s="10" t="s">
        <v>1375</v>
      </c>
      <c r="E477" s="13" t="s">
        <v>1376</v>
      </c>
      <c r="F477" s="13" t="s">
        <v>1377</v>
      </c>
      <c r="G477" s="44">
        <v>303407.5</v>
      </c>
      <c r="H477" s="61">
        <v>17847.5</v>
      </c>
      <c r="I477" s="100">
        <f t="shared" si="7"/>
        <v>321255</v>
      </c>
    </row>
    <row r="478" spans="1:9" ht="51" customHeight="1" x14ac:dyDescent="0.25">
      <c r="A478" s="101">
        <v>42676</v>
      </c>
      <c r="B478" s="11" t="s">
        <v>2573</v>
      </c>
      <c r="C478" s="12">
        <v>21</v>
      </c>
      <c r="D478" s="10" t="s">
        <v>1378</v>
      </c>
      <c r="E478" s="13" t="s">
        <v>120</v>
      </c>
      <c r="F478" s="13" t="s">
        <v>1379</v>
      </c>
      <c r="G478" s="44">
        <v>58191741.539999999</v>
      </c>
      <c r="H478" s="61">
        <v>3423043.62</v>
      </c>
      <c r="I478" s="100">
        <f t="shared" si="7"/>
        <v>61614785.159999996</v>
      </c>
    </row>
    <row r="479" spans="1:9" ht="51" customHeight="1" x14ac:dyDescent="0.25">
      <c r="A479" s="101">
        <v>42676</v>
      </c>
      <c r="B479" s="11" t="s">
        <v>2578</v>
      </c>
      <c r="C479" s="12">
        <v>2</v>
      </c>
      <c r="D479" s="10" t="s">
        <v>1380</v>
      </c>
      <c r="E479" s="13" t="s">
        <v>1381</v>
      </c>
      <c r="F479" s="13" t="s">
        <v>1382</v>
      </c>
      <c r="G479" s="44">
        <v>985303</v>
      </c>
      <c r="H479" s="61">
        <v>57959</v>
      </c>
      <c r="I479" s="100">
        <f t="shared" si="7"/>
        <v>1043262</v>
      </c>
    </row>
    <row r="480" spans="1:9" ht="51" customHeight="1" x14ac:dyDescent="0.25">
      <c r="A480" s="101">
        <v>42678</v>
      </c>
      <c r="B480" s="11" t="s">
        <v>2573</v>
      </c>
      <c r="C480" s="12">
        <v>21</v>
      </c>
      <c r="D480" s="10" t="s">
        <v>1383</v>
      </c>
      <c r="E480" s="13" t="s">
        <v>1384</v>
      </c>
      <c r="F480" s="13" t="s">
        <v>1385</v>
      </c>
      <c r="G480" s="44">
        <v>40716853.850000001</v>
      </c>
      <c r="H480" s="61">
        <v>2395109.0499999998</v>
      </c>
      <c r="I480" s="100">
        <f t="shared" si="7"/>
        <v>43111962.899999999</v>
      </c>
    </row>
    <row r="481" spans="1:9" ht="51" customHeight="1" x14ac:dyDescent="0.25">
      <c r="A481" s="101">
        <v>42678</v>
      </c>
      <c r="B481" s="11" t="s">
        <v>2573</v>
      </c>
      <c r="C481" s="12">
        <v>21</v>
      </c>
      <c r="D481" s="10" t="s">
        <v>1386</v>
      </c>
      <c r="E481" s="13" t="s">
        <v>1387</v>
      </c>
      <c r="F481" s="13" t="s">
        <v>1388</v>
      </c>
      <c r="G481" s="44">
        <v>43851455.57</v>
      </c>
      <c r="H481" s="61">
        <v>2579497.39</v>
      </c>
      <c r="I481" s="100">
        <f t="shared" si="7"/>
        <v>46430952.960000001</v>
      </c>
    </row>
    <row r="482" spans="1:9" ht="51" customHeight="1" x14ac:dyDescent="0.25">
      <c r="A482" s="101">
        <v>42678</v>
      </c>
      <c r="B482" s="11" t="s">
        <v>2583</v>
      </c>
      <c r="C482" s="12">
        <v>36</v>
      </c>
      <c r="D482" s="10" t="s">
        <v>1389</v>
      </c>
      <c r="E482" s="13" t="s">
        <v>338</v>
      </c>
      <c r="F482" s="13" t="s">
        <v>1390</v>
      </c>
      <c r="G482" s="44">
        <v>9575335</v>
      </c>
      <c r="H482" s="61">
        <v>563255</v>
      </c>
      <c r="I482" s="100">
        <f t="shared" si="7"/>
        <v>10138590</v>
      </c>
    </row>
    <row r="483" spans="1:9" ht="51" customHeight="1" x14ac:dyDescent="0.25">
      <c r="A483" s="101">
        <v>42678</v>
      </c>
      <c r="B483" s="11" t="s">
        <v>2581</v>
      </c>
      <c r="C483" s="12">
        <v>37</v>
      </c>
      <c r="D483" s="10" t="s">
        <v>1391</v>
      </c>
      <c r="E483" s="13" t="s">
        <v>1392</v>
      </c>
      <c r="F483" s="13" t="s">
        <v>1393</v>
      </c>
      <c r="G483" s="44">
        <v>530151.07999999996</v>
      </c>
      <c r="H483" s="61"/>
      <c r="I483" s="100">
        <f t="shared" si="7"/>
        <v>530151.07999999996</v>
      </c>
    </row>
    <row r="484" spans="1:9" ht="51" customHeight="1" x14ac:dyDescent="0.25">
      <c r="A484" s="101">
        <v>42678</v>
      </c>
      <c r="B484" s="11" t="s">
        <v>2581</v>
      </c>
      <c r="C484" s="12">
        <v>37</v>
      </c>
      <c r="D484" s="10" t="s">
        <v>1394</v>
      </c>
      <c r="E484" s="13" t="s">
        <v>1395</v>
      </c>
      <c r="F484" s="13" t="s">
        <v>1396</v>
      </c>
      <c r="G484" s="44">
        <v>2871243</v>
      </c>
      <c r="H484" s="61"/>
      <c r="I484" s="100">
        <f t="shared" si="7"/>
        <v>2871243</v>
      </c>
    </row>
    <row r="485" spans="1:9" ht="51" customHeight="1" x14ac:dyDescent="0.25">
      <c r="A485" s="101">
        <v>42678</v>
      </c>
      <c r="B485" s="11" t="s">
        <v>2581</v>
      </c>
      <c r="C485" s="12">
        <v>37</v>
      </c>
      <c r="D485" s="10" t="s">
        <v>1397</v>
      </c>
      <c r="E485" s="13" t="s">
        <v>1398</v>
      </c>
      <c r="F485" s="13" t="s">
        <v>1399</v>
      </c>
      <c r="G485" s="44">
        <v>2285510.4</v>
      </c>
      <c r="H485" s="61"/>
      <c r="I485" s="100">
        <f t="shared" si="7"/>
        <v>2285510.4</v>
      </c>
    </row>
    <row r="486" spans="1:9" ht="51" customHeight="1" x14ac:dyDescent="0.25">
      <c r="A486" s="101">
        <v>42678</v>
      </c>
      <c r="B486" s="11" t="s">
        <v>2581</v>
      </c>
      <c r="C486" s="12">
        <v>37</v>
      </c>
      <c r="D486" s="10" t="s">
        <v>1400</v>
      </c>
      <c r="E486" s="13" t="s">
        <v>1401</v>
      </c>
      <c r="F486" s="13" t="s">
        <v>1402</v>
      </c>
      <c r="G486" s="44">
        <v>449636.97</v>
      </c>
      <c r="H486" s="61"/>
      <c r="I486" s="100">
        <f t="shared" si="7"/>
        <v>449636.97</v>
      </c>
    </row>
    <row r="487" spans="1:9" ht="51" customHeight="1" x14ac:dyDescent="0.25">
      <c r="A487" s="101">
        <v>42678</v>
      </c>
      <c r="B487" s="11" t="s">
        <v>2581</v>
      </c>
      <c r="C487" s="12">
        <v>37</v>
      </c>
      <c r="D487" s="10" t="s">
        <v>1403</v>
      </c>
      <c r="E487" s="13" t="s">
        <v>1404</v>
      </c>
      <c r="F487" s="13" t="s">
        <v>1405</v>
      </c>
      <c r="G487" s="44">
        <v>1320150</v>
      </c>
      <c r="H487" s="61"/>
      <c r="I487" s="100">
        <f t="shared" si="7"/>
        <v>1320150</v>
      </c>
    </row>
    <row r="488" spans="1:9" ht="51" customHeight="1" x14ac:dyDescent="0.25">
      <c r="A488" s="101">
        <v>42678</v>
      </c>
      <c r="B488" s="11" t="s">
        <v>2581</v>
      </c>
      <c r="C488" s="12">
        <v>37</v>
      </c>
      <c r="D488" s="10" t="s">
        <v>1406</v>
      </c>
      <c r="E488" s="13" t="s">
        <v>681</v>
      </c>
      <c r="F488" s="13" t="s">
        <v>1407</v>
      </c>
      <c r="G488" s="44">
        <v>10801073.01</v>
      </c>
      <c r="H488" s="61">
        <v>540053.65</v>
      </c>
      <c r="I488" s="100">
        <f t="shared" si="7"/>
        <v>11341126.66</v>
      </c>
    </row>
    <row r="489" spans="1:9" ht="51" customHeight="1" x14ac:dyDescent="0.25">
      <c r="A489" s="101">
        <v>42678</v>
      </c>
      <c r="B489" s="11" t="s">
        <v>2581</v>
      </c>
      <c r="C489" s="12">
        <v>37</v>
      </c>
      <c r="D489" s="10" t="s">
        <v>1408</v>
      </c>
      <c r="E489" s="13" t="s">
        <v>1409</v>
      </c>
      <c r="F489" s="13" t="s">
        <v>1410</v>
      </c>
      <c r="G489" s="44">
        <v>1025588.8</v>
      </c>
      <c r="H489" s="61"/>
      <c r="I489" s="100">
        <f t="shared" si="7"/>
        <v>1025588.8</v>
      </c>
    </row>
    <row r="490" spans="1:9" ht="51" customHeight="1" x14ac:dyDescent="0.25">
      <c r="A490" s="101">
        <v>42678</v>
      </c>
      <c r="B490" s="11" t="s">
        <v>2581</v>
      </c>
      <c r="C490" s="12">
        <v>37</v>
      </c>
      <c r="D490" s="10" t="s">
        <v>1411</v>
      </c>
      <c r="E490" s="13" t="s">
        <v>1412</v>
      </c>
      <c r="F490" s="13" t="s">
        <v>1413</v>
      </c>
      <c r="G490" s="44">
        <v>1324426.2</v>
      </c>
      <c r="H490" s="61">
        <v>66221.31</v>
      </c>
      <c r="I490" s="100">
        <f t="shared" si="7"/>
        <v>1390647.51</v>
      </c>
    </row>
    <row r="491" spans="1:9" ht="51" customHeight="1" x14ac:dyDescent="0.25">
      <c r="A491" s="101">
        <v>42678</v>
      </c>
      <c r="B491" s="11" t="s">
        <v>2581</v>
      </c>
      <c r="C491" s="12">
        <v>37</v>
      </c>
      <c r="D491" s="10" t="s">
        <v>1414</v>
      </c>
      <c r="E491" s="13" t="s">
        <v>1415</v>
      </c>
      <c r="F491" s="13" t="s">
        <v>1416</v>
      </c>
      <c r="G491" s="44">
        <v>2840025.63</v>
      </c>
      <c r="H491" s="61"/>
      <c r="I491" s="100">
        <f t="shared" si="7"/>
        <v>2840025.63</v>
      </c>
    </row>
    <row r="492" spans="1:9" ht="51" customHeight="1" x14ac:dyDescent="0.25">
      <c r="A492" s="101">
        <v>42678</v>
      </c>
      <c r="B492" s="11" t="s">
        <v>2581</v>
      </c>
      <c r="C492" s="12">
        <v>37</v>
      </c>
      <c r="D492" s="10" t="s">
        <v>1417</v>
      </c>
      <c r="E492" s="13" t="s">
        <v>1418</v>
      </c>
      <c r="F492" s="13" t="s">
        <v>1419</v>
      </c>
      <c r="G492" s="44">
        <v>4439653.5</v>
      </c>
      <c r="H492" s="61"/>
      <c r="I492" s="100">
        <f t="shared" si="7"/>
        <v>4439653.5</v>
      </c>
    </row>
    <row r="493" spans="1:9" ht="51" customHeight="1" x14ac:dyDescent="0.25">
      <c r="A493" s="101">
        <v>42678</v>
      </c>
      <c r="B493" s="11" t="s">
        <v>2581</v>
      </c>
      <c r="C493" s="12">
        <v>37</v>
      </c>
      <c r="D493" s="10" t="s">
        <v>1420</v>
      </c>
      <c r="E493" s="13" t="s">
        <v>1421</v>
      </c>
      <c r="F493" s="13" t="s">
        <v>1422</v>
      </c>
      <c r="G493" s="44">
        <v>2398508.02</v>
      </c>
      <c r="H493" s="61"/>
      <c r="I493" s="100">
        <f t="shared" si="7"/>
        <v>2398508.02</v>
      </c>
    </row>
    <row r="494" spans="1:9" ht="51" customHeight="1" x14ac:dyDescent="0.25">
      <c r="A494" s="101">
        <v>42678</v>
      </c>
      <c r="B494" s="11" t="s">
        <v>2581</v>
      </c>
      <c r="C494" s="12">
        <v>37</v>
      </c>
      <c r="D494" s="10" t="s">
        <v>1423</v>
      </c>
      <c r="E494" s="13" t="s">
        <v>1424</v>
      </c>
      <c r="F494" s="13" t="s">
        <v>1425</v>
      </c>
      <c r="G494" s="44">
        <v>6833308.8899999997</v>
      </c>
      <c r="H494" s="61">
        <v>341665.45</v>
      </c>
      <c r="I494" s="100">
        <f t="shared" si="7"/>
        <v>7174974.3399999999</v>
      </c>
    </row>
    <row r="495" spans="1:9" ht="51" customHeight="1" x14ac:dyDescent="0.25">
      <c r="A495" s="101">
        <v>42682</v>
      </c>
      <c r="B495" s="11" t="s">
        <v>2579</v>
      </c>
      <c r="C495" s="12">
        <v>11</v>
      </c>
      <c r="D495" s="10" t="s">
        <v>1426</v>
      </c>
      <c r="E495" s="13" t="s">
        <v>1427</v>
      </c>
      <c r="F495" s="13" t="s">
        <v>1428</v>
      </c>
      <c r="G495" s="44">
        <v>4165000</v>
      </c>
      <c r="H495" s="61"/>
      <c r="I495" s="100">
        <f t="shared" si="7"/>
        <v>4165000</v>
      </c>
    </row>
    <row r="496" spans="1:9" ht="51" customHeight="1" x14ac:dyDescent="0.25">
      <c r="A496" s="101">
        <v>42682</v>
      </c>
      <c r="B496" s="11" t="s">
        <v>2579</v>
      </c>
      <c r="C496" s="12">
        <v>11</v>
      </c>
      <c r="D496" s="10" t="s">
        <v>1429</v>
      </c>
      <c r="E496" s="13" t="s">
        <v>1430</v>
      </c>
      <c r="F496" s="13" t="s">
        <v>1431</v>
      </c>
      <c r="G496" s="44">
        <v>2044461.41</v>
      </c>
      <c r="H496" s="61"/>
      <c r="I496" s="100">
        <f t="shared" si="7"/>
        <v>2044461.41</v>
      </c>
    </row>
    <row r="497" spans="1:9" ht="51" customHeight="1" x14ac:dyDescent="0.25">
      <c r="A497" s="101">
        <v>42682</v>
      </c>
      <c r="B497" s="11" t="s">
        <v>2579</v>
      </c>
      <c r="C497" s="12">
        <v>11</v>
      </c>
      <c r="D497" s="10" t="s">
        <v>1432</v>
      </c>
      <c r="E497" s="13" t="s">
        <v>1433</v>
      </c>
      <c r="F497" s="13" t="s">
        <v>1434</v>
      </c>
      <c r="G497" s="44">
        <v>3890973.6</v>
      </c>
      <c r="H497" s="61"/>
      <c r="I497" s="100">
        <f t="shared" si="7"/>
        <v>3890973.6</v>
      </c>
    </row>
    <row r="498" spans="1:9" ht="51" customHeight="1" x14ac:dyDescent="0.25">
      <c r="A498" s="101">
        <v>42682</v>
      </c>
      <c r="B498" s="11" t="s">
        <v>2579</v>
      </c>
      <c r="C498" s="12">
        <v>11</v>
      </c>
      <c r="D498" s="10" t="s">
        <v>1435</v>
      </c>
      <c r="E498" s="13" t="s">
        <v>1436</v>
      </c>
      <c r="F498" s="13" t="s">
        <v>1437</v>
      </c>
      <c r="G498" s="44">
        <v>4165000</v>
      </c>
      <c r="H498" s="61"/>
      <c r="I498" s="100">
        <f t="shared" si="7"/>
        <v>4165000</v>
      </c>
    </row>
    <row r="499" spans="1:9" ht="51" customHeight="1" x14ac:dyDescent="0.25">
      <c r="A499" s="101">
        <v>42682</v>
      </c>
      <c r="B499" s="11" t="s">
        <v>2579</v>
      </c>
      <c r="C499" s="12">
        <v>11</v>
      </c>
      <c r="D499" s="10" t="s">
        <v>1438</v>
      </c>
      <c r="E499" s="13" t="s">
        <v>1439</v>
      </c>
      <c r="F499" s="13" t="s">
        <v>1440</v>
      </c>
      <c r="G499" s="44">
        <v>3485000</v>
      </c>
      <c r="H499" s="61"/>
      <c r="I499" s="100">
        <f t="shared" si="7"/>
        <v>3485000</v>
      </c>
    </row>
    <row r="500" spans="1:9" ht="51" customHeight="1" x14ac:dyDescent="0.25">
      <c r="A500" s="101">
        <v>42682</v>
      </c>
      <c r="B500" s="11" t="s">
        <v>2579</v>
      </c>
      <c r="C500" s="12">
        <v>11</v>
      </c>
      <c r="D500" s="10" t="s">
        <v>1441</v>
      </c>
      <c r="E500" s="13" t="s">
        <v>1442</v>
      </c>
      <c r="F500" s="13" t="s">
        <v>1443</v>
      </c>
      <c r="G500" s="44">
        <v>4165000</v>
      </c>
      <c r="H500" s="61"/>
      <c r="I500" s="100">
        <f t="shared" si="7"/>
        <v>4165000</v>
      </c>
    </row>
    <row r="501" spans="1:9" ht="51" customHeight="1" x14ac:dyDescent="0.25">
      <c r="A501" s="101">
        <v>42682</v>
      </c>
      <c r="B501" s="11" t="s">
        <v>2579</v>
      </c>
      <c r="C501" s="12">
        <v>11</v>
      </c>
      <c r="D501" s="10" t="s">
        <v>1444</v>
      </c>
      <c r="E501" s="13" t="s">
        <v>1445</v>
      </c>
      <c r="F501" s="13" t="s">
        <v>1446</v>
      </c>
      <c r="G501" s="44">
        <v>2087726.65</v>
      </c>
      <c r="H501" s="61"/>
      <c r="I501" s="100">
        <f t="shared" si="7"/>
        <v>2087726.65</v>
      </c>
    </row>
    <row r="502" spans="1:9" ht="51" customHeight="1" x14ac:dyDescent="0.25">
      <c r="A502" s="101">
        <v>42682</v>
      </c>
      <c r="B502" s="11" t="s">
        <v>2579</v>
      </c>
      <c r="C502" s="12">
        <v>11</v>
      </c>
      <c r="D502" s="10" t="s">
        <v>1447</v>
      </c>
      <c r="E502" s="13" t="s">
        <v>1448</v>
      </c>
      <c r="F502" s="13" t="s">
        <v>1449</v>
      </c>
      <c r="G502" s="44">
        <v>4165000</v>
      </c>
      <c r="H502" s="61"/>
      <c r="I502" s="100">
        <f t="shared" si="7"/>
        <v>4165000</v>
      </c>
    </row>
    <row r="503" spans="1:9" ht="51" customHeight="1" x14ac:dyDescent="0.25">
      <c r="A503" s="101">
        <v>42682</v>
      </c>
      <c r="B503" s="11" t="s">
        <v>2579</v>
      </c>
      <c r="C503" s="12">
        <v>11</v>
      </c>
      <c r="D503" s="10" t="s">
        <v>1450</v>
      </c>
      <c r="E503" s="13" t="s">
        <v>1451</v>
      </c>
      <c r="F503" s="13" t="s">
        <v>1452</v>
      </c>
      <c r="G503" s="44">
        <v>2910390.86</v>
      </c>
      <c r="H503" s="61"/>
      <c r="I503" s="100">
        <f t="shared" si="7"/>
        <v>2910390.86</v>
      </c>
    </row>
    <row r="504" spans="1:9" ht="51" customHeight="1" x14ac:dyDescent="0.25">
      <c r="A504" s="101">
        <v>42682</v>
      </c>
      <c r="B504" s="11" t="s">
        <v>2579</v>
      </c>
      <c r="C504" s="12">
        <v>11</v>
      </c>
      <c r="D504" s="10" t="s">
        <v>1453</v>
      </c>
      <c r="E504" s="13" t="s">
        <v>1454</v>
      </c>
      <c r="F504" s="13" t="s">
        <v>1455</v>
      </c>
      <c r="G504" s="44">
        <v>4155650</v>
      </c>
      <c r="H504" s="61"/>
      <c r="I504" s="100">
        <f t="shared" si="7"/>
        <v>4155650</v>
      </c>
    </row>
    <row r="505" spans="1:9" ht="51" customHeight="1" x14ac:dyDescent="0.25">
      <c r="A505" s="101">
        <v>42682</v>
      </c>
      <c r="B505" s="11" t="s">
        <v>2579</v>
      </c>
      <c r="C505" s="12">
        <v>11</v>
      </c>
      <c r="D505" s="10" t="s">
        <v>1456</v>
      </c>
      <c r="E505" s="13" t="s">
        <v>1457</v>
      </c>
      <c r="F505" s="13" t="s">
        <v>1458</v>
      </c>
      <c r="G505" s="44">
        <v>4165000</v>
      </c>
      <c r="H505" s="61"/>
      <c r="I505" s="100">
        <f t="shared" si="7"/>
        <v>4165000</v>
      </c>
    </row>
    <row r="506" spans="1:9" ht="51" customHeight="1" x14ac:dyDescent="0.25">
      <c r="A506" s="101">
        <v>42682</v>
      </c>
      <c r="B506" s="11" t="s">
        <v>2579</v>
      </c>
      <c r="C506" s="12">
        <v>11</v>
      </c>
      <c r="D506" s="10" t="s">
        <v>1459</v>
      </c>
      <c r="E506" s="13" t="s">
        <v>1460</v>
      </c>
      <c r="F506" s="13" t="s">
        <v>1461</v>
      </c>
      <c r="G506" s="44">
        <v>421345</v>
      </c>
      <c r="H506" s="61"/>
      <c r="I506" s="100">
        <f t="shared" si="7"/>
        <v>421345</v>
      </c>
    </row>
    <row r="507" spans="1:9" ht="51" customHeight="1" x14ac:dyDescent="0.25">
      <c r="A507" s="101">
        <v>42682</v>
      </c>
      <c r="B507" s="11" t="s">
        <v>2579</v>
      </c>
      <c r="C507" s="12">
        <v>11</v>
      </c>
      <c r="D507" s="10" t="s">
        <v>1462</v>
      </c>
      <c r="E507" s="13" t="s">
        <v>1463</v>
      </c>
      <c r="F507" s="13" t="s">
        <v>1464</v>
      </c>
      <c r="G507" s="44">
        <v>4165000</v>
      </c>
      <c r="H507" s="61"/>
      <c r="I507" s="100">
        <f t="shared" si="7"/>
        <v>4165000</v>
      </c>
    </row>
    <row r="508" spans="1:9" ht="51" customHeight="1" x14ac:dyDescent="0.25">
      <c r="A508" s="101">
        <v>42682</v>
      </c>
      <c r="B508" s="11" t="s">
        <v>2579</v>
      </c>
      <c r="C508" s="12">
        <v>11</v>
      </c>
      <c r="D508" s="10" t="s">
        <v>1465</v>
      </c>
      <c r="E508" s="13" t="s">
        <v>1466</v>
      </c>
      <c r="F508" s="13" t="s">
        <v>1467</v>
      </c>
      <c r="G508" s="44">
        <v>4165000</v>
      </c>
      <c r="H508" s="61"/>
      <c r="I508" s="100">
        <f t="shared" si="7"/>
        <v>4165000</v>
      </c>
    </row>
    <row r="509" spans="1:9" ht="51" customHeight="1" x14ac:dyDescent="0.25">
      <c r="A509" s="101">
        <v>42682</v>
      </c>
      <c r="B509" s="11" t="s">
        <v>2579</v>
      </c>
      <c r="C509" s="12">
        <v>11</v>
      </c>
      <c r="D509" s="10" t="s">
        <v>1468</v>
      </c>
      <c r="E509" s="13" t="s">
        <v>1469</v>
      </c>
      <c r="F509" s="13" t="s">
        <v>1470</v>
      </c>
      <c r="G509" s="44">
        <v>4165000</v>
      </c>
      <c r="H509" s="61"/>
      <c r="I509" s="100">
        <f t="shared" si="7"/>
        <v>4165000</v>
      </c>
    </row>
    <row r="510" spans="1:9" ht="51" customHeight="1" x14ac:dyDescent="0.25">
      <c r="A510" s="101">
        <v>42682</v>
      </c>
      <c r="B510" s="11" t="s">
        <v>2579</v>
      </c>
      <c r="C510" s="12">
        <v>11</v>
      </c>
      <c r="D510" s="10" t="s">
        <v>1471</v>
      </c>
      <c r="E510" s="13" t="s">
        <v>1472</v>
      </c>
      <c r="F510" s="13" t="s">
        <v>1473</v>
      </c>
      <c r="G510" s="44">
        <v>3480798.45</v>
      </c>
      <c r="H510" s="61"/>
      <c r="I510" s="100">
        <f t="shared" si="7"/>
        <v>3480798.45</v>
      </c>
    </row>
    <row r="511" spans="1:9" ht="51" customHeight="1" x14ac:dyDescent="0.25">
      <c r="A511" s="101">
        <v>42682</v>
      </c>
      <c r="B511" s="11" t="s">
        <v>2579</v>
      </c>
      <c r="C511" s="12">
        <v>11</v>
      </c>
      <c r="D511" s="10" t="s">
        <v>1474</v>
      </c>
      <c r="E511" s="13" t="s">
        <v>1475</v>
      </c>
      <c r="F511" s="13" t="s">
        <v>1476</v>
      </c>
      <c r="G511" s="44">
        <v>2358750</v>
      </c>
      <c r="H511" s="61"/>
      <c r="I511" s="100">
        <f t="shared" si="7"/>
        <v>2358750</v>
      </c>
    </row>
    <row r="512" spans="1:9" ht="51" customHeight="1" x14ac:dyDescent="0.25">
      <c r="A512" s="101">
        <v>42682</v>
      </c>
      <c r="B512" s="11" t="s">
        <v>2579</v>
      </c>
      <c r="C512" s="12">
        <v>11</v>
      </c>
      <c r="D512" s="10" t="s">
        <v>1477</v>
      </c>
      <c r="E512" s="13" t="s">
        <v>1478</v>
      </c>
      <c r="F512" s="13" t="s">
        <v>1479</v>
      </c>
      <c r="G512" s="44">
        <v>4165000</v>
      </c>
      <c r="H512" s="61"/>
      <c r="I512" s="100">
        <f t="shared" si="7"/>
        <v>4165000</v>
      </c>
    </row>
    <row r="513" spans="1:9" ht="51" customHeight="1" x14ac:dyDescent="0.25">
      <c r="A513" s="101">
        <v>42682</v>
      </c>
      <c r="B513" s="11" t="s">
        <v>2579</v>
      </c>
      <c r="C513" s="12">
        <v>11</v>
      </c>
      <c r="D513" s="10" t="s">
        <v>1480</v>
      </c>
      <c r="E513" s="13" t="s">
        <v>1481</v>
      </c>
      <c r="F513" s="13" t="s">
        <v>1482</v>
      </c>
      <c r="G513" s="44">
        <v>4165000</v>
      </c>
      <c r="H513" s="61"/>
      <c r="I513" s="100">
        <f t="shared" si="7"/>
        <v>4165000</v>
      </c>
    </row>
    <row r="514" spans="1:9" ht="51" customHeight="1" x14ac:dyDescent="0.25">
      <c r="A514" s="101">
        <v>42682</v>
      </c>
      <c r="B514" s="11" t="s">
        <v>2580</v>
      </c>
      <c r="C514" s="12">
        <v>15</v>
      </c>
      <c r="D514" s="10" t="s">
        <v>1483</v>
      </c>
      <c r="E514" s="13" t="s">
        <v>200</v>
      </c>
      <c r="F514" s="13" t="s">
        <v>1484</v>
      </c>
      <c r="G514" s="44">
        <v>12274989.300000001</v>
      </c>
      <c r="H514" s="61">
        <v>722058.2</v>
      </c>
      <c r="I514" s="100">
        <f t="shared" si="7"/>
        <v>12997047.5</v>
      </c>
    </row>
    <row r="515" spans="1:9" ht="51" customHeight="1" x14ac:dyDescent="0.25">
      <c r="A515" s="101">
        <v>42682</v>
      </c>
      <c r="B515" s="11" t="s">
        <v>2580</v>
      </c>
      <c r="C515" s="12">
        <v>15</v>
      </c>
      <c r="D515" s="10" t="s">
        <v>1485</v>
      </c>
      <c r="E515" s="13" t="s">
        <v>1486</v>
      </c>
      <c r="F515" s="13" t="s">
        <v>1487</v>
      </c>
      <c r="G515" s="44">
        <v>16974716.75</v>
      </c>
      <c r="H515" s="61"/>
      <c r="I515" s="100">
        <f t="shared" ref="I515:I578" si="8">G515+H515</f>
        <v>16974716.75</v>
      </c>
    </row>
    <row r="516" spans="1:9" ht="51" customHeight="1" x14ac:dyDescent="0.25">
      <c r="A516" s="101">
        <v>42682</v>
      </c>
      <c r="B516" s="11" t="s">
        <v>2580</v>
      </c>
      <c r="C516" s="12">
        <v>15</v>
      </c>
      <c r="D516" s="10" t="s">
        <v>1488</v>
      </c>
      <c r="E516" s="13" t="s">
        <v>680</v>
      </c>
      <c r="F516" s="13" t="s">
        <v>1489</v>
      </c>
      <c r="G516" s="44">
        <v>9632943.9700000007</v>
      </c>
      <c r="H516" s="61">
        <v>566643.77</v>
      </c>
      <c r="I516" s="100">
        <f t="shared" si="8"/>
        <v>10199587.74</v>
      </c>
    </row>
    <row r="517" spans="1:9" ht="51" customHeight="1" x14ac:dyDescent="0.25">
      <c r="A517" s="101">
        <v>42682</v>
      </c>
      <c r="B517" s="11" t="s">
        <v>2580</v>
      </c>
      <c r="C517" s="12">
        <v>15</v>
      </c>
      <c r="D517" s="10" t="s">
        <v>1490</v>
      </c>
      <c r="E517" s="13" t="s">
        <v>1491</v>
      </c>
      <c r="F517" s="13" t="s">
        <v>1492</v>
      </c>
      <c r="G517" s="44">
        <v>8998030.6099999994</v>
      </c>
      <c r="H517" s="61">
        <v>529295.92000000004</v>
      </c>
      <c r="I517" s="100">
        <f t="shared" si="8"/>
        <v>9527326.5299999993</v>
      </c>
    </row>
    <row r="518" spans="1:9" ht="51" customHeight="1" x14ac:dyDescent="0.25">
      <c r="A518" s="101">
        <v>42682</v>
      </c>
      <c r="B518" s="11" t="s">
        <v>2580</v>
      </c>
      <c r="C518" s="12">
        <v>15</v>
      </c>
      <c r="D518" s="10" t="s">
        <v>1493</v>
      </c>
      <c r="E518" s="13" t="s">
        <v>1494</v>
      </c>
      <c r="F518" s="13" t="s">
        <v>1495</v>
      </c>
      <c r="G518" s="44">
        <v>18108494.98</v>
      </c>
      <c r="H518" s="61">
        <v>1065205.5900000001</v>
      </c>
      <c r="I518" s="100">
        <f t="shared" si="8"/>
        <v>19173700.57</v>
      </c>
    </row>
    <row r="519" spans="1:9" ht="51" customHeight="1" x14ac:dyDescent="0.25">
      <c r="A519" s="101">
        <v>42682</v>
      </c>
      <c r="B519" s="11" t="s">
        <v>2580</v>
      </c>
      <c r="C519" s="12">
        <v>15</v>
      </c>
      <c r="D519" s="10" t="s">
        <v>1496</v>
      </c>
      <c r="E519" s="13" t="s">
        <v>1497</v>
      </c>
      <c r="F519" s="13" t="s">
        <v>1498</v>
      </c>
      <c r="G519" s="44">
        <v>16164352.529999999</v>
      </c>
      <c r="H519" s="61">
        <v>950844.27</v>
      </c>
      <c r="I519" s="100">
        <f t="shared" si="8"/>
        <v>17115196.800000001</v>
      </c>
    </row>
    <row r="520" spans="1:9" ht="51" customHeight="1" x14ac:dyDescent="0.25">
      <c r="A520" s="101">
        <v>42682</v>
      </c>
      <c r="B520" s="11" t="s">
        <v>2580</v>
      </c>
      <c r="C520" s="12">
        <v>15</v>
      </c>
      <c r="D520" s="10" t="s">
        <v>1499</v>
      </c>
      <c r="E520" s="13" t="s">
        <v>1500</v>
      </c>
      <c r="F520" s="13" t="s">
        <v>1501</v>
      </c>
      <c r="G520" s="44">
        <v>3452336.23</v>
      </c>
      <c r="H520" s="61">
        <v>203078.6</v>
      </c>
      <c r="I520" s="100">
        <f t="shared" si="8"/>
        <v>3655414.83</v>
      </c>
    </row>
    <row r="521" spans="1:9" ht="51" customHeight="1" x14ac:dyDescent="0.25">
      <c r="A521" s="101">
        <v>42682</v>
      </c>
      <c r="B521" s="11" t="s">
        <v>2580</v>
      </c>
      <c r="C521" s="12">
        <v>15</v>
      </c>
      <c r="D521" s="10" t="s">
        <v>1502</v>
      </c>
      <c r="E521" s="13" t="s">
        <v>1503</v>
      </c>
      <c r="F521" s="13" t="s">
        <v>1504</v>
      </c>
      <c r="G521" s="44">
        <v>48728145.229999997</v>
      </c>
      <c r="H521" s="61">
        <v>2866361.49</v>
      </c>
      <c r="I521" s="100">
        <f t="shared" si="8"/>
        <v>51594506.719999999</v>
      </c>
    </row>
    <row r="522" spans="1:9" ht="51" customHeight="1" x14ac:dyDescent="0.25">
      <c r="A522" s="101">
        <v>42682</v>
      </c>
      <c r="B522" s="11" t="s">
        <v>2580</v>
      </c>
      <c r="C522" s="12">
        <v>15</v>
      </c>
      <c r="D522" s="10" t="s">
        <v>1505</v>
      </c>
      <c r="E522" s="13" t="s">
        <v>944</v>
      </c>
      <c r="F522" s="13" t="s">
        <v>1506</v>
      </c>
      <c r="G522" s="44">
        <v>13637609.59</v>
      </c>
      <c r="H522" s="61">
        <v>802212.33</v>
      </c>
      <c r="I522" s="100">
        <f t="shared" si="8"/>
        <v>14439821.92</v>
      </c>
    </row>
    <row r="523" spans="1:9" ht="51" customHeight="1" x14ac:dyDescent="0.25">
      <c r="A523" s="101">
        <v>42682</v>
      </c>
      <c r="B523" s="11" t="s">
        <v>2580</v>
      </c>
      <c r="C523" s="12">
        <v>15</v>
      </c>
      <c r="D523" s="10" t="s">
        <v>1507</v>
      </c>
      <c r="E523" s="13" t="s">
        <v>1508</v>
      </c>
      <c r="F523" s="13" t="s">
        <v>1509</v>
      </c>
      <c r="G523" s="44">
        <v>12170264.52</v>
      </c>
      <c r="H523" s="61">
        <v>715897.92</v>
      </c>
      <c r="I523" s="100">
        <f t="shared" si="8"/>
        <v>12886162.439999999</v>
      </c>
    </row>
    <row r="524" spans="1:9" ht="51" customHeight="1" x14ac:dyDescent="0.25">
      <c r="A524" s="101">
        <v>42682</v>
      </c>
      <c r="B524" s="11" t="s">
        <v>2580</v>
      </c>
      <c r="C524" s="12">
        <v>15</v>
      </c>
      <c r="D524" s="10" t="s">
        <v>1510</v>
      </c>
      <c r="E524" s="13" t="s">
        <v>1511</v>
      </c>
      <c r="F524" s="13" t="s">
        <v>1512</v>
      </c>
      <c r="G524" s="44">
        <v>16995771.25</v>
      </c>
      <c r="H524" s="61"/>
      <c r="I524" s="100">
        <f t="shared" si="8"/>
        <v>16995771.25</v>
      </c>
    </row>
    <row r="525" spans="1:9" ht="51" customHeight="1" x14ac:dyDescent="0.25">
      <c r="A525" s="101">
        <v>42682</v>
      </c>
      <c r="B525" s="11" t="s">
        <v>2580</v>
      </c>
      <c r="C525" s="12">
        <v>15</v>
      </c>
      <c r="D525" s="10" t="s">
        <v>1513</v>
      </c>
      <c r="E525" s="13" t="s">
        <v>1514</v>
      </c>
      <c r="F525" s="13" t="s">
        <v>1515</v>
      </c>
      <c r="G525" s="44">
        <v>9980301.75</v>
      </c>
      <c r="H525" s="61"/>
      <c r="I525" s="100">
        <f t="shared" si="8"/>
        <v>9980301.75</v>
      </c>
    </row>
    <row r="526" spans="1:9" ht="51" customHeight="1" x14ac:dyDescent="0.25">
      <c r="A526" s="101">
        <v>42682</v>
      </c>
      <c r="B526" s="11" t="s">
        <v>2580</v>
      </c>
      <c r="C526" s="12">
        <v>15</v>
      </c>
      <c r="D526" s="10" t="s">
        <v>1516</v>
      </c>
      <c r="E526" s="13" t="s">
        <v>1517</v>
      </c>
      <c r="F526" s="13" t="s">
        <v>1518</v>
      </c>
      <c r="G526" s="44">
        <v>2310834.1</v>
      </c>
      <c r="H526" s="61">
        <v>135931.42000000001</v>
      </c>
      <c r="I526" s="100">
        <f t="shared" si="8"/>
        <v>2446765.52</v>
      </c>
    </row>
    <row r="527" spans="1:9" ht="51" customHeight="1" x14ac:dyDescent="0.25">
      <c r="A527" s="101">
        <v>42682</v>
      </c>
      <c r="B527" s="11" t="s">
        <v>2580</v>
      </c>
      <c r="C527" s="12">
        <v>15</v>
      </c>
      <c r="D527" s="10" t="s">
        <v>1519</v>
      </c>
      <c r="E527" s="13" t="s">
        <v>1520</v>
      </c>
      <c r="F527" s="13" t="s">
        <v>1521</v>
      </c>
      <c r="G527" s="44">
        <v>19260813.109999999</v>
      </c>
      <c r="H527" s="61">
        <v>1132989.01</v>
      </c>
      <c r="I527" s="100">
        <f t="shared" si="8"/>
        <v>20393802.120000001</v>
      </c>
    </row>
    <row r="528" spans="1:9" ht="51" customHeight="1" x14ac:dyDescent="0.25">
      <c r="A528" s="101">
        <v>42682</v>
      </c>
      <c r="B528" s="11" t="s">
        <v>2580</v>
      </c>
      <c r="C528" s="12">
        <v>15</v>
      </c>
      <c r="D528" s="10" t="s">
        <v>1522</v>
      </c>
      <c r="E528" s="13" t="s">
        <v>1523</v>
      </c>
      <c r="F528" s="13" t="s">
        <v>1524</v>
      </c>
      <c r="G528" s="44">
        <v>13693208.939999999</v>
      </c>
      <c r="H528" s="61">
        <v>805482.88</v>
      </c>
      <c r="I528" s="100">
        <f t="shared" si="8"/>
        <v>14498691.82</v>
      </c>
    </row>
    <row r="529" spans="1:9" ht="51" customHeight="1" x14ac:dyDescent="0.25">
      <c r="A529" s="101">
        <v>42682</v>
      </c>
      <c r="B529" s="11" t="s">
        <v>2580</v>
      </c>
      <c r="C529" s="12">
        <v>15</v>
      </c>
      <c r="D529" s="10" t="s">
        <v>1525</v>
      </c>
      <c r="E529" s="13" t="s">
        <v>1526</v>
      </c>
      <c r="F529" s="13" t="s">
        <v>1527</v>
      </c>
      <c r="G529" s="44">
        <v>9426321.5</v>
      </c>
      <c r="H529" s="61">
        <v>554489.5</v>
      </c>
      <c r="I529" s="100">
        <f t="shared" si="8"/>
        <v>9980811</v>
      </c>
    </row>
    <row r="530" spans="1:9" ht="51" customHeight="1" x14ac:dyDescent="0.25">
      <c r="A530" s="101">
        <v>42682</v>
      </c>
      <c r="B530" s="11" t="s">
        <v>2580</v>
      </c>
      <c r="C530" s="12">
        <v>15</v>
      </c>
      <c r="D530" s="10" t="s">
        <v>1528</v>
      </c>
      <c r="E530" s="13" t="s">
        <v>1529</v>
      </c>
      <c r="F530" s="13" t="s">
        <v>1530</v>
      </c>
      <c r="G530" s="44">
        <v>12168573.65</v>
      </c>
      <c r="H530" s="61">
        <v>1431596.9</v>
      </c>
      <c r="I530" s="100">
        <f t="shared" si="8"/>
        <v>13600170.550000001</v>
      </c>
    </row>
    <row r="531" spans="1:9" ht="51" customHeight="1" x14ac:dyDescent="0.25">
      <c r="A531" s="101">
        <v>42682</v>
      </c>
      <c r="B531" s="11" t="s">
        <v>2580</v>
      </c>
      <c r="C531" s="12">
        <v>15</v>
      </c>
      <c r="D531" s="10" t="s">
        <v>1531</v>
      </c>
      <c r="E531" s="13" t="s">
        <v>1532</v>
      </c>
      <c r="F531" s="13" t="s">
        <v>1533</v>
      </c>
      <c r="G531" s="44">
        <v>10161902.27</v>
      </c>
      <c r="H531" s="61">
        <v>597758.96</v>
      </c>
      <c r="I531" s="100">
        <f t="shared" si="8"/>
        <v>10759661.23</v>
      </c>
    </row>
    <row r="532" spans="1:9" ht="51" customHeight="1" x14ac:dyDescent="0.25">
      <c r="A532" s="101">
        <v>42682</v>
      </c>
      <c r="B532" s="11" t="s">
        <v>2580</v>
      </c>
      <c r="C532" s="12">
        <v>15</v>
      </c>
      <c r="D532" s="10" t="s">
        <v>1534</v>
      </c>
      <c r="E532" s="13" t="s">
        <v>1535</v>
      </c>
      <c r="F532" s="13" t="s">
        <v>1536</v>
      </c>
      <c r="G532" s="44">
        <v>7903593.9500000002</v>
      </c>
      <c r="H532" s="61"/>
      <c r="I532" s="100">
        <f t="shared" si="8"/>
        <v>7903593.9500000002</v>
      </c>
    </row>
    <row r="533" spans="1:9" ht="51" customHeight="1" x14ac:dyDescent="0.25">
      <c r="A533" s="101">
        <v>42682</v>
      </c>
      <c r="B533" s="11" t="s">
        <v>2580</v>
      </c>
      <c r="C533" s="12">
        <v>15</v>
      </c>
      <c r="D533" s="10" t="s">
        <v>1537</v>
      </c>
      <c r="E533" s="13" t="s">
        <v>1538</v>
      </c>
      <c r="F533" s="13" t="s">
        <v>1539</v>
      </c>
      <c r="G533" s="44">
        <v>2069190.05</v>
      </c>
      <c r="H533" s="61">
        <v>121717.06</v>
      </c>
      <c r="I533" s="100">
        <f t="shared" si="8"/>
        <v>2190907.11</v>
      </c>
    </row>
    <row r="534" spans="1:9" ht="51" customHeight="1" x14ac:dyDescent="0.25">
      <c r="A534" s="101">
        <v>42682</v>
      </c>
      <c r="B534" s="11" t="s">
        <v>2580</v>
      </c>
      <c r="C534" s="12">
        <v>15</v>
      </c>
      <c r="D534" s="10" t="s">
        <v>1540</v>
      </c>
      <c r="E534" s="13" t="s">
        <v>1541</v>
      </c>
      <c r="F534" s="13" t="s">
        <v>1542</v>
      </c>
      <c r="G534" s="44">
        <v>38067780.200000003</v>
      </c>
      <c r="H534" s="61">
        <v>2239281.19</v>
      </c>
      <c r="I534" s="100">
        <f t="shared" si="8"/>
        <v>40307061.390000001</v>
      </c>
    </row>
    <row r="535" spans="1:9" ht="51" customHeight="1" x14ac:dyDescent="0.25">
      <c r="A535" s="101">
        <v>42682</v>
      </c>
      <c r="B535" s="11" t="s">
        <v>2580</v>
      </c>
      <c r="C535" s="12">
        <v>15</v>
      </c>
      <c r="D535" s="10" t="s">
        <v>1543</v>
      </c>
      <c r="E535" s="13" t="s">
        <v>1544</v>
      </c>
      <c r="F535" s="13" t="s">
        <v>1545</v>
      </c>
      <c r="G535" s="44">
        <v>6405865.3700000001</v>
      </c>
      <c r="H535" s="61">
        <v>376815.61</v>
      </c>
      <c r="I535" s="100">
        <f t="shared" si="8"/>
        <v>6782680.9800000004</v>
      </c>
    </row>
    <row r="536" spans="1:9" ht="51" customHeight="1" x14ac:dyDescent="0.25">
      <c r="A536" s="101">
        <v>42682</v>
      </c>
      <c r="B536" s="11" t="s">
        <v>2580</v>
      </c>
      <c r="C536" s="12">
        <v>15</v>
      </c>
      <c r="D536" s="10" t="s">
        <v>1546</v>
      </c>
      <c r="E536" s="13" t="s">
        <v>1547</v>
      </c>
      <c r="F536" s="13" t="s">
        <v>1548</v>
      </c>
      <c r="G536" s="44">
        <v>48100137.009999998</v>
      </c>
      <c r="H536" s="61">
        <v>2829419.83</v>
      </c>
      <c r="I536" s="100">
        <f t="shared" si="8"/>
        <v>50929556.839999996</v>
      </c>
    </row>
    <row r="537" spans="1:9" ht="51" customHeight="1" x14ac:dyDescent="0.25">
      <c r="A537" s="101">
        <v>42682</v>
      </c>
      <c r="B537" s="11" t="s">
        <v>2580</v>
      </c>
      <c r="C537" s="12">
        <v>15</v>
      </c>
      <c r="D537" s="10" t="s">
        <v>1549</v>
      </c>
      <c r="E537" s="13" t="s">
        <v>1550</v>
      </c>
      <c r="F537" s="13" t="s">
        <v>1551</v>
      </c>
      <c r="G537" s="44">
        <v>8845589.5999999996</v>
      </c>
      <c r="H537" s="61">
        <v>520328.8</v>
      </c>
      <c r="I537" s="100">
        <f t="shared" si="8"/>
        <v>9365918.4000000004</v>
      </c>
    </row>
    <row r="538" spans="1:9" ht="51" customHeight="1" x14ac:dyDescent="0.25">
      <c r="A538" s="101">
        <v>42682</v>
      </c>
      <c r="B538" s="11" t="s">
        <v>2580</v>
      </c>
      <c r="C538" s="12">
        <v>15</v>
      </c>
      <c r="D538" s="10" t="s">
        <v>1552</v>
      </c>
      <c r="E538" s="13" t="s">
        <v>1553</v>
      </c>
      <c r="F538" s="13" t="s">
        <v>1554</v>
      </c>
      <c r="G538" s="44">
        <v>7776917.75</v>
      </c>
      <c r="H538" s="61">
        <v>457465.75</v>
      </c>
      <c r="I538" s="100">
        <f t="shared" si="8"/>
        <v>8234383.5</v>
      </c>
    </row>
    <row r="539" spans="1:9" ht="51" customHeight="1" x14ac:dyDescent="0.25">
      <c r="A539" s="101">
        <v>42682</v>
      </c>
      <c r="B539" s="11" t="s">
        <v>2580</v>
      </c>
      <c r="C539" s="12">
        <v>15</v>
      </c>
      <c r="D539" s="10" t="s">
        <v>1555</v>
      </c>
      <c r="E539" s="13" t="s">
        <v>568</v>
      </c>
      <c r="F539" s="13" t="s">
        <v>1556</v>
      </c>
      <c r="G539" s="44">
        <v>9857813.5899999999</v>
      </c>
      <c r="H539" s="61">
        <v>579871.39</v>
      </c>
      <c r="I539" s="100">
        <f t="shared" si="8"/>
        <v>10437684.98</v>
      </c>
    </row>
    <row r="540" spans="1:9" ht="51" customHeight="1" x14ac:dyDescent="0.25">
      <c r="A540" s="101">
        <v>42682</v>
      </c>
      <c r="B540" s="11" t="s">
        <v>2580</v>
      </c>
      <c r="C540" s="12">
        <v>15</v>
      </c>
      <c r="D540" s="10" t="s">
        <v>1557</v>
      </c>
      <c r="E540" s="13" t="s">
        <v>1558</v>
      </c>
      <c r="F540" s="13" t="s">
        <v>1559</v>
      </c>
      <c r="G540" s="44">
        <v>44621887.299999997</v>
      </c>
      <c r="H540" s="61">
        <v>2624816.9</v>
      </c>
      <c r="I540" s="100">
        <f t="shared" si="8"/>
        <v>47246704.199999996</v>
      </c>
    </row>
    <row r="541" spans="1:9" ht="51" customHeight="1" x14ac:dyDescent="0.25">
      <c r="A541" s="101">
        <v>42682</v>
      </c>
      <c r="B541" s="11" t="s">
        <v>2580</v>
      </c>
      <c r="C541" s="12">
        <v>15</v>
      </c>
      <c r="D541" s="10" t="s">
        <v>1560</v>
      </c>
      <c r="E541" s="13" t="s">
        <v>1561</v>
      </c>
      <c r="F541" s="13" t="s">
        <v>1562</v>
      </c>
      <c r="G541" s="44">
        <v>20893460.59</v>
      </c>
      <c r="H541" s="61">
        <v>1229027.1000000001</v>
      </c>
      <c r="I541" s="100">
        <f t="shared" si="8"/>
        <v>22122487.690000001</v>
      </c>
    </row>
    <row r="542" spans="1:9" ht="51" customHeight="1" x14ac:dyDescent="0.25">
      <c r="A542" s="101">
        <v>42682</v>
      </c>
      <c r="B542" s="11" t="s">
        <v>2580</v>
      </c>
      <c r="C542" s="12">
        <v>15</v>
      </c>
      <c r="D542" s="10" t="s">
        <v>1563</v>
      </c>
      <c r="E542" s="13" t="s">
        <v>1564</v>
      </c>
      <c r="F542" s="13" t="s">
        <v>1565</v>
      </c>
      <c r="G542" s="44">
        <v>16501209.800000001</v>
      </c>
      <c r="H542" s="61">
        <v>970659.4</v>
      </c>
      <c r="I542" s="100">
        <f t="shared" si="8"/>
        <v>17471869.199999999</v>
      </c>
    </row>
    <row r="543" spans="1:9" ht="51" customHeight="1" x14ac:dyDescent="0.25">
      <c r="A543" s="101">
        <v>42682</v>
      </c>
      <c r="B543" s="11" t="s">
        <v>2580</v>
      </c>
      <c r="C543" s="12">
        <v>15</v>
      </c>
      <c r="D543" s="10" t="s">
        <v>1566</v>
      </c>
      <c r="E543" s="13" t="s">
        <v>1567</v>
      </c>
      <c r="F543" s="13" t="s">
        <v>1568</v>
      </c>
      <c r="G543" s="44">
        <v>17177883.75</v>
      </c>
      <c r="H543" s="61">
        <v>1010463.75</v>
      </c>
      <c r="I543" s="100">
        <f t="shared" si="8"/>
        <v>18188347.5</v>
      </c>
    </row>
    <row r="544" spans="1:9" ht="51" customHeight="1" x14ac:dyDescent="0.25">
      <c r="A544" s="101">
        <v>42682</v>
      </c>
      <c r="B544" s="11" t="s">
        <v>2580</v>
      </c>
      <c r="C544" s="12">
        <v>15</v>
      </c>
      <c r="D544" s="10" t="s">
        <v>1569</v>
      </c>
      <c r="E544" s="13" t="s">
        <v>1570</v>
      </c>
      <c r="F544" s="13" t="s">
        <v>1571</v>
      </c>
      <c r="G544" s="44">
        <v>7897801.1299999999</v>
      </c>
      <c r="H544" s="61">
        <v>464576.54</v>
      </c>
      <c r="I544" s="100">
        <f t="shared" si="8"/>
        <v>8362377.6699999999</v>
      </c>
    </row>
    <row r="545" spans="1:9" ht="51" customHeight="1" x14ac:dyDescent="0.25">
      <c r="A545" s="101">
        <v>42682</v>
      </c>
      <c r="B545" s="11" t="s">
        <v>2580</v>
      </c>
      <c r="C545" s="12">
        <v>15</v>
      </c>
      <c r="D545" s="10" t="s">
        <v>1572</v>
      </c>
      <c r="E545" s="13" t="s">
        <v>1573</v>
      </c>
      <c r="F545" s="13" t="s">
        <v>1574</v>
      </c>
      <c r="G545" s="44">
        <v>11825655.77</v>
      </c>
      <c r="H545" s="61">
        <v>695626.81</v>
      </c>
      <c r="I545" s="100">
        <f t="shared" si="8"/>
        <v>12521282.58</v>
      </c>
    </row>
    <row r="546" spans="1:9" ht="51" customHeight="1" x14ac:dyDescent="0.25">
      <c r="A546" s="101">
        <v>42682</v>
      </c>
      <c r="B546" s="11" t="s">
        <v>2580</v>
      </c>
      <c r="C546" s="12">
        <v>15</v>
      </c>
      <c r="D546" s="10" t="s">
        <v>1575</v>
      </c>
      <c r="E546" s="13" t="s">
        <v>1576</v>
      </c>
      <c r="F546" s="13" t="s">
        <v>1577</v>
      </c>
      <c r="G546" s="44">
        <v>7045610.0499999998</v>
      </c>
      <c r="H546" s="61">
        <v>414447.65</v>
      </c>
      <c r="I546" s="100">
        <f t="shared" si="8"/>
        <v>7460057.7000000002</v>
      </c>
    </row>
    <row r="547" spans="1:9" ht="51" customHeight="1" x14ac:dyDescent="0.25">
      <c r="A547" s="101">
        <v>42682</v>
      </c>
      <c r="B547" s="11" t="s">
        <v>2580</v>
      </c>
      <c r="C547" s="12">
        <v>15</v>
      </c>
      <c r="D547" s="10" t="s">
        <v>1578</v>
      </c>
      <c r="E547" s="13" t="s">
        <v>1579</v>
      </c>
      <c r="F547" s="13" t="s">
        <v>1580</v>
      </c>
      <c r="G547" s="44">
        <v>5913988.0499999998</v>
      </c>
      <c r="H547" s="61">
        <v>695763.3</v>
      </c>
      <c r="I547" s="100">
        <f t="shared" si="8"/>
        <v>6609751.3499999996</v>
      </c>
    </row>
    <row r="548" spans="1:9" ht="51" customHeight="1" x14ac:dyDescent="0.25">
      <c r="A548" s="101">
        <v>42682</v>
      </c>
      <c r="B548" s="11" t="s">
        <v>2580</v>
      </c>
      <c r="C548" s="12">
        <v>15</v>
      </c>
      <c r="D548" s="10" t="s">
        <v>1581</v>
      </c>
      <c r="E548" s="13" t="s">
        <v>1582</v>
      </c>
      <c r="F548" s="13" t="s">
        <v>1583</v>
      </c>
      <c r="G548" s="44">
        <v>14479300.41</v>
      </c>
      <c r="H548" s="61">
        <v>851723.56</v>
      </c>
      <c r="I548" s="100">
        <f t="shared" si="8"/>
        <v>15331023.970000001</v>
      </c>
    </row>
    <row r="549" spans="1:9" ht="51" customHeight="1" x14ac:dyDescent="0.25">
      <c r="A549" s="101">
        <v>42682</v>
      </c>
      <c r="B549" s="11" t="s">
        <v>2580</v>
      </c>
      <c r="C549" s="12">
        <v>15</v>
      </c>
      <c r="D549" s="10" t="s">
        <v>1584</v>
      </c>
      <c r="E549" s="13" t="s">
        <v>1585</v>
      </c>
      <c r="F549" s="13" t="s">
        <v>1586</v>
      </c>
      <c r="G549" s="44">
        <v>11448267.720000001</v>
      </c>
      <c r="H549" s="61">
        <v>673427.52</v>
      </c>
      <c r="I549" s="100">
        <f t="shared" si="8"/>
        <v>12121695.24</v>
      </c>
    </row>
    <row r="550" spans="1:9" ht="51" customHeight="1" x14ac:dyDescent="0.25">
      <c r="A550" s="101">
        <v>42682</v>
      </c>
      <c r="B550" s="11" t="s">
        <v>2580</v>
      </c>
      <c r="C550" s="12">
        <v>15</v>
      </c>
      <c r="D550" s="10" t="s">
        <v>1587</v>
      </c>
      <c r="E550" s="13" t="s">
        <v>1588</v>
      </c>
      <c r="F550" s="13" t="s">
        <v>1589</v>
      </c>
      <c r="G550" s="44">
        <v>7209906.7699999996</v>
      </c>
      <c r="H550" s="61">
        <v>848224.32</v>
      </c>
      <c r="I550" s="100">
        <f t="shared" si="8"/>
        <v>8058131.0899999999</v>
      </c>
    </row>
    <row r="551" spans="1:9" ht="51" customHeight="1" x14ac:dyDescent="0.25">
      <c r="A551" s="101">
        <v>42682</v>
      </c>
      <c r="B551" s="11" t="s">
        <v>2580</v>
      </c>
      <c r="C551" s="12">
        <v>15</v>
      </c>
      <c r="D551" s="10" t="s">
        <v>1590</v>
      </c>
      <c r="E551" s="13" t="s">
        <v>1591</v>
      </c>
      <c r="F551" s="13" t="s">
        <v>1592</v>
      </c>
      <c r="G551" s="44">
        <v>36774426.590000004</v>
      </c>
      <c r="H551" s="61">
        <v>4326403.13</v>
      </c>
      <c r="I551" s="100">
        <f t="shared" si="8"/>
        <v>41100829.720000006</v>
      </c>
    </row>
    <row r="552" spans="1:9" ht="51" customHeight="1" x14ac:dyDescent="0.25">
      <c r="A552" s="101">
        <v>42682</v>
      </c>
      <c r="B552" s="11" t="s">
        <v>2580</v>
      </c>
      <c r="C552" s="12">
        <v>15</v>
      </c>
      <c r="D552" s="10" t="s">
        <v>1593</v>
      </c>
      <c r="E552" s="13" t="s">
        <v>1594</v>
      </c>
      <c r="F552" s="13" t="s">
        <v>1595</v>
      </c>
      <c r="G552" s="44">
        <v>14779157.619999999</v>
      </c>
      <c r="H552" s="61">
        <v>869362.21</v>
      </c>
      <c r="I552" s="100">
        <f t="shared" si="8"/>
        <v>15648519.829999998</v>
      </c>
    </row>
    <row r="553" spans="1:9" ht="51" customHeight="1" x14ac:dyDescent="0.25">
      <c r="A553" s="101">
        <v>42682</v>
      </c>
      <c r="B553" s="11" t="s">
        <v>2580</v>
      </c>
      <c r="C553" s="12">
        <v>15</v>
      </c>
      <c r="D553" s="10" t="s">
        <v>1596</v>
      </c>
      <c r="E553" s="13" t="s">
        <v>540</v>
      </c>
      <c r="F553" s="13" t="s">
        <v>1597</v>
      </c>
      <c r="G553" s="44">
        <v>7961622.75</v>
      </c>
      <c r="H553" s="61">
        <v>468330.75</v>
      </c>
      <c r="I553" s="100">
        <f t="shared" si="8"/>
        <v>8429953.5</v>
      </c>
    </row>
    <row r="554" spans="1:9" ht="51" customHeight="1" x14ac:dyDescent="0.25">
      <c r="A554" s="101">
        <v>42682</v>
      </c>
      <c r="B554" s="11" t="s">
        <v>2580</v>
      </c>
      <c r="C554" s="12">
        <v>15</v>
      </c>
      <c r="D554" s="10" t="s">
        <v>1598</v>
      </c>
      <c r="E554" s="13" t="s">
        <v>1599</v>
      </c>
      <c r="F554" s="13" t="s">
        <v>1600</v>
      </c>
      <c r="G554" s="44">
        <v>24090873.890000001</v>
      </c>
      <c r="H554" s="61">
        <v>1417110.23</v>
      </c>
      <c r="I554" s="100">
        <f t="shared" si="8"/>
        <v>25507984.120000001</v>
      </c>
    </row>
    <row r="555" spans="1:9" ht="51" customHeight="1" x14ac:dyDescent="0.25">
      <c r="A555" s="101">
        <v>42682</v>
      </c>
      <c r="B555" s="11" t="s">
        <v>2580</v>
      </c>
      <c r="C555" s="12">
        <v>15</v>
      </c>
      <c r="D555" s="10" t="s">
        <v>1601</v>
      </c>
      <c r="E555" s="13" t="s">
        <v>1602</v>
      </c>
      <c r="F555" s="13" t="s">
        <v>1603</v>
      </c>
      <c r="G555" s="44">
        <v>6676579.1500000004</v>
      </c>
      <c r="H555" s="61">
        <v>785479.9</v>
      </c>
      <c r="I555" s="100">
        <f t="shared" si="8"/>
        <v>7462059.0500000007</v>
      </c>
    </row>
    <row r="556" spans="1:9" ht="51" customHeight="1" x14ac:dyDescent="0.25">
      <c r="A556" s="101">
        <v>42682</v>
      </c>
      <c r="B556" s="11" t="s">
        <v>2580</v>
      </c>
      <c r="C556" s="12">
        <v>15</v>
      </c>
      <c r="D556" s="10" t="s">
        <v>1604</v>
      </c>
      <c r="E556" s="13" t="s">
        <v>1605</v>
      </c>
      <c r="F556" s="13" t="s">
        <v>1606</v>
      </c>
      <c r="G556" s="44">
        <v>9540364.9499999993</v>
      </c>
      <c r="H556" s="61">
        <v>561197.93999999994</v>
      </c>
      <c r="I556" s="100">
        <f t="shared" si="8"/>
        <v>10101562.889999999</v>
      </c>
    </row>
    <row r="557" spans="1:9" ht="51" customHeight="1" x14ac:dyDescent="0.25">
      <c r="A557" s="101">
        <v>42682</v>
      </c>
      <c r="B557" s="11" t="s">
        <v>2580</v>
      </c>
      <c r="C557" s="12">
        <v>15</v>
      </c>
      <c r="D557" s="10" t="s">
        <v>1607</v>
      </c>
      <c r="E557" s="13" t="s">
        <v>1608</v>
      </c>
      <c r="F557" s="13" t="s">
        <v>1609</v>
      </c>
      <c r="G557" s="44">
        <v>3592327.85</v>
      </c>
      <c r="H557" s="61">
        <v>211313.41</v>
      </c>
      <c r="I557" s="100">
        <f t="shared" si="8"/>
        <v>3803641.2600000002</v>
      </c>
    </row>
    <row r="558" spans="1:9" ht="51" customHeight="1" x14ac:dyDescent="0.25">
      <c r="A558" s="101">
        <v>42682</v>
      </c>
      <c r="B558" s="11" t="s">
        <v>2580</v>
      </c>
      <c r="C558" s="12">
        <v>15</v>
      </c>
      <c r="D558" s="10" t="s">
        <v>1610</v>
      </c>
      <c r="E558" s="13" t="s">
        <v>1611</v>
      </c>
      <c r="F558" s="13" t="s">
        <v>1612</v>
      </c>
      <c r="G558" s="44">
        <v>10192826.85</v>
      </c>
      <c r="H558" s="61"/>
      <c r="I558" s="100">
        <f t="shared" si="8"/>
        <v>10192826.85</v>
      </c>
    </row>
    <row r="559" spans="1:9" ht="51" customHeight="1" x14ac:dyDescent="0.25">
      <c r="A559" s="101">
        <v>42682</v>
      </c>
      <c r="B559" s="11" t="s">
        <v>2580</v>
      </c>
      <c r="C559" s="12">
        <v>15</v>
      </c>
      <c r="D559" s="10" t="s">
        <v>1613</v>
      </c>
      <c r="E559" s="13" t="s">
        <v>365</v>
      </c>
      <c r="F559" s="13" t="s">
        <v>1614</v>
      </c>
      <c r="G559" s="44">
        <v>8156219.4000000004</v>
      </c>
      <c r="H559" s="61">
        <v>479777.61</v>
      </c>
      <c r="I559" s="100">
        <f t="shared" si="8"/>
        <v>8635997.0099999998</v>
      </c>
    </row>
    <row r="560" spans="1:9" ht="51" customHeight="1" x14ac:dyDescent="0.25">
      <c r="A560" s="101">
        <v>42682</v>
      </c>
      <c r="B560" s="11" t="s">
        <v>2580</v>
      </c>
      <c r="C560" s="12">
        <v>15</v>
      </c>
      <c r="D560" s="10" t="s">
        <v>1615</v>
      </c>
      <c r="E560" s="13" t="s">
        <v>1616</v>
      </c>
      <c r="F560" s="13" t="s">
        <v>1617</v>
      </c>
      <c r="G560" s="44">
        <v>14031516.949999999</v>
      </c>
      <c r="H560" s="61">
        <v>825383.35</v>
      </c>
      <c r="I560" s="100">
        <f t="shared" si="8"/>
        <v>14856900.299999999</v>
      </c>
    </row>
    <row r="561" spans="1:9" ht="51" customHeight="1" x14ac:dyDescent="0.25">
      <c r="A561" s="101">
        <v>42682</v>
      </c>
      <c r="B561" s="11" t="s">
        <v>2580</v>
      </c>
      <c r="C561" s="12">
        <v>15</v>
      </c>
      <c r="D561" s="10" t="s">
        <v>1618</v>
      </c>
      <c r="E561" s="13" t="s">
        <v>1619</v>
      </c>
      <c r="F561" s="13" t="s">
        <v>1620</v>
      </c>
      <c r="G561" s="44">
        <v>11125709.5</v>
      </c>
      <c r="H561" s="61">
        <v>1308907</v>
      </c>
      <c r="I561" s="100">
        <f t="shared" si="8"/>
        <v>12434616.5</v>
      </c>
    </row>
    <row r="562" spans="1:9" ht="51" customHeight="1" x14ac:dyDescent="0.25">
      <c r="A562" s="101">
        <v>42682</v>
      </c>
      <c r="B562" s="11" t="s">
        <v>2580</v>
      </c>
      <c r="C562" s="12">
        <v>15</v>
      </c>
      <c r="D562" s="10" t="s">
        <v>1621</v>
      </c>
      <c r="E562" s="13" t="s">
        <v>1622</v>
      </c>
      <c r="F562" s="13" t="s">
        <v>1623</v>
      </c>
      <c r="G562" s="44">
        <v>8313697</v>
      </c>
      <c r="H562" s="61">
        <v>489041</v>
      </c>
      <c r="I562" s="100">
        <f t="shared" si="8"/>
        <v>8802738</v>
      </c>
    </row>
    <row r="563" spans="1:9" ht="51" customHeight="1" x14ac:dyDescent="0.25">
      <c r="A563" s="101">
        <v>42682</v>
      </c>
      <c r="B563" s="11" t="s">
        <v>2580</v>
      </c>
      <c r="C563" s="12">
        <v>15</v>
      </c>
      <c r="D563" s="10" t="s">
        <v>1624</v>
      </c>
      <c r="E563" s="13" t="s">
        <v>1625</v>
      </c>
      <c r="F563" s="13" t="s">
        <v>1626</v>
      </c>
      <c r="G563" s="44">
        <v>9175942.0999999996</v>
      </c>
      <c r="H563" s="61">
        <v>1079522.6000000001</v>
      </c>
      <c r="I563" s="100">
        <f t="shared" si="8"/>
        <v>10255464.699999999</v>
      </c>
    </row>
    <row r="564" spans="1:9" ht="51" customHeight="1" x14ac:dyDescent="0.25">
      <c r="A564" s="101">
        <v>42682</v>
      </c>
      <c r="B564" s="11" t="s">
        <v>2580</v>
      </c>
      <c r="C564" s="12">
        <v>15</v>
      </c>
      <c r="D564" s="10" t="s">
        <v>1627</v>
      </c>
      <c r="E564" s="13" t="s">
        <v>1628</v>
      </c>
      <c r="F564" s="13" t="s">
        <v>1629</v>
      </c>
      <c r="G564" s="44">
        <v>2922327.75</v>
      </c>
      <c r="H564" s="61">
        <v>171901.63</v>
      </c>
      <c r="I564" s="100">
        <f t="shared" si="8"/>
        <v>3094229.38</v>
      </c>
    </row>
    <row r="565" spans="1:9" ht="51" customHeight="1" x14ac:dyDescent="0.25">
      <c r="A565" s="101">
        <v>42682</v>
      </c>
      <c r="B565" s="11" t="s">
        <v>2580</v>
      </c>
      <c r="C565" s="12">
        <v>15</v>
      </c>
      <c r="D565" s="10" t="s">
        <v>1630</v>
      </c>
      <c r="E565" s="13" t="s">
        <v>1631</v>
      </c>
      <c r="F565" s="13" t="s">
        <v>1632</v>
      </c>
      <c r="G565" s="44">
        <v>1734613.96</v>
      </c>
      <c r="H565" s="61">
        <v>204072.23</v>
      </c>
      <c r="I565" s="100">
        <f t="shared" si="8"/>
        <v>1938686.19</v>
      </c>
    </row>
    <row r="566" spans="1:9" ht="51" customHeight="1" x14ac:dyDescent="0.25">
      <c r="A566" s="101">
        <v>42682</v>
      </c>
      <c r="B566" s="11" t="s">
        <v>2580</v>
      </c>
      <c r="C566" s="12">
        <v>15</v>
      </c>
      <c r="D566" s="10" t="s">
        <v>1633</v>
      </c>
      <c r="E566" s="13" t="s">
        <v>1634</v>
      </c>
      <c r="F566" s="13" t="s">
        <v>1635</v>
      </c>
      <c r="G566" s="44">
        <v>18893667.23</v>
      </c>
      <c r="H566" s="61">
        <v>1111392.19</v>
      </c>
      <c r="I566" s="100">
        <f t="shared" si="8"/>
        <v>20005059.420000002</v>
      </c>
    </row>
    <row r="567" spans="1:9" ht="51" customHeight="1" x14ac:dyDescent="0.25">
      <c r="A567" s="101">
        <v>42682</v>
      </c>
      <c r="B567" s="11" t="s">
        <v>2580</v>
      </c>
      <c r="C567" s="12">
        <v>15</v>
      </c>
      <c r="D567" s="10" t="s">
        <v>1636</v>
      </c>
      <c r="E567" s="13" t="s">
        <v>1637</v>
      </c>
      <c r="F567" s="13" t="s">
        <v>1638</v>
      </c>
      <c r="G567" s="44">
        <v>10033470.75</v>
      </c>
      <c r="H567" s="61">
        <v>590204.16000000003</v>
      </c>
      <c r="I567" s="100">
        <f t="shared" si="8"/>
        <v>10623674.91</v>
      </c>
    </row>
    <row r="568" spans="1:9" ht="51" customHeight="1" x14ac:dyDescent="0.25">
      <c r="A568" s="101">
        <v>42682</v>
      </c>
      <c r="B568" s="11" t="s">
        <v>2580</v>
      </c>
      <c r="C568" s="12">
        <v>15</v>
      </c>
      <c r="D568" s="10" t="s">
        <v>1639</v>
      </c>
      <c r="E568" s="13" t="s">
        <v>1640</v>
      </c>
      <c r="F568" s="13" t="s">
        <v>1641</v>
      </c>
      <c r="G568" s="44">
        <v>9856129.0999999996</v>
      </c>
      <c r="H568" s="61">
        <v>579772.30000000005</v>
      </c>
      <c r="I568" s="100">
        <f t="shared" si="8"/>
        <v>10435901.4</v>
      </c>
    </row>
    <row r="569" spans="1:9" ht="51" customHeight="1" x14ac:dyDescent="0.25">
      <c r="A569" s="101">
        <v>42682</v>
      </c>
      <c r="B569" s="11" t="s">
        <v>2580</v>
      </c>
      <c r="C569" s="12">
        <v>15</v>
      </c>
      <c r="D569" s="10" t="s">
        <v>1642</v>
      </c>
      <c r="E569" s="13" t="s">
        <v>1643</v>
      </c>
      <c r="F569" s="13" t="s">
        <v>1644</v>
      </c>
      <c r="G569" s="44">
        <v>8929412.3499999996</v>
      </c>
      <c r="H569" s="61">
        <v>525259.55000000005</v>
      </c>
      <c r="I569" s="100">
        <f t="shared" si="8"/>
        <v>9454671.9000000004</v>
      </c>
    </row>
    <row r="570" spans="1:9" ht="51" customHeight="1" x14ac:dyDescent="0.25">
      <c r="A570" s="101">
        <v>42682</v>
      </c>
      <c r="B570" s="11" t="s">
        <v>2580</v>
      </c>
      <c r="C570" s="12">
        <v>15</v>
      </c>
      <c r="D570" s="10" t="s">
        <v>1645</v>
      </c>
      <c r="E570" s="13" t="s">
        <v>1646</v>
      </c>
      <c r="F570" s="13" t="s">
        <v>1647</v>
      </c>
      <c r="G570" s="44">
        <v>9668023.2200000007</v>
      </c>
      <c r="H570" s="61">
        <v>568707.25</v>
      </c>
      <c r="I570" s="100">
        <f t="shared" si="8"/>
        <v>10236730.470000001</v>
      </c>
    </row>
    <row r="571" spans="1:9" ht="51" customHeight="1" x14ac:dyDescent="0.25">
      <c r="A571" s="101">
        <v>42682</v>
      </c>
      <c r="B571" s="11" t="s">
        <v>2580</v>
      </c>
      <c r="C571" s="12">
        <v>15</v>
      </c>
      <c r="D571" s="10" t="s">
        <v>1648</v>
      </c>
      <c r="E571" s="13" t="s">
        <v>1649</v>
      </c>
      <c r="F571" s="13" t="s">
        <v>1650</v>
      </c>
      <c r="G571" s="44">
        <v>2653315.2000000002</v>
      </c>
      <c r="H571" s="61">
        <v>156077.37</v>
      </c>
      <c r="I571" s="100">
        <f t="shared" si="8"/>
        <v>2809392.5700000003</v>
      </c>
    </row>
    <row r="572" spans="1:9" ht="51" customHeight="1" x14ac:dyDescent="0.25">
      <c r="A572" s="101">
        <v>42682</v>
      </c>
      <c r="B572" s="11" t="s">
        <v>2580</v>
      </c>
      <c r="C572" s="12">
        <v>15</v>
      </c>
      <c r="D572" s="10" t="s">
        <v>1651</v>
      </c>
      <c r="E572" s="13" t="s">
        <v>1652</v>
      </c>
      <c r="F572" s="13" t="s">
        <v>1653</v>
      </c>
      <c r="G572" s="44">
        <v>4658068</v>
      </c>
      <c r="H572" s="61">
        <v>274004</v>
      </c>
      <c r="I572" s="100">
        <f t="shared" si="8"/>
        <v>4932072</v>
      </c>
    </row>
    <row r="573" spans="1:9" ht="51" customHeight="1" x14ac:dyDescent="0.25">
      <c r="A573" s="101">
        <v>42682</v>
      </c>
      <c r="B573" s="11" t="s">
        <v>2581</v>
      </c>
      <c r="C573" s="12">
        <v>16</v>
      </c>
      <c r="D573" s="10" t="s">
        <v>1654</v>
      </c>
      <c r="E573" s="13" t="s">
        <v>332</v>
      </c>
      <c r="F573" s="13" t="s">
        <v>1655</v>
      </c>
      <c r="G573" s="44">
        <v>3216146.1</v>
      </c>
      <c r="H573" s="61">
        <v>189185.06</v>
      </c>
      <c r="I573" s="100">
        <f t="shared" si="8"/>
        <v>3405331.16</v>
      </c>
    </row>
    <row r="574" spans="1:9" ht="51" customHeight="1" x14ac:dyDescent="0.25">
      <c r="A574" s="101">
        <v>42685</v>
      </c>
      <c r="B574" s="11" t="s">
        <v>2571</v>
      </c>
      <c r="C574" s="12">
        <v>1</v>
      </c>
      <c r="D574" s="10" t="s">
        <v>1656</v>
      </c>
      <c r="E574" s="13" t="s">
        <v>39</v>
      </c>
      <c r="F574" s="13" t="s">
        <v>1657</v>
      </c>
      <c r="G574" s="44">
        <v>5541188.9299999997</v>
      </c>
      <c r="H574" s="61">
        <v>325952.28999999998</v>
      </c>
      <c r="I574" s="100">
        <f t="shared" si="8"/>
        <v>5867141.2199999997</v>
      </c>
    </row>
    <row r="575" spans="1:9" ht="51" customHeight="1" x14ac:dyDescent="0.25">
      <c r="A575" s="101">
        <v>42685</v>
      </c>
      <c r="B575" s="11" t="s">
        <v>2571</v>
      </c>
      <c r="C575" s="12">
        <v>1</v>
      </c>
      <c r="D575" s="10" t="s">
        <v>1658</v>
      </c>
      <c r="E575" s="13" t="s">
        <v>35</v>
      </c>
      <c r="F575" s="13" t="s">
        <v>1659</v>
      </c>
      <c r="G575" s="44">
        <v>48992259.329999998</v>
      </c>
      <c r="H575" s="61">
        <v>2881897.61</v>
      </c>
      <c r="I575" s="100">
        <f t="shared" si="8"/>
        <v>51874156.939999998</v>
      </c>
    </row>
    <row r="576" spans="1:9" ht="51" customHeight="1" x14ac:dyDescent="0.25">
      <c r="A576" s="101">
        <v>42685</v>
      </c>
      <c r="B576" s="11" t="s">
        <v>2577</v>
      </c>
      <c r="C576" s="12">
        <v>6</v>
      </c>
      <c r="D576" s="10" t="s">
        <v>1660</v>
      </c>
      <c r="E576" s="13" t="s">
        <v>701</v>
      </c>
      <c r="F576" s="13" t="s">
        <v>702</v>
      </c>
      <c r="G576" s="44">
        <v>5501998.4100000001</v>
      </c>
      <c r="H576" s="61"/>
      <c r="I576" s="100">
        <f t="shared" si="8"/>
        <v>5501998.4100000001</v>
      </c>
    </row>
    <row r="577" spans="1:9" ht="51" customHeight="1" x14ac:dyDescent="0.25">
      <c r="A577" s="101">
        <v>42685</v>
      </c>
      <c r="B577" s="11" t="s">
        <v>2577</v>
      </c>
      <c r="C577" s="12">
        <v>6</v>
      </c>
      <c r="D577" s="10" t="s">
        <v>1661</v>
      </c>
      <c r="E577" s="13" t="s">
        <v>1662</v>
      </c>
      <c r="F577" s="13" t="s">
        <v>1663</v>
      </c>
      <c r="G577" s="44">
        <v>3551420.15</v>
      </c>
      <c r="H577" s="61"/>
      <c r="I577" s="100">
        <f t="shared" si="8"/>
        <v>3551420.15</v>
      </c>
    </row>
    <row r="578" spans="1:9" ht="51" customHeight="1" x14ac:dyDescent="0.25">
      <c r="A578" s="101">
        <v>42685</v>
      </c>
      <c r="B578" s="11" t="s">
        <v>2577</v>
      </c>
      <c r="C578" s="12">
        <v>6</v>
      </c>
      <c r="D578" s="10" t="s">
        <v>1664</v>
      </c>
      <c r="E578" s="13" t="s">
        <v>1665</v>
      </c>
      <c r="F578" s="13" t="s">
        <v>1666</v>
      </c>
      <c r="G578" s="44">
        <v>3734015.85</v>
      </c>
      <c r="H578" s="61"/>
      <c r="I578" s="100">
        <f t="shared" si="8"/>
        <v>3734015.85</v>
      </c>
    </row>
    <row r="579" spans="1:9" ht="51" customHeight="1" x14ac:dyDescent="0.25">
      <c r="A579" s="101">
        <v>42685</v>
      </c>
      <c r="B579" s="11" t="s">
        <v>2577</v>
      </c>
      <c r="C579" s="12">
        <v>6</v>
      </c>
      <c r="D579" s="10" t="s">
        <v>1667</v>
      </c>
      <c r="E579" s="13" t="s">
        <v>1668</v>
      </c>
      <c r="F579" s="13" t="s">
        <v>1669</v>
      </c>
      <c r="G579" s="44">
        <v>4482892.3</v>
      </c>
      <c r="H579" s="61"/>
      <c r="I579" s="100">
        <f t="shared" ref="I579:I642" si="9">G579+H579</f>
        <v>4482892.3</v>
      </c>
    </row>
    <row r="580" spans="1:9" ht="51" customHeight="1" x14ac:dyDescent="0.25">
      <c r="A580" s="101">
        <v>42685</v>
      </c>
      <c r="B580" s="11" t="s">
        <v>2577</v>
      </c>
      <c r="C580" s="12">
        <v>6</v>
      </c>
      <c r="D580" s="10" t="s">
        <v>1670</v>
      </c>
      <c r="E580" s="13" t="s">
        <v>1671</v>
      </c>
      <c r="F580" s="13" t="s">
        <v>1672</v>
      </c>
      <c r="G580" s="44">
        <v>3936549.2</v>
      </c>
      <c r="H580" s="61"/>
      <c r="I580" s="100">
        <f t="shared" si="9"/>
        <v>3936549.2</v>
      </c>
    </row>
    <row r="581" spans="1:9" ht="51" customHeight="1" x14ac:dyDescent="0.25">
      <c r="A581" s="101">
        <v>42685</v>
      </c>
      <c r="B581" s="11" t="s">
        <v>2577</v>
      </c>
      <c r="C581" s="12">
        <v>6</v>
      </c>
      <c r="D581" s="10" t="s">
        <v>1673</v>
      </c>
      <c r="E581" s="13" t="s">
        <v>1674</v>
      </c>
      <c r="F581" s="13" t="s">
        <v>1675</v>
      </c>
      <c r="G581" s="44">
        <v>2799907.45</v>
      </c>
      <c r="H581" s="61"/>
      <c r="I581" s="100">
        <f t="shared" si="9"/>
        <v>2799907.45</v>
      </c>
    </row>
    <row r="582" spans="1:9" ht="51" customHeight="1" x14ac:dyDescent="0.25">
      <c r="A582" s="101">
        <v>42685</v>
      </c>
      <c r="B582" s="11" t="s">
        <v>2577</v>
      </c>
      <c r="C582" s="12">
        <v>6</v>
      </c>
      <c r="D582" s="10" t="s">
        <v>1676</v>
      </c>
      <c r="E582" s="13" t="s">
        <v>1677</v>
      </c>
      <c r="F582" s="13" t="s">
        <v>1678</v>
      </c>
      <c r="G582" s="44">
        <v>15309502.699999999</v>
      </c>
      <c r="H582" s="61"/>
      <c r="I582" s="100">
        <f t="shared" si="9"/>
        <v>15309502.699999999</v>
      </c>
    </row>
    <row r="583" spans="1:9" ht="51" customHeight="1" x14ac:dyDescent="0.25">
      <c r="A583" s="101">
        <v>42685</v>
      </c>
      <c r="B583" s="11" t="s">
        <v>2577</v>
      </c>
      <c r="C583" s="12">
        <v>6</v>
      </c>
      <c r="D583" s="10" t="s">
        <v>1679</v>
      </c>
      <c r="E583" s="13" t="s">
        <v>1680</v>
      </c>
      <c r="F583" s="13" t="s">
        <v>1681</v>
      </c>
      <c r="G583" s="44">
        <v>2686030</v>
      </c>
      <c r="H583" s="61"/>
      <c r="I583" s="100">
        <f t="shared" si="9"/>
        <v>2686030</v>
      </c>
    </row>
    <row r="584" spans="1:9" ht="51" customHeight="1" x14ac:dyDescent="0.25">
      <c r="A584" s="101">
        <v>42685</v>
      </c>
      <c r="B584" s="11" t="s">
        <v>2577</v>
      </c>
      <c r="C584" s="12">
        <v>6</v>
      </c>
      <c r="D584" s="10" t="s">
        <v>1682</v>
      </c>
      <c r="E584" s="13" t="s">
        <v>1683</v>
      </c>
      <c r="F584" s="13" t="s">
        <v>1684</v>
      </c>
      <c r="G584" s="44">
        <v>3456793.5</v>
      </c>
      <c r="H584" s="61"/>
      <c r="I584" s="100">
        <f t="shared" si="9"/>
        <v>3456793.5</v>
      </c>
    </row>
    <row r="585" spans="1:9" ht="51" customHeight="1" x14ac:dyDescent="0.25">
      <c r="A585" s="101">
        <v>42685</v>
      </c>
      <c r="B585" s="11" t="s">
        <v>2580</v>
      </c>
      <c r="C585" s="12">
        <v>14</v>
      </c>
      <c r="D585" s="10" t="s">
        <v>1685</v>
      </c>
      <c r="E585" s="13" t="s">
        <v>1686</v>
      </c>
      <c r="F585" s="13" t="s">
        <v>1687</v>
      </c>
      <c r="G585" s="44">
        <v>51000000</v>
      </c>
      <c r="H585" s="61">
        <v>3000000</v>
      </c>
      <c r="I585" s="100">
        <f t="shared" si="9"/>
        <v>54000000</v>
      </c>
    </row>
    <row r="586" spans="1:9" ht="51" customHeight="1" x14ac:dyDescent="0.25">
      <c r="A586" s="101">
        <v>42685</v>
      </c>
      <c r="B586" s="11" t="s">
        <v>2580</v>
      </c>
      <c r="C586" s="12">
        <v>14</v>
      </c>
      <c r="D586" s="10" t="s">
        <v>1688</v>
      </c>
      <c r="E586" s="13" t="s">
        <v>1689</v>
      </c>
      <c r="F586" s="13" t="s">
        <v>1690</v>
      </c>
      <c r="G586" s="44">
        <v>5164424.05</v>
      </c>
      <c r="H586" s="61">
        <v>303789.65000000002</v>
      </c>
      <c r="I586" s="100">
        <f t="shared" si="9"/>
        <v>5468213.7000000002</v>
      </c>
    </row>
    <row r="587" spans="1:9" ht="51" customHeight="1" x14ac:dyDescent="0.25">
      <c r="A587" s="101">
        <v>42685</v>
      </c>
      <c r="B587" s="11" t="s">
        <v>2581</v>
      </c>
      <c r="C587" s="12">
        <v>16</v>
      </c>
      <c r="D587" s="10" t="s">
        <v>1691</v>
      </c>
      <c r="E587" s="13" t="s">
        <v>146</v>
      </c>
      <c r="F587" s="13" t="s">
        <v>147</v>
      </c>
      <c r="G587" s="44">
        <v>658818.82999999996</v>
      </c>
      <c r="H587" s="61"/>
      <c r="I587" s="100">
        <f t="shared" si="9"/>
        <v>658818.82999999996</v>
      </c>
    </row>
    <row r="588" spans="1:9" ht="51" customHeight="1" x14ac:dyDescent="0.25">
      <c r="A588" s="101">
        <v>42685</v>
      </c>
      <c r="B588" s="11" t="s">
        <v>2581</v>
      </c>
      <c r="C588" s="12">
        <v>16</v>
      </c>
      <c r="D588" s="10" t="s">
        <v>309</v>
      </c>
      <c r="E588" s="13" t="s">
        <v>310</v>
      </c>
      <c r="F588" s="13" t="s">
        <v>311</v>
      </c>
      <c r="G588" s="44">
        <v>516159.8</v>
      </c>
      <c r="H588" s="61"/>
      <c r="I588" s="100">
        <f t="shared" si="9"/>
        <v>516159.8</v>
      </c>
    </row>
    <row r="589" spans="1:9" ht="51" customHeight="1" x14ac:dyDescent="0.25">
      <c r="A589" s="101">
        <v>42685</v>
      </c>
      <c r="B589" s="11" t="s">
        <v>2576</v>
      </c>
      <c r="C589" s="12">
        <v>31</v>
      </c>
      <c r="D589" s="10" t="s">
        <v>1692</v>
      </c>
      <c r="E589" s="13" t="s">
        <v>1693</v>
      </c>
      <c r="F589" s="13" t="s">
        <v>1694</v>
      </c>
      <c r="G589" s="44">
        <v>84079132.950000003</v>
      </c>
      <c r="H589" s="61"/>
      <c r="I589" s="100">
        <f t="shared" si="9"/>
        <v>84079132.950000003</v>
      </c>
    </row>
    <row r="590" spans="1:9" ht="51" customHeight="1" x14ac:dyDescent="0.25">
      <c r="A590" s="101">
        <v>42685</v>
      </c>
      <c r="B590" s="11" t="s">
        <v>2576</v>
      </c>
      <c r="C590" s="12">
        <v>31</v>
      </c>
      <c r="D590" s="10" t="s">
        <v>1695</v>
      </c>
      <c r="E590" s="13" t="s">
        <v>1696</v>
      </c>
      <c r="F590" s="13" t="s">
        <v>1697</v>
      </c>
      <c r="G590" s="44">
        <v>83594854.799999997</v>
      </c>
      <c r="H590" s="61"/>
      <c r="I590" s="100">
        <f t="shared" si="9"/>
        <v>83594854.799999997</v>
      </c>
    </row>
    <row r="591" spans="1:9" ht="51" customHeight="1" x14ac:dyDescent="0.25">
      <c r="A591" s="101">
        <v>42685</v>
      </c>
      <c r="B591" s="11" t="s">
        <v>2583</v>
      </c>
      <c r="C591" s="12">
        <v>36</v>
      </c>
      <c r="D591" s="10" t="s">
        <v>1698</v>
      </c>
      <c r="E591" s="13" t="s">
        <v>1699</v>
      </c>
      <c r="F591" s="13" t="s">
        <v>1700</v>
      </c>
      <c r="G591" s="44">
        <v>8462873.9700000007</v>
      </c>
      <c r="H591" s="61">
        <v>497816.11</v>
      </c>
      <c r="I591" s="100">
        <f t="shared" si="9"/>
        <v>8960690.0800000001</v>
      </c>
    </row>
    <row r="592" spans="1:9" ht="51" customHeight="1" x14ac:dyDescent="0.25">
      <c r="A592" s="101">
        <v>42685</v>
      </c>
      <c r="B592" s="11" t="s">
        <v>2583</v>
      </c>
      <c r="C592" s="12">
        <v>36</v>
      </c>
      <c r="D592" s="10" t="s">
        <v>1701</v>
      </c>
      <c r="E592" s="13" t="s">
        <v>224</v>
      </c>
      <c r="F592" s="13" t="s">
        <v>1702</v>
      </c>
      <c r="G592" s="44">
        <v>2158414.7999999998</v>
      </c>
      <c r="H592" s="61">
        <v>126965.58</v>
      </c>
      <c r="I592" s="100">
        <f t="shared" si="9"/>
        <v>2285380.38</v>
      </c>
    </row>
    <row r="593" spans="1:9" ht="51" customHeight="1" x14ac:dyDescent="0.25">
      <c r="A593" s="101">
        <v>42685</v>
      </c>
      <c r="B593" s="11" t="s">
        <v>2581</v>
      </c>
      <c r="C593" s="12">
        <v>37</v>
      </c>
      <c r="D593" s="10" t="s">
        <v>1703</v>
      </c>
      <c r="E593" s="13" t="s">
        <v>1704</v>
      </c>
      <c r="F593" s="13" t="s">
        <v>1705</v>
      </c>
      <c r="G593" s="44">
        <v>1702347.43</v>
      </c>
      <c r="H593" s="61"/>
      <c r="I593" s="100">
        <f t="shared" si="9"/>
        <v>1702347.43</v>
      </c>
    </row>
    <row r="594" spans="1:9" ht="51" customHeight="1" x14ac:dyDescent="0.25">
      <c r="A594" s="101">
        <v>42685</v>
      </c>
      <c r="B594" s="11" t="s">
        <v>2581</v>
      </c>
      <c r="C594" s="12">
        <v>37</v>
      </c>
      <c r="D594" s="10" t="s">
        <v>1706</v>
      </c>
      <c r="E594" s="13" t="s">
        <v>1707</v>
      </c>
      <c r="F594" s="13" t="s">
        <v>1708</v>
      </c>
      <c r="G594" s="44">
        <v>306990</v>
      </c>
      <c r="H594" s="61"/>
      <c r="I594" s="100">
        <f t="shared" si="9"/>
        <v>306990</v>
      </c>
    </row>
    <row r="595" spans="1:9" ht="51" customHeight="1" x14ac:dyDescent="0.25">
      <c r="A595" s="101">
        <v>42685</v>
      </c>
      <c r="B595" s="11" t="s">
        <v>2581</v>
      </c>
      <c r="C595" s="12">
        <v>37</v>
      </c>
      <c r="D595" s="10" t="s">
        <v>1709</v>
      </c>
      <c r="E595" s="13" t="s">
        <v>1710</v>
      </c>
      <c r="F595" s="13" t="s">
        <v>1711</v>
      </c>
      <c r="G595" s="44">
        <v>1198606.2</v>
      </c>
      <c r="H595" s="61"/>
      <c r="I595" s="100">
        <f t="shared" si="9"/>
        <v>1198606.2</v>
      </c>
    </row>
    <row r="596" spans="1:9" ht="51" customHeight="1" x14ac:dyDescent="0.25">
      <c r="A596" s="101">
        <v>42685</v>
      </c>
      <c r="B596" s="11" t="s">
        <v>2581</v>
      </c>
      <c r="C596" s="12">
        <v>37</v>
      </c>
      <c r="D596" s="10" t="s">
        <v>1712</v>
      </c>
      <c r="E596" s="13" t="s">
        <v>1163</v>
      </c>
      <c r="F596" s="13" t="s">
        <v>1164</v>
      </c>
      <c r="G596" s="44">
        <v>765409.27</v>
      </c>
      <c r="H596" s="61"/>
      <c r="I596" s="100">
        <f t="shared" si="9"/>
        <v>765409.27</v>
      </c>
    </row>
    <row r="597" spans="1:9" ht="51" customHeight="1" x14ac:dyDescent="0.25">
      <c r="A597" s="101">
        <v>42690</v>
      </c>
      <c r="B597" s="11" t="s">
        <v>2574</v>
      </c>
      <c r="C597" s="12">
        <v>8</v>
      </c>
      <c r="D597" s="10" t="s">
        <v>2585</v>
      </c>
      <c r="E597" s="13" t="s">
        <v>13</v>
      </c>
      <c r="F597" s="13" t="s">
        <v>1713</v>
      </c>
      <c r="G597" s="44">
        <v>3596022.24</v>
      </c>
      <c r="H597" s="61">
        <v>634592.16</v>
      </c>
      <c r="I597" s="100">
        <f t="shared" si="9"/>
        <v>4230614.4000000004</v>
      </c>
    </row>
    <row r="598" spans="1:9" ht="51" customHeight="1" x14ac:dyDescent="0.25">
      <c r="A598" s="101">
        <v>42696</v>
      </c>
      <c r="B598" s="11" t="s">
        <v>2576</v>
      </c>
      <c r="C598" s="12">
        <v>5</v>
      </c>
      <c r="D598" s="10" t="s">
        <v>1714</v>
      </c>
      <c r="E598" s="13" t="s">
        <v>762</v>
      </c>
      <c r="F598" s="13" t="s">
        <v>1715</v>
      </c>
      <c r="G598" s="44">
        <v>51000000</v>
      </c>
      <c r="H598" s="61">
        <v>6000000</v>
      </c>
      <c r="I598" s="100">
        <f t="shared" si="9"/>
        <v>57000000</v>
      </c>
    </row>
    <row r="599" spans="1:9" ht="51" customHeight="1" x14ac:dyDescent="0.25">
      <c r="A599" s="101">
        <v>42696</v>
      </c>
      <c r="B599" s="11" t="s">
        <v>2576</v>
      </c>
      <c r="C599" s="12">
        <v>5</v>
      </c>
      <c r="D599" s="10" t="s">
        <v>1716</v>
      </c>
      <c r="E599" s="13" t="s">
        <v>762</v>
      </c>
      <c r="F599" s="13" t="s">
        <v>1717</v>
      </c>
      <c r="G599" s="44">
        <v>59500000</v>
      </c>
      <c r="H599" s="61">
        <v>7000000</v>
      </c>
      <c r="I599" s="100">
        <f t="shared" si="9"/>
        <v>66500000</v>
      </c>
    </row>
    <row r="600" spans="1:9" ht="51" customHeight="1" x14ac:dyDescent="0.25">
      <c r="A600" s="101">
        <v>42696</v>
      </c>
      <c r="B600" s="11" t="s">
        <v>2576</v>
      </c>
      <c r="C600" s="12">
        <v>5</v>
      </c>
      <c r="D600" s="10" t="s">
        <v>1718</v>
      </c>
      <c r="E600" s="13" t="s">
        <v>1719</v>
      </c>
      <c r="F600" s="13" t="s">
        <v>1720</v>
      </c>
      <c r="G600" s="44">
        <v>44970000</v>
      </c>
      <c r="H600" s="61">
        <v>7938000</v>
      </c>
      <c r="I600" s="100">
        <f t="shared" si="9"/>
        <v>52908000</v>
      </c>
    </row>
    <row r="601" spans="1:9" ht="51" customHeight="1" x14ac:dyDescent="0.25">
      <c r="A601" s="101">
        <v>42696</v>
      </c>
      <c r="B601" s="11" t="s">
        <v>2577</v>
      </c>
      <c r="C601" s="12">
        <v>6</v>
      </c>
      <c r="D601" s="10" t="s">
        <v>1721</v>
      </c>
      <c r="E601" s="13" t="s">
        <v>1722</v>
      </c>
      <c r="F601" s="13" t="s">
        <v>1314</v>
      </c>
      <c r="G601" s="44">
        <v>3388198.75</v>
      </c>
      <c r="H601" s="61"/>
      <c r="I601" s="100">
        <f t="shared" si="9"/>
        <v>3388198.75</v>
      </c>
    </row>
    <row r="602" spans="1:9" ht="51" customHeight="1" x14ac:dyDescent="0.25">
      <c r="A602" s="101">
        <v>42696</v>
      </c>
      <c r="B602" s="11" t="s">
        <v>2577</v>
      </c>
      <c r="C602" s="12">
        <v>6</v>
      </c>
      <c r="D602" s="10" t="s">
        <v>1723</v>
      </c>
      <c r="E602" s="13" t="s">
        <v>1724</v>
      </c>
      <c r="F602" s="13" t="s">
        <v>1725</v>
      </c>
      <c r="G602" s="44">
        <v>4427599.45</v>
      </c>
      <c r="H602" s="61"/>
      <c r="I602" s="100">
        <f t="shared" si="9"/>
        <v>4427599.45</v>
      </c>
    </row>
    <row r="603" spans="1:9" ht="51" customHeight="1" x14ac:dyDescent="0.25">
      <c r="A603" s="101">
        <v>42696</v>
      </c>
      <c r="B603" s="11" t="s">
        <v>2577</v>
      </c>
      <c r="C603" s="12">
        <v>6</v>
      </c>
      <c r="D603" s="10" t="s">
        <v>1726</v>
      </c>
      <c r="E603" s="13" t="s">
        <v>1727</v>
      </c>
      <c r="F603" s="13" t="s">
        <v>1728</v>
      </c>
      <c r="G603" s="44">
        <v>3186380.75</v>
      </c>
      <c r="H603" s="61"/>
      <c r="I603" s="100">
        <f t="shared" si="9"/>
        <v>3186380.75</v>
      </c>
    </row>
    <row r="604" spans="1:9" ht="51" customHeight="1" x14ac:dyDescent="0.25">
      <c r="A604" s="101">
        <v>42696</v>
      </c>
      <c r="B604" s="11" t="s">
        <v>2577</v>
      </c>
      <c r="C604" s="12">
        <v>6</v>
      </c>
      <c r="D604" s="10" t="s">
        <v>1729</v>
      </c>
      <c r="E604" s="13" t="s">
        <v>1730</v>
      </c>
      <c r="F604" s="13" t="s">
        <v>1731</v>
      </c>
      <c r="G604" s="44">
        <v>5637466.6500000004</v>
      </c>
      <c r="H604" s="61"/>
      <c r="I604" s="100">
        <f t="shared" si="9"/>
        <v>5637466.6500000004</v>
      </c>
    </row>
    <row r="605" spans="1:9" ht="51" customHeight="1" x14ac:dyDescent="0.25">
      <c r="A605" s="101">
        <v>42696</v>
      </c>
      <c r="B605" s="11" t="s">
        <v>2573</v>
      </c>
      <c r="C605" s="12">
        <v>13</v>
      </c>
      <c r="D605" s="10" t="s">
        <v>1732</v>
      </c>
      <c r="E605" s="13" t="s">
        <v>1733</v>
      </c>
      <c r="F605" s="13" t="s">
        <v>1734</v>
      </c>
      <c r="G605" s="44">
        <v>183422734.19999999</v>
      </c>
      <c r="H605" s="61"/>
      <c r="I605" s="100">
        <f t="shared" si="9"/>
        <v>183422734.19999999</v>
      </c>
    </row>
    <row r="606" spans="1:9" ht="51" customHeight="1" x14ac:dyDescent="0.25">
      <c r="A606" s="101">
        <v>42696</v>
      </c>
      <c r="B606" s="11" t="s">
        <v>2573</v>
      </c>
      <c r="C606" s="12">
        <v>13</v>
      </c>
      <c r="D606" s="10" t="s">
        <v>1735</v>
      </c>
      <c r="E606" s="13" t="s">
        <v>1736</v>
      </c>
      <c r="F606" s="13" t="s">
        <v>1737</v>
      </c>
      <c r="G606" s="44">
        <v>83847074.049999997</v>
      </c>
      <c r="H606" s="61"/>
      <c r="I606" s="100">
        <f t="shared" si="9"/>
        <v>83847074.049999997</v>
      </c>
    </row>
    <row r="607" spans="1:9" ht="51" customHeight="1" x14ac:dyDescent="0.25">
      <c r="A607" s="101">
        <v>42696</v>
      </c>
      <c r="B607" s="11" t="s">
        <v>2573</v>
      </c>
      <c r="C607" s="12">
        <v>13</v>
      </c>
      <c r="D607" s="10" t="s">
        <v>1738</v>
      </c>
      <c r="E607" s="13" t="s">
        <v>1739</v>
      </c>
      <c r="F607" s="13" t="s">
        <v>1740</v>
      </c>
      <c r="G607" s="44">
        <v>91947781.049999997</v>
      </c>
      <c r="H607" s="61">
        <v>16226079.02</v>
      </c>
      <c r="I607" s="100">
        <f t="shared" si="9"/>
        <v>108173860.06999999</v>
      </c>
    </row>
    <row r="608" spans="1:9" ht="51" customHeight="1" x14ac:dyDescent="0.25">
      <c r="A608" s="101">
        <v>42696</v>
      </c>
      <c r="B608" s="11" t="s">
        <v>2573</v>
      </c>
      <c r="C608" s="12">
        <v>13</v>
      </c>
      <c r="D608" s="10" t="s">
        <v>1741</v>
      </c>
      <c r="E608" s="13" t="s">
        <v>43</v>
      </c>
      <c r="F608" s="13" t="s">
        <v>1742</v>
      </c>
      <c r="G608" s="44">
        <v>84184592.980000004</v>
      </c>
      <c r="H608" s="61">
        <v>4952034.88</v>
      </c>
      <c r="I608" s="100">
        <f t="shared" si="9"/>
        <v>89136627.859999999</v>
      </c>
    </row>
    <row r="609" spans="1:9" ht="51" customHeight="1" x14ac:dyDescent="0.25">
      <c r="A609" s="101">
        <v>42696</v>
      </c>
      <c r="B609" s="11" t="s">
        <v>2573</v>
      </c>
      <c r="C609" s="12">
        <v>13</v>
      </c>
      <c r="D609" s="10" t="s">
        <v>1743</v>
      </c>
      <c r="E609" s="13" t="s">
        <v>1744</v>
      </c>
      <c r="F609" s="13" t="s">
        <v>1745</v>
      </c>
      <c r="G609" s="44">
        <v>40086719.100000001</v>
      </c>
      <c r="H609" s="61">
        <v>2358042.2999999998</v>
      </c>
      <c r="I609" s="100">
        <f t="shared" si="9"/>
        <v>42444761.399999999</v>
      </c>
    </row>
    <row r="610" spans="1:9" ht="51" customHeight="1" x14ac:dyDescent="0.25">
      <c r="A610" s="101">
        <v>42696</v>
      </c>
      <c r="B610" s="11" t="s">
        <v>2573</v>
      </c>
      <c r="C610" s="12">
        <v>13</v>
      </c>
      <c r="D610" s="10" t="s">
        <v>1746</v>
      </c>
      <c r="E610" s="13" t="s">
        <v>1739</v>
      </c>
      <c r="F610" s="13" t="s">
        <v>1747</v>
      </c>
      <c r="G610" s="44">
        <v>98441253.579999998</v>
      </c>
      <c r="H610" s="61">
        <v>17371985.93</v>
      </c>
      <c r="I610" s="100">
        <f t="shared" si="9"/>
        <v>115813239.50999999</v>
      </c>
    </row>
    <row r="611" spans="1:9" ht="51" customHeight="1" x14ac:dyDescent="0.25">
      <c r="A611" s="101">
        <v>42696</v>
      </c>
      <c r="B611" s="11" t="s">
        <v>2573</v>
      </c>
      <c r="C611" s="12">
        <v>13</v>
      </c>
      <c r="D611" s="10" t="s">
        <v>1748</v>
      </c>
      <c r="E611" s="13" t="s">
        <v>1749</v>
      </c>
      <c r="F611" s="13" t="s">
        <v>1750</v>
      </c>
      <c r="G611" s="44">
        <v>90858048.109999999</v>
      </c>
      <c r="H611" s="61">
        <v>10689182.130000001</v>
      </c>
      <c r="I611" s="100">
        <f t="shared" si="9"/>
        <v>101547230.23999999</v>
      </c>
    </row>
    <row r="612" spans="1:9" ht="51" customHeight="1" x14ac:dyDescent="0.25">
      <c r="A612" s="101">
        <v>42696</v>
      </c>
      <c r="B612" s="11" t="s">
        <v>2573</v>
      </c>
      <c r="C612" s="12">
        <v>13</v>
      </c>
      <c r="D612" s="10" t="s">
        <v>1751</v>
      </c>
      <c r="E612" s="13" t="s">
        <v>1752</v>
      </c>
      <c r="F612" s="13" t="s">
        <v>1753</v>
      </c>
      <c r="G612" s="44">
        <v>82496556.930000007</v>
      </c>
      <c r="H612" s="61"/>
      <c r="I612" s="100">
        <f t="shared" si="9"/>
        <v>82496556.930000007</v>
      </c>
    </row>
    <row r="613" spans="1:9" ht="51" customHeight="1" x14ac:dyDescent="0.25">
      <c r="A613" s="101">
        <v>42696</v>
      </c>
      <c r="B613" s="11" t="s">
        <v>2573</v>
      </c>
      <c r="C613" s="12">
        <v>13</v>
      </c>
      <c r="D613" s="10" t="s">
        <v>1754</v>
      </c>
      <c r="E613" s="13" t="s">
        <v>1755</v>
      </c>
      <c r="F613" s="13" t="s">
        <v>1756</v>
      </c>
      <c r="G613" s="44">
        <v>75105410.099999994</v>
      </c>
      <c r="H613" s="61"/>
      <c r="I613" s="100">
        <f t="shared" si="9"/>
        <v>75105410.099999994</v>
      </c>
    </row>
    <row r="614" spans="1:9" ht="51" customHeight="1" x14ac:dyDescent="0.25">
      <c r="A614" s="101">
        <v>42696</v>
      </c>
      <c r="B614" s="11" t="s">
        <v>2573</v>
      </c>
      <c r="C614" s="12">
        <v>13</v>
      </c>
      <c r="D614" s="10" t="s">
        <v>1757</v>
      </c>
      <c r="E614" s="13" t="s">
        <v>1758</v>
      </c>
      <c r="F614" s="13" t="s">
        <v>1759</v>
      </c>
      <c r="G614" s="44">
        <v>29727126</v>
      </c>
      <c r="H614" s="61"/>
      <c r="I614" s="100">
        <f t="shared" si="9"/>
        <v>29727126</v>
      </c>
    </row>
    <row r="615" spans="1:9" ht="51" customHeight="1" x14ac:dyDescent="0.25">
      <c r="A615" s="101">
        <v>42696</v>
      </c>
      <c r="B615" s="11" t="s">
        <v>2573</v>
      </c>
      <c r="C615" s="12">
        <v>13</v>
      </c>
      <c r="D615" s="10" t="s">
        <v>1760</v>
      </c>
      <c r="E615" s="13" t="s">
        <v>1761</v>
      </c>
      <c r="F615" s="13" t="s">
        <v>1762</v>
      </c>
      <c r="G615" s="44">
        <v>11121870.9</v>
      </c>
      <c r="H615" s="61">
        <v>1308455.3999999999</v>
      </c>
      <c r="I615" s="100">
        <f t="shared" si="9"/>
        <v>12430326.300000001</v>
      </c>
    </row>
    <row r="616" spans="1:9" ht="51" customHeight="1" x14ac:dyDescent="0.25">
      <c r="A616" s="101">
        <v>42696</v>
      </c>
      <c r="B616" s="11" t="s">
        <v>2573</v>
      </c>
      <c r="C616" s="12">
        <v>13</v>
      </c>
      <c r="D616" s="10" t="s">
        <v>1763</v>
      </c>
      <c r="E616" s="13" t="s">
        <v>1764</v>
      </c>
      <c r="F616" s="13" t="s">
        <v>1765</v>
      </c>
      <c r="G616" s="44">
        <v>24950313.5</v>
      </c>
      <c r="H616" s="61">
        <v>2935331</v>
      </c>
      <c r="I616" s="100">
        <f t="shared" si="9"/>
        <v>27885644.5</v>
      </c>
    </row>
    <row r="617" spans="1:9" ht="51" customHeight="1" x14ac:dyDescent="0.25">
      <c r="A617" s="101">
        <v>42696</v>
      </c>
      <c r="B617" s="11" t="s">
        <v>2573</v>
      </c>
      <c r="C617" s="12">
        <v>13</v>
      </c>
      <c r="D617" s="10" t="s">
        <v>1766</v>
      </c>
      <c r="E617" s="13" t="s">
        <v>1767</v>
      </c>
      <c r="F617" s="13" t="s">
        <v>1768</v>
      </c>
      <c r="G617" s="44">
        <v>11963234.699999999</v>
      </c>
      <c r="H617" s="61"/>
      <c r="I617" s="100">
        <f t="shared" si="9"/>
        <v>11963234.699999999</v>
      </c>
    </row>
    <row r="618" spans="1:9" ht="51" customHeight="1" x14ac:dyDescent="0.25">
      <c r="A618" s="101">
        <v>42696</v>
      </c>
      <c r="B618" s="11" t="s">
        <v>2573</v>
      </c>
      <c r="C618" s="12">
        <v>13</v>
      </c>
      <c r="D618" s="10" t="s">
        <v>1769</v>
      </c>
      <c r="E618" s="13" t="s">
        <v>1770</v>
      </c>
      <c r="F618" s="13" t="s">
        <v>1771</v>
      </c>
      <c r="G618" s="44">
        <v>87137716</v>
      </c>
      <c r="H618" s="61">
        <v>10251496</v>
      </c>
      <c r="I618" s="100">
        <f t="shared" si="9"/>
        <v>97389212</v>
      </c>
    </row>
    <row r="619" spans="1:9" ht="51" customHeight="1" x14ac:dyDescent="0.25">
      <c r="A619" s="101">
        <v>42696</v>
      </c>
      <c r="B619" s="11" t="s">
        <v>2573</v>
      </c>
      <c r="C619" s="12">
        <v>13</v>
      </c>
      <c r="D619" s="10" t="s">
        <v>1772</v>
      </c>
      <c r="E619" s="13" t="s">
        <v>38</v>
      </c>
      <c r="F619" s="13" t="s">
        <v>1773</v>
      </c>
      <c r="G619" s="44">
        <v>24011184.420000002</v>
      </c>
      <c r="H619" s="61">
        <v>1412422.62</v>
      </c>
      <c r="I619" s="100">
        <f t="shared" si="9"/>
        <v>25423607.040000003</v>
      </c>
    </row>
    <row r="620" spans="1:9" ht="51" customHeight="1" x14ac:dyDescent="0.25">
      <c r="A620" s="101">
        <v>42696</v>
      </c>
      <c r="B620" s="11" t="s">
        <v>2573</v>
      </c>
      <c r="C620" s="12">
        <v>13</v>
      </c>
      <c r="D620" s="10" t="s">
        <v>1774</v>
      </c>
      <c r="E620" s="13" t="s">
        <v>1775</v>
      </c>
      <c r="F620" s="13" t="s">
        <v>1776</v>
      </c>
      <c r="G620" s="44">
        <v>48301494.170000002</v>
      </c>
      <c r="H620" s="61">
        <v>5682528.7300000004</v>
      </c>
      <c r="I620" s="100">
        <f t="shared" si="9"/>
        <v>53984022.900000006</v>
      </c>
    </row>
    <row r="621" spans="1:9" ht="51" customHeight="1" x14ac:dyDescent="0.25">
      <c r="A621" s="101">
        <v>42696</v>
      </c>
      <c r="B621" s="11" t="s">
        <v>2573</v>
      </c>
      <c r="C621" s="12">
        <v>13</v>
      </c>
      <c r="D621" s="10" t="s">
        <v>1777</v>
      </c>
      <c r="E621" s="13" t="s">
        <v>1778</v>
      </c>
      <c r="F621" s="13" t="s">
        <v>1779</v>
      </c>
      <c r="G621" s="44">
        <v>46692621.530000001</v>
      </c>
      <c r="H621" s="61">
        <v>5493249.5899999999</v>
      </c>
      <c r="I621" s="100">
        <f t="shared" si="9"/>
        <v>52185871.120000005</v>
      </c>
    </row>
    <row r="622" spans="1:9" ht="51" customHeight="1" x14ac:dyDescent="0.25">
      <c r="A622" s="101">
        <v>42696</v>
      </c>
      <c r="B622" s="11" t="s">
        <v>2573</v>
      </c>
      <c r="C622" s="12">
        <v>13</v>
      </c>
      <c r="D622" s="10" t="s">
        <v>1780</v>
      </c>
      <c r="E622" s="13" t="s">
        <v>1781</v>
      </c>
      <c r="F622" s="13" t="s">
        <v>1782</v>
      </c>
      <c r="G622" s="44">
        <v>60357233.5</v>
      </c>
      <c r="H622" s="61">
        <v>7100851</v>
      </c>
      <c r="I622" s="100">
        <f t="shared" si="9"/>
        <v>67458084.5</v>
      </c>
    </row>
    <row r="623" spans="1:9" ht="51" customHeight="1" x14ac:dyDescent="0.25">
      <c r="A623" s="101">
        <v>42696</v>
      </c>
      <c r="B623" s="11" t="s">
        <v>2573</v>
      </c>
      <c r="C623" s="12">
        <v>13</v>
      </c>
      <c r="D623" s="10" t="s">
        <v>1783</v>
      </c>
      <c r="E623" s="13" t="s">
        <v>1784</v>
      </c>
      <c r="F623" s="13" t="s">
        <v>1785</v>
      </c>
      <c r="G623" s="44">
        <v>11585371.529999999</v>
      </c>
      <c r="H623" s="61">
        <v>1362984.89</v>
      </c>
      <c r="I623" s="100">
        <f t="shared" si="9"/>
        <v>12948356.42</v>
      </c>
    </row>
    <row r="624" spans="1:9" ht="51" customHeight="1" x14ac:dyDescent="0.25">
      <c r="A624" s="101">
        <v>42696</v>
      </c>
      <c r="B624" s="11" t="s">
        <v>2573</v>
      </c>
      <c r="C624" s="12">
        <v>13</v>
      </c>
      <c r="D624" s="10" t="s">
        <v>1786</v>
      </c>
      <c r="E624" s="13" t="s">
        <v>1787</v>
      </c>
      <c r="F624" s="13" t="s">
        <v>1788</v>
      </c>
      <c r="G624" s="44">
        <v>54005836.299999997</v>
      </c>
      <c r="H624" s="61">
        <v>6353627.7999999998</v>
      </c>
      <c r="I624" s="100">
        <f t="shared" si="9"/>
        <v>60359464.099999994</v>
      </c>
    </row>
    <row r="625" spans="1:9" ht="51" customHeight="1" x14ac:dyDescent="0.25">
      <c r="A625" s="101">
        <v>42696</v>
      </c>
      <c r="B625" s="11" t="s">
        <v>2573</v>
      </c>
      <c r="C625" s="12">
        <v>13</v>
      </c>
      <c r="D625" s="10" t="s">
        <v>1789</v>
      </c>
      <c r="E625" s="13" t="s">
        <v>1790</v>
      </c>
      <c r="F625" s="13" t="s">
        <v>1791</v>
      </c>
      <c r="G625" s="44">
        <v>86107383.349999994</v>
      </c>
      <c r="H625" s="61">
        <v>10130280.4</v>
      </c>
      <c r="I625" s="100">
        <f t="shared" si="9"/>
        <v>96237663.75</v>
      </c>
    </row>
    <row r="626" spans="1:9" ht="51" customHeight="1" x14ac:dyDescent="0.25">
      <c r="A626" s="101">
        <v>42696</v>
      </c>
      <c r="B626" s="11" t="s">
        <v>2573</v>
      </c>
      <c r="C626" s="12">
        <v>13</v>
      </c>
      <c r="D626" s="10" t="s">
        <v>1792</v>
      </c>
      <c r="E626" s="13" t="s">
        <v>1793</v>
      </c>
      <c r="F626" s="13" t="s">
        <v>1794</v>
      </c>
      <c r="G626" s="44">
        <v>17086076.100000001</v>
      </c>
      <c r="H626" s="61">
        <v>2010126.6</v>
      </c>
      <c r="I626" s="100">
        <f t="shared" si="9"/>
        <v>19096202.700000003</v>
      </c>
    </row>
    <row r="627" spans="1:9" ht="51" customHeight="1" x14ac:dyDescent="0.25">
      <c r="A627" s="101">
        <v>42696</v>
      </c>
      <c r="B627" s="11" t="s">
        <v>2573</v>
      </c>
      <c r="C627" s="12">
        <v>13</v>
      </c>
      <c r="D627" s="10" t="s">
        <v>1795</v>
      </c>
      <c r="E627" s="13" t="s">
        <v>1796</v>
      </c>
      <c r="F627" s="13" t="s">
        <v>1797</v>
      </c>
      <c r="G627" s="44">
        <v>22022143.399999999</v>
      </c>
      <c r="H627" s="61">
        <v>2590840.4</v>
      </c>
      <c r="I627" s="100">
        <f t="shared" si="9"/>
        <v>24612983.799999997</v>
      </c>
    </row>
    <row r="628" spans="1:9" ht="51" customHeight="1" x14ac:dyDescent="0.25">
      <c r="A628" s="101">
        <v>42696</v>
      </c>
      <c r="B628" s="11" t="s">
        <v>2573</v>
      </c>
      <c r="C628" s="12">
        <v>13</v>
      </c>
      <c r="D628" s="10" t="s">
        <v>1798</v>
      </c>
      <c r="E628" s="13" t="s">
        <v>1799</v>
      </c>
      <c r="F628" s="13" t="s">
        <v>1800</v>
      </c>
      <c r="G628" s="44">
        <v>38245866.450000003</v>
      </c>
      <c r="H628" s="61">
        <v>4499513.7</v>
      </c>
      <c r="I628" s="100">
        <f t="shared" si="9"/>
        <v>42745380.150000006</v>
      </c>
    </row>
    <row r="629" spans="1:9" ht="51" customHeight="1" x14ac:dyDescent="0.25">
      <c r="A629" s="101">
        <v>42696</v>
      </c>
      <c r="B629" s="11" t="s">
        <v>2573</v>
      </c>
      <c r="C629" s="12">
        <v>13</v>
      </c>
      <c r="D629" s="10" t="s">
        <v>1801</v>
      </c>
      <c r="E629" s="13" t="s">
        <v>1802</v>
      </c>
      <c r="F629" s="13" t="s">
        <v>1803</v>
      </c>
      <c r="G629" s="44">
        <v>8884083.4600000009</v>
      </c>
      <c r="H629" s="61">
        <v>522593.15</v>
      </c>
      <c r="I629" s="100">
        <f t="shared" si="9"/>
        <v>9406676.6100000013</v>
      </c>
    </row>
    <row r="630" spans="1:9" ht="51" customHeight="1" x14ac:dyDescent="0.25">
      <c r="A630" s="101">
        <v>42696</v>
      </c>
      <c r="B630" s="11" t="s">
        <v>2573</v>
      </c>
      <c r="C630" s="12">
        <v>13</v>
      </c>
      <c r="D630" s="10" t="s">
        <v>1804</v>
      </c>
      <c r="E630" s="13" t="s">
        <v>1805</v>
      </c>
      <c r="F630" s="13" t="s">
        <v>1806</v>
      </c>
      <c r="G630" s="44">
        <v>5572947.6500000004</v>
      </c>
      <c r="H630" s="61">
        <v>327820.45</v>
      </c>
      <c r="I630" s="100">
        <f t="shared" si="9"/>
        <v>5900768.1000000006</v>
      </c>
    </row>
    <row r="631" spans="1:9" ht="51" customHeight="1" x14ac:dyDescent="0.25">
      <c r="A631" s="101">
        <v>42696</v>
      </c>
      <c r="B631" s="11" t="s">
        <v>2573</v>
      </c>
      <c r="C631" s="12">
        <v>13</v>
      </c>
      <c r="D631" s="10" t="s">
        <v>1807</v>
      </c>
      <c r="E631" s="13" t="s">
        <v>1808</v>
      </c>
      <c r="F631" s="13" t="s">
        <v>1809</v>
      </c>
      <c r="G631" s="44">
        <v>59463767.049999997</v>
      </c>
      <c r="H631" s="61">
        <v>6995737.2999999998</v>
      </c>
      <c r="I631" s="100">
        <f t="shared" si="9"/>
        <v>66459504.349999994</v>
      </c>
    </row>
    <row r="632" spans="1:9" ht="51" customHeight="1" x14ac:dyDescent="0.25">
      <c r="A632" s="101">
        <v>42696</v>
      </c>
      <c r="B632" s="11" t="s">
        <v>2573</v>
      </c>
      <c r="C632" s="12">
        <v>13</v>
      </c>
      <c r="D632" s="10" t="s">
        <v>1810</v>
      </c>
      <c r="E632" s="13" t="s">
        <v>22</v>
      </c>
      <c r="F632" s="13" t="s">
        <v>1811</v>
      </c>
      <c r="G632" s="44">
        <v>61908115.57</v>
      </c>
      <c r="H632" s="61">
        <v>3641653.86</v>
      </c>
      <c r="I632" s="100">
        <f t="shared" si="9"/>
        <v>65549769.43</v>
      </c>
    </row>
    <row r="633" spans="1:9" ht="51" customHeight="1" x14ac:dyDescent="0.25">
      <c r="A633" s="101">
        <v>42696</v>
      </c>
      <c r="B633" s="11" t="s">
        <v>2573</v>
      </c>
      <c r="C633" s="12">
        <v>13</v>
      </c>
      <c r="D633" s="10" t="s">
        <v>1812</v>
      </c>
      <c r="E633" s="13" t="s">
        <v>38</v>
      </c>
      <c r="F633" s="13" t="s">
        <v>1813</v>
      </c>
      <c r="G633" s="44">
        <v>26656045.219999999</v>
      </c>
      <c r="H633" s="61">
        <v>1568002.66</v>
      </c>
      <c r="I633" s="100">
        <f t="shared" si="9"/>
        <v>28224047.879999999</v>
      </c>
    </row>
    <row r="634" spans="1:9" ht="51" customHeight="1" x14ac:dyDescent="0.25">
      <c r="A634" s="101">
        <v>42696</v>
      </c>
      <c r="B634" s="11" t="s">
        <v>2573</v>
      </c>
      <c r="C634" s="12">
        <v>13</v>
      </c>
      <c r="D634" s="10" t="s">
        <v>1814</v>
      </c>
      <c r="E634" s="13" t="s">
        <v>1815</v>
      </c>
      <c r="F634" s="13" t="s">
        <v>1816</v>
      </c>
      <c r="G634" s="44">
        <v>27288055.75</v>
      </c>
      <c r="H634" s="61">
        <v>3210359.5</v>
      </c>
      <c r="I634" s="100">
        <f t="shared" si="9"/>
        <v>30498415.25</v>
      </c>
    </row>
    <row r="635" spans="1:9" ht="51" customHeight="1" x14ac:dyDescent="0.25">
      <c r="A635" s="101">
        <v>42696</v>
      </c>
      <c r="B635" s="11" t="s">
        <v>2573</v>
      </c>
      <c r="C635" s="12">
        <v>13</v>
      </c>
      <c r="D635" s="10" t="s">
        <v>1817</v>
      </c>
      <c r="E635" s="13" t="s">
        <v>540</v>
      </c>
      <c r="F635" s="13" t="s">
        <v>1818</v>
      </c>
      <c r="G635" s="44">
        <v>95990817.170000002</v>
      </c>
      <c r="H635" s="61">
        <v>5646518.6600000001</v>
      </c>
      <c r="I635" s="100">
        <f t="shared" si="9"/>
        <v>101637335.83</v>
      </c>
    </row>
    <row r="636" spans="1:9" ht="51" customHeight="1" x14ac:dyDescent="0.25">
      <c r="A636" s="101">
        <v>42696</v>
      </c>
      <c r="B636" s="11" t="s">
        <v>2573</v>
      </c>
      <c r="C636" s="12">
        <v>13</v>
      </c>
      <c r="D636" s="10" t="s">
        <v>1819</v>
      </c>
      <c r="E636" s="13" t="s">
        <v>1820</v>
      </c>
      <c r="F636" s="13" t="s">
        <v>1821</v>
      </c>
      <c r="G636" s="44">
        <v>12028279.449999999</v>
      </c>
      <c r="H636" s="61">
        <v>707545.85</v>
      </c>
      <c r="I636" s="100">
        <f t="shared" si="9"/>
        <v>12735825.299999999</v>
      </c>
    </row>
    <row r="637" spans="1:9" ht="51" customHeight="1" x14ac:dyDescent="0.25">
      <c r="A637" s="101">
        <v>42696</v>
      </c>
      <c r="B637" s="11" t="s">
        <v>2573</v>
      </c>
      <c r="C637" s="12">
        <v>13</v>
      </c>
      <c r="D637" s="10" t="s">
        <v>1822</v>
      </c>
      <c r="E637" s="13" t="s">
        <v>332</v>
      </c>
      <c r="F637" s="13" t="s">
        <v>1823</v>
      </c>
      <c r="G637" s="44">
        <v>15327888.5</v>
      </c>
      <c r="H637" s="61">
        <v>901640.5</v>
      </c>
      <c r="I637" s="100">
        <f t="shared" si="9"/>
        <v>16229529</v>
      </c>
    </row>
    <row r="638" spans="1:9" ht="51" customHeight="1" x14ac:dyDescent="0.25">
      <c r="A638" s="101">
        <v>42696</v>
      </c>
      <c r="B638" s="11" t="s">
        <v>2573</v>
      </c>
      <c r="C638" s="12">
        <v>13</v>
      </c>
      <c r="D638" s="10" t="s">
        <v>1824</v>
      </c>
      <c r="E638" s="13" t="s">
        <v>1825</v>
      </c>
      <c r="F638" s="13" t="s">
        <v>1826</v>
      </c>
      <c r="G638" s="44">
        <v>9810174.6999999993</v>
      </c>
      <c r="H638" s="61">
        <v>1154138.2</v>
      </c>
      <c r="I638" s="100">
        <f t="shared" si="9"/>
        <v>10964312.899999999</v>
      </c>
    </row>
    <row r="639" spans="1:9" ht="51" customHeight="1" x14ac:dyDescent="0.25">
      <c r="A639" s="101">
        <v>42696</v>
      </c>
      <c r="B639" s="11" t="s">
        <v>2573</v>
      </c>
      <c r="C639" s="12">
        <v>13</v>
      </c>
      <c r="D639" s="10" t="s">
        <v>1827</v>
      </c>
      <c r="E639" s="13" t="s">
        <v>1828</v>
      </c>
      <c r="F639" s="13" t="s">
        <v>1829</v>
      </c>
      <c r="G639" s="44">
        <v>11599420.029999999</v>
      </c>
      <c r="H639" s="61">
        <v>682318.82</v>
      </c>
      <c r="I639" s="100">
        <f t="shared" si="9"/>
        <v>12281738.85</v>
      </c>
    </row>
    <row r="640" spans="1:9" ht="51" customHeight="1" x14ac:dyDescent="0.25">
      <c r="A640" s="101">
        <v>42696</v>
      </c>
      <c r="B640" s="11" t="s">
        <v>2573</v>
      </c>
      <c r="C640" s="12">
        <v>13</v>
      </c>
      <c r="D640" s="10" t="s">
        <v>1830</v>
      </c>
      <c r="E640" s="13" t="s">
        <v>1831</v>
      </c>
      <c r="F640" s="13" t="s">
        <v>1832</v>
      </c>
      <c r="G640" s="44">
        <v>27162923.420000002</v>
      </c>
      <c r="H640" s="61">
        <v>3195638.05</v>
      </c>
      <c r="I640" s="100">
        <f t="shared" si="9"/>
        <v>30358561.470000003</v>
      </c>
    </row>
    <row r="641" spans="1:9" ht="51" customHeight="1" x14ac:dyDescent="0.25">
      <c r="A641" s="101">
        <v>42702</v>
      </c>
      <c r="B641" s="11" t="s">
        <v>2571</v>
      </c>
      <c r="C641" s="12">
        <v>1</v>
      </c>
      <c r="D641" s="10" t="s">
        <v>1833</v>
      </c>
      <c r="E641" s="13" t="s">
        <v>120</v>
      </c>
      <c r="F641" s="13" t="s">
        <v>1834</v>
      </c>
      <c r="G641" s="44">
        <v>101022611.02</v>
      </c>
      <c r="H641" s="61">
        <v>5942506.5300000003</v>
      </c>
      <c r="I641" s="100">
        <f t="shared" si="9"/>
        <v>106965117.55</v>
      </c>
    </row>
    <row r="642" spans="1:9" ht="51" customHeight="1" x14ac:dyDescent="0.25">
      <c r="A642" s="101">
        <v>42702</v>
      </c>
      <c r="B642" s="11" t="s">
        <v>2578</v>
      </c>
      <c r="C642" s="12">
        <v>2</v>
      </c>
      <c r="D642" s="10" t="s">
        <v>1835</v>
      </c>
      <c r="E642" s="13" t="s">
        <v>1836</v>
      </c>
      <c r="F642" s="13" t="s">
        <v>1837</v>
      </c>
      <c r="G642" s="44">
        <v>519444.35</v>
      </c>
      <c r="H642" s="61">
        <v>30555.55</v>
      </c>
      <c r="I642" s="100">
        <f t="shared" si="9"/>
        <v>549999.9</v>
      </c>
    </row>
    <row r="643" spans="1:9" ht="51" customHeight="1" x14ac:dyDescent="0.25">
      <c r="A643" s="101">
        <v>42702</v>
      </c>
      <c r="B643" s="11" t="s">
        <v>2582</v>
      </c>
      <c r="C643" s="12">
        <v>18</v>
      </c>
      <c r="D643" s="10" t="s">
        <v>1838</v>
      </c>
      <c r="E643" s="13" t="s">
        <v>50</v>
      </c>
      <c r="F643" s="13" t="s">
        <v>1839</v>
      </c>
      <c r="G643" s="44">
        <v>17895309.289999999</v>
      </c>
      <c r="H643" s="61">
        <v>1052665.25</v>
      </c>
      <c r="I643" s="100">
        <f t="shared" ref="I643:I706" si="10">G643+H643</f>
        <v>18947974.539999999</v>
      </c>
    </row>
    <row r="644" spans="1:9" ht="51" customHeight="1" x14ac:dyDescent="0.25">
      <c r="A644" s="101">
        <v>42702</v>
      </c>
      <c r="B644" s="11" t="s">
        <v>2582</v>
      </c>
      <c r="C644" s="12">
        <v>18</v>
      </c>
      <c r="D644" s="10" t="s">
        <v>1840</v>
      </c>
      <c r="E644" s="13" t="s">
        <v>1841</v>
      </c>
      <c r="F644" s="13" t="s">
        <v>1842</v>
      </c>
      <c r="G644" s="44">
        <v>23602850.940000001</v>
      </c>
      <c r="H644" s="61">
        <v>1388403</v>
      </c>
      <c r="I644" s="100">
        <f t="shared" si="10"/>
        <v>24991253.940000001</v>
      </c>
    </row>
    <row r="645" spans="1:9" ht="51" customHeight="1" x14ac:dyDescent="0.25">
      <c r="A645" s="101">
        <v>42702</v>
      </c>
      <c r="B645" s="11" t="s">
        <v>2582</v>
      </c>
      <c r="C645" s="12">
        <v>18</v>
      </c>
      <c r="D645" s="10" t="s">
        <v>1843</v>
      </c>
      <c r="E645" s="13" t="s">
        <v>1844</v>
      </c>
      <c r="F645" s="13" t="s">
        <v>1845</v>
      </c>
      <c r="G645" s="44">
        <v>8189945.9500000002</v>
      </c>
      <c r="H645" s="61">
        <v>481761.52</v>
      </c>
      <c r="I645" s="100">
        <f t="shared" si="10"/>
        <v>8671707.4700000007</v>
      </c>
    </row>
    <row r="646" spans="1:9" ht="51" customHeight="1" x14ac:dyDescent="0.25">
      <c r="A646" s="101">
        <v>42702</v>
      </c>
      <c r="B646" s="11" t="s">
        <v>2582</v>
      </c>
      <c r="C646" s="12">
        <v>18</v>
      </c>
      <c r="D646" s="10" t="s">
        <v>1846</v>
      </c>
      <c r="E646" s="13" t="s">
        <v>1181</v>
      </c>
      <c r="F646" s="13" t="s">
        <v>1847</v>
      </c>
      <c r="G646" s="44">
        <v>11944200</v>
      </c>
      <c r="H646" s="61">
        <v>702600</v>
      </c>
      <c r="I646" s="100">
        <f t="shared" si="10"/>
        <v>12646800</v>
      </c>
    </row>
    <row r="647" spans="1:9" ht="51" customHeight="1" x14ac:dyDescent="0.25">
      <c r="A647" s="101">
        <v>42702</v>
      </c>
      <c r="B647" s="11" t="s">
        <v>2582</v>
      </c>
      <c r="C647" s="12">
        <v>18</v>
      </c>
      <c r="D647" s="10" t="s">
        <v>1848</v>
      </c>
      <c r="E647" s="13" t="s">
        <v>1849</v>
      </c>
      <c r="F647" s="13" t="s">
        <v>1850</v>
      </c>
      <c r="G647" s="44">
        <v>14883369.529999999</v>
      </c>
      <c r="H647" s="61">
        <v>875492.32</v>
      </c>
      <c r="I647" s="100">
        <f t="shared" si="10"/>
        <v>15758861.85</v>
      </c>
    </row>
    <row r="648" spans="1:9" ht="51" customHeight="1" x14ac:dyDescent="0.25">
      <c r="A648" s="101">
        <v>42702</v>
      </c>
      <c r="B648" s="11" t="s">
        <v>2582</v>
      </c>
      <c r="C648" s="12">
        <v>18</v>
      </c>
      <c r="D648" s="10" t="s">
        <v>1851</v>
      </c>
      <c r="E648" s="13" t="s">
        <v>1852</v>
      </c>
      <c r="F648" s="13" t="s">
        <v>1853</v>
      </c>
      <c r="G648" s="44">
        <v>7398098.25</v>
      </c>
      <c r="H648" s="61">
        <v>435182.25</v>
      </c>
      <c r="I648" s="100">
        <f t="shared" si="10"/>
        <v>7833280.5</v>
      </c>
    </row>
    <row r="649" spans="1:9" ht="51" customHeight="1" x14ac:dyDescent="0.25">
      <c r="A649" s="101">
        <v>42702</v>
      </c>
      <c r="B649" s="11" t="s">
        <v>2582</v>
      </c>
      <c r="C649" s="12">
        <v>18</v>
      </c>
      <c r="D649" s="10" t="s">
        <v>1854</v>
      </c>
      <c r="E649" s="13" t="s">
        <v>1855</v>
      </c>
      <c r="F649" s="13" t="s">
        <v>1856</v>
      </c>
      <c r="G649" s="44">
        <v>8055206.9000000004</v>
      </c>
      <c r="H649" s="61">
        <v>473835.7</v>
      </c>
      <c r="I649" s="100">
        <f t="shared" si="10"/>
        <v>8529042.5999999996</v>
      </c>
    </row>
    <row r="650" spans="1:9" ht="51" customHeight="1" x14ac:dyDescent="0.25">
      <c r="A650" s="101">
        <v>42702</v>
      </c>
      <c r="B650" s="11" t="s">
        <v>2582</v>
      </c>
      <c r="C650" s="12">
        <v>18</v>
      </c>
      <c r="D650" s="10" t="s">
        <v>1857</v>
      </c>
      <c r="E650" s="13" t="s">
        <v>1844</v>
      </c>
      <c r="F650" s="13" t="s">
        <v>1858</v>
      </c>
      <c r="G650" s="44">
        <v>7311071.8399999999</v>
      </c>
      <c r="H650" s="61">
        <v>430063.05</v>
      </c>
      <c r="I650" s="100">
        <f t="shared" si="10"/>
        <v>7741134.8899999997</v>
      </c>
    </row>
    <row r="651" spans="1:9" ht="51" customHeight="1" x14ac:dyDescent="0.25">
      <c r="A651" s="101">
        <v>42702</v>
      </c>
      <c r="B651" s="11" t="s">
        <v>2582</v>
      </c>
      <c r="C651" s="12">
        <v>18</v>
      </c>
      <c r="D651" s="10" t="s">
        <v>1859</v>
      </c>
      <c r="E651" s="13" t="s">
        <v>1860</v>
      </c>
      <c r="F651" s="13" t="s">
        <v>1861</v>
      </c>
      <c r="G651" s="44">
        <v>7648107.0499999998</v>
      </c>
      <c r="H651" s="61">
        <v>449888.65</v>
      </c>
      <c r="I651" s="100">
        <f t="shared" si="10"/>
        <v>8097995.7000000002</v>
      </c>
    </row>
    <row r="652" spans="1:9" ht="51" customHeight="1" x14ac:dyDescent="0.25">
      <c r="A652" s="101">
        <v>42702</v>
      </c>
      <c r="B652" s="11" t="s">
        <v>2582</v>
      </c>
      <c r="C652" s="12">
        <v>18</v>
      </c>
      <c r="D652" s="10" t="s">
        <v>1862</v>
      </c>
      <c r="E652" s="13" t="s">
        <v>1863</v>
      </c>
      <c r="F652" s="13" t="s">
        <v>1864</v>
      </c>
      <c r="G652" s="44">
        <v>6395627.1600000001</v>
      </c>
      <c r="H652" s="61">
        <v>376213.36</v>
      </c>
      <c r="I652" s="100">
        <f t="shared" si="10"/>
        <v>6771840.5200000005</v>
      </c>
    </row>
    <row r="653" spans="1:9" ht="51" customHeight="1" x14ac:dyDescent="0.25">
      <c r="A653" s="101">
        <v>42702</v>
      </c>
      <c r="B653" s="11" t="s">
        <v>2582</v>
      </c>
      <c r="C653" s="12">
        <v>18</v>
      </c>
      <c r="D653" s="10" t="s">
        <v>1865</v>
      </c>
      <c r="E653" s="13" t="s">
        <v>1866</v>
      </c>
      <c r="F653" s="13" t="s">
        <v>1867</v>
      </c>
      <c r="G653" s="44">
        <v>4238997.5999999996</v>
      </c>
      <c r="H653" s="61">
        <v>249352.8</v>
      </c>
      <c r="I653" s="100">
        <f t="shared" si="10"/>
        <v>4488350.3999999994</v>
      </c>
    </row>
    <row r="654" spans="1:9" ht="51" customHeight="1" x14ac:dyDescent="0.25">
      <c r="A654" s="101">
        <v>42702</v>
      </c>
      <c r="B654" s="11" t="s">
        <v>2582</v>
      </c>
      <c r="C654" s="12">
        <v>18</v>
      </c>
      <c r="D654" s="10" t="s">
        <v>1868</v>
      </c>
      <c r="E654" s="13" t="s">
        <v>944</v>
      </c>
      <c r="F654" s="13" t="s">
        <v>1869</v>
      </c>
      <c r="G654" s="44">
        <v>9216833.6099999994</v>
      </c>
      <c r="H654" s="61">
        <v>542166.68999999994</v>
      </c>
      <c r="I654" s="100">
        <f t="shared" si="10"/>
        <v>9759000.2999999989</v>
      </c>
    </row>
    <row r="655" spans="1:9" ht="51" customHeight="1" x14ac:dyDescent="0.25">
      <c r="A655" s="101">
        <v>42702</v>
      </c>
      <c r="B655" s="11" t="s">
        <v>2582</v>
      </c>
      <c r="C655" s="12">
        <v>18</v>
      </c>
      <c r="D655" s="10" t="s">
        <v>1870</v>
      </c>
      <c r="E655" s="13" t="s">
        <v>1066</v>
      </c>
      <c r="F655" s="13" t="s">
        <v>1871</v>
      </c>
      <c r="G655" s="44">
        <v>17624521.449999999</v>
      </c>
      <c r="H655" s="61">
        <v>1036736.55</v>
      </c>
      <c r="I655" s="100">
        <f t="shared" si="10"/>
        <v>18661258</v>
      </c>
    </row>
    <row r="656" spans="1:9" ht="51" customHeight="1" x14ac:dyDescent="0.25">
      <c r="A656" s="101">
        <v>42702</v>
      </c>
      <c r="B656" s="11" t="s">
        <v>2582</v>
      </c>
      <c r="C656" s="12">
        <v>18</v>
      </c>
      <c r="D656" s="10" t="s">
        <v>1872</v>
      </c>
      <c r="E656" s="13" t="s">
        <v>1873</v>
      </c>
      <c r="F656" s="13" t="s">
        <v>1874</v>
      </c>
      <c r="G656" s="44">
        <v>21553625.960000001</v>
      </c>
      <c r="H656" s="61">
        <v>1267860.3500000001</v>
      </c>
      <c r="I656" s="100">
        <f t="shared" si="10"/>
        <v>22821486.310000002</v>
      </c>
    </row>
    <row r="657" spans="1:9" ht="51" customHeight="1" x14ac:dyDescent="0.25">
      <c r="A657" s="101">
        <v>42702</v>
      </c>
      <c r="B657" s="11" t="s">
        <v>2582</v>
      </c>
      <c r="C657" s="12">
        <v>18</v>
      </c>
      <c r="D657" s="10" t="s">
        <v>1875</v>
      </c>
      <c r="E657" s="13" t="s">
        <v>1876</v>
      </c>
      <c r="F657" s="13" t="s">
        <v>1877</v>
      </c>
      <c r="G657" s="44">
        <v>7993745.0599999996</v>
      </c>
      <c r="H657" s="61">
        <v>470220.3</v>
      </c>
      <c r="I657" s="100">
        <f t="shared" si="10"/>
        <v>8463965.3599999994</v>
      </c>
    </row>
    <row r="658" spans="1:9" ht="51" customHeight="1" x14ac:dyDescent="0.25">
      <c r="A658" s="101">
        <v>42702</v>
      </c>
      <c r="B658" s="11" t="s">
        <v>2582</v>
      </c>
      <c r="C658" s="12">
        <v>18</v>
      </c>
      <c r="D658" s="10" t="s">
        <v>1878</v>
      </c>
      <c r="E658" s="13" t="s">
        <v>380</v>
      </c>
      <c r="F658" s="13" t="s">
        <v>1879</v>
      </c>
      <c r="G658" s="44">
        <v>13207180.82</v>
      </c>
      <c r="H658" s="61">
        <v>776892.99</v>
      </c>
      <c r="I658" s="100">
        <f t="shared" si="10"/>
        <v>13984073.810000001</v>
      </c>
    </row>
    <row r="659" spans="1:9" ht="51" customHeight="1" x14ac:dyDescent="0.25">
      <c r="A659" s="101">
        <v>42702</v>
      </c>
      <c r="B659" s="11" t="s">
        <v>2582</v>
      </c>
      <c r="C659" s="12">
        <v>18</v>
      </c>
      <c r="D659" s="10" t="s">
        <v>1880</v>
      </c>
      <c r="E659" s="13" t="s">
        <v>1881</v>
      </c>
      <c r="F659" s="13" t="s">
        <v>1882</v>
      </c>
      <c r="G659" s="44">
        <v>4601579.55</v>
      </c>
      <c r="H659" s="61">
        <v>270681.15000000002</v>
      </c>
      <c r="I659" s="100">
        <f t="shared" si="10"/>
        <v>4872260.7</v>
      </c>
    </row>
    <row r="660" spans="1:9" ht="51" customHeight="1" x14ac:dyDescent="0.25">
      <c r="A660" s="101">
        <v>42702</v>
      </c>
      <c r="B660" s="11" t="s">
        <v>2582</v>
      </c>
      <c r="C660" s="12">
        <v>18</v>
      </c>
      <c r="D660" s="10" t="s">
        <v>1883</v>
      </c>
      <c r="E660" s="13" t="s">
        <v>1884</v>
      </c>
      <c r="F660" s="13" t="s">
        <v>1885</v>
      </c>
      <c r="G660" s="44">
        <v>7215242.8499999996</v>
      </c>
      <c r="H660" s="61">
        <v>424426.05</v>
      </c>
      <c r="I660" s="100">
        <f t="shared" si="10"/>
        <v>7639668.8999999994</v>
      </c>
    </row>
    <row r="661" spans="1:9" ht="51" customHeight="1" x14ac:dyDescent="0.25">
      <c r="A661" s="101">
        <v>42702</v>
      </c>
      <c r="B661" s="11" t="s">
        <v>2582</v>
      </c>
      <c r="C661" s="12">
        <v>18</v>
      </c>
      <c r="D661" s="10" t="s">
        <v>1886</v>
      </c>
      <c r="E661" s="13" t="s">
        <v>1887</v>
      </c>
      <c r="F661" s="13" t="s">
        <v>1888</v>
      </c>
      <c r="G661" s="44">
        <v>5209876.0999999996</v>
      </c>
      <c r="H661" s="61">
        <v>306463.3</v>
      </c>
      <c r="I661" s="100">
        <f t="shared" si="10"/>
        <v>5516339.3999999994</v>
      </c>
    </row>
    <row r="662" spans="1:9" ht="51" customHeight="1" x14ac:dyDescent="0.25">
      <c r="A662" s="101">
        <v>42702</v>
      </c>
      <c r="B662" s="11" t="s">
        <v>2582</v>
      </c>
      <c r="C662" s="12">
        <v>18</v>
      </c>
      <c r="D662" s="10" t="s">
        <v>1889</v>
      </c>
      <c r="E662" s="13" t="s">
        <v>1890</v>
      </c>
      <c r="F662" s="13" t="s">
        <v>1891</v>
      </c>
      <c r="G662" s="44">
        <v>14728544.5</v>
      </c>
      <c r="H662" s="61">
        <v>866384.97</v>
      </c>
      <c r="I662" s="100">
        <f t="shared" si="10"/>
        <v>15594929.470000001</v>
      </c>
    </row>
    <row r="663" spans="1:9" ht="51" customHeight="1" x14ac:dyDescent="0.25">
      <c r="A663" s="101">
        <v>42702</v>
      </c>
      <c r="B663" s="11" t="s">
        <v>2582</v>
      </c>
      <c r="C663" s="12">
        <v>18</v>
      </c>
      <c r="D663" s="10" t="s">
        <v>1892</v>
      </c>
      <c r="E663" s="13" t="s">
        <v>247</v>
      </c>
      <c r="F663" s="13" t="s">
        <v>1893</v>
      </c>
      <c r="G663" s="44">
        <v>11030988.9</v>
      </c>
      <c r="H663" s="61">
        <v>648881.69999999995</v>
      </c>
      <c r="I663" s="100">
        <f t="shared" si="10"/>
        <v>11679870.6</v>
      </c>
    </row>
    <row r="664" spans="1:9" ht="51" customHeight="1" x14ac:dyDescent="0.25">
      <c r="A664" s="101">
        <v>42702</v>
      </c>
      <c r="B664" s="11" t="s">
        <v>2582</v>
      </c>
      <c r="C664" s="12">
        <v>18</v>
      </c>
      <c r="D664" s="10" t="s">
        <v>1894</v>
      </c>
      <c r="E664" s="13" t="s">
        <v>1895</v>
      </c>
      <c r="F664" s="13" t="s">
        <v>1896</v>
      </c>
      <c r="G664" s="44">
        <v>7703757.2199999997</v>
      </c>
      <c r="H664" s="61">
        <v>453162.19</v>
      </c>
      <c r="I664" s="100">
        <f t="shared" si="10"/>
        <v>8156919.4100000001</v>
      </c>
    </row>
    <row r="665" spans="1:9" ht="51" customHeight="1" x14ac:dyDescent="0.25">
      <c r="A665" s="101">
        <v>42702</v>
      </c>
      <c r="B665" s="11" t="s">
        <v>2582</v>
      </c>
      <c r="C665" s="12">
        <v>18</v>
      </c>
      <c r="D665" s="10" t="s">
        <v>1897</v>
      </c>
      <c r="E665" s="13" t="s">
        <v>314</v>
      </c>
      <c r="F665" s="13" t="s">
        <v>1898</v>
      </c>
      <c r="G665" s="44">
        <v>5748839</v>
      </c>
      <c r="H665" s="61">
        <v>338167</v>
      </c>
      <c r="I665" s="100">
        <f t="shared" si="10"/>
        <v>6087006</v>
      </c>
    </row>
    <row r="666" spans="1:9" ht="51" customHeight="1" x14ac:dyDescent="0.25">
      <c r="A666" s="101">
        <v>42702</v>
      </c>
      <c r="B666" s="11" t="s">
        <v>2582</v>
      </c>
      <c r="C666" s="12">
        <v>18</v>
      </c>
      <c r="D666" s="10" t="s">
        <v>1899</v>
      </c>
      <c r="E666" s="13" t="s">
        <v>1900</v>
      </c>
      <c r="F666" s="13" t="s">
        <v>1901</v>
      </c>
      <c r="G666" s="44">
        <v>2279045.09</v>
      </c>
      <c r="H666" s="61">
        <v>134061.47</v>
      </c>
      <c r="I666" s="100">
        <f t="shared" si="10"/>
        <v>2413106.56</v>
      </c>
    </row>
    <row r="667" spans="1:9" ht="51" customHeight="1" x14ac:dyDescent="0.25">
      <c r="A667" s="101">
        <v>42702</v>
      </c>
      <c r="B667" s="11" t="s">
        <v>2582</v>
      </c>
      <c r="C667" s="12">
        <v>18</v>
      </c>
      <c r="D667" s="10" t="s">
        <v>1902</v>
      </c>
      <c r="E667" s="13" t="s">
        <v>1903</v>
      </c>
      <c r="F667" s="13" t="s">
        <v>1904</v>
      </c>
      <c r="G667" s="44">
        <v>9876895.3100000005</v>
      </c>
      <c r="H667" s="61">
        <v>580993.84</v>
      </c>
      <c r="I667" s="100">
        <f t="shared" si="10"/>
        <v>10457889.15</v>
      </c>
    </row>
    <row r="668" spans="1:9" ht="51" customHeight="1" x14ac:dyDescent="0.25">
      <c r="A668" s="101">
        <v>42702</v>
      </c>
      <c r="B668" s="11" t="s">
        <v>2582</v>
      </c>
      <c r="C668" s="12">
        <v>18</v>
      </c>
      <c r="D668" s="10" t="s">
        <v>1905</v>
      </c>
      <c r="E668" s="13" t="s">
        <v>1844</v>
      </c>
      <c r="F668" s="13" t="s">
        <v>1906</v>
      </c>
      <c r="G668" s="44">
        <v>5462310.5999999996</v>
      </c>
      <c r="H668" s="61">
        <v>321312.39</v>
      </c>
      <c r="I668" s="100">
        <f t="shared" si="10"/>
        <v>5783622.9899999993</v>
      </c>
    </row>
    <row r="669" spans="1:9" ht="51" customHeight="1" x14ac:dyDescent="0.25">
      <c r="A669" s="101">
        <v>42702</v>
      </c>
      <c r="B669" s="11" t="s">
        <v>2582</v>
      </c>
      <c r="C669" s="12">
        <v>18</v>
      </c>
      <c r="D669" s="10" t="s">
        <v>1907</v>
      </c>
      <c r="E669" s="13" t="s">
        <v>1908</v>
      </c>
      <c r="F669" s="13" t="s">
        <v>1909</v>
      </c>
      <c r="G669" s="44">
        <v>2058102.17</v>
      </c>
      <c r="H669" s="61">
        <v>121064.84</v>
      </c>
      <c r="I669" s="100">
        <f t="shared" si="10"/>
        <v>2179167.0099999998</v>
      </c>
    </row>
    <row r="670" spans="1:9" ht="51" customHeight="1" x14ac:dyDescent="0.25">
      <c r="A670" s="101">
        <v>42702</v>
      </c>
      <c r="B670" s="11" t="s">
        <v>2582</v>
      </c>
      <c r="C670" s="12">
        <v>18</v>
      </c>
      <c r="D670" s="10" t="s">
        <v>1910</v>
      </c>
      <c r="E670" s="13" t="s">
        <v>1876</v>
      </c>
      <c r="F670" s="13" t="s">
        <v>1911</v>
      </c>
      <c r="G670" s="44">
        <v>3297469.16</v>
      </c>
      <c r="H670" s="61">
        <v>193968.78</v>
      </c>
      <c r="I670" s="100">
        <f t="shared" si="10"/>
        <v>3491437.94</v>
      </c>
    </row>
    <row r="671" spans="1:9" ht="51" customHeight="1" x14ac:dyDescent="0.25">
      <c r="A671" s="101">
        <v>42702</v>
      </c>
      <c r="B671" s="11" t="s">
        <v>2582</v>
      </c>
      <c r="C671" s="12">
        <v>18</v>
      </c>
      <c r="D671" s="10" t="s">
        <v>1912</v>
      </c>
      <c r="E671" s="13" t="s">
        <v>1913</v>
      </c>
      <c r="F671" s="13" t="s">
        <v>1914</v>
      </c>
      <c r="G671" s="44">
        <v>17171498.829999998</v>
      </c>
      <c r="H671" s="61">
        <v>1010088.17</v>
      </c>
      <c r="I671" s="100">
        <f t="shared" si="10"/>
        <v>18181587</v>
      </c>
    </row>
    <row r="672" spans="1:9" ht="51" customHeight="1" x14ac:dyDescent="0.25">
      <c r="A672" s="101">
        <v>42702</v>
      </c>
      <c r="B672" s="11" t="s">
        <v>2582</v>
      </c>
      <c r="C672" s="12">
        <v>18</v>
      </c>
      <c r="D672" s="10" t="s">
        <v>1915</v>
      </c>
      <c r="E672" s="13" t="s">
        <v>356</v>
      </c>
      <c r="F672" s="13" t="s">
        <v>1916</v>
      </c>
      <c r="G672" s="44">
        <v>12240813.789999999</v>
      </c>
      <c r="H672" s="61">
        <v>720047.87</v>
      </c>
      <c r="I672" s="100">
        <f t="shared" si="10"/>
        <v>12960861.659999998</v>
      </c>
    </row>
    <row r="673" spans="1:9" ht="51" customHeight="1" x14ac:dyDescent="0.25">
      <c r="A673" s="101">
        <v>42702</v>
      </c>
      <c r="B673" s="11" t="s">
        <v>2582</v>
      </c>
      <c r="C673" s="12">
        <v>18</v>
      </c>
      <c r="D673" s="10" t="s">
        <v>1917</v>
      </c>
      <c r="E673" s="13" t="s">
        <v>1918</v>
      </c>
      <c r="F673" s="13" t="s">
        <v>1919</v>
      </c>
      <c r="G673" s="44">
        <v>8488520.0399999991</v>
      </c>
      <c r="H673" s="61">
        <v>499324.71</v>
      </c>
      <c r="I673" s="100">
        <f t="shared" si="10"/>
        <v>8987844.75</v>
      </c>
    </row>
    <row r="674" spans="1:9" ht="51" customHeight="1" x14ac:dyDescent="0.25">
      <c r="A674" s="101">
        <v>42702</v>
      </c>
      <c r="B674" s="11" t="s">
        <v>2582</v>
      </c>
      <c r="C674" s="12">
        <v>18</v>
      </c>
      <c r="D674" s="10" t="s">
        <v>1920</v>
      </c>
      <c r="E674" s="13" t="s">
        <v>1921</v>
      </c>
      <c r="F674" s="13" t="s">
        <v>1922</v>
      </c>
      <c r="G674" s="44">
        <v>13296052.02</v>
      </c>
      <c r="H674" s="61">
        <v>782120.71</v>
      </c>
      <c r="I674" s="100">
        <f t="shared" si="10"/>
        <v>14078172.73</v>
      </c>
    </row>
    <row r="675" spans="1:9" ht="51" customHeight="1" x14ac:dyDescent="0.25">
      <c r="A675" s="101">
        <v>42702</v>
      </c>
      <c r="B675" s="11" t="s">
        <v>2582</v>
      </c>
      <c r="C675" s="12">
        <v>18</v>
      </c>
      <c r="D675" s="10" t="s">
        <v>1923</v>
      </c>
      <c r="E675" s="13" t="s">
        <v>1924</v>
      </c>
      <c r="F675" s="13" t="s">
        <v>1925</v>
      </c>
      <c r="G675" s="44">
        <v>15303076.109999999</v>
      </c>
      <c r="H675" s="61">
        <v>900180.95</v>
      </c>
      <c r="I675" s="100">
        <f t="shared" si="10"/>
        <v>16203257.059999999</v>
      </c>
    </row>
    <row r="676" spans="1:9" ht="51" customHeight="1" x14ac:dyDescent="0.25">
      <c r="A676" s="101">
        <v>42702</v>
      </c>
      <c r="B676" s="11" t="s">
        <v>2582</v>
      </c>
      <c r="C676" s="12">
        <v>18</v>
      </c>
      <c r="D676" s="10" t="s">
        <v>1926</v>
      </c>
      <c r="E676" s="13" t="s">
        <v>1927</v>
      </c>
      <c r="F676" s="13" t="s">
        <v>1928</v>
      </c>
      <c r="G676" s="44">
        <v>9988141.1199999992</v>
      </c>
      <c r="H676" s="61">
        <v>587537.71</v>
      </c>
      <c r="I676" s="100">
        <f t="shared" si="10"/>
        <v>10575678.829999998</v>
      </c>
    </row>
    <row r="677" spans="1:9" ht="51" customHeight="1" x14ac:dyDescent="0.25">
      <c r="A677" s="101">
        <v>42702</v>
      </c>
      <c r="B677" s="11" t="s">
        <v>2582</v>
      </c>
      <c r="C677" s="12">
        <v>18</v>
      </c>
      <c r="D677" s="10" t="s">
        <v>1929</v>
      </c>
      <c r="E677" s="13" t="s">
        <v>1930</v>
      </c>
      <c r="F677" s="13" t="s">
        <v>1931</v>
      </c>
      <c r="G677" s="44">
        <v>8459704.7799999993</v>
      </c>
      <c r="H677" s="61">
        <v>497629.7</v>
      </c>
      <c r="I677" s="100">
        <f t="shared" si="10"/>
        <v>8957334.4799999986</v>
      </c>
    </row>
    <row r="678" spans="1:9" ht="51" customHeight="1" x14ac:dyDescent="0.25">
      <c r="A678" s="101">
        <v>42702</v>
      </c>
      <c r="B678" s="11" t="s">
        <v>2582</v>
      </c>
      <c r="C678" s="12">
        <v>18</v>
      </c>
      <c r="D678" s="10" t="s">
        <v>1932</v>
      </c>
      <c r="E678" s="13" t="s">
        <v>1933</v>
      </c>
      <c r="F678" s="13" t="s">
        <v>1934</v>
      </c>
      <c r="G678" s="44">
        <v>7465210.0899999999</v>
      </c>
      <c r="H678" s="61">
        <v>439130</v>
      </c>
      <c r="I678" s="100">
        <f t="shared" si="10"/>
        <v>7904340.0899999999</v>
      </c>
    </row>
    <row r="679" spans="1:9" ht="51" customHeight="1" x14ac:dyDescent="0.25">
      <c r="A679" s="101">
        <v>42702</v>
      </c>
      <c r="B679" s="11" t="s">
        <v>2582</v>
      </c>
      <c r="C679" s="12">
        <v>18</v>
      </c>
      <c r="D679" s="10" t="s">
        <v>1935</v>
      </c>
      <c r="E679" s="13" t="s">
        <v>1936</v>
      </c>
      <c r="F679" s="13" t="s">
        <v>1937</v>
      </c>
      <c r="G679" s="44">
        <v>3964218.1</v>
      </c>
      <c r="H679" s="61">
        <v>233189.3</v>
      </c>
      <c r="I679" s="100">
        <f t="shared" si="10"/>
        <v>4197407.4000000004</v>
      </c>
    </row>
    <row r="680" spans="1:9" ht="51" customHeight="1" x14ac:dyDescent="0.25">
      <c r="A680" s="101">
        <v>42702</v>
      </c>
      <c r="B680" s="11" t="s">
        <v>2582</v>
      </c>
      <c r="C680" s="12">
        <v>18</v>
      </c>
      <c r="D680" s="10" t="s">
        <v>1938</v>
      </c>
      <c r="E680" s="13" t="s">
        <v>1939</v>
      </c>
      <c r="F680" s="13" t="s">
        <v>1940</v>
      </c>
      <c r="G680" s="44">
        <v>2368236.87</v>
      </c>
      <c r="H680" s="61">
        <v>139308.04999999999</v>
      </c>
      <c r="I680" s="100">
        <f t="shared" si="10"/>
        <v>2507544.92</v>
      </c>
    </row>
    <row r="681" spans="1:9" ht="51" customHeight="1" x14ac:dyDescent="0.25">
      <c r="A681" s="101">
        <v>42702</v>
      </c>
      <c r="B681" s="11" t="s">
        <v>2582</v>
      </c>
      <c r="C681" s="12">
        <v>18</v>
      </c>
      <c r="D681" s="10" t="s">
        <v>1941</v>
      </c>
      <c r="E681" s="13" t="s">
        <v>1942</v>
      </c>
      <c r="F681" s="13" t="s">
        <v>1943</v>
      </c>
      <c r="G681" s="44">
        <v>4505859.3499999996</v>
      </c>
      <c r="H681" s="61">
        <v>265050.55</v>
      </c>
      <c r="I681" s="100">
        <f t="shared" si="10"/>
        <v>4770909.8999999994</v>
      </c>
    </row>
    <row r="682" spans="1:9" ht="51" customHeight="1" x14ac:dyDescent="0.25">
      <c r="A682" s="101">
        <v>42702</v>
      </c>
      <c r="B682" s="11" t="s">
        <v>2582</v>
      </c>
      <c r="C682" s="12">
        <v>18</v>
      </c>
      <c r="D682" s="10" t="s">
        <v>1944</v>
      </c>
      <c r="E682" s="13" t="s">
        <v>332</v>
      </c>
      <c r="F682" s="13" t="s">
        <v>1945</v>
      </c>
      <c r="G682" s="44">
        <v>6682953.54</v>
      </c>
      <c r="H682" s="61">
        <v>393114.92</v>
      </c>
      <c r="I682" s="100">
        <f t="shared" si="10"/>
        <v>7076068.46</v>
      </c>
    </row>
    <row r="683" spans="1:9" ht="51" customHeight="1" x14ac:dyDescent="0.25">
      <c r="A683" s="101">
        <v>42702</v>
      </c>
      <c r="B683" s="11" t="s">
        <v>2582</v>
      </c>
      <c r="C683" s="12">
        <v>18</v>
      </c>
      <c r="D683" s="10" t="s">
        <v>1946</v>
      </c>
      <c r="E683" s="13" t="s">
        <v>1947</v>
      </c>
      <c r="F683" s="13" t="s">
        <v>1948</v>
      </c>
      <c r="G683" s="44">
        <v>6439260.9500000002</v>
      </c>
      <c r="H683" s="61">
        <v>378780.05</v>
      </c>
      <c r="I683" s="100">
        <f t="shared" si="10"/>
        <v>6818041</v>
      </c>
    </row>
    <row r="684" spans="1:9" ht="51" customHeight="1" x14ac:dyDescent="0.25">
      <c r="A684" s="101">
        <v>42702</v>
      </c>
      <c r="B684" s="11" t="s">
        <v>2582</v>
      </c>
      <c r="C684" s="12">
        <v>18</v>
      </c>
      <c r="D684" s="10" t="s">
        <v>1949</v>
      </c>
      <c r="E684" s="13" t="s">
        <v>1950</v>
      </c>
      <c r="F684" s="13" t="s">
        <v>1951</v>
      </c>
      <c r="G684" s="44">
        <v>7647369.71</v>
      </c>
      <c r="H684" s="61">
        <v>449845.28</v>
      </c>
      <c r="I684" s="100">
        <f t="shared" si="10"/>
        <v>8097214.9900000002</v>
      </c>
    </row>
    <row r="685" spans="1:9" ht="51" customHeight="1" x14ac:dyDescent="0.25">
      <c r="A685" s="101">
        <v>42702</v>
      </c>
      <c r="B685" s="11" t="s">
        <v>2582</v>
      </c>
      <c r="C685" s="12">
        <v>18</v>
      </c>
      <c r="D685" s="10" t="s">
        <v>1952</v>
      </c>
      <c r="E685" s="13" t="s">
        <v>1844</v>
      </c>
      <c r="F685" s="13" t="s">
        <v>1953</v>
      </c>
      <c r="G685" s="44">
        <v>3388488.11</v>
      </c>
      <c r="H685" s="61">
        <v>199322.83</v>
      </c>
      <c r="I685" s="100">
        <f t="shared" si="10"/>
        <v>3587810.94</v>
      </c>
    </row>
    <row r="686" spans="1:9" ht="51" customHeight="1" x14ac:dyDescent="0.25">
      <c r="A686" s="101">
        <v>42702</v>
      </c>
      <c r="B686" s="11" t="s">
        <v>2582</v>
      </c>
      <c r="C686" s="12">
        <v>18</v>
      </c>
      <c r="D686" s="10" t="s">
        <v>1954</v>
      </c>
      <c r="E686" s="13" t="s">
        <v>1955</v>
      </c>
      <c r="F686" s="13" t="s">
        <v>1956</v>
      </c>
      <c r="G686" s="44">
        <v>11697743.35</v>
      </c>
      <c r="H686" s="61">
        <v>688102.55</v>
      </c>
      <c r="I686" s="100">
        <f t="shared" si="10"/>
        <v>12385845.9</v>
      </c>
    </row>
    <row r="687" spans="1:9" ht="51" customHeight="1" x14ac:dyDescent="0.25">
      <c r="A687" s="101">
        <v>42702</v>
      </c>
      <c r="B687" s="11" t="s">
        <v>2582</v>
      </c>
      <c r="C687" s="12">
        <v>18</v>
      </c>
      <c r="D687" s="10" t="s">
        <v>1957</v>
      </c>
      <c r="E687" s="13" t="s">
        <v>1538</v>
      </c>
      <c r="F687" s="13" t="s">
        <v>1958</v>
      </c>
      <c r="G687" s="44">
        <v>3081288.52</v>
      </c>
      <c r="H687" s="61">
        <v>181252.26</v>
      </c>
      <c r="I687" s="100">
        <f t="shared" si="10"/>
        <v>3262540.7800000003</v>
      </c>
    </row>
    <row r="688" spans="1:9" ht="51" customHeight="1" x14ac:dyDescent="0.25">
      <c r="A688" s="101">
        <v>42702</v>
      </c>
      <c r="B688" s="11" t="s">
        <v>2582</v>
      </c>
      <c r="C688" s="12">
        <v>18</v>
      </c>
      <c r="D688" s="10" t="s">
        <v>1959</v>
      </c>
      <c r="E688" s="13" t="s">
        <v>1699</v>
      </c>
      <c r="F688" s="13" t="s">
        <v>1960</v>
      </c>
      <c r="G688" s="44">
        <v>8464693.3499999996</v>
      </c>
      <c r="H688" s="61">
        <v>497923.14</v>
      </c>
      <c r="I688" s="100">
        <f t="shared" si="10"/>
        <v>8962616.4900000002</v>
      </c>
    </row>
    <row r="689" spans="1:9" ht="51" customHeight="1" x14ac:dyDescent="0.25">
      <c r="A689" s="101">
        <v>42702</v>
      </c>
      <c r="B689" s="11" t="s">
        <v>2582</v>
      </c>
      <c r="C689" s="12">
        <v>18</v>
      </c>
      <c r="D689" s="10" t="s">
        <v>1961</v>
      </c>
      <c r="E689" s="13" t="s">
        <v>1962</v>
      </c>
      <c r="F689" s="13" t="s">
        <v>1963</v>
      </c>
      <c r="G689" s="44">
        <v>5401196.25</v>
      </c>
      <c r="H689" s="61">
        <v>317717.42</v>
      </c>
      <c r="I689" s="100">
        <f t="shared" si="10"/>
        <v>5718913.6699999999</v>
      </c>
    </row>
    <row r="690" spans="1:9" ht="51" customHeight="1" x14ac:dyDescent="0.25">
      <c r="A690" s="101">
        <v>42702</v>
      </c>
      <c r="B690" s="11" t="s">
        <v>2582</v>
      </c>
      <c r="C690" s="12">
        <v>18</v>
      </c>
      <c r="D690" s="10" t="s">
        <v>1964</v>
      </c>
      <c r="E690" s="13" t="s">
        <v>1965</v>
      </c>
      <c r="F690" s="13" t="s">
        <v>1966</v>
      </c>
      <c r="G690" s="44">
        <v>10405411.9</v>
      </c>
      <c r="H690" s="61">
        <v>612083.05000000005</v>
      </c>
      <c r="I690" s="100">
        <f t="shared" si="10"/>
        <v>11017494.950000001</v>
      </c>
    </row>
    <row r="691" spans="1:9" ht="51" customHeight="1" x14ac:dyDescent="0.25">
      <c r="A691" s="101">
        <v>42702</v>
      </c>
      <c r="B691" s="11" t="s">
        <v>2582</v>
      </c>
      <c r="C691" s="12">
        <v>18</v>
      </c>
      <c r="D691" s="10" t="s">
        <v>1967</v>
      </c>
      <c r="E691" s="13" t="s">
        <v>39</v>
      </c>
      <c r="F691" s="13" t="s">
        <v>1968</v>
      </c>
      <c r="G691" s="44">
        <v>18144915.870000001</v>
      </c>
      <c r="H691" s="61">
        <v>1067347.99</v>
      </c>
      <c r="I691" s="100">
        <f t="shared" si="10"/>
        <v>19212263.859999999</v>
      </c>
    </row>
    <row r="692" spans="1:9" ht="51" customHeight="1" x14ac:dyDescent="0.25">
      <c r="A692" s="101">
        <v>42702</v>
      </c>
      <c r="B692" s="11" t="s">
        <v>2582</v>
      </c>
      <c r="C692" s="12">
        <v>18</v>
      </c>
      <c r="D692" s="10" t="s">
        <v>1969</v>
      </c>
      <c r="E692" s="13" t="s">
        <v>1970</v>
      </c>
      <c r="F692" s="13" t="s">
        <v>1971</v>
      </c>
      <c r="G692" s="44">
        <v>4744708.08</v>
      </c>
      <c r="H692" s="61">
        <v>279100.46999999997</v>
      </c>
      <c r="I692" s="100">
        <f t="shared" si="10"/>
        <v>5023808.55</v>
      </c>
    </row>
    <row r="693" spans="1:9" ht="51" customHeight="1" x14ac:dyDescent="0.25">
      <c r="A693" s="101">
        <v>42702</v>
      </c>
      <c r="B693" s="11" t="s">
        <v>2582</v>
      </c>
      <c r="C693" s="12">
        <v>18</v>
      </c>
      <c r="D693" s="10" t="s">
        <v>1972</v>
      </c>
      <c r="E693" s="13" t="s">
        <v>1973</v>
      </c>
      <c r="F693" s="13" t="s">
        <v>1974</v>
      </c>
      <c r="G693" s="44">
        <v>4612736.8099999996</v>
      </c>
      <c r="H693" s="61">
        <v>271337.46000000002</v>
      </c>
      <c r="I693" s="100">
        <f t="shared" si="10"/>
        <v>4884074.2699999996</v>
      </c>
    </row>
    <row r="694" spans="1:9" ht="51" customHeight="1" x14ac:dyDescent="0.25">
      <c r="A694" s="101">
        <v>42702</v>
      </c>
      <c r="B694" s="11" t="s">
        <v>2582</v>
      </c>
      <c r="C694" s="12">
        <v>18</v>
      </c>
      <c r="D694" s="10" t="s">
        <v>1975</v>
      </c>
      <c r="E694" s="13" t="s">
        <v>941</v>
      </c>
      <c r="F694" s="13" t="s">
        <v>1976</v>
      </c>
      <c r="G694" s="44">
        <v>2675927.15</v>
      </c>
      <c r="H694" s="61">
        <v>157407.48000000001</v>
      </c>
      <c r="I694" s="100">
        <f t="shared" si="10"/>
        <v>2833334.63</v>
      </c>
    </row>
    <row r="695" spans="1:9" ht="51" customHeight="1" x14ac:dyDescent="0.25">
      <c r="A695" s="101">
        <v>42702</v>
      </c>
      <c r="B695" s="11" t="s">
        <v>2582</v>
      </c>
      <c r="C695" s="12">
        <v>18</v>
      </c>
      <c r="D695" s="10" t="s">
        <v>1977</v>
      </c>
      <c r="E695" s="13" t="s">
        <v>1978</v>
      </c>
      <c r="F695" s="13" t="s">
        <v>1979</v>
      </c>
      <c r="G695" s="44">
        <v>3350030.2</v>
      </c>
      <c r="H695" s="61">
        <v>197060.6</v>
      </c>
      <c r="I695" s="100">
        <f t="shared" si="10"/>
        <v>3547090.8000000003</v>
      </c>
    </row>
    <row r="696" spans="1:9" ht="51" customHeight="1" x14ac:dyDescent="0.25">
      <c r="A696" s="101">
        <v>42702</v>
      </c>
      <c r="B696" s="11" t="s">
        <v>2582</v>
      </c>
      <c r="C696" s="12">
        <v>18</v>
      </c>
      <c r="D696" s="10" t="s">
        <v>1980</v>
      </c>
      <c r="E696" s="13" t="s">
        <v>108</v>
      </c>
      <c r="F696" s="13" t="s">
        <v>1981</v>
      </c>
      <c r="G696" s="44">
        <v>5569702.7800000003</v>
      </c>
      <c r="H696" s="61">
        <v>327629.57</v>
      </c>
      <c r="I696" s="100">
        <f t="shared" si="10"/>
        <v>5897332.3500000006</v>
      </c>
    </row>
    <row r="697" spans="1:9" ht="51" customHeight="1" x14ac:dyDescent="0.25">
      <c r="A697" s="101">
        <v>42702</v>
      </c>
      <c r="B697" s="11" t="s">
        <v>2582</v>
      </c>
      <c r="C697" s="12">
        <v>18</v>
      </c>
      <c r="D697" s="10" t="s">
        <v>1982</v>
      </c>
      <c r="E697" s="13" t="s">
        <v>681</v>
      </c>
      <c r="F697" s="13" t="s">
        <v>1983</v>
      </c>
      <c r="G697" s="44">
        <v>8371038</v>
      </c>
      <c r="H697" s="61">
        <v>492414</v>
      </c>
      <c r="I697" s="100">
        <f t="shared" si="10"/>
        <v>8863452</v>
      </c>
    </row>
    <row r="698" spans="1:9" ht="51" customHeight="1" x14ac:dyDescent="0.25">
      <c r="A698" s="101">
        <v>42702</v>
      </c>
      <c r="B698" s="11" t="s">
        <v>2582</v>
      </c>
      <c r="C698" s="12">
        <v>18</v>
      </c>
      <c r="D698" s="10" t="s">
        <v>1984</v>
      </c>
      <c r="E698" s="13" t="s">
        <v>680</v>
      </c>
      <c r="F698" s="13" t="s">
        <v>1985</v>
      </c>
      <c r="G698" s="44">
        <v>25399689.879999999</v>
      </c>
      <c r="H698" s="61">
        <v>1494099.41</v>
      </c>
      <c r="I698" s="100">
        <f t="shared" si="10"/>
        <v>26893789.289999999</v>
      </c>
    </row>
    <row r="699" spans="1:9" ht="51" customHeight="1" x14ac:dyDescent="0.25">
      <c r="A699" s="101">
        <v>42702</v>
      </c>
      <c r="B699" s="11" t="s">
        <v>2582</v>
      </c>
      <c r="C699" s="12">
        <v>18</v>
      </c>
      <c r="D699" s="10" t="s">
        <v>1986</v>
      </c>
      <c r="E699" s="13" t="s">
        <v>1987</v>
      </c>
      <c r="F699" s="13" t="s">
        <v>1988</v>
      </c>
      <c r="G699" s="44">
        <v>3212177.28</v>
      </c>
      <c r="H699" s="61">
        <v>188951.61</v>
      </c>
      <c r="I699" s="100">
        <f t="shared" si="10"/>
        <v>3401128.8899999997</v>
      </c>
    </row>
    <row r="700" spans="1:9" ht="51" customHeight="1" x14ac:dyDescent="0.25">
      <c r="A700" s="101">
        <v>42702</v>
      </c>
      <c r="B700" s="11" t="s">
        <v>2582</v>
      </c>
      <c r="C700" s="12">
        <v>18</v>
      </c>
      <c r="D700" s="10" t="s">
        <v>1989</v>
      </c>
      <c r="E700" s="13" t="s">
        <v>803</v>
      </c>
      <c r="F700" s="13" t="s">
        <v>1990</v>
      </c>
      <c r="G700" s="44">
        <v>6431243.4299999997</v>
      </c>
      <c r="H700" s="61">
        <v>378308.44</v>
      </c>
      <c r="I700" s="100">
        <f t="shared" si="10"/>
        <v>6809551.8700000001</v>
      </c>
    </row>
    <row r="701" spans="1:9" ht="51" customHeight="1" x14ac:dyDescent="0.25">
      <c r="A701" s="101">
        <v>42702</v>
      </c>
      <c r="B701" s="11" t="s">
        <v>2582</v>
      </c>
      <c r="C701" s="12">
        <v>18</v>
      </c>
      <c r="D701" s="10" t="s">
        <v>1991</v>
      </c>
      <c r="E701" s="13" t="s">
        <v>1992</v>
      </c>
      <c r="F701" s="13" t="s">
        <v>1993</v>
      </c>
      <c r="G701" s="44">
        <v>12447197.699999999</v>
      </c>
      <c r="H701" s="61">
        <v>732188.1</v>
      </c>
      <c r="I701" s="100">
        <f t="shared" si="10"/>
        <v>13179385.799999999</v>
      </c>
    </row>
    <row r="702" spans="1:9" ht="51" customHeight="1" x14ac:dyDescent="0.25">
      <c r="A702" s="101">
        <v>42702</v>
      </c>
      <c r="B702" s="11" t="s">
        <v>2582</v>
      </c>
      <c r="C702" s="12">
        <v>18</v>
      </c>
      <c r="D702" s="10" t="s">
        <v>1994</v>
      </c>
      <c r="E702" s="13" t="s">
        <v>1876</v>
      </c>
      <c r="F702" s="13" t="s">
        <v>1995</v>
      </c>
      <c r="G702" s="44">
        <v>10355046.35</v>
      </c>
      <c r="H702" s="61">
        <v>609120.38</v>
      </c>
      <c r="I702" s="100">
        <f t="shared" si="10"/>
        <v>10964166.73</v>
      </c>
    </row>
    <row r="703" spans="1:9" ht="51" customHeight="1" x14ac:dyDescent="0.25">
      <c r="A703" s="101">
        <v>42702</v>
      </c>
      <c r="B703" s="11" t="s">
        <v>2582</v>
      </c>
      <c r="C703" s="12">
        <v>18</v>
      </c>
      <c r="D703" s="10" t="s">
        <v>1996</v>
      </c>
      <c r="E703" s="13" t="s">
        <v>1820</v>
      </c>
      <c r="F703" s="13" t="s">
        <v>1997</v>
      </c>
      <c r="G703" s="44">
        <v>14530681.140000001</v>
      </c>
      <c r="H703" s="61">
        <v>854745.95</v>
      </c>
      <c r="I703" s="100">
        <f t="shared" si="10"/>
        <v>15385427.09</v>
      </c>
    </row>
    <row r="704" spans="1:9" ht="51" customHeight="1" x14ac:dyDescent="0.25">
      <c r="A704" s="101">
        <v>42702</v>
      </c>
      <c r="B704" s="11" t="s">
        <v>2582</v>
      </c>
      <c r="C704" s="12">
        <v>18</v>
      </c>
      <c r="D704" s="10" t="s">
        <v>1998</v>
      </c>
      <c r="E704" s="13" t="s">
        <v>1999</v>
      </c>
      <c r="F704" s="13" t="s">
        <v>2000</v>
      </c>
      <c r="G704" s="44">
        <v>1851759.5</v>
      </c>
      <c r="H704" s="61">
        <v>108927.03</v>
      </c>
      <c r="I704" s="100">
        <f t="shared" si="10"/>
        <v>1960686.53</v>
      </c>
    </row>
    <row r="705" spans="1:9" ht="51" customHeight="1" x14ac:dyDescent="0.25">
      <c r="A705" s="101">
        <v>42702</v>
      </c>
      <c r="B705" s="11" t="s">
        <v>2582</v>
      </c>
      <c r="C705" s="12">
        <v>18</v>
      </c>
      <c r="D705" s="10" t="s">
        <v>2001</v>
      </c>
      <c r="E705" s="13" t="s">
        <v>2002</v>
      </c>
      <c r="F705" s="13" t="s">
        <v>2003</v>
      </c>
      <c r="G705" s="44">
        <v>8985884.2300000004</v>
      </c>
      <c r="H705" s="61">
        <v>528581.42000000004</v>
      </c>
      <c r="I705" s="100">
        <f t="shared" si="10"/>
        <v>9514465.6500000004</v>
      </c>
    </row>
    <row r="706" spans="1:9" ht="51" customHeight="1" x14ac:dyDescent="0.25">
      <c r="A706" s="101">
        <v>42702</v>
      </c>
      <c r="B706" s="11" t="s">
        <v>2582</v>
      </c>
      <c r="C706" s="12">
        <v>18</v>
      </c>
      <c r="D706" s="10" t="s">
        <v>2004</v>
      </c>
      <c r="E706" s="13" t="s">
        <v>286</v>
      </c>
      <c r="F706" s="13" t="s">
        <v>2005</v>
      </c>
      <c r="G706" s="44">
        <v>4566198.3</v>
      </c>
      <c r="H706" s="61">
        <v>268599.90000000002</v>
      </c>
      <c r="I706" s="100">
        <f t="shared" si="10"/>
        <v>4834798.2</v>
      </c>
    </row>
    <row r="707" spans="1:9" ht="51" customHeight="1" x14ac:dyDescent="0.25">
      <c r="A707" s="101">
        <v>42702</v>
      </c>
      <c r="B707" s="11" t="s">
        <v>2582</v>
      </c>
      <c r="C707" s="12">
        <v>18</v>
      </c>
      <c r="D707" s="10" t="s">
        <v>2006</v>
      </c>
      <c r="E707" s="13" t="s">
        <v>2007</v>
      </c>
      <c r="F707" s="13" t="s">
        <v>2008</v>
      </c>
      <c r="G707" s="44">
        <v>3169467.25</v>
      </c>
      <c r="H707" s="61">
        <v>186439.25</v>
      </c>
      <c r="I707" s="100">
        <f t="shared" ref="I707:I770" si="11">G707+H707</f>
        <v>3355906.5</v>
      </c>
    </row>
    <row r="708" spans="1:9" ht="51" customHeight="1" x14ac:dyDescent="0.25">
      <c r="A708" s="101">
        <v>42702</v>
      </c>
      <c r="B708" s="11" t="s">
        <v>2582</v>
      </c>
      <c r="C708" s="12">
        <v>18</v>
      </c>
      <c r="D708" s="10" t="s">
        <v>2009</v>
      </c>
      <c r="E708" s="13" t="s">
        <v>2010</v>
      </c>
      <c r="F708" s="13" t="s">
        <v>2011</v>
      </c>
      <c r="G708" s="44">
        <v>9417994.2200000007</v>
      </c>
      <c r="H708" s="61">
        <v>553999.66</v>
      </c>
      <c r="I708" s="100">
        <f t="shared" si="11"/>
        <v>9971993.8800000008</v>
      </c>
    </row>
    <row r="709" spans="1:9" ht="51" customHeight="1" x14ac:dyDescent="0.25">
      <c r="A709" s="101">
        <v>42702</v>
      </c>
      <c r="B709" s="11" t="s">
        <v>2582</v>
      </c>
      <c r="C709" s="12">
        <v>18</v>
      </c>
      <c r="D709" s="10" t="s">
        <v>2012</v>
      </c>
      <c r="E709" s="13" t="s">
        <v>2013</v>
      </c>
      <c r="F709" s="13" t="s">
        <v>2014</v>
      </c>
      <c r="G709" s="44">
        <v>6046551.5</v>
      </c>
      <c r="H709" s="61">
        <v>355679.5</v>
      </c>
      <c r="I709" s="100">
        <f t="shared" si="11"/>
        <v>6402231</v>
      </c>
    </row>
    <row r="710" spans="1:9" ht="51" customHeight="1" x14ac:dyDescent="0.25">
      <c r="A710" s="101">
        <v>42702</v>
      </c>
      <c r="B710" s="11" t="s">
        <v>2582</v>
      </c>
      <c r="C710" s="12">
        <v>18</v>
      </c>
      <c r="D710" s="10" t="s">
        <v>2015</v>
      </c>
      <c r="E710" s="13" t="s">
        <v>1887</v>
      </c>
      <c r="F710" s="13" t="s">
        <v>2016</v>
      </c>
      <c r="G710" s="44">
        <v>5522614.9000000004</v>
      </c>
      <c r="H710" s="61">
        <v>324859.7</v>
      </c>
      <c r="I710" s="100">
        <f t="shared" si="11"/>
        <v>5847474.6000000006</v>
      </c>
    </row>
    <row r="711" spans="1:9" ht="51" customHeight="1" x14ac:dyDescent="0.25">
      <c r="A711" s="101">
        <v>42702</v>
      </c>
      <c r="B711" s="11" t="s">
        <v>2582</v>
      </c>
      <c r="C711" s="12">
        <v>18</v>
      </c>
      <c r="D711" s="10" t="s">
        <v>2017</v>
      </c>
      <c r="E711" s="13" t="s">
        <v>1987</v>
      </c>
      <c r="F711" s="13" t="s">
        <v>2018</v>
      </c>
      <c r="G711" s="44">
        <v>7915023.4100000001</v>
      </c>
      <c r="H711" s="61">
        <v>465589.61</v>
      </c>
      <c r="I711" s="100">
        <f t="shared" si="11"/>
        <v>8380613.0200000005</v>
      </c>
    </row>
    <row r="712" spans="1:9" ht="51" customHeight="1" x14ac:dyDescent="0.25">
      <c r="A712" s="101">
        <v>42702</v>
      </c>
      <c r="B712" s="11" t="s">
        <v>2582</v>
      </c>
      <c r="C712" s="12">
        <v>18</v>
      </c>
      <c r="D712" s="10" t="s">
        <v>2019</v>
      </c>
      <c r="E712" s="13" t="s">
        <v>1876</v>
      </c>
      <c r="F712" s="13" t="s">
        <v>2020</v>
      </c>
      <c r="G712" s="44">
        <v>3135438.53</v>
      </c>
      <c r="H712" s="61">
        <v>184437.56</v>
      </c>
      <c r="I712" s="100">
        <f t="shared" si="11"/>
        <v>3319876.09</v>
      </c>
    </row>
    <row r="713" spans="1:9" ht="51" customHeight="1" x14ac:dyDescent="0.25">
      <c r="A713" s="101">
        <v>42702</v>
      </c>
      <c r="B713" s="11" t="s">
        <v>2582</v>
      </c>
      <c r="C713" s="12">
        <v>18</v>
      </c>
      <c r="D713" s="10" t="s">
        <v>2021</v>
      </c>
      <c r="E713" s="13" t="s">
        <v>438</v>
      </c>
      <c r="F713" s="13" t="s">
        <v>2022</v>
      </c>
      <c r="G713" s="44">
        <v>6685489.7000000002</v>
      </c>
      <c r="H713" s="61">
        <v>393264.1</v>
      </c>
      <c r="I713" s="100">
        <f t="shared" si="11"/>
        <v>7078753.7999999998</v>
      </c>
    </row>
    <row r="714" spans="1:9" ht="51" customHeight="1" x14ac:dyDescent="0.25">
      <c r="A714" s="101">
        <v>42702</v>
      </c>
      <c r="B714" s="11" t="s">
        <v>2582</v>
      </c>
      <c r="C714" s="12">
        <v>18</v>
      </c>
      <c r="D714" s="10" t="s">
        <v>2023</v>
      </c>
      <c r="E714" s="13" t="s">
        <v>474</v>
      </c>
      <c r="F714" s="13" t="s">
        <v>2024</v>
      </c>
      <c r="G714" s="44">
        <v>1920952.69</v>
      </c>
      <c r="H714" s="61">
        <v>112997.22</v>
      </c>
      <c r="I714" s="100">
        <f t="shared" si="11"/>
        <v>2033949.91</v>
      </c>
    </row>
    <row r="715" spans="1:9" ht="51" customHeight="1" x14ac:dyDescent="0.25">
      <c r="A715" s="101">
        <v>42702</v>
      </c>
      <c r="B715" s="11" t="s">
        <v>2582</v>
      </c>
      <c r="C715" s="12">
        <v>18</v>
      </c>
      <c r="D715" s="10" t="s">
        <v>2025</v>
      </c>
      <c r="E715" s="13" t="s">
        <v>307</v>
      </c>
      <c r="F715" s="13" t="s">
        <v>2026</v>
      </c>
      <c r="G715" s="44">
        <v>6515690.0099999998</v>
      </c>
      <c r="H715" s="61">
        <v>383275.88</v>
      </c>
      <c r="I715" s="100">
        <f t="shared" si="11"/>
        <v>6898965.8899999997</v>
      </c>
    </row>
    <row r="716" spans="1:9" ht="51" customHeight="1" x14ac:dyDescent="0.25">
      <c r="A716" s="101">
        <v>42702</v>
      </c>
      <c r="B716" s="11" t="s">
        <v>2582</v>
      </c>
      <c r="C716" s="12">
        <v>18</v>
      </c>
      <c r="D716" s="10" t="s">
        <v>2027</v>
      </c>
      <c r="E716" s="13" t="s">
        <v>1069</v>
      </c>
      <c r="F716" s="13" t="s">
        <v>2028</v>
      </c>
      <c r="G716" s="44">
        <v>10413578.01</v>
      </c>
      <c r="H716" s="61">
        <v>612563.41</v>
      </c>
      <c r="I716" s="100">
        <f t="shared" si="11"/>
        <v>11026141.42</v>
      </c>
    </row>
    <row r="717" spans="1:9" ht="51" customHeight="1" x14ac:dyDescent="0.25">
      <c r="A717" s="101">
        <v>42702</v>
      </c>
      <c r="B717" s="11" t="s">
        <v>2582</v>
      </c>
      <c r="C717" s="12">
        <v>18</v>
      </c>
      <c r="D717" s="10" t="s">
        <v>2029</v>
      </c>
      <c r="E717" s="13" t="s">
        <v>39</v>
      </c>
      <c r="F717" s="13" t="s">
        <v>2030</v>
      </c>
      <c r="G717" s="44">
        <v>10193822.49</v>
      </c>
      <c r="H717" s="61">
        <v>599636.62</v>
      </c>
      <c r="I717" s="100">
        <f t="shared" si="11"/>
        <v>10793459.109999999</v>
      </c>
    </row>
    <row r="718" spans="1:9" ht="51" customHeight="1" x14ac:dyDescent="0.25">
      <c r="A718" s="101">
        <v>42702</v>
      </c>
      <c r="B718" s="11" t="s">
        <v>2582</v>
      </c>
      <c r="C718" s="12">
        <v>18</v>
      </c>
      <c r="D718" s="10" t="s">
        <v>2031</v>
      </c>
      <c r="E718" s="13" t="s">
        <v>2032</v>
      </c>
      <c r="F718" s="13" t="s">
        <v>2033</v>
      </c>
      <c r="G718" s="44">
        <v>9968492.3000000007</v>
      </c>
      <c r="H718" s="61">
        <v>586381.9</v>
      </c>
      <c r="I718" s="100">
        <f t="shared" si="11"/>
        <v>10554874.200000001</v>
      </c>
    </row>
    <row r="719" spans="1:9" ht="51" customHeight="1" x14ac:dyDescent="0.25">
      <c r="A719" s="101">
        <v>42702</v>
      </c>
      <c r="B719" s="11" t="s">
        <v>2582</v>
      </c>
      <c r="C719" s="12">
        <v>18</v>
      </c>
      <c r="D719" s="10" t="s">
        <v>2034</v>
      </c>
      <c r="E719" s="13" t="s">
        <v>2035</v>
      </c>
      <c r="F719" s="13" t="s">
        <v>2036</v>
      </c>
      <c r="G719" s="44">
        <v>2395025.96</v>
      </c>
      <c r="H719" s="61">
        <v>140883.88</v>
      </c>
      <c r="I719" s="100">
        <f t="shared" si="11"/>
        <v>2535909.84</v>
      </c>
    </row>
    <row r="720" spans="1:9" ht="51" customHeight="1" x14ac:dyDescent="0.25">
      <c r="A720" s="101">
        <v>42702</v>
      </c>
      <c r="B720" s="11" t="s">
        <v>2582</v>
      </c>
      <c r="C720" s="12">
        <v>18</v>
      </c>
      <c r="D720" s="10" t="s">
        <v>2037</v>
      </c>
      <c r="E720" s="13" t="s">
        <v>2038</v>
      </c>
      <c r="F720" s="13" t="s">
        <v>2039</v>
      </c>
      <c r="G720" s="44">
        <v>5449480.9000000004</v>
      </c>
      <c r="H720" s="61">
        <v>320557.7</v>
      </c>
      <c r="I720" s="100">
        <f t="shared" si="11"/>
        <v>5770038.6000000006</v>
      </c>
    </row>
    <row r="721" spans="1:9" ht="51" customHeight="1" x14ac:dyDescent="0.25">
      <c r="A721" s="101">
        <v>42702</v>
      </c>
      <c r="B721" s="11" t="s">
        <v>2582</v>
      </c>
      <c r="C721" s="12">
        <v>18</v>
      </c>
      <c r="D721" s="10" t="s">
        <v>2040</v>
      </c>
      <c r="E721" s="13" t="s">
        <v>2041</v>
      </c>
      <c r="F721" s="13" t="s">
        <v>2042</v>
      </c>
      <c r="G721" s="44">
        <v>1777782.7</v>
      </c>
      <c r="H721" s="61">
        <v>104575.46</v>
      </c>
      <c r="I721" s="100">
        <f t="shared" si="11"/>
        <v>1882358.16</v>
      </c>
    </row>
    <row r="722" spans="1:9" ht="51" customHeight="1" x14ac:dyDescent="0.25">
      <c r="A722" s="101">
        <v>42702</v>
      </c>
      <c r="B722" s="11" t="s">
        <v>2582</v>
      </c>
      <c r="C722" s="12">
        <v>18</v>
      </c>
      <c r="D722" s="10" t="s">
        <v>2043</v>
      </c>
      <c r="E722" s="13" t="s">
        <v>2044</v>
      </c>
      <c r="F722" s="13" t="s">
        <v>2045</v>
      </c>
      <c r="G722" s="44">
        <v>8423361.4499999993</v>
      </c>
      <c r="H722" s="61">
        <v>495491.85</v>
      </c>
      <c r="I722" s="100">
        <f t="shared" si="11"/>
        <v>8918853.2999999989</v>
      </c>
    </row>
    <row r="723" spans="1:9" ht="51" customHeight="1" x14ac:dyDescent="0.25">
      <c r="A723" s="101">
        <v>42702</v>
      </c>
      <c r="B723" s="11" t="s">
        <v>2582</v>
      </c>
      <c r="C723" s="12">
        <v>18</v>
      </c>
      <c r="D723" s="10" t="s">
        <v>2046</v>
      </c>
      <c r="E723" s="13" t="s">
        <v>2047</v>
      </c>
      <c r="F723" s="13" t="s">
        <v>2048</v>
      </c>
      <c r="G723" s="44">
        <v>3227161.88</v>
      </c>
      <c r="H723" s="61">
        <v>189833.05</v>
      </c>
      <c r="I723" s="100">
        <f t="shared" si="11"/>
        <v>3416994.9299999997</v>
      </c>
    </row>
    <row r="724" spans="1:9" ht="51" customHeight="1" x14ac:dyDescent="0.25">
      <c r="A724" s="101">
        <v>42702</v>
      </c>
      <c r="B724" s="11" t="s">
        <v>2582</v>
      </c>
      <c r="C724" s="12">
        <v>18</v>
      </c>
      <c r="D724" s="10" t="s">
        <v>2049</v>
      </c>
      <c r="E724" s="13" t="s">
        <v>2050</v>
      </c>
      <c r="F724" s="13" t="s">
        <v>2051</v>
      </c>
      <c r="G724" s="44">
        <v>3584019.9</v>
      </c>
      <c r="H724" s="61">
        <v>210824.7</v>
      </c>
      <c r="I724" s="100">
        <f t="shared" si="11"/>
        <v>3794844.6</v>
      </c>
    </row>
    <row r="725" spans="1:9" ht="51" customHeight="1" x14ac:dyDescent="0.25">
      <c r="A725" s="101">
        <v>42702</v>
      </c>
      <c r="B725" s="11" t="s">
        <v>2582</v>
      </c>
      <c r="C725" s="12">
        <v>18</v>
      </c>
      <c r="D725" s="10" t="s">
        <v>2052</v>
      </c>
      <c r="E725" s="13" t="s">
        <v>2053</v>
      </c>
      <c r="F725" s="13" t="s">
        <v>2054</v>
      </c>
      <c r="G725" s="44">
        <v>3123027.23</v>
      </c>
      <c r="H725" s="61">
        <v>183707.49</v>
      </c>
      <c r="I725" s="100">
        <f t="shared" si="11"/>
        <v>3306734.7199999997</v>
      </c>
    </row>
    <row r="726" spans="1:9" ht="51" customHeight="1" x14ac:dyDescent="0.25">
      <c r="A726" s="101">
        <v>42702</v>
      </c>
      <c r="B726" s="11" t="s">
        <v>2582</v>
      </c>
      <c r="C726" s="12">
        <v>18</v>
      </c>
      <c r="D726" s="10" t="s">
        <v>2055</v>
      </c>
      <c r="E726" s="13" t="s">
        <v>2056</v>
      </c>
      <c r="F726" s="13" t="s">
        <v>2057</v>
      </c>
      <c r="G726" s="44">
        <v>3460572.14</v>
      </c>
      <c r="H726" s="61">
        <v>203563.07</v>
      </c>
      <c r="I726" s="100">
        <f t="shared" si="11"/>
        <v>3664135.21</v>
      </c>
    </row>
    <row r="727" spans="1:9" ht="51" customHeight="1" x14ac:dyDescent="0.25">
      <c r="A727" s="101">
        <v>42702</v>
      </c>
      <c r="B727" s="11" t="s">
        <v>2582</v>
      </c>
      <c r="C727" s="12">
        <v>18</v>
      </c>
      <c r="D727" s="10" t="s">
        <v>2058</v>
      </c>
      <c r="E727" s="13" t="s">
        <v>1373</v>
      </c>
      <c r="F727" s="13" t="s">
        <v>2059</v>
      </c>
      <c r="G727" s="44">
        <v>2754128.95</v>
      </c>
      <c r="H727" s="61">
        <v>162007.57999999999</v>
      </c>
      <c r="I727" s="100">
        <f t="shared" si="11"/>
        <v>2916136.5300000003</v>
      </c>
    </row>
    <row r="728" spans="1:9" ht="51" customHeight="1" x14ac:dyDescent="0.25">
      <c r="A728" s="101">
        <v>42702</v>
      </c>
      <c r="B728" s="11" t="s">
        <v>2582</v>
      </c>
      <c r="C728" s="12">
        <v>18</v>
      </c>
      <c r="D728" s="10" t="s">
        <v>2060</v>
      </c>
      <c r="E728" s="13" t="s">
        <v>2061</v>
      </c>
      <c r="F728" s="13" t="s">
        <v>2062</v>
      </c>
      <c r="G728" s="44">
        <v>7417097.4100000001</v>
      </c>
      <c r="H728" s="61">
        <v>436299.85</v>
      </c>
      <c r="I728" s="100">
        <f t="shared" si="11"/>
        <v>7853397.2599999998</v>
      </c>
    </row>
    <row r="729" spans="1:9" ht="51" customHeight="1" x14ac:dyDescent="0.25">
      <c r="A729" s="101">
        <v>42702</v>
      </c>
      <c r="B729" s="11" t="s">
        <v>2582</v>
      </c>
      <c r="C729" s="12">
        <v>18</v>
      </c>
      <c r="D729" s="10" t="s">
        <v>2063</v>
      </c>
      <c r="E729" s="13" t="s">
        <v>2064</v>
      </c>
      <c r="F729" s="13" t="s">
        <v>2065</v>
      </c>
      <c r="G729" s="44">
        <v>15418679.15</v>
      </c>
      <c r="H729" s="61">
        <v>906981.13</v>
      </c>
      <c r="I729" s="100">
        <f t="shared" si="11"/>
        <v>16325660.280000001</v>
      </c>
    </row>
    <row r="730" spans="1:9" ht="51" customHeight="1" x14ac:dyDescent="0.25">
      <c r="A730" s="101">
        <v>42702</v>
      </c>
      <c r="B730" s="11" t="s">
        <v>2582</v>
      </c>
      <c r="C730" s="12">
        <v>18</v>
      </c>
      <c r="D730" s="10" t="s">
        <v>2066</v>
      </c>
      <c r="E730" s="13" t="s">
        <v>2067</v>
      </c>
      <c r="F730" s="13" t="s">
        <v>2068</v>
      </c>
      <c r="G730" s="44">
        <v>12512422.75</v>
      </c>
      <c r="H730" s="61">
        <v>736024.87</v>
      </c>
      <c r="I730" s="100">
        <f t="shared" si="11"/>
        <v>13248447.619999999</v>
      </c>
    </row>
    <row r="731" spans="1:9" ht="51" customHeight="1" x14ac:dyDescent="0.25">
      <c r="A731" s="101">
        <v>42702</v>
      </c>
      <c r="B731" s="11" t="s">
        <v>2582</v>
      </c>
      <c r="C731" s="12">
        <v>18</v>
      </c>
      <c r="D731" s="10" t="s">
        <v>2069</v>
      </c>
      <c r="E731" s="13" t="s">
        <v>2070</v>
      </c>
      <c r="F731" s="13" t="s">
        <v>2071</v>
      </c>
      <c r="G731" s="44">
        <v>3834680.75</v>
      </c>
      <c r="H731" s="61">
        <v>225569.45</v>
      </c>
      <c r="I731" s="100">
        <f t="shared" si="11"/>
        <v>4060250.2</v>
      </c>
    </row>
    <row r="732" spans="1:9" ht="51" customHeight="1" x14ac:dyDescent="0.25">
      <c r="A732" s="101">
        <v>42702</v>
      </c>
      <c r="B732" s="11" t="s">
        <v>2582</v>
      </c>
      <c r="C732" s="12">
        <v>18</v>
      </c>
      <c r="D732" s="10" t="s">
        <v>2072</v>
      </c>
      <c r="E732" s="13" t="s">
        <v>2073</v>
      </c>
      <c r="F732" s="13" t="s">
        <v>2074</v>
      </c>
      <c r="G732" s="44">
        <v>9689148.4100000001</v>
      </c>
      <c r="H732" s="61">
        <v>569949.91</v>
      </c>
      <c r="I732" s="100">
        <f t="shared" si="11"/>
        <v>10259098.32</v>
      </c>
    </row>
    <row r="733" spans="1:9" ht="51" customHeight="1" x14ac:dyDescent="0.25">
      <c r="A733" s="101">
        <v>42702</v>
      </c>
      <c r="B733" s="11" t="s">
        <v>2582</v>
      </c>
      <c r="C733" s="12">
        <v>18</v>
      </c>
      <c r="D733" s="10" t="s">
        <v>2075</v>
      </c>
      <c r="E733" s="13" t="s">
        <v>874</v>
      </c>
      <c r="F733" s="13" t="s">
        <v>2076</v>
      </c>
      <c r="G733" s="44">
        <v>13027247.83</v>
      </c>
      <c r="H733" s="61">
        <v>766308.69</v>
      </c>
      <c r="I733" s="100">
        <f t="shared" si="11"/>
        <v>13793556.52</v>
      </c>
    </row>
    <row r="734" spans="1:9" ht="51" customHeight="1" x14ac:dyDescent="0.25">
      <c r="A734" s="101">
        <v>42702</v>
      </c>
      <c r="B734" s="11" t="s">
        <v>2582</v>
      </c>
      <c r="C734" s="12">
        <v>18</v>
      </c>
      <c r="D734" s="10" t="s">
        <v>2077</v>
      </c>
      <c r="E734" s="13" t="s">
        <v>338</v>
      </c>
      <c r="F734" s="13" t="s">
        <v>2078</v>
      </c>
      <c r="G734" s="44">
        <v>1817379.9</v>
      </c>
      <c r="H734" s="61">
        <v>106904.7</v>
      </c>
      <c r="I734" s="100">
        <f t="shared" si="11"/>
        <v>1924284.5999999999</v>
      </c>
    </row>
    <row r="735" spans="1:9" ht="51" customHeight="1" x14ac:dyDescent="0.25">
      <c r="A735" s="101">
        <v>42702</v>
      </c>
      <c r="B735" s="11" t="s">
        <v>2582</v>
      </c>
      <c r="C735" s="12">
        <v>18</v>
      </c>
      <c r="D735" s="10" t="s">
        <v>2079</v>
      </c>
      <c r="E735" s="13" t="s">
        <v>2080</v>
      </c>
      <c r="F735" s="13" t="s">
        <v>2081</v>
      </c>
      <c r="G735" s="44">
        <v>7219945.0499999998</v>
      </c>
      <c r="H735" s="61">
        <v>424702.65</v>
      </c>
      <c r="I735" s="100">
        <f t="shared" si="11"/>
        <v>7644647.7000000002</v>
      </c>
    </row>
    <row r="736" spans="1:9" ht="51" customHeight="1" x14ac:dyDescent="0.25">
      <c r="A736" s="101">
        <v>42702</v>
      </c>
      <c r="B736" s="11" t="s">
        <v>2582</v>
      </c>
      <c r="C736" s="12">
        <v>18</v>
      </c>
      <c r="D736" s="10" t="s">
        <v>2082</v>
      </c>
      <c r="E736" s="13" t="s">
        <v>302</v>
      </c>
      <c r="F736" s="13" t="s">
        <v>2083</v>
      </c>
      <c r="G736" s="44">
        <v>4302269.4400000004</v>
      </c>
      <c r="H736" s="61">
        <v>253074.67</v>
      </c>
      <c r="I736" s="100">
        <f t="shared" si="11"/>
        <v>4555344.1100000003</v>
      </c>
    </row>
    <row r="737" spans="1:9" ht="51" customHeight="1" x14ac:dyDescent="0.25">
      <c r="A737" s="101">
        <v>42702</v>
      </c>
      <c r="B737" s="11" t="s">
        <v>2573</v>
      </c>
      <c r="C737" s="12">
        <v>21</v>
      </c>
      <c r="D737" s="10" t="s">
        <v>2090</v>
      </c>
      <c r="E737" s="13" t="s">
        <v>2091</v>
      </c>
      <c r="F737" s="13" t="s">
        <v>2092</v>
      </c>
      <c r="G737" s="44">
        <v>19970360.920000002</v>
      </c>
      <c r="H737" s="61">
        <v>1174727.1200000001</v>
      </c>
      <c r="I737" s="100">
        <f t="shared" si="11"/>
        <v>21145088.040000003</v>
      </c>
    </row>
    <row r="738" spans="1:9" ht="51" customHeight="1" x14ac:dyDescent="0.25">
      <c r="A738" s="101">
        <v>42702</v>
      </c>
      <c r="B738" s="11" t="s">
        <v>2573</v>
      </c>
      <c r="C738" s="12">
        <v>21</v>
      </c>
      <c r="D738" s="10" t="s">
        <v>2093</v>
      </c>
      <c r="E738" s="13" t="s">
        <v>2094</v>
      </c>
      <c r="F738" s="13" t="s">
        <v>2095</v>
      </c>
      <c r="G738" s="44">
        <v>5311555.6500000004</v>
      </c>
      <c r="H738" s="61">
        <v>312444.45</v>
      </c>
      <c r="I738" s="100">
        <f t="shared" si="11"/>
        <v>5624000.1000000006</v>
      </c>
    </row>
    <row r="739" spans="1:9" ht="51" customHeight="1" x14ac:dyDescent="0.25">
      <c r="A739" s="101">
        <v>42702</v>
      </c>
      <c r="B739" s="11" t="s">
        <v>2573</v>
      </c>
      <c r="C739" s="12">
        <v>21</v>
      </c>
      <c r="D739" s="10" t="s">
        <v>2096</v>
      </c>
      <c r="E739" s="13" t="s">
        <v>2097</v>
      </c>
      <c r="F739" s="13" t="s">
        <v>2098</v>
      </c>
      <c r="G739" s="44">
        <v>20557590</v>
      </c>
      <c r="H739" s="61">
        <v>1209270</v>
      </c>
      <c r="I739" s="100">
        <f t="shared" si="11"/>
        <v>21766860</v>
      </c>
    </row>
    <row r="740" spans="1:9" ht="51" customHeight="1" x14ac:dyDescent="0.25">
      <c r="A740" s="101">
        <v>42702</v>
      </c>
      <c r="B740" s="11" t="s">
        <v>2573</v>
      </c>
      <c r="C740" s="12">
        <v>21</v>
      </c>
      <c r="D740" s="10" t="s">
        <v>2099</v>
      </c>
      <c r="E740" s="13" t="s">
        <v>2100</v>
      </c>
      <c r="F740" s="13" t="s">
        <v>2101</v>
      </c>
      <c r="G740" s="44">
        <v>9695023.25</v>
      </c>
      <c r="H740" s="61">
        <v>1710886.46</v>
      </c>
      <c r="I740" s="100">
        <f t="shared" si="11"/>
        <v>11405909.710000001</v>
      </c>
    </row>
    <row r="741" spans="1:9" ht="51" customHeight="1" x14ac:dyDescent="0.25">
      <c r="A741" s="101">
        <v>42702</v>
      </c>
      <c r="B741" s="11" t="s">
        <v>2573</v>
      </c>
      <c r="C741" s="12">
        <v>21</v>
      </c>
      <c r="D741" s="10" t="s">
        <v>2102</v>
      </c>
      <c r="E741" s="13" t="s">
        <v>2103</v>
      </c>
      <c r="F741" s="13" t="s">
        <v>2104</v>
      </c>
      <c r="G741" s="44">
        <v>23560091.199999999</v>
      </c>
      <c r="H741" s="61">
        <v>1385887.72</v>
      </c>
      <c r="I741" s="100">
        <f t="shared" si="11"/>
        <v>24945978.919999998</v>
      </c>
    </row>
    <row r="742" spans="1:9" ht="51" customHeight="1" x14ac:dyDescent="0.25">
      <c r="A742" s="101">
        <v>42702</v>
      </c>
      <c r="B742" s="11" t="s">
        <v>2573</v>
      </c>
      <c r="C742" s="12">
        <v>21</v>
      </c>
      <c r="D742" s="10" t="s">
        <v>2105</v>
      </c>
      <c r="E742" s="13" t="s">
        <v>2106</v>
      </c>
      <c r="F742" s="13" t="s">
        <v>2107</v>
      </c>
      <c r="G742" s="44">
        <v>46560509.049999997</v>
      </c>
      <c r="H742" s="61">
        <v>8216560.4299999997</v>
      </c>
      <c r="I742" s="100">
        <f t="shared" si="11"/>
        <v>54777069.479999997</v>
      </c>
    </row>
    <row r="743" spans="1:9" ht="51" customHeight="1" x14ac:dyDescent="0.25">
      <c r="A743" s="101">
        <v>42702</v>
      </c>
      <c r="B743" s="11" t="s">
        <v>2573</v>
      </c>
      <c r="C743" s="12">
        <v>21</v>
      </c>
      <c r="D743" s="10" t="s">
        <v>2108</v>
      </c>
      <c r="E743" s="13" t="s">
        <v>38</v>
      </c>
      <c r="F743" s="13" t="s">
        <v>2109</v>
      </c>
      <c r="G743" s="44">
        <v>49684439</v>
      </c>
      <c r="H743" s="61">
        <v>2922614.06</v>
      </c>
      <c r="I743" s="100">
        <f t="shared" si="11"/>
        <v>52607053.060000002</v>
      </c>
    </row>
    <row r="744" spans="1:9" ht="51" customHeight="1" x14ac:dyDescent="0.25">
      <c r="A744" s="101">
        <v>42702</v>
      </c>
      <c r="B744" s="11" t="s">
        <v>2573</v>
      </c>
      <c r="C744" s="12">
        <v>21</v>
      </c>
      <c r="D744" s="10" t="s">
        <v>2110</v>
      </c>
      <c r="E744" s="13" t="s">
        <v>2091</v>
      </c>
      <c r="F744" s="13" t="s">
        <v>2111</v>
      </c>
      <c r="G744" s="44">
        <v>24432315.699999999</v>
      </c>
      <c r="H744" s="61">
        <v>1437195.04</v>
      </c>
      <c r="I744" s="100">
        <f t="shared" si="11"/>
        <v>25869510.739999998</v>
      </c>
    </row>
    <row r="745" spans="1:9" ht="51" customHeight="1" x14ac:dyDescent="0.25">
      <c r="A745" s="101">
        <v>42702</v>
      </c>
      <c r="B745" s="11" t="s">
        <v>2573</v>
      </c>
      <c r="C745" s="12">
        <v>21</v>
      </c>
      <c r="D745" s="10" t="s">
        <v>2112</v>
      </c>
      <c r="E745" s="13" t="s">
        <v>2113</v>
      </c>
      <c r="F745" s="13" t="s">
        <v>2114</v>
      </c>
      <c r="G745" s="44">
        <v>18465140.809999999</v>
      </c>
      <c r="H745" s="61">
        <v>1086184.76</v>
      </c>
      <c r="I745" s="100">
        <f t="shared" si="11"/>
        <v>19551325.57</v>
      </c>
    </row>
    <row r="746" spans="1:9" ht="51" customHeight="1" x14ac:dyDescent="0.25">
      <c r="A746" s="101">
        <v>42702</v>
      </c>
      <c r="B746" s="11" t="s">
        <v>2573</v>
      </c>
      <c r="C746" s="12">
        <v>21</v>
      </c>
      <c r="D746" s="10" t="s">
        <v>2115</v>
      </c>
      <c r="E746" s="13" t="s">
        <v>2116</v>
      </c>
      <c r="F746" s="13" t="s">
        <v>2117</v>
      </c>
      <c r="G746" s="44">
        <v>100626729.8</v>
      </c>
      <c r="H746" s="61">
        <v>17757658.199999999</v>
      </c>
      <c r="I746" s="100">
        <f t="shared" si="11"/>
        <v>118384388</v>
      </c>
    </row>
    <row r="747" spans="1:9" ht="51" customHeight="1" x14ac:dyDescent="0.25">
      <c r="A747" s="101">
        <v>42702</v>
      </c>
      <c r="B747" s="11" t="s">
        <v>2573</v>
      </c>
      <c r="C747" s="12">
        <v>21</v>
      </c>
      <c r="D747" s="10" t="s">
        <v>2118</v>
      </c>
      <c r="E747" s="13" t="s">
        <v>2119</v>
      </c>
      <c r="F747" s="13" t="s">
        <v>2120</v>
      </c>
      <c r="G747" s="44">
        <v>30155121.050000001</v>
      </c>
      <c r="H747" s="61">
        <v>1773830.65</v>
      </c>
      <c r="I747" s="100">
        <f t="shared" si="11"/>
        <v>31928951.699999999</v>
      </c>
    </row>
    <row r="748" spans="1:9" ht="51" customHeight="1" x14ac:dyDescent="0.25">
      <c r="A748" s="101">
        <v>42702</v>
      </c>
      <c r="B748" s="11" t="s">
        <v>2573</v>
      </c>
      <c r="C748" s="12">
        <v>21</v>
      </c>
      <c r="D748" s="10" t="s">
        <v>2121</v>
      </c>
      <c r="E748" s="13" t="s">
        <v>2122</v>
      </c>
      <c r="F748" s="13" t="s">
        <v>2123</v>
      </c>
      <c r="G748" s="44">
        <v>28489013.100000001</v>
      </c>
      <c r="H748" s="61">
        <v>1675824.3</v>
      </c>
      <c r="I748" s="100">
        <f t="shared" si="11"/>
        <v>30164837.400000002</v>
      </c>
    </row>
    <row r="749" spans="1:9" ht="51" customHeight="1" x14ac:dyDescent="0.25">
      <c r="A749" s="101">
        <v>42702</v>
      </c>
      <c r="B749" s="11" t="s">
        <v>2573</v>
      </c>
      <c r="C749" s="12">
        <v>21</v>
      </c>
      <c r="D749" s="10" t="s">
        <v>2124</v>
      </c>
      <c r="E749" s="13" t="s">
        <v>1384</v>
      </c>
      <c r="F749" s="13" t="s">
        <v>2125</v>
      </c>
      <c r="G749" s="44">
        <v>52960268.939999998</v>
      </c>
      <c r="H749" s="61">
        <v>3115309.94</v>
      </c>
      <c r="I749" s="100">
        <f t="shared" si="11"/>
        <v>56075578.879999995</v>
      </c>
    </row>
    <row r="750" spans="1:9" ht="51" customHeight="1" x14ac:dyDescent="0.25">
      <c r="A750" s="101">
        <v>42702</v>
      </c>
      <c r="B750" s="11" t="s">
        <v>2573</v>
      </c>
      <c r="C750" s="12">
        <v>21</v>
      </c>
      <c r="D750" s="10" t="s">
        <v>2126</v>
      </c>
      <c r="E750" s="13" t="s">
        <v>2106</v>
      </c>
      <c r="F750" s="13" t="s">
        <v>2127</v>
      </c>
      <c r="G750" s="44">
        <v>14708507.4</v>
      </c>
      <c r="H750" s="61">
        <v>2595618.96</v>
      </c>
      <c r="I750" s="100">
        <f t="shared" si="11"/>
        <v>17304126.359999999</v>
      </c>
    </row>
    <row r="751" spans="1:9" ht="51" customHeight="1" x14ac:dyDescent="0.25">
      <c r="A751" s="101">
        <v>42702</v>
      </c>
      <c r="B751" s="11" t="s">
        <v>2573</v>
      </c>
      <c r="C751" s="12">
        <v>21</v>
      </c>
      <c r="D751" s="10" t="s">
        <v>2128</v>
      </c>
      <c r="E751" s="13" t="s">
        <v>2129</v>
      </c>
      <c r="F751" s="13" t="s">
        <v>2130</v>
      </c>
      <c r="G751" s="44">
        <v>49366235.399999999</v>
      </c>
      <c r="H751" s="61">
        <v>8711688.5999999996</v>
      </c>
      <c r="I751" s="100">
        <f t="shared" si="11"/>
        <v>58077924</v>
      </c>
    </row>
    <row r="752" spans="1:9" ht="51" customHeight="1" x14ac:dyDescent="0.25">
      <c r="A752" s="101">
        <v>42702</v>
      </c>
      <c r="B752" s="11" t="s">
        <v>2573</v>
      </c>
      <c r="C752" s="12">
        <v>21</v>
      </c>
      <c r="D752" s="10" t="s">
        <v>2131</v>
      </c>
      <c r="E752" s="13" t="s">
        <v>2132</v>
      </c>
      <c r="F752" s="13" t="s">
        <v>2133</v>
      </c>
      <c r="G752" s="44">
        <v>24122726.300000001</v>
      </c>
      <c r="H752" s="61">
        <v>4256951.7</v>
      </c>
      <c r="I752" s="100">
        <f t="shared" si="11"/>
        <v>28379678</v>
      </c>
    </row>
    <row r="753" spans="1:9" ht="51" customHeight="1" x14ac:dyDescent="0.25">
      <c r="A753" s="101">
        <v>42702</v>
      </c>
      <c r="B753" s="11" t="s">
        <v>2573</v>
      </c>
      <c r="C753" s="12">
        <v>21</v>
      </c>
      <c r="D753" s="10" t="s">
        <v>2134</v>
      </c>
      <c r="E753" s="13" t="s">
        <v>38</v>
      </c>
      <c r="F753" s="13" t="s">
        <v>2135</v>
      </c>
      <c r="G753" s="44">
        <v>104759990.16</v>
      </c>
      <c r="H753" s="61">
        <v>6162352.3600000003</v>
      </c>
      <c r="I753" s="100">
        <f t="shared" si="11"/>
        <v>110922342.52</v>
      </c>
    </row>
    <row r="754" spans="1:9" ht="51" customHeight="1" x14ac:dyDescent="0.25">
      <c r="A754" s="101">
        <v>42702</v>
      </c>
      <c r="B754" s="11" t="s">
        <v>2573</v>
      </c>
      <c r="C754" s="12">
        <v>21</v>
      </c>
      <c r="D754" s="10" t="s">
        <v>2136</v>
      </c>
      <c r="E754" s="13" t="s">
        <v>2137</v>
      </c>
      <c r="F754" s="13" t="s">
        <v>2138</v>
      </c>
      <c r="G754" s="44">
        <v>5342604.45</v>
      </c>
      <c r="H754" s="61">
        <v>314270.84999999998</v>
      </c>
      <c r="I754" s="100">
        <f t="shared" si="11"/>
        <v>5656875.2999999998</v>
      </c>
    </row>
    <row r="755" spans="1:9" ht="51" customHeight="1" x14ac:dyDescent="0.25">
      <c r="A755" s="101">
        <v>42702</v>
      </c>
      <c r="B755" s="11" t="s">
        <v>2573</v>
      </c>
      <c r="C755" s="12">
        <v>21</v>
      </c>
      <c r="D755" s="10" t="s">
        <v>2139</v>
      </c>
      <c r="E755" s="13" t="s">
        <v>2140</v>
      </c>
      <c r="F755" s="13" t="s">
        <v>2141</v>
      </c>
      <c r="G755" s="44">
        <v>100832894.86</v>
      </c>
      <c r="H755" s="61">
        <v>17794040.27</v>
      </c>
      <c r="I755" s="100">
        <f t="shared" si="11"/>
        <v>118626935.13</v>
      </c>
    </row>
    <row r="756" spans="1:9" ht="51" customHeight="1" x14ac:dyDescent="0.25">
      <c r="A756" s="101">
        <v>42702</v>
      </c>
      <c r="B756" s="11" t="s">
        <v>2573</v>
      </c>
      <c r="C756" s="12">
        <v>21</v>
      </c>
      <c r="D756" s="10" t="s">
        <v>2142</v>
      </c>
      <c r="E756" s="13" t="s">
        <v>38</v>
      </c>
      <c r="F756" s="13" t="s">
        <v>2143</v>
      </c>
      <c r="G756" s="44">
        <v>21103604.559999999</v>
      </c>
      <c r="H756" s="61">
        <v>1241388.51</v>
      </c>
      <c r="I756" s="100">
        <f t="shared" si="11"/>
        <v>22344993.07</v>
      </c>
    </row>
    <row r="757" spans="1:9" ht="51" customHeight="1" x14ac:dyDescent="0.25">
      <c r="A757" s="101">
        <v>42702</v>
      </c>
      <c r="B757" s="11" t="s">
        <v>2573</v>
      </c>
      <c r="C757" s="12">
        <v>21</v>
      </c>
      <c r="D757" s="10" t="s">
        <v>2144</v>
      </c>
      <c r="E757" s="13" t="s">
        <v>2145</v>
      </c>
      <c r="F757" s="13" t="s">
        <v>2146</v>
      </c>
      <c r="G757" s="44">
        <v>4503266.8499999996</v>
      </c>
      <c r="H757" s="61">
        <v>264898.05</v>
      </c>
      <c r="I757" s="100">
        <f t="shared" si="11"/>
        <v>4768164.8999999994</v>
      </c>
    </row>
    <row r="758" spans="1:9" ht="51" customHeight="1" x14ac:dyDescent="0.25">
      <c r="A758" s="101">
        <v>42702</v>
      </c>
      <c r="B758" s="11" t="s">
        <v>2573</v>
      </c>
      <c r="C758" s="12">
        <v>21</v>
      </c>
      <c r="D758" s="10" t="s">
        <v>2147</v>
      </c>
      <c r="E758" s="13" t="s">
        <v>1805</v>
      </c>
      <c r="F758" s="13" t="s">
        <v>2148</v>
      </c>
      <c r="G758" s="44">
        <v>18824226.649999999</v>
      </c>
      <c r="H758" s="61">
        <v>1107307.45</v>
      </c>
      <c r="I758" s="100">
        <f t="shared" si="11"/>
        <v>19931534.099999998</v>
      </c>
    </row>
    <row r="759" spans="1:9" ht="51" customHeight="1" x14ac:dyDescent="0.25">
      <c r="A759" s="101">
        <v>42702</v>
      </c>
      <c r="B759" s="11" t="s">
        <v>2573</v>
      </c>
      <c r="C759" s="12">
        <v>21</v>
      </c>
      <c r="D759" s="10" t="s">
        <v>2149</v>
      </c>
      <c r="E759" s="13" t="s">
        <v>2106</v>
      </c>
      <c r="F759" s="13" t="s">
        <v>2150</v>
      </c>
      <c r="G759" s="44">
        <v>10344377.02</v>
      </c>
      <c r="H759" s="61">
        <v>1825478.3</v>
      </c>
      <c r="I759" s="100">
        <f t="shared" si="11"/>
        <v>12169855.32</v>
      </c>
    </row>
    <row r="760" spans="1:9" ht="51" customHeight="1" x14ac:dyDescent="0.25">
      <c r="A760" s="101">
        <v>42702</v>
      </c>
      <c r="B760" s="11" t="s">
        <v>2573</v>
      </c>
      <c r="C760" s="12">
        <v>21</v>
      </c>
      <c r="D760" s="10" t="s">
        <v>2151</v>
      </c>
      <c r="E760" s="13" t="s">
        <v>2152</v>
      </c>
      <c r="F760" s="13" t="s">
        <v>2153</v>
      </c>
      <c r="G760" s="44">
        <v>11200671.85</v>
      </c>
      <c r="H760" s="61">
        <v>1976589.15</v>
      </c>
      <c r="I760" s="100">
        <f t="shared" si="11"/>
        <v>13177261</v>
      </c>
    </row>
    <row r="761" spans="1:9" ht="51" customHeight="1" x14ac:dyDescent="0.25">
      <c r="A761" s="101">
        <v>42702</v>
      </c>
      <c r="B761" s="11" t="s">
        <v>2573</v>
      </c>
      <c r="C761" s="12">
        <v>21</v>
      </c>
      <c r="D761" s="10" t="s">
        <v>2154</v>
      </c>
      <c r="E761" s="13" t="s">
        <v>2155</v>
      </c>
      <c r="F761" s="13" t="s">
        <v>2156</v>
      </c>
      <c r="G761" s="44">
        <v>5812621.2999999998</v>
      </c>
      <c r="H761" s="61">
        <v>341918.9</v>
      </c>
      <c r="I761" s="100">
        <f t="shared" si="11"/>
        <v>6154540.2000000002</v>
      </c>
    </row>
    <row r="762" spans="1:9" ht="51" customHeight="1" x14ac:dyDescent="0.25">
      <c r="A762" s="101">
        <v>42702</v>
      </c>
      <c r="B762" s="11" t="s">
        <v>2573</v>
      </c>
      <c r="C762" s="12">
        <v>21</v>
      </c>
      <c r="D762" s="10" t="s">
        <v>2157</v>
      </c>
      <c r="E762" s="13" t="s">
        <v>2158</v>
      </c>
      <c r="F762" s="13" t="s">
        <v>2159</v>
      </c>
      <c r="G762" s="44">
        <v>6493913.2999999998</v>
      </c>
      <c r="H762" s="61">
        <v>381994.9</v>
      </c>
      <c r="I762" s="100">
        <f t="shared" si="11"/>
        <v>6875908.2000000002</v>
      </c>
    </row>
    <row r="763" spans="1:9" ht="51" customHeight="1" x14ac:dyDescent="0.25">
      <c r="A763" s="101">
        <v>42702</v>
      </c>
      <c r="B763" s="11" t="s">
        <v>2573</v>
      </c>
      <c r="C763" s="12">
        <v>21</v>
      </c>
      <c r="D763" s="10" t="s">
        <v>2160</v>
      </c>
      <c r="E763" s="13" t="s">
        <v>2106</v>
      </c>
      <c r="F763" s="13" t="s">
        <v>2161</v>
      </c>
      <c r="G763" s="44">
        <v>2993066.86</v>
      </c>
      <c r="H763" s="61">
        <v>528188.27</v>
      </c>
      <c r="I763" s="100">
        <f t="shared" si="11"/>
        <v>3521255.13</v>
      </c>
    </row>
    <row r="764" spans="1:9" ht="51" customHeight="1" x14ac:dyDescent="0.25">
      <c r="A764" s="101">
        <v>42702</v>
      </c>
      <c r="B764" s="11" t="s">
        <v>2573</v>
      </c>
      <c r="C764" s="12">
        <v>21</v>
      </c>
      <c r="D764" s="10" t="s">
        <v>2162</v>
      </c>
      <c r="E764" s="13" t="s">
        <v>38</v>
      </c>
      <c r="F764" s="13" t="s">
        <v>2163</v>
      </c>
      <c r="G764" s="44">
        <v>99512029.340000004</v>
      </c>
      <c r="H764" s="61">
        <v>5853648.79</v>
      </c>
      <c r="I764" s="100">
        <f t="shared" si="11"/>
        <v>105365678.13000001</v>
      </c>
    </row>
    <row r="765" spans="1:9" ht="51" customHeight="1" x14ac:dyDescent="0.25">
      <c r="A765" s="101">
        <v>42702</v>
      </c>
      <c r="B765" s="11" t="s">
        <v>2573</v>
      </c>
      <c r="C765" s="12">
        <v>21</v>
      </c>
      <c r="D765" s="10" t="s">
        <v>2164</v>
      </c>
      <c r="E765" s="13" t="s">
        <v>2103</v>
      </c>
      <c r="F765" s="13" t="s">
        <v>2165</v>
      </c>
      <c r="G765" s="44">
        <v>18601537.710000001</v>
      </c>
      <c r="H765" s="61">
        <v>1094208.1000000001</v>
      </c>
      <c r="I765" s="100">
        <f t="shared" si="11"/>
        <v>19695745.810000002</v>
      </c>
    </row>
    <row r="766" spans="1:9" ht="51" customHeight="1" x14ac:dyDescent="0.25">
      <c r="A766" s="101">
        <v>42702</v>
      </c>
      <c r="B766" s="11" t="s">
        <v>2582</v>
      </c>
      <c r="C766" s="12">
        <v>24</v>
      </c>
      <c r="D766" s="10" t="s">
        <v>2166</v>
      </c>
      <c r="E766" s="13" t="s">
        <v>2167</v>
      </c>
      <c r="F766" s="13" t="s">
        <v>2168</v>
      </c>
      <c r="G766" s="44">
        <v>23313193.710000001</v>
      </c>
      <c r="H766" s="61">
        <v>1371364.33</v>
      </c>
      <c r="I766" s="100">
        <f t="shared" si="11"/>
        <v>24684558.039999999</v>
      </c>
    </row>
    <row r="767" spans="1:9" ht="51" customHeight="1" x14ac:dyDescent="0.25">
      <c r="A767" s="101">
        <v>42702</v>
      </c>
      <c r="B767" s="11" t="s">
        <v>2583</v>
      </c>
      <c r="C767" s="12">
        <v>36</v>
      </c>
      <c r="D767" s="10" t="s">
        <v>2169</v>
      </c>
      <c r="E767" s="13" t="s">
        <v>501</v>
      </c>
      <c r="F767" s="13" t="s">
        <v>2170</v>
      </c>
      <c r="G767" s="44">
        <v>6481802.5</v>
      </c>
      <c r="H767" s="61">
        <v>381282.5</v>
      </c>
      <c r="I767" s="100">
        <f t="shared" si="11"/>
        <v>6863085</v>
      </c>
    </row>
    <row r="768" spans="1:9" ht="51" customHeight="1" x14ac:dyDescent="0.25">
      <c r="A768" s="101">
        <v>42702</v>
      </c>
      <c r="B768" s="11" t="s">
        <v>2581</v>
      </c>
      <c r="C768" s="12">
        <v>37</v>
      </c>
      <c r="D768" s="10" t="s">
        <v>2171</v>
      </c>
      <c r="E768" s="13" t="s">
        <v>2172</v>
      </c>
      <c r="F768" s="13" t="s">
        <v>2173</v>
      </c>
      <c r="G768" s="44">
        <v>3307166.89</v>
      </c>
      <c r="H768" s="61"/>
      <c r="I768" s="100">
        <f t="shared" si="11"/>
        <v>3307166.89</v>
      </c>
    </row>
    <row r="769" spans="1:9" ht="51" customHeight="1" x14ac:dyDescent="0.25">
      <c r="A769" s="101">
        <v>42702</v>
      </c>
      <c r="B769" s="11" t="s">
        <v>2581</v>
      </c>
      <c r="C769" s="12">
        <v>37</v>
      </c>
      <c r="D769" s="10" t="s">
        <v>2174</v>
      </c>
      <c r="E769" s="13" t="s">
        <v>275</v>
      </c>
      <c r="F769" s="13" t="s">
        <v>276</v>
      </c>
      <c r="G769" s="44">
        <v>952647.2</v>
      </c>
      <c r="H769" s="61"/>
      <c r="I769" s="100">
        <f t="shared" si="11"/>
        <v>952647.2</v>
      </c>
    </row>
    <row r="770" spans="1:9" ht="51" customHeight="1" x14ac:dyDescent="0.25">
      <c r="A770" s="101">
        <v>42702</v>
      </c>
      <c r="B770" s="11" t="s">
        <v>2581</v>
      </c>
      <c r="C770" s="12">
        <v>37</v>
      </c>
      <c r="D770" s="10" t="s">
        <v>2175</v>
      </c>
      <c r="E770" s="13" t="s">
        <v>2176</v>
      </c>
      <c r="F770" s="13" t="s">
        <v>2177</v>
      </c>
      <c r="G770" s="44">
        <v>2352151.9900000002</v>
      </c>
      <c r="H770" s="61"/>
      <c r="I770" s="100">
        <f t="shared" si="11"/>
        <v>2352151.9900000002</v>
      </c>
    </row>
    <row r="771" spans="1:9" ht="51" customHeight="1" x14ac:dyDescent="0.25">
      <c r="A771" s="101">
        <v>42702</v>
      </c>
      <c r="B771" s="11" t="s">
        <v>2581</v>
      </c>
      <c r="C771" s="12">
        <v>37</v>
      </c>
      <c r="D771" s="10" t="s">
        <v>2178</v>
      </c>
      <c r="E771" s="13" t="s">
        <v>2179</v>
      </c>
      <c r="F771" s="13" t="s">
        <v>2180</v>
      </c>
      <c r="G771" s="44">
        <v>2842886.4</v>
      </c>
      <c r="H771" s="61"/>
      <c r="I771" s="100">
        <f t="shared" ref="I771:I834" si="12">G771+H771</f>
        <v>2842886.4</v>
      </c>
    </row>
    <row r="772" spans="1:9" ht="51" customHeight="1" x14ac:dyDescent="0.25">
      <c r="A772" s="101">
        <v>42702</v>
      </c>
      <c r="B772" s="11" t="s">
        <v>2581</v>
      </c>
      <c r="C772" s="12">
        <v>37</v>
      </c>
      <c r="D772" s="10" t="s">
        <v>2181</v>
      </c>
      <c r="E772" s="13" t="s">
        <v>2182</v>
      </c>
      <c r="F772" s="13" t="s">
        <v>2183</v>
      </c>
      <c r="G772" s="44">
        <v>3719025.6</v>
      </c>
      <c r="H772" s="61">
        <v>185951.28</v>
      </c>
      <c r="I772" s="100">
        <f t="shared" si="12"/>
        <v>3904976.88</v>
      </c>
    </row>
    <row r="773" spans="1:9" ht="51" customHeight="1" x14ac:dyDescent="0.25">
      <c r="A773" s="101">
        <v>42702</v>
      </c>
      <c r="B773" s="11" t="s">
        <v>2581</v>
      </c>
      <c r="C773" s="12">
        <v>37</v>
      </c>
      <c r="D773" s="10" t="s">
        <v>2184</v>
      </c>
      <c r="E773" s="13" t="s">
        <v>2185</v>
      </c>
      <c r="F773" s="13" t="s">
        <v>2186</v>
      </c>
      <c r="G773" s="44">
        <v>794344.2</v>
      </c>
      <c r="H773" s="61">
        <v>39717.21</v>
      </c>
      <c r="I773" s="100">
        <f t="shared" si="12"/>
        <v>834061.40999999992</v>
      </c>
    </row>
    <row r="774" spans="1:9" ht="51" customHeight="1" x14ac:dyDescent="0.25">
      <c r="A774" s="101">
        <v>42702</v>
      </c>
      <c r="B774" s="11" t="s">
        <v>2581</v>
      </c>
      <c r="C774" s="12">
        <v>37</v>
      </c>
      <c r="D774" s="10" t="s">
        <v>2187</v>
      </c>
      <c r="E774" s="13" t="s">
        <v>2188</v>
      </c>
      <c r="F774" s="13" t="s">
        <v>2189</v>
      </c>
      <c r="G774" s="44">
        <v>1345872.78</v>
      </c>
      <c r="H774" s="61"/>
      <c r="I774" s="100">
        <f t="shared" si="12"/>
        <v>1345872.78</v>
      </c>
    </row>
    <row r="775" spans="1:9" ht="51" customHeight="1" x14ac:dyDescent="0.25">
      <c r="A775" s="101">
        <v>42702</v>
      </c>
      <c r="B775" s="11" t="s">
        <v>2581</v>
      </c>
      <c r="C775" s="12">
        <v>37</v>
      </c>
      <c r="D775" s="10" t="s">
        <v>2190</v>
      </c>
      <c r="E775" s="13" t="s">
        <v>278</v>
      </c>
      <c r="F775" s="13" t="s">
        <v>2191</v>
      </c>
      <c r="G775" s="44">
        <v>1905710.4</v>
      </c>
      <c r="H775" s="61"/>
      <c r="I775" s="100">
        <f t="shared" si="12"/>
        <v>1905710.4</v>
      </c>
    </row>
    <row r="776" spans="1:9" ht="51" customHeight="1" x14ac:dyDescent="0.25">
      <c r="A776" s="101">
        <v>42702</v>
      </c>
      <c r="B776" s="11" t="s">
        <v>2581</v>
      </c>
      <c r="C776" s="12">
        <v>37</v>
      </c>
      <c r="D776" s="10" t="s">
        <v>2192</v>
      </c>
      <c r="E776" s="13" t="s">
        <v>1412</v>
      </c>
      <c r="F776" s="13" t="s">
        <v>2193</v>
      </c>
      <c r="G776" s="44">
        <v>2698147.2</v>
      </c>
      <c r="H776" s="61">
        <v>134907.35999999999</v>
      </c>
      <c r="I776" s="100">
        <f t="shared" si="12"/>
        <v>2833054.56</v>
      </c>
    </row>
    <row r="777" spans="1:9" ht="51" customHeight="1" x14ac:dyDescent="0.25">
      <c r="A777" s="101">
        <v>42702</v>
      </c>
      <c r="B777" s="11" t="s">
        <v>2581</v>
      </c>
      <c r="C777" s="12">
        <v>37</v>
      </c>
      <c r="D777" s="10" t="s">
        <v>2194</v>
      </c>
      <c r="E777" s="13" t="s">
        <v>2195</v>
      </c>
      <c r="F777" s="13" t="s">
        <v>2196</v>
      </c>
      <c r="G777" s="44">
        <v>1408290</v>
      </c>
      <c r="H777" s="61"/>
      <c r="I777" s="100">
        <f t="shared" si="12"/>
        <v>1408290</v>
      </c>
    </row>
    <row r="778" spans="1:9" ht="51" customHeight="1" x14ac:dyDescent="0.25">
      <c r="A778" s="101">
        <v>42702</v>
      </c>
      <c r="B778" s="11" t="s">
        <v>2581</v>
      </c>
      <c r="C778" s="12">
        <v>37</v>
      </c>
      <c r="D778" s="10" t="s">
        <v>2197</v>
      </c>
      <c r="E778" s="13" t="s">
        <v>1373</v>
      </c>
      <c r="F778" s="13" t="s">
        <v>2198</v>
      </c>
      <c r="G778" s="44">
        <v>821516.28</v>
      </c>
      <c r="H778" s="61">
        <v>41075.81</v>
      </c>
      <c r="I778" s="100">
        <f t="shared" si="12"/>
        <v>862592.09000000008</v>
      </c>
    </row>
    <row r="779" spans="1:9" ht="51" customHeight="1" x14ac:dyDescent="0.25">
      <c r="A779" s="101">
        <v>42702</v>
      </c>
      <c r="B779" s="11" t="s">
        <v>2581</v>
      </c>
      <c r="C779" s="12">
        <v>37</v>
      </c>
      <c r="D779" s="10" t="s">
        <v>2199</v>
      </c>
      <c r="E779" s="13" t="s">
        <v>2200</v>
      </c>
      <c r="F779" s="13" t="s">
        <v>2201</v>
      </c>
      <c r="G779" s="44">
        <v>1672922</v>
      </c>
      <c r="H779" s="61"/>
      <c r="I779" s="100">
        <f t="shared" si="12"/>
        <v>1672922</v>
      </c>
    </row>
    <row r="780" spans="1:9" ht="51" customHeight="1" x14ac:dyDescent="0.25">
      <c r="A780" s="101">
        <v>42702</v>
      </c>
      <c r="B780" s="11" t="s">
        <v>2581</v>
      </c>
      <c r="C780" s="12">
        <v>37</v>
      </c>
      <c r="D780" s="10" t="s">
        <v>2202</v>
      </c>
      <c r="E780" s="13" t="s">
        <v>2203</v>
      </c>
      <c r="F780" s="13" t="s">
        <v>2204</v>
      </c>
      <c r="G780" s="44">
        <v>5774113.1699999999</v>
      </c>
      <c r="H780" s="61">
        <v>288705.65000000002</v>
      </c>
      <c r="I780" s="100">
        <f t="shared" si="12"/>
        <v>6062818.8200000003</v>
      </c>
    </row>
    <row r="781" spans="1:9" ht="51" customHeight="1" x14ac:dyDescent="0.25">
      <c r="A781" s="101">
        <v>42702</v>
      </c>
      <c r="B781" s="11" t="s">
        <v>2581</v>
      </c>
      <c r="C781" s="12">
        <v>37</v>
      </c>
      <c r="D781" s="10" t="s">
        <v>2205</v>
      </c>
      <c r="E781" s="13" t="s">
        <v>474</v>
      </c>
      <c r="F781" s="13" t="s">
        <v>2206</v>
      </c>
      <c r="G781" s="44">
        <v>1664953.86</v>
      </c>
      <c r="H781" s="61">
        <v>83247.7</v>
      </c>
      <c r="I781" s="100">
        <f t="shared" si="12"/>
        <v>1748201.56</v>
      </c>
    </row>
    <row r="782" spans="1:9" ht="51" customHeight="1" x14ac:dyDescent="0.25">
      <c r="A782" s="101">
        <v>42702</v>
      </c>
      <c r="B782" s="11" t="s">
        <v>2581</v>
      </c>
      <c r="C782" s="12">
        <v>37</v>
      </c>
      <c r="D782" s="10" t="s">
        <v>2207</v>
      </c>
      <c r="E782" s="13" t="s">
        <v>2208</v>
      </c>
      <c r="F782" s="13" t="s">
        <v>2209</v>
      </c>
      <c r="G782" s="44">
        <v>635149.80000000005</v>
      </c>
      <c r="H782" s="61"/>
      <c r="I782" s="100">
        <f t="shared" si="12"/>
        <v>635149.80000000005</v>
      </c>
    </row>
    <row r="783" spans="1:9" ht="51" customHeight="1" x14ac:dyDescent="0.25">
      <c r="A783" s="101">
        <v>42702</v>
      </c>
      <c r="B783" s="11" t="s">
        <v>2581</v>
      </c>
      <c r="C783" s="12">
        <v>37</v>
      </c>
      <c r="D783" s="10" t="s">
        <v>2210</v>
      </c>
      <c r="E783" s="13" t="s">
        <v>2211</v>
      </c>
      <c r="F783" s="13" t="s">
        <v>2212</v>
      </c>
      <c r="G783" s="44">
        <v>2008984.64</v>
      </c>
      <c r="H783" s="61"/>
      <c r="I783" s="100">
        <f t="shared" si="12"/>
        <v>2008984.64</v>
      </c>
    </row>
    <row r="784" spans="1:9" ht="51" customHeight="1" x14ac:dyDescent="0.25">
      <c r="A784" s="101">
        <v>42702</v>
      </c>
      <c r="B784" s="11" t="s">
        <v>2581</v>
      </c>
      <c r="C784" s="12">
        <v>37</v>
      </c>
      <c r="D784" s="10" t="s">
        <v>2213</v>
      </c>
      <c r="E784" s="13" t="s">
        <v>2214</v>
      </c>
      <c r="F784" s="13" t="s">
        <v>2215</v>
      </c>
      <c r="G784" s="44">
        <v>2062778.1</v>
      </c>
      <c r="H784" s="61"/>
      <c r="I784" s="100">
        <f t="shared" si="12"/>
        <v>2062778.1</v>
      </c>
    </row>
    <row r="785" spans="1:9" ht="51" customHeight="1" x14ac:dyDescent="0.25">
      <c r="A785" s="101">
        <v>42703</v>
      </c>
      <c r="B785" s="11" t="s">
        <v>2580</v>
      </c>
      <c r="C785" s="12">
        <v>15</v>
      </c>
      <c r="D785" s="10" t="s">
        <v>2216</v>
      </c>
      <c r="E785" s="13" t="s">
        <v>2084</v>
      </c>
      <c r="F785" s="13" t="s">
        <v>2217</v>
      </c>
      <c r="G785" s="44">
        <v>10326814.83</v>
      </c>
      <c r="H785" s="61">
        <v>607459.68999999994</v>
      </c>
      <c r="I785" s="100">
        <f t="shared" si="12"/>
        <v>10934274.52</v>
      </c>
    </row>
    <row r="786" spans="1:9" ht="51" customHeight="1" x14ac:dyDescent="0.25">
      <c r="A786" s="101">
        <v>42703</v>
      </c>
      <c r="B786" s="11" t="s">
        <v>2580</v>
      </c>
      <c r="C786" s="12">
        <v>15</v>
      </c>
      <c r="D786" s="10" t="s">
        <v>2218</v>
      </c>
      <c r="E786" s="13" t="s">
        <v>2219</v>
      </c>
      <c r="F786" s="13" t="s">
        <v>2220</v>
      </c>
      <c r="G786" s="44">
        <v>9095853.2300000004</v>
      </c>
      <c r="H786" s="61">
        <v>535050.18999999994</v>
      </c>
      <c r="I786" s="100">
        <f t="shared" si="12"/>
        <v>9630903.4199999999</v>
      </c>
    </row>
    <row r="787" spans="1:9" ht="51" customHeight="1" x14ac:dyDescent="0.25">
      <c r="A787" s="101">
        <v>42703</v>
      </c>
      <c r="B787" s="11" t="s">
        <v>2582</v>
      </c>
      <c r="C787" s="12">
        <v>18</v>
      </c>
      <c r="D787" s="10" t="s">
        <v>2221</v>
      </c>
      <c r="E787" s="13" t="s">
        <v>2222</v>
      </c>
      <c r="F787" s="13" t="s">
        <v>2223</v>
      </c>
      <c r="G787" s="44">
        <v>25500000</v>
      </c>
      <c r="H787" s="61">
        <v>1500000</v>
      </c>
      <c r="I787" s="100">
        <f t="shared" si="12"/>
        <v>27000000</v>
      </c>
    </row>
    <row r="788" spans="1:9" ht="51" customHeight="1" x14ac:dyDescent="0.25">
      <c r="A788" s="101">
        <v>42703</v>
      </c>
      <c r="B788" s="11" t="s">
        <v>2582</v>
      </c>
      <c r="C788" s="12">
        <v>18</v>
      </c>
      <c r="D788" s="10" t="s">
        <v>2224</v>
      </c>
      <c r="E788" s="13" t="s">
        <v>1876</v>
      </c>
      <c r="F788" s="13" t="s">
        <v>2225</v>
      </c>
      <c r="G788" s="44">
        <v>2388742.6</v>
      </c>
      <c r="H788" s="61">
        <v>140514.26999999999</v>
      </c>
      <c r="I788" s="100">
        <f t="shared" si="12"/>
        <v>2529256.87</v>
      </c>
    </row>
    <row r="789" spans="1:9" ht="51" customHeight="1" x14ac:dyDescent="0.25">
      <c r="A789" s="101">
        <v>42703</v>
      </c>
      <c r="B789" s="11" t="s">
        <v>2582</v>
      </c>
      <c r="C789" s="12">
        <v>18</v>
      </c>
      <c r="D789" s="10" t="s">
        <v>2226</v>
      </c>
      <c r="E789" s="13" t="s">
        <v>2227</v>
      </c>
      <c r="F789" s="13" t="s">
        <v>2228</v>
      </c>
      <c r="G789" s="44">
        <v>6011392.0999999996</v>
      </c>
      <c r="H789" s="61">
        <v>353611.3</v>
      </c>
      <c r="I789" s="100">
        <f t="shared" si="12"/>
        <v>6365003.3999999994</v>
      </c>
    </row>
    <row r="790" spans="1:9" ht="51" customHeight="1" x14ac:dyDescent="0.25">
      <c r="A790" s="101">
        <v>42703</v>
      </c>
      <c r="B790" s="11" t="s">
        <v>2582</v>
      </c>
      <c r="C790" s="12">
        <v>18</v>
      </c>
      <c r="D790" s="10" t="s">
        <v>2229</v>
      </c>
      <c r="E790" s="13" t="s">
        <v>2230</v>
      </c>
      <c r="F790" s="13" t="s">
        <v>2231</v>
      </c>
      <c r="G790" s="44">
        <v>5486547.7599999998</v>
      </c>
      <c r="H790" s="61">
        <v>322738.11</v>
      </c>
      <c r="I790" s="100">
        <f t="shared" si="12"/>
        <v>5809285.8700000001</v>
      </c>
    </row>
    <row r="791" spans="1:9" ht="51" customHeight="1" x14ac:dyDescent="0.25">
      <c r="A791" s="101">
        <v>42703</v>
      </c>
      <c r="B791" s="11" t="s">
        <v>2582</v>
      </c>
      <c r="C791" s="12">
        <v>24</v>
      </c>
      <c r="D791" s="10" t="s">
        <v>2232</v>
      </c>
      <c r="E791" s="13" t="s">
        <v>2233</v>
      </c>
      <c r="F791" s="13" t="s">
        <v>2234</v>
      </c>
      <c r="G791" s="44">
        <v>21282430.809999999</v>
      </c>
      <c r="H791" s="61"/>
      <c r="I791" s="100">
        <f t="shared" si="12"/>
        <v>21282430.809999999</v>
      </c>
    </row>
    <row r="792" spans="1:9" ht="51" customHeight="1" x14ac:dyDescent="0.25">
      <c r="A792" s="101">
        <v>42703</v>
      </c>
      <c r="B792" s="11" t="s">
        <v>2582</v>
      </c>
      <c r="C792" s="12">
        <v>24</v>
      </c>
      <c r="D792" s="10" t="s">
        <v>2235</v>
      </c>
      <c r="E792" s="13" t="s">
        <v>2236</v>
      </c>
      <c r="F792" s="13" t="s">
        <v>2237</v>
      </c>
      <c r="G792" s="44">
        <v>8954750</v>
      </c>
      <c r="H792" s="61">
        <v>526750</v>
      </c>
      <c r="I792" s="100">
        <f t="shared" si="12"/>
        <v>9481500</v>
      </c>
    </row>
    <row r="793" spans="1:9" ht="51" customHeight="1" x14ac:dyDescent="0.25">
      <c r="A793" s="101">
        <v>42703</v>
      </c>
      <c r="B793" s="11" t="s">
        <v>2582</v>
      </c>
      <c r="C793" s="12">
        <v>24</v>
      </c>
      <c r="D793" s="10" t="s">
        <v>2238</v>
      </c>
      <c r="E793" s="13" t="s">
        <v>2239</v>
      </c>
      <c r="F793" s="13" t="s">
        <v>2240</v>
      </c>
      <c r="G793" s="44">
        <v>13815272.699999999</v>
      </c>
      <c r="H793" s="61"/>
      <c r="I793" s="100">
        <f t="shared" si="12"/>
        <v>13815272.699999999</v>
      </c>
    </row>
    <row r="794" spans="1:9" ht="51" customHeight="1" x14ac:dyDescent="0.25">
      <c r="A794" s="101">
        <v>42703</v>
      </c>
      <c r="B794" s="11" t="s">
        <v>2581</v>
      </c>
      <c r="C794" s="12">
        <v>37</v>
      </c>
      <c r="D794" s="10" t="s">
        <v>2241</v>
      </c>
      <c r="E794" s="13" t="s">
        <v>2242</v>
      </c>
      <c r="F794" s="13" t="s">
        <v>2243</v>
      </c>
      <c r="G794" s="44">
        <v>2101335.6</v>
      </c>
      <c r="H794" s="61"/>
      <c r="I794" s="100">
        <f t="shared" si="12"/>
        <v>2101335.6</v>
      </c>
    </row>
    <row r="795" spans="1:9" ht="51" customHeight="1" x14ac:dyDescent="0.25">
      <c r="A795" s="101">
        <v>42703</v>
      </c>
      <c r="B795" s="11" t="s">
        <v>2581</v>
      </c>
      <c r="C795" s="12">
        <v>37</v>
      </c>
      <c r="D795" s="10" t="s">
        <v>2244</v>
      </c>
      <c r="E795" s="13" t="s">
        <v>2245</v>
      </c>
      <c r="F795" s="13" t="s">
        <v>2246</v>
      </c>
      <c r="G795" s="44">
        <v>2331307.5099999998</v>
      </c>
      <c r="H795" s="61"/>
      <c r="I795" s="100">
        <f t="shared" si="12"/>
        <v>2331307.5099999998</v>
      </c>
    </row>
    <row r="796" spans="1:9" ht="51" customHeight="1" x14ac:dyDescent="0.25">
      <c r="A796" s="101">
        <v>42703</v>
      </c>
      <c r="B796" s="11" t="s">
        <v>2581</v>
      </c>
      <c r="C796" s="12">
        <v>37</v>
      </c>
      <c r="D796" s="10" t="s">
        <v>2247</v>
      </c>
      <c r="E796" s="13" t="s">
        <v>2248</v>
      </c>
      <c r="F796" s="13" t="s">
        <v>2249</v>
      </c>
      <c r="G796" s="44">
        <v>1717424</v>
      </c>
      <c r="H796" s="61"/>
      <c r="I796" s="100">
        <f t="shared" si="12"/>
        <v>1717424</v>
      </c>
    </row>
    <row r="797" spans="1:9" ht="51" customHeight="1" x14ac:dyDescent="0.25">
      <c r="A797" s="101">
        <v>42703</v>
      </c>
      <c r="B797" s="11" t="s">
        <v>2581</v>
      </c>
      <c r="C797" s="12">
        <v>37</v>
      </c>
      <c r="D797" s="10" t="s">
        <v>2250</v>
      </c>
      <c r="E797" s="13" t="s">
        <v>2251</v>
      </c>
      <c r="F797" s="13" t="s">
        <v>2252</v>
      </c>
      <c r="G797" s="44">
        <v>1945646.4</v>
      </c>
      <c r="H797" s="61"/>
      <c r="I797" s="100">
        <f t="shared" si="12"/>
        <v>1945646.4</v>
      </c>
    </row>
    <row r="798" spans="1:9" ht="51" customHeight="1" x14ac:dyDescent="0.25">
      <c r="A798" s="101">
        <v>42703</v>
      </c>
      <c r="B798" s="11" t="s">
        <v>2581</v>
      </c>
      <c r="C798" s="12">
        <v>37</v>
      </c>
      <c r="D798" s="10" t="s">
        <v>2253</v>
      </c>
      <c r="E798" s="13" t="s">
        <v>2254</v>
      </c>
      <c r="F798" s="13" t="s">
        <v>2255</v>
      </c>
      <c r="G798" s="44">
        <v>1503168.87</v>
      </c>
      <c r="H798" s="61"/>
      <c r="I798" s="100">
        <f t="shared" si="12"/>
        <v>1503168.87</v>
      </c>
    </row>
    <row r="799" spans="1:9" ht="51" customHeight="1" x14ac:dyDescent="0.25">
      <c r="A799" s="101">
        <v>42703</v>
      </c>
      <c r="B799" s="11" t="s">
        <v>2581</v>
      </c>
      <c r="C799" s="12">
        <v>37</v>
      </c>
      <c r="D799" s="10" t="s">
        <v>2256</v>
      </c>
      <c r="E799" s="13" t="s">
        <v>1412</v>
      </c>
      <c r="F799" s="13" t="s">
        <v>2257</v>
      </c>
      <c r="G799" s="44">
        <v>5306241.4800000004</v>
      </c>
      <c r="H799" s="61">
        <v>265312.07</v>
      </c>
      <c r="I799" s="100">
        <f t="shared" si="12"/>
        <v>5571553.5500000007</v>
      </c>
    </row>
    <row r="800" spans="1:9" ht="51" customHeight="1" x14ac:dyDescent="0.25">
      <c r="A800" s="101">
        <v>42703</v>
      </c>
      <c r="B800" s="11" t="s">
        <v>2581</v>
      </c>
      <c r="C800" s="12">
        <v>37</v>
      </c>
      <c r="D800" s="10" t="s">
        <v>2258</v>
      </c>
      <c r="E800" s="13" t="s">
        <v>2259</v>
      </c>
      <c r="F800" s="13" t="s">
        <v>2260</v>
      </c>
      <c r="G800" s="44">
        <v>5628492.2999999998</v>
      </c>
      <c r="H800" s="61"/>
      <c r="I800" s="100">
        <f t="shared" si="12"/>
        <v>5628492.2999999998</v>
      </c>
    </row>
    <row r="801" spans="1:9" ht="51" customHeight="1" x14ac:dyDescent="0.25">
      <c r="A801" s="101">
        <v>42703</v>
      </c>
      <c r="B801" s="11" t="s">
        <v>2581</v>
      </c>
      <c r="C801" s="12">
        <v>37</v>
      </c>
      <c r="D801" s="10" t="s">
        <v>2261</v>
      </c>
      <c r="E801" s="13" t="s">
        <v>2262</v>
      </c>
      <c r="F801" s="13" t="s">
        <v>2263</v>
      </c>
      <c r="G801" s="44">
        <v>2664240.9</v>
      </c>
      <c r="H801" s="61"/>
      <c r="I801" s="100">
        <f t="shared" si="12"/>
        <v>2664240.9</v>
      </c>
    </row>
    <row r="802" spans="1:9" ht="51" customHeight="1" x14ac:dyDescent="0.25">
      <c r="A802" s="101">
        <v>42703</v>
      </c>
      <c r="B802" s="11" t="s">
        <v>2581</v>
      </c>
      <c r="C802" s="12">
        <v>37</v>
      </c>
      <c r="D802" s="10" t="s">
        <v>2264</v>
      </c>
      <c r="E802" s="13" t="s">
        <v>2265</v>
      </c>
      <c r="F802" s="13" t="s">
        <v>2266</v>
      </c>
      <c r="G802" s="44">
        <v>1944940.92</v>
      </c>
      <c r="H802" s="61"/>
      <c r="I802" s="100">
        <f t="shared" si="12"/>
        <v>1944940.92</v>
      </c>
    </row>
    <row r="803" spans="1:9" ht="51" customHeight="1" x14ac:dyDescent="0.25">
      <c r="A803" s="101">
        <v>42703</v>
      </c>
      <c r="B803" s="11" t="s">
        <v>2581</v>
      </c>
      <c r="C803" s="12">
        <v>37</v>
      </c>
      <c r="D803" s="10" t="s">
        <v>2267</v>
      </c>
      <c r="E803" s="13" t="s">
        <v>2268</v>
      </c>
      <c r="F803" s="13" t="s">
        <v>2269</v>
      </c>
      <c r="G803" s="44">
        <v>1600999.34</v>
      </c>
      <c r="H803" s="61"/>
      <c r="I803" s="100">
        <f t="shared" si="12"/>
        <v>1600999.34</v>
      </c>
    </row>
    <row r="804" spans="1:9" ht="51" customHeight="1" x14ac:dyDescent="0.25">
      <c r="A804" s="101">
        <v>42705</v>
      </c>
      <c r="B804" s="11" t="s">
        <v>2571</v>
      </c>
      <c r="C804" s="12">
        <v>1</v>
      </c>
      <c r="D804" s="10" t="s">
        <v>2270</v>
      </c>
      <c r="E804" s="13" t="s">
        <v>120</v>
      </c>
      <c r="F804" s="13" t="s">
        <v>2271</v>
      </c>
      <c r="G804" s="44">
        <v>17204971.059999999</v>
      </c>
      <c r="H804" s="61">
        <v>1012057.12</v>
      </c>
      <c r="I804" s="100">
        <f t="shared" si="12"/>
        <v>18217028.18</v>
      </c>
    </row>
    <row r="805" spans="1:9" ht="51" customHeight="1" x14ac:dyDescent="0.25">
      <c r="A805" s="101">
        <v>42705</v>
      </c>
      <c r="B805" s="11" t="s">
        <v>2571</v>
      </c>
      <c r="C805" s="12">
        <v>1</v>
      </c>
      <c r="D805" s="10" t="s">
        <v>2272</v>
      </c>
      <c r="E805" s="13" t="s">
        <v>2273</v>
      </c>
      <c r="F805" s="13" t="s">
        <v>2274</v>
      </c>
      <c r="G805" s="44">
        <v>85733234.769999996</v>
      </c>
      <c r="H805" s="61">
        <v>5043131.46</v>
      </c>
      <c r="I805" s="100">
        <f t="shared" si="12"/>
        <v>90776366.229999989</v>
      </c>
    </row>
    <row r="806" spans="1:9" ht="51" customHeight="1" x14ac:dyDescent="0.25">
      <c r="A806" s="101">
        <v>42705</v>
      </c>
      <c r="B806" s="11" t="s">
        <v>2571</v>
      </c>
      <c r="C806" s="12">
        <v>1</v>
      </c>
      <c r="D806" s="10" t="s">
        <v>2275</v>
      </c>
      <c r="E806" s="13" t="s">
        <v>47</v>
      </c>
      <c r="F806" s="13" t="s">
        <v>2276</v>
      </c>
      <c r="G806" s="44">
        <v>137752049.63999999</v>
      </c>
      <c r="H806" s="61">
        <v>8103061.75</v>
      </c>
      <c r="I806" s="100">
        <f t="shared" si="12"/>
        <v>145855111.38999999</v>
      </c>
    </row>
    <row r="807" spans="1:9" ht="51" customHeight="1" x14ac:dyDescent="0.25">
      <c r="A807" s="101">
        <v>42705</v>
      </c>
      <c r="B807" s="11" t="s">
        <v>2575</v>
      </c>
      <c r="C807" s="12">
        <v>4</v>
      </c>
      <c r="D807" s="10" t="s">
        <v>2277</v>
      </c>
      <c r="E807" s="13" t="s">
        <v>2089</v>
      </c>
      <c r="F807" s="13" t="s">
        <v>2278</v>
      </c>
      <c r="G807" s="44">
        <v>13597453.4</v>
      </c>
      <c r="H807" s="61">
        <v>799850.2</v>
      </c>
      <c r="I807" s="100">
        <f t="shared" si="12"/>
        <v>14397303.6</v>
      </c>
    </row>
    <row r="808" spans="1:9" ht="51" customHeight="1" x14ac:dyDescent="0.25">
      <c r="A808" s="101">
        <v>42705</v>
      </c>
      <c r="B808" s="11" t="s">
        <v>2577</v>
      </c>
      <c r="C808" s="12">
        <v>6</v>
      </c>
      <c r="D808" s="10" t="s">
        <v>2279</v>
      </c>
      <c r="E808" s="13" t="s">
        <v>2280</v>
      </c>
      <c r="F808" s="13" t="s">
        <v>2281</v>
      </c>
      <c r="G808" s="44">
        <v>3850855.4</v>
      </c>
      <c r="H808" s="61"/>
      <c r="I808" s="100">
        <f t="shared" si="12"/>
        <v>3850855.4</v>
      </c>
    </row>
    <row r="809" spans="1:9" ht="51" customHeight="1" x14ac:dyDescent="0.25">
      <c r="A809" s="101">
        <v>42705</v>
      </c>
      <c r="B809" s="11" t="s">
        <v>2577</v>
      </c>
      <c r="C809" s="12">
        <v>6</v>
      </c>
      <c r="D809" s="10" t="s">
        <v>2282</v>
      </c>
      <c r="E809" s="13" t="s">
        <v>2283</v>
      </c>
      <c r="F809" s="13" t="s">
        <v>2284</v>
      </c>
      <c r="G809" s="44">
        <v>6069404.6500000004</v>
      </c>
      <c r="H809" s="61"/>
      <c r="I809" s="100">
        <f t="shared" si="12"/>
        <v>6069404.6500000004</v>
      </c>
    </row>
    <row r="810" spans="1:9" ht="51" customHeight="1" x14ac:dyDescent="0.25">
      <c r="A810" s="101">
        <v>42705</v>
      </c>
      <c r="B810" s="11" t="s">
        <v>2577</v>
      </c>
      <c r="C810" s="12">
        <v>6</v>
      </c>
      <c r="D810" s="10" t="s">
        <v>2285</v>
      </c>
      <c r="E810" s="13" t="s">
        <v>2286</v>
      </c>
      <c r="F810" s="13" t="s">
        <v>2287</v>
      </c>
      <c r="G810" s="44">
        <v>6891547</v>
      </c>
      <c r="H810" s="61"/>
      <c r="I810" s="100">
        <f t="shared" si="12"/>
        <v>6891547</v>
      </c>
    </row>
    <row r="811" spans="1:9" ht="51" customHeight="1" x14ac:dyDescent="0.25">
      <c r="A811" s="101">
        <v>42705</v>
      </c>
      <c r="B811" s="11" t="s">
        <v>2578</v>
      </c>
      <c r="C811" s="12">
        <v>9</v>
      </c>
      <c r="D811" s="10" t="s">
        <v>2288</v>
      </c>
      <c r="E811" s="13" t="s">
        <v>2289</v>
      </c>
      <c r="F811" s="13" t="s">
        <v>2290</v>
      </c>
      <c r="G811" s="44">
        <v>1892440</v>
      </c>
      <c r="H811" s="61">
        <v>111320</v>
      </c>
      <c r="I811" s="100">
        <f t="shared" si="12"/>
        <v>2003760</v>
      </c>
    </row>
    <row r="812" spans="1:9" ht="51" customHeight="1" x14ac:dyDescent="0.25">
      <c r="A812" s="101">
        <v>42705</v>
      </c>
      <c r="B812" s="11" t="s">
        <v>2578</v>
      </c>
      <c r="C812" s="12">
        <v>9</v>
      </c>
      <c r="D812" s="10" t="s">
        <v>2291</v>
      </c>
      <c r="E812" s="13" t="s">
        <v>2292</v>
      </c>
      <c r="F812" s="13" t="s">
        <v>2293</v>
      </c>
      <c r="G812" s="44">
        <v>205700</v>
      </c>
      <c r="H812" s="61">
        <v>12100</v>
      </c>
      <c r="I812" s="100">
        <f t="shared" si="12"/>
        <v>217800</v>
      </c>
    </row>
    <row r="813" spans="1:9" ht="51" customHeight="1" x14ac:dyDescent="0.25">
      <c r="A813" s="101">
        <v>42705</v>
      </c>
      <c r="B813" s="11" t="s">
        <v>2579</v>
      </c>
      <c r="C813" s="12">
        <v>11</v>
      </c>
      <c r="D813" s="10" t="s">
        <v>2294</v>
      </c>
      <c r="E813" s="13" t="s">
        <v>2295</v>
      </c>
      <c r="F813" s="13" t="s">
        <v>2296</v>
      </c>
      <c r="G813" s="44">
        <v>3023621.7</v>
      </c>
      <c r="H813" s="61"/>
      <c r="I813" s="100">
        <f t="shared" si="12"/>
        <v>3023621.7</v>
      </c>
    </row>
    <row r="814" spans="1:9" ht="51" customHeight="1" x14ac:dyDescent="0.25">
      <c r="A814" s="101">
        <v>42705</v>
      </c>
      <c r="B814" s="11" t="s">
        <v>2573</v>
      </c>
      <c r="C814" s="12">
        <v>13</v>
      </c>
      <c r="D814" s="10" t="s">
        <v>2297</v>
      </c>
      <c r="E814" s="13" t="s">
        <v>1815</v>
      </c>
      <c r="F814" s="13" t="s">
        <v>2298</v>
      </c>
      <c r="G814" s="44">
        <v>26282535.289999999</v>
      </c>
      <c r="H814" s="61">
        <v>3092062.98</v>
      </c>
      <c r="I814" s="100">
        <f t="shared" si="12"/>
        <v>29374598.27</v>
      </c>
    </row>
    <row r="815" spans="1:9" ht="51" customHeight="1" x14ac:dyDescent="0.25">
      <c r="A815" s="101">
        <v>42705</v>
      </c>
      <c r="B815" s="11" t="s">
        <v>2573</v>
      </c>
      <c r="C815" s="12">
        <v>13</v>
      </c>
      <c r="D815" s="10" t="s">
        <v>2299</v>
      </c>
      <c r="E815" s="13" t="s">
        <v>2300</v>
      </c>
      <c r="F815" s="13" t="s">
        <v>2301</v>
      </c>
      <c r="G815" s="44">
        <v>21567827.460000001</v>
      </c>
      <c r="H815" s="61">
        <v>3806087.2</v>
      </c>
      <c r="I815" s="100">
        <f t="shared" si="12"/>
        <v>25373914.66</v>
      </c>
    </row>
    <row r="816" spans="1:9" ht="51" customHeight="1" x14ac:dyDescent="0.25">
      <c r="A816" s="101">
        <v>42705</v>
      </c>
      <c r="B816" s="11" t="s">
        <v>2573</v>
      </c>
      <c r="C816" s="12">
        <v>13</v>
      </c>
      <c r="D816" s="10" t="s">
        <v>2302</v>
      </c>
      <c r="E816" s="13" t="s">
        <v>1739</v>
      </c>
      <c r="F816" s="13" t="s">
        <v>2303</v>
      </c>
      <c r="G816" s="44">
        <v>101400619.09999999</v>
      </c>
      <c r="H816" s="61">
        <v>17894226.899999999</v>
      </c>
      <c r="I816" s="100">
        <f t="shared" si="12"/>
        <v>119294846</v>
      </c>
    </row>
    <row r="817" spans="1:9" ht="51" customHeight="1" x14ac:dyDescent="0.25">
      <c r="A817" s="101">
        <v>42705</v>
      </c>
      <c r="B817" s="11" t="s">
        <v>2580</v>
      </c>
      <c r="C817" s="12">
        <v>14</v>
      </c>
      <c r="D817" s="10" t="s">
        <v>2304</v>
      </c>
      <c r="E817" s="13" t="s">
        <v>2305</v>
      </c>
      <c r="F817" s="13" t="s">
        <v>2306</v>
      </c>
      <c r="G817" s="44">
        <v>11265347.15</v>
      </c>
      <c r="H817" s="61">
        <v>662667.48</v>
      </c>
      <c r="I817" s="100">
        <f t="shared" si="12"/>
        <v>11928014.630000001</v>
      </c>
    </row>
    <row r="818" spans="1:9" ht="51" customHeight="1" x14ac:dyDescent="0.25">
      <c r="A818" s="101">
        <v>42705</v>
      </c>
      <c r="B818" s="11" t="s">
        <v>2580</v>
      </c>
      <c r="C818" s="12">
        <v>14</v>
      </c>
      <c r="D818" s="10" t="s">
        <v>2307</v>
      </c>
      <c r="E818" s="13" t="s">
        <v>2308</v>
      </c>
      <c r="F818" s="13" t="s">
        <v>2309</v>
      </c>
      <c r="G818" s="44">
        <v>23137794.75</v>
      </c>
      <c r="H818" s="61">
        <v>1361046.75</v>
      </c>
      <c r="I818" s="100">
        <f t="shared" si="12"/>
        <v>24498841.5</v>
      </c>
    </row>
    <row r="819" spans="1:9" ht="51" customHeight="1" x14ac:dyDescent="0.25">
      <c r="A819" s="101">
        <v>42705</v>
      </c>
      <c r="B819" s="11" t="s">
        <v>2580</v>
      </c>
      <c r="C819" s="12">
        <v>15</v>
      </c>
      <c r="D819" s="10" t="s">
        <v>2310</v>
      </c>
      <c r="E819" s="13" t="s">
        <v>2311</v>
      </c>
      <c r="F819" s="13" t="s">
        <v>2312</v>
      </c>
      <c r="G819" s="44">
        <v>4757178</v>
      </c>
      <c r="H819" s="61">
        <v>279834</v>
      </c>
      <c r="I819" s="100">
        <f t="shared" si="12"/>
        <v>5037012</v>
      </c>
    </row>
    <row r="820" spans="1:9" ht="51" customHeight="1" x14ac:dyDescent="0.25">
      <c r="A820" s="101">
        <v>42705</v>
      </c>
      <c r="B820" s="11" t="s">
        <v>2580</v>
      </c>
      <c r="C820" s="12">
        <v>15</v>
      </c>
      <c r="D820" s="10" t="s">
        <v>2313</v>
      </c>
      <c r="E820" s="13" t="s">
        <v>2088</v>
      </c>
      <c r="F820" s="13" t="s">
        <v>2314</v>
      </c>
      <c r="G820" s="44">
        <v>18286883.109999999</v>
      </c>
      <c r="H820" s="61">
        <v>1075699</v>
      </c>
      <c r="I820" s="100">
        <f t="shared" si="12"/>
        <v>19362582.109999999</v>
      </c>
    </row>
    <row r="821" spans="1:9" ht="51" customHeight="1" x14ac:dyDescent="0.25">
      <c r="A821" s="101">
        <v>42705</v>
      </c>
      <c r="B821" s="11" t="s">
        <v>2580</v>
      </c>
      <c r="C821" s="12">
        <v>15</v>
      </c>
      <c r="D821" s="10" t="s">
        <v>2315</v>
      </c>
      <c r="E821" s="13" t="s">
        <v>2316</v>
      </c>
      <c r="F821" s="13" t="s">
        <v>2317</v>
      </c>
      <c r="G821" s="44">
        <v>12222741.43</v>
      </c>
      <c r="H821" s="61">
        <v>718984.79</v>
      </c>
      <c r="I821" s="100">
        <f t="shared" si="12"/>
        <v>12941726.219999999</v>
      </c>
    </row>
    <row r="822" spans="1:9" ht="51" customHeight="1" x14ac:dyDescent="0.25">
      <c r="A822" s="101">
        <v>42705</v>
      </c>
      <c r="B822" s="11" t="s">
        <v>2580</v>
      </c>
      <c r="C822" s="12">
        <v>15</v>
      </c>
      <c r="D822" s="10" t="s">
        <v>2318</v>
      </c>
      <c r="E822" s="13" t="s">
        <v>2319</v>
      </c>
      <c r="F822" s="13" t="s">
        <v>2320</v>
      </c>
      <c r="G822" s="44">
        <v>9563843.6999999993</v>
      </c>
      <c r="H822" s="61">
        <v>562579.04</v>
      </c>
      <c r="I822" s="100">
        <f t="shared" si="12"/>
        <v>10126422.739999998</v>
      </c>
    </row>
    <row r="823" spans="1:9" ht="51" customHeight="1" x14ac:dyDescent="0.25">
      <c r="A823" s="101">
        <v>42705</v>
      </c>
      <c r="B823" s="11" t="s">
        <v>2580</v>
      </c>
      <c r="C823" s="12">
        <v>15</v>
      </c>
      <c r="D823" s="10" t="s">
        <v>2321</v>
      </c>
      <c r="E823" s="13" t="s">
        <v>2322</v>
      </c>
      <c r="F823" s="13" t="s">
        <v>2323</v>
      </c>
      <c r="G823" s="44">
        <v>6703715.4000000004</v>
      </c>
      <c r="H823" s="61">
        <v>394336.2</v>
      </c>
      <c r="I823" s="100">
        <f t="shared" si="12"/>
        <v>7098051.6000000006</v>
      </c>
    </row>
    <row r="824" spans="1:9" ht="51" customHeight="1" x14ac:dyDescent="0.25">
      <c r="A824" s="101">
        <v>42705</v>
      </c>
      <c r="B824" s="11" t="s">
        <v>2581</v>
      </c>
      <c r="C824" s="12">
        <v>16</v>
      </c>
      <c r="D824" s="10" t="s">
        <v>2324</v>
      </c>
      <c r="E824" s="13" t="s">
        <v>806</v>
      </c>
      <c r="F824" s="13" t="s">
        <v>2325</v>
      </c>
      <c r="G824" s="44">
        <v>1431081.55</v>
      </c>
      <c r="H824" s="61">
        <v>84181.27</v>
      </c>
      <c r="I824" s="100">
        <f t="shared" si="12"/>
        <v>1515262.82</v>
      </c>
    </row>
    <row r="825" spans="1:9" ht="51" customHeight="1" x14ac:dyDescent="0.25">
      <c r="A825" s="101">
        <v>42705</v>
      </c>
      <c r="B825" s="11" t="s">
        <v>2582</v>
      </c>
      <c r="C825" s="12">
        <v>18</v>
      </c>
      <c r="D825" s="10" t="s">
        <v>2326</v>
      </c>
      <c r="E825" s="13" t="s">
        <v>2327</v>
      </c>
      <c r="F825" s="13" t="s">
        <v>2328</v>
      </c>
      <c r="G825" s="44">
        <v>9333880.9700000007</v>
      </c>
      <c r="H825" s="61">
        <v>549051.81999999995</v>
      </c>
      <c r="I825" s="100">
        <f t="shared" si="12"/>
        <v>9882932.790000001</v>
      </c>
    </row>
    <row r="826" spans="1:9" ht="51" customHeight="1" x14ac:dyDescent="0.25">
      <c r="A826" s="101">
        <v>42705</v>
      </c>
      <c r="B826" s="11" t="s">
        <v>2582</v>
      </c>
      <c r="C826" s="12">
        <v>18</v>
      </c>
      <c r="D826" s="10" t="s">
        <v>2329</v>
      </c>
      <c r="E826" s="13" t="s">
        <v>474</v>
      </c>
      <c r="F826" s="13" t="s">
        <v>2330</v>
      </c>
      <c r="G826" s="44">
        <v>3201773.12</v>
      </c>
      <c r="H826" s="61">
        <v>188339.59</v>
      </c>
      <c r="I826" s="100">
        <f t="shared" si="12"/>
        <v>3390112.71</v>
      </c>
    </row>
    <row r="827" spans="1:9" ht="51" customHeight="1" x14ac:dyDescent="0.25">
      <c r="A827" s="101">
        <v>42705</v>
      </c>
      <c r="B827" s="11" t="s">
        <v>2573</v>
      </c>
      <c r="C827" s="12">
        <v>21</v>
      </c>
      <c r="D827" s="10" t="s">
        <v>2331</v>
      </c>
      <c r="E827" s="13" t="s">
        <v>2129</v>
      </c>
      <c r="F827" s="13" t="s">
        <v>2332</v>
      </c>
      <c r="G827" s="44">
        <v>104322659.84999999</v>
      </c>
      <c r="H827" s="61">
        <v>18409881.149999999</v>
      </c>
      <c r="I827" s="100">
        <f t="shared" si="12"/>
        <v>122732541</v>
      </c>
    </row>
    <row r="828" spans="1:9" ht="51" customHeight="1" x14ac:dyDescent="0.25">
      <c r="A828" s="101">
        <v>42705</v>
      </c>
      <c r="B828" s="11" t="s">
        <v>2582</v>
      </c>
      <c r="C828" s="12">
        <v>24</v>
      </c>
      <c r="D828" s="10" t="s">
        <v>2333</v>
      </c>
      <c r="E828" s="13" t="s">
        <v>380</v>
      </c>
      <c r="F828" s="13" t="s">
        <v>2334</v>
      </c>
      <c r="G828" s="44">
        <v>11834355.02</v>
      </c>
      <c r="H828" s="61">
        <v>696138.53</v>
      </c>
      <c r="I828" s="100">
        <f t="shared" si="12"/>
        <v>12530493.549999999</v>
      </c>
    </row>
    <row r="829" spans="1:9" ht="51" customHeight="1" x14ac:dyDescent="0.25">
      <c r="A829" s="101">
        <v>42705</v>
      </c>
      <c r="B829" s="11" t="s">
        <v>2582</v>
      </c>
      <c r="C829" s="12">
        <v>24</v>
      </c>
      <c r="D829" s="10" t="s">
        <v>2335</v>
      </c>
      <c r="E829" s="13" t="s">
        <v>2336</v>
      </c>
      <c r="F829" s="13" t="s">
        <v>2337</v>
      </c>
      <c r="G829" s="44">
        <v>18715365.449999999</v>
      </c>
      <c r="H829" s="61"/>
      <c r="I829" s="100">
        <f t="shared" si="12"/>
        <v>18715365.449999999</v>
      </c>
    </row>
    <row r="830" spans="1:9" ht="51" customHeight="1" x14ac:dyDescent="0.25">
      <c r="A830" s="101">
        <v>42705</v>
      </c>
      <c r="B830" s="11" t="s">
        <v>2582</v>
      </c>
      <c r="C830" s="12">
        <v>24</v>
      </c>
      <c r="D830" s="10" t="s">
        <v>2338</v>
      </c>
      <c r="E830" s="13" t="s">
        <v>2086</v>
      </c>
      <c r="F830" s="13" t="s">
        <v>2339</v>
      </c>
      <c r="G830" s="44">
        <v>8488347.1899999995</v>
      </c>
      <c r="H830" s="61">
        <v>499314.54</v>
      </c>
      <c r="I830" s="100">
        <f t="shared" si="12"/>
        <v>8987661.7299999986</v>
      </c>
    </row>
    <row r="831" spans="1:9" ht="51" customHeight="1" x14ac:dyDescent="0.25">
      <c r="A831" s="101">
        <v>42705</v>
      </c>
      <c r="B831" s="11" t="s">
        <v>2582</v>
      </c>
      <c r="C831" s="12">
        <v>24</v>
      </c>
      <c r="D831" s="10" t="s">
        <v>2340</v>
      </c>
      <c r="E831" s="13" t="s">
        <v>2341</v>
      </c>
      <c r="F831" s="13" t="s">
        <v>2342</v>
      </c>
      <c r="G831" s="44">
        <v>5429261.9500000002</v>
      </c>
      <c r="H831" s="61">
        <v>319368.34999999998</v>
      </c>
      <c r="I831" s="100">
        <f t="shared" si="12"/>
        <v>5748630.2999999998</v>
      </c>
    </row>
    <row r="832" spans="1:9" ht="51" customHeight="1" x14ac:dyDescent="0.25">
      <c r="A832" s="101">
        <v>42705</v>
      </c>
      <c r="B832" s="11" t="s">
        <v>2583</v>
      </c>
      <c r="C832" s="12">
        <v>36</v>
      </c>
      <c r="D832" s="10" t="s">
        <v>2343</v>
      </c>
      <c r="E832" s="13" t="s">
        <v>2089</v>
      </c>
      <c r="F832" s="13" t="s">
        <v>2344</v>
      </c>
      <c r="G832" s="44">
        <v>11060272.59</v>
      </c>
      <c r="H832" s="61">
        <v>650604.27</v>
      </c>
      <c r="I832" s="100">
        <f t="shared" si="12"/>
        <v>11710876.859999999</v>
      </c>
    </row>
    <row r="833" spans="1:9" ht="51" customHeight="1" x14ac:dyDescent="0.25">
      <c r="A833" s="101">
        <v>42705</v>
      </c>
      <c r="B833" s="11" t="s">
        <v>2581</v>
      </c>
      <c r="C833" s="12">
        <v>37</v>
      </c>
      <c r="D833" s="10" t="s">
        <v>2345</v>
      </c>
      <c r="E833" s="13" t="s">
        <v>2346</v>
      </c>
      <c r="F833" s="13" t="s">
        <v>2347</v>
      </c>
      <c r="G833" s="44">
        <v>1533142.51</v>
      </c>
      <c r="H833" s="61"/>
      <c r="I833" s="100">
        <f t="shared" si="12"/>
        <v>1533142.51</v>
      </c>
    </row>
    <row r="834" spans="1:9" ht="51" customHeight="1" x14ac:dyDescent="0.25">
      <c r="A834" s="101">
        <v>42705</v>
      </c>
      <c r="B834" s="11" t="s">
        <v>2581</v>
      </c>
      <c r="C834" s="12">
        <v>37</v>
      </c>
      <c r="D834" s="10" t="s">
        <v>2348</v>
      </c>
      <c r="E834" s="13" t="s">
        <v>2349</v>
      </c>
      <c r="F834" s="13" t="s">
        <v>2350</v>
      </c>
      <c r="G834" s="44">
        <v>1241194.8</v>
      </c>
      <c r="H834" s="61"/>
      <c r="I834" s="100">
        <f t="shared" si="12"/>
        <v>1241194.8</v>
      </c>
    </row>
    <row r="835" spans="1:9" ht="51" customHeight="1" x14ac:dyDescent="0.25">
      <c r="A835" s="101">
        <v>42705</v>
      </c>
      <c r="B835" s="11" t="s">
        <v>2581</v>
      </c>
      <c r="C835" s="12">
        <v>37</v>
      </c>
      <c r="D835" s="10" t="s">
        <v>2351</v>
      </c>
      <c r="E835" s="13" t="s">
        <v>2352</v>
      </c>
      <c r="F835" s="13" t="s">
        <v>2353</v>
      </c>
      <c r="G835" s="44">
        <v>1615973.1</v>
      </c>
      <c r="H835" s="61"/>
      <c r="I835" s="100">
        <f t="shared" ref="I835:I898" si="13">G835+H835</f>
        <v>1615973.1</v>
      </c>
    </row>
    <row r="836" spans="1:9" ht="51" customHeight="1" x14ac:dyDescent="0.25">
      <c r="A836" s="101">
        <v>42705</v>
      </c>
      <c r="B836" s="11" t="s">
        <v>2581</v>
      </c>
      <c r="C836" s="12">
        <v>37</v>
      </c>
      <c r="D836" s="10" t="s">
        <v>2354</v>
      </c>
      <c r="E836" s="13" t="s">
        <v>2355</v>
      </c>
      <c r="F836" s="13" t="s">
        <v>2356</v>
      </c>
      <c r="G836" s="44">
        <v>844178.4</v>
      </c>
      <c r="H836" s="61"/>
      <c r="I836" s="100">
        <f t="shared" si="13"/>
        <v>844178.4</v>
      </c>
    </row>
    <row r="837" spans="1:9" ht="51" customHeight="1" x14ac:dyDescent="0.25">
      <c r="A837" s="101">
        <v>42705</v>
      </c>
      <c r="B837" s="11" t="s">
        <v>2581</v>
      </c>
      <c r="C837" s="12">
        <v>37</v>
      </c>
      <c r="D837" s="10" t="s">
        <v>2357</v>
      </c>
      <c r="E837" s="13" t="s">
        <v>2358</v>
      </c>
      <c r="F837" s="13" t="s">
        <v>2359</v>
      </c>
      <c r="G837" s="44">
        <v>1084854.3999999999</v>
      </c>
      <c r="H837" s="61"/>
      <c r="I837" s="100">
        <f t="shared" si="13"/>
        <v>1084854.3999999999</v>
      </c>
    </row>
    <row r="838" spans="1:9" ht="51" customHeight="1" x14ac:dyDescent="0.25">
      <c r="A838" s="101">
        <v>42705</v>
      </c>
      <c r="B838" s="11" t="s">
        <v>2581</v>
      </c>
      <c r="C838" s="12">
        <v>37</v>
      </c>
      <c r="D838" s="10" t="s">
        <v>2360</v>
      </c>
      <c r="E838" s="13" t="s">
        <v>1299</v>
      </c>
      <c r="F838" s="13" t="s">
        <v>2361</v>
      </c>
      <c r="G838" s="44">
        <v>880338</v>
      </c>
      <c r="H838" s="61">
        <v>44016.9</v>
      </c>
      <c r="I838" s="100">
        <f t="shared" si="13"/>
        <v>924354.9</v>
      </c>
    </row>
    <row r="839" spans="1:9" ht="51" customHeight="1" x14ac:dyDescent="0.25">
      <c r="A839" s="101">
        <v>42705</v>
      </c>
      <c r="B839" s="11" t="s">
        <v>2581</v>
      </c>
      <c r="C839" s="12">
        <v>37</v>
      </c>
      <c r="D839" s="10" t="s">
        <v>2362</v>
      </c>
      <c r="E839" s="13" t="s">
        <v>2363</v>
      </c>
      <c r="F839" s="13" t="s">
        <v>2364</v>
      </c>
      <c r="G839" s="44">
        <v>917759.4</v>
      </c>
      <c r="H839" s="61"/>
      <c r="I839" s="100">
        <f t="shared" si="13"/>
        <v>917759.4</v>
      </c>
    </row>
    <row r="840" spans="1:9" ht="51" customHeight="1" x14ac:dyDescent="0.25">
      <c r="A840" s="101">
        <v>42705</v>
      </c>
      <c r="B840" s="11" t="s">
        <v>2581</v>
      </c>
      <c r="C840" s="12">
        <v>37</v>
      </c>
      <c r="D840" s="10" t="s">
        <v>2365</v>
      </c>
      <c r="E840" s="13" t="s">
        <v>2366</v>
      </c>
      <c r="F840" s="13" t="s">
        <v>2367</v>
      </c>
      <c r="G840" s="44">
        <v>1127596.5</v>
      </c>
      <c r="H840" s="61">
        <v>56379.82</v>
      </c>
      <c r="I840" s="100">
        <f t="shared" si="13"/>
        <v>1183976.32</v>
      </c>
    </row>
    <row r="841" spans="1:9" ht="51" customHeight="1" x14ac:dyDescent="0.25">
      <c r="A841" s="101">
        <v>42705</v>
      </c>
      <c r="B841" s="11" t="s">
        <v>2581</v>
      </c>
      <c r="C841" s="12">
        <v>37</v>
      </c>
      <c r="D841" s="10" t="s">
        <v>2368</v>
      </c>
      <c r="E841" s="13" t="s">
        <v>2369</v>
      </c>
      <c r="F841" s="13" t="s">
        <v>2370</v>
      </c>
      <c r="G841" s="44">
        <v>1892742.47</v>
      </c>
      <c r="H841" s="61"/>
      <c r="I841" s="100">
        <f t="shared" si="13"/>
        <v>1892742.47</v>
      </c>
    </row>
    <row r="842" spans="1:9" ht="51" customHeight="1" x14ac:dyDescent="0.25">
      <c r="A842" s="101">
        <v>42705</v>
      </c>
      <c r="B842" s="11" t="s">
        <v>2581</v>
      </c>
      <c r="C842" s="12">
        <v>37</v>
      </c>
      <c r="D842" s="10" t="s">
        <v>2371</v>
      </c>
      <c r="E842" s="13" t="s">
        <v>2372</v>
      </c>
      <c r="F842" s="13" t="s">
        <v>2373</v>
      </c>
      <c r="G842" s="44">
        <v>2961390.54</v>
      </c>
      <c r="H842" s="61"/>
      <c r="I842" s="100">
        <f t="shared" si="13"/>
        <v>2961390.54</v>
      </c>
    </row>
    <row r="843" spans="1:9" ht="51" customHeight="1" x14ac:dyDescent="0.25">
      <c r="A843" s="101">
        <v>42705</v>
      </c>
      <c r="B843" s="11" t="s">
        <v>2581</v>
      </c>
      <c r="C843" s="12">
        <v>37</v>
      </c>
      <c r="D843" s="10" t="s">
        <v>2374</v>
      </c>
      <c r="E843" s="13" t="s">
        <v>2375</v>
      </c>
      <c r="F843" s="13" t="s">
        <v>2376</v>
      </c>
      <c r="G843" s="44">
        <v>3757705.84</v>
      </c>
      <c r="H843" s="61">
        <v>187885.29</v>
      </c>
      <c r="I843" s="100">
        <f t="shared" si="13"/>
        <v>3945591.13</v>
      </c>
    </row>
    <row r="844" spans="1:9" ht="51" customHeight="1" x14ac:dyDescent="0.25">
      <c r="A844" s="101">
        <v>42705</v>
      </c>
      <c r="B844" s="11" t="s">
        <v>2581</v>
      </c>
      <c r="C844" s="12">
        <v>37</v>
      </c>
      <c r="D844" s="10" t="s">
        <v>2377</v>
      </c>
      <c r="E844" s="13" t="s">
        <v>2378</v>
      </c>
      <c r="F844" s="13" t="s">
        <v>2379</v>
      </c>
      <c r="G844" s="44">
        <v>1108218.81</v>
      </c>
      <c r="H844" s="61"/>
      <c r="I844" s="100">
        <f t="shared" si="13"/>
        <v>1108218.81</v>
      </c>
    </row>
    <row r="845" spans="1:9" ht="51" customHeight="1" x14ac:dyDescent="0.25">
      <c r="A845" s="101">
        <v>42705</v>
      </c>
      <c r="B845" s="11" t="s">
        <v>2581</v>
      </c>
      <c r="C845" s="12">
        <v>37</v>
      </c>
      <c r="D845" s="10" t="s">
        <v>2380</v>
      </c>
      <c r="E845" s="13" t="s">
        <v>2381</v>
      </c>
      <c r="F845" s="13" t="s">
        <v>2382</v>
      </c>
      <c r="G845" s="44">
        <v>745180.21</v>
      </c>
      <c r="H845" s="61"/>
      <c r="I845" s="100">
        <f t="shared" si="13"/>
        <v>745180.21</v>
      </c>
    </row>
    <row r="846" spans="1:9" ht="51" customHeight="1" x14ac:dyDescent="0.25">
      <c r="A846" s="101">
        <v>42705</v>
      </c>
      <c r="B846" s="11" t="s">
        <v>2581</v>
      </c>
      <c r="C846" s="12">
        <v>37</v>
      </c>
      <c r="D846" s="10" t="s">
        <v>2383</v>
      </c>
      <c r="E846" s="13" t="s">
        <v>2384</v>
      </c>
      <c r="F846" s="13" t="s">
        <v>2385</v>
      </c>
      <c r="G846" s="44">
        <v>169500</v>
      </c>
      <c r="H846" s="61"/>
      <c r="I846" s="100">
        <f t="shared" si="13"/>
        <v>169500</v>
      </c>
    </row>
    <row r="847" spans="1:9" ht="51" customHeight="1" x14ac:dyDescent="0.25">
      <c r="A847" s="101">
        <v>42705</v>
      </c>
      <c r="B847" s="11" t="s">
        <v>2581</v>
      </c>
      <c r="C847" s="12">
        <v>37</v>
      </c>
      <c r="D847" s="10" t="s">
        <v>2386</v>
      </c>
      <c r="E847" s="13" t="s">
        <v>2387</v>
      </c>
      <c r="F847" s="13" t="s">
        <v>2388</v>
      </c>
      <c r="G847" s="44">
        <v>1438307.99</v>
      </c>
      <c r="H847" s="61">
        <v>71915.399999999994</v>
      </c>
      <c r="I847" s="100">
        <f t="shared" si="13"/>
        <v>1510223.39</v>
      </c>
    </row>
    <row r="848" spans="1:9" ht="51" customHeight="1" x14ac:dyDescent="0.25">
      <c r="A848" s="101">
        <v>42705</v>
      </c>
      <c r="B848" s="11" t="s">
        <v>2581</v>
      </c>
      <c r="C848" s="12">
        <v>37</v>
      </c>
      <c r="D848" s="10" t="s">
        <v>2389</v>
      </c>
      <c r="E848" s="13" t="s">
        <v>2390</v>
      </c>
      <c r="F848" s="13" t="s">
        <v>2391</v>
      </c>
      <c r="G848" s="44">
        <v>496426.4</v>
      </c>
      <c r="H848" s="61"/>
      <c r="I848" s="100">
        <f t="shared" si="13"/>
        <v>496426.4</v>
      </c>
    </row>
    <row r="849" spans="1:9" ht="51" customHeight="1" x14ac:dyDescent="0.25">
      <c r="A849" s="101">
        <v>42705</v>
      </c>
      <c r="B849" s="11" t="s">
        <v>2581</v>
      </c>
      <c r="C849" s="12">
        <v>37</v>
      </c>
      <c r="D849" s="10" t="s">
        <v>2392</v>
      </c>
      <c r="E849" s="13" t="s">
        <v>2393</v>
      </c>
      <c r="F849" s="13" t="s">
        <v>2394</v>
      </c>
      <c r="G849" s="44">
        <v>985728.48</v>
      </c>
      <c r="H849" s="61"/>
      <c r="I849" s="100">
        <f t="shared" si="13"/>
        <v>985728.48</v>
      </c>
    </row>
    <row r="850" spans="1:9" ht="51" customHeight="1" x14ac:dyDescent="0.25">
      <c r="A850" s="101">
        <v>42705</v>
      </c>
      <c r="B850" s="11" t="s">
        <v>2581</v>
      </c>
      <c r="C850" s="12">
        <v>37</v>
      </c>
      <c r="D850" s="10" t="s">
        <v>2395</v>
      </c>
      <c r="E850" s="13" t="s">
        <v>1424</v>
      </c>
      <c r="F850" s="13" t="s">
        <v>2396</v>
      </c>
      <c r="G850" s="44">
        <v>4672490.3899999997</v>
      </c>
      <c r="H850" s="61">
        <v>233624.52</v>
      </c>
      <c r="I850" s="100">
        <f t="shared" si="13"/>
        <v>4906114.9099999992</v>
      </c>
    </row>
    <row r="851" spans="1:9" ht="51" customHeight="1" x14ac:dyDescent="0.25">
      <c r="A851" s="101">
        <v>42705</v>
      </c>
      <c r="B851" s="11" t="s">
        <v>2581</v>
      </c>
      <c r="C851" s="12">
        <v>37</v>
      </c>
      <c r="D851" s="10" t="s">
        <v>2397</v>
      </c>
      <c r="E851" s="13" t="s">
        <v>2398</v>
      </c>
      <c r="F851" s="13" t="s">
        <v>2399</v>
      </c>
      <c r="G851" s="44">
        <v>704714.4</v>
      </c>
      <c r="H851" s="61"/>
      <c r="I851" s="100">
        <f t="shared" si="13"/>
        <v>704714.4</v>
      </c>
    </row>
    <row r="852" spans="1:9" ht="51" customHeight="1" x14ac:dyDescent="0.25">
      <c r="A852" s="101">
        <v>42709</v>
      </c>
      <c r="B852" s="11" t="s">
        <v>2577</v>
      </c>
      <c r="C852" s="12">
        <v>6</v>
      </c>
      <c r="D852" s="10" t="s">
        <v>2400</v>
      </c>
      <c r="E852" s="13" t="s">
        <v>2401</v>
      </c>
      <c r="F852" s="13" t="s">
        <v>2402</v>
      </c>
      <c r="G852" s="44">
        <v>1740814.2</v>
      </c>
      <c r="H852" s="61"/>
      <c r="I852" s="100">
        <f t="shared" si="13"/>
        <v>1740814.2</v>
      </c>
    </row>
    <row r="853" spans="1:9" ht="51" customHeight="1" x14ac:dyDescent="0.25">
      <c r="A853" s="101">
        <v>42709</v>
      </c>
      <c r="B853" s="11" t="s">
        <v>2580</v>
      </c>
      <c r="C853" s="12">
        <v>15</v>
      </c>
      <c r="D853" s="10" t="s">
        <v>2403</v>
      </c>
      <c r="E853" s="13" t="s">
        <v>2404</v>
      </c>
      <c r="F853" s="13" t="s">
        <v>2405</v>
      </c>
      <c r="G853" s="44">
        <v>5826982.5099999998</v>
      </c>
      <c r="H853" s="61">
        <v>342763.68</v>
      </c>
      <c r="I853" s="100">
        <f t="shared" si="13"/>
        <v>6169746.1899999995</v>
      </c>
    </row>
    <row r="854" spans="1:9" ht="51" customHeight="1" x14ac:dyDescent="0.25">
      <c r="A854" s="101">
        <v>42709</v>
      </c>
      <c r="B854" s="11" t="s">
        <v>2581</v>
      </c>
      <c r="C854" s="12">
        <v>16</v>
      </c>
      <c r="D854" s="10" t="s">
        <v>2406</v>
      </c>
      <c r="E854" s="13" t="s">
        <v>2407</v>
      </c>
      <c r="F854" s="13" t="s">
        <v>145</v>
      </c>
      <c r="G854" s="44">
        <v>763765.47</v>
      </c>
      <c r="H854" s="61"/>
      <c r="I854" s="100">
        <f t="shared" si="13"/>
        <v>763765.47</v>
      </c>
    </row>
    <row r="855" spans="1:9" ht="51" customHeight="1" x14ac:dyDescent="0.25">
      <c r="A855" s="101">
        <v>42709</v>
      </c>
      <c r="B855" s="11" t="s">
        <v>2582</v>
      </c>
      <c r="C855" s="12">
        <v>18</v>
      </c>
      <c r="D855" s="10" t="s">
        <v>2408</v>
      </c>
      <c r="E855" s="13" t="s">
        <v>722</v>
      </c>
      <c r="F855" s="13" t="s">
        <v>2409</v>
      </c>
      <c r="G855" s="44">
        <v>6970026.1100000003</v>
      </c>
      <c r="H855" s="61">
        <v>410001.53</v>
      </c>
      <c r="I855" s="100">
        <f t="shared" si="13"/>
        <v>7380027.6400000006</v>
      </c>
    </row>
    <row r="856" spans="1:9" ht="51" customHeight="1" x14ac:dyDescent="0.25">
      <c r="A856" s="101">
        <v>42709</v>
      </c>
      <c r="B856" s="11" t="s">
        <v>2583</v>
      </c>
      <c r="C856" s="12">
        <v>36</v>
      </c>
      <c r="D856" s="10" t="s">
        <v>2410</v>
      </c>
      <c r="E856" s="13" t="s">
        <v>2411</v>
      </c>
      <c r="F856" s="13" t="s">
        <v>2412</v>
      </c>
      <c r="G856" s="44">
        <v>18554328.899999999</v>
      </c>
      <c r="H856" s="61">
        <v>1091431.1100000001</v>
      </c>
      <c r="I856" s="100">
        <f t="shared" si="13"/>
        <v>19645760.009999998</v>
      </c>
    </row>
    <row r="857" spans="1:9" ht="51" customHeight="1" x14ac:dyDescent="0.25">
      <c r="A857" s="101">
        <v>42709</v>
      </c>
      <c r="B857" s="11" t="s">
        <v>2581</v>
      </c>
      <c r="C857" s="12">
        <v>37</v>
      </c>
      <c r="D857" s="10" t="s">
        <v>2413</v>
      </c>
      <c r="E857" s="13" t="s">
        <v>2414</v>
      </c>
      <c r="F857" s="13" t="s">
        <v>2415</v>
      </c>
      <c r="G857" s="44">
        <v>769414.26</v>
      </c>
      <c r="H857" s="61"/>
      <c r="I857" s="100">
        <f t="shared" si="13"/>
        <v>769414.26</v>
      </c>
    </row>
    <row r="858" spans="1:9" ht="51" customHeight="1" x14ac:dyDescent="0.25">
      <c r="A858" s="101">
        <v>42709</v>
      </c>
      <c r="B858" s="11" t="s">
        <v>2581</v>
      </c>
      <c r="C858" s="12">
        <v>37</v>
      </c>
      <c r="D858" s="10" t="s">
        <v>2416</v>
      </c>
      <c r="E858" s="13" t="s">
        <v>2417</v>
      </c>
      <c r="F858" s="13" t="s">
        <v>2418</v>
      </c>
      <c r="G858" s="44">
        <v>667446</v>
      </c>
      <c r="H858" s="61"/>
      <c r="I858" s="100">
        <f t="shared" si="13"/>
        <v>667446</v>
      </c>
    </row>
    <row r="859" spans="1:9" ht="51" customHeight="1" x14ac:dyDescent="0.25">
      <c r="A859" s="101">
        <v>42709</v>
      </c>
      <c r="B859" s="11" t="s">
        <v>2581</v>
      </c>
      <c r="C859" s="12">
        <v>37</v>
      </c>
      <c r="D859" s="10" t="s">
        <v>2419</v>
      </c>
      <c r="E859" s="13" t="s">
        <v>2420</v>
      </c>
      <c r="F859" s="13" t="s">
        <v>2421</v>
      </c>
      <c r="G859" s="44">
        <v>1039393.24</v>
      </c>
      <c r="H859" s="61"/>
      <c r="I859" s="100">
        <f t="shared" si="13"/>
        <v>1039393.24</v>
      </c>
    </row>
    <row r="860" spans="1:9" ht="51" customHeight="1" x14ac:dyDescent="0.25">
      <c r="A860" s="101">
        <v>42709</v>
      </c>
      <c r="B860" s="11" t="s">
        <v>2581</v>
      </c>
      <c r="C860" s="12">
        <v>37</v>
      </c>
      <c r="D860" s="10" t="s">
        <v>2422</v>
      </c>
      <c r="E860" s="13" t="s">
        <v>96</v>
      </c>
      <c r="F860" s="13" t="s">
        <v>2423</v>
      </c>
      <c r="G860" s="44">
        <v>1123737.42</v>
      </c>
      <c r="H860" s="61"/>
      <c r="I860" s="100">
        <f t="shared" si="13"/>
        <v>1123737.42</v>
      </c>
    </row>
    <row r="861" spans="1:9" ht="51" customHeight="1" x14ac:dyDescent="0.25">
      <c r="A861" s="101">
        <v>42709</v>
      </c>
      <c r="B861" s="11" t="s">
        <v>2581</v>
      </c>
      <c r="C861" s="12">
        <v>37</v>
      </c>
      <c r="D861" s="10" t="s">
        <v>2424</v>
      </c>
      <c r="E861" s="13" t="s">
        <v>2425</v>
      </c>
      <c r="F861" s="13" t="s">
        <v>2426</v>
      </c>
      <c r="G861" s="44">
        <v>2601619.7400000002</v>
      </c>
      <c r="H861" s="61"/>
      <c r="I861" s="100">
        <f t="shared" si="13"/>
        <v>2601619.7400000002</v>
      </c>
    </row>
    <row r="862" spans="1:9" ht="51" customHeight="1" x14ac:dyDescent="0.25">
      <c r="A862" s="101">
        <v>42709</v>
      </c>
      <c r="B862" s="11" t="s">
        <v>2581</v>
      </c>
      <c r="C862" s="12">
        <v>37</v>
      </c>
      <c r="D862" s="10" t="s">
        <v>2427</v>
      </c>
      <c r="E862" s="13" t="s">
        <v>2428</v>
      </c>
      <c r="F862" s="13" t="s">
        <v>2429</v>
      </c>
      <c r="G862" s="44">
        <v>1861049.7</v>
      </c>
      <c r="H862" s="61"/>
      <c r="I862" s="100">
        <f t="shared" si="13"/>
        <v>1861049.7</v>
      </c>
    </row>
    <row r="863" spans="1:9" ht="51" customHeight="1" x14ac:dyDescent="0.25">
      <c r="A863" s="101">
        <v>42712</v>
      </c>
      <c r="B863" s="11" t="s">
        <v>2577</v>
      </c>
      <c r="C863" s="12">
        <v>6</v>
      </c>
      <c r="D863" s="10" t="s">
        <v>2430</v>
      </c>
      <c r="E863" s="13" t="s">
        <v>2431</v>
      </c>
      <c r="F863" s="13" t="s">
        <v>2432</v>
      </c>
      <c r="G863" s="44">
        <v>11295923.33</v>
      </c>
      <c r="H863" s="61"/>
      <c r="I863" s="100">
        <f t="shared" si="13"/>
        <v>11295923.33</v>
      </c>
    </row>
    <row r="864" spans="1:9" ht="51" customHeight="1" x14ac:dyDescent="0.25">
      <c r="A864" s="101">
        <v>42712</v>
      </c>
      <c r="B864" s="11" t="s">
        <v>2573</v>
      </c>
      <c r="C864" s="12">
        <v>13</v>
      </c>
      <c r="D864" s="10" t="s">
        <v>2435</v>
      </c>
      <c r="E864" s="13" t="s">
        <v>1739</v>
      </c>
      <c r="F864" s="13" t="s">
        <v>2436</v>
      </c>
      <c r="G864" s="44">
        <v>33540726.780000001</v>
      </c>
      <c r="H864" s="61">
        <v>5918951.79</v>
      </c>
      <c r="I864" s="100">
        <f t="shared" si="13"/>
        <v>39459678.57</v>
      </c>
    </row>
    <row r="865" spans="1:9" ht="51" customHeight="1" x14ac:dyDescent="0.25">
      <c r="A865" s="101">
        <v>42712</v>
      </c>
      <c r="B865" s="11" t="s">
        <v>2580</v>
      </c>
      <c r="C865" s="12">
        <v>15</v>
      </c>
      <c r="D865" s="10" t="s">
        <v>2437</v>
      </c>
      <c r="E865" s="13" t="s">
        <v>2438</v>
      </c>
      <c r="F865" s="13" t="s">
        <v>2439</v>
      </c>
      <c r="G865" s="44">
        <v>13871063.92</v>
      </c>
      <c r="H865" s="61">
        <v>1631889.88</v>
      </c>
      <c r="I865" s="100">
        <f t="shared" si="13"/>
        <v>15502953.800000001</v>
      </c>
    </row>
    <row r="866" spans="1:9" ht="51" customHeight="1" x14ac:dyDescent="0.25">
      <c r="A866" s="101">
        <v>42712</v>
      </c>
      <c r="B866" s="11" t="s">
        <v>2580</v>
      </c>
      <c r="C866" s="12">
        <v>15</v>
      </c>
      <c r="D866" s="10" t="s">
        <v>2440</v>
      </c>
      <c r="E866" s="13" t="s">
        <v>2441</v>
      </c>
      <c r="F866" s="13" t="s">
        <v>2442</v>
      </c>
      <c r="G866" s="44">
        <v>6205951.1500000004</v>
      </c>
      <c r="H866" s="61">
        <v>365055.95</v>
      </c>
      <c r="I866" s="100">
        <f t="shared" si="13"/>
        <v>6571007.1000000006</v>
      </c>
    </row>
    <row r="867" spans="1:9" ht="51" customHeight="1" x14ac:dyDescent="0.25">
      <c r="A867" s="101">
        <v>42712</v>
      </c>
      <c r="B867" s="11" t="s">
        <v>2581</v>
      </c>
      <c r="C867" s="12">
        <v>16</v>
      </c>
      <c r="D867" s="10" t="s">
        <v>554</v>
      </c>
      <c r="E867" s="13" t="s">
        <v>2443</v>
      </c>
      <c r="F867" s="13" t="s">
        <v>555</v>
      </c>
      <c r="G867" s="44">
        <v>1675594.44</v>
      </c>
      <c r="H867" s="61"/>
      <c r="I867" s="100">
        <f t="shared" si="13"/>
        <v>1675594.44</v>
      </c>
    </row>
    <row r="868" spans="1:9" ht="51" customHeight="1" x14ac:dyDescent="0.25">
      <c r="A868" s="101">
        <v>42712</v>
      </c>
      <c r="B868" s="11" t="s">
        <v>2582</v>
      </c>
      <c r="C868" s="12">
        <v>18</v>
      </c>
      <c r="D868" s="10" t="s">
        <v>2448</v>
      </c>
      <c r="E868" s="13" t="s">
        <v>2444</v>
      </c>
      <c r="F868" s="13" t="s">
        <v>2445</v>
      </c>
      <c r="G868" s="44">
        <v>6369202.1500000004</v>
      </c>
      <c r="H868" s="61">
        <v>374658.95</v>
      </c>
      <c r="I868" s="100">
        <f t="shared" si="13"/>
        <v>6743861.1000000006</v>
      </c>
    </row>
    <row r="869" spans="1:9" ht="51" customHeight="1" x14ac:dyDescent="0.25">
      <c r="A869" s="101">
        <v>42712</v>
      </c>
      <c r="B869" s="11" t="s">
        <v>2582</v>
      </c>
      <c r="C869" s="12">
        <v>18</v>
      </c>
      <c r="D869" s="10" t="s">
        <v>2449</v>
      </c>
      <c r="E869" s="13" t="s">
        <v>1181</v>
      </c>
      <c r="F869" s="13" t="s">
        <v>2446</v>
      </c>
      <c r="G869" s="44">
        <v>1885366.9</v>
      </c>
      <c r="H869" s="61">
        <v>110903.93</v>
      </c>
      <c r="I869" s="100">
        <f t="shared" si="13"/>
        <v>1996270.8299999998</v>
      </c>
    </row>
    <row r="870" spans="1:9" ht="51" customHeight="1" x14ac:dyDescent="0.25">
      <c r="A870" s="101">
        <v>42712</v>
      </c>
      <c r="B870" s="11" t="s">
        <v>2582</v>
      </c>
      <c r="C870" s="12">
        <v>18</v>
      </c>
      <c r="D870" s="10" t="s">
        <v>2450</v>
      </c>
      <c r="E870" s="13" t="s">
        <v>680</v>
      </c>
      <c r="F870" s="13" t="s">
        <v>2447</v>
      </c>
      <c r="G870" s="44">
        <v>14656259.380000001</v>
      </c>
      <c r="H870" s="61">
        <v>862132.91</v>
      </c>
      <c r="I870" s="100">
        <f t="shared" si="13"/>
        <v>15518392.290000001</v>
      </c>
    </row>
    <row r="871" spans="1:9" ht="51" customHeight="1" x14ac:dyDescent="0.25">
      <c r="A871" s="101">
        <v>42712</v>
      </c>
      <c r="B871" s="11" t="s">
        <v>2573</v>
      </c>
      <c r="C871" s="12">
        <v>21</v>
      </c>
      <c r="D871" s="10" t="s">
        <v>2451</v>
      </c>
      <c r="E871" s="13" t="s">
        <v>2452</v>
      </c>
      <c r="F871" s="13" t="s">
        <v>2453</v>
      </c>
      <c r="G871" s="44">
        <v>84999915</v>
      </c>
      <c r="H871" s="61">
        <v>14999985</v>
      </c>
      <c r="I871" s="100">
        <f t="shared" si="13"/>
        <v>99999900</v>
      </c>
    </row>
    <row r="872" spans="1:9" ht="51" customHeight="1" x14ac:dyDescent="0.25">
      <c r="A872" s="101">
        <v>42712</v>
      </c>
      <c r="B872" s="11" t="s">
        <v>2582</v>
      </c>
      <c r="C872" s="12">
        <v>24</v>
      </c>
      <c r="D872" s="10" t="s">
        <v>2454</v>
      </c>
      <c r="E872" s="13" t="s">
        <v>2455</v>
      </c>
      <c r="F872" s="13" t="s">
        <v>2456</v>
      </c>
      <c r="G872" s="44">
        <v>42500000</v>
      </c>
      <c r="H872" s="61">
        <v>2500000</v>
      </c>
      <c r="I872" s="100">
        <f t="shared" si="13"/>
        <v>45000000</v>
      </c>
    </row>
    <row r="873" spans="1:9" ht="51" customHeight="1" x14ac:dyDescent="0.25">
      <c r="A873" s="101">
        <v>42712</v>
      </c>
      <c r="B873" s="11" t="s">
        <v>2576</v>
      </c>
      <c r="C873" s="12">
        <v>31</v>
      </c>
      <c r="D873" s="10" t="s">
        <v>2457</v>
      </c>
      <c r="E873" s="13" t="s">
        <v>1155</v>
      </c>
      <c r="F873" s="13" t="s">
        <v>2458</v>
      </c>
      <c r="G873" s="44">
        <v>36084235.600000001</v>
      </c>
      <c r="H873" s="61"/>
      <c r="I873" s="100">
        <f t="shared" si="13"/>
        <v>36084235.600000001</v>
      </c>
    </row>
    <row r="874" spans="1:9" ht="51" customHeight="1" x14ac:dyDescent="0.25">
      <c r="A874" s="101">
        <v>42712</v>
      </c>
      <c r="B874" s="11" t="s">
        <v>2583</v>
      </c>
      <c r="C874" s="12">
        <v>36</v>
      </c>
      <c r="D874" s="10" t="s">
        <v>2459</v>
      </c>
      <c r="E874" s="13" t="s">
        <v>503</v>
      </c>
      <c r="F874" s="13" t="s">
        <v>2460</v>
      </c>
      <c r="G874" s="44">
        <v>12717896.380000001</v>
      </c>
      <c r="H874" s="61">
        <v>748111.55</v>
      </c>
      <c r="I874" s="100">
        <f t="shared" si="13"/>
        <v>13466007.930000002</v>
      </c>
    </row>
    <row r="875" spans="1:9" ht="51" customHeight="1" x14ac:dyDescent="0.25">
      <c r="A875" s="101">
        <v>42712</v>
      </c>
      <c r="B875" s="11" t="s">
        <v>2583</v>
      </c>
      <c r="C875" s="12">
        <v>36</v>
      </c>
      <c r="D875" s="10" t="s">
        <v>2461</v>
      </c>
      <c r="E875" s="13" t="s">
        <v>320</v>
      </c>
      <c r="F875" s="13" t="s">
        <v>2462</v>
      </c>
      <c r="G875" s="44">
        <v>6628778.04</v>
      </c>
      <c r="H875" s="61">
        <v>389928.12</v>
      </c>
      <c r="I875" s="100">
        <f t="shared" si="13"/>
        <v>7018706.1600000001</v>
      </c>
    </row>
    <row r="876" spans="1:9" ht="51" customHeight="1" x14ac:dyDescent="0.25">
      <c r="A876" s="101">
        <v>42712</v>
      </c>
      <c r="B876" s="11" t="s">
        <v>2581</v>
      </c>
      <c r="C876" s="12">
        <v>37</v>
      </c>
      <c r="D876" s="10" t="s">
        <v>2463</v>
      </c>
      <c r="E876" s="13" t="s">
        <v>406</v>
      </c>
      <c r="F876" s="13" t="s">
        <v>407</v>
      </c>
      <c r="G876" s="44">
        <v>381202.8</v>
      </c>
      <c r="H876" s="61"/>
      <c r="I876" s="100">
        <f t="shared" si="13"/>
        <v>381202.8</v>
      </c>
    </row>
    <row r="877" spans="1:9" ht="51" customHeight="1" x14ac:dyDescent="0.25">
      <c r="A877" s="101">
        <v>42712</v>
      </c>
      <c r="B877" s="11" t="s">
        <v>2581</v>
      </c>
      <c r="C877" s="12">
        <v>37</v>
      </c>
      <c r="D877" s="10" t="s">
        <v>2464</v>
      </c>
      <c r="E877" s="13" t="s">
        <v>2465</v>
      </c>
      <c r="F877" s="13" t="s">
        <v>2466</v>
      </c>
      <c r="G877" s="44">
        <v>2382215.62</v>
      </c>
      <c r="H877" s="61"/>
      <c r="I877" s="100">
        <f t="shared" si="13"/>
        <v>2382215.62</v>
      </c>
    </row>
    <row r="878" spans="1:9" ht="51" customHeight="1" x14ac:dyDescent="0.25">
      <c r="A878" s="101">
        <v>42712</v>
      </c>
      <c r="B878" s="11" t="s">
        <v>2581</v>
      </c>
      <c r="C878" s="12">
        <v>37</v>
      </c>
      <c r="D878" s="10" t="s">
        <v>2467</v>
      </c>
      <c r="E878" s="13" t="s">
        <v>2468</v>
      </c>
      <c r="F878" s="13" t="s">
        <v>2469</v>
      </c>
      <c r="G878" s="44">
        <v>122484.9</v>
      </c>
      <c r="H878" s="61"/>
      <c r="I878" s="100">
        <f t="shared" si="13"/>
        <v>122484.9</v>
      </c>
    </row>
    <row r="879" spans="1:9" ht="51" customHeight="1" x14ac:dyDescent="0.25">
      <c r="A879" s="101">
        <v>42712</v>
      </c>
      <c r="B879" s="11" t="s">
        <v>2581</v>
      </c>
      <c r="C879" s="12">
        <v>37</v>
      </c>
      <c r="D879" s="10" t="s">
        <v>2470</v>
      </c>
      <c r="E879" s="13" t="s">
        <v>2471</v>
      </c>
      <c r="F879" s="13" t="s">
        <v>2472</v>
      </c>
      <c r="G879" s="44">
        <v>607285.5</v>
      </c>
      <c r="H879" s="61"/>
      <c r="I879" s="100">
        <f t="shared" si="13"/>
        <v>607285.5</v>
      </c>
    </row>
    <row r="880" spans="1:9" ht="51" customHeight="1" x14ac:dyDescent="0.25">
      <c r="A880" s="101">
        <v>42712</v>
      </c>
      <c r="B880" s="11" t="s">
        <v>2581</v>
      </c>
      <c r="C880" s="12">
        <v>37</v>
      </c>
      <c r="D880" s="10" t="s">
        <v>2473</v>
      </c>
      <c r="E880" s="13" t="s">
        <v>408</v>
      </c>
      <c r="F880" s="13" t="s">
        <v>409</v>
      </c>
      <c r="G880" s="44">
        <v>1124433.6200000001</v>
      </c>
      <c r="H880" s="61"/>
      <c r="I880" s="100">
        <f t="shared" si="13"/>
        <v>1124433.6200000001</v>
      </c>
    </row>
    <row r="881" spans="1:9" ht="51" customHeight="1" x14ac:dyDescent="0.25">
      <c r="A881" s="101">
        <v>42712</v>
      </c>
      <c r="B881" s="11" t="s">
        <v>2581</v>
      </c>
      <c r="C881" s="12">
        <v>37</v>
      </c>
      <c r="D881" s="10" t="s">
        <v>2474</v>
      </c>
      <c r="E881" s="13" t="s">
        <v>2475</v>
      </c>
      <c r="F881" s="13" t="s">
        <v>2476</v>
      </c>
      <c r="G881" s="44">
        <v>134513.4</v>
      </c>
      <c r="H881" s="61"/>
      <c r="I881" s="100">
        <f t="shared" si="13"/>
        <v>134513.4</v>
      </c>
    </row>
    <row r="882" spans="1:9" ht="51" customHeight="1" x14ac:dyDescent="0.25">
      <c r="A882" s="101">
        <v>42712</v>
      </c>
      <c r="B882" s="11" t="s">
        <v>2581</v>
      </c>
      <c r="C882" s="12">
        <v>37</v>
      </c>
      <c r="D882" s="10" t="s">
        <v>2477</v>
      </c>
      <c r="E882" s="13" t="s">
        <v>2478</v>
      </c>
      <c r="F882" s="13" t="s">
        <v>2479</v>
      </c>
      <c r="G882" s="44">
        <v>1022355.6</v>
      </c>
      <c r="H882" s="61"/>
      <c r="I882" s="100">
        <f t="shared" si="13"/>
        <v>1022355.6</v>
      </c>
    </row>
    <row r="883" spans="1:9" ht="51" customHeight="1" x14ac:dyDescent="0.25">
      <c r="A883" s="101">
        <v>42712</v>
      </c>
      <c r="B883" s="11" t="s">
        <v>2581</v>
      </c>
      <c r="C883" s="12">
        <v>37</v>
      </c>
      <c r="D883" s="10" t="s">
        <v>2480</v>
      </c>
      <c r="E883" s="13" t="s">
        <v>2481</v>
      </c>
      <c r="F883" s="13" t="s">
        <v>2482</v>
      </c>
      <c r="G883" s="44">
        <v>2138053.7999999998</v>
      </c>
      <c r="H883" s="61"/>
      <c r="I883" s="100">
        <f t="shared" si="13"/>
        <v>2138053.7999999998</v>
      </c>
    </row>
    <row r="884" spans="1:9" ht="51" customHeight="1" x14ac:dyDescent="0.25">
      <c r="A884" s="101">
        <v>42712</v>
      </c>
      <c r="B884" s="11" t="s">
        <v>2581</v>
      </c>
      <c r="C884" s="12">
        <v>37</v>
      </c>
      <c r="D884" s="10" t="s">
        <v>2483</v>
      </c>
      <c r="E884" s="13" t="s">
        <v>2484</v>
      </c>
      <c r="F884" s="13" t="s">
        <v>2485</v>
      </c>
      <c r="G884" s="44">
        <v>2469148.7999999998</v>
      </c>
      <c r="H884" s="61"/>
      <c r="I884" s="100">
        <f t="shared" si="13"/>
        <v>2469148.7999999998</v>
      </c>
    </row>
    <row r="885" spans="1:9" ht="51" customHeight="1" x14ac:dyDescent="0.25">
      <c r="A885" s="101">
        <v>42712</v>
      </c>
      <c r="B885" s="11" t="s">
        <v>2581</v>
      </c>
      <c r="C885" s="12">
        <v>37</v>
      </c>
      <c r="D885" s="10" t="s">
        <v>2486</v>
      </c>
      <c r="E885" s="13" t="s">
        <v>2487</v>
      </c>
      <c r="F885" s="13" t="s">
        <v>2488</v>
      </c>
      <c r="G885" s="44">
        <v>2374357.9900000002</v>
      </c>
      <c r="H885" s="61"/>
      <c r="I885" s="100">
        <f t="shared" si="13"/>
        <v>2374357.9900000002</v>
      </c>
    </row>
    <row r="886" spans="1:9" ht="51" customHeight="1" x14ac:dyDescent="0.25">
      <c r="A886" s="101">
        <v>42712</v>
      </c>
      <c r="B886" s="11" t="s">
        <v>2581</v>
      </c>
      <c r="C886" s="12">
        <v>37</v>
      </c>
      <c r="D886" s="10" t="s">
        <v>2489</v>
      </c>
      <c r="E886" s="13" t="s">
        <v>2490</v>
      </c>
      <c r="F886" s="13" t="s">
        <v>2491</v>
      </c>
      <c r="G886" s="44">
        <v>4545051.5999999996</v>
      </c>
      <c r="H886" s="61"/>
      <c r="I886" s="100">
        <f t="shared" si="13"/>
        <v>4545051.5999999996</v>
      </c>
    </row>
    <row r="887" spans="1:9" ht="51" customHeight="1" x14ac:dyDescent="0.25">
      <c r="A887" s="101">
        <v>42712</v>
      </c>
      <c r="B887" s="11" t="s">
        <v>2578</v>
      </c>
      <c r="C887" s="12">
        <v>9</v>
      </c>
      <c r="D887" s="10" t="s">
        <v>2433</v>
      </c>
      <c r="E887" s="13" t="s">
        <v>941</v>
      </c>
      <c r="F887" s="13" t="s">
        <v>2434</v>
      </c>
      <c r="G887" s="44">
        <v>312421.75</v>
      </c>
      <c r="H887" s="61">
        <v>18377.75</v>
      </c>
      <c r="I887" s="100">
        <f t="shared" si="13"/>
        <v>330799.5</v>
      </c>
    </row>
    <row r="888" spans="1:9" ht="51" customHeight="1" x14ac:dyDescent="0.25">
      <c r="A888" s="101">
        <v>42718</v>
      </c>
      <c r="B888" s="11" t="s">
        <v>2577</v>
      </c>
      <c r="C888" s="12">
        <v>6</v>
      </c>
      <c r="D888" s="10" t="s">
        <v>2492</v>
      </c>
      <c r="E888" s="13" t="s">
        <v>2493</v>
      </c>
      <c r="F888" s="13" t="s">
        <v>2494</v>
      </c>
      <c r="G888" s="44">
        <v>5174031.55</v>
      </c>
      <c r="H888" s="61"/>
      <c r="I888" s="100">
        <f t="shared" si="13"/>
        <v>5174031.55</v>
      </c>
    </row>
    <row r="889" spans="1:9" ht="51" customHeight="1" x14ac:dyDescent="0.25">
      <c r="A889" s="101">
        <v>42718</v>
      </c>
      <c r="B889" s="11" t="s">
        <v>2580</v>
      </c>
      <c r="C889" s="12">
        <v>15</v>
      </c>
      <c r="D889" s="10" t="s">
        <v>2495</v>
      </c>
      <c r="E889" s="13" t="s">
        <v>2496</v>
      </c>
      <c r="F889" s="13" t="s">
        <v>2497</v>
      </c>
      <c r="G889" s="44">
        <v>11410481.6</v>
      </c>
      <c r="H889" s="61">
        <v>671204.8</v>
      </c>
      <c r="I889" s="100">
        <f t="shared" si="13"/>
        <v>12081686.4</v>
      </c>
    </row>
    <row r="890" spans="1:9" ht="51" customHeight="1" x14ac:dyDescent="0.25">
      <c r="A890" s="101">
        <v>42718</v>
      </c>
      <c r="B890" s="11" t="s">
        <v>2580</v>
      </c>
      <c r="C890" s="12">
        <v>15</v>
      </c>
      <c r="D890" s="10" t="s">
        <v>2498</v>
      </c>
      <c r="E890" s="13" t="s">
        <v>2499</v>
      </c>
      <c r="F890" s="13" t="s">
        <v>2500</v>
      </c>
      <c r="G890" s="44">
        <v>3970083.76</v>
      </c>
      <c r="H890" s="61">
        <v>233534.34</v>
      </c>
      <c r="I890" s="100">
        <f t="shared" si="13"/>
        <v>4203618.0999999996</v>
      </c>
    </row>
    <row r="891" spans="1:9" ht="51" customHeight="1" x14ac:dyDescent="0.25">
      <c r="A891" s="101">
        <v>42718</v>
      </c>
      <c r="B891" s="11" t="s">
        <v>2580</v>
      </c>
      <c r="C891" s="12">
        <v>15</v>
      </c>
      <c r="D891" s="10" t="s">
        <v>2501</v>
      </c>
      <c r="E891" s="13" t="s">
        <v>2502</v>
      </c>
      <c r="F891" s="13" t="s">
        <v>2503</v>
      </c>
      <c r="G891" s="44">
        <v>35947511.5</v>
      </c>
      <c r="H891" s="61">
        <v>2114559.5</v>
      </c>
      <c r="I891" s="100">
        <f t="shared" si="13"/>
        <v>38062071</v>
      </c>
    </row>
    <row r="892" spans="1:9" ht="51" customHeight="1" x14ac:dyDescent="0.25">
      <c r="A892" s="101">
        <v>42718</v>
      </c>
      <c r="B892" s="11" t="s">
        <v>2580</v>
      </c>
      <c r="C892" s="12">
        <v>15</v>
      </c>
      <c r="D892" s="10" t="s">
        <v>2504</v>
      </c>
      <c r="E892" s="13" t="s">
        <v>2505</v>
      </c>
      <c r="F892" s="13" t="s">
        <v>2506</v>
      </c>
      <c r="G892" s="44">
        <v>7460829.9800000004</v>
      </c>
      <c r="H892" s="61">
        <v>438872.35</v>
      </c>
      <c r="I892" s="100">
        <f t="shared" si="13"/>
        <v>7899702.3300000001</v>
      </c>
    </row>
    <row r="893" spans="1:9" ht="51" customHeight="1" x14ac:dyDescent="0.25">
      <c r="A893" s="101">
        <v>42718</v>
      </c>
      <c r="B893" s="11" t="s">
        <v>2582</v>
      </c>
      <c r="C893" s="12">
        <v>18</v>
      </c>
      <c r="D893" s="10" t="s">
        <v>2507</v>
      </c>
      <c r="E893" s="13" t="s">
        <v>2508</v>
      </c>
      <c r="F893" s="13" t="s">
        <v>2509</v>
      </c>
      <c r="G893" s="44">
        <v>11036152.859999999</v>
      </c>
      <c r="H893" s="61">
        <v>649185.46</v>
      </c>
      <c r="I893" s="100">
        <f t="shared" si="13"/>
        <v>11685338.32</v>
      </c>
    </row>
    <row r="894" spans="1:9" ht="51" customHeight="1" x14ac:dyDescent="0.25">
      <c r="A894" s="101">
        <v>42718</v>
      </c>
      <c r="B894" s="11" t="s">
        <v>2583</v>
      </c>
      <c r="C894" s="12">
        <v>27</v>
      </c>
      <c r="D894" s="10" t="s">
        <v>2510</v>
      </c>
      <c r="E894" s="13" t="s">
        <v>113</v>
      </c>
      <c r="F894" s="13" t="s">
        <v>2511</v>
      </c>
      <c r="G894" s="44">
        <v>7268100.9500000002</v>
      </c>
      <c r="H894" s="61">
        <v>427535.35</v>
      </c>
      <c r="I894" s="100">
        <f t="shared" si="13"/>
        <v>7695636.2999999998</v>
      </c>
    </row>
    <row r="895" spans="1:9" ht="51" customHeight="1" x14ac:dyDescent="0.25">
      <c r="A895" s="101">
        <v>42718</v>
      </c>
      <c r="B895" s="11" t="s">
        <v>2583</v>
      </c>
      <c r="C895" s="12">
        <v>27</v>
      </c>
      <c r="D895" s="10" t="s">
        <v>2512</v>
      </c>
      <c r="E895" s="13" t="s">
        <v>38</v>
      </c>
      <c r="F895" s="13" t="s">
        <v>2513</v>
      </c>
      <c r="G895" s="44">
        <v>16642460.25</v>
      </c>
      <c r="H895" s="61">
        <v>978968.25</v>
      </c>
      <c r="I895" s="100">
        <f t="shared" si="13"/>
        <v>17621428.5</v>
      </c>
    </row>
    <row r="896" spans="1:9" ht="51" customHeight="1" x14ac:dyDescent="0.25">
      <c r="A896" s="101">
        <v>42718</v>
      </c>
      <c r="B896" s="11" t="s">
        <v>2581</v>
      </c>
      <c r="C896" s="12">
        <v>37</v>
      </c>
      <c r="D896" s="10" t="s">
        <v>2514</v>
      </c>
      <c r="E896" s="13" t="s">
        <v>803</v>
      </c>
      <c r="F896" s="13" t="s">
        <v>2515</v>
      </c>
      <c r="G896" s="44">
        <v>4901413.5999999996</v>
      </c>
      <c r="H896" s="61">
        <v>245070.68</v>
      </c>
      <c r="I896" s="100">
        <f t="shared" si="13"/>
        <v>5146484.2799999993</v>
      </c>
    </row>
    <row r="897" spans="1:9" ht="51" customHeight="1" x14ac:dyDescent="0.25">
      <c r="A897" s="101">
        <v>42718</v>
      </c>
      <c r="B897" s="11" t="s">
        <v>2581</v>
      </c>
      <c r="C897" s="12">
        <v>37</v>
      </c>
      <c r="D897" s="10" t="s">
        <v>2516</v>
      </c>
      <c r="E897" s="13" t="s">
        <v>2517</v>
      </c>
      <c r="F897" s="13" t="s">
        <v>2518</v>
      </c>
      <c r="G897" s="44">
        <v>1102270.8</v>
      </c>
      <c r="H897" s="61"/>
      <c r="I897" s="100">
        <f t="shared" si="13"/>
        <v>1102270.8</v>
      </c>
    </row>
    <row r="898" spans="1:9" ht="51" customHeight="1" x14ac:dyDescent="0.25">
      <c r="A898" s="101">
        <v>42723</v>
      </c>
      <c r="B898" s="11" t="s">
        <v>2577</v>
      </c>
      <c r="C898" s="12">
        <v>6</v>
      </c>
      <c r="D898" s="10" t="s">
        <v>2519</v>
      </c>
      <c r="E898" s="13" t="s">
        <v>2520</v>
      </c>
      <c r="F898" s="13" t="s">
        <v>2521</v>
      </c>
      <c r="G898" s="44">
        <v>4729353.6500000004</v>
      </c>
      <c r="H898" s="61"/>
      <c r="I898" s="100">
        <f t="shared" si="13"/>
        <v>4729353.6500000004</v>
      </c>
    </row>
    <row r="899" spans="1:9" ht="51" customHeight="1" x14ac:dyDescent="0.25">
      <c r="A899" s="101">
        <v>42723</v>
      </c>
      <c r="B899" s="11" t="s">
        <v>2577</v>
      </c>
      <c r="C899" s="12">
        <v>6</v>
      </c>
      <c r="D899" s="10" t="s">
        <v>2522</v>
      </c>
      <c r="E899" s="13" t="s">
        <v>2523</v>
      </c>
      <c r="F899" s="13" t="s">
        <v>2524</v>
      </c>
      <c r="G899" s="44">
        <v>6003069</v>
      </c>
      <c r="H899" s="61"/>
      <c r="I899" s="100">
        <f t="shared" ref="I899:I945" si="14">G899+H899</f>
        <v>6003069</v>
      </c>
    </row>
    <row r="900" spans="1:9" ht="51" customHeight="1" x14ac:dyDescent="0.25">
      <c r="A900" s="101">
        <v>42723</v>
      </c>
      <c r="B900" s="11" t="s">
        <v>2577</v>
      </c>
      <c r="C900" s="12">
        <v>6</v>
      </c>
      <c r="D900" s="10" t="s">
        <v>2525</v>
      </c>
      <c r="E900" s="13" t="s">
        <v>2526</v>
      </c>
      <c r="F900" s="13" t="s">
        <v>2527</v>
      </c>
      <c r="G900" s="44">
        <v>5508786.8499999996</v>
      </c>
      <c r="H900" s="61"/>
      <c r="I900" s="100">
        <f t="shared" si="14"/>
        <v>5508786.8499999996</v>
      </c>
    </row>
    <row r="901" spans="1:9" ht="51" customHeight="1" x14ac:dyDescent="0.25">
      <c r="A901" s="101">
        <v>42723</v>
      </c>
      <c r="B901" s="11" t="s">
        <v>2577</v>
      </c>
      <c r="C901" s="12">
        <v>6</v>
      </c>
      <c r="D901" s="10" t="s">
        <v>2528</v>
      </c>
      <c r="E901" s="13" t="s">
        <v>2529</v>
      </c>
      <c r="F901" s="13" t="s">
        <v>2530</v>
      </c>
      <c r="G901" s="44">
        <v>1330000</v>
      </c>
      <c r="H901" s="61"/>
      <c r="I901" s="100">
        <f t="shared" si="14"/>
        <v>1330000</v>
      </c>
    </row>
    <row r="902" spans="1:9" ht="51" customHeight="1" x14ac:dyDescent="0.25">
      <c r="A902" s="101">
        <v>42723</v>
      </c>
      <c r="B902" s="11" t="s">
        <v>2577</v>
      </c>
      <c r="C902" s="12">
        <v>6</v>
      </c>
      <c r="D902" s="10" t="s">
        <v>2531</v>
      </c>
      <c r="E902" s="13" t="s">
        <v>2532</v>
      </c>
      <c r="F902" s="13" t="s">
        <v>2533</v>
      </c>
      <c r="G902" s="44">
        <v>3950778.3</v>
      </c>
      <c r="H902" s="61"/>
      <c r="I902" s="100">
        <f t="shared" si="14"/>
        <v>3950778.3</v>
      </c>
    </row>
    <row r="903" spans="1:9" ht="51" customHeight="1" x14ac:dyDescent="0.25">
      <c r="A903" s="101">
        <v>42723</v>
      </c>
      <c r="B903" s="11" t="s">
        <v>2573</v>
      </c>
      <c r="C903" s="12">
        <v>13</v>
      </c>
      <c r="D903" s="10" t="s">
        <v>2534</v>
      </c>
      <c r="E903" s="13" t="s">
        <v>1739</v>
      </c>
      <c r="F903" s="13" t="s">
        <v>2535</v>
      </c>
      <c r="G903" s="44">
        <v>92952690.099999994</v>
      </c>
      <c r="H903" s="61">
        <v>16403415.9</v>
      </c>
      <c r="I903" s="100">
        <f t="shared" si="14"/>
        <v>109356106</v>
      </c>
    </row>
    <row r="904" spans="1:9" ht="51" customHeight="1" x14ac:dyDescent="0.25">
      <c r="A904" s="101">
        <v>42723</v>
      </c>
      <c r="B904" s="11" t="s">
        <v>2580</v>
      </c>
      <c r="C904" s="12">
        <v>14</v>
      </c>
      <c r="D904" s="10" t="s">
        <v>2536</v>
      </c>
      <c r="E904" s="13" t="s">
        <v>2537</v>
      </c>
      <c r="F904" s="13" t="s">
        <v>2538</v>
      </c>
      <c r="G904" s="44">
        <v>9761938.0500000007</v>
      </c>
      <c r="H904" s="61">
        <v>574231.65</v>
      </c>
      <c r="I904" s="100">
        <f t="shared" si="14"/>
        <v>10336169.700000001</v>
      </c>
    </row>
    <row r="905" spans="1:9" ht="51" customHeight="1" x14ac:dyDescent="0.25">
      <c r="A905" s="101">
        <v>42723</v>
      </c>
      <c r="B905" s="11" t="s">
        <v>2580</v>
      </c>
      <c r="C905" s="12">
        <v>14</v>
      </c>
      <c r="D905" s="10" t="s">
        <v>2539</v>
      </c>
      <c r="E905" s="13" t="s">
        <v>2540</v>
      </c>
      <c r="F905" s="13" t="s">
        <v>2541</v>
      </c>
      <c r="G905" s="44">
        <v>13105202.25</v>
      </c>
      <c r="H905" s="61">
        <v>770894.25</v>
      </c>
      <c r="I905" s="100">
        <f t="shared" si="14"/>
        <v>13876096.5</v>
      </c>
    </row>
    <row r="906" spans="1:9" ht="51" customHeight="1" x14ac:dyDescent="0.25">
      <c r="A906" s="101">
        <v>42723</v>
      </c>
      <c r="B906" s="11" t="s">
        <v>2580</v>
      </c>
      <c r="C906" s="12">
        <v>14</v>
      </c>
      <c r="D906" s="10" t="s">
        <v>2542</v>
      </c>
      <c r="E906" s="13" t="s">
        <v>2002</v>
      </c>
      <c r="F906" s="13" t="s">
        <v>2543</v>
      </c>
      <c r="G906" s="44">
        <v>22829945.050000001</v>
      </c>
      <c r="H906" s="61">
        <v>1342937.95</v>
      </c>
      <c r="I906" s="100">
        <f t="shared" si="14"/>
        <v>24172883</v>
      </c>
    </row>
    <row r="907" spans="1:9" ht="51" customHeight="1" x14ac:dyDescent="0.25">
      <c r="A907" s="101">
        <v>42723</v>
      </c>
      <c r="B907" s="11" t="s">
        <v>2580</v>
      </c>
      <c r="C907" s="12">
        <v>15</v>
      </c>
      <c r="D907" s="10" t="s">
        <v>2544</v>
      </c>
      <c r="E907" s="13" t="s">
        <v>2545</v>
      </c>
      <c r="F907" s="13" t="s">
        <v>2546</v>
      </c>
      <c r="G907" s="44">
        <v>7339460.0999999996</v>
      </c>
      <c r="H907" s="61">
        <v>431732.95</v>
      </c>
      <c r="I907" s="100">
        <f t="shared" si="14"/>
        <v>7771193.0499999998</v>
      </c>
    </row>
    <row r="908" spans="1:9" ht="51" customHeight="1" x14ac:dyDescent="0.25">
      <c r="A908" s="101">
        <v>42723</v>
      </c>
      <c r="B908" s="11" t="s">
        <v>2580</v>
      </c>
      <c r="C908" s="12">
        <v>15</v>
      </c>
      <c r="D908" s="10" t="s">
        <v>2547</v>
      </c>
      <c r="E908" s="13" t="s">
        <v>2548</v>
      </c>
      <c r="F908" s="13" t="s">
        <v>2549</v>
      </c>
      <c r="G908" s="44">
        <v>10540761.25</v>
      </c>
      <c r="H908" s="61">
        <v>620044.78</v>
      </c>
      <c r="I908" s="100">
        <f t="shared" si="14"/>
        <v>11160806.029999999</v>
      </c>
    </row>
    <row r="909" spans="1:9" ht="51" customHeight="1" x14ac:dyDescent="0.25">
      <c r="A909" s="101">
        <v>42723</v>
      </c>
      <c r="B909" s="11" t="s">
        <v>2582</v>
      </c>
      <c r="C909" s="12">
        <v>24</v>
      </c>
      <c r="D909" s="10" t="s">
        <v>2550</v>
      </c>
      <c r="E909" s="13" t="s">
        <v>2551</v>
      </c>
      <c r="F909" s="13" t="s">
        <v>2552</v>
      </c>
      <c r="G909" s="44">
        <v>42046178.340000004</v>
      </c>
      <c r="H909" s="61">
        <v>2473304.61</v>
      </c>
      <c r="I909" s="100">
        <f t="shared" si="14"/>
        <v>44519482.950000003</v>
      </c>
    </row>
    <row r="910" spans="1:9" ht="51" customHeight="1" x14ac:dyDescent="0.25">
      <c r="A910" s="101">
        <v>42723</v>
      </c>
      <c r="B910" s="11" t="s">
        <v>2582</v>
      </c>
      <c r="C910" s="12">
        <v>24</v>
      </c>
      <c r="D910" s="10" t="s">
        <v>2553</v>
      </c>
      <c r="E910" s="13" t="s">
        <v>2554</v>
      </c>
      <c r="F910" s="13" t="s">
        <v>2555</v>
      </c>
      <c r="G910" s="44">
        <v>34855745.149999999</v>
      </c>
      <c r="H910" s="61">
        <v>2050337.95</v>
      </c>
      <c r="I910" s="100">
        <f t="shared" si="14"/>
        <v>36906083.100000001</v>
      </c>
    </row>
    <row r="911" spans="1:9" ht="51" customHeight="1" x14ac:dyDescent="0.25">
      <c r="A911" s="101">
        <v>42723</v>
      </c>
      <c r="B911" s="11" t="s">
        <v>2582</v>
      </c>
      <c r="C911" s="12">
        <v>24</v>
      </c>
      <c r="D911" s="10" t="s">
        <v>2556</v>
      </c>
      <c r="E911" s="13" t="s">
        <v>2557</v>
      </c>
      <c r="F911" s="13" t="s">
        <v>2558</v>
      </c>
      <c r="G911" s="44">
        <v>42499999.979999997</v>
      </c>
      <c r="H911" s="61"/>
      <c r="I911" s="100">
        <f t="shared" si="14"/>
        <v>42499999.979999997</v>
      </c>
    </row>
    <row r="912" spans="1:9" ht="51" customHeight="1" x14ac:dyDescent="0.25">
      <c r="A912" s="101">
        <v>42723</v>
      </c>
      <c r="B912" s="11" t="s">
        <v>2582</v>
      </c>
      <c r="C912" s="12">
        <v>24</v>
      </c>
      <c r="D912" s="10" t="s">
        <v>2559</v>
      </c>
      <c r="E912" s="13" t="s">
        <v>221</v>
      </c>
      <c r="F912" s="13" t="s">
        <v>2560</v>
      </c>
      <c r="G912" s="44">
        <v>14146598.050000001</v>
      </c>
      <c r="H912" s="61">
        <v>832152.83</v>
      </c>
      <c r="I912" s="100">
        <f t="shared" si="14"/>
        <v>14978750.880000001</v>
      </c>
    </row>
    <row r="913" spans="1:9" ht="51" customHeight="1" x14ac:dyDescent="0.25">
      <c r="A913" s="101">
        <v>42723</v>
      </c>
      <c r="B913" s="11" t="s">
        <v>2581</v>
      </c>
      <c r="C913" s="12">
        <v>37</v>
      </c>
      <c r="D913" s="10" t="s">
        <v>2561</v>
      </c>
      <c r="E913" s="13" t="s">
        <v>803</v>
      </c>
      <c r="F913" s="13" t="s">
        <v>2562</v>
      </c>
      <c r="G913" s="44">
        <v>5672366</v>
      </c>
      <c r="H913" s="61">
        <v>283618.3</v>
      </c>
      <c r="I913" s="100">
        <f t="shared" si="14"/>
        <v>5955984.2999999998</v>
      </c>
    </row>
    <row r="914" spans="1:9" ht="51" customHeight="1" x14ac:dyDescent="0.25">
      <c r="A914" s="101">
        <v>42723</v>
      </c>
      <c r="B914" s="11" t="s">
        <v>2581</v>
      </c>
      <c r="C914" s="12">
        <v>37</v>
      </c>
      <c r="D914" s="10" t="s">
        <v>2563</v>
      </c>
      <c r="E914" s="13" t="s">
        <v>2564</v>
      </c>
      <c r="F914" s="13" t="s">
        <v>2565</v>
      </c>
      <c r="G914" s="44">
        <v>1013328.96</v>
      </c>
      <c r="H914" s="61"/>
      <c r="I914" s="100">
        <f t="shared" si="14"/>
        <v>1013328.96</v>
      </c>
    </row>
    <row r="915" spans="1:9" ht="51" customHeight="1" x14ac:dyDescent="0.25">
      <c r="A915" s="101">
        <v>42723</v>
      </c>
      <c r="B915" s="11" t="s">
        <v>2581</v>
      </c>
      <c r="C915" s="12">
        <v>37</v>
      </c>
      <c r="D915" s="10" t="s">
        <v>2566</v>
      </c>
      <c r="E915" s="13" t="s">
        <v>2567</v>
      </c>
      <c r="F915" s="13" t="s">
        <v>2568</v>
      </c>
      <c r="G915" s="44">
        <v>1386215.56</v>
      </c>
      <c r="H915" s="61"/>
      <c r="I915" s="100">
        <f t="shared" si="14"/>
        <v>1386215.56</v>
      </c>
    </row>
    <row r="916" spans="1:9" ht="51" customHeight="1" x14ac:dyDescent="0.25">
      <c r="A916" s="101">
        <v>42723</v>
      </c>
      <c r="B916" s="11" t="s">
        <v>2581</v>
      </c>
      <c r="C916" s="12">
        <v>37</v>
      </c>
      <c r="D916" s="10" t="s">
        <v>2569</v>
      </c>
      <c r="E916" s="13" t="s">
        <v>680</v>
      </c>
      <c r="F916" s="13" t="s">
        <v>2570</v>
      </c>
      <c r="G916" s="44">
        <v>1025301.9</v>
      </c>
      <c r="H916" s="61">
        <v>51265.09</v>
      </c>
      <c r="I916" s="100">
        <f t="shared" si="14"/>
        <v>1076566.99</v>
      </c>
    </row>
    <row r="917" spans="1:9" ht="51" customHeight="1" x14ac:dyDescent="0.25">
      <c r="A917" s="101">
        <v>42738</v>
      </c>
      <c r="B917" s="11" t="s">
        <v>2578</v>
      </c>
      <c r="C917" s="12">
        <v>2</v>
      </c>
      <c r="D917" s="10" t="s">
        <v>2586</v>
      </c>
      <c r="E917" s="13" t="s">
        <v>2587</v>
      </c>
      <c r="F917" s="13" t="s">
        <v>2588</v>
      </c>
      <c r="G917" s="44">
        <v>540991</v>
      </c>
      <c r="H917" s="61">
        <v>31823</v>
      </c>
      <c r="I917" s="100">
        <f t="shared" si="14"/>
        <v>572814</v>
      </c>
    </row>
    <row r="918" spans="1:9" ht="51" customHeight="1" x14ac:dyDescent="0.25">
      <c r="A918" s="101">
        <v>42738</v>
      </c>
      <c r="B918" s="11" t="s">
        <v>2578</v>
      </c>
      <c r="C918" s="12">
        <v>9</v>
      </c>
      <c r="D918" s="10" t="s">
        <v>2589</v>
      </c>
      <c r="E918" s="13" t="s">
        <v>2590</v>
      </c>
      <c r="F918" s="13" t="s">
        <v>2591</v>
      </c>
      <c r="G918" s="44">
        <v>207551.3</v>
      </c>
      <c r="H918" s="61">
        <v>12208.9</v>
      </c>
      <c r="I918" s="100">
        <f t="shared" si="14"/>
        <v>219760.19999999998</v>
      </c>
    </row>
    <row r="919" spans="1:9" ht="51" customHeight="1" x14ac:dyDescent="0.25">
      <c r="A919" s="101">
        <v>42738</v>
      </c>
      <c r="B919" s="11" t="s">
        <v>2580</v>
      </c>
      <c r="C919" s="12">
        <v>15</v>
      </c>
      <c r="D919" s="10" t="s">
        <v>2592</v>
      </c>
      <c r="E919" s="13" t="s">
        <v>2593</v>
      </c>
      <c r="F919" s="13" t="s">
        <v>2594</v>
      </c>
      <c r="G919" s="44">
        <v>14507123.4</v>
      </c>
      <c r="H919" s="61">
        <v>853360.2</v>
      </c>
      <c r="I919" s="100">
        <f t="shared" si="14"/>
        <v>15360483.6</v>
      </c>
    </row>
    <row r="920" spans="1:9" ht="51" customHeight="1" x14ac:dyDescent="0.25">
      <c r="A920" s="101">
        <v>42738</v>
      </c>
      <c r="B920" s="11" t="s">
        <v>2580</v>
      </c>
      <c r="C920" s="12">
        <v>15</v>
      </c>
      <c r="D920" s="10" t="s">
        <v>2595</v>
      </c>
      <c r="E920" s="13" t="s">
        <v>2596</v>
      </c>
      <c r="F920" s="13" t="s">
        <v>2597</v>
      </c>
      <c r="G920" s="44">
        <v>3204188.9</v>
      </c>
      <c r="H920" s="61">
        <v>188481.7</v>
      </c>
      <c r="I920" s="100">
        <f t="shared" si="14"/>
        <v>3392670.6</v>
      </c>
    </row>
    <row r="921" spans="1:9" ht="51" customHeight="1" x14ac:dyDescent="0.25">
      <c r="A921" s="101">
        <v>42738</v>
      </c>
      <c r="B921" s="11" t="s">
        <v>2580</v>
      </c>
      <c r="C921" s="12">
        <v>15</v>
      </c>
      <c r="D921" s="10" t="s">
        <v>2598</v>
      </c>
      <c r="E921" s="13" t="s">
        <v>540</v>
      </c>
      <c r="F921" s="13" t="s">
        <v>2599</v>
      </c>
      <c r="G921" s="44">
        <v>27960802.699999999</v>
      </c>
      <c r="H921" s="61">
        <v>1644753.1</v>
      </c>
      <c r="I921" s="100">
        <f t="shared" si="14"/>
        <v>29605555.800000001</v>
      </c>
    </row>
    <row r="922" spans="1:9" ht="51" customHeight="1" x14ac:dyDescent="0.25">
      <c r="A922" s="101">
        <v>42738</v>
      </c>
      <c r="B922" s="11" t="s">
        <v>2580</v>
      </c>
      <c r="C922" s="12">
        <v>15</v>
      </c>
      <c r="D922" s="10" t="s">
        <v>2600</v>
      </c>
      <c r="E922" s="13" t="s">
        <v>1181</v>
      </c>
      <c r="F922" s="13" t="s">
        <v>2601</v>
      </c>
      <c r="G922" s="44">
        <v>1711228.16</v>
      </c>
      <c r="H922" s="61">
        <v>100660.48</v>
      </c>
      <c r="I922" s="100">
        <f t="shared" si="14"/>
        <v>1811888.64</v>
      </c>
    </row>
    <row r="923" spans="1:9" ht="51" customHeight="1" x14ac:dyDescent="0.25">
      <c r="A923" s="101">
        <v>42738</v>
      </c>
      <c r="B923" s="11" t="s">
        <v>2582</v>
      </c>
      <c r="C923" s="12">
        <v>18</v>
      </c>
      <c r="D923" s="10" t="s">
        <v>2602</v>
      </c>
      <c r="E923" s="13" t="s">
        <v>891</v>
      </c>
      <c r="F923" s="13" t="s">
        <v>2603</v>
      </c>
      <c r="G923" s="44">
        <v>3536330.69</v>
      </c>
      <c r="H923" s="61">
        <v>208019.45</v>
      </c>
      <c r="I923" s="100">
        <f t="shared" si="14"/>
        <v>3744350.14</v>
      </c>
    </row>
    <row r="924" spans="1:9" ht="51" customHeight="1" x14ac:dyDescent="0.25">
      <c r="A924" s="101">
        <v>42738</v>
      </c>
      <c r="B924" s="11" t="s">
        <v>2582</v>
      </c>
      <c r="C924" s="12">
        <v>18</v>
      </c>
      <c r="D924" s="10" t="s">
        <v>2604</v>
      </c>
      <c r="E924" s="13" t="s">
        <v>2605</v>
      </c>
      <c r="F924" s="13" t="s">
        <v>2606</v>
      </c>
      <c r="G924" s="44">
        <v>7827266.46</v>
      </c>
      <c r="H924" s="61">
        <v>460427.44</v>
      </c>
      <c r="I924" s="100">
        <f t="shared" si="14"/>
        <v>8287693.9000000004</v>
      </c>
    </row>
    <row r="925" spans="1:9" ht="51" customHeight="1" x14ac:dyDescent="0.25">
      <c r="A925" s="101">
        <v>42738</v>
      </c>
      <c r="B925" s="11" t="s">
        <v>2582</v>
      </c>
      <c r="C925" s="12">
        <v>18</v>
      </c>
      <c r="D925" s="10" t="s">
        <v>2607</v>
      </c>
      <c r="E925" s="13" t="s">
        <v>2508</v>
      </c>
      <c r="F925" s="13" t="s">
        <v>2608</v>
      </c>
      <c r="G925" s="44">
        <v>15301776.5</v>
      </c>
      <c r="H925" s="61">
        <v>900104.5</v>
      </c>
      <c r="I925" s="100">
        <f t="shared" si="14"/>
        <v>16201881</v>
      </c>
    </row>
    <row r="926" spans="1:9" ht="51" customHeight="1" x14ac:dyDescent="0.25">
      <c r="A926" s="101">
        <v>42738</v>
      </c>
      <c r="B926" s="11" t="s">
        <v>2582</v>
      </c>
      <c r="C926" s="12">
        <v>18</v>
      </c>
      <c r="D926" s="10" t="s">
        <v>2609</v>
      </c>
      <c r="E926" s="13" t="s">
        <v>2610</v>
      </c>
      <c r="F926" s="13" t="s">
        <v>2611</v>
      </c>
      <c r="G926" s="44">
        <v>3100239</v>
      </c>
      <c r="H926" s="61">
        <v>182367</v>
      </c>
      <c r="I926" s="100">
        <f t="shared" si="14"/>
        <v>3282606</v>
      </c>
    </row>
    <row r="927" spans="1:9" ht="51" customHeight="1" x14ac:dyDescent="0.25">
      <c r="A927" s="101">
        <v>42738</v>
      </c>
      <c r="B927" s="11" t="s">
        <v>2582</v>
      </c>
      <c r="C927" s="12">
        <v>24</v>
      </c>
      <c r="D927" s="10" t="s">
        <v>2612</v>
      </c>
      <c r="E927" s="13" t="s">
        <v>2203</v>
      </c>
      <c r="F927" s="13" t="s">
        <v>2613</v>
      </c>
      <c r="G927" s="44">
        <v>42312265.57</v>
      </c>
      <c r="H927" s="61">
        <v>2488956.7999999998</v>
      </c>
      <c r="I927" s="100">
        <f t="shared" si="14"/>
        <v>44801222.369999997</v>
      </c>
    </row>
    <row r="928" spans="1:9" ht="51" customHeight="1" x14ac:dyDescent="0.25">
      <c r="A928" s="101">
        <v>42738</v>
      </c>
      <c r="B928" s="11" t="s">
        <v>2582</v>
      </c>
      <c r="C928" s="12">
        <v>24</v>
      </c>
      <c r="D928" s="10" t="s">
        <v>2614</v>
      </c>
      <c r="E928" s="13" t="s">
        <v>314</v>
      </c>
      <c r="F928" s="13" t="s">
        <v>2615</v>
      </c>
      <c r="G928" s="44">
        <v>6851877.2000000002</v>
      </c>
      <c r="H928" s="61">
        <v>403051.6</v>
      </c>
      <c r="I928" s="100">
        <f t="shared" si="14"/>
        <v>7254928.7999999998</v>
      </c>
    </row>
    <row r="929" spans="1:9" ht="51" customHeight="1" x14ac:dyDescent="0.25">
      <c r="A929" s="101">
        <v>42738</v>
      </c>
      <c r="B929" s="11" t="s">
        <v>2582</v>
      </c>
      <c r="C929" s="12">
        <v>24</v>
      </c>
      <c r="D929" s="10" t="s">
        <v>2616</v>
      </c>
      <c r="E929" s="13" t="s">
        <v>2617</v>
      </c>
      <c r="F929" s="13" t="s">
        <v>2618</v>
      </c>
      <c r="G929" s="44">
        <v>38656321.710000001</v>
      </c>
      <c r="H929" s="61">
        <v>2273901.2799999998</v>
      </c>
      <c r="I929" s="100">
        <f t="shared" si="14"/>
        <v>40930222.990000002</v>
      </c>
    </row>
    <row r="930" spans="1:9" ht="51" customHeight="1" x14ac:dyDescent="0.25">
      <c r="A930" s="101">
        <v>42738</v>
      </c>
      <c r="B930" s="11" t="s">
        <v>2583</v>
      </c>
      <c r="C930" s="12">
        <v>36</v>
      </c>
      <c r="D930" s="10" t="s">
        <v>2619</v>
      </c>
      <c r="E930" s="13" t="s">
        <v>2620</v>
      </c>
      <c r="F930" s="13" t="s">
        <v>2621</v>
      </c>
      <c r="G930" s="44">
        <v>4835450.25</v>
      </c>
      <c r="H930" s="61">
        <v>284438.25</v>
      </c>
      <c r="I930" s="100">
        <f t="shared" si="14"/>
        <v>5119888.5</v>
      </c>
    </row>
    <row r="931" spans="1:9" ht="51" customHeight="1" x14ac:dyDescent="0.25">
      <c r="A931" s="101">
        <v>42738</v>
      </c>
      <c r="B931" s="11" t="s">
        <v>2581</v>
      </c>
      <c r="C931" s="12">
        <v>37</v>
      </c>
      <c r="D931" s="10" t="s">
        <v>2622</v>
      </c>
      <c r="E931" s="13" t="s">
        <v>2628</v>
      </c>
      <c r="F931" s="13" t="s">
        <v>2634</v>
      </c>
      <c r="G931" s="44">
        <v>248694.69</v>
      </c>
      <c r="H931" s="61"/>
      <c r="I931" s="100">
        <f t="shared" si="14"/>
        <v>248694.69</v>
      </c>
    </row>
    <row r="932" spans="1:9" ht="51" customHeight="1" x14ac:dyDescent="0.25">
      <c r="A932" s="101">
        <v>42738</v>
      </c>
      <c r="B932" s="11" t="s">
        <v>2581</v>
      </c>
      <c r="C932" s="12">
        <v>37</v>
      </c>
      <c r="D932" s="10" t="s">
        <v>2623</v>
      </c>
      <c r="E932" s="13" t="s">
        <v>2629</v>
      </c>
      <c r="F932" s="13" t="s">
        <v>2635</v>
      </c>
      <c r="G932" s="44">
        <v>3581429.2</v>
      </c>
      <c r="H932" s="61"/>
      <c r="I932" s="100">
        <f t="shared" si="14"/>
        <v>3581429.2</v>
      </c>
    </row>
    <row r="933" spans="1:9" ht="51" customHeight="1" x14ac:dyDescent="0.25">
      <c r="A933" s="101">
        <v>42738</v>
      </c>
      <c r="B933" s="11" t="s">
        <v>2581</v>
      </c>
      <c r="C933" s="12">
        <v>37</v>
      </c>
      <c r="D933" s="10" t="s">
        <v>2624</v>
      </c>
      <c r="E933" s="13" t="s">
        <v>2630</v>
      </c>
      <c r="F933" s="13" t="s">
        <v>2636</v>
      </c>
      <c r="G933" s="44">
        <v>11482381.800000001</v>
      </c>
      <c r="H933" s="61"/>
      <c r="I933" s="100">
        <f t="shared" si="14"/>
        <v>11482381.800000001</v>
      </c>
    </row>
    <row r="934" spans="1:9" ht="51" customHeight="1" x14ac:dyDescent="0.25">
      <c r="A934" s="101">
        <v>42738</v>
      </c>
      <c r="B934" s="11" t="s">
        <v>2581</v>
      </c>
      <c r="C934" s="12">
        <v>37</v>
      </c>
      <c r="D934" s="10" t="s">
        <v>2625</v>
      </c>
      <c r="E934" s="13" t="s">
        <v>2631</v>
      </c>
      <c r="F934" s="13" t="s">
        <v>2637</v>
      </c>
      <c r="G934" s="44">
        <v>1742906.04</v>
      </c>
      <c r="H934" s="61"/>
      <c r="I934" s="100">
        <f t="shared" si="14"/>
        <v>1742906.04</v>
      </c>
    </row>
    <row r="935" spans="1:9" ht="51" customHeight="1" x14ac:dyDescent="0.25">
      <c r="A935" s="101">
        <v>42738</v>
      </c>
      <c r="B935" s="11" t="s">
        <v>2581</v>
      </c>
      <c r="C935" s="12">
        <v>37</v>
      </c>
      <c r="D935" s="10" t="s">
        <v>2626</v>
      </c>
      <c r="E935" s="13" t="s">
        <v>2632</v>
      </c>
      <c r="F935" s="13" t="s">
        <v>2638</v>
      </c>
      <c r="G935" s="44">
        <v>1297502.3999999999</v>
      </c>
      <c r="H935" s="61"/>
      <c r="I935" s="100">
        <f t="shared" si="14"/>
        <v>1297502.3999999999</v>
      </c>
    </row>
    <row r="936" spans="1:9" ht="51" customHeight="1" x14ac:dyDescent="0.25">
      <c r="A936" s="101">
        <v>42738</v>
      </c>
      <c r="B936" s="11" t="s">
        <v>2581</v>
      </c>
      <c r="C936" s="12">
        <v>37</v>
      </c>
      <c r="D936" s="10" t="s">
        <v>2627</v>
      </c>
      <c r="E936" s="13" t="s">
        <v>2633</v>
      </c>
      <c r="F936" s="13" t="s">
        <v>2639</v>
      </c>
      <c r="G936" s="44">
        <v>2109529.5</v>
      </c>
      <c r="H936" s="61"/>
      <c r="I936" s="100">
        <f t="shared" si="14"/>
        <v>2109529.5</v>
      </c>
    </row>
    <row r="937" spans="1:9" ht="51" customHeight="1" x14ac:dyDescent="0.25">
      <c r="A937" s="101">
        <v>42738</v>
      </c>
      <c r="B937" s="11" t="s">
        <v>2581</v>
      </c>
      <c r="C937" s="12">
        <v>37</v>
      </c>
      <c r="D937" s="10" t="s">
        <v>2640</v>
      </c>
      <c r="E937" s="13" t="s">
        <v>680</v>
      </c>
      <c r="F937" s="13" t="s">
        <v>2653</v>
      </c>
      <c r="G937" s="44">
        <v>1011247.5</v>
      </c>
      <c r="H937" s="61">
        <v>50562.37</v>
      </c>
      <c r="I937" s="100">
        <f t="shared" si="14"/>
        <v>1061809.8700000001</v>
      </c>
    </row>
    <row r="938" spans="1:9" ht="51" customHeight="1" x14ac:dyDescent="0.25">
      <c r="A938" s="101">
        <v>42738</v>
      </c>
      <c r="B938" s="11" t="s">
        <v>2581</v>
      </c>
      <c r="C938" s="12">
        <v>37</v>
      </c>
      <c r="D938" s="10" t="s">
        <v>2641</v>
      </c>
      <c r="E938" s="13" t="s">
        <v>97</v>
      </c>
      <c r="F938" s="13" t="s">
        <v>2654</v>
      </c>
      <c r="G938" s="44">
        <v>6975298.5</v>
      </c>
      <c r="H938" s="61">
        <v>348764.92</v>
      </c>
      <c r="I938" s="100">
        <f t="shared" si="14"/>
        <v>7324063.4199999999</v>
      </c>
    </row>
    <row r="939" spans="1:9" ht="51" customHeight="1" x14ac:dyDescent="0.25">
      <c r="A939" s="101">
        <v>42738</v>
      </c>
      <c r="B939" s="11" t="s">
        <v>2581</v>
      </c>
      <c r="C939" s="12">
        <v>37</v>
      </c>
      <c r="D939" s="10" t="s">
        <v>2642</v>
      </c>
      <c r="E939" s="13" t="s">
        <v>2649</v>
      </c>
      <c r="F939" s="13" t="s">
        <v>2655</v>
      </c>
      <c r="G939" s="44">
        <v>1029349.8</v>
      </c>
      <c r="H939" s="61"/>
      <c r="I939" s="100">
        <f t="shared" si="14"/>
        <v>1029349.8</v>
      </c>
    </row>
    <row r="940" spans="1:9" ht="51" customHeight="1" x14ac:dyDescent="0.25">
      <c r="A940" s="101">
        <v>42738</v>
      </c>
      <c r="B940" s="11" t="s">
        <v>2581</v>
      </c>
      <c r="C940" s="12">
        <v>37</v>
      </c>
      <c r="D940" s="10" t="s">
        <v>2643</v>
      </c>
      <c r="E940" s="13" t="s">
        <v>2650</v>
      </c>
      <c r="F940" s="13" t="s">
        <v>2656</v>
      </c>
      <c r="G940" s="44">
        <v>1532194.93</v>
      </c>
      <c r="H940" s="61"/>
      <c r="I940" s="100">
        <f t="shared" si="14"/>
        <v>1532194.93</v>
      </c>
    </row>
    <row r="941" spans="1:9" ht="51" customHeight="1" x14ac:dyDescent="0.25">
      <c r="A941" s="101">
        <v>42738</v>
      </c>
      <c r="B941" s="11" t="s">
        <v>2581</v>
      </c>
      <c r="C941" s="12">
        <v>37</v>
      </c>
      <c r="D941" s="10" t="s">
        <v>2644</v>
      </c>
      <c r="E941" s="13" t="s">
        <v>221</v>
      </c>
      <c r="F941" s="13" t="s">
        <v>2657</v>
      </c>
      <c r="G941" s="44">
        <v>2199388.29</v>
      </c>
      <c r="H941" s="61">
        <v>109969.42</v>
      </c>
      <c r="I941" s="100">
        <f t="shared" si="14"/>
        <v>2309357.71</v>
      </c>
    </row>
    <row r="942" spans="1:9" ht="51" customHeight="1" x14ac:dyDescent="0.25">
      <c r="A942" s="101">
        <v>42738</v>
      </c>
      <c r="B942" s="11" t="s">
        <v>2581</v>
      </c>
      <c r="C942" s="12">
        <v>37</v>
      </c>
      <c r="D942" s="10" t="s">
        <v>2645</v>
      </c>
      <c r="E942" s="13" t="s">
        <v>221</v>
      </c>
      <c r="F942" s="13" t="s">
        <v>2658</v>
      </c>
      <c r="G942" s="44">
        <v>1058280.8400000001</v>
      </c>
      <c r="H942" s="61">
        <v>52914.04</v>
      </c>
      <c r="I942" s="100">
        <f t="shared" si="14"/>
        <v>1111194.8800000001</v>
      </c>
    </row>
    <row r="943" spans="1:9" ht="51" customHeight="1" x14ac:dyDescent="0.25">
      <c r="A943" s="101">
        <v>42738</v>
      </c>
      <c r="B943" s="11" t="s">
        <v>2581</v>
      </c>
      <c r="C943" s="12">
        <v>37</v>
      </c>
      <c r="D943" s="10" t="s">
        <v>2646</v>
      </c>
      <c r="E943" s="13" t="s">
        <v>2651</v>
      </c>
      <c r="F943" s="13" t="s">
        <v>2659</v>
      </c>
      <c r="G943" s="44">
        <v>1651034.51</v>
      </c>
      <c r="H943" s="61">
        <v>82551.73</v>
      </c>
      <c r="I943" s="100">
        <f t="shared" si="14"/>
        <v>1733586.24</v>
      </c>
    </row>
    <row r="944" spans="1:9" ht="51" customHeight="1" x14ac:dyDescent="0.25">
      <c r="A944" s="101">
        <v>42738</v>
      </c>
      <c r="B944" s="11" t="s">
        <v>2581</v>
      </c>
      <c r="C944" s="12">
        <v>37</v>
      </c>
      <c r="D944" s="10" t="s">
        <v>2647</v>
      </c>
      <c r="E944" s="13" t="s">
        <v>2366</v>
      </c>
      <c r="F944" s="13" t="s">
        <v>2660</v>
      </c>
      <c r="G944" s="44">
        <v>961004.1</v>
      </c>
      <c r="H944" s="61">
        <v>48050.2</v>
      </c>
      <c r="I944" s="100">
        <f t="shared" si="14"/>
        <v>1009054.2999999999</v>
      </c>
    </row>
    <row r="945" spans="1:9" ht="51" customHeight="1" x14ac:dyDescent="0.25">
      <c r="A945" s="101">
        <v>42738</v>
      </c>
      <c r="B945" s="11" t="s">
        <v>2581</v>
      </c>
      <c r="C945" s="12">
        <v>37</v>
      </c>
      <c r="D945" s="10" t="s">
        <v>2648</v>
      </c>
      <c r="E945" s="13" t="s">
        <v>2652</v>
      </c>
      <c r="F945" s="13" t="s">
        <v>2661</v>
      </c>
      <c r="G945" s="44">
        <v>1630356</v>
      </c>
      <c r="H945" s="61">
        <v>81517.8</v>
      </c>
      <c r="I945" s="100">
        <f t="shared" si="14"/>
        <v>1711873.8</v>
      </c>
    </row>
    <row r="946" spans="1:9" ht="51" customHeight="1" x14ac:dyDescent="0.25">
      <c r="A946" s="101">
        <v>42741</v>
      </c>
      <c r="B946" s="11" t="s">
        <v>2571</v>
      </c>
      <c r="C946" s="12">
        <v>1</v>
      </c>
      <c r="D946" s="15" t="s">
        <v>2914</v>
      </c>
      <c r="E946" s="13" t="s">
        <v>1384</v>
      </c>
      <c r="F946" s="13" t="s">
        <v>2979</v>
      </c>
      <c r="G946" s="41">
        <v>95226034.769999996</v>
      </c>
      <c r="H946" s="62">
        <v>5601531.46</v>
      </c>
      <c r="I946" s="102">
        <v>100827566.23</v>
      </c>
    </row>
    <row r="947" spans="1:9" ht="51" customHeight="1" x14ac:dyDescent="0.25">
      <c r="A947" s="101">
        <v>42741</v>
      </c>
      <c r="B947" s="11" t="s">
        <v>2573</v>
      </c>
      <c r="C947" s="12">
        <v>13</v>
      </c>
      <c r="D947" s="16" t="s">
        <v>2904</v>
      </c>
      <c r="E947" s="17" t="s">
        <v>3018</v>
      </c>
      <c r="F947" s="17" t="s">
        <v>3017</v>
      </c>
      <c r="G947" s="42">
        <v>98682817.719999999</v>
      </c>
      <c r="H947" s="63">
        <v>11609743.26</v>
      </c>
      <c r="I947" s="103">
        <v>110292560.98</v>
      </c>
    </row>
    <row r="948" spans="1:9" ht="51" customHeight="1" x14ac:dyDescent="0.25">
      <c r="A948" s="101">
        <v>42741</v>
      </c>
      <c r="B948" s="11" t="s">
        <v>2573</v>
      </c>
      <c r="C948" s="12">
        <v>13</v>
      </c>
      <c r="D948" s="16" t="s">
        <v>2905</v>
      </c>
      <c r="E948" s="17" t="s">
        <v>3020</v>
      </c>
      <c r="F948" s="17" t="s">
        <v>3019</v>
      </c>
      <c r="G948" s="42">
        <v>93698674.75</v>
      </c>
      <c r="H948" s="63">
        <v>11023373.5</v>
      </c>
      <c r="I948" s="103">
        <v>104722048.25</v>
      </c>
    </row>
    <row r="949" spans="1:9" ht="51" customHeight="1" x14ac:dyDescent="0.25">
      <c r="A949" s="101">
        <v>42741</v>
      </c>
      <c r="B949" s="11" t="s">
        <v>2580</v>
      </c>
      <c r="C949" s="12">
        <v>15</v>
      </c>
      <c r="D949" s="17" t="s">
        <v>2906</v>
      </c>
      <c r="E949" s="17" t="s">
        <v>3011</v>
      </c>
      <c r="F949" s="17" t="s">
        <v>3010</v>
      </c>
      <c r="G949" s="42">
        <v>32754648.850000001</v>
      </c>
      <c r="H949" s="61"/>
      <c r="I949" s="103">
        <v>32754648.850000001</v>
      </c>
    </row>
    <row r="950" spans="1:9" ht="51" customHeight="1" x14ac:dyDescent="0.25">
      <c r="A950" s="101">
        <v>42741</v>
      </c>
      <c r="B950" s="11" t="s">
        <v>2580</v>
      </c>
      <c r="C950" s="12">
        <v>15</v>
      </c>
      <c r="D950" s="17" t="s">
        <v>2907</v>
      </c>
      <c r="E950" s="17" t="s">
        <v>3013</v>
      </c>
      <c r="F950" s="17" t="s">
        <v>3012</v>
      </c>
      <c r="G950" s="42">
        <v>12314852.220000001</v>
      </c>
      <c r="H950" s="63">
        <v>724403.07</v>
      </c>
      <c r="I950" s="103">
        <v>13039255.289999999</v>
      </c>
    </row>
    <row r="951" spans="1:9" ht="51" customHeight="1" x14ac:dyDescent="0.25">
      <c r="A951" s="101">
        <v>42741</v>
      </c>
      <c r="B951" s="11" t="s">
        <v>2580</v>
      </c>
      <c r="C951" s="12">
        <v>15</v>
      </c>
      <c r="D951" s="17" t="s">
        <v>2908</v>
      </c>
      <c r="E951" s="17" t="s">
        <v>3015</v>
      </c>
      <c r="F951" s="17" t="s">
        <v>3014</v>
      </c>
      <c r="G951" s="42">
        <v>4101860.69</v>
      </c>
      <c r="H951" s="63">
        <v>241285.93</v>
      </c>
      <c r="I951" s="103">
        <v>4343146.62</v>
      </c>
    </row>
    <row r="952" spans="1:9" ht="51" customHeight="1" x14ac:dyDescent="0.25">
      <c r="A952" s="101">
        <v>42741</v>
      </c>
      <c r="B952" s="11" t="s">
        <v>2581</v>
      </c>
      <c r="C952" s="12">
        <v>16</v>
      </c>
      <c r="D952" s="15" t="s">
        <v>2913</v>
      </c>
      <c r="E952" s="18" t="s">
        <v>2981</v>
      </c>
      <c r="F952" s="19" t="s">
        <v>2980</v>
      </c>
      <c r="G952" s="41">
        <v>4363899.5199999996</v>
      </c>
      <c r="H952" s="61"/>
      <c r="I952" s="102">
        <v>4363899.5199999996</v>
      </c>
    </row>
    <row r="953" spans="1:9" ht="51" customHeight="1" x14ac:dyDescent="0.25">
      <c r="A953" s="101">
        <v>42741</v>
      </c>
      <c r="B953" s="11" t="s">
        <v>2575</v>
      </c>
      <c r="C953" s="12">
        <v>17</v>
      </c>
      <c r="D953" s="16" t="s">
        <v>2935</v>
      </c>
      <c r="E953" s="20" t="s">
        <v>115</v>
      </c>
      <c r="F953" s="20" t="s">
        <v>3016</v>
      </c>
      <c r="G953" s="42">
        <v>389851611.75</v>
      </c>
      <c r="H953" s="63">
        <v>92279988.25</v>
      </c>
      <c r="I953" s="103">
        <v>482131600</v>
      </c>
    </row>
    <row r="954" spans="1:9" ht="51" customHeight="1" x14ac:dyDescent="0.25">
      <c r="A954" s="101">
        <v>42741</v>
      </c>
      <c r="B954" s="11" t="s">
        <v>2582</v>
      </c>
      <c r="C954" s="12">
        <v>18</v>
      </c>
      <c r="D954" s="17" t="s">
        <v>2911</v>
      </c>
      <c r="E954" s="17" t="s">
        <v>2954</v>
      </c>
      <c r="F954" s="17" t="s">
        <v>2953</v>
      </c>
      <c r="G954" s="42">
        <v>4992746.63</v>
      </c>
      <c r="H954" s="63">
        <v>293690.98</v>
      </c>
      <c r="I954" s="103">
        <v>5286437.6100000003</v>
      </c>
    </row>
    <row r="955" spans="1:9" ht="51" customHeight="1" x14ac:dyDescent="0.25">
      <c r="A955" s="101">
        <v>42741</v>
      </c>
      <c r="B955" s="11" t="s">
        <v>2582</v>
      </c>
      <c r="C955" s="12">
        <v>18</v>
      </c>
      <c r="D955" s="17" t="s">
        <v>2912</v>
      </c>
      <c r="E955" s="17" t="s">
        <v>2956</v>
      </c>
      <c r="F955" s="17" t="s">
        <v>2955</v>
      </c>
      <c r="G955" s="42">
        <v>6111820.4500000002</v>
      </c>
      <c r="H955" s="63">
        <v>359518.85</v>
      </c>
      <c r="I955" s="103">
        <v>6471339.2999999998</v>
      </c>
    </row>
    <row r="956" spans="1:9" ht="51" customHeight="1" x14ac:dyDescent="0.25">
      <c r="A956" s="101">
        <v>42741</v>
      </c>
      <c r="B956" s="11" t="s">
        <v>2582</v>
      </c>
      <c r="C956" s="12">
        <v>18</v>
      </c>
      <c r="D956" s="17" t="s">
        <v>2909</v>
      </c>
      <c r="E956" s="17" t="s">
        <v>2950</v>
      </c>
      <c r="F956" s="17" t="s">
        <v>2949</v>
      </c>
      <c r="G956" s="42">
        <v>7639361.4400000004</v>
      </c>
      <c r="H956" s="63">
        <v>449374.2</v>
      </c>
      <c r="I956" s="103">
        <v>8088735.6399999997</v>
      </c>
    </row>
    <row r="957" spans="1:9" ht="51" customHeight="1" x14ac:dyDescent="0.25">
      <c r="A957" s="101">
        <v>42741</v>
      </c>
      <c r="B957" s="11" t="s">
        <v>2582</v>
      </c>
      <c r="C957" s="12">
        <v>18</v>
      </c>
      <c r="D957" s="17" t="s">
        <v>2910</v>
      </c>
      <c r="E957" s="17" t="s">
        <v>2952</v>
      </c>
      <c r="F957" s="17" t="s">
        <v>2951</v>
      </c>
      <c r="G957" s="42">
        <v>8724691.5500000007</v>
      </c>
      <c r="H957" s="63">
        <v>513217.15</v>
      </c>
      <c r="I957" s="103">
        <v>9237908.6999999993</v>
      </c>
    </row>
    <row r="958" spans="1:9" ht="51" customHeight="1" x14ac:dyDescent="0.25">
      <c r="A958" s="101">
        <v>42741</v>
      </c>
      <c r="B958" s="11" t="s">
        <v>2573</v>
      </c>
      <c r="C958" s="12">
        <v>21</v>
      </c>
      <c r="D958" s="17" t="s">
        <v>2915</v>
      </c>
      <c r="E958" s="20" t="s">
        <v>3022</v>
      </c>
      <c r="F958" s="20" t="s">
        <v>3021</v>
      </c>
      <c r="G958" s="42">
        <v>50135835.600000001</v>
      </c>
      <c r="H958" s="63">
        <v>2949166.8</v>
      </c>
      <c r="I958" s="103">
        <v>53085002.399999999</v>
      </c>
    </row>
    <row r="959" spans="1:9" ht="51" customHeight="1" x14ac:dyDescent="0.25">
      <c r="A959" s="101">
        <v>42741</v>
      </c>
      <c r="B959" s="11" t="s">
        <v>2582</v>
      </c>
      <c r="C959" s="14">
        <v>24</v>
      </c>
      <c r="D959" s="17" t="s">
        <v>2925</v>
      </c>
      <c r="E959" s="17" t="s">
        <v>2970</v>
      </c>
      <c r="F959" s="17" t="s">
        <v>3024</v>
      </c>
      <c r="G959" s="41">
        <v>16833239.039999999</v>
      </c>
      <c r="H959" s="62">
        <v>990190.53</v>
      </c>
      <c r="I959" s="102">
        <v>17823429.57</v>
      </c>
    </row>
    <row r="960" spans="1:9" ht="51" customHeight="1" x14ac:dyDescent="0.25">
      <c r="A960" s="101">
        <v>42741</v>
      </c>
      <c r="B960" s="11" t="s">
        <v>2582</v>
      </c>
      <c r="C960" s="14">
        <v>24</v>
      </c>
      <c r="D960" s="17" t="s">
        <v>2929</v>
      </c>
      <c r="E960" s="17" t="s">
        <v>2978</v>
      </c>
      <c r="F960" s="17" t="s">
        <v>2977</v>
      </c>
      <c r="G960" s="41">
        <v>9536811.3000000007</v>
      </c>
      <c r="H960" s="62">
        <v>560988.9</v>
      </c>
      <c r="I960" s="102">
        <v>10097800.199999999</v>
      </c>
    </row>
    <row r="961" spans="1:9" ht="51" customHeight="1" x14ac:dyDescent="0.25">
      <c r="A961" s="101">
        <v>42741</v>
      </c>
      <c r="B961" s="11" t="s">
        <v>2582</v>
      </c>
      <c r="C961" s="14">
        <v>24</v>
      </c>
      <c r="D961" s="17" t="s">
        <v>2920</v>
      </c>
      <c r="E961" s="17" t="s">
        <v>2963</v>
      </c>
      <c r="F961" s="17" t="s">
        <v>2962</v>
      </c>
      <c r="G961" s="41">
        <v>42500000</v>
      </c>
      <c r="H961" s="61"/>
      <c r="I961" s="102">
        <v>42500000</v>
      </c>
    </row>
    <row r="962" spans="1:9" ht="51" customHeight="1" x14ac:dyDescent="0.25">
      <c r="A962" s="101">
        <v>42741</v>
      </c>
      <c r="B962" s="11" t="s">
        <v>2582</v>
      </c>
      <c r="C962" s="14">
        <v>24</v>
      </c>
      <c r="D962" s="13" t="s">
        <v>2922</v>
      </c>
      <c r="E962" s="13" t="s">
        <v>2620</v>
      </c>
      <c r="F962" s="13" t="s">
        <v>2966</v>
      </c>
      <c r="G962" s="41">
        <v>10102936.98</v>
      </c>
      <c r="H962" s="62">
        <v>594290.41</v>
      </c>
      <c r="I962" s="102">
        <v>10697227.390000001</v>
      </c>
    </row>
    <row r="963" spans="1:9" ht="51" customHeight="1" x14ac:dyDescent="0.25">
      <c r="A963" s="101">
        <v>42741</v>
      </c>
      <c r="B963" s="11" t="s">
        <v>2582</v>
      </c>
      <c r="C963" s="14">
        <v>24</v>
      </c>
      <c r="D963" s="17" t="s">
        <v>2921</v>
      </c>
      <c r="E963" s="17" t="s">
        <v>2965</v>
      </c>
      <c r="F963" s="17" t="s">
        <v>2964</v>
      </c>
      <c r="G963" s="41">
        <v>24019956.420000002</v>
      </c>
      <c r="H963" s="62">
        <v>1412938.62</v>
      </c>
      <c r="I963" s="102">
        <v>25432895.039999999</v>
      </c>
    </row>
    <row r="964" spans="1:9" ht="51" customHeight="1" x14ac:dyDescent="0.25">
      <c r="A964" s="101">
        <v>42741</v>
      </c>
      <c r="B964" s="11" t="s">
        <v>2582</v>
      </c>
      <c r="C964" s="14">
        <v>24</v>
      </c>
      <c r="D964" s="13" t="s">
        <v>2918</v>
      </c>
      <c r="E964" s="13" t="s">
        <v>2948</v>
      </c>
      <c r="F964" s="13" t="s">
        <v>2959</v>
      </c>
      <c r="G964" s="42">
        <v>10147075.060000001</v>
      </c>
      <c r="H964" s="63">
        <v>596886.77</v>
      </c>
      <c r="I964" s="103">
        <v>10743961.83</v>
      </c>
    </row>
    <row r="965" spans="1:9" ht="51" customHeight="1" x14ac:dyDescent="0.25">
      <c r="A965" s="101">
        <v>42741</v>
      </c>
      <c r="B965" s="11" t="s">
        <v>2582</v>
      </c>
      <c r="C965" s="14">
        <v>24</v>
      </c>
      <c r="D965" s="17" t="s">
        <v>2924</v>
      </c>
      <c r="E965" s="17" t="s">
        <v>2950</v>
      </c>
      <c r="F965" s="17" t="s">
        <v>2969</v>
      </c>
      <c r="G965" s="41">
        <v>11086580.4</v>
      </c>
      <c r="H965" s="62">
        <v>652151.79</v>
      </c>
      <c r="I965" s="102">
        <v>11738732.189999999</v>
      </c>
    </row>
    <row r="966" spans="1:9" ht="51" customHeight="1" x14ac:dyDescent="0.25">
      <c r="A966" s="101">
        <v>42741</v>
      </c>
      <c r="B966" s="11" t="s">
        <v>2582</v>
      </c>
      <c r="C966" s="14">
        <v>24</v>
      </c>
      <c r="D966" s="17" t="s">
        <v>2919</v>
      </c>
      <c r="E966" s="17" t="s">
        <v>2961</v>
      </c>
      <c r="F966" s="17" t="s">
        <v>2960</v>
      </c>
      <c r="G966" s="41">
        <v>8251353.75</v>
      </c>
      <c r="H966" s="62">
        <v>485373.75</v>
      </c>
      <c r="I966" s="102">
        <v>8736727.5</v>
      </c>
    </row>
    <row r="967" spans="1:9" ht="51" customHeight="1" x14ac:dyDescent="0.25">
      <c r="A967" s="101">
        <v>42741</v>
      </c>
      <c r="B967" s="11" t="s">
        <v>2582</v>
      </c>
      <c r="C967" s="14">
        <v>24</v>
      </c>
      <c r="D967" s="17" t="s">
        <v>2923</v>
      </c>
      <c r="E967" s="17" t="s">
        <v>2968</v>
      </c>
      <c r="F967" s="17" t="s">
        <v>2967</v>
      </c>
      <c r="G967" s="41">
        <v>21306179.27</v>
      </c>
      <c r="H967" s="62">
        <v>1253304.67</v>
      </c>
      <c r="I967" s="102">
        <v>22559483.940000001</v>
      </c>
    </row>
    <row r="968" spans="1:9" ht="51" customHeight="1" x14ac:dyDescent="0.25">
      <c r="A968" s="101">
        <v>42741</v>
      </c>
      <c r="B968" s="11" t="s">
        <v>2582</v>
      </c>
      <c r="C968" s="14">
        <v>24</v>
      </c>
      <c r="D968" s="17" t="s">
        <v>2917</v>
      </c>
      <c r="E968" s="17" t="s">
        <v>2958</v>
      </c>
      <c r="F968" s="17" t="s">
        <v>2957</v>
      </c>
      <c r="G968" s="41">
        <v>10161667.42</v>
      </c>
      <c r="H968" s="62">
        <v>597745.14</v>
      </c>
      <c r="I968" s="102">
        <v>10759412.560000001</v>
      </c>
    </row>
    <row r="969" spans="1:9" ht="51" customHeight="1" x14ac:dyDescent="0.25">
      <c r="A969" s="101">
        <v>42741</v>
      </c>
      <c r="B969" s="11" t="s">
        <v>2582</v>
      </c>
      <c r="C969" s="14">
        <v>24</v>
      </c>
      <c r="D969" s="17" t="s">
        <v>2926</v>
      </c>
      <c r="E969" s="17" t="s">
        <v>2972</v>
      </c>
      <c r="F969" s="17" t="s">
        <v>2971</v>
      </c>
      <c r="G969" s="41">
        <v>7215208.8499999996</v>
      </c>
      <c r="H969" s="62">
        <v>424424.05</v>
      </c>
      <c r="I969" s="102">
        <v>7639632.9000000004</v>
      </c>
    </row>
    <row r="970" spans="1:9" ht="51" customHeight="1" x14ac:dyDescent="0.25">
      <c r="A970" s="101">
        <v>42741</v>
      </c>
      <c r="B970" s="11" t="s">
        <v>2582</v>
      </c>
      <c r="C970" s="14">
        <v>24</v>
      </c>
      <c r="D970" s="17" t="s">
        <v>2927</v>
      </c>
      <c r="E970" s="17" t="s">
        <v>2974</v>
      </c>
      <c r="F970" s="17" t="s">
        <v>2973</v>
      </c>
      <c r="G970" s="41">
        <v>23633478.199999999</v>
      </c>
      <c r="H970" s="62">
        <v>1390204.6</v>
      </c>
      <c r="I970" s="102">
        <v>25023682.800000001</v>
      </c>
    </row>
    <row r="971" spans="1:9" ht="51" customHeight="1" x14ac:dyDescent="0.25">
      <c r="A971" s="101">
        <v>42741</v>
      </c>
      <c r="B971" s="11" t="s">
        <v>2582</v>
      </c>
      <c r="C971" s="14">
        <v>24</v>
      </c>
      <c r="D971" s="17" t="s">
        <v>2928</v>
      </c>
      <c r="E971" s="17" t="s">
        <v>2976</v>
      </c>
      <c r="F971" s="17" t="s">
        <v>2975</v>
      </c>
      <c r="G971" s="41">
        <v>42484176.439999998</v>
      </c>
      <c r="H971" s="61"/>
      <c r="I971" s="102">
        <v>42484176.439999998</v>
      </c>
    </row>
    <row r="972" spans="1:9" ht="51" customHeight="1" x14ac:dyDescent="0.25">
      <c r="A972" s="101">
        <v>42741</v>
      </c>
      <c r="B972" s="11" t="s">
        <v>2581</v>
      </c>
      <c r="C972" s="14">
        <v>37</v>
      </c>
      <c r="D972" s="17" t="s">
        <v>2916</v>
      </c>
      <c r="E972" s="17" t="s">
        <v>2988</v>
      </c>
      <c r="F972" s="17" t="s">
        <v>2987</v>
      </c>
      <c r="G972" s="41">
        <v>717926.81</v>
      </c>
      <c r="H972" s="61"/>
      <c r="I972" s="102">
        <v>717926.81</v>
      </c>
    </row>
    <row r="973" spans="1:9" ht="51" customHeight="1" x14ac:dyDescent="0.25">
      <c r="A973" s="101">
        <v>42741</v>
      </c>
      <c r="B973" s="11" t="s">
        <v>2581</v>
      </c>
      <c r="C973" s="14">
        <v>37</v>
      </c>
      <c r="D973" s="17" t="s">
        <v>2930</v>
      </c>
      <c r="E973" s="17" t="s">
        <v>2990</v>
      </c>
      <c r="F973" s="17" t="s">
        <v>2989</v>
      </c>
      <c r="G973" s="41">
        <v>928515.4</v>
      </c>
      <c r="H973" s="62">
        <v>46425.77</v>
      </c>
      <c r="I973" s="102">
        <v>974941.17</v>
      </c>
    </row>
    <row r="974" spans="1:9" ht="51" customHeight="1" x14ac:dyDescent="0.25">
      <c r="A974" s="101">
        <v>42741</v>
      </c>
      <c r="B974" s="11" t="s">
        <v>2581</v>
      </c>
      <c r="C974" s="14">
        <v>37</v>
      </c>
      <c r="D974" s="17" t="s">
        <v>2931</v>
      </c>
      <c r="E974" s="17" t="s">
        <v>2992</v>
      </c>
      <c r="F974" s="17" t="s">
        <v>2991</v>
      </c>
      <c r="G974" s="41">
        <v>1328144.8899999999</v>
      </c>
      <c r="H974" s="61"/>
      <c r="I974" s="102">
        <v>1328144.8899999999</v>
      </c>
    </row>
    <row r="975" spans="1:9" ht="51" customHeight="1" x14ac:dyDescent="0.25">
      <c r="A975" s="101">
        <v>42741</v>
      </c>
      <c r="B975" s="11" t="s">
        <v>2581</v>
      </c>
      <c r="C975" s="14">
        <v>37</v>
      </c>
      <c r="D975" s="17" t="s">
        <v>2932</v>
      </c>
      <c r="E975" s="17" t="s">
        <v>2994</v>
      </c>
      <c r="F975" s="17" t="s">
        <v>2993</v>
      </c>
      <c r="G975" s="41">
        <v>2666563.2000000002</v>
      </c>
      <c r="H975" s="61"/>
      <c r="I975" s="102">
        <v>2666563.2000000002</v>
      </c>
    </row>
    <row r="976" spans="1:9" ht="51" customHeight="1" x14ac:dyDescent="0.25">
      <c r="A976" s="101">
        <v>42741</v>
      </c>
      <c r="B976" s="11" t="s">
        <v>2581</v>
      </c>
      <c r="C976" s="14">
        <v>37</v>
      </c>
      <c r="D976" s="17" t="s">
        <v>2933</v>
      </c>
      <c r="E976" s="17" t="s">
        <v>2996</v>
      </c>
      <c r="F976" s="17" t="s">
        <v>2995</v>
      </c>
      <c r="G976" s="41">
        <v>1885417.4</v>
      </c>
      <c r="H976" s="61"/>
      <c r="I976" s="102">
        <v>1885417.4</v>
      </c>
    </row>
    <row r="977" spans="1:9" ht="51" customHeight="1" x14ac:dyDescent="0.25">
      <c r="A977" s="101">
        <v>42741</v>
      </c>
      <c r="B977" s="11" t="s">
        <v>2581</v>
      </c>
      <c r="C977" s="14">
        <v>37</v>
      </c>
      <c r="D977" s="17" t="s">
        <v>2934</v>
      </c>
      <c r="E977" s="17" t="s">
        <v>2998</v>
      </c>
      <c r="F977" s="17" t="s">
        <v>2997</v>
      </c>
      <c r="G977" s="41">
        <v>1265945.67</v>
      </c>
      <c r="H977" s="61"/>
      <c r="I977" s="102">
        <v>1265945.67</v>
      </c>
    </row>
    <row r="978" spans="1:9" ht="51" customHeight="1" x14ac:dyDescent="0.25">
      <c r="A978" s="101">
        <v>42741</v>
      </c>
      <c r="B978" s="11" t="s">
        <v>2581</v>
      </c>
      <c r="C978" s="14">
        <v>37</v>
      </c>
      <c r="D978" s="17" t="s">
        <v>2936</v>
      </c>
      <c r="E978" s="17" t="s">
        <v>3000</v>
      </c>
      <c r="F978" s="17" t="s">
        <v>2999</v>
      </c>
      <c r="G978" s="41">
        <v>1013727.03</v>
      </c>
      <c r="H978" s="61"/>
      <c r="I978" s="102">
        <v>1013727.03</v>
      </c>
    </row>
    <row r="979" spans="1:9" ht="51" customHeight="1" x14ac:dyDescent="0.25">
      <c r="A979" s="101">
        <v>42741</v>
      </c>
      <c r="B979" s="11" t="s">
        <v>2581</v>
      </c>
      <c r="C979" s="14">
        <v>37</v>
      </c>
      <c r="D979" s="17" t="s">
        <v>2937</v>
      </c>
      <c r="E979" s="17" t="s">
        <v>2986</v>
      </c>
      <c r="F979" s="17" t="s">
        <v>2985</v>
      </c>
      <c r="G979" s="41">
        <v>1914771.14</v>
      </c>
      <c r="H979" s="61"/>
      <c r="I979" s="102">
        <v>1914771.14</v>
      </c>
    </row>
    <row r="980" spans="1:9" ht="51" customHeight="1" x14ac:dyDescent="0.25">
      <c r="A980" s="101">
        <v>42741</v>
      </c>
      <c r="B980" s="11" t="s">
        <v>2581</v>
      </c>
      <c r="C980" s="14">
        <v>37</v>
      </c>
      <c r="D980" s="17" t="s">
        <v>2938</v>
      </c>
      <c r="E980" s="17" t="s">
        <v>2084</v>
      </c>
      <c r="F980" s="17" t="s">
        <v>3001</v>
      </c>
      <c r="G980" s="41">
        <v>16809598.629999999</v>
      </c>
      <c r="H980" s="62">
        <v>840479.93</v>
      </c>
      <c r="I980" s="102">
        <v>17650078.559999999</v>
      </c>
    </row>
    <row r="981" spans="1:9" ht="51" customHeight="1" x14ac:dyDescent="0.25">
      <c r="A981" s="101">
        <v>42741</v>
      </c>
      <c r="B981" s="11" t="s">
        <v>2581</v>
      </c>
      <c r="C981" s="14">
        <v>37</v>
      </c>
      <c r="D981" s="17" t="s">
        <v>2939</v>
      </c>
      <c r="E981" s="17" t="s">
        <v>2044</v>
      </c>
      <c r="F981" s="17" t="s">
        <v>3002</v>
      </c>
      <c r="G981" s="41">
        <v>2024384.7</v>
      </c>
      <c r="H981" s="62">
        <v>101219.23</v>
      </c>
      <c r="I981" s="102">
        <v>2125603.9300000002</v>
      </c>
    </row>
    <row r="982" spans="1:9" ht="51" customHeight="1" x14ac:dyDescent="0.25">
      <c r="A982" s="101">
        <v>42741</v>
      </c>
      <c r="B982" s="11" t="s">
        <v>2581</v>
      </c>
      <c r="C982" s="14">
        <v>37</v>
      </c>
      <c r="D982" s="17" t="s">
        <v>2940</v>
      </c>
      <c r="E982" s="17" t="s">
        <v>3025</v>
      </c>
      <c r="F982" s="17" t="s">
        <v>2984</v>
      </c>
      <c r="G982" s="41">
        <v>691719</v>
      </c>
      <c r="H982" s="61"/>
      <c r="I982" s="102">
        <v>691719</v>
      </c>
    </row>
    <row r="983" spans="1:9" ht="51" customHeight="1" x14ac:dyDescent="0.25">
      <c r="A983" s="101">
        <v>42741</v>
      </c>
      <c r="B983" s="11" t="s">
        <v>2581</v>
      </c>
      <c r="C983" s="14">
        <v>37</v>
      </c>
      <c r="D983" s="17" t="s">
        <v>2941</v>
      </c>
      <c r="E983" s="17" t="s">
        <v>3026</v>
      </c>
      <c r="F983" s="17" t="s">
        <v>3003</v>
      </c>
      <c r="G983" s="41">
        <v>826592</v>
      </c>
      <c r="H983" s="61"/>
      <c r="I983" s="102">
        <v>826592</v>
      </c>
    </row>
    <row r="984" spans="1:9" ht="51" customHeight="1" x14ac:dyDescent="0.25">
      <c r="A984" s="101">
        <v>42741</v>
      </c>
      <c r="B984" s="11" t="s">
        <v>2581</v>
      </c>
      <c r="C984" s="14">
        <v>37</v>
      </c>
      <c r="D984" s="17" t="s">
        <v>2942</v>
      </c>
      <c r="E984" s="17" t="s">
        <v>3004</v>
      </c>
      <c r="F984" s="17" t="s">
        <v>3005</v>
      </c>
      <c r="G984" s="41">
        <v>4214427.68</v>
      </c>
      <c r="H984" s="61"/>
      <c r="I984" s="102">
        <v>4214427.68</v>
      </c>
    </row>
    <row r="985" spans="1:9" ht="51" customHeight="1" x14ac:dyDescent="0.25">
      <c r="A985" s="101">
        <v>42741</v>
      </c>
      <c r="B985" s="11" t="s">
        <v>2581</v>
      </c>
      <c r="C985" s="14">
        <v>37</v>
      </c>
      <c r="D985" s="17" t="s">
        <v>2943</v>
      </c>
      <c r="E985" s="17" t="s">
        <v>3006</v>
      </c>
      <c r="F985" s="17" t="s">
        <v>3007</v>
      </c>
      <c r="G985" s="41">
        <v>2737843.59</v>
      </c>
      <c r="H985" s="61"/>
      <c r="I985" s="102">
        <v>2737843.59</v>
      </c>
    </row>
    <row r="986" spans="1:9" ht="51" customHeight="1" x14ac:dyDescent="0.25">
      <c r="A986" s="101">
        <v>42741</v>
      </c>
      <c r="B986" s="11" t="s">
        <v>2581</v>
      </c>
      <c r="C986" s="14">
        <v>37</v>
      </c>
      <c r="D986" s="17" t="s">
        <v>2945</v>
      </c>
      <c r="E986" s="17" t="s">
        <v>680</v>
      </c>
      <c r="F986" s="17" t="s">
        <v>2983</v>
      </c>
      <c r="G986" s="41">
        <v>1019848.5</v>
      </c>
      <c r="H986" s="62">
        <v>50992.42</v>
      </c>
      <c r="I986" s="102">
        <v>1070840.92</v>
      </c>
    </row>
    <row r="987" spans="1:9" ht="51" customHeight="1" x14ac:dyDescent="0.25">
      <c r="A987" s="101">
        <v>42741</v>
      </c>
      <c r="B987" s="11" t="s">
        <v>2581</v>
      </c>
      <c r="C987" s="14">
        <v>37</v>
      </c>
      <c r="D987" s="17" t="s">
        <v>2946</v>
      </c>
      <c r="E987" s="17" t="s">
        <v>2366</v>
      </c>
      <c r="F987" s="17" t="s">
        <v>3009</v>
      </c>
      <c r="G987" s="41">
        <v>1718881.2</v>
      </c>
      <c r="H987" s="62">
        <v>85944.06</v>
      </c>
      <c r="I987" s="102">
        <v>1804825.26</v>
      </c>
    </row>
    <row r="988" spans="1:9" ht="51" customHeight="1" x14ac:dyDescent="0.25">
      <c r="A988" s="101">
        <v>42741</v>
      </c>
      <c r="B988" s="11" t="s">
        <v>2581</v>
      </c>
      <c r="C988" s="14">
        <v>37</v>
      </c>
      <c r="D988" s="17" t="s">
        <v>2944</v>
      </c>
      <c r="E988" s="17" t="s">
        <v>3008</v>
      </c>
      <c r="F988" s="17" t="s">
        <v>2982</v>
      </c>
      <c r="G988" s="41">
        <v>1018086.75</v>
      </c>
      <c r="H988" s="62">
        <v>50904.33</v>
      </c>
      <c r="I988" s="102">
        <v>1068991.08</v>
      </c>
    </row>
    <row r="989" spans="1:9" ht="51" customHeight="1" x14ac:dyDescent="0.25">
      <c r="A989" s="101">
        <v>42744</v>
      </c>
      <c r="B989" s="11" t="s">
        <v>2571</v>
      </c>
      <c r="C989" s="12">
        <v>1</v>
      </c>
      <c r="D989" s="10" t="s">
        <v>2662</v>
      </c>
      <c r="E989" s="17" t="s">
        <v>680</v>
      </c>
      <c r="F989" s="13" t="s">
        <v>2663</v>
      </c>
      <c r="G989" s="44">
        <v>37448775.890000001</v>
      </c>
      <c r="H989" s="61">
        <v>2202869.17</v>
      </c>
      <c r="I989" s="100">
        <v>39651645.060000002</v>
      </c>
    </row>
    <row r="990" spans="1:9" ht="51" customHeight="1" x14ac:dyDescent="0.25">
      <c r="A990" s="101">
        <v>42744</v>
      </c>
      <c r="B990" s="11" t="s">
        <v>2575</v>
      </c>
      <c r="C990" s="12">
        <v>4</v>
      </c>
      <c r="D990" s="10" t="s">
        <v>2664</v>
      </c>
      <c r="E990" s="17" t="s">
        <v>2665</v>
      </c>
      <c r="F990" s="17" t="s">
        <v>2666</v>
      </c>
      <c r="G990" s="44">
        <v>15433748.199999999</v>
      </c>
      <c r="H990" s="61">
        <v>3653251.8</v>
      </c>
      <c r="I990" s="100">
        <v>19087000</v>
      </c>
    </row>
    <row r="991" spans="1:9" ht="51" customHeight="1" x14ac:dyDescent="0.25">
      <c r="A991" s="101">
        <v>42744</v>
      </c>
      <c r="B991" s="11" t="s">
        <v>2577</v>
      </c>
      <c r="C991" s="12">
        <v>6</v>
      </c>
      <c r="D991" s="10" t="s">
        <v>2667</v>
      </c>
      <c r="E991" s="21" t="s">
        <v>2668</v>
      </c>
      <c r="F991" s="21" t="s">
        <v>2669</v>
      </c>
      <c r="G991" s="44">
        <v>5294303.45</v>
      </c>
      <c r="H991" s="61"/>
      <c r="I991" s="100">
        <v>5294303.45</v>
      </c>
    </row>
    <row r="992" spans="1:9" ht="51" customHeight="1" x14ac:dyDescent="0.25">
      <c r="A992" s="101">
        <v>42744</v>
      </c>
      <c r="B992" s="11" t="s">
        <v>2577</v>
      </c>
      <c r="C992" s="12">
        <v>6</v>
      </c>
      <c r="D992" s="10" t="s">
        <v>2670</v>
      </c>
      <c r="E992" s="21" t="s">
        <v>2671</v>
      </c>
      <c r="F992" s="21" t="s">
        <v>2432</v>
      </c>
      <c r="G992" s="44">
        <v>13519193.5</v>
      </c>
      <c r="H992" s="61"/>
      <c r="I992" s="100">
        <v>13519193.5</v>
      </c>
    </row>
    <row r="993" spans="1:9" ht="51" customHeight="1" x14ac:dyDescent="0.25">
      <c r="A993" s="101">
        <v>42744</v>
      </c>
      <c r="B993" s="11" t="s">
        <v>2577</v>
      </c>
      <c r="C993" s="12">
        <v>6</v>
      </c>
      <c r="D993" s="10" t="s">
        <v>2672</v>
      </c>
      <c r="E993" s="21" t="s">
        <v>2673</v>
      </c>
      <c r="F993" s="21" t="s">
        <v>2674</v>
      </c>
      <c r="G993" s="44">
        <v>15988100.43</v>
      </c>
      <c r="H993" s="61"/>
      <c r="I993" s="100">
        <v>15988100.43</v>
      </c>
    </row>
    <row r="994" spans="1:9" ht="51" customHeight="1" x14ac:dyDescent="0.25">
      <c r="A994" s="101">
        <v>42744</v>
      </c>
      <c r="B994" s="11" t="s">
        <v>2577</v>
      </c>
      <c r="C994" s="12">
        <v>6</v>
      </c>
      <c r="D994" s="10" t="s">
        <v>2675</v>
      </c>
      <c r="E994" s="21" t="s">
        <v>2676</v>
      </c>
      <c r="F994" s="21" t="s">
        <v>2677</v>
      </c>
      <c r="G994" s="44">
        <v>15624570.199999999</v>
      </c>
      <c r="H994" s="61"/>
      <c r="I994" s="100">
        <v>15624570.199999999</v>
      </c>
    </row>
    <row r="995" spans="1:9" ht="51" customHeight="1" x14ac:dyDescent="0.25">
      <c r="A995" s="101">
        <v>42744</v>
      </c>
      <c r="B995" s="11" t="s">
        <v>2577</v>
      </c>
      <c r="C995" s="12">
        <v>6</v>
      </c>
      <c r="D995" s="10" t="s">
        <v>2678</v>
      </c>
      <c r="E995" s="21" t="s">
        <v>2679</v>
      </c>
      <c r="F995" s="21" t="s">
        <v>2680</v>
      </c>
      <c r="G995" s="44">
        <v>12082227.99</v>
      </c>
      <c r="H995" s="61"/>
      <c r="I995" s="100">
        <v>12082227.99</v>
      </c>
    </row>
    <row r="996" spans="1:9" ht="51" customHeight="1" x14ac:dyDescent="0.25">
      <c r="A996" s="101">
        <v>42744</v>
      </c>
      <c r="B996" s="11" t="s">
        <v>2581</v>
      </c>
      <c r="C996" s="12">
        <v>37</v>
      </c>
      <c r="D996" s="10" t="s">
        <v>2681</v>
      </c>
      <c r="E996" s="13" t="s">
        <v>277</v>
      </c>
      <c r="F996" s="13" t="s">
        <v>2682</v>
      </c>
      <c r="G996" s="44">
        <v>1591225.2</v>
      </c>
      <c r="H996" s="61"/>
      <c r="I996" s="100">
        <v>1591225.2</v>
      </c>
    </row>
    <row r="997" spans="1:9" ht="51" customHeight="1" x14ac:dyDescent="0.25">
      <c r="A997" s="101">
        <v>42744</v>
      </c>
      <c r="B997" s="11" t="s">
        <v>2581</v>
      </c>
      <c r="C997" s="12">
        <v>37</v>
      </c>
      <c r="D997" s="10" t="s">
        <v>2683</v>
      </c>
      <c r="E997" s="13" t="s">
        <v>307</v>
      </c>
      <c r="F997" s="13" t="s">
        <v>2684</v>
      </c>
      <c r="G997" s="44">
        <v>4113670.03</v>
      </c>
      <c r="H997" s="61">
        <v>205683.5</v>
      </c>
      <c r="I997" s="100">
        <v>4319353.53</v>
      </c>
    </row>
    <row r="998" spans="1:9" ht="51" customHeight="1" x14ac:dyDescent="0.25">
      <c r="A998" s="101">
        <v>42744</v>
      </c>
      <c r="B998" s="11" t="s">
        <v>2581</v>
      </c>
      <c r="C998" s="12">
        <v>37</v>
      </c>
      <c r="D998" s="10" t="s">
        <v>2685</v>
      </c>
      <c r="E998" s="13" t="s">
        <v>2686</v>
      </c>
      <c r="F998" s="13" t="s">
        <v>2687</v>
      </c>
      <c r="G998" s="44">
        <v>693281.22</v>
      </c>
      <c r="H998" s="61"/>
      <c r="I998" s="100">
        <v>693281.22</v>
      </c>
    </row>
    <row r="999" spans="1:9" ht="51" customHeight="1" x14ac:dyDescent="0.25">
      <c r="A999" s="101">
        <v>42744</v>
      </c>
      <c r="B999" s="11" t="s">
        <v>2581</v>
      </c>
      <c r="C999" s="12">
        <v>37</v>
      </c>
      <c r="D999" s="10" t="s">
        <v>2688</v>
      </c>
      <c r="E999" s="13" t="s">
        <v>2689</v>
      </c>
      <c r="F999" s="13" t="s">
        <v>2690</v>
      </c>
      <c r="G999" s="44">
        <v>3734452.5</v>
      </c>
      <c r="H999" s="61">
        <v>186722.62</v>
      </c>
      <c r="I999" s="100">
        <v>3921175.12</v>
      </c>
    </row>
    <row r="1000" spans="1:9" ht="51" customHeight="1" x14ac:dyDescent="0.25">
      <c r="A1000" s="101">
        <v>42744</v>
      </c>
      <c r="B1000" s="11" t="s">
        <v>2581</v>
      </c>
      <c r="C1000" s="12">
        <v>37</v>
      </c>
      <c r="D1000" s="10" t="s">
        <v>2691</v>
      </c>
      <c r="E1000" s="13" t="s">
        <v>2692</v>
      </c>
      <c r="F1000" s="13" t="s">
        <v>2693</v>
      </c>
      <c r="G1000" s="44">
        <v>800332.04</v>
      </c>
      <c r="H1000" s="61"/>
      <c r="I1000" s="100">
        <v>800332.04</v>
      </c>
    </row>
    <row r="1001" spans="1:9" ht="51" customHeight="1" x14ac:dyDescent="0.25">
      <c r="A1001" s="101">
        <v>42744</v>
      </c>
      <c r="B1001" s="11" t="s">
        <v>2581</v>
      </c>
      <c r="C1001" s="12">
        <v>37</v>
      </c>
      <c r="D1001" s="10" t="s">
        <v>2694</v>
      </c>
      <c r="E1001" s="13" t="s">
        <v>2695</v>
      </c>
      <c r="F1001" s="13" t="s">
        <v>2696</v>
      </c>
      <c r="G1001" s="44">
        <v>714458.44</v>
      </c>
      <c r="H1001" s="61"/>
      <c r="I1001" s="100">
        <v>714458.44</v>
      </c>
    </row>
    <row r="1002" spans="1:9" ht="51" customHeight="1" x14ac:dyDescent="0.25">
      <c r="A1002" s="101">
        <v>42744</v>
      </c>
      <c r="B1002" s="11" t="s">
        <v>2581</v>
      </c>
      <c r="C1002" s="12">
        <v>37</v>
      </c>
      <c r="D1002" s="10" t="s">
        <v>2697</v>
      </c>
      <c r="E1002" s="13" t="s">
        <v>2698</v>
      </c>
      <c r="F1002" s="13" t="s">
        <v>2699</v>
      </c>
      <c r="G1002" s="44">
        <v>1029721.51</v>
      </c>
      <c r="H1002" s="61"/>
      <c r="I1002" s="100">
        <v>1029721.51</v>
      </c>
    </row>
    <row r="1003" spans="1:9" ht="51" customHeight="1" x14ac:dyDescent="0.25">
      <c r="A1003" s="101">
        <v>42744</v>
      </c>
      <c r="B1003" s="11" t="s">
        <v>2581</v>
      </c>
      <c r="C1003" s="12">
        <v>37</v>
      </c>
      <c r="D1003" s="10" t="s">
        <v>2700</v>
      </c>
      <c r="E1003" s="13" t="s">
        <v>2701</v>
      </c>
      <c r="F1003" s="13" t="s">
        <v>2702</v>
      </c>
      <c r="G1003" s="44">
        <v>1717039.5</v>
      </c>
      <c r="H1003" s="61"/>
      <c r="I1003" s="100">
        <v>1717039.5</v>
      </c>
    </row>
    <row r="1004" spans="1:9" ht="51" customHeight="1" x14ac:dyDescent="0.25">
      <c r="A1004" s="101">
        <v>42744</v>
      </c>
      <c r="B1004" s="11" t="s">
        <v>2581</v>
      </c>
      <c r="C1004" s="12">
        <v>37</v>
      </c>
      <c r="D1004" s="10" t="s">
        <v>2703</v>
      </c>
      <c r="E1004" s="13" t="s">
        <v>2704</v>
      </c>
      <c r="F1004" s="13" t="s">
        <v>2705</v>
      </c>
      <c r="G1004" s="44">
        <v>655211.37</v>
      </c>
      <c r="H1004" s="61"/>
      <c r="I1004" s="100">
        <v>655211.37</v>
      </c>
    </row>
    <row r="1005" spans="1:9" ht="51" customHeight="1" x14ac:dyDescent="0.25">
      <c r="A1005" s="101">
        <v>42747</v>
      </c>
      <c r="B1005" s="11" t="s">
        <v>2571</v>
      </c>
      <c r="C1005" s="12">
        <v>1</v>
      </c>
      <c r="D1005" s="10" t="s">
        <v>2706</v>
      </c>
      <c r="E1005" s="17" t="s">
        <v>120</v>
      </c>
      <c r="F1005" s="17" t="s">
        <v>2707</v>
      </c>
      <c r="G1005" s="44">
        <v>74089688.430000007</v>
      </c>
      <c r="H1005" s="61">
        <v>4358216.97</v>
      </c>
      <c r="I1005" s="100">
        <v>78447905.400000006</v>
      </c>
    </row>
    <row r="1006" spans="1:9" ht="51" customHeight="1" x14ac:dyDescent="0.25">
      <c r="A1006" s="101">
        <v>42747</v>
      </c>
      <c r="B1006" s="11" t="s">
        <v>2576</v>
      </c>
      <c r="C1006" s="12">
        <v>5</v>
      </c>
      <c r="D1006" s="10" t="s">
        <v>2708</v>
      </c>
      <c r="E1006" s="13" t="s">
        <v>834</v>
      </c>
      <c r="F1006" s="13" t="s">
        <v>2709</v>
      </c>
      <c r="G1006" s="44">
        <v>50958874.450000003</v>
      </c>
      <c r="H1006" s="61"/>
      <c r="I1006" s="100">
        <v>50958874.450000003</v>
      </c>
    </row>
    <row r="1007" spans="1:9" ht="51" customHeight="1" x14ac:dyDescent="0.25">
      <c r="A1007" s="101">
        <v>42747</v>
      </c>
      <c r="B1007" s="11" t="s">
        <v>2576</v>
      </c>
      <c r="C1007" s="12">
        <v>5</v>
      </c>
      <c r="D1007" s="10" t="s">
        <v>2710</v>
      </c>
      <c r="E1007" s="13" t="s">
        <v>834</v>
      </c>
      <c r="F1007" s="13" t="s">
        <v>2711</v>
      </c>
      <c r="G1007" s="44">
        <v>59499753.5</v>
      </c>
      <c r="H1007" s="61"/>
      <c r="I1007" s="100">
        <v>59499753.5</v>
      </c>
    </row>
    <row r="1008" spans="1:9" ht="51" customHeight="1" x14ac:dyDescent="0.25">
      <c r="A1008" s="101">
        <v>42747</v>
      </c>
      <c r="B1008" s="11" t="s">
        <v>2579</v>
      </c>
      <c r="C1008" s="12">
        <v>11</v>
      </c>
      <c r="D1008" s="10" t="s">
        <v>2712</v>
      </c>
      <c r="E1008" s="17" t="s">
        <v>2713</v>
      </c>
      <c r="F1008" s="17" t="s">
        <v>2714</v>
      </c>
      <c r="G1008" s="44">
        <v>4162450</v>
      </c>
      <c r="H1008" s="61"/>
      <c r="I1008" s="100">
        <v>4162450</v>
      </c>
    </row>
    <row r="1009" spans="1:9" ht="51" customHeight="1" x14ac:dyDescent="0.25">
      <c r="A1009" s="101">
        <v>42747</v>
      </c>
      <c r="B1009" s="11" t="s">
        <v>2573</v>
      </c>
      <c r="C1009" s="12">
        <v>13</v>
      </c>
      <c r="D1009" s="10" t="s">
        <v>2715</v>
      </c>
      <c r="E1009" s="17" t="s">
        <v>2203</v>
      </c>
      <c r="F1009" s="17" t="s">
        <v>2716</v>
      </c>
      <c r="G1009" s="44">
        <v>73415980.739999995</v>
      </c>
      <c r="H1009" s="61">
        <v>4318587.0999999996</v>
      </c>
      <c r="I1009" s="100">
        <v>77734567.840000004</v>
      </c>
    </row>
    <row r="1010" spans="1:9" ht="51" customHeight="1" x14ac:dyDescent="0.25">
      <c r="A1010" s="101">
        <v>42747</v>
      </c>
      <c r="B1010" s="11" t="s">
        <v>2573</v>
      </c>
      <c r="C1010" s="12">
        <v>13</v>
      </c>
      <c r="D1010" s="10" t="s">
        <v>2717</v>
      </c>
      <c r="E1010" s="17" t="s">
        <v>2085</v>
      </c>
      <c r="F1010" s="17" t="s">
        <v>2718</v>
      </c>
      <c r="G1010" s="44">
        <v>48130676.369999997</v>
      </c>
      <c r="H1010" s="61">
        <v>2831216.26</v>
      </c>
      <c r="I1010" s="100">
        <v>50961892.630000003</v>
      </c>
    </row>
    <row r="1011" spans="1:9" ht="51" customHeight="1" x14ac:dyDescent="0.25">
      <c r="A1011" s="101">
        <v>42747</v>
      </c>
      <c r="B1011" s="11" t="s">
        <v>2573</v>
      </c>
      <c r="C1011" s="12">
        <v>13</v>
      </c>
      <c r="D1011" s="10" t="s">
        <v>2719</v>
      </c>
      <c r="E1011" s="17" t="s">
        <v>2720</v>
      </c>
      <c r="F1011" s="17" t="s">
        <v>2721</v>
      </c>
      <c r="G1011" s="44">
        <v>53986358.549999997</v>
      </c>
      <c r="H1011" s="61">
        <v>3175668.15</v>
      </c>
      <c r="I1011" s="100">
        <v>57162026.700000003</v>
      </c>
    </row>
    <row r="1012" spans="1:9" ht="51" customHeight="1" x14ac:dyDescent="0.25">
      <c r="A1012" s="101">
        <v>42747</v>
      </c>
      <c r="B1012" s="11" t="s">
        <v>2573</v>
      </c>
      <c r="C1012" s="12">
        <v>13</v>
      </c>
      <c r="D1012" s="10" t="s">
        <v>2722</v>
      </c>
      <c r="E1012" s="17" t="s">
        <v>2723</v>
      </c>
      <c r="F1012" s="17" t="s">
        <v>2724</v>
      </c>
      <c r="G1012" s="44">
        <v>82502530</v>
      </c>
      <c r="H1012" s="61"/>
      <c r="I1012" s="100">
        <v>82502530</v>
      </c>
    </row>
    <row r="1013" spans="1:9" ht="51" customHeight="1" x14ac:dyDescent="0.25">
      <c r="A1013" s="101">
        <v>42747</v>
      </c>
      <c r="B1013" s="11" t="s">
        <v>2581</v>
      </c>
      <c r="C1013" s="12">
        <v>16</v>
      </c>
      <c r="D1013" s="10" t="s">
        <v>2725</v>
      </c>
      <c r="E1013" s="21" t="s">
        <v>806</v>
      </c>
      <c r="F1013" s="21" t="s">
        <v>2726</v>
      </c>
      <c r="G1013" s="44">
        <v>3883028.73</v>
      </c>
      <c r="H1013" s="61">
        <v>228413.45</v>
      </c>
      <c r="I1013" s="100">
        <v>4111442.18</v>
      </c>
    </row>
    <row r="1014" spans="1:9" ht="51" customHeight="1" x14ac:dyDescent="0.25">
      <c r="A1014" s="101">
        <v>42747</v>
      </c>
      <c r="B1014" s="11" t="s">
        <v>2581</v>
      </c>
      <c r="C1014" s="12">
        <v>16</v>
      </c>
      <c r="D1014" s="10" t="s">
        <v>2727</v>
      </c>
      <c r="E1014" s="21" t="s">
        <v>806</v>
      </c>
      <c r="F1014" s="21" t="s">
        <v>2728</v>
      </c>
      <c r="G1014" s="44">
        <v>1413328.37</v>
      </c>
      <c r="H1014" s="61">
        <v>83136.960000000006</v>
      </c>
      <c r="I1014" s="100">
        <v>1496465.33</v>
      </c>
    </row>
    <row r="1015" spans="1:9" ht="51" customHeight="1" x14ac:dyDescent="0.25">
      <c r="A1015" s="101">
        <v>42747</v>
      </c>
      <c r="B1015" s="11" t="s">
        <v>2581</v>
      </c>
      <c r="C1015" s="12">
        <v>16</v>
      </c>
      <c r="D1015" s="10" t="s">
        <v>2729</v>
      </c>
      <c r="E1015" s="21" t="s">
        <v>680</v>
      </c>
      <c r="F1015" s="21" t="s">
        <v>2730</v>
      </c>
      <c r="G1015" s="44">
        <v>1049251.1200000001</v>
      </c>
      <c r="H1015" s="61">
        <v>61720.66</v>
      </c>
      <c r="I1015" s="100">
        <v>1110971.78</v>
      </c>
    </row>
    <row r="1016" spans="1:9" ht="51" customHeight="1" x14ac:dyDescent="0.25">
      <c r="A1016" s="101">
        <v>42747</v>
      </c>
      <c r="B1016" s="11" t="s">
        <v>2582</v>
      </c>
      <c r="C1016" s="12">
        <v>18</v>
      </c>
      <c r="D1016" s="10" t="s">
        <v>2731</v>
      </c>
      <c r="E1016" s="17" t="s">
        <v>2551</v>
      </c>
      <c r="F1016" s="17" t="s">
        <v>2732</v>
      </c>
      <c r="G1016" s="44">
        <v>24353121.239999998</v>
      </c>
      <c r="H1016" s="61">
        <v>1432536.55</v>
      </c>
      <c r="I1016" s="100">
        <v>25785657.789999999</v>
      </c>
    </row>
    <row r="1017" spans="1:9" ht="51" customHeight="1" x14ac:dyDescent="0.25">
      <c r="A1017" s="101">
        <v>42747</v>
      </c>
      <c r="B1017" s="11" t="s">
        <v>2582</v>
      </c>
      <c r="C1017" s="12">
        <v>18</v>
      </c>
      <c r="D1017" s="10" t="s">
        <v>2733</v>
      </c>
      <c r="E1017" s="17" t="s">
        <v>2734</v>
      </c>
      <c r="F1017" s="17" t="s">
        <v>2735</v>
      </c>
      <c r="G1017" s="44">
        <v>5572781.0499999998</v>
      </c>
      <c r="H1017" s="61">
        <v>327810.65000000002</v>
      </c>
      <c r="I1017" s="100">
        <v>5900591.7000000002</v>
      </c>
    </row>
    <row r="1018" spans="1:9" ht="51" customHeight="1" x14ac:dyDescent="0.25">
      <c r="A1018" s="101">
        <v>42747</v>
      </c>
      <c r="B1018" s="11" t="s">
        <v>2582</v>
      </c>
      <c r="C1018" s="12">
        <v>18</v>
      </c>
      <c r="D1018" s="10" t="s">
        <v>2736</v>
      </c>
      <c r="E1018" s="17" t="s">
        <v>2737</v>
      </c>
      <c r="F1018" s="17" t="s">
        <v>2738</v>
      </c>
      <c r="G1018" s="44">
        <v>5045591.21</v>
      </c>
      <c r="H1018" s="61">
        <v>296799.48</v>
      </c>
      <c r="I1018" s="100">
        <v>5342390.6900000004</v>
      </c>
    </row>
    <row r="1019" spans="1:9" ht="51" customHeight="1" x14ac:dyDescent="0.25">
      <c r="A1019" s="101">
        <v>42747</v>
      </c>
      <c r="B1019" s="11" t="s">
        <v>2582</v>
      </c>
      <c r="C1019" s="12">
        <v>24</v>
      </c>
      <c r="D1019" s="10" t="s">
        <v>2739</v>
      </c>
      <c r="E1019" s="13" t="s">
        <v>2740</v>
      </c>
      <c r="F1019" s="13" t="s">
        <v>2741</v>
      </c>
      <c r="G1019" s="44">
        <v>9289929.6500000004</v>
      </c>
      <c r="H1019" s="61">
        <v>546466.44999999995</v>
      </c>
      <c r="I1019" s="100">
        <v>9836396.0999999996</v>
      </c>
    </row>
    <row r="1020" spans="1:9" ht="51" customHeight="1" x14ac:dyDescent="0.25">
      <c r="A1020" s="101">
        <v>42747</v>
      </c>
      <c r="B1020" s="11" t="s">
        <v>2583</v>
      </c>
      <c r="C1020" s="12">
        <v>36</v>
      </c>
      <c r="D1020" s="10" t="s">
        <v>2742</v>
      </c>
      <c r="E1020" s="17" t="s">
        <v>91</v>
      </c>
      <c r="F1020" s="17" t="s">
        <v>2743</v>
      </c>
      <c r="G1020" s="44">
        <v>1495518.16</v>
      </c>
      <c r="H1020" s="61">
        <v>87971.66</v>
      </c>
      <c r="I1020" s="100">
        <v>1583489.82</v>
      </c>
    </row>
    <row r="1021" spans="1:9" ht="51" customHeight="1" x14ac:dyDescent="0.25">
      <c r="A1021" s="101">
        <v>42747</v>
      </c>
      <c r="B1021" s="11" t="s">
        <v>2583</v>
      </c>
      <c r="C1021" s="12">
        <v>36</v>
      </c>
      <c r="D1021" s="10" t="s">
        <v>2744</v>
      </c>
      <c r="E1021" s="17" t="s">
        <v>2745</v>
      </c>
      <c r="F1021" s="17" t="s">
        <v>2746</v>
      </c>
      <c r="G1021" s="44">
        <v>5089723.5</v>
      </c>
      <c r="H1021" s="61">
        <v>299395.5</v>
      </c>
      <c r="I1021" s="100">
        <v>5389119</v>
      </c>
    </row>
    <row r="1022" spans="1:9" ht="51" customHeight="1" x14ac:dyDescent="0.25">
      <c r="A1022" s="101">
        <v>42747</v>
      </c>
      <c r="B1022" s="11" t="s">
        <v>2583</v>
      </c>
      <c r="C1022" s="12">
        <v>36</v>
      </c>
      <c r="D1022" s="10" t="s">
        <v>2747</v>
      </c>
      <c r="E1022" s="17" t="s">
        <v>822</v>
      </c>
      <c r="F1022" s="17" t="s">
        <v>2748</v>
      </c>
      <c r="G1022" s="44">
        <v>15192539.529999999</v>
      </c>
      <c r="H1022" s="61">
        <v>893678.79</v>
      </c>
      <c r="I1022" s="100">
        <v>16086218.32</v>
      </c>
    </row>
    <row r="1023" spans="1:9" ht="51" customHeight="1" x14ac:dyDescent="0.25">
      <c r="A1023" s="101">
        <v>42747</v>
      </c>
      <c r="B1023" s="11" t="s">
        <v>2583</v>
      </c>
      <c r="C1023" s="12">
        <v>36</v>
      </c>
      <c r="D1023" s="10" t="s">
        <v>2749</v>
      </c>
      <c r="E1023" s="17" t="s">
        <v>474</v>
      </c>
      <c r="F1023" s="17" t="s">
        <v>2750</v>
      </c>
      <c r="G1023" s="44">
        <v>6608343.4299999997</v>
      </c>
      <c r="H1023" s="61">
        <v>388726.09</v>
      </c>
      <c r="I1023" s="100">
        <v>6997069.5199999996</v>
      </c>
    </row>
    <row r="1024" spans="1:9" ht="51" customHeight="1" x14ac:dyDescent="0.25">
      <c r="A1024" s="101">
        <v>42747</v>
      </c>
      <c r="B1024" s="11" t="s">
        <v>2581</v>
      </c>
      <c r="C1024" s="12">
        <v>37</v>
      </c>
      <c r="D1024" s="10" t="s">
        <v>2751</v>
      </c>
      <c r="E1024" s="13" t="s">
        <v>2752</v>
      </c>
      <c r="F1024" s="13" t="s">
        <v>2753</v>
      </c>
      <c r="G1024" s="44">
        <v>1216173.69</v>
      </c>
      <c r="H1024" s="61"/>
      <c r="I1024" s="100">
        <v>1216173.69</v>
      </c>
    </row>
    <row r="1025" spans="1:9" ht="51" customHeight="1" x14ac:dyDescent="0.25">
      <c r="A1025" s="101">
        <v>42747</v>
      </c>
      <c r="B1025" s="11" t="s">
        <v>2581</v>
      </c>
      <c r="C1025" s="12">
        <v>37</v>
      </c>
      <c r="D1025" s="10" t="s">
        <v>2754</v>
      </c>
      <c r="E1025" s="13" t="s">
        <v>2755</v>
      </c>
      <c r="F1025" s="13" t="s">
        <v>2756</v>
      </c>
      <c r="G1025" s="44">
        <v>893847</v>
      </c>
      <c r="H1025" s="61"/>
      <c r="I1025" s="100">
        <v>893847</v>
      </c>
    </row>
    <row r="1026" spans="1:9" ht="51" customHeight="1" x14ac:dyDescent="0.25">
      <c r="A1026" s="101">
        <v>42747</v>
      </c>
      <c r="B1026" s="11" t="s">
        <v>2581</v>
      </c>
      <c r="C1026" s="12">
        <v>37</v>
      </c>
      <c r="D1026" s="10" t="s">
        <v>2757</v>
      </c>
      <c r="E1026" s="13" t="s">
        <v>2758</v>
      </c>
      <c r="F1026" s="13" t="s">
        <v>2759</v>
      </c>
      <c r="G1026" s="44">
        <v>750844.5</v>
      </c>
      <c r="H1026" s="61"/>
      <c r="I1026" s="100">
        <v>750844.5</v>
      </c>
    </row>
    <row r="1027" spans="1:9" ht="51" customHeight="1" x14ac:dyDescent="0.25">
      <c r="A1027" s="101">
        <v>42747</v>
      </c>
      <c r="B1027" s="11" t="s">
        <v>2581</v>
      </c>
      <c r="C1027" s="12">
        <v>37</v>
      </c>
      <c r="D1027" s="10" t="s">
        <v>2760</v>
      </c>
      <c r="E1027" s="13" t="s">
        <v>2761</v>
      </c>
      <c r="F1027" s="13" t="s">
        <v>2762</v>
      </c>
      <c r="G1027" s="44">
        <v>8621574.4199999999</v>
      </c>
      <c r="H1027" s="61"/>
      <c r="I1027" s="100">
        <v>8621574.4199999999</v>
      </c>
    </row>
    <row r="1028" spans="1:9" ht="51" customHeight="1" x14ac:dyDescent="0.25">
      <c r="A1028" s="101">
        <v>42747</v>
      </c>
      <c r="B1028" s="11" t="s">
        <v>2581</v>
      </c>
      <c r="C1028" s="12">
        <v>37</v>
      </c>
      <c r="D1028" s="10" t="s">
        <v>2763</v>
      </c>
      <c r="E1028" s="13" t="s">
        <v>2764</v>
      </c>
      <c r="F1028" s="13" t="s">
        <v>2765</v>
      </c>
      <c r="G1028" s="44">
        <v>328516.5</v>
      </c>
      <c r="H1028" s="61"/>
      <c r="I1028" s="100">
        <v>328516.5</v>
      </c>
    </row>
    <row r="1029" spans="1:9" ht="51" customHeight="1" x14ac:dyDescent="0.25">
      <c r="A1029" s="101">
        <v>42747</v>
      </c>
      <c r="B1029" s="11" t="s">
        <v>2581</v>
      </c>
      <c r="C1029" s="12">
        <v>37</v>
      </c>
      <c r="D1029" s="10" t="s">
        <v>2766</v>
      </c>
      <c r="E1029" s="13" t="s">
        <v>2767</v>
      </c>
      <c r="F1029" s="13" t="s">
        <v>2768</v>
      </c>
      <c r="G1029" s="44">
        <v>773713.35</v>
      </c>
      <c r="H1029" s="61"/>
      <c r="I1029" s="100">
        <v>773713.35</v>
      </c>
    </row>
    <row r="1030" spans="1:9" ht="51" customHeight="1" x14ac:dyDescent="0.25">
      <c r="A1030" s="101">
        <v>42747</v>
      </c>
      <c r="B1030" s="11" t="s">
        <v>2581</v>
      </c>
      <c r="C1030" s="12">
        <v>37</v>
      </c>
      <c r="D1030" s="10" t="s">
        <v>2769</v>
      </c>
      <c r="E1030" s="13" t="s">
        <v>2770</v>
      </c>
      <c r="F1030" s="13" t="s">
        <v>2771</v>
      </c>
      <c r="G1030" s="44">
        <v>1388489.7</v>
      </c>
      <c r="H1030" s="61"/>
      <c r="I1030" s="100">
        <v>1388489.7</v>
      </c>
    </row>
    <row r="1031" spans="1:9" ht="51" customHeight="1" x14ac:dyDescent="0.25">
      <c r="A1031" s="101">
        <v>42747</v>
      </c>
      <c r="B1031" s="11" t="s">
        <v>2581</v>
      </c>
      <c r="C1031" s="12">
        <v>37</v>
      </c>
      <c r="D1031" s="10" t="s">
        <v>2772</v>
      </c>
      <c r="E1031" s="13" t="s">
        <v>2773</v>
      </c>
      <c r="F1031" s="13" t="s">
        <v>2774</v>
      </c>
      <c r="G1031" s="44">
        <v>824107.54</v>
      </c>
      <c r="H1031" s="61">
        <v>41205.370000000003</v>
      </c>
      <c r="I1031" s="100">
        <v>865312.91</v>
      </c>
    </row>
    <row r="1032" spans="1:9" ht="51" customHeight="1" x14ac:dyDescent="0.25">
      <c r="A1032" s="101">
        <v>42747</v>
      </c>
      <c r="B1032" s="11" t="s">
        <v>2581</v>
      </c>
      <c r="C1032" s="12">
        <v>37</v>
      </c>
      <c r="D1032" s="10" t="s">
        <v>2775</v>
      </c>
      <c r="E1032" s="13" t="s">
        <v>2776</v>
      </c>
      <c r="F1032" s="13" t="s">
        <v>2777</v>
      </c>
      <c r="G1032" s="44">
        <v>1399196.4</v>
      </c>
      <c r="H1032" s="61"/>
      <c r="I1032" s="100">
        <v>1399196.4</v>
      </c>
    </row>
    <row r="1033" spans="1:9" ht="51" customHeight="1" x14ac:dyDescent="0.25">
      <c r="A1033" s="101">
        <v>42747</v>
      </c>
      <c r="B1033" s="11" t="s">
        <v>2581</v>
      </c>
      <c r="C1033" s="12">
        <v>37</v>
      </c>
      <c r="D1033" s="10" t="s">
        <v>2778</v>
      </c>
      <c r="E1033" s="13" t="s">
        <v>2779</v>
      </c>
      <c r="F1033" s="13" t="s">
        <v>2780</v>
      </c>
      <c r="G1033" s="44">
        <v>2026916.4</v>
      </c>
      <c r="H1033" s="61"/>
      <c r="I1033" s="100">
        <v>2026916.4</v>
      </c>
    </row>
    <row r="1034" spans="1:9" ht="51" customHeight="1" x14ac:dyDescent="0.25">
      <c r="A1034" s="101">
        <v>42747</v>
      </c>
      <c r="B1034" s="11" t="s">
        <v>2581</v>
      </c>
      <c r="C1034" s="12">
        <v>37</v>
      </c>
      <c r="D1034" s="10" t="s">
        <v>2781</v>
      </c>
      <c r="E1034" s="13" t="s">
        <v>2782</v>
      </c>
      <c r="F1034" s="13" t="s">
        <v>2783</v>
      </c>
      <c r="G1034" s="44">
        <v>2760889.8</v>
      </c>
      <c r="H1034" s="61"/>
      <c r="I1034" s="100">
        <v>2760889.8</v>
      </c>
    </row>
    <row r="1035" spans="1:9" ht="51" customHeight="1" x14ac:dyDescent="0.25">
      <c r="A1035" s="101">
        <v>42747</v>
      </c>
      <c r="B1035" s="11" t="s">
        <v>2581</v>
      </c>
      <c r="C1035" s="12">
        <v>37</v>
      </c>
      <c r="D1035" s="10" t="s">
        <v>2784</v>
      </c>
      <c r="E1035" s="13" t="s">
        <v>399</v>
      </c>
      <c r="F1035" s="13" t="s">
        <v>2785</v>
      </c>
      <c r="G1035" s="44">
        <v>1846566.5</v>
      </c>
      <c r="H1035" s="61">
        <v>92328.320000000007</v>
      </c>
      <c r="I1035" s="100">
        <v>1938894.82</v>
      </c>
    </row>
    <row r="1036" spans="1:9" ht="51" customHeight="1" x14ac:dyDescent="0.25">
      <c r="A1036" s="101">
        <v>42747</v>
      </c>
      <c r="B1036" s="11" t="s">
        <v>2581</v>
      </c>
      <c r="C1036" s="12">
        <v>37</v>
      </c>
      <c r="D1036" s="10" t="s">
        <v>2786</v>
      </c>
      <c r="E1036" s="13" t="s">
        <v>2787</v>
      </c>
      <c r="F1036" s="13" t="s">
        <v>2788</v>
      </c>
      <c r="G1036" s="44">
        <v>198823.15</v>
      </c>
      <c r="H1036" s="61"/>
      <c r="I1036" s="100">
        <v>198823.15</v>
      </c>
    </row>
    <row r="1037" spans="1:9" ht="51" customHeight="1" x14ac:dyDescent="0.25">
      <c r="A1037" s="101">
        <v>42747</v>
      </c>
      <c r="B1037" s="11" t="s">
        <v>2581</v>
      </c>
      <c r="C1037" s="12">
        <v>37</v>
      </c>
      <c r="D1037" s="10" t="s">
        <v>2789</v>
      </c>
      <c r="E1037" s="13" t="s">
        <v>2652</v>
      </c>
      <c r="F1037" s="13" t="s">
        <v>2790</v>
      </c>
      <c r="G1037" s="44">
        <v>418448.79</v>
      </c>
      <c r="H1037" s="61">
        <v>20922.43</v>
      </c>
      <c r="I1037" s="100">
        <v>439371.22</v>
      </c>
    </row>
    <row r="1038" spans="1:9" ht="51" customHeight="1" x14ac:dyDescent="0.25">
      <c r="A1038" s="101">
        <v>42747</v>
      </c>
      <c r="B1038" s="11" t="s">
        <v>2581</v>
      </c>
      <c r="C1038" s="12">
        <v>37</v>
      </c>
      <c r="D1038" s="10" t="s">
        <v>2791</v>
      </c>
      <c r="E1038" s="13" t="s">
        <v>2792</v>
      </c>
      <c r="F1038" s="13" t="s">
        <v>2788</v>
      </c>
      <c r="G1038" s="44">
        <v>198823.15</v>
      </c>
      <c r="H1038" s="61"/>
      <c r="I1038" s="100">
        <v>198823.15</v>
      </c>
    </row>
    <row r="1039" spans="1:9" ht="51" customHeight="1" x14ac:dyDescent="0.25">
      <c r="A1039" s="101">
        <v>42747</v>
      </c>
      <c r="B1039" s="11" t="s">
        <v>2581</v>
      </c>
      <c r="C1039" s="12">
        <v>37</v>
      </c>
      <c r="D1039" s="10" t="s">
        <v>2793</v>
      </c>
      <c r="E1039" s="13" t="s">
        <v>2794</v>
      </c>
      <c r="F1039" s="13" t="s">
        <v>2795</v>
      </c>
      <c r="G1039" s="44">
        <v>1189720.5</v>
      </c>
      <c r="H1039" s="61">
        <v>59486.02</v>
      </c>
      <c r="I1039" s="100">
        <v>1249206.52</v>
      </c>
    </row>
    <row r="1040" spans="1:9" ht="51" customHeight="1" x14ac:dyDescent="0.25">
      <c r="A1040" s="101">
        <v>42751</v>
      </c>
      <c r="B1040" s="11" t="s">
        <v>2578</v>
      </c>
      <c r="C1040" s="12">
        <v>9</v>
      </c>
      <c r="D1040" s="16" t="s">
        <v>2802</v>
      </c>
      <c r="E1040" s="20" t="s">
        <v>2652</v>
      </c>
      <c r="F1040" s="20" t="s">
        <v>2803</v>
      </c>
      <c r="G1040" s="44">
        <v>1231114.5</v>
      </c>
      <c r="H1040" s="61">
        <v>72418.5</v>
      </c>
      <c r="I1040" s="100">
        <v>1303533</v>
      </c>
    </row>
    <row r="1041" spans="1:9" ht="51" customHeight="1" x14ac:dyDescent="0.25">
      <c r="A1041" s="101">
        <v>42751</v>
      </c>
      <c r="B1041" s="11" t="s">
        <v>2575</v>
      </c>
      <c r="C1041" s="12">
        <v>4</v>
      </c>
      <c r="D1041" s="16" t="s">
        <v>2799</v>
      </c>
      <c r="E1041" s="20" t="s">
        <v>2800</v>
      </c>
      <c r="F1041" s="20" t="s">
        <v>2801</v>
      </c>
      <c r="G1041" s="44">
        <v>7416632.5</v>
      </c>
      <c r="H1041" s="61">
        <v>436272.5</v>
      </c>
      <c r="I1041" s="100">
        <v>7852905</v>
      </c>
    </row>
    <row r="1042" spans="1:9" ht="51" customHeight="1" x14ac:dyDescent="0.25">
      <c r="A1042" s="101">
        <v>42751</v>
      </c>
      <c r="B1042" s="11" t="s">
        <v>2579</v>
      </c>
      <c r="C1042" s="12">
        <v>12</v>
      </c>
      <c r="D1042" s="16" t="s">
        <v>2804</v>
      </c>
      <c r="E1042" s="20" t="s">
        <v>2805</v>
      </c>
      <c r="F1042" s="20" t="s">
        <v>2806</v>
      </c>
      <c r="G1042" s="44">
        <v>4165000</v>
      </c>
      <c r="H1042" s="61"/>
      <c r="I1042" s="100">
        <v>4165000</v>
      </c>
    </row>
    <row r="1043" spans="1:9" ht="51" customHeight="1" x14ac:dyDescent="0.25">
      <c r="A1043" s="101">
        <v>42751</v>
      </c>
      <c r="B1043" s="11" t="s">
        <v>2580</v>
      </c>
      <c r="C1043" s="12">
        <v>15</v>
      </c>
      <c r="D1043" s="16" t="s">
        <v>2807</v>
      </c>
      <c r="E1043" s="20" t="s">
        <v>2087</v>
      </c>
      <c r="F1043" s="20" t="s">
        <v>2808</v>
      </c>
      <c r="G1043" s="44">
        <v>20366932.449999999</v>
      </c>
      <c r="H1043" s="61">
        <v>1198054.8500000001</v>
      </c>
      <c r="I1043" s="100">
        <v>21564987.300000001</v>
      </c>
    </row>
    <row r="1044" spans="1:9" ht="51" customHeight="1" x14ac:dyDescent="0.25">
      <c r="A1044" s="101">
        <v>42751</v>
      </c>
      <c r="B1044" s="11" t="s">
        <v>2583</v>
      </c>
      <c r="C1044" s="12">
        <v>36</v>
      </c>
      <c r="D1044" s="16" t="s">
        <v>2809</v>
      </c>
      <c r="E1044" s="20" t="s">
        <v>2810</v>
      </c>
      <c r="F1044" s="20" t="s">
        <v>2811</v>
      </c>
      <c r="G1044" s="44">
        <v>10882974.15</v>
      </c>
      <c r="H1044" s="61">
        <v>640174.94999999995</v>
      </c>
      <c r="I1044" s="100">
        <v>11523149.1</v>
      </c>
    </row>
    <row r="1045" spans="1:9" ht="51" customHeight="1" x14ac:dyDescent="0.25">
      <c r="A1045" s="101">
        <v>42751</v>
      </c>
      <c r="B1045" s="11" t="s">
        <v>2583</v>
      </c>
      <c r="C1045" s="12">
        <v>36</v>
      </c>
      <c r="D1045" s="16" t="s">
        <v>2812</v>
      </c>
      <c r="E1045" s="20" t="s">
        <v>2813</v>
      </c>
      <c r="F1045" s="20" t="s">
        <v>2814</v>
      </c>
      <c r="G1045" s="44">
        <v>5070045.1500000004</v>
      </c>
      <c r="H1045" s="61">
        <v>298237.95</v>
      </c>
      <c r="I1045" s="100">
        <v>5368283.0999999996</v>
      </c>
    </row>
    <row r="1046" spans="1:9" ht="51" customHeight="1" x14ac:dyDescent="0.25">
      <c r="A1046" s="101">
        <v>42754</v>
      </c>
      <c r="B1046" s="11" t="s">
        <v>2577</v>
      </c>
      <c r="C1046" s="12">
        <v>6</v>
      </c>
      <c r="D1046" s="17" t="s">
        <v>2815</v>
      </c>
      <c r="E1046" s="17" t="s">
        <v>2820</v>
      </c>
      <c r="F1046" s="17" t="s">
        <v>2825</v>
      </c>
      <c r="G1046" s="44">
        <v>12366651.6</v>
      </c>
      <c r="H1046" s="61"/>
      <c r="I1046" s="100">
        <v>12366651.6</v>
      </c>
    </row>
    <row r="1047" spans="1:9" ht="51" customHeight="1" x14ac:dyDescent="0.25">
      <c r="A1047" s="101">
        <v>42754</v>
      </c>
      <c r="B1047" s="11" t="s">
        <v>2577</v>
      </c>
      <c r="C1047" s="12">
        <v>6</v>
      </c>
      <c r="D1047" s="17" t="s">
        <v>2816</v>
      </c>
      <c r="E1047" s="17" t="s">
        <v>2821</v>
      </c>
      <c r="F1047" s="17" t="s">
        <v>2826</v>
      </c>
      <c r="G1047" s="44">
        <v>4181931.35</v>
      </c>
      <c r="H1047" s="61"/>
      <c r="I1047" s="100">
        <v>4181931.35</v>
      </c>
    </row>
    <row r="1048" spans="1:9" ht="51" customHeight="1" x14ac:dyDescent="0.25">
      <c r="A1048" s="101">
        <v>42754</v>
      </c>
      <c r="B1048" s="11" t="s">
        <v>2577</v>
      </c>
      <c r="C1048" s="12">
        <v>6</v>
      </c>
      <c r="D1048" s="17" t="s">
        <v>2817</v>
      </c>
      <c r="E1048" s="17" t="s">
        <v>2822</v>
      </c>
      <c r="F1048" s="17" t="s">
        <v>2827</v>
      </c>
      <c r="G1048" s="44">
        <v>4217761.55</v>
      </c>
      <c r="H1048" s="61"/>
      <c r="I1048" s="100">
        <v>4217761.55</v>
      </c>
    </row>
    <row r="1049" spans="1:9" ht="51" customHeight="1" x14ac:dyDescent="0.25">
      <c r="A1049" s="101">
        <v>42754</v>
      </c>
      <c r="B1049" s="11" t="s">
        <v>2577</v>
      </c>
      <c r="C1049" s="12">
        <v>6</v>
      </c>
      <c r="D1049" s="17" t="s">
        <v>2818</v>
      </c>
      <c r="E1049" s="17" t="s">
        <v>2823</v>
      </c>
      <c r="F1049" s="17" t="s">
        <v>2828</v>
      </c>
      <c r="G1049" s="44">
        <v>9085084.6500000004</v>
      </c>
      <c r="H1049" s="61"/>
      <c r="I1049" s="100">
        <v>9085084.6500000004</v>
      </c>
    </row>
    <row r="1050" spans="1:9" ht="51" customHeight="1" x14ac:dyDescent="0.25">
      <c r="A1050" s="101">
        <v>42754</v>
      </c>
      <c r="B1050" s="11" t="s">
        <v>2577</v>
      </c>
      <c r="C1050" s="12">
        <v>6</v>
      </c>
      <c r="D1050" s="17" t="s">
        <v>2819</v>
      </c>
      <c r="E1050" s="17" t="s">
        <v>2824</v>
      </c>
      <c r="F1050" s="17" t="s">
        <v>2829</v>
      </c>
      <c r="G1050" s="44">
        <v>2434811.0499999998</v>
      </c>
      <c r="H1050" s="61"/>
      <c r="I1050" s="100">
        <v>2434811.0499999998</v>
      </c>
    </row>
    <row r="1051" spans="1:9" ht="51" customHeight="1" x14ac:dyDescent="0.25">
      <c r="A1051" s="101">
        <v>42754</v>
      </c>
      <c r="B1051" s="11" t="s">
        <v>2579</v>
      </c>
      <c r="C1051" s="12">
        <v>11</v>
      </c>
      <c r="D1051" s="16" t="s">
        <v>2830</v>
      </c>
      <c r="E1051" s="20" t="s">
        <v>2831</v>
      </c>
      <c r="F1051" s="20" t="s">
        <v>2832</v>
      </c>
      <c r="G1051" s="44">
        <v>3416270.14</v>
      </c>
      <c r="H1051" s="61"/>
      <c r="I1051" s="100">
        <v>3416270.14</v>
      </c>
    </row>
    <row r="1052" spans="1:9" ht="51" customHeight="1" x14ac:dyDescent="0.25">
      <c r="A1052" s="101">
        <v>42754</v>
      </c>
      <c r="B1052" s="11" t="s">
        <v>2576</v>
      </c>
      <c r="C1052" s="12">
        <v>31</v>
      </c>
      <c r="D1052" s="16" t="s">
        <v>2833</v>
      </c>
      <c r="E1052" s="22" t="s">
        <v>1155</v>
      </c>
      <c r="F1052" s="13" t="s">
        <v>2834</v>
      </c>
      <c r="G1052" s="44">
        <v>53810069.890000001</v>
      </c>
      <c r="H1052" s="61"/>
      <c r="I1052" s="100">
        <v>53810069.890000001</v>
      </c>
    </row>
    <row r="1053" spans="1:9" ht="51" customHeight="1" x14ac:dyDescent="0.25">
      <c r="A1053" s="101">
        <v>42754</v>
      </c>
      <c r="B1053" s="11" t="s">
        <v>2576</v>
      </c>
      <c r="C1053" s="12">
        <v>31</v>
      </c>
      <c r="D1053" s="16" t="s">
        <v>2836</v>
      </c>
      <c r="E1053" s="22" t="s">
        <v>1155</v>
      </c>
      <c r="F1053" s="13" t="s">
        <v>2835</v>
      </c>
      <c r="G1053" s="44">
        <v>15538002.91</v>
      </c>
      <c r="H1053" s="61"/>
      <c r="I1053" s="100">
        <v>15538002.91</v>
      </c>
    </row>
    <row r="1054" spans="1:9" ht="51" customHeight="1" x14ac:dyDescent="0.25">
      <c r="A1054" s="101">
        <v>42754</v>
      </c>
      <c r="B1054" s="11" t="s">
        <v>2581</v>
      </c>
      <c r="C1054" s="12">
        <v>37</v>
      </c>
      <c r="D1054" s="19" t="s">
        <v>2837</v>
      </c>
      <c r="E1054" s="22" t="s">
        <v>2842</v>
      </c>
      <c r="F1054" s="17" t="s">
        <v>2847</v>
      </c>
      <c r="G1054" s="44">
        <v>1346230.92</v>
      </c>
      <c r="H1054" s="61"/>
      <c r="I1054" s="100">
        <v>1346230.92</v>
      </c>
    </row>
    <row r="1055" spans="1:9" ht="51" customHeight="1" x14ac:dyDescent="0.25">
      <c r="A1055" s="101">
        <v>42754</v>
      </c>
      <c r="B1055" s="11" t="s">
        <v>2581</v>
      </c>
      <c r="C1055" s="12">
        <v>37</v>
      </c>
      <c r="D1055" s="19" t="s">
        <v>2838</v>
      </c>
      <c r="E1055" s="22" t="s">
        <v>2843</v>
      </c>
      <c r="F1055" s="17" t="s">
        <v>2848</v>
      </c>
      <c r="G1055" s="44">
        <v>644019.9</v>
      </c>
      <c r="H1055" s="61"/>
      <c r="I1055" s="100">
        <v>644019.9</v>
      </c>
    </row>
    <row r="1056" spans="1:9" ht="51" customHeight="1" x14ac:dyDescent="0.25">
      <c r="A1056" s="101">
        <v>42754</v>
      </c>
      <c r="B1056" s="11" t="s">
        <v>2581</v>
      </c>
      <c r="C1056" s="12">
        <v>37</v>
      </c>
      <c r="D1056" s="19" t="s">
        <v>2839</v>
      </c>
      <c r="E1056" s="22" t="s">
        <v>2844</v>
      </c>
      <c r="F1056" s="17" t="s">
        <v>2849</v>
      </c>
      <c r="G1056" s="44">
        <v>786051.9</v>
      </c>
      <c r="H1056" s="61"/>
      <c r="I1056" s="100">
        <v>786051.9</v>
      </c>
    </row>
    <row r="1057" spans="1:9" ht="51" customHeight="1" x14ac:dyDescent="0.25">
      <c r="A1057" s="101">
        <v>42754</v>
      </c>
      <c r="B1057" s="11" t="s">
        <v>2581</v>
      </c>
      <c r="C1057" s="12">
        <v>37</v>
      </c>
      <c r="D1057" s="19" t="s">
        <v>2840</v>
      </c>
      <c r="E1057" s="22" t="s">
        <v>2845</v>
      </c>
      <c r="F1057" s="17" t="s">
        <v>2850</v>
      </c>
      <c r="G1057" s="44">
        <v>2333313.6</v>
      </c>
      <c r="H1057" s="61"/>
      <c r="I1057" s="100">
        <v>2333313.6</v>
      </c>
    </row>
    <row r="1058" spans="1:9" ht="51" customHeight="1" x14ac:dyDescent="0.25">
      <c r="A1058" s="101">
        <v>42754</v>
      </c>
      <c r="B1058" s="11" t="s">
        <v>2581</v>
      </c>
      <c r="C1058" s="12">
        <v>37</v>
      </c>
      <c r="D1058" s="19" t="s">
        <v>2841</v>
      </c>
      <c r="E1058" s="22" t="s">
        <v>2846</v>
      </c>
      <c r="F1058" s="17" t="s">
        <v>2851</v>
      </c>
      <c r="G1058" s="44">
        <v>2109235.2000000002</v>
      </c>
      <c r="H1058" s="61"/>
      <c r="I1058" s="100">
        <v>2109235.2000000002</v>
      </c>
    </row>
    <row r="1059" spans="1:9" ht="51" customHeight="1" x14ac:dyDescent="0.25">
      <c r="A1059" s="101">
        <v>42754</v>
      </c>
      <c r="B1059" s="11" t="s">
        <v>2581</v>
      </c>
      <c r="C1059" s="12">
        <v>37</v>
      </c>
      <c r="D1059" s="17" t="s">
        <v>2852</v>
      </c>
      <c r="E1059" s="22" t="s">
        <v>221</v>
      </c>
      <c r="F1059" s="13" t="s">
        <v>2867</v>
      </c>
      <c r="G1059" s="44">
        <v>1107496.8899999999</v>
      </c>
      <c r="H1059" s="61">
        <v>55374.85</v>
      </c>
      <c r="I1059" s="100">
        <v>1162871.74</v>
      </c>
    </row>
    <row r="1060" spans="1:9" ht="51" customHeight="1" x14ac:dyDescent="0.25">
      <c r="A1060" s="101">
        <v>42754</v>
      </c>
      <c r="B1060" s="11" t="s">
        <v>2581</v>
      </c>
      <c r="C1060" s="12">
        <v>37</v>
      </c>
      <c r="D1060" s="17" t="s">
        <v>2853</v>
      </c>
      <c r="E1060" s="22" t="s">
        <v>2860</v>
      </c>
      <c r="F1060" s="13" t="s">
        <v>2868</v>
      </c>
      <c r="G1060" s="44">
        <v>696317.06</v>
      </c>
      <c r="H1060" s="61"/>
      <c r="I1060" s="100">
        <v>696317.06</v>
      </c>
    </row>
    <row r="1061" spans="1:9" ht="51" customHeight="1" x14ac:dyDescent="0.25">
      <c r="A1061" s="101">
        <v>42754</v>
      </c>
      <c r="B1061" s="11" t="s">
        <v>2581</v>
      </c>
      <c r="C1061" s="12">
        <v>37</v>
      </c>
      <c r="D1061" s="17" t="s">
        <v>2854</v>
      </c>
      <c r="E1061" s="22" t="s">
        <v>1887</v>
      </c>
      <c r="F1061" s="13" t="s">
        <v>2869</v>
      </c>
      <c r="G1061" s="44">
        <v>1824243.28</v>
      </c>
      <c r="H1061" s="61">
        <v>91212.160000000003</v>
      </c>
      <c r="I1061" s="100">
        <v>1915455.44</v>
      </c>
    </row>
    <row r="1062" spans="1:9" ht="51" customHeight="1" x14ac:dyDescent="0.25">
      <c r="A1062" s="101">
        <v>42754</v>
      </c>
      <c r="B1062" s="11" t="s">
        <v>2581</v>
      </c>
      <c r="C1062" s="12">
        <v>37</v>
      </c>
      <c r="D1062" s="17" t="s">
        <v>2855</v>
      </c>
      <c r="E1062" s="22" t="s">
        <v>2861</v>
      </c>
      <c r="F1062" s="13" t="s">
        <v>2870</v>
      </c>
      <c r="G1062" s="44">
        <v>1088455.67</v>
      </c>
      <c r="H1062" s="61"/>
      <c r="I1062" s="100">
        <v>1088455.67</v>
      </c>
    </row>
    <row r="1063" spans="1:9" ht="51" customHeight="1" x14ac:dyDescent="0.25">
      <c r="A1063" s="101">
        <v>42754</v>
      </c>
      <c r="B1063" s="11" t="s">
        <v>2581</v>
      </c>
      <c r="C1063" s="12">
        <v>37</v>
      </c>
      <c r="D1063" s="17" t="s">
        <v>2856</v>
      </c>
      <c r="E1063" s="22" t="s">
        <v>2862</v>
      </c>
      <c r="F1063" s="13" t="s">
        <v>2788</v>
      </c>
      <c r="G1063" s="44">
        <v>198823.15</v>
      </c>
      <c r="H1063" s="61"/>
      <c r="I1063" s="100">
        <v>198823.15</v>
      </c>
    </row>
    <row r="1064" spans="1:9" ht="51" customHeight="1" x14ac:dyDescent="0.25">
      <c r="A1064" s="101">
        <v>42754</v>
      </c>
      <c r="B1064" s="11" t="s">
        <v>2581</v>
      </c>
      <c r="C1064" s="12">
        <v>37</v>
      </c>
      <c r="D1064" s="17" t="s">
        <v>2857</v>
      </c>
      <c r="E1064" s="22" t="s">
        <v>2863</v>
      </c>
      <c r="F1064" s="13" t="s">
        <v>2871</v>
      </c>
      <c r="G1064" s="44">
        <v>1031383.87</v>
      </c>
      <c r="H1064" s="61"/>
      <c r="I1064" s="100">
        <v>1031383.87</v>
      </c>
    </row>
    <row r="1065" spans="1:9" ht="51" customHeight="1" x14ac:dyDescent="0.25">
      <c r="A1065" s="101">
        <v>42754</v>
      </c>
      <c r="B1065" s="11" t="s">
        <v>2581</v>
      </c>
      <c r="C1065" s="12">
        <v>37</v>
      </c>
      <c r="D1065" s="17" t="s">
        <v>2858</v>
      </c>
      <c r="E1065" s="13" t="s">
        <v>2864</v>
      </c>
      <c r="F1065" s="13" t="s">
        <v>2872</v>
      </c>
      <c r="G1065" s="44">
        <v>1493943.9</v>
      </c>
      <c r="H1065" s="61"/>
      <c r="I1065" s="100">
        <v>1493943.9</v>
      </c>
    </row>
    <row r="1066" spans="1:9" ht="51" customHeight="1" x14ac:dyDescent="0.25">
      <c r="A1066" s="101">
        <v>42754</v>
      </c>
      <c r="B1066" s="11" t="s">
        <v>2581</v>
      </c>
      <c r="C1066" s="12">
        <v>37</v>
      </c>
      <c r="D1066" s="17" t="s">
        <v>2859</v>
      </c>
      <c r="E1066" s="13" t="s">
        <v>2378</v>
      </c>
      <c r="F1066" s="13" t="s">
        <v>2873</v>
      </c>
      <c r="G1066" s="44">
        <v>2669288.0699999998</v>
      </c>
      <c r="H1066" s="61"/>
      <c r="I1066" s="100">
        <v>2669288.0699999998</v>
      </c>
    </row>
    <row r="1067" spans="1:9" ht="51" customHeight="1" x14ac:dyDescent="0.25">
      <c r="A1067" s="101">
        <v>42754</v>
      </c>
      <c r="B1067" s="11" t="s">
        <v>2581</v>
      </c>
      <c r="C1067" s="12">
        <v>37</v>
      </c>
      <c r="D1067" s="16" t="s">
        <v>2865</v>
      </c>
      <c r="E1067" s="20" t="s">
        <v>2866</v>
      </c>
      <c r="F1067" s="13" t="s">
        <v>2874</v>
      </c>
      <c r="G1067" s="44">
        <v>2876534.53</v>
      </c>
      <c r="H1067" s="61"/>
      <c r="I1067" s="100">
        <v>2876534.53</v>
      </c>
    </row>
    <row r="1068" spans="1:9" ht="51" customHeight="1" x14ac:dyDescent="0.25">
      <c r="A1068" s="101">
        <v>42758</v>
      </c>
      <c r="B1068" s="11" t="s">
        <v>2573</v>
      </c>
      <c r="C1068" s="12">
        <v>25</v>
      </c>
      <c r="D1068" s="17" t="s">
        <v>2887</v>
      </c>
      <c r="E1068" s="17" t="s">
        <v>2889</v>
      </c>
      <c r="F1068" s="17" t="s">
        <v>2891</v>
      </c>
      <c r="G1068" s="44">
        <v>18357923.449999999</v>
      </c>
      <c r="H1068" s="61">
        <v>1079877.8500000001</v>
      </c>
      <c r="I1068" s="100">
        <v>19437801.300000001</v>
      </c>
    </row>
    <row r="1069" spans="1:9" ht="51" customHeight="1" x14ac:dyDescent="0.25">
      <c r="A1069" s="101">
        <v>42758</v>
      </c>
      <c r="B1069" s="11" t="s">
        <v>2573</v>
      </c>
      <c r="C1069" s="12">
        <v>25</v>
      </c>
      <c r="D1069" s="17" t="s">
        <v>2888</v>
      </c>
      <c r="E1069" s="17" t="s">
        <v>2890</v>
      </c>
      <c r="F1069" s="17" t="s">
        <v>2892</v>
      </c>
      <c r="G1069" s="44">
        <v>3352353.53</v>
      </c>
      <c r="H1069" s="61">
        <v>197197.26</v>
      </c>
      <c r="I1069" s="100">
        <v>3549550.79</v>
      </c>
    </row>
    <row r="1070" spans="1:9" ht="51" customHeight="1" x14ac:dyDescent="0.25">
      <c r="A1070" s="101">
        <v>42758</v>
      </c>
      <c r="B1070" s="11" t="s">
        <v>2575</v>
      </c>
      <c r="C1070" s="23">
        <v>26</v>
      </c>
      <c r="D1070" s="17" t="s">
        <v>2893</v>
      </c>
      <c r="E1070" s="17" t="s">
        <v>2894</v>
      </c>
      <c r="F1070" s="17" t="s">
        <v>2895</v>
      </c>
      <c r="G1070" s="44">
        <v>177848578.16999999</v>
      </c>
      <c r="H1070" s="61">
        <v>42097721.829999998</v>
      </c>
      <c r="I1070" s="100">
        <v>219946300</v>
      </c>
    </row>
    <row r="1071" spans="1:9" ht="51" customHeight="1" x14ac:dyDescent="0.25">
      <c r="A1071" s="101">
        <v>42758</v>
      </c>
      <c r="B1071" s="11" t="s">
        <v>2575</v>
      </c>
      <c r="C1071" s="23">
        <v>28</v>
      </c>
      <c r="D1071" s="17" t="s">
        <v>2896</v>
      </c>
      <c r="E1071" s="17" t="s">
        <v>2897</v>
      </c>
      <c r="F1071" s="17" t="s">
        <v>2898</v>
      </c>
      <c r="G1071" s="44">
        <v>4223752.8499999996</v>
      </c>
      <c r="H1071" s="61">
        <v>248456.05</v>
      </c>
      <c r="I1071" s="100">
        <v>4472208.9000000004</v>
      </c>
    </row>
    <row r="1072" spans="1:9" ht="51" customHeight="1" x14ac:dyDescent="0.25">
      <c r="A1072" s="101">
        <v>42758</v>
      </c>
      <c r="B1072" s="11" t="s">
        <v>2575</v>
      </c>
      <c r="C1072" s="23">
        <v>28</v>
      </c>
      <c r="D1072" s="17" t="s">
        <v>2899</v>
      </c>
      <c r="E1072" s="17" t="s">
        <v>2587</v>
      </c>
      <c r="F1072" s="17" t="s">
        <v>2900</v>
      </c>
      <c r="G1072" s="44">
        <v>3696502.95</v>
      </c>
      <c r="H1072" s="61">
        <v>217441.35</v>
      </c>
      <c r="I1072" s="100">
        <v>3913944.3</v>
      </c>
    </row>
    <row r="1073" spans="1:9" ht="51" customHeight="1" x14ac:dyDescent="0.25">
      <c r="A1073" s="101">
        <v>42758</v>
      </c>
      <c r="B1073" s="11" t="s">
        <v>2575</v>
      </c>
      <c r="C1073" s="23">
        <v>28</v>
      </c>
      <c r="D1073" s="17" t="s">
        <v>2901</v>
      </c>
      <c r="E1073" s="17" t="s">
        <v>2902</v>
      </c>
      <c r="F1073" s="17" t="s">
        <v>2903</v>
      </c>
      <c r="G1073" s="44">
        <v>10535750</v>
      </c>
      <c r="H1073" s="61"/>
      <c r="I1073" s="100">
        <v>10535750</v>
      </c>
    </row>
    <row r="1074" spans="1:9" ht="51" customHeight="1" x14ac:dyDescent="0.25">
      <c r="A1074" s="101">
        <v>42758</v>
      </c>
      <c r="B1074" s="11" t="s">
        <v>2574</v>
      </c>
      <c r="C1074" s="12">
        <v>8</v>
      </c>
      <c r="D1074" s="16" t="s">
        <v>2947</v>
      </c>
      <c r="E1074" s="13" t="s">
        <v>13</v>
      </c>
      <c r="F1074" s="13" t="s">
        <v>3023</v>
      </c>
      <c r="G1074" s="44">
        <v>75346464.150000006</v>
      </c>
      <c r="H1074" s="61">
        <v>13296434.85</v>
      </c>
      <c r="I1074" s="100">
        <v>88642899</v>
      </c>
    </row>
    <row r="1075" spans="1:9" s="24" customFormat="1" ht="51" customHeight="1" x14ac:dyDescent="0.25">
      <c r="A1075" s="101">
        <v>42761</v>
      </c>
      <c r="B1075" s="11" t="s">
        <v>2576</v>
      </c>
      <c r="C1075" s="12">
        <v>5</v>
      </c>
      <c r="D1075" s="16" t="s">
        <v>3027</v>
      </c>
      <c r="E1075" s="13" t="s">
        <v>1023</v>
      </c>
      <c r="F1075" s="13" t="s">
        <v>3028</v>
      </c>
      <c r="G1075" s="44">
        <v>59489800</v>
      </c>
      <c r="H1075" s="61"/>
      <c r="I1075" s="100">
        <v>59489800</v>
      </c>
    </row>
    <row r="1076" spans="1:9" s="24" customFormat="1" ht="51" customHeight="1" x14ac:dyDescent="0.25">
      <c r="A1076" s="101">
        <v>42761</v>
      </c>
      <c r="B1076" s="11" t="s">
        <v>2577</v>
      </c>
      <c r="C1076" s="12">
        <v>6</v>
      </c>
      <c r="D1076" s="16" t="s">
        <v>3029</v>
      </c>
      <c r="E1076" s="13" t="s">
        <v>3033</v>
      </c>
      <c r="F1076" s="13" t="s">
        <v>3037</v>
      </c>
      <c r="G1076" s="44">
        <v>12591238.25</v>
      </c>
      <c r="H1076" s="61"/>
      <c r="I1076" s="100">
        <v>12591238.25</v>
      </c>
    </row>
    <row r="1077" spans="1:9" s="24" customFormat="1" ht="51" customHeight="1" x14ac:dyDescent="0.25">
      <c r="A1077" s="101">
        <v>42761</v>
      </c>
      <c r="B1077" s="11" t="s">
        <v>2577</v>
      </c>
      <c r="C1077" s="12">
        <v>6</v>
      </c>
      <c r="D1077" s="16" t="s">
        <v>3030</v>
      </c>
      <c r="E1077" s="13" t="s">
        <v>3034</v>
      </c>
      <c r="F1077" s="13" t="s">
        <v>3038</v>
      </c>
      <c r="G1077" s="44">
        <v>6842736.1600000001</v>
      </c>
      <c r="H1077" s="61"/>
      <c r="I1077" s="100">
        <v>6842736.1600000001</v>
      </c>
    </row>
    <row r="1078" spans="1:9" s="24" customFormat="1" ht="51" customHeight="1" x14ac:dyDescent="0.25">
      <c r="A1078" s="101">
        <v>42761</v>
      </c>
      <c r="B1078" s="11" t="s">
        <v>2577</v>
      </c>
      <c r="C1078" s="12">
        <v>6</v>
      </c>
      <c r="D1078" s="16" t="s">
        <v>3031</v>
      </c>
      <c r="E1078" s="13" t="s">
        <v>3035</v>
      </c>
      <c r="F1078" s="13" t="s">
        <v>3039</v>
      </c>
      <c r="G1078" s="44">
        <v>3225841.85</v>
      </c>
      <c r="H1078" s="61"/>
      <c r="I1078" s="100">
        <v>3225841.85</v>
      </c>
    </row>
    <row r="1079" spans="1:9" s="24" customFormat="1" ht="51" customHeight="1" x14ac:dyDescent="0.25">
      <c r="A1079" s="101">
        <v>42761</v>
      </c>
      <c r="B1079" s="11" t="s">
        <v>2577</v>
      </c>
      <c r="C1079" s="12">
        <v>6</v>
      </c>
      <c r="D1079" s="16" t="s">
        <v>3032</v>
      </c>
      <c r="E1079" s="13" t="s">
        <v>3036</v>
      </c>
      <c r="F1079" s="13" t="s">
        <v>3040</v>
      </c>
      <c r="G1079" s="44">
        <v>11449726.800000001</v>
      </c>
      <c r="H1079" s="61"/>
      <c r="I1079" s="100">
        <v>11449726.800000001</v>
      </c>
    </row>
    <row r="1080" spans="1:9" s="24" customFormat="1" ht="51" customHeight="1" x14ac:dyDescent="0.25">
      <c r="A1080" s="101">
        <v>42761</v>
      </c>
      <c r="B1080" s="11" t="s">
        <v>2577</v>
      </c>
      <c r="C1080" s="12">
        <v>6</v>
      </c>
      <c r="D1080" s="25" t="s">
        <v>3041</v>
      </c>
      <c r="E1080" s="13" t="s">
        <v>3042</v>
      </c>
      <c r="F1080" s="13" t="s">
        <v>3043</v>
      </c>
      <c r="G1080" s="44">
        <v>3653957.45</v>
      </c>
      <c r="H1080" s="61"/>
      <c r="I1080" s="100">
        <v>3653957.45</v>
      </c>
    </row>
    <row r="1081" spans="1:9" s="24" customFormat="1" ht="51" customHeight="1" x14ac:dyDescent="0.25">
      <c r="A1081" s="101">
        <v>42761</v>
      </c>
      <c r="B1081" s="11" t="s">
        <v>2575</v>
      </c>
      <c r="C1081" s="12">
        <v>10</v>
      </c>
      <c r="D1081" s="25" t="s">
        <v>3044</v>
      </c>
      <c r="E1081" s="13" t="s">
        <v>38</v>
      </c>
      <c r="F1081" s="13" t="s">
        <v>3045</v>
      </c>
      <c r="G1081" s="44">
        <v>10327500</v>
      </c>
      <c r="H1081" s="61">
        <v>607500</v>
      </c>
      <c r="I1081" s="100">
        <v>10935000</v>
      </c>
    </row>
    <row r="1082" spans="1:9" s="24" customFormat="1" ht="51" customHeight="1" x14ac:dyDescent="0.25">
      <c r="A1082" s="101">
        <v>42761</v>
      </c>
      <c r="B1082" s="11" t="s">
        <v>2579</v>
      </c>
      <c r="C1082" s="12">
        <v>12</v>
      </c>
      <c r="D1082" s="16" t="s">
        <v>3046</v>
      </c>
      <c r="E1082" s="13" t="s">
        <v>3047</v>
      </c>
      <c r="F1082" s="13" t="s">
        <v>3048</v>
      </c>
      <c r="G1082" s="44">
        <v>4044173.35</v>
      </c>
      <c r="H1082" s="61"/>
      <c r="I1082" s="100">
        <v>4044173.35</v>
      </c>
    </row>
    <row r="1083" spans="1:9" s="24" customFormat="1" ht="51" customHeight="1" x14ac:dyDescent="0.25">
      <c r="A1083" s="101">
        <v>42761</v>
      </c>
      <c r="B1083" s="11" t="s">
        <v>2580</v>
      </c>
      <c r="C1083" s="12">
        <v>14</v>
      </c>
      <c r="D1083" s="16" t="s">
        <v>3049</v>
      </c>
      <c r="E1083" s="13" t="s">
        <v>3050</v>
      </c>
      <c r="F1083" s="13" t="s">
        <v>3051</v>
      </c>
      <c r="G1083" s="44">
        <v>25161643.109999999</v>
      </c>
      <c r="H1083" s="61">
        <v>1480096.66</v>
      </c>
      <c r="I1083" s="100">
        <v>26641739.77</v>
      </c>
    </row>
    <row r="1084" spans="1:9" s="24" customFormat="1" ht="51" customHeight="1" x14ac:dyDescent="0.25">
      <c r="A1084" s="101">
        <v>42761</v>
      </c>
      <c r="B1084" s="11" t="s">
        <v>2582</v>
      </c>
      <c r="C1084" s="12">
        <v>18</v>
      </c>
      <c r="D1084" s="16" t="s">
        <v>3052</v>
      </c>
      <c r="E1084" s="13" t="s">
        <v>3053</v>
      </c>
      <c r="F1084" s="13" t="s">
        <v>3054</v>
      </c>
      <c r="G1084" s="44">
        <v>5320750.0999999996</v>
      </c>
      <c r="H1084" s="61">
        <v>312985.3</v>
      </c>
      <c r="I1084" s="100">
        <v>5633735.4000000004</v>
      </c>
    </row>
    <row r="1085" spans="1:9" s="24" customFormat="1" ht="51" customHeight="1" x14ac:dyDescent="0.25">
      <c r="A1085" s="101">
        <v>42761</v>
      </c>
      <c r="B1085" s="11" t="s">
        <v>2582</v>
      </c>
      <c r="C1085" s="12">
        <v>18</v>
      </c>
      <c r="D1085" s="16" t="s">
        <v>3055</v>
      </c>
      <c r="E1085" s="13" t="s">
        <v>3056</v>
      </c>
      <c r="F1085" s="13" t="s">
        <v>3057</v>
      </c>
      <c r="G1085" s="44">
        <v>3382167.68</v>
      </c>
      <c r="H1085" s="61">
        <v>198951.04000000001</v>
      </c>
      <c r="I1085" s="100">
        <v>3581118.72</v>
      </c>
    </row>
    <row r="1086" spans="1:9" s="24" customFormat="1" ht="51" customHeight="1" x14ac:dyDescent="0.25">
      <c r="A1086" s="101">
        <v>42761</v>
      </c>
      <c r="B1086" s="11" t="s">
        <v>2582</v>
      </c>
      <c r="C1086" s="12">
        <v>18</v>
      </c>
      <c r="D1086" s="16" t="s">
        <v>3058</v>
      </c>
      <c r="E1086" s="13" t="s">
        <v>3059</v>
      </c>
      <c r="F1086" s="13" t="s">
        <v>3060</v>
      </c>
      <c r="G1086" s="44">
        <v>7682323.6799999997</v>
      </c>
      <c r="H1086" s="61">
        <v>451901.4</v>
      </c>
      <c r="I1086" s="100">
        <v>8134225.0800000001</v>
      </c>
    </row>
    <row r="1087" spans="1:9" s="24" customFormat="1" ht="51" customHeight="1" x14ac:dyDescent="0.25">
      <c r="A1087" s="101">
        <v>42761</v>
      </c>
      <c r="B1087" s="11" t="s">
        <v>2575</v>
      </c>
      <c r="C1087" s="12">
        <v>28</v>
      </c>
      <c r="D1087" s="16" t="s">
        <v>3061</v>
      </c>
      <c r="E1087" s="13" t="s">
        <v>38</v>
      </c>
      <c r="F1087" s="13" t="s">
        <v>3062</v>
      </c>
      <c r="G1087" s="44">
        <v>41485950</v>
      </c>
      <c r="H1087" s="61">
        <v>2440350</v>
      </c>
      <c r="I1087" s="100">
        <v>43926300</v>
      </c>
    </row>
    <row r="1088" spans="1:9" s="24" customFormat="1" ht="51" customHeight="1" x14ac:dyDescent="0.25">
      <c r="A1088" s="101">
        <v>42761</v>
      </c>
      <c r="B1088" s="11" t="s">
        <v>2575</v>
      </c>
      <c r="C1088" s="12">
        <v>28</v>
      </c>
      <c r="D1088" s="16" t="s">
        <v>3063</v>
      </c>
      <c r="E1088" s="13" t="s">
        <v>984</v>
      </c>
      <c r="F1088" s="13" t="s">
        <v>3064</v>
      </c>
      <c r="G1088" s="44">
        <v>6670800</v>
      </c>
      <c r="H1088" s="61"/>
      <c r="I1088" s="100">
        <v>6670800</v>
      </c>
    </row>
    <row r="1089" spans="1:9" s="24" customFormat="1" ht="51" customHeight="1" x14ac:dyDescent="0.25">
      <c r="A1089" s="101">
        <v>42761</v>
      </c>
      <c r="B1089" s="11" t="s">
        <v>2583</v>
      </c>
      <c r="C1089" s="12">
        <v>36</v>
      </c>
      <c r="D1089" s="16" t="s">
        <v>3065</v>
      </c>
      <c r="E1089" s="13" t="s">
        <v>3066</v>
      </c>
      <c r="F1089" s="13" t="s">
        <v>3067</v>
      </c>
      <c r="G1089" s="44">
        <v>10363372.08</v>
      </c>
      <c r="H1089" s="61">
        <v>609610.12</v>
      </c>
      <c r="I1089" s="100">
        <v>10972982.199999999</v>
      </c>
    </row>
    <row r="1090" spans="1:9" s="24" customFormat="1" ht="51" customHeight="1" x14ac:dyDescent="0.25">
      <c r="A1090" s="101">
        <v>42761</v>
      </c>
      <c r="B1090" s="11" t="s">
        <v>2583</v>
      </c>
      <c r="C1090" s="12">
        <v>36</v>
      </c>
      <c r="D1090" s="16" t="s">
        <v>3068</v>
      </c>
      <c r="E1090" s="13" t="s">
        <v>3069</v>
      </c>
      <c r="F1090" s="13" t="s">
        <v>3070</v>
      </c>
      <c r="G1090" s="44">
        <v>9838311.2300000004</v>
      </c>
      <c r="H1090" s="61">
        <v>578724.18999999994</v>
      </c>
      <c r="I1090" s="100">
        <v>10417035.42</v>
      </c>
    </row>
    <row r="1091" spans="1:9" s="24" customFormat="1" ht="51" customHeight="1" x14ac:dyDescent="0.25">
      <c r="A1091" s="101">
        <v>42761</v>
      </c>
      <c r="B1091" s="11" t="s">
        <v>2583</v>
      </c>
      <c r="C1091" s="12">
        <v>36</v>
      </c>
      <c r="D1091" s="16" t="s">
        <v>3071</v>
      </c>
      <c r="E1091" s="13" t="s">
        <v>3072</v>
      </c>
      <c r="F1091" s="13" t="s">
        <v>3073</v>
      </c>
      <c r="G1091" s="44">
        <v>3977992.61</v>
      </c>
      <c r="H1091" s="61">
        <v>233999.56</v>
      </c>
      <c r="I1091" s="100">
        <v>4211992.17</v>
      </c>
    </row>
    <row r="1092" spans="1:9" s="24" customFormat="1" ht="51" customHeight="1" x14ac:dyDescent="0.25">
      <c r="A1092" s="101">
        <v>42761</v>
      </c>
      <c r="B1092" s="11" t="s">
        <v>2583</v>
      </c>
      <c r="C1092" s="12">
        <v>36</v>
      </c>
      <c r="D1092" s="16" t="s">
        <v>3074</v>
      </c>
      <c r="E1092" s="13" t="s">
        <v>3075</v>
      </c>
      <c r="F1092" s="13" t="s">
        <v>3076</v>
      </c>
      <c r="G1092" s="44">
        <v>2428097.25</v>
      </c>
      <c r="H1092" s="61">
        <v>142829.25</v>
      </c>
      <c r="I1092" s="100">
        <v>2570926.5</v>
      </c>
    </row>
    <row r="1093" spans="1:9" s="24" customFormat="1" ht="51" customHeight="1" x14ac:dyDescent="0.25">
      <c r="A1093" s="101">
        <v>42761</v>
      </c>
      <c r="B1093" s="11" t="s">
        <v>2576</v>
      </c>
      <c r="C1093" s="12">
        <v>54</v>
      </c>
      <c r="D1093" s="16" t="s">
        <v>3077</v>
      </c>
      <c r="E1093" s="13" t="s">
        <v>759</v>
      </c>
      <c r="F1093" s="13" t="s">
        <v>3078</v>
      </c>
      <c r="G1093" s="44">
        <v>75912754.409999996</v>
      </c>
      <c r="H1093" s="61"/>
      <c r="I1093" s="100">
        <v>75912754.409999996</v>
      </c>
    </row>
    <row r="1094" spans="1:9" s="24" customFormat="1" ht="51" customHeight="1" x14ac:dyDescent="0.25">
      <c r="A1094" s="101">
        <v>42761</v>
      </c>
      <c r="B1094" s="11" t="s">
        <v>2576</v>
      </c>
      <c r="C1094" s="12">
        <v>54</v>
      </c>
      <c r="D1094" s="16" t="s">
        <v>3079</v>
      </c>
      <c r="E1094" s="13" t="s">
        <v>979</v>
      </c>
      <c r="F1094" s="13" t="s">
        <v>3080</v>
      </c>
      <c r="G1094" s="44">
        <v>126448720.62</v>
      </c>
      <c r="H1094" s="61"/>
      <c r="I1094" s="100">
        <v>126448720.62</v>
      </c>
    </row>
    <row r="1095" spans="1:9" s="24" customFormat="1" ht="51" customHeight="1" x14ac:dyDescent="0.25">
      <c r="A1095" s="101">
        <v>42765</v>
      </c>
      <c r="B1095" s="11" t="s">
        <v>2579</v>
      </c>
      <c r="C1095" s="12">
        <v>12</v>
      </c>
      <c r="D1095" s="16" t="s">
        <v>3081</v>
      </c>
      <c r="E1095" s="13" t="s">
        <v>3082</v>
      </c>
      <c r="F1095" s="13" t="s">
        <v>3083</v>
      </c>
      <c r="G1095" s="44">
        <v>3802238.27</v>
      </c>
      <c r="H1095" s="61"/>
      <c r="I1095" s="100">
        <v>3802238.27</v>
      </c>
    </row>
    <row r="1096" spans="1:9" s="24" customFormat="1" ht="51" customHeight="1" x14ac:dyDescent="0.25">
      <c r="A1096" s="101">
        <v>42765</v>
      </c>
      <c r="B1096" s="11" t="s">
        <v>2573</v>
      </c>
      <c r="C1096" s="12">
        <v>13</v>
      </c>
      <c r="D1096" s="16" t="s">
        <v>3084</v>
      </c>
      <c r="E1096" s="13" t="s">
        <v>3085</v>
      </c>
      <c r="F1096" s="13" t="s">
        <v>3086</v>
      </c>
      <c r="G1096" s="44">
        <v>104676219.34999999</v>
      </c>
      <c r="H1096" s="61">
        <v>12314849.34</v>
      </c>
      <c r="I1096" s="100">
        <v>116991068.69</v>
      </c>
    </row>
    <row r="1097" spans="1:9" s="24" customFormat="1" ht="51" customHeight="1" x14ac:dyDescent="0.25">
      <c r="A1097" s="101">
        <v>42765</v>
      </c>
      <c r="B1097" s="11" t="s">
        <v>2573</v>
      </c>
      <c r="C1097" s="12">
        <v>13</v>
      </c>
      <c r="D1097" s="16" t="s">
        <v>3087</v>
      </c>
      <c r="E1097" s="13" t="s">
        <v>3088</v>
      </c>
      <c r="F1097" s="13" t="s">
        <v>3089</v>
      </c>
      <c r="G1097" s="44">
        <v>27665226.25</v>
      </c>
      <c r="H1097" s="61">
        <v>1627366.25</v>
      </c>
      <c r="I1097" s="100">
        <v>29292592.5</v>
      </c>
    </row>
    <row r="1098" spans="1:9" s="24" customFormat="1" ht="51" customHeight="1" x14ac:dyDescent="0.25">
      <c r="A1098" s="101">
        <v>42765</v>
      </c>
      <c r="B1098" s="11" t="s">
        <v>2580</v>
      </c>
      <c r="C1098" s="12">
        <v>15</v>
      </c>
      <c r="D1098" s="16" t="s">
        <v>3090</v>
      </c>
      <c r="E1098" s="13" t="s">
        <v>540</v>
      </c>
      <c r="F1098" s="13" t="s">
        <v>3091</v>
      </c>
      <c r="G1098" s="44">
        <v>14116981.050000001</v>
      </c>
      <c r="H1098" s="61">
        <v>830410.65</v>
      </c>
      <c r="I1098" s="100">
        <v>14947391.699999999</v>
      </c>
    </row>
    <row r="1099" spans="1:9" s="24" customFormat="1" ht="51" customHeight="1" x14ac:dyDescent="0.25">
      <c r="A1099" s="101">
        <v>42765</v>
      </c>
      <c r="B1099" s="11" t="s">
        <v>2580</v>
      </c>
      <c r="C1099" s="12">
        <v>15</v>
      </c>
      <c r="D1099" s="16" t="s">
        <v>3092</v>
      </c>
      <c r="E1099" s="13" t="s">
        <v>3093</v>
      </c>
      <c r="F1099" s="13" t="s">
        <v>3094</v>
      </c>
      <c r="G1099" s="44">
        <v>7373143.9500000002</v>
      </c>
      <c r="H1099" s="61">
        <v>433714.35</v>
      </c>
      <c r="I1099" s="100">
        <v>7806858.2999999998</v>
      </c>
    </row>
    <row r="1100" spans="1:9" s="24" customFormat="1" ht="51" customHeight="1" x14ac:dyDescent="0.25">
      <c r="A1100" s="101">
        <v>42765</v>
      </c>
      <c r="B1100" s="11" t="s">
        <v>2581</v>
      </c>
      <c r="C1100" s="12">
        <v>16</v>
      </c>
      <c r="D1100" s="16" t="s">
        <v>3095</v>
      </c>
      <c r="E1100" s="13" t="s">
        <v>3096</v>
      </c>
      <c r="F1100" s="13" t="s">
        <v>3097</v>
      </c>
      <c r="G1100" s="44">
        <v>4247683.92</v>
      </c>
      <c r="H1100" s="61"/>
      <c r="I1100" s="100">
        <v>4247683.92</v>
      </c>
    </row>
    <row r="1101" spans="1:9" s="24" customFormat="1" ht="51" customHeight="1" x14ac:dyDescent="0.25">
      <c r="A1101" s="101">
        <v>42765</v>
      </c>
      <c r="B1101" s="11" t="s">
        <v>2574</v>
      </c>
      <c r="C1101" s="12">
        <v>8</v>
      </c>
      <c r="D1101" s="16" t="s">
        <v>3098</v>
      </c>
      <c r="E1101" s="13" t="s">
        <v>3099</v>
      </c>
      <c r="F1101" s="13" t="s">
        <v>3100</v>
      </c>
      <c r="G1101" s="44">
        <v>53976203.600000001</v>
      </c>
      <c r="H1101" s="61">
        <v>9525212.4000000004</v>
      </c>
      <c r="I1101" s="100">
        <v>63501416</v>
      </c>
    </row>
    <row r="1102" spans="1:9" s="24" customFormat="1" ht="51" customHeight="1" x14ac:dyDescent="0.25">
      <c r="A1102" s="101">
        <v>42765</v>
      </c>
      <c r="B1102" s="11" t="s">
        <v>2574</v>
      </c>
      <c r="C1102" s="12">
        <v>8</v>
      </c>
      <c r="D1102" s="16" t="s">
        <v>3101</v>
      </c>
      <c r="E1102" s="13" t="s">
        <v>3099</v>
      </c>
      <c r="F1102" s="13" t="s">
        <v>3102</v>
      </c>
      <c r="G1102" s="44">
        <v>7729083.1500000004</v>
      </c>
      <c r="H1102" s="61">
        <v>1363955.85</v>
      </c>
      <c r="I1102" s="100">
        <v>9093039</v>
      </c>
    </row>
    <row r="1103" spans="1:9" s="24" customFormat="1" ht="51" customHeight="1" x14ac:dyDescent="0.25">
      <c r="A1103" s="101">
        <v>42765</v>
      </c>
      <c r="B1103" s="11" t="s">
        <v>2574</v>
      </c>
      <c r="C1103" s="12">
        <v>8</v>
      </c>
      <c r="D1103" s="16" t="s">
        <v>3103</v>
      </c>
      <c r="E1103" s="13" t="s">
        <v>3099</v>
      </c>
      <c r="F1103" s="13" t="s">
        <v>3104</v>
      </c>
      <c r="G1103" s="44">
        <v>10566443.5</v>
      </c>
      <c r="H1103" s="61">
        <v>1864666.5</v>
      </c>
      <c r="I1103" s="100">
        <v>12431110</v>
      </c>
    </row>
    <row r="1104" spans="1:9" s="24" customFormat="1" ht="51" customHeight="1" x14ac:dyDescent="0.25">
      <c r="A1104" s="101">
        <v>42767</v>
      </c>
      <c r="B1104" s="11" t="s">
        <v>2575</v>
      </c>
      <c r="C1104" s="12">
        <v>10</v>
      </c>
      <c r="D1104" s="25" t="s">
        <v>3105</v>
      </c>
      <c r="E1104" s="13" t="s">
        <v>3106</v>
      </c>
      <c r="F1104" s="13" t="s">
        <v>3107</v>
      </c>
      <c r="G1104" s="44">
        <v>86812348.790000007</v>
      </c>
      <c r="H1104" s="61">
        <v>20548953.210000001</v>
      </c>
      <c r="I1104" s="100">
        <v>107361302</v>
      </c>
    </row>
    <row r="1105" spans="1:9" s="24" customFormat="1" ht="51" customHeight="1" x14ac:dyDescent="0.25">
      <c r="A1105" s="101">
        <v>42767</v>
      </c>
      <c r="B1105" s="11" t="s">
        <v>2582</v>
      </c>
      <c r="C1105" s="12">
        <v>18</v>
      </c>
      <c r="D1105" s="16" t="s">
        <v>3108</v>
      </c>
      <c r="E1105" s="13" t="s">
        <v>1881</v>
      </c>
      <c r="F1105" s="13" t="s">
        <v>3109</v>
      </c>
      <c r="G1105" s="44">
        <v>8191060.7000000002</v>
      </c>
      <c r="H1105" s="61">
        <v>481827.1</v>
      </c>
      <c r="I1105" s="100">
        <v>8672887.8000000007</v>
      </c>
    </row>
    <row r="1106" spans="1:9" s="24" customFormat="1" ht="51" customHeight="1" x14ac:dyDescent="0.25">
      <c r="A1106" s="101">
        <v>42767</v>
      </c>
      <c r="B1106" s="11" t="s">
        <v>2582</v>
      </c>
      <c r="C1106" s="12">
        <v>18</v>
      </c>
      <c r="D1106" s="16" t="s">
        <v>3110</v>
      </c>
      <c r="E1106" s="13" t="s">
        <v>3111</v>
      </c>
      <c r="F1106" s="13" t="s">
        <v>3112</v>
      </c>
      <c r="G1106" s="44">
        <v>3090168.86</v>
      </c>
      <c r="H1106" s="61">
        <v>181774.64</v>
      </c>
      <c r="I1106" s="100">
        <v>3271943.5</v>
      </c>
    </row>
    <row r="1107" spans="1:9" s="24" customFormat="1" ht="51" customHeight="1" x14ac:dyDescent="0.25">
      <c r="A1107" s="101">
        <v>42767</v>
      </c>
      <c r="B1107" s="11" t="s">
        <v>2582</v>
      </c>
      <c r="C1107" s="12">
        <v>18</v>
      </c>
      <c r="D1107" s="16" t="s">
        <v>3113</v>
      </c>
      <c r="E1107" s="13" t="s">
        <v>332</v>
      </c>
      <c r="F1107" s="13" t="s">
        <v>3114</v>
      </c>
      <c r="G1107" s="44">
        <v>12968600.380000001</v>
      </c>
      <c r="H1107" s="61">
        <v>762858.84</v>
      </c>
      <c r="I1107" s="100">
        <v>13731459.220000001</v>
      </c>
    </row>
    <row r="1108" spans="1:9" s="24" customFormat="1" ht="51" customHeight="1" x14ac:dyDescent="0.25">
      <c r="A1108" s="101">
        <v>42767</v>
      </c>
      <c r="B1108" s="11" t="s">
        <v>2582</v>
      </c>
      <c r="C1108" s="12">
        <v>18</v>
      </c>
      <c r="D1108" s="16" t="s">
        <v>3115</v>
      </c>
      <c r="E1108" s="13" t="s">
        <v>3116</v>
      </c>
      <c r="F1108" s="13" t="s">
        <v>3117</v>
      </c>
      <c r="G1108" s="44">
        <v>9031104.3200000003</v>
      </c>
      <c r="H1108" s="61">
        <v>531241.43000000005</v>
      </c>
      <c r="I1108" s="100">
        <v>9562345.75</v>
      </c>
    </row>
    <row r="1109" spans="1:9" s="24" customFormat="1" ht="51" customHeight="1" x14ac:dyDescent="0.25">
      <c r="A1109" s="101">
        <v>42767</v>
      </c>
      <c r="B1109" s="11" t="s">
        <v>2582</v>
      </c>
      <c r="C1109" s="12">
        <v>18</v>
      </c>
      <c r="D1109" s="16" t="s">
        <v>3118</v>
      </c>
      <c r="E1109" s="13" t="s">
        <v>3119</v>
      </c>
      <c r="F1109" s="13" t="s">
        <v>3120</v>
      </c>
      <c r="G1109" s="44">
        <v>5312081.42</v>
      </c>
      <c r="H1109" s="61">
        <v>937426.14</v>
      </c>
      <c r="I1109" s="100">
        <v>6249507.5599999996</v>
      </c>
    </row>
    <row r="1110" spans="1:9" s="24" customFormat="1" ht="51" customHeight="1" x14ac:dyDescent="0.25">
      <c r="A1110" s="101">
        <v>42767</v>
      </c>
      <c r="B1110" s="11" t="s">
        <v>2576</v>
      </c>
      <c r="C1110" s="12">
        <v>31</v>
      </c>
      <c r="D1110" s="16" t="s">
        <v>3121</v>
      </c>
      <c r="E1110" s="13" t="s">
        <v>3122</v>
      </c>
      <c r="F1110" s="13" t="s">
        <v>3123</v>
      </c>
      <c r="G1110" s="44">
        <v>84141500</v>
      </c>
      <c r="H1110" s="61">
        <v>14848500</v>
      </c>
      <c r="I1110" s="100">
        <v>98990000</v>
      </c>
    </row>
    <row r="1111" spans="1:9" s="24" customFormat="1" ht="51" customHeight="1" x14ac:dyDescent="0.25">
      <c r="A1111" s="101">
        <v>42767</v>
      </c>
      <c r="B1111" s="11" t="s">
        <v>2576</v>
      </c>
      <c r="C1111" s="12">
        <v>31</v>
      </c>
      <c r="D1111" s="16" t="s">
        <v>3124</v>
      </c>
      <c r="E1111" s="13" t="s">
        <v>3122</v>
      </c>
      <c r="F1111" s="13" t="s">
        <v>3125</v>
      </c>
      <c r="G1111" s="44">
        <v>84133000</v>
      </c>
      <c r="H1111" s="61">
        <v>14847000</v>
      </c>
      <c r="I1111" s="100">
        <v>98980000</v>
      </c>
    </row>
    <row r="1112" spans="1:9" s="24" customFormat="1" ht="51" customHeight="1" x14ac:dyDescent="0.25">
      <c r="A1112" s="101">
        <v>42767</v>
      </c>
      <c r="B1112" s="11" t="s">
        <v>2576</v>
      </c>
      <c r="C1112" s="12">
        <v>31</v>
      </c>
      <c r="D1112" s="16" t="s">
        <v>3126</v>
      </c>
      <c r="E1112" s="13" t="s">
        <v>762</v>
      </c>
      <c r="F1112" s="13" t="s">
        <v>3127</v>
      </c>
      <c r="G1112" s="44">
        <v>72446995.150000006</v>
      </c>
      <c r="H1112" s="61">
        <v>12784763.85</v>
      </c>
      <c r="I1112" s="100">
        <v>85231759</v>
      </c>
    </row>
    <row r="1113" spans="1:9" s="24" customFormat="1" ht="51" customHeight="1" x14ac:dyDescent="0.25">
      <c r="A1113" s="101">
        <v>42767</v>
      </c>
      <c r="B1113" s="11" t="s">
        <v>2576</v>
      </c>
      <c r="C1113" s="12">
        <v>31</v>
      </c>
      <c r="D1113" s="16" t="s">
        <v>3128</v>
      </c>
      <c r="E1113" s="13" t="s">
        <v>3129</v>
      </c>
      <c r="F1113" s="13" t="s">
        <v>3130</v>
      </c>
      <c r="G1113" s="44">
        <v>37744312.049999997</v>
      </c>
      <c r="H1113" s="61"/>
      <c r="I1113" s="100">
        <v>37744312.049999997</v>
      </c>
    </row>
    <row r="1114" spans="1:9" s="24" customFormat="1" ht="51" customHeight="1" x14ac:dyDescent="0.25">
      <c r="A1114" s="101">
        <v>42767</v>
      </c>
      <c r="B1114" s="11" t="s">
        <v>2576</v>
      </c>
      <c r="C1114" s="12">
        <v>31</v>
      </c>
      <c r="D1114" s="16" t="s">
        <v>3131</v>
      </c>
      <c r="E1114" s="13" t="s">
        <v>3132</v>
      </c>
      <c r="F1114" s="13" t="s">
        <v>3133</v>
      </c>
      <c r="G1114" s="44">
        <v>65118500</v>
      </c>
      <c r="H1114" s="61">
        <v>3830500</v>
      </c>
      <c r="I1114" s="100">
        <v>68949000</v>
      </c>
    </row>
    <row r="1115" spans="1:9" s="24" customFormat="1" ht="51" customHeight="1" x14ac:dyDescent="0.25">
      <c r="A1115" s="101">
        <v>42772</v>
      </c>
      <c r="B1115" s="11" t="s">
        <v>2571</v>
      </c>
      <c r="C1115" s="12">
        <v>1</v>
      </c>
      <c r="D1115" s="16" t="s">
        <v>3134</v>
      </c>
      <c r="E1115" s="17" t="s">
        <v>39</v>
      </c>
      <c r="F1115" s="17" t="s">
        <v>3136</v>
      </c>
      <c r="G1115" s="41">
        <v>18005590.75</v>
      </c>
      <c r="H1115" s="62">
        <v>1059152.3999999999</v>
      </c>
      <c r="I1115" s="103">
        <v>19064743.149999999</v>
      </c>
    </row>
    <row r="1116" spans="1:9" s="24" customFormat="1" ht="51" customHeight="1" x14ac:dyDescent="0.25">
      <c r="A1116" s="101">
        <v>42772</v>
      </c>
      <c r="B1116" s="11" t="s">
        <v>2571</v>
      </c>
      <c r="C1116" s="12">
        <v>1</v>
      </c>
      <c r="D1116" s="16" t="s">
        <v>3135</v>
      </c>
      <c r="E1116" s="17" t="s">
        <v>3144</v>
      </c>
      <c r="F1116" s="17" t="s">
        <v>3137</v>
      </c>
      <c r="G1116" s="41">
        <v>24479766.859999999</v>
      </c>
      <c r="H1116" s="62">
        <v>1439986.28</v>
      </c>
      <c r="I1116" s="103">
        <v>25919753.140000001</v>
      </c>
    </row>
    <row r="1117" spans="1:9" s="24" customFormat="1" ht="51" customHeight="1" x14ac:dyDescent="0.25">
      <c r="A1117" s="101">
        <v>42772</v>
      </c>
      <c r="B1117" s="11" t="s">
        <v>2578</v>
      </c>
      <c r="C1117" s="12">
        <v>2</v>
      </c>
      <c r="D1117" s="17" t="s">
        <v>3138</v>
      </c>
      <c r="E1117" s="13" t="s">
        <v>680</v>
      </c>
      <c r="F1117" s="17" t="s">
        <v>3139</v>
      </c>
      <c r="G1117" s="42">
        <v>1069640</v>
      </c>
      <c r="H1117" s="63">
        <v>62920</v>
      </c>
      <c r="I1117" s="103">
        <v>1132560</v>
      </c>
    </row>
    <row r="1118" spans="1:9" s="24" customFormat="1" ht="51" customHeight="1" x14ac:dyDescent="0.25">
      <c r="A1118" s="101">
        <v>42772</v>
      </c>
      <c r="B1118" s="11" t="s">
        <v>2578</v>
      </c>
      <c r="C1118" s="12">
        <v>2</v>
      </c>
      <c r="D1118" s="16" t="s">
        <v>3140</v>
      </c>
      <c r="E1118" s="20" t="s">
        <v>1950</v>
      </c>
      <c r="F1118" s="20" t="s">
        <v>3141</v>
      </c>
      <c r="G1118" s="44">
        <v>644663.80000000005</v>
      </c>
      <c r="H1118" s="61">
        <v>37921.4</v>
      </c>
      <c r="I1118" s="100">
        <v>682585.2</v>
      </c>
    </row>
    <row r="1119" spans="1:9" s="24" customFormat="1" ht="51" customHeight="1" x14ac:dyDescent="0.25">
      <c r="A1119" s="101">
        <v>42772</v>
      </c>
      <c r="B1119" s="11" t="s">
        <v>2578</v>
      </c>
      <c r="C1119" s="12">
        <v>2</v>
      </c>
      <c r="D1119" s="16" t="s">
        <v>3142</v>
      </c>
      <c r="E1119" s="20" t="s">
        <v>2617</v>
      </c>
      <c r="F1119" s="20" t="s">
        <v>3143</v>
      </c>
      <c r="G1119" s="44">
        <v>632527.5</v>
      </c>
      <c r="H1119" s="61">
        <v>37207.5</v>
      </c>
      <c r="I1119" s="100">
        <v>669735</v>
      </c>
    </row>
    <row r="1120" spans="1:9" s="24" customFormat="1" ht="51" customHeight="1" x14ac:dyDescent="0.25">
      <c r="A1120" s="101">
        <v>42772</v>
      </c>
      <c r="B1120" s="11" t="s">
        <v>2578</v>
      </c>
      <c r="C1120" s="12">
        <v>3</v>
      </c>
      <c r="D1120" s="16" t="s">
        <v>3145</v>
      </c>
      <c r="E1120" s="20" t="s">
        <v>3146</v>
      </c>
      <c r="F1120" s="20" t="s">
        <v>3147</v>
      </c>
      <c r="G1120" s="44">
        <v>313692.5</v>
      </c>
      <c r="H1120" s="61">
        <v>18452.5</v>
      </c>
      <c r="I1120" s="100">
        <v>332145</v>
      </c>
    </row>
    <row r="1121" spans="1:9" s="24" customFormat="1" ht="51" customHeight="1" x14ac:dyDescent="0.25">
      <c r="A1121" s="101">
        <v>42772</v>
      </c>
      <c r="B1121" s="11" t="s">
        <v>2577</v>
      </c>
      <c r="C1121" s="12">
        <v>6</v>
      </c>
      <c r="D1121" s="17" t="s">
        <v>3148</v>
      </c>
      <c r="E1121" s="17" t="s">
        <v>3152</v>
      </c>
      <c r="F1121" s="17" t="s">
        <v>3156</v>
      </c>
      <c r="G1121" s="41">
        <v>1664310.7</v>
      </c>
      <c r="H1121" s="61"/>
      <c r="I1121" s="102">
        <v>1664310.7</v>
      </c>
    </row>
    <row r="1122" spans="1:9" s="24" customFormat="1" ht="51" customHeight="1" x14ac:dyDescent="0.25">
      <c r="A1122" s="101">
        <v>42772</v>
      </c>
      <c r="B1122" s="11" t="s">
        <v>2577</v>
      </c>
      <c r="C1122" s="12">
        <v>6</v>
      </c>
      <c r="D1122" s="17" t="s">
        <v>3149</v>
      </c>
      <c r="E1122" s="17" t="s">
        <v>3153</v>
      </c>
      <c r="F1122" s="17" t="s">
        <v>3157</v>
      </c>
      <c r="G1122" s="41">
        <v>3589136.1</v>
      </c>
      <c r="H1122" s="61"/>
      <c r="I1122" s="102">
        <v>3589136.1</v>
      </c>
    </row>
    <row r="1123" spans="1:9" s="24" customFormat="1" ht="51" customHeight="1" x14ac:dyDescent="0.25">
      <c r="A1123" s="101">
        <v>42772</v>
      </c>
      <c r="B1123" s="11" t="s">
        <v>2577</v>
      </c>
      <c r="C1123" s="12">
        <v>6</v>
      </c>
      <c r="D1123" s="17" t="s">
        <v>3150</v>
      </c>
      <c r="E1123" s="17" t="s">
        <v>3154</v>
      </c>
      <c r="F1123" s="17" t="s">
        <v>3158</v>
      </c>
      <c r="G1123" s="42">
        <v>2148400.87</v>
      </c>
      <c r="H1123" s="61"/>
      <c r="I1123" s="103">
        <v>2148400.87</v>
      </c>
    </row>
    <row r="1124" spans="1:9" s="24" customFormat="1" ht="51" customHeight="1" x14ac:dyDescent="0.25">
      <c r="A1124" s="101">
        <v>42772</v>
      </c>
      <c r="B1124" s="11" t="s">
        <v>2577</v>
      </c>
      <c r="C1124" s="12">
        <v>6</v>
      </c>
      <c r="D1124" s="17" t="s">
        <v>3151</v>
      </c>
      <c r="E1124" s="17" t="s">
        <v>3155</v>
      </c>
      <c r="F1124" s="17" t="s">
        <v>3159</v>
      </c>
      <c r="G1124" s="42">
        <v>4704057.4800000004</v>
      </c>
      <c r="H1124" s="61"/>
      <c r="I1124" s="103">
        <v>4704057.4800000004</v>
      </c>
    </row>
    <row r="1125" spans="1:9" s="24" customFormat="1" ht="51" customHeight="1" x14ac:dyDescent="0.25">
      <c r="A1125" s="101">
        <v>42772</v>
      </c>
      <c r="B1125" s="11" t="s">
        <v>2580</v>
      </c>
      <c r="C1125" s="12">
        <v>14</v>
      </c>
      <c r="D1125" s="16" t="s">
        <v>3162</v>
      </c>
      <c r="E1125" s="20" t="s">
        <v>3163</v>
      </c>
      <c r="F1125" s="20" t="s">
        <v>3164</v>
      </c>
      <c r="G1125" s="44">
        <v>10075018.35</v>
      </c>
      <c r="H1125" s="61">
        <v>592648.14</v>
      </c>
      <c r="I1125" s="100">
        <v>10667666.49</v>
      </c>
    </row>
    <row r="1126" spans="1:9" s="24" customFormat="1" ht="51" customHeight="1" x14ac:dyDescent="0.25">
      <c r="A1126" s="101">
        <v>42772</v>
      </c>
      <c r="B1126" s="11" t="s">
        <v>2581</v>
      </c>
      <c r="C1126" s="12">
        <v>16</v>
      </c>
      <c r="D1126" s="16" t="s">
        <v>3165</v>
      </c>
      <c r="E1126" s="20" t="s">
        <v>3166</v>
      </c>
      <c r="F1126" s="20" t="s">
        <v>3167</v>
      </c>
      <c r="G1126" s="44">
        <v>1424345.04</v>
      </c>
      <c r="H1126" s="61"/>
      <c r="I1126" s="100">
        <v>1424345.04</v>
      </c>
    </row>
    <row r="1127" spans="1:9" s="24" customFormat="1" ht="51" customHeight="1" x14ac:dyDescent="0.25">
      <c r="A1127" s="101">
        <v>42772</v>
      </c>
      <c r="B1127" s="11" t="s">
        <v>2582</v>
      </c>
      <c r="C1127" s="12">
        <v>18</v>
      </c>
      <c r="D1127" s="16" t="s">
        <v>3168</v>
      </c>
      <c r="E1127" s="20" t="s">
        <v>891</v>
      </c>
      <c r="F1127" s="20" t="s">
        <v>3169</v>
      </c>
      <c r="G1127" s="44">
        <v>6409266.6900000004</v>
      </c>
      <c r="H1127" s="61">
        <v>377015.69</v>
      </c>
      <c r="I1127" s="100">
        <v>6786282.3799999999</v>
      </c>
    </row>
    <row r="1128" spans="1:9" s="24" customFormat="1" ht="51" customHeight="1" x14ac:dyDescent="0.25">
      <c r="A1128" s="101">
        <v>42772</v>
      </c>
      <c r="B1128" s="11" t="s">
        <v>2573</v>
      </c>
      <c r="C1128" s="12">
        <v>21</v>
      </c>
      <c r="D1128" s="16" t="s">
        <v>3170</v>
      </c>
      <c r="E1128" s="20" t="s">
        <v>3171</v>
      </c>
      <c r="F1128" s="20" t="s">
        <v>3172</v>
      </c>
      <c r="G1128" s="44">
        <v>99799730.799999997</v>
      </c>
      <c r="H1128" s="61">
        <v>17611717.199999999</v>
      </c>
      <c r="I1128" s="100">
        <v>117411448</v>
      </c>
    </row>
    <row r="1129" spans="1:9" s="24" customFormat="1" ht="51" customHeight="1" x14ac:dyDescent="0.25">
      <c r="A1129" s="101">
        <v>42772</v>
      </c>
      <c r="B1129" s="11" t="s">
        <v>2582</v>
      </c>
      <c r="C1129" s="12">
        <v>24</v>
      </c>
      <c r="D1129" s="16" t="s">
        <v>3173</v>
      </c>
      <c r="E1129" s="15" t="s">
        <v>2689</v>
      </c>
      <c r="F1129" s="15" t="s">
        <v>3174</v>
      </c>
      <c r="G1129" s="41">
        <v>36003559.369999997</v>
      </c>
      <c r="H1129" s="62">
        <v>2117856.44</v>
      </c>
      <c r="I1129" s="103">
        <v>38121415.810000002</v>
      </c>
    </row>
    <row r="1130" spans="1:9" s="24" customFormat="1" ht="51" customHeight="1" x14ac:dyDescent="0.25">
      <c r="A1130" s="101">
        <v>42772</v>
      </c>
      <c r="B1130" s="11" t="s">
        <v>2575</v>
      </c>
      <c r="C1130" s="12">
        <v>28</v>
      </c>
      <c r="D1130" s="17" t="s">
        <v>3175</v>
      </c>
      <c r="E1130" s="17" t="s">
        <v>3179</v>
      </c>
      <c r="F1130" s="17" t="s">
        <v>3181</v>
      </c>
      <c r="G1130" s="42">
        <v>3080461.2</v>
      </c>
      <c r="H1130" s="63">
        <v>181203.6</v>
      </c>
      <c r="I1130" s="103">
        <v>3261664.8</v>
      </c>
    </row>
    <row r="1131" spans="1:9" s="24" customFormat="1" ht="51" customHeight="1" x14ac:dyDescent="0.25">
      <c r="A1131" s="101">
        <v>42772</v>
      </c>
      <c r="B1131" s="11" t="s">
        <v>2575</v>
      </c>
      <c r="C1131" s="12">
        <v>28</v>
      </c>
      <c r="D1131" s="17" t="s">
        <v>3176</v>
      </c>
      <c r="E1131" s="17" t="s">
        <v>2652</v>
      </c>
      <c r="F1131" s="17" t="s">
        <v>3182</v>
      </c>
      <c r="G1131" s="42">
        <v>4601458.8499999996</v>
      </c>
      <c r="H1131" s="63">
        <v>270674.05</v>
      </c>
      <c r="I1131" s="103">
        <v>4872132.9000000004</v>
      </c>
    </row>
    <row r="1132" spans="1:9" s="24" customFormat="1" ht="51" customHeight="1" x14ac:dyDescent="0.25">
      <c r="A1132" s="101">
        <v>42772</v>
      </c>
      <c r="B1132" s="11" t="s">
        <v>2575</v>
      </c>
      <c r="C1132" s="12">
        <v>28</v>
      </c>
      <c r="D1132" s="17" t="s">
        <v>3177</v>
      </c>
      <c r="E1132" s="17" t="s">
        <v>2897</v>
      </c>
      <c r="F1132" s="17" t="s">
        <v>3183</v>
      </c>
      <c r="G1132" s="42">
        <v>4305037.5</v>
      </c>
      <c r="H1132" s="63">
        <v>253237.5</v>
      </c>
      <c r="I1132" s="103">
        <v>4558275</v>
      </c>
    </row>
    <row r="1133" spans="1:9" s="24" customFormat="1" ht="51" customHeight="1" x14ac:dyDescent="0.25">
      <c r="A1133" s="101">
        <v>42772</v>
      </c>
      <c r="B1133" s="11" t="s">
        <v>2575</v>
      </c>
      <c r="C1133" s="12">
        <v>28</v>
      </c>
      <c r="D1133" s="17" t="s">
        <v>3178</v>
      </c>
      <c r="E1133" s="17" t="s">
        <v>3180</v>
      </c>
      <c r="F1133" s="17" t="s">
        <v>3184</v>
      </c>
      <c r="G1133" s="42">
        <v>1966749.55</v>
      </c>
      <c r="H1133" s="63">
        <v>115691.15</v>
      </c>
      <c r="I1133" s="103">
        <v>2082440.7</v>
      </c>
    </row>
    <row r="1134" spans="1:9" s="24" customFormat="1" ht="51" customHeight="1" x14ac:dyDescent="0.25">
      <c r="A1134" s="101">
        <v>42772</v>
      </c>
      <c r="B1134" s="11" t="s">
        <v>2583</v>
      </c>
      <c r="C1134" s="12">
        <v>36</v>
      </c>
      <c r="D1134" s="17" t="s">
        <v>3185</v>
      </c>
      <c r="E1134" s="17" t="s">
        <v>3186</v>
      </c>
      <c r="F1134" s="17" t="s">
        <v>3187</v>
      </c>
      <c r="G1134" s="42">
        <v>5888091.2699999996</v>
      </c>
      <c r="H1134" s="63">
        <v>346358.31</v>
      </c>
      <c r="I1134" s="103">
        <v>6234449.5800000001</v>
      </c>
    </row>
    <row r="1135" spans="1:9" s="24" customFormat="1" ht="51" customHeight="1" x14ac:dyDescent="0.25">
      <c r="A1135" s="101">
        <v>42772</v>
      </c>
      <c r="B1135" s="11" t="s">
        <v>2583</v>
      </c>
      <c r="C1135" s="12">
        <v>36</v>
      </c>
      <c r="D1135" s="17" t="s">
        <v>3188</v>
      </c>
      <c r="E1135" s="17" t="s">
        <v>69</v>
      </c>
      <c r="F1135" s="17" t="s">
        <v>3189</v>
      </c>
      <c r="G1135" s="42">
        <v>10554827.93</v>
      </c>
      <c r="H1135" s="63">
        <v>620872.23</v>
      </c>
      <c r="I1135" s="103">
        <v>11175700.16</v>
      </c>
    </row>
    <row r="1136" spans="1:9" s="24" customFormat="1" ht="51" customHeight="1" x14ac:dyDescent="0.25">
      <c r="A1136" s="101">
        <v>42772</v>
      </c>
      <c r="B1136" s="11" t="s">
        <v>2583</v>
      </c>
      <c r="C1136" s="12">
        <v>36</v>
      </c>
      <c r="D1136" s="17" t="s">
        <v>3190</v>
      </c>
      <c r="E1136" s="17" t="s">
        <v>3191</v>
      </c>
      <c r="F1136" s="17" t="s">
        <v>3192</v>
      </c>
      <c r="G1136" s="42">
        <v>5717510.1799999997</v>
      </c>
      <c r="H1136" s="63">
        <v>336324.13</v>
      </c>
      <c r="I1136" s="103">
        <v>6053834.3099999996</v>
      </c>
    </row>
    <row r="1137" spans="1:9" s="24" customFormat="1" ht="51" customHeight="1" x14ac:dyDescent="0.25">
      <c r="A1137" s="101">
        <v>42772</v>
      </c>
      <c r="B1137" s="11" t="s">
        <v>2583</v>
      </c>
      <c r="C1137" s="12">
        <v>36</v>
      </c>
      <c r="D1137" s="17" t="s">
        <v>3193</v>
      </c>
      <c r="E1137" s="17" t="s">
        <v>414</v>
      </c>
      <c r="F1137" s="17" t="s">
        <v>3194</v>
      </c>
      <c r="G1137" s="42">
        <v>6061233.5499999998</v>
      </c>
      <c r="H1137" s="63">
        <v>356543.15</v>
      </c>
      <c r="I1137" s="103">
        <v>6417776.7000000002</v>
      </c>
    </row>
    <row r="1138" spans="1:9" s="24" customFormat="1" ht="51" customHeight="1" x14ac:dyDescent="0.25">
      <c r="A1138" s="101">
        <v>42772</v>
      </c>
      <c r="B1138" s="11" t="s">
        <v>2581</v>
      </c>
      <c r="C1138" s="12">
        <v>37</v>
      </c>
      <c r="D1138" s="17" t="s">
        <v>3195</v>
      </c>
      <c r="E1138" s="17" t="s">
        <v>3196</v>
      </c>
      <c r="F1138" s="17" t="s">
        <v>3197</v>
      </c>
      <c r="G1138" s="42">
        <v>533988</v>
      </c>
      <c r="H1138" s="63">
        <v>26699.4</v>
      </c>
      <c r="I1138" s="103">
        <v>560687.4</v>
      </c>
    </row>
    <row r="1139" spans="1:9" s="24" customFormat="1" ht="51" customHeight="1" x14ac:dyDescent="0.25">
      <c r="A1139" s="101">
        <v>42772</v>
      </c>
      <c r="B1139" s="11" t="s">
        <v>2581</v>
      </c>
      <c r="C1139" s="12">
        <v>37</v>
      </c>
      <c r="D1139" s="17" t="s">
        <v>3198</v>
      </c>
      <c r="E1139" s="17" t="s">
        <v>3199</v>
      </c>
      <c r="F1139" s="17" t="s">
        <v>3200</v>
      </c>
      <c r="G1139" s="42">
        <v>2250147.12</v>
      </c>
      <c r="H1139" s="63">
        <v>112507.35</v>
      </c>
      <c r="I1139" s="103">
        <v>2362654.4700000002</v>
      </c>
    </row>
    <row r="1140" spans="1:9" s="24" customFormat="1" ht="51" customHeight="1" x14ac:dyDescent="0.25">
      <c r="A1140" s="101">
        <v>42772</v>
      </c>
      <c r="B1140" s="11" t="s">
        <v>2581</v>
      </c>
      <c r="C1140" s="12">
        <v>37</v>
      </c>
      <c r="D1140" s="17" t="s">
        <v>3201</v>
      </c>
      <c r="E1140" s="17" t="s">
        <v>3199</v>
      </c>
      <c r="F1140" s="17" t="s">
        <v>3202</v>
      </c>
      <c r="G1140" s="42">
        <v>2330290.16</v>
      </c>
      <c r="H1140" s="63">
        <v>116514.5</v>
      </c>
      <c r="I1140" s="103">
        <v>2446804.66</v>
      </c>
    </row>
    <row r="1141" spans="1:9" s="24" customFormat="1" ht="51" customHeight="1" x14ac:dyDescent="0.25">
      <c r="A1141" s="101">
        <v>42772</v>
      </c>
      <c r="B1141" s="11" t="s">
        <v>2581</v>
      </c>
      <c r="C1141" s="12">
        <v>37</v>
      </c>
      <c r="D1141" s="17" t="s">
        <v>3203</v>
      </c>
      <c r="E1141" s="17" t="s">
        <v>3199</v>
      </c>
      <c r="F1141" s="17" t="s">
        <v>3204</v>
      </c>
      <c r="G1141" s="42">
        <v>1425443.34</v>
      </c>
      <c r="H1141" s="63">
        <v>71272.160000000003</v>
      </c>
      <c r="I1141" s="103">
        <v>1496715.5</v>
      </c>
    </row>
    <row r="1142" spans="1:9" s="24" customFormat="1" ht="51" customHeight="1" x14ac:dyDescent="0.25">
      <c r="A1142" s="101">
        <v>42772</v>
      </c>
      <c r="B1142" s="11" t="s">
        <v>2581</v>
      </c>
      <c r="C1142" s="12">
        <v>37</v>
      </c>
      <c r="D1142" s="17" t="s">
        <v>3205</v>
      </c>
      <c r="E1142" s="17" t="s">
        <v>3199</v>
      </c>
      <c r="F1142" s="17" t="s">
        <v>3206</v>
      </c>
      <c r="G1142" s="42">
        <v>1374779.4</v>
      </c>
      <c r="H1142" s="63">
        <v>68738.97</v>
      </c>
      <c r="I1142" s="103">
        <v>1443518.37</v>
      </c>
    </row>
    <row r="1143" spans="1:9" s="24" customFormat="1" ht="51" customHeight="1" x14ac:dyDescent="0.25">
      <c r="A1143" s="101">
        <v>42772</v>
      </c>
      <c r="B1143" s="11" t="s">
        <v>2581</v>
      </c>
      <c r="C1143" s="12">
        <v>37</v>
      </c>
      <c r="D1143" s="17" t="s">
        <v>3207</v>
      </c>
      <c r="E1143" s="17" t="s">
        <v>3208</v>
      </c>
      <c r="F1143" s="17" t="s">
        <v>3209</v>
      </c>
      <c r="G1143" s="42">
        <v>2221031.44</v>
      </c>
      <c r="H1143" s="61"/>
      <c r="I1143" s="103">
        <v>2221031.44</v>
      </c>
    </row>
    <row r="1144" spans="1:9" s="24" customFormat="1" ht="51" customHeight="1" x14ac:dyDescent="0.25">
      <c r="A1144" s="101">
        <v>42772</v>
      </c>
      <c r="B1144" s="11" t="s">
        <v>2581</v>
      </c>
      <c r="C1144" s="12">
        <v>37</v>
      </c>
      <c r="D1144" s="17" t="s">
        <v>3210</v>
      </c>
      <c r="E1144" s="17" t="s">
        <v>3211</v>
      </c>
      <c r="F1144" s="17" t="s">
        <v>3212</v>
      </c>
      <c r="G1144" s="42">
        <v>1123052.1000000001</v>
      </c>
      <c r="H1144" s="61"/>
      <c r="I1144" s="103">
        <v>1123052.1000000001</v>
      </c>
    </row>
    <row r="1145" spans="1:9" s="24" customFormat="1" ht="51" customHeight="1" x14ac:dyDescent="0.25">
      <c r="A1145" s="101">
        <v>42772</v>
      </c>
      <c r="B1145" s="11" t="s">
        <v>2581</v>
      </c>
      <c r="C1145" s="12">
        <v>37</v>
      </c>
      <c r="D1145" s="17" t="s">
        <v>3213</v>
      </c>
      <c r="E1145" s="17" t="s">
        <v>3214</v>
      </c>
      <c r="F1145" s="17" t="s">
        <v>3215</v>
      </c>
      <c r="G1145" s="42">
        <v>1549462.12</v>
      </c>
      <c r="H1145" s="61"/>
      <c r="I1145" s="103">
        <v>1549462.12</v>
      </c>
    </row>
    <row r="1146" spans="1:9" s="24" customFormat="1" ht="51" customHeight="1" x14ac:dyDescent="0.25">
      <c r="A1146" s="101">
        <v>42772</v>
      </c>
      <c r="B1146" s="11" t="s">
        <v>2581</v>
      </c>
      <c r="C1146" s="12">
        <v>37</v>
      </c>
      <c r="D1146" s="17" t="s">
        <v>3216</v>
      </c>
      <c r="E1146" s="17" t="s">
        <v>3217</v>
      </c>
      <c r="F1146" s="17" t="s">
        <v>3218</v>
      </c>
      <c r="G1146" s="42">
        <v>2362504.1</v>
      </c>
      <c r="H1146" s="61"/>
      <c r="I1146" s="103">
        <v>2362504.1</v>
      </c>
    </row>
    <row r="1147" spans="1:9" s="24" customFormat="1" ht="51" customHeight="1" x14ac:dyDescent="0.25">
      <c r="A1147" s="101">
        <v>42772</v>
      </c>
      <c r="B1147" s="11" t="s">
        <v>2581</v>
      </c>
      <c r="C1147" s="12">
        <v>37</v>
      </c>
      <c r="D1147" s="17" t="s">
        <v>3219</v>
      </c>
      <c r="E1147" s="17" t="s">
        <v>3220</v>
      </c>
      <c r="F1147" s="17" t="s">
        <v>3221</v>
      </c>
      <c r="G1147" s="42">
        <v>1346581.61</v>
      </c>
      <c r="H1147" s="61"/>
      <c r="I1147" s="103">
        <v>1346581.61</v>
      </c>
    </row>
    <row r="1148" spans="1:9" s="24" customFormat="1" ht="51" customHeight="1" x14ac:dyDescent="0.25">
      <c r="A1148" s="101">
        <v>42772</v>
      </c>
      <c r="B1148" s="11" t="s">
        <v>2581</v>
      </c>
      <c r="C1148" s="12">
        <v>37</v>
      </c>
      <c r="D1148" s="17" t="s">
        <v>3222</v>
      </c>
      <c r="E1148" s="17" t="s">
        <v>3223</v>
      </c>
      <c r="F1148" s="17" t="s">
        <v>3224</v>
      </c>
      <c r="G1148" s="42">
        <v>934749.56</v>
      </c>
      <c r="H1148" s="61"/>
      <c r="I1148" s="103">
        <v>934749.56</v>
      </c>
    </row>
    <row r="1149" spans="1:9" s="24" customFormat="1" ht="51" customHeight="1" x14ac:dyDescent="0.25">
      <c r="A1149" s="101">
        <v>42772</v>
      </c>
      <c r="B1149" s="11" t="s">
        <v>2581</v>
      </c>
      <c r="C1149" s="12">
        <v>37</v>
      </c>
      <c r="D1149" s="17" t="s">
        <v>3225</v>
      </c>
      <c r="E1149" s="17" t="s">
        <v>3226</v>
      </c>
      <c r="F1149" s="17" t="s">
        <v>3227</v>
      </c>
      <c r="G1149" s="42">
        <v>2769028.53</v>
      </c>
      <c r="H1149" s="61"/>
      <c r="I1149" s="103">
        <v>2769028.53</v>
      </c>
    </row>
    <row r="1150" spans="1:9" s="24" customFormat="1" ht="51" customHeight="1" x14ac:dyDescent="0.25">
      <c r="A1150" s="101">
        <v>42772</v>
      </c>
      <c r="B1150" s="11" t="s">
        <v>2581</v>
      </c>
      <c r="C1150" s="12">
        <v>37</v>
      </c>
      <c r="D1150" s="17" t="s">
        <v>3228</v>
      </c>
      <c r="E1150" s="17" t="s">
        <v>3229</v>
      </c>
      <c r="F1150" s="17" t="s">
        <v>3230</v>
      </c>
      <c r="G1150" s="42">
        <v>3040931.4</v>
      </c>
      <c r="H1150" s="63">
        <v>152046.57</v>
      </c>
      <c r="I1150" s="103">
        <v>3192977.97</v>
      </c>
    </row>
    <row r="1151" spans="1:9" s="24" customFormat="1" ht="51" customHeight="1" x14ac:dyDescent="0.25">
      <c r="A1151" s="101">
        <v>42772</v>
      </c>
      <c r="B1151" s="11" t="s">
        <v>2581</v>
      </c>
      <c r="C1151" s="12">
        <v>37</v>
      </c>
      <c r="D1151" s="17" t="s">
        <v>3231</v>
      </c>
      <c r="E1151" s="17" t="s">
        <v>3232</v>
      </c>
      <c r="F1151" s="17" t="s">
        <v>3233</v>
      </c>
      <c r="G1151" s="42">
        <v>1438852.82</v>
      </c>
      <c r="H1151" s="61"/>
      <c r="I1151" s="103">
        <v>1438852.82</v>
      </c>
    </row>
    <row r="1152" spans="1:9" s="24" customFormat="1" ht="51" customHeight="1" x14ac:dyDescent="0.25">
      <c r="A1152" s="101">
        <v>42772</v>
      </c>
      <c r="B1152" s="11" t="s">
        <v>2581</v>
      </c>
      <c r="C1152" s="12">
        <v>37</v>
      </c>
      <c r="D1152" s="17" t="s">
        <v>3234</v>
      </c>
      <c r="E1152" s="17" t="s">
        <v>3235</v>
      </c>
      <c r="F1152" s="17" t="s">
        <v>3236</v>
      </c>
      <c r="G1152" s="42">
        <v>6327098.1100000003</v>
      </c>
      <c r="H1152" s="61"/>
      <c r="I1152" s="103">
        <v>6327098.1100000003</v>
      </c>
    </row>
    <row r="1153" spans="1:9" s="24" customFormat="1" ht="51" customHeight="1" x14ac:dyDescent="0.25">
      <c r="A1153" s="101">
        <v>42772</v>
      </c>
      <c r="B1153" s="11" t="s">
        <v>2581</v>
      </c>
      <c r="C1153" s="12">
        <v>37</v>
      </c>
      <c r="D1153" s="17" t="s">
        <v>3237</v>
      </c>
      <c r="E1153" s="17" t="s">
        <v>3238</v>
      </c>
      <c r="F1153" s="17" t="s">
        <v>3239</v>
      </c>
      <c r="G1153" s="42">
        <v>633457.59</v>
      </c>
      <c r="H1153" s="61"/>
      <c r="I1153" s="103">
        <v>633457.59</v>
      </c>
    </row>
    <row r="1154" spans="1:9" s="24" customFormat="1" ht="51" customHeight="1" x14ac:dyDescent="0.25">
      <c r="A1154" s="101">
        <v>42772</v>
      </c>
      <c r="B1154" s="11" t="s">
        <v>2581</v>
      </c>
      <c r="C1154" s="12">
        <v>37</v>
      </c>
      <c r="D1154" s="17" t="s">
        <v>3240</v>
      </c>
      <c r="E1154" s="17" t="s">
        <v>97</v>
      </c>
      <c r="F1154" s="17" t="s">
        <v>3241</v>
      </c>
      <c r="G1154" s="42">
        <v>6570080.7000000002</v>
      </c>
      <c r="H1154" s="63">
        <v>328504.03000000003</v>
      </c>
      <c r="I1154" s="103">
        <v>6898584.7300000004</v>
      </c>
    </row>
    <row r="1155" spans="1:9" s="24" customFormat="1" ht="51" customHeight="1" x14ac:dyDescent="0.25">
      <c r="A1155" s="101">
        <v>42772</v>
      </c>
      <c r="B1155" s="11" t="s">
        <v>2581</v>
      </c>
      <c r="C1155" s="12">
        <v>37</v>
      </c>
      <c r="D1155" s="17" t="s">
        <v>3242</v>
      </c>
      <c r="E1155" s="17" t="s">
        <v>3243</v>
      </c>
      <c r="F1155" s="17" t="s">
        <v>3244</v>
      </c>
      <c r="G1155" s="42">
        <v>305301</v>
      </c>
      <c r="H1155" s="61"/>
      <c r="I1155" s="103">
        <v>305301</v>
      </c>
    </row>
    <row r="1156" spans="1:9" s="24" customFormat="1" ht="51" customHeight="1" x14ac:dyDescent="0.25">
      <c r="A1156" s="101">
        <v>42772</v>
      </c>
      <c r="B1156" s="11" t="s">
        <v>2581</v>
      </c>
      <c r="C1156" s="12">
        <v>37</v>
      </c>
      <c r="D1156" s="17" t="s">
        <v>3245</v>
      </c>
      <c r="E1156" s="17" t="s">
        <v>3246</v>
      </c>
      <c r="F1156" s="17" t="s">
        <v>3247</v>
      </c>
      <c r="G1156" s="42">
        <v>1705258.24</v>
      </c>
      <c r="H1156" s="61"/>
      <c r="I1156" s="103">
        <v>1705258.24</v>
      </c>
    </row>
    <row r="1157" spans="1:9" s="24" customFormat="1" ht="51" customHeight="1" x14ac:dyDescent="0.25">
      <c r="A1157" s="101">
        <v>42772</v>
      </c>
      <c r="B1157" s="11" t="s">
        <v>2581</v>
      </c>
      <c r="C1157" s="12">
        <v>37</v>
      </c>
      <c r="D1157" s="17" t="s">
        <v>3248</v>
      </c>
      <c r="E1157" s="17" t="s">
        <v>3249</v>
      </c>
      <c r="F1157" s="17" t="s">
        <v>3250</v>
      </c>
      <c r="G1157" s="42">
        <v>1381320.9</v>
      </c>
      <c r="H1157" s="61"/>
      <c r="I1157" s="103">
        <v>1381320.9</v>
      </c>
    </row>
    <row r="1158" spans="1:9" s="24" customFormat="1" ht="51" customHeight="1" x14ac:dyDescent="0.25">
      <c r="A1158" s="101">
        <v>42772</v>
      </c>
      <c r="B1158" s="11" t="s">
        <v>2581</v>
      </c>
      <c r="C1158" s="12">
        <v>37</v>
      </c>
      <c r="D1158" s="17" t="s">
        <v>3251</v>
      </c>
      <c r="E1158" s="17" t="s">
        <v>97</v>
      </c>
      <c r="F1158" s="17" t="s">
        <v>3252</v>
      </c>
      <c r="G1158" s="42">
        <v>11109019.199999999</v>
      </c>
      <c r="H1158" s="63">
        <v>555450.96</v>
      </c>
      <c r="I1158" s="103">
        <v>11664470.16</v>
      </c>
    </row>
    <row r="1159" spans="1:9" s="24" customFormat="1" ht="51" customHeight="1" x14ac:dyDescent="0.25">
      <c r="A1159" s="101">
        <v>42772</v>
      </c>
      <c r="B1159" s="11" t="s">
        <v>2581</v>
      </c>
      <c r="C1159" s="12">
        <v>37</v>
      </c>
      <c r="D1159" s="17" t="s">
        <v>3253</v>
      </c>
      <c r="E1159" s="17" t="s">
        <v>2259</v>
      </c>
      <c r="F1159" s="17" t="s">
        <v>3254</v>
      </c>
      <c r="G1159" s="42">
        <v>5326747.2</v>
      </c>
      <c r="H1159" s="61"/>
      <c r="I1159" s="103">
        <v>5326747.2</v>
      </c>
    </row>
    <row r="1160" spans="1:9" s="24" customFormat="1" ht="51" customHeight="1" x14ac:dyDescent="0.25">
      <c r="A1160" s="101">
        <v>42772</v>
      </c>
      <c r="B1160" s="11" t="s">
        <v>2581</v>
      </c>
      <c r="C1160" s="12">
        <v>37</v>
      </c>
      <c r="D1160" s="17" t="s">
        <v>3255</v>
      </c>
      <c r="E1160" s="17" t="s">
        <v>3256</v>
      </c>
      <c r="F1160" s="17" t="s">
        <v>3257</v>
      </c>
      <c r="G1160" s="42">
        <v>1796213.71</v>
      </c>
      <c r="H1160" s="61"/>
      <c r="I1160" s="103">
        <v>1796213.71</v>
      </c>
    </row>
    <row r="1161" spans="1:9" s="24" customFormat="1" ht="51" customHeight="1" x14ac:dyDescent="0.25">
      <c r="A1161" s="101">
        <v>42772</v>
      </c>
      <c r="B1161" s="11" t="s">
        <v>2581</v>
      </c>
      <c r="C1161" s="12">
        <v>37</v>
      </c>
      <c r="D1161" s="17" t="s">
        <v>3258</v>
      </c>
      <c r="E1161" s="17" t="s">
        <v>3259</v>
      </c>
      <c r="F1161" s="17" t="s">
        <v>3260</v>
      </c>
      <c r="G1161" s="42">
        <v>1377863.4</v>
      </c>
      <c r="H1161" s="61"/>
      <c r="I1161" s="103">
        <v>1377863.4</v>
      </c>
    </row>
    <row r="1162" spans="1:9" s="24" customFormat="1" ht="51" customHeight="1" x14ac:dyDescent="0.25">
      <c r="A1162" s="101">
        <v>42772</v>
      </c>
      <c r="B1162" s="11" t="s">
        <v>2581</v>
      </c>
      <c r="C1162" s="12">
        <v>37</v>
      </c>
      <c r="D1162" s="17" t="s">
        <v>3261</v>
      </c>
      <c r="E1162" s="17" t="s">
        <v>3262</v>
      </c>
      <c r="F1162" s="17" t="s">
        <v>3263</v>
      </c>
      <c r="G1162" s="42">
        <v>5117182.66</v>
      </c>
      <c r="H1162" s="61"/>
      <c r="I1162" s="103">
        <v>5117182.66</v>
      </c>
    </row>
    <row r="1163" spans="1:9" s="24" customFormat="1" ht="51" customHeight="1" x14ac:dyDescent="0.25">
      <c r="A1163" s="101">
        <v>42772</v>
      </c>
      <c r="B1163" s="11" t="s">
        <v>2581</v>
      </c>
      <c r="C1163" s="12">
        <v>37</v>
      </c>
      <c r="D1163" s="17" t="s">
        <v>3264</v>
      </c>
      <c r="E1163" s="17" t="s">
        <v>483</v>
      </c>
      <c r="F1163" s="17" t="s">
        <v>3265</v>
      </c>
      <c r="G1163" s="42">
        <v>2290986</v>
      </c>
      <c r="H1163" s="63">
        <v>114549.3</v>
      </c>
      <c r="I1163" s="103">
        <v>2405535.2999999998</v>
      </c>
    </row>
    <row r="1164" spans="1:9" s="24" customFormat="1" ht="51" customHeight="1" x14ac:dyDescent="0.25">
      <c r="A1164" s="101">
        <v>42772</v>
      </c>
      <c r="B1164" s="11" t="s">
        <v>2581</v>
      </c>
      <c r="C1164" s="12">
        <v>37</v>
      </c>
      <c r="D1164" s="17" t="s">
        <v>3266</v>
      </c>
      <c r="E1164" s="17" t="s">
        <v>3267</v>
      </c>
      <c r="F1164" s="17" t="s">
        <v>3268</v>
      </c>
      <c r="G1164" s="42">
        <v>3110523.9</v>
      </c>
      <c r="H1164" s="63"/>
      <c r="I1164" s="103">
        <v>3110523.9</v>
      </c>
    </row>
    <row r="1165" spans="1:9" s="24" customFormat="1" ht="51" customHeight="1" x14ac:dyDescent="0.25">
      <c r="A1165" s="101">
        <v>42772</v>
      </c>
      <c r="B1165" s="11" t="s">
        <v>2581</v>
      </c>
      <c r="C1165" s="12">
        <v>37</v>
      </c>
      <c r="D1165" s="17" t="s">
        <v>3269</v>
      </c>
      <c r="E1165" s="17" t="s">
        <v>3270</v>
      </c>
      <c r="F1165" s="17" t="s">
        <v>3271</v>
      </c>
      <c r="G1165" s="42">
        <v>1336254</v>
      </c>
      <c r="H1165" s="63">
        <v>66812.7</v>
      </c>
      <c r="I1165" s="103">
        <v>1403066.7</v>
      </c>
    </row>
    <row r="1166" spans="1:9" s="24" customFormat="1" ht="51" customHeight="1" x14ac:dyDescent="0.25">
      <c r="A1166" s="101">
        <v>42772</v>
      </c>
      <c r="B1166" s="11" t="s">
        <v>2581</v>
      </c>
      <c r="C1166" s="12">
        <v>37</v>
      </c>
      <c r="D1166" s="17" t="s">
        <v>3272</v>
      </c>
      <c r="E1166" s="17" t="s">
        <v>3273</v>
      </c>
      <c r="F1166" s="17" t="s">
        <v>3274</v>
      </c>
      <c r="G1166" s="42">
        <v>1917119.4</v>
      </c>
      <c r="H1166" s="63">
        <v>95855.97</v>
      </c>
      <c r="I1166" s="103">
        <v>2012975.37</v>
      </c>
    </row>
    <row r="1167" spans="1:9" s="24" customFormat="1" ht="51" customHeight="1" x14ac:dyDescent="0.25">
      <c r="A1167" s="105">
        <v>42772</v>
      </c>
      <c r="B1167" s="37" t="s">
        <v>2581</v>
      </c>
      <c r="C1167" s="23">
        <v>37</v>
      </c>
      <c r="D1167" s="38" t="s">
        <v>3275</v>
      </c>
      <c r="E1167" s="38" t="s">
        <v>3276</v>
      </c>
      <c r="F1167" s="38" t="s">
        <v>3277</v>
      </c>
      <c r="G1167" s="43">
        <v>1301848.01</v>
      </c>
      <c r="H1167" s="65"/>
      <c r="I1167" s="106">
        <v>1301848.01</v>
      </c>
    </row>
    <row r="1168" spans="1:9" s="24" customFormat="1" ht="51" customHeight="1" x14ac:dyDescent="0.25">
      <c r="A1168" s="101">
        <v>42772</v>
      </c>
      <c r="B1168" s="11" t="s">
        <v>2581</v>
      </c>
      <c r="C1168" s="12">
        <v>37</v>
      </c>
      <c r="D1168" s="17" t="s">
        <v>3278</v>
      </c>
      <c r="E1168" s="17" t="s">
        <v>338</v>
      </c>
      <c r="F1168" s="17" t="s">
        <v>3279</v>
      </c>
      <c r="G1168" s="42">
        <v>15094397.699999999</v>
      </c>
      <c r="H1168" s="63">
        <v>6037759.0800000001</v>
      </c>
      <c r="I1168" s="103">
        <v>21132156.780000001</v>
      </c>
    </row>
    <row r="1169" spans="1:9" s="39" customFormat="1" ht="51" customHeight="1" x14ac:dyDescent="0.25">
      <c r="A1169" s="101">
        <v>42772</v>
      </c>
      <c r="B1169" s="11" t="s">
        <v>2581</v>
      </c>
      <c r="C1169" s="12">
        <v>37</v>
      </c>
      <c r="D1169" s="17" t="s">
        <v>3280</v>
      </c>
      <c r="E1169" s="17" t="s">
        <v>3281</v>
      </c>
      <c r="F1169" s="17" t="s">
        <v>3282</v>
      </c>
      <c r="G1169" s="42">
        <v>1692323.4</v>
      </c>
      <c r="H1169" s="63">
        <v>84616.17</v>
      </c>
      <c r="I1169" s="103">
        <v>1776939.57</v>
      </c>
    </row>
    <row r="1170" spans="1:9" s="24" customFormat="1" ht="51" customHeight="1" x14ac:dyDescent="0.25">
      <c r="A1170" s="101">
        <v>42772</v>
      </c>
      <c r="B1170" s="11" t="s">
        <v>2581</v>
      </c>
      <c r="C1170" s="12">
        <v>37</v>
      </c>
      <c r="D1170" s="17" t="s">
        <v>3283</v>
      </c>
      <c r="E1170" s="17" t="s">
        <v>3284</v>
      </c>
      <c r="F1170" s="17" t="s">
        <v>3285</v>
      </c>
      <c r="G1170" s="42">
        <v>896042.44</v>
      </c>
      <c r="H1170" s="61"/>
      <c r="I1170" s="103">
        <v>896042.44</v>
      </c>
    </row>
    <row r="1171" spans="1:9" s="24" customFormat="1" ht="51" customHeight="1" x14ac:dyDescent="0.25">
      <c r="A1171" s="101">
        <v>42772</v>
      </c>
      <c r="B1171" s="11" t="s">
        <v>2581</v>
      </c>
      <c r="C1171" s="12">
        <v>37</v>
      </c>
      <c r="D1171" s="17" t="s">
        <v>3286</v>
      </c>
      <c r="E1171" s="17" t="s">
        <v>3287</v>
      </c>
      <c r="F1171" s="17" t="s">
        <v>3288</v>
      </c>
      <c r="G1171" s="42">
        <v>2081603.1</v>
      </c>
      <c r="H1171" s="61"/>
      <c r="I1171" s="103">
        <v>2081603.1</v>
      </c>
    </row>
    <row r="1172" spans="1:9" s="24" customFormat="1" ht="51" customHeight="1" x14ac:dyDescent="0.25">
      <c r="A1172" s="101">
        <v>42772</v>
      </c>
      <c r="B1172" s="11" t="s">
        <v>2581</v>
      </c>
      <c r="C1172" s="12">
        <v>37</v>
      </c>
      <c r="D1172" s="17" t="s">
        <v>3289</v>
      </c>
      <c r="E1172" s="17" t="s">
        <v>3290</v>
      </c>
      <c r="F1172" s="17" t="s">
        <v>3291</v>
      </c>
      <c r="G1172" s="42">
        <v>1608780.03</v>
      </c>
      <c r="H1172" s="63">
        <v>80439</v>
      </c>
      <c r="I1172" s="103">
        <v>1689219.03</v>
      </c>
    </row>
    <row r="1173" spans="1:9" s="24" customFormat="1" ht="51" customHeight="1" x14ac:dyDescent="0.25">
      <c r="A1173" s="101">
        <v>42772</v>
      </c>
      <c r="B1173" s="11" t="s">
        <v>2581</v>
      </c>
      <c r="C1173" s="12">
        <v>37</v>
      </c>
      <c r="D1173" s="17" t="s">
        <v>3292</v>
      </c>
      <c r="E1173" s="17" t="s">
        <v>3293</v>
      </c>
      <c r="F1173" s="17" t="s">
        <v>3295</v>
      </c>
      <c r="G1173" s="42">
        <v>1440613.8</v>
      </c>
      <c r="H1173" s="61"/>
      <c r="I1173" s="103">
        <v>1440613.8</v>
      </c>
    </row>
    <row r="1174" spans="1:9" s="24" customFormat="1" ht="51" customHeight="1" x14ac:dyDescent="0.25">
      <c r="A1174" s="101">
        <v>42772</v>
      </c>
      <c r="B1174" s="11" t="s">
        <v>2581</v>
      </c>
      <c r="C1174" s="12">
        <v>37</v>
      </c>
      <c r="D1174" s="17" t="s">
        <v>3294</v>
      </c>
      <c r="E1174" s="17" t="s">
        <v>3281</v>
      </c>
      <c r="F1174" s="17" t="s">
        <v>3296</v>
      </c>
      <c r="G1174" s="42">
        <v>1893750</v>
      </c>
      <c r="H1174" s="63">
        <v>94687.5</v>
      </c>
      <c r="I1174" s="103">
        <v>1988437.5</v>
      </c>
    </row>
    <row r="1175" spans="1:9" s="24" customFormat="1" ht="51" customHeight="1" x14ac:dyDescent="0.25">
      <c r="A1175" s="101">
        <v>42772</v>
      </c>
      <c r="B1175" s="11" t="s">
        <v>2578</v>
      </c>
      <c r="C1175" s="12">
        <v>9</v>
      </c>
      <c r="D1175" s="16" t="s">
        <v>3160</v>
      </c>
      <c r="E1175" s="20" t="s">
        <v>1895</v>
      </c>
      <c r="F1175" s="20" t="s">
        <v>3161</v>
      </c>
      <c r="G1175" s="42">
        <v>400292.2</v>
      </c>
      <c r="H1175" s="61">
        <v>23546.6</v>
      </c>
      <c r="I1175" s="100">
        <v>423838.8</v>
      </c>
    </row>
    <row r="1176" spans="1:9" s="24" customFormat="1" ht="51" customHeight="1" x14ac:dyDescent="0.25">
      <c r="A1176" s="101">
        <v>42775</v>
      </c>
      <c r="B1176" s="11" t="s">
        <v>2571</v>
      </c>
      <c r="C1176" s="12">
        <v>1</v>
      </c>
      <c r="D1176" s="26" t="s">
        <v>3297</v>
      </c>
      <c r="E1176" s="26" t="s">
        <v>39</v>
      </c>
      <c r="F1176" s="26" t="s">
        <v>3298</v>
      </c>
      <c r="G1176" s="42">
        <v>11788878.52</v>
      </c>
      <c r="H1176" s="63">
        <v>693463.44</v>
      </c>
      <c r="I1176" s="103">
        <v>12482341.960000001</v>
      </c>
    </row>
    <row r="1177" spans="1:9" s="24" customFormat="1" ht="51" customHeight="1" x14ac:dyDescent="0.25">
      <c r="A1177" s="101">
        <v>42775</v>
      </c>
      <c r="B1177" s="11" t="s">
        <v>2571</v>
      </c>
      <c r="C1177" s="12">
        <v>1</v>
      </c>
      <c r="D1177" s="26" t="s">
        <v>3299</v>
      </c>
      <c r="E1177" s="26" t="s">
        <v>39</v>
      </c>
      <c r="F1177" s="26" t="s">
        <v>3300</v>
      </c>
      <c r="G1177" s="42">
        <v>146315498.84999999</v>
      </c>
      <c r="H1177" s="63">
        <v>8606794.0500000007</v>
      </c>
      <c r="I1177" s="103">
        <v>154922292.90000001</v>
      </c>
    </row>
    <row r="1178" spans="1:9" s="24" customFormat="1" ht="51" customHeight="1" x14ac:dyDescent="0.25">
      <c r="A1178" s="101">
        <v>42775</v>
      </c>
      <c r="B1178" s="11" t="s">
        <v>2571</v>
      </c>
      <c r="C1178" s="12">
        <v>1</v>
      </c>
      <c r="D1178" s="27" t="s">
        <v>3301</v>
      </c>
      <c r="E1178" s="27" t="s">
        <v>40</v>
      </c>
      <c r="F1178" s="27" t="s">
        <v>3302</v>
      </c>
      <c r="G1178" s="42">
        <v>55430868.450000003</v>
      </c>
      <c r="H1178" s="63">
        <v>3260639.32</v>
      </c>
      <c r="I1178" s="103">
        <v>58691507.770000003</v>
      </c>
    </row>
    <row r="1179" spans="1:9" s="24" customFormat="1" ht="51" customHeight="1" x14ac:dyDescent="0.25">
      <c r="A1179" s="101">
        <v>42775</v>
      </c>
      <c r="B1179" s="11" t="s">
        <v>2577</v>
      </c>
      <c r="C1179" s="12">
        <v>6</v>
      </c>
      <c r="D1179" s="27" t="s">
        <v>3303</v>
      </c>
      <c r="E1179" s="27" t="s">
        <v>3304</v>
      </c>
      <c r="F1179" s="27" t="s">
        <v>3305</v>
      </c>
      <c r="G1179" s="42">
        <v>18064866.379999999</v>
      </c>
      <c r="H1179" s="61"/>
      <c r="I1179" s="103">
        <v>18064866.379999999</v>
      </c>
    </row>
    <row r="1180" spans="1:9" s="24" customFormat="1" ht="51" customHeight="1" x14ac:dyDescent="0.25">
      <c r="A1180" s="101">
        <v>42775</v>
      </c>
      <c r="B1180" s="11" t="s">
        <v>2577</v>
      </c>
      <c r="C1180" s="12">
        <v>6</v>
      </c>
      <c r="D1180" s="27" t="s">
        <v>3306</v>
      </c>
      <c r="E1180" s="27" t="s">
        <v>3307</v>
      </c>
      <c r="F1180" s="27" t="s">
        <v>3308</v>
      </c>
      <c r="G1180" s="42">
        <v>3912953.1</v>
      </c>
      <c r="H1180" s="61"/>
      <c r="I1180" s="103">
        <v>3912953.1</v>
      </c>
    </row>
    <row r="1181" spans="1:9" s="24" customFormat="1" ht="51" customHeight="1" x14ac:dyDescent="0.25">
      <c r="A1181" s="101">
        <v>42775</v>
      </c>
      <c r="B1181" s="11" t="s">
        <v>2579</v>
      </c>
      <c r="C1181" s="12">
        <v>11</v>
      </c>
      <c r="D1181" s="27" t="s">
        <v>3312</v>
      </c>
      <c r="E1181" s="27" t="s">
        <v>3313</v>
      </c>
      <c r="F1181" s="27" t="s">
        <v>3314</v>
      </c>
      <c r="G1181" s="42">
        <v>641716</v>
      </c>
      <c r="H1181" s="61"/>
      <c r="I1181" s="103">
        <v>641716</v>
      </c>
    </row>
    <row r="1182" spans="1:9" s="24" customFormat="1" ht="51" customHeight="1" x14ac:dyDescent="0.25">
      <c r="A1182" s="101">
        <v>42775</v>
      </c>
      <c r="B1182" s="11" t="s">
        <v>2579</v>
      </c>
      <c r="C1182" s="12">
        <v>11</v>
      </c>
      <c r="D1182" s="27" t="s">
        <v>3315</v>
      </c>
      <c r="E1182" s="27" t="s">
        <v>3316</v>
      </c>
      <c r="F1182" s="27" t="s">
        <v>3317</v>
      </c>
      <c r="G1182" s="32">
        <v>4165000</v>
      </c>
      <c r="H1182" s="66"/>
      <c r="I1182" s="104">
        <v>4165000</v>
      </c>
    </row>
    <row r="1183" spans="1:9" s="24" customFormat="1" ht="51" customHeight="1" x14ac:dyDescent="0.25">
      <c r="A1183" s="101">
        <v>42775</v>
      </c>
      <c r="B1183" s="11" t="s">
        <v>2573</v>
      </c>
      <c r="C1183" s="12">
        <v>13</v>
      </c>
      <c r="D1183" s="27" t="s">
        <v>3318</v>
      </c>
      <c r="E1183" s="27" t="s">
        <v>3319</v>
      </c>
      <c r="F1183" s="27" t="s">
        <v>3320</v>
      </c>
      <c r="G1183" s="32">
        <v>104371748.2</v>
      </c>
      <c r="H1183" s="54">
        <v>6139514.5999999996</v>
      </c>
      <c r="I1183" s="104">
        <v>110511262.8</v>
      </c>
    </row>
    <row r="1184" spans="1:9" s="24" customFormat="1" ht="51" customHeight="1" x14ac:dyDescent="0.25">
      <c r="A1184" s="101">
        <v>42775</v>
      </c>
      <c r="B1184" s="11" t="s">
        <v>2580</v>
      </c>
      <c r="C1184" s="12">
        <v>15</v>
      </c>
      <c r="D1184" s="27" t="s">
        <v>3321</v>
      </c>
      <c r="E1184" s="27" t="s">
        <v>3322</v>
      </c>
      <c r="F1184" s="27" t="s">
        <v>3323</v>
      </c>
      <c r="G1184" s="28">
        <v>27185881.260000002</v>
      </c>
      <c r="H1184" s="67">
        <v>1599169.48</v>
      </c>
      <c r="I1184" s="107">
        <v>28785050.739999998</v>
      </c>
    </row>
    <row r="1185" spans="1:9" s="24" customFormat="1" ht="51" customHeight="1" x14ac:dyDescent="0.25">
      <c r="A1185" s="101">
        <v>42775</v>
      </c>
      <c r="B1185" s="11" t="s">
        <v>2580</v>
      </c>
      <c r="C1185" s="12">
        <v>15</v>
      </c>
      <c r="D1185" s="27" t="s">
        <v>3324</v>
      </c>
      <c r="E1185" s="27" t="s">
        <v>3325</v>
      </c>
      <c r="F1185" s="27" t="s">
        <v>3326</v>
      </c>
      <c r="G1185" s="28">
        <v>24442825.870000001</v>
      </c>
      <c r="H1185" s="67">
        <v>1437813.29</v>
      </c>
      <c r="I1185" s="107">
        <v>25880639.16</v>
      </c>
    </row>
    <row r="1186" spans="1:9" s="24" customFormat="1" ht="51" customHeight="1" x14ac:dyDescent="0.25">
      <c r="A1186" s="101">
        <v>42775</v>
      </c>
      <c r="B1186" s="11" t="s">
        <v>2580</v>
      </c>
      <c r="C1186" s="12">
        <v>15</v>
      </c>
      <c r="D1186" s="27" t="s">
        <v>3327</v>
      </c>
      <c r="E1186" s="27" t="s">
        <v>292</v>
      </c>
      <c r="F1186" s="27" t="s">
        <v>3328</v>
      </c>
      <c r="G1186" s="28">
        <v>41490809.729999997</v>
      </c>
      <c r="H1186" s="67">
        <v>2440635.87</v>
      </c>
      <c r="I1186" s="107">
        <v>43931445.600000001</v>
      </c>
    </row>
    <row r="1187" spans="1:9" s="24" customFormat="1" ht="51" customHeight="1" x14ac:dyDescent="0.25">
      <c r="A1187" s="101">
        <v>42775</v>
      </c>
      <c r="B1187" s="11" t="s">
        <v>2580</v>
      </c>
      <c r="C1187" s="12">
        <v>15</v>
      </c>
      <c r="D1187" s="27" t="s">
        <v>3329</v>
      </c>
      <c r="E1187" s="27" t="s">
        <v>3330</v>
      </c>
      <c r="F1187" s="27" t="s">
        <v>3331</v>
      </c>
      <c r="G1187" s="28">
        <v>32590804.59</v>
      </c>
      <c r="H1187" s="67">
        <v>1917106.15</v>
      </c>
      <c r="I1187" s="107">
        <v>34507910.740000002</v>
      </c>
    </row>
    <row r="1188" spans="1:9" s="24" customFormat="1" ht="51" customHeight="1" x14ac:dyDescent="0.25">
      <c r="A1188" s="101">
        <v>42775</v>
      </c>
      <c r="B1188" s="11" t="s">
        <v>2580</v>
      </c>
      <c r="C1188" s="12">
        <v>15</v>
      </c>
      <c r="D1188" s="25" t="s">
        <v>3332</v>
      </c>
      <c r="E1188" s="29" t="s">
        <v>3333</v>
      </c>
      <c r="F1188" s="29" t="s">
        <v>3334</v>
      </c>
      <c r="G1188" s="28">
        <v>22357444.989999998</v>
      </c>
      <c r="H1188" s="67">
        <v>1315143.83</v>
      </c>
      <c r="I1188" s="107">
        <v>23672588.82</v>
      </c>
    </row>
    <row r="1189" spans="1:9" s="24" customFormat="1" ht="51" customHeight="1" x14ac:dyDescent="0.25">
      <c r="A1189" s="101">
        <v>42775</v>
      </c>
      <c r="B1189" s="11" t="s">
        <v>2580</v>
      </c>
      <c r="C1189" s="12">
        <v>15</v>
      </c>
      <c r="D1189" s="33" t="s">
        <v>3335</v>
      </c>
      <c r="E1189" s="30" t="s">
        <v>3336</v>
      </c>
      <c r="F1189" s="30" t="s">
        <v>3337</v>
      </c>
      <c r="G1189" s="28">
        <v>22982167.010000002</v>
      </c>
      <c r="H1189" s="67">
        <v>1351892.18</v>
      </c>
      <c r="I1189" s="107">
        <v>24334059.190000001</v>
      </c>
    </row>
    <row r="1190" spans="1:9" s="24" customFormat="1" ht="51" customHeight="1" x14ac:dyDescent="0.25">
      <c r="A1190" s="101">
        <v>42775</v>
      </c>
      <c r="B1190" s="11" t="s">
        <v>2580</v>
      </c>
      <c r="C1190" s="12">
        <v>15</v>
      </c>
      <c r="D1190" s="33" t="s">
        <v>3338</v>
      </c>
      <c r="E1190" s="31" t="s">
        <v>3339</v>
      </c>
      <c r="F1190" s="31" t="s">
        <v>3340</v>
      </c>
      <c r="G1190" s="28">
        <v>8259904.6299999999</v>
      </c>
      <c r="H1190" s="67">
        <v>485876.74</v>
      </c>
      <c r="I1190" s="107">
        <v>8745781.3699999992</v>
      </c>
    </row>
    <row r="1191" spans="1:9" s="24" customFormat="1" ht="51" customHeight="1" x14ac:dyDescent="0.25">
      <c r="A1191" s="101">
        <v>42775</v>
      </c>
      <c r="B1191" s="11" t="s">
        <v>2580</v>
      </c>
      <c r="C1191" s="12">
        <v>15</v>
      </c>
      <c r="D1191" s="33" t="s">
        <v>3341</v>
      </c>
      <c r="E1191" s="31" t="s">
        <v>3342</v>
      </c>
      <c r="F1191" s="31" t="s">
        <v>3343</v>
      </c>
      <c r="G1191" s="28">
        <v>22302118.949999999</v>
      </c>
      <c r="H1191" s="67">
        <v>1311889.3500000001</v>
      </c>
      <c r="I1191" s="107">
        <v>23614008.300000001</v>
      </c>
    </row>
    <row r="1192" spans="1:9" s="24" customFormat="1" ht="51" customHeight="1" x14ac:dyDescent="0.25">
      <c r="A1192" s="101">
        <v>42775</v>
      </c>
      <c r="B1192" s="11" t="s">
        <v>2582</v>
      </c>
      <c r="C1192" s="12">
        <v>18</v>
      </c>
      <c r="D1192" s="27" t="s">
        <v>3344</v>
      </c>
      <c r="E1192" s="27" t="s">
        <v>750</v>
      </c>
      <c r="F1192" s="27" t="s">
        <v>3345</v>
      </c>
      <c r="G1192" s="32">
        <v>4458879.83</v>
      </c>
      <c r="H1192" s="54">
        <v>262287.05</v>
      </c>
      <c r="I1192" s="104">
        <v>4721166.88</v>
      </c>
    </row>
    <row r="1193" spans="1:9" s="24" customFormat="1" ht="51" customHeight="1" x14ac:dyDescent="0.25">
      <c r="A1193" s="101">
        <v>42775</v>
      </c>
      <c r="B1193" s="11" t="s">
        <v>2582</v>
      </c>
      <c r="C1193" s="12">
        <v>18</v>
      </c>
      <c r="D1193" s="27" t="s">
        <v>3346</v>
      </c>
      <c r="E1193" s="27" t="s">
        <v>3347</v>
      </c>
      <c r="F1193" s="27" t="s">
        <v>3348</v>
      </c>
      <c r="G1193" s="32">
        <v>2044442.01</v>
      </c>
      <c r="H1193" s="54">
        <v>120261.3</v>
      </c>
      <c r="I1193" s="104">
        <v>2164703.31</v>
      </c>
    </row>
    <row r="1194" spans="1:9" s="24" customFormat="1" ht="51" customHeight="1" x14ac:dyDescent="0.25">
      <c r="A1194" s="101">
        <v>42775</v>
      </c>
      <c r="B1194" s="11" t="s">
        <v>2582</v>
      </c>
      <c r="C1194" s="12">
        <v>20</v>
      </c>
      <c r="D1194" s="27" t="s">
        <v>3349</v>
      </c>
      <c r="E1194" s="27" t="s">
        <v>3350</v>
      </c>
      <c r="F1194" s="27" t="s">
        <v>3351</v>
      </c>
      <c r="G1194" s="32">
        <v>80365970</v>
      </c>
      <c r="H1194" s="66"/>
      <c r="I1194" s="104">
        <v>80365970</v>
      </c>
    </row>
    <row r="1195" spans="1:9" s="24" customFormat="1" ht="51" customHeight="1" x14ac:dyDescent="0.25">
      <c r="A1195" s="101">
        <v>42775</v>
      </c>
      <c r="B1195" s="11" t="s">
        <v>2582</v>
      </c>
      <c r="C1195" s="12">
        <v>20</v>
      </c>
      <c r="D1195" s="27" t="s">
        <v>3352</v>
      </c>
      <c r="E1195" s="27" t="s">
        <v>3353</v>
      </c>
      <c r="F1195" s="27" t="s">
        <v>3354</v>
      </c>
      <c r="G1195" s="32">
        <v>169983000</v>
      </c>
      <c r="H1195" s="66"/>
      <c r="I1195" s="104">
        <v>169983000</v>
      </c>
    </row>
    <row r="1196" spans="1:9" s="24" customFormat="1" ht="51" customHeight="1" x14ac:dyDescent="0.25">
      <c r="A1196" s="101">
        <v>42775</v>
      </c>
      <c r="B1196" s="11" t="s">
        <v>2582</v>
      </c>
      <c r="C1196" s="12">
        <v>20</v>
      </c>
      <c r="D1196" s="27" t="s">
        <v>3355</v>
      </c>
      <c r="E1196" s="27" t="s">
        <v>3353</v>
      </c>
      <c r="F1196" s="27" t="s">
        <v>3356</v>
      </c>
      <c r="G1196" s="32">
        <v>167393900</v>
      </c>
      <c r="H1196" s="66"/>
      <c r="I1196" s="104">
        <v>167393900</v>
      </c>
    </row>
    <row r="1197" spans="1:9" s="24" customFormat="1" ht="51" customHeight="1" x14ac:dyDescent="0.25">
      <c r="A1197" s="101">
        <v>42775</v>
      </c>
      <c r="B1197" s="11" t="s">
        <v>2582</v>
      </c>
      <c r="C1197" s="12">
        <v>20</v>
      </c>
      <c r="D1197" s="27" t="s">
        <v>3357</v>
      </c>
      <c r="E1197" s="27" t="s">
        <v>3353</v>
      </c>
      <c r="F1197" s="27" t="s">
        <v>3358</v>
      </c>
      <c r="G1197" s="32">
        <v>73984000</v>
      </c>
      <c r="H1197" s="66"/>
      <c r="I1197" s="104">
        <v>73984000</v>
      </c>
    </row>
    <row r="1198" spans="1:9" s="24" customFormat="1" ht="51" customHeight="1" x14ac:dyDescent="0.25">
      <c r="A1198" s="101">
        <v>42775</v>
      </c>
      <c r="B1198" s="11" t="s">
        <v>2582</v>
      </c>
      <c r="C1198" s="12">
        <v>20</v>
      </c>
      <c r="D1198" s="27" t="s">
        <v>3359</v>
      </c>
      <c r="E1198" s="27" t="s">
        <v>3360</v>
      </c>
      <c r="F1198" s="27" t="s">
        <v>3361</v>
      </c>
      <c r="G1198" s="32">
        <v>46988000</v>
      </c>
      <c r="H1198" s="66"/>
      <c r="I1198" s="104">
        <v>46988000</v>
      </c>
    </row>
    <row r="1199" spans="1:9" s="24" customFormat="1" ht="51" customHeight="1" x14ac:dyDescent="0.25">
      <c r="A1199" s="101">
        <v>42775</v>
      </c>
      <c r="B1199" s="11" t="s">
        <v>2582</v>
      </c>
      <c r="C1199" s="12">
        <v>20</v>
      </c>
      <c r="D1199" s="27" t="s">
        <v>3362</v>
      </c>
      <c r="E1199" s="27" t="s">
        <v>3363</v>
      </c>
      <c r="F1199" s="27" t="s">
        <v>3364</v>
      </c>
      <c r="G1199" s="32">
        <v>164012600</v>
      </c>
      <c r="H1199" s="66"/>
      <c r="I1199" s="104">
        <v>164012600</v>
      </c>
    </row>
    <row r="1200" spans="1:9" s="24" customFormat="1" ht="51" customHeight="1" x14ac:dyDescent="0.25">
      <c r="A1200" s="101">
        <v>42775</v>
      </c>
      <c r="B1200" s="11" t="s">
        <v>2582</v>
      </c>
      <c r="C1200" s="12">
        <v>20</v>
      </c>
      <c r="D1200" s="27" t="s">
        <v>3365</v>
      </c>
      <c r="E1200" s="27" t="s">
        <v>3366</v>
      </c>
      <c r="F1200" s="27" t="s">
        <v>3367</v>
      </c>
      <c r="G1200" s="32">
        <v>119101762</v>
      </c>
      <c r="H1200" s="66"/>
      <c r="I1200" s="104">
        <v>119101762</v>
      </c>
    </row>
    <row r="1201" spans="1:9" s="24" customFormat="1" ht="51" customHeight="1" x14ac:dyDescent="0.25">
      <c r="A1201" s="101">
        <v>42775</v>
      </c>
      <c r="B1201" s="11" t="s">
        <v>2582</v>
      </c>
      <c r="C1201" s="12">
        <v>20</v>
      </c>
      <c r="D1201" s="27" t="s">
        <v>3368</v>
      </c>
      <c r="E1201" s="27" t="s">
        <v>3369</v>
      </c>
      <c r="F1201" s="27" t="s">
        <v>3370</v>
      </c>
      <c r="G1201" s="32">
        <v>157322250</v>
      </c>
      <c r="H1201" s="66"/>
      <c r="I1201" s="104">
        <v>157322250</v>
      </c>
    </row>
    <row r="1202" spans="1:9" s="24" customFormat="1" ht="51" customHeight="1" x14ac:dyDescent="0.25">
      <c r="A1202" s="101">
        <v>42775</v>
      </c>
      <c r="B1202" s="11" t="s">
        <v>2582</v>
      </c>
      <c r="C1202" s="12">
        <v>20</v>
      </c>
      <c r="D1202" s="27" t="s">
        <v>3371</v>
      </c>
      <c r="E1202" s="27" t="s">
        <v>3372</v>
      </c>
      <c r="F1202" s="27" t="s">
        <v>3373</v>
      </c>
      <c r="G1202" s="32">
        <v>82930250</v>
      </c>
      <c r="H1202" s="66"/>
      <c r="I1202" s="104">
        <v>82930250</v>
      </c>
    </row>
    <row r="1203" spans="1:9" s="24" customFormat="1" ht="51" customHeight="1" x14ac:dyDescent="0.25">
      <c r="A1203" s="101">
        <v>42775</v>
      </c>
      <c r="B1203" s="11" t="s">
        <v>2582</v>
      </c>
      <c r="C1203" s="12">
        <v>20</v>
      </c>
      <c r="D1203" s="27" t="s">
        <v>3374</v>
      </c>
      <c r="E1203" s="27" t="s">
        <v>3372</v>
      </c>
      <c r="F1203" s="27" t="s">
        <v>3375</v>
      </c>
      <c r="G1203" s="32">
        <v>153055250</v>
      </c>
      <c r="H1203" s="66"/>
      <c r="I1203" s="104">
        <v>153055250</v>
      </c>
    </row>
    <row r="1204" spans="1:9" s="24" customFormat="1" ht="51" customHeight="1" x14ac:dyDescent="0.25">
      <c r="A1204" s="101">
        <v>42775</v>
      </c>
      <c r="B1204" s="11" t="s">
        <v>2582</v>
      </c>
      <c r="C1204" s="12">
        <v>20</v>
      </c>
      <c r="D1204" s="27" t="s">
        <v>3376</v>
      </c>
      <c r="E1204" s="27" t="s">
        <v>3377</v>
      </c>
      <c r="F1204" s="27" t="s">
        <v>3378</v>
      </c>
      <c r="G1204" s="32">
        <v>114744186</v>
      </c>
      <c r="H1204" s="66"/>
      <c r="I1204" s="104">
        <v>114744186</v>
      </c>
    </row>
    <row r="1205" spans="1:9" s="24" customFormat="1" ht="51" customHeight="1" x14ac:dyDescent="0.25">
      <c r="A1205" s="101">
        <v>42775</v>
      </c>
      <c r="B1205" s="11" t="s">
        <v>2582</v>
      </c>
      <c r="C1205" s="12">
        <v>20</v>
      </c>
      <c r="D1205" s="27" t="s">
        <v>3379</v>
      </c>
      <c r="E1205" s="27" t="s">
        <v>3380</v>
      </c>
      <c r="F1205" s="27" t="s">
        <v>3381</v>
      </c>
      <c r="G1205" s="32">
        <v>164500500</v>
      </c>
      <c r="H1205" s="66"/>
      <c r="I1205" s="104">
        <v>164500500</v>
      </c>
    </row>
    <row r="1206" spans="1:9" s="24" customFormat="1" ht="51" customHeight="1" x14ac:dyDescent="0.25">
      <c r="A1206" s="101">
        <v>42775</v>
      </c>
      <c r="B1206" s="11" t="s">
        <v>2582</v>
      </c>
      <c r="C1206" s="12">
        <v>20</v>
      </c>
      <c r="D1206" s="27" t="s">
        <v>3382</v>
      </c>
      <c r="E1206" s="27" t="s">
        <v>3383</v>
      </c>
      <c r="F1206" s="27" t="s">
        <v>3384</v>
      </c>
      <c r="G1206" s="32">
        <v>170000000</v>
      </c>
      <c r="H1206" s="66"/>
      <c r="I1206" s="104">
        <v>170000000</v>
      </c>
    </row>
    <row r="1207" spans="1:9" s="24" customFormat="1" ht="51" customHeight="1" x14ac:dyDescent="0.25">
      <c r="A1207" s="101">
        <v>42775</v>
      </c>
      <c r="B1207" s="11" t="s">
        <v>2573</v>
      </c>
      <c r="C1207" s="12">
        <v>21</v>
      </c>
      <c r="D1207" s="27" t="s">
        <v>3385</v>
      </c>
      <c r="E1207" s="27" t="s">
        <v>2129</v>
      </c>
      <c r="F1207" s="27" t="s">
        <v>3386</v>
      </c>
      <c r="G1207" s="32">
        <v>104762457.5</v>
      </c>
      <c r="H1207" s="54">
        <v>18487492.5</v>
      </c>
      <c r="I1207" s="104">
        <v>123249950</v>
      </c>
    </row>
    <row r="1208" spans="1:9" s="24" customFormat="1" ht="51" customHeight="1" x14ac:dyDescent="0.25">
      <c r="A1208" s="101">
        <v>42775</v>
      </c>
      <c r="B1208" s="11" t="s">
        <v>2583</v>
      </c>
      <c r="C1208" s="12">
        <v>36</v>
      </c>
      <c r="D1208" s="27" t="s">
        <v>3387</v>
      </c>
      <c r="E1208" s="27" t="s">
        <v>77</v>
      </c>
      <c r="F1208" s="27" t="s">
        <v>3388</v>
      </c>
      <c r="G1208" s="32">
        <v>4767792.8</v>
      </c>
      <c r="H1208" s="54">
        <v>280458.40000000002</v>
      </c>
      <c r="I1208" s="104">
        <v>5048251.2</v>
      </c>
    </row>
    <row r="1209" spans="1:9" s="24" customFormat="1" ht="51" customHeight="1" x14ac:dyDescent="0.25">
      <c r="A1209" s="101">
        <v>42775</v>
      </c>
      <c r="B1209" s="11" t="s">
        <v>2583</v>
      </c>
      <c r="C1209" s="12">
        <v>36</v>
      </c>
      <c r="D1209" s="27" t="s">
        <v>3389</v>
      </c>
      <c r="E1209" s="27" t="s">
        <v>3390</v>
      </c>
      <c r="F1209" s="27" t="s">
        <v>3391</v>
      </c>
      <c r="G1209" s="32">
        <v>5279820.32</v>
      </c>
      <c r="H1209" s="54">
        <v>310577.65999999997</v>
      </c>
      <c r="I1209" s="104">
        <v>5590397.9800000004</v>
      </c>
    </row>
    <row r="1210" spans="1:9" s="24" customFormat="1" ht="51" customHeight="1" x14ac:dyDescent="0.25">
      <c r="A1210" s="101">
        <v>42775</v>
      </c>
      <c r="B1210" s="11" t="s">
        <v>2581</v>
      </c>
      <c r="C1210" s="12">
        <v>37</v>
      </c>
      <c r="D1210" s="27" t="s">
        <v>3392</v>
      </c>
      <c r="E1210" s="27" t="s">
        <v>3273</v>
      </c>
      <c r="F1210" s="27" t="s">
        <v>3393</v>
      </c>
      <c r="G1210" s="32">
        <v>1680160.8</v>
      </c>
      <c r="H1210" s="54">
        <v>84008.04</v>
      </c>
      <c r="I1210" s="104">
        <v>1764168.84</v>
      </c>
    </row>
    <row r="1211" spans="1:9" s="24" customFormat="1" ht="51" customHeight="1" x14ac:dyDescent="0.25">
      <c r="A1211" s="101">
        <v>42775</v>
      </c>
      <c r="B1211" s="11" t="s">
        <v>2581</v>
      </c>
      <c r="C1211" s="12">
        <v>37</v>
      </c>
      <c r="D1211" s="27" t="s">
        <v>3394</v>
      </c>
      <c r="E1211" s="27" t="s">
        <v>3395</v>
      </c>
      <c r="F1211" s="27" t="s">
        <v>3396</v>
      </c>
      <c r="G1211" s="32">
        <v>530090.4</v>
      </c>
      <c r="H1211" s="66"/>
      <c r="I1211" s="104">
        <v>530090.4</v>
      </c>
    </row>
    <row r="1212" spans="1:9" s="24" customFormat="1" ht="51" customHeight="1" x14ac:dyDescent="0.25">
      <c r="A1212" s="101">
        <v>42775</v>
      </c>
      <c r="B1212" s="11" t="s">
        <v>2581</v>
      </c>
      <c r="C1212" s="12">
        <v>37</v>
      </c>
      <c r="D1212" s="27" t="s">
        <v>3397</v>
      </c>
      <c r="E1212" s="27" t="s">
        <v>3398</v>
      </c>
      <c r="F1212" s="27" t="s">
        <v>3399</v>
      </c>
      <c r="G1212" s="32">
        <v>1736752.5</v>
      </c>
      <c r="H1212" s="66"/>
      <c r="I1212" s="104">
        <v>1736752.5</v>
      </c>
    </row>
    <row r="1213" spans="1:9" s="24" customFormat="1" ht="51" customHeight="1" x14ac:dyDescent="0.25">
      <c r="A1213" s="101">
        <v>42775</v>
      </c>
      <c r="B1213" s="11" t="s">
        <v>2581</v>
      </c>
      <c r="C1213" s="12">
        <v>37</v>
      </c>
      <c r="D1213" s="27" t="s">
        <v>3400</v>
      </c>
      <c r="E1213" s="27" t="s">
        <v>3401</v>
      </c>
      <c r="F1213" s="27" t="s">
        <v>3402</v>
      </c>
      <c r="G1213" s="32">
        <v>5338810</v>
      </c>
      <c r="H1213" s="66"/>
      <c r="I1213" s="104">
        <v>5338810</v>
      </c>
    </row>
    <row r="1214" spans="1:9" s="24" customFormat="1" ht="51" customHeight="1" x14ac:dyDescent="0.25">
      <c r="A1214" s="101">
        <v>42775</v>
      </c>
      <c r="B1214" s="11" t="s">
        <v>2581</v>
      </c>
      <c r="C1214" s="12">
        <v>37</v>
      </c>
      <c r="D1214" s="27" t="s">
        <v>3403</v>
      </c>
      <c r="E1214" s="27" t="s">
        <v>3404</v>
      </c>
      <c r="F1214" s="27" t="s">
        <v>3405</v>
      </c>
      <c r="G1214" s="32">
        <v>512700</v>
      </c>
      <c r="H1214" s="66"/>
      <c r="I1214" s="104">
        <v>512700</v>
      </c>
    </row>
    <row r="1215" spans="1:9" s="24" customFormat="1" ht="51" customHeight="1" x14ac:dyDescent="0.25">
      <c r="A1215" s="101">
        <v>42775</v>
      </c>
      <c r="B1215" s="11" t="s">
        <v>2581</v>
      </c>
      <c r="C1215" s="12">
        <v>37</v>
      </c>
      <c r="D1215" s="27" t="s">
        <v>3406</v>
      </c>
      <c r="E1215" s="27" t="s">
        <v>3407</v>
      </c>
      <c r="F1215" s="27" t="s">
        <v>3408</v>
      </c>
      <c r="G1215" s="32">
        <v>782228.7</v>
      </c>
      <c r="H1215" s="66"/>
      <c r="I1215" s="104">
        <v>782228.7</v>
      </c>
    </row>
    <row r="1216" spans="1:9" s="24" customFormat="1" ht="51" customHeight="1" x14ac:dyDescent="0.25">
      <c r="A1216" s="101">
        <v>42775</v>
      </c>
      <c r="B1216" s="11" t="s">
        <v>2581</v>
      </c>
      <c r="C1216" s="12">
        <v>37</v>
      </c>
      <c r="D1216" s="27" t="s">
        <v>3409</v>
      </c>
      <c r="E1216" s="27" t="s">
        <v>3410</v>
      </c>
      <c r="F1216" s="27" t="s">
        <v>3411</v>
      </c>
      <c r="G1216" s="32">
        <v>606870.26</v>
      </c>
      <c r="H1216" s="66"/>
      <c r="I1216" s="104">
        <v>606870.26</v>
      </c>
    </row>
    <row r="1217" spans="1:9" s="24" customFormat="1" ht="51" customHeight="1" x14ac:dyDescent="0.25">
      <c r="A1217" s="101">
        <v>42775</v>
      </c>
      <c r="B1217" s="11" t="s">
        <v>2581</v>
      </c>
      <c r="C1217" s="12">
        <v>37</v>
      </c>
      <c r="D1217" s="27" t="s">
        <v>3412</v>
      </c>
      <c r="E1217" s="27" t="s">
        <v>3413</v>
      </c>
      <c r="F1217" s="27" t="s">
        <v>3414</v>
      </c>
      <c r="G1217" s="32">
        <v>978300</v>
      </c>
      <c r="H1217" s="54">
        <v>48915</v>
      </c>
      <c r="I1217" s="104">
        <v>1027215</v>
      </c>
    </row>
    <row r="1218" spans="1:9" s="24" customFormat="1" ht="51" customHeight="1" x14ac:dyDescent="0.25">
      <c r="A1218" s="101">
        <v>42775</v>
      </c>
      <c r="B1218" s="11" t="s">
        <v>2581</v>
      </c>
      <c r="C1218" s="12">
        <v>37</v>
      </c>
      <c r="D1218" s="27" t="s">
        <v>3415</v>
      </c>
      <c r="E1218" s="27" t="s">
        <v>3416</v>
      </c>
      <c r="F1218" s="27" t="s">
        <v>3417</v>
      </c>
      <c r="G1218" s="32">
        <v>2752924.2</v>
      </c>
      <c r="H1218" s="66"/>
      <c r="I1218" s="104">
        <v>2752924.2</v>
      </c>
    </row>
    <row r="1219" spans="1:9" s="24" customFormat="1" ht="51" customHeight="1" x14ac:dyDescent="0.25">
      <c r="A1219" s="101">
        <v>42775</v>
      </c>
      <c r="B1219" s="11" t="s">
        <v>2581</v>
      </c>
      <c r="C1219" s="12">
        <v>37</v>
      </c>
      <c r="D1219" s="27" t="s">
        <v>3418</v>
      </c>
      <c r="E1219" s="27" t="s">
        <v>3419</v>
      </c>
      <c r="F1219" s="27" t="s">
        <v>3420</v>
      </c>
      <c r="G1219" s="32">
        <v>2228767.7999999998</v>
      </c>
      <c r="H1219" s="66"/>
      <c r="I1219" s="104">
        <v>2228767.7999999998</v>
      </c>
    </row>
    <row r="1220" spans="1:9" s="24" customFormat="1" ht="51" customHeight="1" x14ac:dyDescent="0.25">
      <c r="A1220" s="101">
        <v>42775</v>
      </c>
      <c r="B1220" s="11" t="s">
        <v>2581</v>
      </c>
      <c r="C1220" s="12">
        <v>37</v>
      </c>
      <c r="D1220" s="27" t="s">
        <v>3421</v>
      </c>
      <c r="E1220" s="27" t="s">
        <v>3422</v>
      </c>
      <c r="F1220" s="27" t="s">
        <v>3423</v>
      </c>
      <c r="G1220" s="32">
        <v>3098690.68</v>
      </c>
      <c r="H1220" s="66"/>
      <c r="I1220" s="104">
        <v>3098690.68</v>
      </c>
    </row>
    <row r="1221" spans="1:9" s="24" customFormat="1" ht="51" customHeight="1" x14ac:dyDescent="0.25">
      <c r="A1221" s="101">
        <v>42775</v>
      </c>
      <c r="B1221" s="11" t="s">
        <v>2581</v>
      </c>
      <c r="C1221" s="12">
        <v>37</v>
      </c>
      <c r="D1221" s="27" t="s">
        <v>3424</v>
      </c>
      <c r="E1221" s="27" t="s">
        <v>3425</v>
      </c>
      <c r="F1221" s="27" t="s">
        <v>3426</v>
      </c>
      <c r="G1221" s="32">
        <v>2055684.15</v>
      </c>
      <c r="H1221" s="66"/>
      <c r="I1221" s="104">
        <v>2055684.15</v>
      </c>
    </row>
    <row r="1222" spans="1:9" s="24" customFormat="1" ht="51" customHeight="1" x14ac:dyDescent="0.25">
      <c r="A1222" s="101">
        <v>42775</v>
      </c>
      <c r="B1222" s="11" t="s">
        <v>2576</v>
      </c>
      <c r="C1222" s="12">
        <v>54</v>
      </c>
      <c r="D1222" s="27" t="s">
        <v>3427</v>
      </c>
      <c r="E1222" s="27" t="s">
        <v>756</v>
      </c>
      <c r="F1222" s="27" t="s">
        <v>3428</v>
      </c>
      <c r="G1222" s="32">
        <v>268359644.65000001</v>
      </c>
      <c r="H1222" s="54">
        <v>47357584.350000001</v>
      </c>
      <c r="I1222" s="104">
        <v>315717229</v>
      </c>
    </row>
    <row r="1223" spans="1:9" s="24" customFormat="1" ht="51" customHeight="1" x14ac:dyDescent="0.25">
      <c r="A1223" s="101">
        <v>42775</v>
      </c>
      <c r="B1223" s="11" t="s">
        <v>2578</v>
      </c>
      <c r="C1223" s="12">
        <v>9</v>
      </c>
      <c r="D1223" s="27" t="s">
        <v>3309</v>
      </c>
      <c r="E1223" s="27" t="s">
        <v>3310</v>
      </c>
      <c r="F1223" s="27" t="s">
        <v>3311</v>
      </c>
      <c r="G1223" s="42">
        <v>1959292.5</v>
      </c>
      <c r="H1223" s="63">
        <v>115252.5</v>
      </c>
      <c r="I1223" s="103">
        <v>2074545</v>
      </c>
    </row>
    <row r="1224" spans="1:9" s="24" customFormat="1" ht="51" customHeight="1" x14ac:dyDescent="0.25">
      <c r="A1224" s="101">
        <v>42779</v>
      </c>
      <c r="B1224" s="11" t="s">
        <v>2571</v>
      </c>
      <c r="C1224" s="12">
        <v>1</v>
      </c>
      <c r="D1224" s="27" t="s">
        <v>3429</v>
      </c>
      <c r="E1224" s="27" t="s">
        <v>40</v>
      </c>
      <c r="F1224" s="27" t="s">
        <v>3430</v>
      </c>
      <c r="G1224" s="35">
        <v>27502671.949999999</v>
      </c>
      <c r="H1224" s="54">
        <v>1617804.23</v>
      </c>
      <c r="I1224" s="104">
        <v>29120476.18</v>
      </c>
    </row>
    <row r="1225" spans="1:9" s="24" customFormat="1" ht="51" customHeight="1" x14ac:dyDescent="0.25">
      <c r="A1225" s="101">
        <v>42779</v>
      </c>
      <c r="B1225" s="11" t="s">
        <v>2572</v>
      </c>
      <c r="C1225" s="12">
        <v>7</v>
      </c>
      <c r="D1225" s="27" t="s">
        <v>3431</v>
      </c>
      <c r="E1225" s="27" t="s">
        <v>865</v>
      </c>
      <c r="F1225" s="27" t="s">
        <v>3432</v>
      </c>
      <c r="G1225" s="34">
        <v>8852754.25</v>
      </c>
      <c r="H1225" s="64">
        <v>520750.25</v>
      </c>
      <c r="I1225" s="104">
        <v>9373504.5</v>
      </c>
    </row>
    <row r="1226" spans="1:9" s="24" customFormat="1" ht="51" customHeight="1" x14ac:dyDescent="0.25">
      <c r="A1226" s="101">
        <v>42779</v>
      </c>
      <c r="B1226" s="11" t="s">
        <v>2574</v>
      </c>
      <c r="C1226" s="12">
        <v>8</v>
      </c>
      <c r="D1226" s="27" t="s">
        <v>3475</v>
      </c>
      <c r="E1226" s="27" t="s">
        <v>3099</v>
      </c>
      <c r="F1226" s="27" t="s">
        <v>3476</v>
      </c>
      <c r="G1226" s="34">
        <v>972469335.27999997</v>
      </c>
      <c r="H1226" s="64">
        <v>171612235.63999999</v>
      </c>
      <c r="I1226" s="104">
        <v>1144081570.9200001</v>
      </c>
    </row>
    <row r="1227" spans="1:9" s="24" customFormat="1" ht="51" customHeight="1" x14ac:dyDescent="0.25">
      <c r="A1227" s="101">
        <v>42779</v>
      </c>
      <c r="B1227" s="11" t="s">
        <v>2579</v>
      </c>
      <c r="C1227" s="12">
        <v>11</v>
      </c>
      <c r="D1227" s="27" t="s">
        <v>3433</v>
      </c>
      <c r="E1227" s="27" t="s">
        <v>3434</v>
      </c>
      <c r="F1227" s="27" t="s">
        <v>3435</v>
      </c>
      <c r="G1227" s="32">
        <v>3209076.4</v>
      </c>
      <c r="H1227" s="68"/>
      <c r="I1227" s="104">
        <v>3209076.4</v>
      </c>
    </row>
    <row r="1228" spans="1:9" s="24" customFormat="1" ht="51" customHeight="1" x14ac:dyDescent="0.25">
      <c r="A1228" s="101">
        <v>42779</v>
      </c>
      <c r="B1228" s="11" t="s">
        <v>2580</v>
      </c>
      <c r="C1228" s="12">
        <v>15</v>
      </c>
      <c r="D1228" s="27" t="s">
        <v>3436</v>
      </c>
      <c r="E1228" s="27" t="s">
        <v>3437</v>
      </c>
      <c r="F1228" s="27" t="s">
        <v>3438</v>
      </c>
      <c r="G1228" s="32">
        <v>5770384.1500000004</v>
      </c>
      <c r="H1228" s="54">
        <v>339434.36</v>
      </c>
      <c r="I1228" s="104">
        <v>6109818.5099999998</v>
      </c>
    </row>
    <row r="1229" spans="1:9" s="24" customFormat="1" ht="51" customHeight="1" x14ac:dyDescent="0.25">
      <c r="A1229" s="101">
        <v>42779</v>
      </c>
      <c r="B1229" s="11" t="s">
        <v>2580</v>
      </c>
      <c r="C1229" s="12">
        <v>15</v>
      </c>
      <c r="D1229" s="27" t="s">
        <v>3439</v>
      </c>
      <c r="E1229" s="27" t="s">
        <v>3440</v>
      </c>
      <c r="F1229" s="27" t="s">
        <v>3441</v>
      </c>
      <c r="G1229" s="32">
        <v>36417572.689999998</v>
      </c>
      <c r="H1229" s="54">
        <v>2142210.16</v>
      </c>
      <c r="I1229" s="104">
        <v>38559782.850000001</v>
      </c>
    </row>
    <row r="1230" spans="1:9" s="24" customFormat="1" ht="51" customHeight="1" x14ac:dyDescent="0.25">
      <c r="A1230" s="101">
        <v>42779</v>
      </c>
      <c r="B1230" s="11" t="s">
        <v>2581</v>
      </c>
      <c r="C1230" s="12">
        <v>37</v>
      </c>
      <c r="D1230" s="27" t="s">
        <v>3442</v>
      </c>
      <c r="E1230" s="27" t="s">
        <v>3443</v>
      </c>
      <c r="F1230" s="27" t="s">
        <v>3444</v>
      </c>
      <c r="G1230" s="32">
        <v>580383.27</v>
      </c>
      <c r="H1230" s="66"/>
      <c r="I1230" s="104">
        <v>580383.27</v>
      </c>
    </row>
    <row r="1231" spans="1:9" s="24" customFormat="1" ht="51" customHeight="1" x14ac:dyDescent="0.25">
      <c r="A1231" s="101">
        <v>42779</v>
      </c>
      <c r="B1231" s="11" t="s">
        <v>2581</v>
      </c>
      <c r="C1231" s="12">
        <v>37</v>
      </c>
      <c r="D1231" s="27" t="s">
        <v>3445</v>
      </c>
      <c r="E1231" s="27" t="s">
        <v>3446</v>
      </c>
      <c r="F1231" s="27" t="s">
        <v>3447</v>
      </c>
      <c r="G1231" s="32">
        <v>1075741.49</v>
      </c>
      <c r="H1231" s="54">
        <v>53787.08</v>
      </c>
      <c r="I1231" s="104">
        <v>1129528.57</v>
      </c>
    </row>
    <row r="1232" spans="1:9" s="24" customFormat="1" ht="51" customHeight="1" x14ac:dyDescent="0.25">
      <c r="A1232" s="101">
        <v>42779</v>
      </c>
      <c r="B1232" s="11" t="s">
        <v>2581</v>
      </c>
      <c r="C1232" s="12">
        <v>37</v>
      </c>
      <c r="D1232" s="27" t="s">
        <v>3448</v>
      </c>
      <c r="E1232" s="27" t="s">
        <v>3449</v>
      </c>
      <c r="F1232" s="27" t="s">
        <v>3450</v>
      </c>
      <c r="G1232" s="32">
        <v>1408150.4</v>
      </c>
      <c r="H1232" s="66"/>
      <c r="I1232" s="104">
        <v>1408150.4</v>
      </c>
    </row>
    <row r="1233" spans="1:9" s="24" customFormat="1" ht="51" customHeight="1" x14ac:dyDescent="0.25">
      <c r="A1233" s="101">
        <v>42779</v>
      </c>
      <c r="B1233" s="11" t="s">
        <v>2581</v>
      </c>
      <c r="C1233" s="12">
        <v>37</v>
      </c>
      <c r="D1233" s="27" t="s">
        <v>3451</v>
      </c>
      <c r="E1233" s="27" t="s">
        <v>3452</v>
      </c>
      <c r="F1233" s="27" t="s">
        <v>3453</v>
      </c>
      <c r="G1233" s="32">
        <v>1049590.8799999999</v>
      </c>
      <c r="H1233" s="54">
        <v>2449045.4</v>
      </c>
      <c r="I1233" s="104">
        <v>3498636.28</v>
      </c>
    </row>
    <row r="1234" spans="1:9" s="24" customFormat="1" ht="51" customHeight="1" x14ac:dyDescent="0.25">
      <c r="A1234" s="101">
        <v>42779</v>
      </c>
      <c r="B1234" s="11" t="s">
        <v>2581</v>
      </c>
      <c r="C1234" s="12">
        <v>37</v>
      </c>
      <c r="D1234" s="27" t="s">
        <v>3454</v>
      </c>
      <c r="E1234" s="27" t="s">
        <v>3455</v>
      </c>
      <c r="F1234" s="27" t="s">
        <v>3456</v>
      </c>
      <c r="G1234" s="32">
        <v>1850471.1</v>
      </c>
      <c r="H1234" s="66"/>
      <c r="I1234" s="104">
        <v>1850471.1</v>
      </c>
    </row>
    <row r="1235" spans="1:9" s="24" customFormat="1" ht="51" customHeight="1" x14ac:dyDescent="0.25">
      <c r="A1235" s="101">
        <v>42779</v>
      </c>
      <c r="B1235" s="11" t="s">
        <v>2581</v>
      </c>
      <c r="C1235" s="12">
        <v>37</v>
      </c>
      <c r="D1235" s="27" t="s">
        <v>3457</v>
      </c>
      <c r="E1235" s="27" t="s">
        <v>3458</v>
      </c>
      <c r="F1235" s="27" t="s">
        <v>3459</v>
      </c>
      <c r="G1235" s="32">
        <v>18955255.199999999</v>
      </c>
      <c r="H1235" s="54">
        <v>947762.76</v>
      </c>
      <c r="I1235" s="104">
        <v>19903017.960000001</v>
      </c>
    </row>
    <row r="1236" spans="1:9" s="24" customFormat="1" ht="51" customHeight="1" x14ac:dyDescent="0.25">
      <c r="A1236" s="101">
        <v>42779</v>
      </c>
      <c r="B1236" s="11" t="s">
        <v>2581</v>
      </c>
      <c r="C1236" s="12">
        <v>37</v>
      </c>
      <c r="D1236" s="27" t="s">
        <v>3460</v>
      </c>
      <c r="E1236" s="27" t="s">
        <v>2652</v>
      </c>
      <c r="F1236" s="27" t="s">
        <v>3461</v>
      </c>
      <c r="G1236" s="32">
        <v>1586268.12</v>
      </c>
      <c r="H1236" s="54">
        <v>79313.399999999994</v>
      </c>
      <c r="I1236" s="104">
        <v>1665581.52</v>
      </c>
    </row>
    <row r="1237" spans="1:9" s="24" customFormat="1" ht="51" customHeight="1" x14ac:dyDescent="0.25">
      <c r="A1237" s="101">
        <v>42779</v>
      </c>
      <c r="B1237" s="11" t="s">
        <v>2581</v>
      </c>
      <c r="C1237" s="12">
        <v>37</v>
      </c>
      <c r="D1237" s="27" t="s">
        <v>3462</v>
      </c>
      <c r="E1237" s="27" t="s">
        <v>3249</v>
      </c>
      <c r="F1237" s="27" t="s">
        <v>3463</v>
      </c>
      <c r="G1237" s="32">
        <v>1235488.8</v>
      </c>
      <c r="H1237" s="66"/>
      <c r="I1237" s="104">
        <v>1235488.8</v>
      </c>
    </row>
    <row r="1238" spans="1:9" s="24" customFormat="1" ht="51" customHeight="1" x14ac:dyDescent="0.25">
      <c r="A1238" s="101">
        <v>42779</v>
      </c>
      <c r="B1238" s="11" t="s">
        <v>2581</v>
      </c>
      <c r="C1238" s="12">
        <v>37</v>
      </c>
      <c r="D1238" s="27" t="s">
        <v>3464</v>
      </c>
      <c r="E1238" s="27" t="s">
        <v>2366</v>
      </c>
      <c r="F1238" s="27" t="s">
        <v>3465</v>
      </c>
      <c r="G1238" s="32">
        <v>898459.8</v>
      </c>
      <c r="H1238" s="54">
        <v>44922.99</v>
      </c>
      <c r="I1238" s="104">
        <v>943382.79</v>
      </c>
    </row>
    <row r="1239" spans="1:9" s="24" customFormat="1" ht="51" customHeight="1" x14ac:dyDescent="0.25">
      <c r="A1239" s="101">
        <v>42779</v>
      </c>
      <c r="B1239" s="11" t="s">
        <v>2581</v>
      </c>
      <c r="C1239" s="12">
        <v>37</v>
      </c>
      <c r="D1239" s="27" t="s">
        <v>3466</v>
      </c>
      <c r="E1239" s="27" t="s">
        <v>3467</v>
      </c>
      <c r="F1239" s="27" t="s">
        <v>3468</v>
      </c>
      <c r="G1239" s="32">
        <v>1648483.11</v>
      </c>
      <c r="H1239" s="66"/>
      <c r="I1239" s="104">
        <v>1648483.11</v>
      </c>
    </row>
    <row r="1240" spans="1:9" s="24" customFormat="1" ht="51" customHeight="1" x14ac:dyDescent="0.25">
      <c r="A1240" s="101">
        <v>42779</v>
      </c>
      <c r="B1240" s="11" t="s">
        <v>2581</v>
      </c>
      <c r="C1240" s="12">
        <v>37</v>
      </c>
      <c r="D1240" s="27" t="s">
        <v>3469</v>
      </c>
      <c r="E1240" s="27" t="s">
        <v>3470</v>
      </c>
      <c r="F1240" s="27" t="s">
        <v>3471</v>
      </c>
      <c r="G1240" s="32">
        <v>924606.77</v>
      </c>
      <c r="H1240" s="66"/>
      <c r="I1240" s="104">
        <v>924606.77</v>
      </c>
    </row>
    <row r="1241" spans="1:9" s="24" customFormat="1" ht="51" customHeight="1" x14ac:dyDescent="0.25">
      <c r="A1241" s="101">
        <v>42779</v>
      </c>
      <c r="B1241" s="11" t="s">
        <v>2581</v>
      </c>
      <c r="C1241" s="12">
        <v>37</v>
      </c>
      <c r="D1241" s="27" t="s">
        <v>3472</v>
      </c>
      <c r="E1241" s="27" t="s">
        <v>3473</v>
      </c>
      <c r="F1241" s="27" t="s">
        <v>3474</v>
      </c>
      <c r="G1241" s="32">
        <v>3585229.37</v>
      </c>
      <c r="H1241" s="66"/>
      <c r="I1241" s="104">
        <v>3585229.37</v>
      </c>
    </row>
    <row r="1242" spans="1:9" s="24" customFormat="1" ht="51" customHeight="1" x14ac:dyDescent="0.25">
      <c r="A1242" s="101">
        <v>42786</v>
      </c>
      <c r="B1242" s="11" t="s">
        <v>2571</v>
      </c>
      <c r="C1242" s="12">
        <v>1</v>
      </c>
      <c r="D1242" s="27" t="s">
        <v>3477</v>
      </c>
      <c r="E1242" s="27" t="s">
        <v>624</v>
      </c>
      <c r="F1242" s="27" t="s">
        <v>3478</v>
      </c>
      <c r="G1242" s="32">
        <v>139817065.03999999</v>
      </c>
      <c r="H1242" s="54">
        <v>8224533.2400000002</v>
      </c>
      <c r="I1242" s="104">
        <v>148041598.28</v>
      </c>
    </row>
    <row r="1243" spans="1:9" s="24" customFormat="1" ht="51" customHeight="1" x14ac:dyDescent="0.25">
      <c r="A1243" s="101">
        <v>42786</v>
      </c>
      <c r="B1243" s="11" t="s">
        <v>2571</v>
      </c>
      <c r="C1243" s="12">
        <v>1</v>
      </c>
      <c r="D1243" s="27" t="s">
        <v>3479</v>
      </c>
      <c r="E1243" s="27" t="s">
        <v>120</v>
      </c>
      <c r="F1243" s="27" t="s">
        <v>3480</v>
      </c>
      <c r="G1243" s="32">
        <v>12693999.66</v>
      </c>
      <c r="H1243" s="54">
        <v>746705.86</v>
      </c>
      <c r="I1243" s="104">
        <v>13440705.52</v>
      </c>
    </row>
    <row r="1244" spans="1:9" s="24" customFormat="1" ht="51" customHeight="1" x14ac:dyDescent="0.25">
      <c r="A1244" s="101">
        <v>42786</v>
      </c>
      <c r="B1244" s="11" t="s">
        <v>2571</v>
      </c>
      <c r="C1244" s="12">
        <v>1</v>
      </c>
      <c r="D1244" s="27" t="s">
        <v>3481</v>
      </c>
      <c r="E1244" s="27" t="s">
        <v>39</v>
      </c>
      <c r="F1244" s="27" t="s">
        <v>3482</v>
      </c>
      <c r="G1244" s="32">
        <v>35754928.07</v>
      </c>
      <c r="H1244" s="54">
        <v>2103231.0699999998</v>
      </c>
      <c r="I1244" s="104">
        <v>37858159.140000001</v>
      </c>
    </row>
    <row r="1245" spans="1:9" s="24" customFormat="1" ht="51" customHeight="1" x14ac:dyDescent="0.25">
      <c r="A1245" s="101">
        <v>42786</v>
      </c>
      <c r="B1245" s="11" t="s">
        <v>2578</v>
      </c>
      <c r="C1245" s="12">
        <v>3</v>
      </c>
      <c r="D1245" s="27" t="s">
        <v>3483</v>
      </c>
      <c r="E1245" s="27" t="s">
        <v>1876</v>
      </c>
      <c r="F1245" s="27" t="s">
        <v>3484</v>
      </c>
      <c r="G1245" s="32">
        <v>2291026.08</v>
      </c>
      <c r="H1245" s="54">
        <v>134766.24</v>
      </c>
      <c r="I1245" s="104">
        <v>2425792.3199999998</v>
      </c>
    </row>
    <row r="1246" spans="1:9" s="24" customFormat="1" ht="51" customHeight="1" x14ac:dyDescent="0.25">
      <c r="A1246" s="101">
        <v>42786</v>
      </c>
      <c r="B1246" s="11" t="s">
        <v>2577</v>
      </c>
      <c r="C1246" s="12">
        <v>6</v>
      </c>
      <c r="D1246" s="27" t="s">
        <v>3485</v>
      </c>
      <c r="E1246" s="27" t="s">
        <v>3486</v>
      </c>
      <c r="F1246" s="27" t="s">
        <v>3487</v>
      </c>
      <c r="G1246" s="32">
        <v>4214655.43</v>
      </c>
      <c r="H1246" s="54"/>
      <c r="I1246" s="104">
        <v>4214655.43</v>
      </c>
    </row>
    <row r="1247" spans="1:9" s="24" customFormat="1" ht="51" customHeight="1" x14ac:dyDescent="0.25">
      <c r="A1247" s="101">
        <v>42786</v>
      </c>
      <c r="B1247" s="11" t="s">
        <v>2580</v>
      </c>
      <c r="C1247" s="12">
        <v>14</v>
      </c>
      <c r="D1247" s="27" t="s">
        <v>3488</v>
      </c>
      <c r="E1247" s="27" t="s">
        <v>3489</v>
      </c>
      <c r="F1247" s="27" t="s">
        <v>3490</v>
      </c>
      <c r="G1247" s="32">
        <v>47049353.850000001</v>
      </c>
      <c r="H1247" s="54">
        <v>2767609.05</v>
      </c>
      <c r="I1247" s="104">
        <v>49816962.899999999</v>
      </c>
    </row>
    <row r="1248" spans="1:9" s="24" customFormat="1" ht="51" customHeight="1" x14ac:dyDescent="0.25">
      <c r="A1248" s="101">
        <v>42786</v>
      </c>
      <c r="B1248" s="11" t="s">
        <v>2580</v>
      </c>
      <c r="C1248" s="12">
        <v>15</v>
      </c>
      <c r="D1248" s="27" t="s">
        <v>3491</v>
      </c>
      <c r="E1248" s="27" t="s">
        <v>3492</v>
      </c>
      <c r="F1248" s="27" t="s">
        <v>3493</v>
      </c>
      <c r="G1248" s="32">
        <v>6978477.9000000004</v>
      </c>
      <c r="H1248" s="54">
        <v>410498.7</v>
      </c>
      <c r="I1248" s="104">
        <v>7388976.5999999996</v>
      </c>
    </row>
    <row r="1249" spans="1:9" s="24" customFormat="1" ht="51" customHeight="1" x14ac:dyDescent="0.25">
      <c r="A1249" s="101">
        <v>42786</v>
      </c>
      <c r="B1249" s="11" t="s">
        <v>2582</v>
      </c>
      <c r="C1249" s="12">
        <v>24</v>
      </c>
      <c r="D1249" s="27" t="s">
        <v>3494</v>
      </c>
      <c r="E1249" s="27" t="s">
        <v>2800</v>
      </c>
      <c r="F1249" s="27" t="s">
        <v>3495</v>
      </c>
      <c r="G1249" s="32">
        <v>14518724.539999999</v>
      </c>
      <c r="H1249" s="54">
        <v>854042.62</v>
      </c>
      <c r="I1249" s="104">
        <v>15372767.16</v>
      </c>
    </row>
    <row r="1250" spans="1:9" s="24" customFormat="1" ht="51" customHeight="1" x14ac:dyDescent="0.25">
      <c r="A1250" s="101">
        <v>42786</v>
      </c>
      <c r="B1250" s="11" t="s">
        <v>2581</v>
      </c>
      <c r="C1250" s="12">
        <v>37</v>
      </c>
      <c r="D1250" s="27" t="s">
        <v>3496</v>
      </c>
      <c r="E1250" s="27" t="s">
        <v>3290</v>
      </c>
      <c r="F1250" s="27" t="s">
        <v>3497</v>
      </c>
      <c r="G1250" s="32">
        <v>532161.29</v>
      </c>
      <c r="H1250" s="54">
        <v>26608.07</v>
      </c>
      <c r="I1250" s="104">
        <v>558769.36</v>
      </c>
    </row>
    <row r="1251" spans="1:9" s="24" customFormat="1" ht="51" customHeight="1" x14ac:dyDescent="0.25">
      <c r="A1251" s="101">
        <v>42786</v>
      </c>
      <c r="B1251" s="11" t="s">
        <v>2581</v>
      </c>
      <c r="C1251" s="12">
        <v>37</v>
      </c>
      <c r="D1251" s="27" t="s">
        <v>3498</v>
      </c>
      <c r="E1251" s="27" t="s">
        <v>3499</v>
      </c>
      <c r="F1251" s="27" t="s">
        <v>3500</v>
      </c>
      <c r="G1251" s="32">
        <v>1847020.34</v>
      </c>
      <c r="H1251" s="66"/>
      <c r="I1251" s="104">
        <v>1847020.34</v>
      </c>
    </row>
    <row r="1252" spans="1:9" s="24" customFormat="1" ht="51" customHeight="1" x14ac:dyDescent="0.25">
      <c r="A1252" s="101">
        <v>42786</v>
      </c>
      <c r="B1252" s="11" t="s">
        <v>2581</v>
      </c>
      <c r="C1252" s="12">
        <v>37</v>
      </c>
      <c r="D1252" s="27" t="s">
        <v>3501</v>
      </c>
      <c r="E1252" s="27" t="s">
        <v>3502</v>
      </c>
      <c r="F1252" s="27" t="s">
        <v>3503</v>
      </c>
      <c r="G1252" s="32">
        <v>952163.7</v>
      </c>
      <c r="H1252" s="66"/>
      <c r="I1252" s="104">
        <v>952163.7</v>
      </c>
    </row>
    <row r="1253" spans="1:9" s="24" customFormat="1" ht="51" customHeight="1" x14ac:dyDescent="0.25">
      <c r="A1253" s="101">
        <v>42786</v>
      </c>
      <c r="B1253" s="11" t="s">
        <v>2581</v>
      </c>
      <c r="C1253" s="12">
        <v>37</v>
      </c>
      <c r="D1253" s="27" t="s">
        <v>3504</v>
      </c>
      <c r="E1253" s="27" t="s">
        <v>3505</v>
      </c>
      <c r="F1253" s="27" t="s">
        <v>3506</v>
      </c>
      <c r="G1253" s="32">
        <v>6282567</v>
      </c>
      <c r="H1253" s="66"/>
      <c r="I1253" s="104">
        <v>6282567</v>
      </c>
    </row>
    <row r="1254" spans="1:9" s="24" customFormat="1" ht="51" customHeight="1" x14ac:dyDescent="0.25">
      <c r="A1254" s="101">
        <v>42786</v>
      </c>
      <c r="B1254" s="11" t="s">
        <v>2581</v>
      </c>
      <c r="C1254" s="12">
        <v>37</v>
      </c>
      <c r="D1254" s="27" t="s">
        <v>3507</v>
      </c>
      <c r="E1254" s="27" t="s">
        <v>3508</v>
      </c>
      <c r="F1254" s="27" t="s">
        <v>3509</v>
      </c>
      <c r="G1254" s="32">
        <v>1904002.49</v>
      </c>
      <c r="H1254" s="66"/>
      <c r="I1254" s="104">
        <v>1904002.49</v>
      </c>
    </row>
    <row r="1255" spans="1:9" s="24" customFormat="1" ht="51" customHeight="1" x14ac:dyDescent="0.25">
      <c r="A1255" s="101">
        <v>42786</v>
      </c>
      <c r="B1255" s="11" t="s">
        <v>2581</v>
      </c>
      <c r="C1255" s="12">
        <v>37</v>
      </c>
      <c r="D1255" s="27" t="s">
        <v>3510</v>
      </c>
      <c r="E1255" s="27" t="s">
        <v>3511</v>
      </c>
      <c r="F1255" s="27" t="s">
        <v>3512</v>
      </c>
      <c r="G1255" s="32">
        <v>990473.7</v>
      </c>
      <c r="H1255" s="66"/>
      <c r="I1255" s="104">
        <v>990473.7</v>
      </c>
    </row>
    <row r="1256" spans="1:9" s="24" customFormat="1" ht="51" customHeight="1" x14ac:dyDescent="0.25">
      <c r="A1256" s="101">
        <v>42786</v>
      </c>
      <c r="B1256" s="11" t="s">
        <v>2581</v>
      </c>
      <c r="C1256" s="12">
        <v>37</v>
      </c>
      <c r="D1256" s="27" t="s">
        <v>3513</v>
      </c>
      <c r="E1256" s="27" t="s">
        <v>3514</v>
      </c>
      <c r="F1256" s="27" t="s">
        <v>3515</v>
      </c>
      <c r="G1256" s="32">
        <v>2032880.4</v>
      </c>
      <c r="H1256" s="54">
        <v>101644.02</v>
      </c>
      <c r="I1256" s="104">
        <v>2134524.42</v>
      </c>
    </row>
    <row r="1257" spans="1:9" s="24" customFormat="1" ht="51" customHeight="1" x14ac:dyDescent="0.25">
      <c r="A1257" s="101">
        <v>42786</v>
      </c>
      <c r="B1257" s="11" t="s">
        <v>2581</v>
      </c>
      <c r="C1257" s="12">
        <v>37</v>
      </c>
      <c r="D1257" s="27" t="s">
        <v>3516</v>
      </c>
      <c r="E1257" s="27" t="s">
        <v>1887</v>
      </c>
      <c r="F1257" s="27" t="s">
        <v>3517</v>
      </c>
      <c r="G1257" s="32">
        <v>565840.68999999994</v>
      </c>
      <c r="H1257" s="54">
        <v>28292.03</v>
      </c>
      <c r="I1257" s="104">
        <v>594132.72</v>
      </c>
    </row>
    <row r="1258" spans="1:9" s="24" customFormat="1" ht="51" customHeight="1" x14ac:dyDescent="0.25">
      <c r="A1258" s="101">
        <v>42786</v>
      </c>
      <c r="B1258" s="11" t="s">
        <v>2581</v>
      </c>
      <c r="C1258" s="12">
        <v>37</v>
      </c>
      <c r="D1258" s="27" t="s">
        <v>3518</v>
      </c>
      <c r="E1258" s="27" t="s">
        <v>1887</v>
      </c>
      <c r="F1258" s="27" t="s">
        <v>3519</v>
      </c>
      <c r="G1258" s="32">
        <v>464667.68</v>
      </c>
      <c r="H1258" s="54">
        <v>23233.38</v>
      </c>
      <c r="I1258" s="104">
        <v>487901.06</v>
      </c>
    </row>
    <row r="1259" spans="1:9" s="24" customFormat="1" ht="51" customHeight="1" x14ac:dyDescent="0.25">
      <c r="A1259" s="101">
        <v>42786</v>
      </c>
      <c r="B1259" s="11" t="s">
        <v>2581</v>
      </c>
      <c r="C1259" s="12">
        <v>37</v>
      </c>
      <c r="D1259" s="27" t="s">
        <v>3520</v>
      </c>
      <c r="E1259" s="27" t="s">
        <v>3521</v>
      </c>
      <c r="F1259" s="27" t="s">
        <v>3522</v>
      </c>
      <c r="G1259" s="32">
        <v>1033926.16</v>
      </c>
      <c r="H1259" s="66"/>
      <c r="I1259" s="104">
        <v>1033926.16</v>
      </c>
    </row>
    <row r="1260" spans="1:9" s="24" customFormat="1" ht="51" customHeight="1" x14ac:dyDescent="0.25">
      <c r="A1260" s="101">
        <v>42786</v>
      </c>
      <c r="B1260" s="11" t="s">
        <v>2581</v>
      </c>
      <c r="C1260" s="12">
        <v>37</v>
      </c>
      <c r="D1260" s="27" t="s">
        <v>3523</v>
      </c>
      <c r="E1260" s="27" t="s">
        <v>3524</v>
      </c>
      <c r="F1260" s="27" t="s">
        <v>3525</v>
      </c>
      <c r="G1260" s="32">
        <v>787422.79</v>
      </c>
      <c r="H1260" s="54">
        <v>39371.14</v>
      </c>
      <c r="I1260" s="104">
        <v>826793.93</v>
      </c>
    </row>
    <row r="1261" spans="1:9" s="24" customFormat="1" ht="51" customHeight="1" x14ac:dyDescent="0.25">
      <c r="A1261" s="101">
        <v>42786</v>
      </c>
      <c r="B1261" s="11" t="s">
        <v>2581</v>
      </c>
      <c r="C1261" s="12">
        <v>37</v>
      </c>
      <c r="D1261" s="27" t="s">
        <v>3526</v>
      </c>
      <c r="E1261" s="27" t="s">
        <v>3527</v>
      </c>
      <c r="F1261" s="27" t="s">
        <v>3528</v>
      </c>
      <c r="G1261" s="32">
        <v>719429.84</v>
      </c>
      <c r="H1261" s="66"/>
      <c r="I1261" s="104">
        <v>719429.84</v>
      </c>
    </row>
    <row r="1262" spans="1:9" s="24" customFormat="1" ht="51" customHeight="1" x14ac:dyDescent="0.25">
      <c r="A1262" s="101">
        <v>42789</v>
      </c>
      <c r="B1262" s="11" t="s">
        <v>2578</v>
      </c>
      <c r="C1262" s="12">
        <v>9</v>
      </c>
      <c r="D1262" s="27" t="s">
        <v>3529</v>
      </c>
      <c r="E1262" s="27" t="s">
        <v>3530</v>
      </c>
      <c r="F1262" s="27" t="s">
        <v>3531</v>
      </c>
      <c r="G1262" s="32">
        <v>4977940</v>
      </c>
      <c r="H1262" s="54">
        <v>292820</v>
      </c>
      <c r="I1262" s="104">
        <v>5270760</v>
      </c>
    </row>
    <row r="1263" spans="1:9" s="24" customFormat="1" ht="51" customHeight="1" x14ac:dyDescent="0.25">
      <c r="A1263" s="101">
        <v>42789</v>
      </c>
      <c r="B1263" s="11" t="s">
        <v>2573</v>
      </c>
      <c r="C1263" s="12">
        <v>13</v>
      </c>
      <c r="D1263" s="27" t="s">
        <v>3532</v>
      </c>
      <c r="E1263" s="27" t="s">
        <v>3533</v>
      </c>
      <c r="F1263" s="27" t="s">
        <v>3534</v>
      </c>
      <c r="G1263" s="32">
        <v>89698923.120000005</v>
      </c>
      <c r="H1263" s="54">
        <v>5276407.24</v>
      </c>
      <c r="I1263" s="104">
        <v>94975330.359999999</v>
      </c>
    </row>
    <row r="1264" spans="1:9" s="24" customFormat="1" ht="51" customHeight="1" x14ac:dyDescent="0.25">
      <c r="A1264" s="101">
        <v>42789</v>
      </c>
      <c r="B1264" s="11" t="s">
        <v>2580</v>
      </c>
      <c r="C1264" s="12">
        <v>14</v>
      </c>
      <c r="D1264" s="27" t="s">
        <v>3535</v>
      </c>
      <c r="E1264" s="27" t="s">
        <v>3059</v>
      </c>
      <c r="F1264" s="27" t="s">
        <v>3536</v>
      </c>
      <c r="G1264" s="32">
        <v>11871618.24</v>
      </c>
      <c r="H1264" s="54">
        <v>698330.49</v>
      </c>
      <c r="I1264" s="104">
        <v>12569948.73</v>
      </c>
    </row>
    <row r="1265" spans="1:9" s="24" customFormat="1" ht="51" customHeight="1" x14ac:dyDescent="0.25">
      <c r="A1265" s="101">
        <v>42789</v>
      </c>
      <c r="B1265" s="11" t="s">
        <v>2580</v>
      </c>
      <c r="C1265" s="12">
        <v>15</v>
      </c>
      <c r="D1265" s="27" t="s">
        <v>3537</v>
      </c>
      <c r="E1265" s="27" t="s">
        <v>3538</v>
      </c>
      <c r="F1265" s="27" t="s">
        <v>3539</v>
      </c>
      <c r="G1265" s="32">
        <v>5656519.2999999998</v>
      </c>
      <c r="H1265" s="54">
        <v>332736.43</v>
      </c>
      <c r="I1265" s="104">
        <v>5989255.7300000004</v>
      </c>
    </row>
    <row r="1266" spans="1:9" s="24" customFormat="1" ht="51" customHeight="1" x14ac:dyDescent="0.25">
      <c r="A1266" s="101">
        <v>42789</v>
      </c>
      <c r="B1266" s="11" t="s">
        <v>2580</v>
      </c>
      <c r="C1266" s="12">
        <v>15</v>
      </c>
      <c r="D1266" s="27" t="s">
        <v>3540</v>
      </c>
      <c r="E1266" s="27" t="s">
        <v>3541</v>
      </c>
      <c r="F1266" s="27" t="s">
        <v>3542</v>
      </c>
      <c r="G1266" s="32">
        <v>7639688.6500000004</v>
      </c>
      <c r="H1266" s="54">
        <v>449393.45</v>
      </c>
      <c r="I1266" s="104">
        <v>8089082.0999999996</v>
      </c>
    </row>
    <row r="1267" spans="1:9" s="24" customFormat="1" ht="51" customHeight="1" x14ac:dyDescent="0.25">
      <c r="A1267" s="101">
        <v>42789</v>
      </c>
      <c r="B1267" s="11" t="s">
        <v>2580</v>
      </c>
      <c r="C1267" s="12">
        <v>15</v>
      </c>
      <c r="D1267" s="27" t="s">
        <v>3543</v>
      </c>
      <c r="E1267" s="27" t="s">
        <v>3544</v>
      </c>
      <c r="F1267" s="27" t="s">
        <v>3545</v>
      </c>
      <c r="G1267" s="32">
        <v>7003906.0899999999</v>
      </c>
      <c r="H1267" s="54">
        <v>411994.47</v>
      </c>
      <c r="I1267" s="104">
        <v>7415900.5599999996</v>
      </c>
    </row>
    <row r="1268" spans="1:9" s="24" customFormat="1" ht="51" customHeight="1" x14ac:dyDescent="0.25">
      <c r="A1268" s="101">
        <v>42789</v>
      </c>
      <c r="B1268" s="11" t="s">
        <v>2573</v>
      </c>
      <c r="C1268" s="12">
        <v>21</v>
      </c>
      <c r="D1268" s="27" t="s">
        <v>3546</v>
      </c>
      <c r="E1268" s="27" t="s">
        <v>3547</v>
      </c>
      <c r="F1268" s="27" t="s">
        <v>3548</v>
      </c>
      <c r="G1268" s="32">
        <v>45882837.649999999</v>
      </c>
      <c r="H1268" s="54">
        <v>8096971.3499999996</v>
      </c>
      <c r="I1268" s="104">
        <v>53979809</v>
      </c>
    </row>
    <row r="1269" spans="1:9" s="24" customFormat="1" ht="51" customHeight="1" x14ac:dyDescent="0.25">
      <c r="A1269" s="101">
        <v>42789</v>
      </c>
      <c r="B1269" s="11" t="s">
        <v>2572</v>
      </c>
      <c r="C1269" s="12">
        <v>29</v>
      </c>
      <c r="D1269" s="27" t="s">
        <v>3549</v>
      </c>
      <c r="E1269" s="27" t="s">
        <v>3550</v>
      </c>
      <c r="F1269" s="27" t="s">
        <v>3551</v>
      </c>
      <c r="G1269" s="32">
        <v>589475</v>
      </c>
      <c r="H1269" s="54">
        <v>69350</v>
      </c>
      <c r="I1269" s="104">
        <v>658825</v>
      </c>
    </row>
    <row r="1270" spans="1:9" s="24" customFormat="1" ht="51" customHeight="1" x14ac:dyDescent="0.25">
      <c r="A1270" s="101">
        <v>42789</v>
      </c>
      <c r="B1270" s="11" t="s">
        <v>2572</v>
      </c>
      <c r="C1270" s="12">
        <v>29</v>
      </c>
      <c r="D1270" s="27" t="s">
        <v>3552</v>
      </c>
      <c r="E1270" s="27" t="s">
        <v>2897</v>
      </c>
      <c r="F1270" s="27" t="s">
        <v>3553</v>
      </c>
      <c r="G1270" s="32">
        <v>18716880.949999999</v>
      </c>
      <c r="H1270" s="54">
        <v>1100993</v>
      </c>
      <c r="I1270" s="104">
        <v>19817873.949999999</v>
      </c>
    </row>
    <row r="1271" spans="1:9" s="24" customFormat="1" ht="51" customHeight="1" x14ac:dyDescent="0.25">
      <c r="A1271" s="101">
        <v>42789</v>
      </c>
      <c r="B1271" s="11" t="s">
        <v>2572</v>
      </c>
      <c r="C1271" s="12">
        <v>29</v>
      </c>
      <c r="D1271" s="27" t="s">
        <v>3554</v>
      </c>
      <c r="E1271" s="27" t="s">
        <v>3555</v>
      </c>
      <c r="F1271" s="27" t="s">
        <v>3556</v>
      </c>
      <c r="G1271" s="32">
        <v>1635230</v>
      </c>
      <c r="H1271" s="54">
        <v>192380</v>
      </c>
      <c r="I1271" s="104">
        <v>1827610</v>
      </c>
    </row>
    <row r="1272" spans="1:9" s="24" customFormat="1" ht="51" customHeight="1" x14ac:dyDescent="0.25">
      <c r="A1272" s="101">
        <v>42789</v>
      </c>
      <c r="B1272" s="11" t="s">
        <v>2572</v>
      </c>
      <c r="C1272" s="12">
        <v>29</v>
      </c>
      <c r="D1272" s="27" t="s">
        <v>3557</v>
      </c>
      <c r="E1272" s="27" t="s">
        <v>3558</v>
      </c>
      <c r="F1272" s="27" t="s">
        <v>3559</v>
      </c>
      <c r="G1272" s="32">
        <v>21186110.600000001</v>
      </c>
      <c r="H1272" s="54">
        <v>3738725.4</v>
      </c>
      <c r="I1272" s="104">
        <v>24924836</v>
      </c>
    </row>
    <row r="1273" spans="1:9" s="24" customFormat="1" ht="51" customHeight="1" x14ac:dyDescent="0.25">
      <c r="A1273" s="101">
        <v>42789</v>
      </c>
      <c r="B1273" s="11" t="s">
        <v>2572</v>
      </c>
      <c r="C1273" s="12">
        <v>38</v>
      </c>
      <c r="D1273" s="27" t="s">
        <v>3560</v>
      </c>
      <c r="E1273" s="27" t="s">
        <v>1849</v>
      </c>
      <c r="F1273" s="27" t="s">
        <v>3561</v>
      </c>
      <c r="G1273" s="32">
        <v>5946435.8399999999</v>
      </c>
      <c r="H1273" s="54">
        <v>349790.35</v>
      </c>
      <c r="I1273" s="104">
        <v>6296226.1900000004</v>
      </c>
    </row>
    <row r="1274" spans="1:9" s="24" customFormat="1" ht="51" customHeight="1" x14ac:dyDescent="0.25">
      <c r="A1274" s="101">
        <v>42789</v>
      </c>
      <c r="B1274" s="11" t="s">
        <v>2572</v>
      </c>
      <c r="C1274" s="12">
        <v>38</v>
      </c>
      <c r="D1274" s="27" t="s">
        <v>3562</v>
      </c>
      <c r="E1274" s="27" t="s">
        <v>3563</v>
      </c>
      <c r="F1274" s="27" t="s">
        <v>3564</v>
      </c>
      <c r="G1274" s="32">
        <v>8620927.8000000007</v>
      </c>
      <c r="H1274" s="54">
        <v>507113.4</v>
      </c>
      <c r="I1274" s="104">
        <v>9128041.1999999993</v>
      </c>
    </row>
    <row r="1275" spans="1:9" s="24" customFormat="1" ht="51" customHeight="1" x14ac:dyDescent="0.25">
      <c r="A1275" s="101">
        <v>42789</v>
      </c>
      <c r="B1275" s="11" t="s">
        <v>2572</v>
      </c>
      <c r="C1275" s="12">
        <v>38</v>
      </c>
      <c r="D1275" s="27" t="s">
        <v>3565</v>
      </c>
      <c r="E1275" s="27" t="s">
        <v>3566</v>
      </c>
      <c r="F1275" s="27" t="s">
        <v>3567</v>
      </c>
      <c r="G1275" s="32">
        <v>16999890.350000001</v>
      </c>
      <c r="H1275" s="54">
        <v>999993.55</v>
      </c>
      <c r="I1275" s="104">
        <v>17999883.899999999</v>
      </c>
    </row>
    <row r="1276" spans="1:9" s="24" customFormat="1" ht="51" customHeight="1" x14ac:dyDescent="0.25">
      <c r="A1276" s="101">
        <v>42789</v>
      </c>
      <c r="B1276" s="11" t="s">
        <v>2572</v>
      </c>
      <c r="C1276" s="12">
        <v>38</v>
      </c>
      <c r="D1276" s="27" t="s">
        <v>3568</v>
      </c>
      <c r="E1276" s="27" t="s">
        <v>3569</v>
      </c>
      <c r="F1276" s="27" t="s">
        <v>3570</v>
      </c>
      <c r="G1276" s="32">
        <v>16921776.52</v>
      </c>
      <c r="H1276" s="54">
        <v>995398.62</v>
      </c>
      <c r="I1276" s="104">
        <v>17917175.140000001</v>
      </c>
    </row>
    <row r="1277" spans="1:9" s="24" customFormat="1" ht="51" customHeight="1" x14ac:dyDescent="0.25">
      <c r="A1277" s="101">
        <v>42789</v>
      </c>
      <c r="B1277" s="11" t="s">
        <v>2572</v>
      </c>
      <c r="C1277" s="12">
        <v>38</v>
      </c>
      <c r="D1277" s="27" t="s">
        <v>3571</v>
      </c>
      <c r="E1277" s="27" t="s">
        <v>1686</v>
      </c>
      <c r="F1277" s="27" t="s">
        <v>3572</v>
      </c>
      <c r="G1277" s="32">
        <v>17000000</v>
      </c>
      <c r="H1277" s="54">
        <v>1000000</v>
      </c>
      <c r="I1277" s="104">
        <v>18000000</v>
      </c>
    </row>
    <row r="1278" spans="1:9" s="24" customFormat="1" ht="51" customHeight="1" x14ac:dyDescent="0.25">
      <c r="A1278" s="101">
        <v>42789</v>
      </c>
      <c r="B1278" s="11" t="s">
        <v>2572</v>
      </c>
      <c r="C1278" s="12">
        <v>38</v>
      </c>
      <c r="D1278" s="27" t="s">
        <v>3573</v>
      </c>
      <c r="E1278" s="27" t="s">
        <v>3574</v>
      </c>
      <c r="F1278" s="27" t="s">
        <v>3575</v>
      </c>
      <c r="G1278" s="32">
        <v>4234956.07</v>
      </c>
      <c r="H1278" s="54">
        <v>249115.06</v>
      </c>
      <c r="I1278" s="104">
        <v>4484071.13</v>
      </c>
    </row>
    <row r="1279" spans="1:9" s="24" customFormat="1" ht="51" customHeight="1" x14ac:dyDescent="0.25">
      <c r="A1279" s="101">
        <v>42789</v>
      </c>
      <c r="B1279" s="11" t="s">
        <v>2572</v>
      </c>
      <c r="C1279" s="12">
        <v>38</v>
      </c>
      <c r="D1279" s="27" t="s">
        <v>3576</v>
      </c>
      <c r="E1279" s="27" t="s">
        <v>3577</v>
      </c>
      <c r="F1279" s="27" t="s">
        <v>3578</v>
      </c>
      <c r="G1279" s="32">
        <v>10545123.550000001</v>
      </c>
      <c r="H1279" s="54">
        <v>620301.38</v>
      </c>
      <c r="I1279" s="104">
        <v>11165424.93</v>
      </c>
    </row>
    <row r="1280" spans="1:9" s="24" customFormat="1" ht="51" customHeight="1" x14ac:dyDescent="0.25">
      <c r="A1280" s="101">
        <v>42793</v>
      </c>
      <c r="B1280" s="11" t="s">
        <v>2571</v>
      </c>
      <c r="C1280" s="12">
        <v>1</v>
      </c>
      <c r="D1280" s="27" t="s">
        <v>3579</v>
      </c>
      <c r="E1280" s="27" t="s">
        <v>22</v>
      </c>
      <c r="F1280" s="27" t="s">
        <v>3580</v>
      </c>
      <c r="G1280" s="32">
        <v>24342800.82</v>
      </c>
      <c r="H1280" s="54">
        <v>1431929.46</v>
      </c>
      <c r="I1280" s="104">
        <v>25774730.280000001</v>
      </c>
    </row>
    <row r="1281" spans="1:9" s="24" customFormat="1" ht="51" customHeight="1" x14ac:dyDescent="0.25">
      <c r="A1281" s="101">
        <v>42793</v>
      </c>
      <c r="B1281" s="11" t="s">
        <v>2580</v>
      </c>
      <c r="C1281" s="12">
        <v>14</v>
      </c>
      <c r="D1281" s="27" t="s">
        <v>3581</v>
      </c>
      <c r="E1281" s="27" t="s">
        <v>3582</v>
      </c>
      <c r="F1281" s="27" t="s">
        <v>3583</v>
      </c>
      <c r="G1281" s="32">
        <v>5219422.1399999997</v>
      </c>
      <c r="H1281" s="54">
        <v>307024.83</v>
      </c>
      <c r="I1281" s="104">
        <v>5526446.9699999997</v>
      </c>
    </row>
    <row r="1282" spans="1:9" s="24" customFormat="1" ht="51" customHeight="1" x14ac:dyDescent="0.25">
      <c r="A1282" s="101">
        <v>42793</v>
      </c>
      <c r="B1282" s="11" t="s">
        <v>2580</v>
      </c>
      <c r="C1282" s="12">
        <v>15</v>
      </c>
      <c r="D1282" s="27" t="s">
        <v>3584</v>
      </c>
      <c r="E1282" s="27" t="s">
        <v>3585</v>
      </c>
      <c r="F1282" s="27" t="s">
        <v>3586</v>
      </c>
      <c r="G1282" s="32">
        <v>8236869.46</v>
      </c>
      <c r="H1282" s="54">
        <v>484521.73</v>
      </c>
      <c r="I1282" s="104">
        <v>8721391.1899999995</v>
      </c>
    </row>
    <row r="1283" spans="1:9" s="24" customFormat="1" ht="51" customHeight="1" x14ac:dyDescent="0.25">
      <c r="A1283" s="101">
        <v>42793</v>
      </c>
      <c r="B1283" s="11" t="s">
        <v>2580</v>
      </c>
      <c r="C1283" s="12">
        <v>15</v>
      </c>
      <c r="D1283" s="27" t="s">
        <v>3587</v>
      </c>
      <c r="E1283" s="27" t="s">
        <v>3588</v>
      </c>
      <c r="F1283" s="27" t="s">
        <v>3589</v>
      </c>
      <c r="G1283" s="32">
        <v>6334571.96</v>
      </c>
      <c r="H1283" s="54">
        <v>372621.88</v>
      </c>
      <c r="I1283" s="104">
        <v>6707193.8399999999</v>
      </c>
    </row>
    <row r="1284" spans="1:9" s="24" customFormat="1" ht="51" customHeight="1" x14ac:dyDescent="0.25">
      <c r="A1284" s="101">
        <v>42793</v>
      </c>
      <c r="B1284" s="11" t="s">
        <v>2580</v>
      </c>
      <c r="C1284" s="12">
        <v>15</v>
      </c>
      <c r="D1284" s="27" t="s">
        <v>3590</v>
      </c>
      <c r="E1284" s="27" t="s">
        <v>3591</v>
      </c>
      <c r="F1284" s="27" t="s">
        <v>3592</v>
      </c>
      <c r="G1284" s="32">
        <v>5113866.05</v>
      </c>
      <c r="H1284" s="66"/>
      <c r="I1284" s="104">
        <v>5113866.05</v>
      </c>
    </row>
    <row r="1285" spans="1:9" s="24" customFormat="1" ht="51" customHeight="1" x14ac:dyDescent="0.25">
      <c r="A1285" s="101">
        <v>42793</v>
      </c>
      <c r="B1285" s="11" t="s">
        <v>2572</v>
      </c>
      <c r="C1285" s="12">
        <v>29</v>
      </c>
      <c r="D1285" s="27" t="s">
        <v>3593</v>
      </c>
      <c r="E1285" s="27" t="s">
        <v>3594</v>
      </c>
      <c r="F1285" s="27" t="s">
        <v>3595</v>
      </c>
      <c r="G1285" s="32">
        <v>573541.75</v>
      </c>
      <c r="H1285" s="54">
        <v>67475.5</v>
      </c>
      <c r="I1285" s="104">
        <v>641017.25</v>
      </c>
    </row>
    <row r="1286" spans="1:9" s="24" customFormat="1" ht="51" customHeight="1" x14ac:dyDescent="0.25">
      <c r="A1286" s="101">
        <v>42793</v>
      </c>
      <c r="B1286" s="11" t="s">
        <v>2581</v>
      </c>
      <c r="C1286" s="12">
        <v>37</v>
      </c>
      <c r="D1286" s="27" t="s">
        <v>3596</v>
      </c>
      <c r="E1286" s="27" t="s">
        <v>3597</v>
      </c>
      <c r="F1286" s="27" t="s">
        <v>3598</v>
      </c>
      <c r="G1286" s="32">
        <v>1235600.1000000001</v>
      </c>
      <c r="H1286" s="54">
        <v>61780</v>
      </c>
      <c r="I1286" s="104">
        <v>1297380.1000000001</v>
      </c>
    </row>
    <row r="1287" spans="1:9" s="24" customFormat="1" ht="51" customHeight="1" x14ac:dyDescent="0.25">
      <c r="A1287" s="101">
        <v>42793</v>
      </c>
      <c r="B1287" s="11" t="s">
        <v>2581</v>
      </c>
      <c r="C1287" s="12">
        <v>37</v>
      </c>
      <c r="D1287" s="27" t="s">
        <v>3599</v>
      </c>
      <c r="E1287" s="27" t="s">
        <v>3600</v>
      </c>
      <c r="F1287" s="27" t="s">
        <v>3601</v>
      </c>
      <c r="G1287" s="32">
        <v>951604.44</v>
      </c>
      <c r="H1287" s="66"/>
      <c r="I1287" s="104">
        <v>951604.44</v>
      </c>
    </row>
    <row r="1288" spans="1:9" s="24" customFormat="1" ht="51" customHeight="1" x14ac:dyDescent="0.25">
      <c r="A1288" s="101">
        <v>42796</v>
      </c>
      <c r="B1288" s="11" t="s">
        <v>2580</v>
      </c>
      <c r="C1288" s="40">
        <v>15</v>
      </c>
      <c r="D1288" s="36" t="s">
        <v>3602</v>
      </c>
      <c r="E1288" s="36" t="s">
        <v>3603</v>
      </c>
      <c r="F1288" s="26" t="s">
        <v>3604</v>
      </c>
      <c r="G1288" s="45">
        <v>10073055.050000001</v>
      </c>
      <c r="H1288" s="69">
        <v>1185065.3</v>
      </c>
      <c r="I1288" s="104">
        <f>SUM(G1288:H1288)</f>
        <v>11258120.350000001</v>
      </c>
    </row>
    <row r="1289" spans="1:9" s="24" customFormat="1" ht="51" customHeight="1" x14ac:dyDescent="0.25">
      <c r="A1289" s="101">
        <v>42796</v>
      </c>
      <c r="B1289" s="11" t="s">
        <v>2581</v>
      </c>
      <c r="C1289" s="40">
        <v>37</v>
      </c>
      <c r="D1289" s="36" t="s">
        <v>3605</v>
      </c>
      <c r="E1289" s="36" t="s">
        <v>3606</v>
      </c>
      <c r="F1289" s="26" t="s">
        <v>3607</v>
      </c>
      <c r="G1289" s="45">
        <v>776800.5</v>
      </c>
      <c r="H1289" s="66"/>
      <c r="I1289" s="104">
        <f>SUM(G1289:H1289)</f>
        <v>776800.5</v>
      </c>
    </row>
    <row r="1290" spans="1:9" s="24" customFormat="1" ht="51" customHeight="1" x14ac:dyDescent="0.25">
      <c r="A1290" s="101">
        <v>42796</v>
      </c>
      <c r="B1290" s="11" t="s">
        <v>2581</v>
      </c>
      <c r="C1290" s="40">
        <v>37</v>
      </c>
      <c r="D1290" s="36" t="s">
        <v>3608</v>
      </c>
      <c r="E1290" s="36" t="s">
        <v>3609</v>
      </c>
      <c r="F1290" s="26" t="s">
        <v>3610</v>
      </c>
      <c r="G1290" s="45">
        <v>987383.1</v>
      </c>
      <c r="H1290" s="66"/>
      <c r="I1290" s="104">
        <f>SUM(G1290:H1290)</f>
        <v>987383.1</v>
      </c>
    </row>
    <row r="1291" spans="1:9" s="24" customFormat="1" ht="51" customHeight="1" x14ac:dyDescent="0.25">
      <c r="A1291" s="101">
        <v>42796</v>
      </c>
      <c r="B1291" s="11" t="s">
        <v>2572</v>
      </c>
      <c r="C1291" s="40">
        <v>38</v>
      </c>
      <c r="D1291" s="36" t="s">
        <v>3611</v>
      </c>
      <c r="E1291" s="36" t="s">
        <v>2587</v>
      </c>
      <c r="F1291" s="26" t="s">
        <v>3612</v>
      </c>
      <c r="G1291" s="45">
        <v>8343744.5</v>
      </c>
      <c r="H1291" s="69">
        <v>490808.5</v>
      </c>
      <c r="I1291" s="104">
        <f>SUM(G1291:H1291)</f>
        <v>8834553</v>
      </c>
    </row>
    <row r="1292" spans="1:9" s="24" customFormat="1" ht="51" customHeight="1" x14ac:dyDescent="0.25">
      <c r="A1292" s="101">
        <v>42796</v>
      </c>
      <c r="B1292" s="11" t="s">
        <v>2579</v>
      </c>
      <c r="C1292" s="40">
        <v>11</v>
      </c>
      <c r="D1292" s="27" t="s">
        <v>3613</v>
      </c>
      <c r="E1292" s="27" t="s">
        <v>3614</v>
      </c>
      <c r="F1292" s="27" t="s">
        <v>3615</v>
      </c>
      <c r="G1292" s="32">
        <v>4146601.54</v>
      </c>
      <c r="H1292" s="66"/>
      <c r="I1292" s="104">
        <v>4146601.54</v>
      </c>
    </row>
    <row r="1293" spans="1:9" s="24" customFormat="1" ht="51" customHeight="1" x14ac:dyDescent="0.25">
      <c r="A1293" s="101">
        <v>42796</v>
      </c>
      <c r="B1293" s="11" t="s">
        <v>2580</v>
      </c>
      <c r="C1293" s="40">
        <v>15</v>
      </c>
      <c r="D1293" s="27" t="s">
        <v>3616</v>
      </c>
      <c r="E1293" s="27" t="s">
        <v>540</v>
      </c>
      <c r="F1293" s="27" t="s">
        <v>3617</v>
      </c>
      <c r="G1293" s="32">
        <v>8392219.0199999996</v>
      </c>
      <c r="H1293" s="54">
        <v>493659.94</v>
      </c>
      <c r="I1293" s="104">
        <v>8885878.9600000009</v>
      </c>
    </row>
    <row r="1294" spans="1:9" s="24" customFormat="1" ht="51" customHeight="1" x14ac:dyDescent="0.25">
      <c r="A1294" s="101">
        <v>42796</v>
      </c>
      <c r="B1294" s="11" t="s">
        <v>2580</v>
      </c>
      <c r="C1294" s="40">
        <v>15</v>
      </c>
      <c r="D1294" s="27" t="s">
        <v>3618</v>
      </c>
      <c r="E1294" s="27" t="s">
        <v>3619</v>
      </c>
      <c r="F1294" s="27" t="s">
        <v>3620</v>
      </c>
      <c r="G1294" s="32">
        <v>3939460.15</v>
      </c>
      <c r="H1294" s="54">
        <v>231732.95</v>
      </c>
      <c r="I1294" s="104">
        <v>4171193.1</v>
      </c>
    </row>
    <row r="1295" spans="1:9" s="24" customFormat="1" ht="51" customHeight="1" x14ac:dyDescent="0.25">
      <c r="A1295" s="101">
        <v>42796</v>
      </c>
      <c r="B1295" s="11" t="s">
        <v>2580</v>
      </c>
      <c r="C1295" s="40">
        <v>15</v>
      </c>
      <c r="D1295" s="27" t="s">
        <v>3621</v>
      </c>
      <c r="E1295" s="27" t="s">
        <v>3622</v>
      </c>
      <c r="F1295" s="27" t="s">
        <v>3623</v>
      </c>
      <c r="G1295" s="32">
        <v>15269664.720000001</v>
      </c>
      <c r="H1295" s="54">
        <v>898215.57</v>
      </c>
      <c r="I1295" s="104">
        <v>16167880.289999999</v>
      </c>
    </row>
    <row r="1296" spans="1:9" s="24" customFormat="1" ht="51" customHeight="1" x14ac:dyDescent="0.25">
      <c r="A1296" s="101">
        <v>42796</v>
      </c>
      <c r="B1296" s="11" t="s">
        <v>2582</v>
      </c>
      <c r="C1296" s="40">
        <v>18</v>
      </c>
      <c r="D1296" s="27" t="s">
        <v>3624</v>
      </c>
      <c r="E1296" s="27" t="s">
        <v>3625</v>
      </c>
      <c r="F1296" s="27" t="s">
        <v>3626</v>
      </c>
      <c r="G1296" s="32">
        <v>4423614.0999999996</v>
      </c>
      <c r="H1296" s="54">
        <v>260212.6</v>
      </c>
      <c r="I1296" s="104">
        <v>4683826.7</v>
      </c>
    </row>
    <row r="1297" spans="1:9" s="24" customFormat="1" ht="51" customHeight="1" x14ac:dyDescent="0.25">
      <c r="A1297" s="101">
        <v>42796</v>
      </c>
      <c r="B1297" s="11" t="s">
        <v>2575</v>
      </c>
      <c r="C1297" s="40">
        <v>28</v>
      </c>
      <c r="D1297" s="27" t="s">
        <v>3627</v>
      </c>
      <c r="E1297" s="27" t="s">
        <v>3628</v>
      </c>
      <c r="F1297" s="27" t="s">
        <v>3629</v>
      </c>
      <c r="G1297" s="32">
        <v>10533200</v>
      </c>
      <c r="H1297" s="66"/>
      <c r="I1297" s="104">
        <v>10533200</v>
      </c>
    </row>
    <row r="1298" spans="1:9" s="24" customFormat="1" ht="51" customHeight="1" x14ac:dyDescent="0.25">
      <c r="A1298" s="101">
        <v>42796</v>
      </c>
      <c r="B1298" s="11" t="s">
        <v>2575</v>
      </c>
      <c r="C1298" s="40">
        <v>28</v>
      </c>
      <c r="D1298" s="27" t="s">
        <v>3630</v>
      </c>
      <c r="E1298" s="27" t="s">
        <v>3631</v>
      </c>
      <c r="F1298" s="27" t="s">
        <v>3632</v>
      </c>
      <c r="G1298" s="32">
        <v>4018997.2</v>
      </c>
      <c r="H1298" s="54">
        <v>236411.6</v>
      </c>
      <c r="I1298" s="104">
        <v>4255408.8</v>
      </c>
    </row>
    <row r="1299" spans="1:9" s="24" customFormat="1" ht="51" customHeight="1" x14ac:dyDescent="0.25">
      <c r="A1299" s="101">
        <v>42796</v>
      </c>
      <c r="B1299" s="11" t="s">
        <v>2575</v>
      </c>
      <c r="C1299" s="40">
        <v>28</v>
      </c>
      <c r="D1299" s="27" t="s">
        <v>3633</v>
      </c>
      <c r="E1299" s="27" t="s">
        <v>2800</v>
      </c>
      <c r="F1299" s="27" t="s">
        <v>3634</v>
      </c>
      <c r="G1299" s="32">
        <v>4598160.3899999997</v>
      </c>
      <c r="H1299" s="54">
        <v>270480.02</v>
      </c>
      <c r="I1299" s="104">
        <v>4868640.41</v>
      </c>
    </row>
    <row r="1300" spans="1:9" s="24" customFormat="1" ht="51" customHeight="1" x14ac:dyDescent="0.25">
      <c r="A1300" s="101">
        <v>42796</v>
      </c>
      <c r="B1300" s="11" t="s">
        <v>2575</v>
      </c>
      <c r="C1300" s="40">
        <v>28</v>
      </c>
      <c r="D1300" s="27" t="s">
        <v>3635</v>
      </c>
      <c r="E1300" s="27" t="s">
        <v>984</v>
      </c>
      <c r="F1300" s="27" t="s">
        <v>3636</v>
      </c>
      <c r="G1300" s="32">
        <v>14821025</v>
      </c>
      <c r="H1300" s="66"/>
      <c r="I1300" s="104">
        <v>14821025</v>
      </c>
    </row>
    <row r="1301" spans="1:9" s="24" customFormat="1" ht="51" customHeight="1" x14ac:dyDescent="0.25">
      <c r="A1301" s="101">
        <v>42796</v>
      </c>
      <c r="B1301" s="11" t="s">
        <v>2575</v>
      </c>
      <c r="C1301" s="40">
        <v>28</v>
      </c>
      <c r="D1301" s="27" t="s">
        <v>3637</v>
      </c>
      <c r="E1301" s="27" t="s">
        <v>3638</v>
      </c>
      <c r="F1301" s="27" t="s">
        <v>3639</v>
      </c>
      <c r="G1301" s="32">
        <v>15664101.75</v>
      </c>
      <c r="H1301" s="54">
        <v>921417.75</v>
      </c>
      <c r="I1301" s="104">
        <v>16585519.5</v>
      </c>
    </row>
    <row r="1302" spans="1:9" s="24" customFormat="1" ht="51" customHeight="1" x14ac:dyDescent="0.25">
      <c r="A1302" s="101">
        <v>42796</v>
      </c>
      <c r="B1302" s="11" t="s">
        <v>2575</v>
      </c>
      <c r="C1302" s="40">
        <v>28</v>
      </c>
      <c r="D1302" s="27" t="s">
        <v>3640</v>
      </c>
      <c r="E1302" s="27" t="s">
        <v>540</v>
      </c>
      <c r="F1302" s="27" t="s">
        <v>3641</v>
      </c>
      <c r="G1302" s="32">
        <v>2948202.05</v>
      </c>
      <c r="H1302" s="54">
        <v>173423.65</v>
      </c>
      <c r="I1302" s="104">
        <v>3121625.7</v>
      </c>
    </row>
    <row r="1303" spans="1:9" s="24" customFormat="1" ht="51" customHeight="1" x14ac:dyDescent="0.25">
      <c r="A1303" s="101">
        <v>42796</v>
      </c>
      <c r="B1303" s="11" t="s">
        <v>2572</v>
      </c>
      <c r="C1303" s="40">
        <v>29</v>
      </c>
      <c r="D1303" s="27" t="s">
        <v>3642</v>
      </c>
      <c r="E1303" s="27" t="s">
        <v>719</v>
      </c>
      <c r="F1303" s="27" t="s">
        <v>3643</v>
      </c>
      <c r="G1303" s="32">
        <v>14061919.550000001</v>
      </c>
      <c r="H1303" s="54">
        <v>827171.74</v>
      </c>
      <c r="I1303" s="104">
        <v>14889091.289999999</v>
      </c>
    </row>
    <row r="1304" spans="1:9" s="24" customFormat="1" ht="51" customHeight="1" x14ac:dyDescent="0.25">
      <c r="A1304" s="101">
        <v>42796</v>
      </c>
      <c r="B1304" s="11" t="s">
        <v>2572</v>
      </c>
      <c r="C1304" s="40">
        <v>29</v>
      </c>
      <c r="D1304" s="27" t="s">
        <v>3644</v>
      </c>
      <c r="E1304" s="27" t="s">
        <v>3645</v>
      </c>
      <c r="F1304" s="27" t="s">
        <v>3646</v>
      </c>
      <c r="G1304" s="32">
        <v>3067427.38</v>
      </c>
      <c r="H1304" s="54">
        <v>360873.81</v>
      </c>
      <c r="I1304" s="104">
        <v>3428301.19</v>
      </c>
    </row>
    <row r="1305" spans="1:9" s="24" customFormat="1" ht="51" customHeight="1" x14ac:dyDescent="0.25">
      <c r="A1305" s="101">
        <v>42796</v>
      </c>
      <c r="B1305" s="11" t="s">
        <v>2572</v>
      </c>
      <c r="C1305" s="40">
        <v>29</v>
      </c>
      <c r="D1305" s="27" t="s">
        <v>3647</v>
      </c>
      <c r="E1305" s="27" t="s">
        <v>1950</v>
      </c>
      <c r="F1305" s="27" t="s">
        <v>3648</v>
      </c>
      <c r="G1305" s="32">
        <v>2052563</v>
      </c>
      <c r="H1305" s="54">
        <v>120739</v>
      </c>
      <c r="I1305" s="104">
        <v>2173302</v>
      </c>
    </row>
    <row r="1306" spans="1:9" s="24" customFormat="1" ht="51" customHeight="1" x14ac:dyDescent="0.25">
      <c r="A1306" s="101">
        <v>42796</v>
      </c>
      <c r="B1306" s="11" t="s">
        <v>2572</v>
      </c>
      <c r="C1306" s="40">
        <v>29</v>
      </c>
      <c r="D1306" s="27" t="s">
        <v>3649</v>
      </c>
      <c r="E1306" s="27" t="s">
        <v>3650</v>
      </c>
      <c r="F1306" s="27" t="s">
        <v>3651</v>
      </c>
      <c r="G1306" s="32">
        <v>4823809.5</v>
      </c>
      <c r="H1306" s="54">
        <v>283753.5</v>
      </c>
      <c r="I1306" s="104">
        <v>5107563</v>
      </c>
    </row>
    <row r="1307" spans="1:9" s="24" customFormat="1" ht="51" customHeight="1" x14ac:dyDescent="0.25">
      <c r="A1307" s="101">
        <v>42796</v>
      </c>
      <c r="B1307" s="11" t="s">
        <v>2583</v>
      </c>
      <c r="C1307" s="40">
        <v>36</v>
      </c>
      <c r="D1307" s="27" t="s">
        <v>3652</v>
      </c>
      <c r="E1307" s="27" t="s">
        <v>1181</v>
      </c>
      <c r="F1307" s="27" t="s">
        <v>3653</v>
      </c>
      <c r="G1307" s="32">
        <v>15052056.17</v>
      </c>
      <c r="H1307" s="54">
        <v>885415.07</v>
      </c>
      <c r="I1307" s="104">
        <v>15937471.24</v>
      </c>
    </row>
    <row r="1308" spans="1:9" s="24" customFormat="1" ht="51" customHeight="1" x14ac:dyDescent="0.25">
      <c r="A1308" s="101">
        <v>42796</v>
      </c>
      <c r="B1308" s="11" t="s">
        <v>2583</v>
      </c>
      <c r="C1308" s="40">
        <v>36</v>
      </c>
      <c r="D1308" s="27" t="s">
        <v>3654</v>
      </c>
      <c r="E1308" s="27" t="s">
        <v>865</v>
      </c>
      <c r="F1308" s="27" t="s">
        <v>3655</v>
      </c>
      <c r="G1308" s="32">
        <v>16146338.199999999</v>
      </c>
      <c r="H1308" s="54">
        <v>949784.6</v>
      </c>
      <c r="I1308" s="104">
        <v>17096122.800000001</v>
      </c>
    </row>
    <row r="1309" spans="1:9" s="24" customFormat="1" ht="51" customHeight="1" x14ac:dyDescent="0.25">
      <c r="A1309" s="101">
        <v>42796</v>
      </c>
      <c r="B1309" s="11" t="s">
        <v>2583</v>
      </c>
      <c r="C1309" s="40">
        <v>36</v>
      </c>
      <c r="D1309" s="27" t="s">
        <v>3656</v>
      </c>
      <c r="E1309" s="27" t="s">
        <v>1181</v>
      </c>
      <c r="F1309" s="27" t="s">
        <v>3657</v>
      </c>
      <c r="G1309" s="32">
        <v>7674334.79</v>
      </c>
      <c r="H1309" s="54">
        <v>451431.46</v>
      </c>
      <c r="I1309" s="104">
        <v>8125766.25</v>
      </c>
    </row>
    <row r="1310" spans="1:9" s="24" customFormat="1" ht="51" customHeight="1" x14ac:dyDescent="0.25">
      <c r="A1310" s="101">
        <v>42796</v>
      </c>
      <c r="B1310" s="11" t="s">
        <v>2583</v>
      </c>
      <c r="C1310" s="40">
        <v>36</v>
      </c>
      <c r="D1310" s="27" t="s">
        <v>3658</v>
      </c>
      <c r="E1310" s="27" t="s">
        <v>3659</v>
      </c>
      <c r="F1310" s="27" t="s">
        <v>3660</v>
      </c>
      <c r="G1310" s="32">
        <v>17354971.920000002</v>
      </c>
      <c r="H1310" s="54">
        <v>1020880.7</v>
      </c>
      <c r="I1310" s="104">
        <v>18375852.620000001</v>
      </c>
    </row>
    <row r="1311" spans="1:9" s="24" customFormat="1" ht="51" customHeight="1" x14ac:dyDescent="0.25">
      <c r="A1311" s="101">
        <v>42796</v>
      </c>
      <c r="B1311" s="11" t="s">
        <v>2583</v>
      </c>
      <c r="C1311" s="40">
        <v>36</v>
      </c>
      <c r="D1311" s="27" t="s">
        <v>3661</v>
      </c>
      <c r="E1311" s="27" t="s">
        <v>3662</v>
      </c>
      <c r="F1311" s="27" t="s">
        <v>3663</v>
      </c>
      <c r="G1311" s="32">
        <v>23906420</v>
      </c>
      <c r="H1311" s="54">
        <v>1406260</v>
      </c>
      <c r="I1311" s="104">
        <v>25312680</v>
      </c>
    </row>
    <row r="1312" spans="1:9" s="24" customFormat="1" ht="51" customHeight="1" x14ac:dyDescent="0.25">
      <c r="A1312" s="101">
        <v>42796</v>
      </c>
      <c r="B1312" s="11" t="s">
        <v>2583</v>
      </c>
      <c r="C1312" s="40">
        <v>36</v>
      </c>
      <c r="D1312" s="27" t="s">
        <v>3664</v>
      </c>
      <c r="E1312" s="27" t="s">
        <v>247</v>
      </c>
      <c r="F1312" s="27" t="s">
        <v>3665</v>
      </c>
      <c r="G1312" s="32">
        <v>5886271.25</v>
      </c>
      <c r="H1312" s="54">
        <v>346251.25</v>
      </c>
      <c r="I1312" s="104">
        <v>6232522.5</v>
      </c>
    </row>
    <row r="1313" spans="1:9" s="24" customFormat="1" ht="51" customHeight="1" x14ac:dyDescent="0.25">
      <c r="A1313" s="101">
        <v>42796</v>
      </c>
      <c r="B1313" s="11" t="s">
        <v>2583</v>
      </c>
      <c r="C1313" s="40">
        <v>36</v>
      </c>
      <c r="D1313" s="27" t="s">
        <v>3666</v>
      </c>
      <c r="E1313" s="27" t="s">
        <v>3667</v>
      </c>
      <c r="F1313" s="27" t="s">
        <v>3668</v>
      </c>
      <c r="G1313" s="32">
        <v>17569884.199999999</v>
      </c>
      <c r="H1313" s="54">
        <v>1033522.6</v>
      </c>
      <c r="I1313" s="104">
        <v>18603406.800000001</v>
      </c>
    </row>
    <row r="1314" spans="1:9" s="24" customFormat="1" ht="51" customHeight="1" x14ac:dyDescent="0.25">
      <c r="A1314" s="101">
        <v>42796</v>
      </c>
      <c r="B1314" s="11" t="s">
        <v>2583</v>
      </c>
      <c r="C1314" s="40">
        <v>36</v>
      </c>
      <c r="D1314" s="27" t="s">
        <v>3669</v>
      </c>
      <c r="E1314" s="27" t="s">
        <v>1066</v>
      </c>
      <c r="F1314" s="27" t="s">
        <v>3670</v>
      </c>
      <c r="G1314" s="32">
        <v>8941891.8200000003</v>
      </c>
      <c r="H1314" s="54">
        <v>525993.64</v>
      </c>
      <c r="I1314" s="104">
        <v>9467885.4600000009</v>
      </c>
    </row>
    <row r="1315" spans="1:9" s="24" customFormat="1" ht="51" customHeight="1" x14ac:dyDescent="0.25">
      <c r="A1315" s="101">
        <v>42796</v>
      </c>
      <c r="B1315" s="11" t="s">
        <v>2583</v>
      </c>
      <c r="C1315" s="40">
        <v>36</v>
      </c>
      <c r="D1315" s="27" t="s">
        <v>3671</v>
      </c>
      <c r="E1315" s="27" t="s">
        <v>3672</v>
      </c>
      <c r="F1315" s="27" t="s">
        <v>3673</v>
      </c>
      <c r="G1315" s="32">
        <v>41508406.149999999</v>
      </c>
      <c r="H1315" s="54">
        <v>7325012.8499999996</v>
      </c>
      <c r="I1315" s="104">
        <v>48833419</v>
      </c>
    </row>
    <row r="1316" spans="1:9" s="24" customFormat="1" ht="51" customHeight="1" x14ac:dyDescent="0.25">
      <c r="A1316" s="101">
        <v>42796</v>
      </c>
      <c r="B1316" s="11" t="s">
        <v>2583</v>
      </c>
      <c r="C1316" s="40">
        <v>36</v>
      </c>
      <c r="D1316" s="27" t="s">
        <v>3674</v>
      </c>
      <c r="E1316" s="27" t="s">
        <v>3675</v>
      </c>
      <c r="F1316" s="27" t="s">
        <v>3676</v>
      </c>
      <c r="G1316" s="32">
        <v>3047305.25</v>
      </c>
      <c r="H1316" s="54">
        <v>179253.25</v>
      </c>
      <c r="I1316" s="104">
        <v>3226558.5</v>
      </c>
    </row>
    <row r="1317" spans="1:9" s="24" customFormat="1" ht="51" customHeight="1" x14ac:dyDescent="0.25">
      <c r="A1317" s="101">
        <v>42796</v>
      </c>
      <c r="B1317" s="11" t="s">
        <v>2581</v>
      </c>
      <c r="C1317" s="40">
        <v>37</v>
      </c>
      <c r="D1317" s="27" t="s">
        <v>3677</v>
      </c>
      <c r="E1317" s="27" t="s">
        <v>3678</v>
      </c>
      <c r="F1317" s="27" t="s">
        <v>3679</v>
      </c>
      <c r="G1317" s="32">
        <v>1027986.42</v>
      </c>
      <c r="H1317" s="66"/>
      <c r="I1317" s="104">
        <v>1027986.42</v>
      </c>
    </row>
    <row r="1318" spans="1:9" s="24" customFormat="1" ht="51" customHeight="1" x14ac:dyDescent="0.25">
      <c r="A1318" s="101">
        <v>42796</v>
      </c>
      <c r="B1318" s="11" t="s">
        <v>2581</v>
      </c>
      <c r="C1318" s="40">
        <v>37</v>
      </c>
      <c r="D1318" s="27" t="s">
        <v>3680</v>
      </c>
      <c r="E1318" s="27" t="s">
        <v>3681</v>
      </c>
      <c r="F1318" s="27" t="s">
        <v>3682</v>
      </c>
      <c r="G1318" s="32">
        <v>840980.1</v>
      </c>
      <c r="H1318" s="66"/>
      <c r="I1318" s="104">
        <v>840980.1</v>
      </c>
    </row>
    <row r="1319" spans="1:9" s="24" customFormat="1" ht="51" customHeight="1" x14ac:dyDescent="0.25">
      <c r="A1319" s="101">
        <v>42796</v>
      </c>
      <c r="B1319" s="11" t="s">
        <v>2581</v>
      </c>
      <c r="C1319" s="40">
        <v>37</v>
      </c>
      <c r="D1319" s="27" t="s">
        <v>3683</v>
      </c>
      <c r="E1319" s="27" t="s">
        <v>3684</v>
      </c>
      <c r="F1319" s="27" t="s">
        <v>3685</v>
      </c>
      <c r="G1319" s="32">
        <v>754974.45</v>
      </c>
      <c r="H1319" s="54">
        <v>37748.720000000001</v>
      </c>
      <c r="I1319" s="104">
        <v>792723.17</v>
      </c>
    </row>
    <row r="1320" spans="1:9" s="24" customFormat="1" ht="51" customHeight="1" x14ac:dyDescent="0.25">
      <c r="A1320" s="101">
        <v>42801</v>
      </c>
      <c r="B1320" s="11" t="s">
        <v>2571</v>
      </c>
      <c r="C1320" s="40">
        <v>1</v>
      </c>
      <c r="D1320" s="29" t="s">
        <v>3686</v>
      </c>
      <c r="E1320" s="29" t="s">
        <v>38</v>
      </c>
      <c r="F1320" s="29" t="s">
        <v>3687</v>
      </c>
      <c r="G1320" s="32">
        <v>41581294.289999999</v>
      </c>
      <c r="H1320" s="54">
        <v>2445958.4900000002</v>
      </c>
      <c r="I1320" s="104">
        <v>44027252.780000001</v>
      </c>
    </row>
    <row r="1321" spans="1:9" s="24" customFormat="1" ht="51" customHeight="1" x14ac:dyDescent="0.25">
      <c r="A1321" s="101">
        <v>42801</v>
      </c>
      <c r="B1321" s="11" t="s">
        <v>2572</v>
      </c>
      <c r="C1321" s="40">
        <v>7</v>
      </c>
      <c r="D1321" s="27" t="s">
        <v>3688</v>
      </c>
      <c r="E1321" s="27" t="s">
        <v>865</v>
      </c>
      <c r="F1321" s="27" t="s">
        <v>3689</v>
      </c>
      <c r="G1321" s="32">
        <v>23990816.5</v>
      </c>
      <c r="H1321" s="54">
        <v>1411224.5</v>
      </c>
      <c r="I1321" s="104">
        <v>25402041</v>
      </c>
    </row>
    <row r="1322" spans="1:9" s="24" customFormat="1" ht="51" customHeight="1" x14ac:dyDescent="0.25">
      <c r="A1322" s="101">
        <v>42801</v>
      </c>
      <c r="B1322" s="11" t="s">
        <v>2580</v>
      </c>
      <c r="C1322" s="40">
        <v>14</v>
      </c>
      <c r="D1322" s="27" t="s">
        <v>3690</v>
      </c>
      <c r="E1322" s="27" t="s">
        <v>3691</v>
      </c>
      <c r="F1322" s="27" t="s">
        <v>3692</v>
      </c>
      <c r="G1322" s="32">
        <v>19711011.98</v>
      </c>
      <c r="H1322" s="54">
        <v>1159471.29</v>
      </c>
      <c r="I1322" s="104">
        <v>20870483.27</v>
      </c>
    </row>
    <row r="1323" spans="1:9" s="24" customFormat="1" ht="51" customHeight="1" x14ac:dyDescent="0.25">
      <c r="A1323" s="101">
        <v>42801</v>
      </c>
      <c r="B1323" s="11" t="s">
        <v>2580</v>
      </c>
      <c r="C1323" s="40">
        <v>15</v>
      </c>
      <c r="D1323" s="27" t="s">
        <v>3693</v>
      </c>
      <c r="E1323" s="27" t="s">
        <v>3694</v>
      </c>
      <c r="F1323" s="27" t="s">
        <v>3695</v>
      </c>
      <c r="G1323" s="32">
        <v>7493206.4500000002</v>
      </c>
      <c r="H1323" s="54">
        <v>440776.85</v>
      </c>
      <c r="I1323" s="104">
        <v>7933983.2999999998</v>
      </c>
    </row>
    <row r="1324" spans="1:9" s="24" customFormat="1" ht="51" customHeight="1" x14ac:dyDescent="0.25">
      <c r="A1324" s="101">
        <v>42801</v>
      </c>
      <c r="B1324" s="11" t="s">
        <v>2580</v>
      </c>
      <c r="C1324" s="40">
        <v>15</v>
      </c>
      <c r="D1324" s="27" t="s">
        <v>3696</v>
      </c>
      <c r="E1324" s="27" t="s">
        <v>2203</v>
      </c>
      <c r="F1324" s="27" t="s">
        <v>3697</v>
      </c>
      <c r="G1324" s="32">
        <v>12602820.25</v>
      </c>
      <c r="H1324" s="54">
        <v>741342.37</v>
      </c>
      <c r="I1324" s="104">
        <v>13344162.619999999</v>
      </c>
    </row>
    <row r="1325" spans="1:9" s="24" customFormat="1" ht="51" customHeight="1" x14ac:dyDescent="0.25">
      <c r="A1325" s="101">
        <v>42801</v>
      </c>
      <c r="B1325" s="11" t="s">
        <v>2582</v>
      </c>
      <c r="C1325" s="40">
        <v>24</v>
      </c>
      <c r="D1325" s="27" t="s">
        <v>3698</v>
      </c>
      <c r="E1325" s="27" t="s">
        <v>3699</v>
      </c>
      <c r="F1325" s="27" t="s">
        <v>3700</v>
      </c>
      <c r="G1325" s="32">
        <v>21726624.600000001</v>
      </c>
      <c r="H1325" s="54">
        <v>1278036.74</v>
      </c>
      <c r="I1325" s="104">
        <v>23004661.34</v>
      </c>
    </row>
    <row r="1326" spans="1:9" s="24" customFormat="1" ht="51" customHeight="1" x14ac:dyDescent="0.25">
      <c r="A1326" s="101">
        <v>42801</v>
      </c>
      <c r="B1326" s="11" t="s">
        <v>2582</v>
      </c>
      <c r="C1326" s="40">
        <v>24</v>
      </c>
      <c r="D1326" s="27" t="s">
        <v>3701</v>
      </c>
      <c r="E1326" s="27" t="s">
        <v>3638</v>
      </c>
      <c r="F1326" s="27" t="s">
        <v>3702</v>
      </c>
      <c r="G1326" s="32">
        <v>16913929.050000001</v>
      </c>
      <c r="H1326" s="54">
        <v>994937</v>
      </c>
      <c r="I1326" s="104">
        <v>17908866.050000001</v>
      </c>
    </row>
    <row r="1327" spans="1:9" s="24" customFormat="1" ht="51" customHeight="1" x14ac:dyDescent="0.25">
      <c r="A1327" s="101">
        <v>42801</v>
      </c>
      <c r="B1327" s="11" t="s">
        <v>2583</v>
      </c>
      <c r="C1327" s="40">
        <v>27</v>
      </c>
      <c r="D1327" s="27" t="s">
        <v>3703</v>
      </c>
      <c r="E1327" s="27" t="s">
        <v>22</v>
      </c>
      <c r="F1327" s="27" t="s">
        <v>3704</v>
      </c>
      <c r="G1327" s="32">
        <v>6642655.5</v>
      </c>
      <c r="H1327" s="54">
        <v>390744.44</v>
      </c>
      <c r="I1327" s="104">
        <v>7033399.9400000004</v>
      </c>
    </row>
    <row r="1328" spans="1:9" s="24" customFormat="1" ht="51" customHeight="1" x14ac:dyDescent="0.25">
      <c r="A1328" s="101">
        <v>42801</v>
      </c>
      <c r="B1328" s="11" t="s">
        <v>2583</v>
      </c>
      <c r="C1328" s="40">
        <v>27</v>
      </c>
      <c r="D1328" s="27" t="s">
        <v>3705</v>
      </c>
      <c r="E1328" s="27" t="s">
        <v>120</v>
      </c>
      <c r="F1328" s="27" t="s">
        <v>3706</v>
      </c>
      <c r="G1328" s="32">
        <v>69155291.900000006</v>
      </c>
      <c r="H1328" s="54">
        <v>4067958.35</v>
      </c>
      <c r="I1328" s="104">
        <v>73223250.25</v>
      </c>
    </row>
    <row r="1329" spans="1:9" s="24" customFormat="1" ht="51" customHeight="1" x14ac:dyDescent="0.25">
      <c r="A1329" s="101">
        <v>42801</v>
      </c>
      <c r="B1329" s="11" t="s">
        <v>2583</v>
      </c>
      <c r="C1329" s="40">
        <v>27</v>
      </c>
      <c r="D1329" s="27" t="s">
        <v>3707</v>
      </c>
      <c r="E1329" s="27" t="s">
        <v>3708</v>
      </c>
      <c r="F1329" s="27" t="s">
        <v>3709</v>
      </c>
      <c r="G1329" s="32">
        <v>49595423.049999997</v>
      </c>
      <c r="H1329" s="54">
        <v>8752133.4800000004</v>
      </c>
      <c r="I1329" s="104">
        <v>58347556.530000001</v>
      </c>
    </row>
    <row r="1330" spans="1:9" s="24" customFormat="1" ht="51" customHeight="1" x14ac:dyDescent="0.25">
      <c r="A1330" s="101">
        <v>42801</v>
      </c>
      <c r="B1330" s="11" t="s">
        <v>2575</v>
      </c>
      <c r="C1330" s="40">
        <v>28</v>
      </c>
      <c r="D1330" s="27" t="s">
        <v>3710</v>
      </c>
      <c r="E1330" s="27" t="s">
        <v>3711</v>
      </c>
      <c r="F1330" s="27" t="s">
        <v>3712</v>
      </c>
      <c r="G1330" s="32">
        <v>7795001.5</v>
      </c>
      <c r="H1330" s="54">
        <v>458529.5</v>
      </c>
      <c r="I1330" s="104">
        <v>8253531</v>
      </c>
    </row>
    <row r="1331" spans="1:9" s="24" customFormat="1" ht="51" customHeight="1" x14ac:dyDescent="0.25">
      <c r="A1331" s="101">
        <v>42801</v>
      </c>
      <c r="B1331" s="11" t="s">
        <v>2575</v>
      </c>
      <c r="C1331" s="40">
        <v>28</v>
      </c>
      <c r="D1331" s="27" t="s">
        <v>3713</v>
      </c>
      <c r="E1331" s="27" t="s">
        <v>3714</v>
      </c>
      <c r="F1331" s="27" t="s">
        <v>3715</v>
      </c>
      <c r="G1331" s="32">
        <v>4446616.9000000004</v>
      </c>
      <c r="H1331" s="54">
        <v>261565.7</v>
      </c>
      <c r="I1331" s="104">
        <v>4708182.5999999996</v>
      </c>
    </row>
    <row r="1332" spans="1:9" s="24" customFormat="1" ht="51" customHeight="1" x14ac:dyDescent="0.25">
      <c r="A1332" s="101">
        <v>42801</v>
      </c>
      <c r="B1332" s="11" t="s">
        <v>2575</v>
      </c>
      <c r="C1332" s="40">
        <v>28</v>
      </c>
      <c r="D1332" s="27" t="s">
        <v>3716</v>
      </c>
      <c r="E1332" s="27" t="s">
        <v>3717</v>
      </c>
      <c r="F1332" s="27" t="s">
        <v>3718</v>
      </c>
      <c r="G1332" s="32">
        <v>7512199.2999999998</v>
      </c>
      <c r="H1332" s="54">
        <v>441894.07</v>
      </c>
      <c r="I1332" s="104">
        <v>7954093.3700000001</v>
      </c>
    </row>
    <row r="1333" spans="1:9" s="24" customFormat="1" ht="51" customHeight="1" x14ac:dyDescent="0.25">
      <c r="A1333" s="101">
        <v>42801</v>
      </c>
      <c r="B1333" s="11" t="s">
        <v>2575</v>
      </c>
      <c r="C1333" s="40">
        <v>28</v>
      </c>
      <c r="D1333" s="27" t="s">
        <v>3719</v>
      </c>
      <c r="E1333" s="27" t="s">
        <v>1820</v>
      </c>
      <c r="F1333" s="27" t="s">
        <v>3720</v>
      </c>
      <c r="G1333" s="32">
        <v>5604220.8499999996</v>
      </c>
      <c r="H1333" s="54">
        <v>329660.05</v>
      </c>
      <c r="I1333" s="104">
        <v>5933880.9000000004</v>
      </c>
    </row>
    <row r="1334" spans="1:9" s="24" customFormat="1" ht="51" customHeight="1" x14ac:dyDescent="0.25">
      <c r="A1334" s="101">
        <v>42801</v>
      </c>
      <c r="B1334" s="11" t="s">
        <v>2572</v>
      </c>
      <c r="C1334" s="40">
        <v>29</v>
      </c>
      <c r="D1334" s="27" t="s">
        <v>3721</v>
      </c>
      <c r="E1334" s="27" t="s">
        <v>3722</v>
      </c>
      <c r="F1334" s="27" t="s">
        <v>3723</v>
      </c>
      <c r="G1334" s="32">
        <v>2038863.38</v>
      </c>
      <c r="H1334" s="54">
        <v>119933.14</v>
      </c>
      <c r="I1334" s="104">
        <v>2158796.52</v>
      </c>
    </row>
    <row r="1335" spans="1:9" s="24" customFormat="1" ht="51" customHeight="1" x14ac:dyDescent="0.25">
      <c r="A1335" s="101">
        <v>42801</v>
      </c>
      <c r="B1335" s="11" t="s">
        <v>2572</v>
      </c>
      <c r="C1335" s="40">
        <v>29</v>
      </c>
      <c r="D1335" s="27" t="s">
        <v>3724</v>
      </c>
      <c r="E1335" s="27" t="s">
        <v>3550</v>
      </c>
      <c r="F1335" s="27" t="s">
        <v>3725</v>
      </c>
      <c r="G1335" s="32">
        <v>10531232.48</v>
      </c>
      <c r="H1335" s="54">
        <v>1238968.53</v>
      </c>
      <c r="I1335" s="104">
        <v>11770201.01</v>
      </c>
    </row>
    <row r="1336" spans="1:9" s="24" customFormat="1" ht="51" customHeight="1" x14ac:dyDescent="0.25">
      <c r="A1336" s="101">
        <v>42801</v>
      </c>
      <c r="B1336" s="11" t="s">
        <v>2572</v>
      </c>
      <c r="C1336" s="40">
        <v>29</v>
      </c>
      <c r="D1336" s="27" t="s">
        <v>3726</v>
      </c>
      <c r="E1336" s="27" t="s">
        <v>3727</v>
      </c>
      <c r="F1336" s="27" t="s">
        <v>3728</v>
      </c>
      <c r="G1336" s="32">
        <v>1831597</v>
      </c>
      <c r="H1336" s="54">
        <v>215482</v>
      </c>
      <c r="I1336" s="104">
        <v>2047079</v>
      </c>
    </row>
    <row r="1337" spans="1:9" s="24" customFormat="1" ht="51" customHeight="1" x14ac:dyDescent="0.25">
      <c r="A1337" s="101">
        <v>42801</v>
      </c>
      <c r="B1337" s="11" t="s">
        <v>2572</v>
      </c>
      <c r="C1337" s="40">
        <v>29</v>
      </c>
      <c r="D1337" s="27" t="s">
        <v>3763</v>
      </c>
      <c r="E1337" s="27" t="s">
        <v>3764</v>
      </c>
      <c r="F1337" s="27" t="s">
        <v>3765</v>
      </c>
      <c r="G1337" s="32">
        <v>3576580.7</v>
      </c>
      <c r="H1337" s="54">
        <v>210387.1</v>
      </c>
      <c r="I1337" s="104">
        <v>3786967.8</v>
      </c>
    </row>
    <row r="1338" spans="1:9" s="24" customFormat="1" ht="51" customHeight="1" x14ac:dyDescent="0.25">
      <c r="A1338" s="101">
        <v>42801</v>
      </c>
      <c r="B1338" s="11" t="s">
        <v>2572</v>
      </c>
      <c r="C1338" s="40">
        <v>29</v>
      </c>
      <c r="D1338" s="27" t="s">
        <v>3766</v>
      </c>
      <c r="E1338" s="27" t="s">
        <v>3767</v>
      </c>
      <c r="F1338" s="27" t="s">
        <v>3768</v>
      </c>
      <c r="G1338" s="32">
        <v>939250</v>
      </c>
      <c r="H1338" s="54">
        <v>55250</v>
      </c>
      <c r="I1338" s="104">
        <v>994500</v>
      </c>
    </row>
    <row r="1339" spans="1:9" s="24" customFormat="1" ht="51" customHeight="1" x14ac:dyDescent="0.25">
      <c r="A1339" s="101">
        <v>42801</v>
      </c>
      <c r="B1339" s="11" t="s">
        <v>2572</v>
      </c>
      <c r="C1339" s="40">
        <v>29</v>
      </c>
      <c r="D1339" s="27" t="s">
        <v>3769</v>
      </c>
      <c r="E1339" s="27" t="s">
        <v>3770</v>
      </c>
      <c r="F1339" s="27" t="s">
        <v>3771</v>
      </c>
      <c r="G1339" s="32">
        <v>499885</v>
      </c>
      <c r="H1339" s="54">
        <v>58810</v>
      </c>
      <c r="I1339" s="104">
        <v>558695</v>
      </c>
    </row>
    <row r="1340" spans="1:9" s="24" customFormat="1" ht="51" customHeight="1" x14ac:dyDescent="0.25">
      <c r="A1340" s="101">
        <v>42801</v>
      </c>
      <c r="B1340" s="11" t="s">
        <v>2581</v>
      </c>
      <c r="C1340" s="40">
        <v>37</v>
      </c>
      <c r="D1340" s="27" t="s">
        <v>3729</v>
      </c>
      <c r="E1340" s="27" t="s">
        <v>719</v>
      </c>
      <c r="F1340" s="27" t="s">
        <v>3730</v>
      </c>
      <c r="G1340" s="32">
        <v>3546689.64</v>
      </c>
      <c r="H1340" s="54">
        <v>177334.49</v>
      </c>
      <c r="I1340" s="104">
        <v>3724024.13</v>
      </c>
    </row>
    <row r="1341" spans="1:9" s="24" customFormat="1" ht="51" customHeight="1" x14ac:dyDescent="0.25">
      <c r="A1341" s="101">
        <v>42801</v>
      </c>
      <c r="B1341" s="11" t="s">
        <v>2581</v>
      </c>
      <c r="C1341" s="40">
        <v>37</v>
      </c>
      <c r="D1341" s="27" t="s">
        <v>3731</v>
      </c>
      <c r="E1341" s="27" t="s">
        <v>3732</v>
      </c>
      <c r="F1341" s="27" t="s">
        <v>3733</v>
      </c>
      <c r="G1341" s="32">
        <v>1202558.6299999999</v>
      </c>
      <c r="H1341" s="66"/>
      <c r="I1341" s="104">
        <v>1202558.6299999999</v>
      </c>
    </row>
    <row r="1342" spans="1:9" s="24" customFormat="1" ht="51" customHeight="1" x14ac:dyDescent="0.25">
      <c r="A1342" s="101">
        <v>42801</v>
      </c>
      <c r="B1342" s="11" t="s">
        <v>2581</v>
      </c>
      <c r="C1342" s="40">
        <v>37</v>
      </c>
      <c r="D1342" s="27" t="s">
        <v>3734</v>
      </c>
      <c r="E1342" s="27" t="s">
        <v>3735</v>
      </c>
      <c r="F1342" s="27" t="s">
        <v>3736</v>
      </c>
      <c r="G1342" s="32">
        <v>2047846</v>
      </c>
      <c r="H1342" s="66"/>
      <c r="I1342" s="104">
        <v>2047846</v>
      </c>
    </row>
    <row r="1343" spans="1:9" s="24" customFormat="1" ht="51" customHeight="1" x14ac:dyDescent="0.25">
      <c r="A1343" s="101">
        <v>42801</v>
      </c>
      <c r="B1343" s="11" t="s">
        <v>2581</v>
      </c>
      <c r="C1343" s="40">
        <v>37</v>
      </c>
      <c r="D1343" s="27" t="s">
        <v>3737</v>
      </c>
      <c r="E1343" s="27" t="s">
        <v>3738</v>
      </c>
      <c r="F1343" s="27" t="s">
        <v>3739</v>
      </c>
      <c r="G1343" s="32">
        <v>1376025.73</v>
      </c>
      <c r="H1343" s="66"/>
      <c r="I1343" s="104">
        <v>1376025.73</v>
      </c>
    </row>
    <row r="1344" spans="1:9" s="24" customFormat="1" ht="51" customHeight="1" x14ac:dyDescent="0.25">
      <c r="A1344" s="101">
        <v>42801</v>
      </c>
      <c r="B1344" s="11" t="s">
        <v>2581</v>
      </c>
      <c r="C1344" s="40">
        <v>37</v>
      </c>
      <c r="D1344" s="27" t="s">
        <v>3740</v>
      </c>
      <c r="E1344" s="27" t="s">
        <v>3741</v>
      </c>
      <c r="F1344" s="27" t="s">
        <v>3742</v>
      </c>
      <c r="G1344" s="32">
        <v>930393.59</v>
      </c>
      <c r="H1344" s="54">
        <v>46519.68</v>
      </c>
      <c r="I1344" s="104">
        <v>976913.27</v>
      </c>
    </row>
    <row r="1345" spans="1:9" s="24" customFormat="1" ht="51" customHeight="1" x14ac:dyDescent="0.25">
      <c r="A1345" s="101">
        <v>42801</v>
      </c>
      <c r="B1345" s="11" t="s">
        <v>2581</v>
      </c>
      <c r="C1345" s="40">
        <v>37</v>
      </c>
      <c r="D1345" s="27" t="s">
        <v>3743</v>
      </c>
      <c r="E1345" s="27" t="s">
        <v>3744</v>
      </c>
      <c r="F1345" s="27" t="s">
        <v>3745</v>
      </c>
      <c r="G1345" s="32">
        <v>3288219.22</v>
      </c>
      <c r="H1345" s="66"/>
      <c r="I1345" s="104">
        <v>3288219.22</v>
      </c>
    </row>
    <row r="1346" spans="1:9" s="24" customFormat="1" ht="51" customHeight="1" x14ac:dyDescent="0.25">
      <c r="A1346" s="101">
        <v>42801</v>
      </c>
      <c r="B1346" s="11" t="s">
        <v>2581</v>
      </c>
      <c r="C1346" s="40">
        <v>37</v>
      </c>
      <c r="D1346" s="27" t="s">
        <v>3746</v>
      </c>
      <c r="E1346" s="27" t="s">
        <v>3747</v>
      </c>
      <c r="F1346" s="27" t="s">
        <v>3748</v>
      </c>
      <c r="G1346" s="32">
        <v>918243.91</v>
      </c>
      <c r="H1346" s="66"/>
      <c r="I1346" s="104">
        <v>918243.91</v>
      </c>
    </row>
    <row r="1347" spans="1:9" s="24" customFormat="1" ht="51" customHeight="1" x14ac:dyDescent="0.25">
      <c r="A1347" s="101">
        <v>42801</v>
      </c>
      <c r="B1347" s="11" t="s">
        <v>2581</v>
      </c>
      <c r="C1347" s="40">
        <v>37</v>
      </c>
      <c r="D1347" s="27" t="s">
        <v>3749</v>
      </c>
      <c r="E1347" s="27" t="s">
        <v>3750</v>
      </c>
      <c r="F1347" s="27" t="s">
        <v>3751</v>
      </c>
      <c r="G1347" s="32">
        <v>918243.91</v>
      </c>
      <c r="H1347" s="66"/>
      <c r="I1347" s="104">
        <v>918243.91</v>
      </c>
    </row>
    <row r="1348" spans="1:9" s="24" customFormat="1" ht="51" customHeight="1" x14ac:dyDescent="0.25">
      <c r="A1348" s="101">
        <v>42801</v>
      </c>
      <c r="B1348" s="11" t="s">
        <v>2581</v>
      </c>
      <c r="C1348" s="40">
        <v>37</v>
      </c>
      <c r="D1348" s="27" t="s">
        <v>3752</v>
      </c>
      <c r="E1348" s="27" t="s">
        <v>3753</v>
      </c>
      <c r="F1348" s="27" t="s">
        <v>3754</v>
      </c>
      <c r="G1348" s="32">
        <v>489126.55</v>
      </c>
      <c r="H1348" s="66"/>
      <c r="I1348" s="104">
        <v>489126.55</v>
      </c>
    </row>
    <row r="1349" spans="1:9" s="24" customFormat="1" ht="51" customHeight="1" x14ac:dyDescent="0.25">
      <c r="A1349" s="101">
        <v>42801</v>
      </c>
      <c r="B1349" s="11" t="s">
        <v>2581</v>
      </c>
      <c r="C1349" s="40">
        <v>37</v>
      </c>
      <c r="D1349" s="27" t="s">
        <v>3755</v>
      </c>
      <c r="E1349" s="27" t="s">
        <v>3756</v>
      </c>
      <c r="F1349" s="27" t="s">
        <v>3757</v>
      </c>
      <c r="G1349" s="32">
        <v>570170.64</v>
      </c>
      <c r="H1349" s="66"/>
      <c r="I1349" s="104">
        <v>570170.64</v>
      </c>
    </row>
    <row r="1350" spans="1:9" s="24" customFormat="1" ht="51" customHeight="1" x14ac:dyDescent="0.25">
      <c r="A1350" s="101">
        <v>42801</v>
      </c>
      <c r="B1350" s="11" t="s">
        <v>2581</v>
      </c>
      <c r="C1350" s="40">
        <v>37</v>
      </c>
      <c r="D1350" s="27" t="s">
        <v>3758</v>
      </c>
      <c r="E1350" s="27" t="s">
        <v>3759</v>
      </c>
      <c r="F1350" s="27" t="s">
        <v>3760</v>
      </c>
      <c r="G1350" s="32">
        <v>439917</v>
      </c>
      <c r="H1350" s="66"/>
      <c r="I1350" s="104">
        <v>439917</v>
      </c>
    </row>
    <row r="1351" spans="1:9" s="24" customFormat="1" ht="51" customHeight="1" x14ac:dyDescent="0.25">
      <c r="A1351" s="101">
        <v>42801</v>
      </c>
      <c r="B1351" s="11" t="s">
        <v>2581</v>
      </c>
      <c r="C1351" s="40">
        <v>37</v>
      </c>
      <c r="D1351" s="27" t="s">
        <v>3761</v>
      </c>
      <c r="E1351" s="27" t="s">
        <v>3684</v>
      </c>
      <c r="F1351" s="27" t="s">
        <v>3762</v>
      </c>
      <c r="G1351" s="32">
        <v>1066568.55</v>
      </c>
      <c r="H1351" s="54">
        <v>53328.42</v>
      </c>
      <c r="I1351" s="104">
        <v>1119896.97</v>
      </c>
    </row>
    <row r="1352" spans="1:9" s="24" customFormat="1" ht="51" customHeight="1" x14ac:dyDescent="0.25">
      <c r="A1352" s="101">
        <v>42803</v>
      </c>
      <c r="B1352" s="11" t="s">
        <v>2571</v>
      </c>
      <c r="C1352" s="40">
        <v>1</v>
      </c>
      <c r="D1352" s="27" t="s">
        <v>3772</v>
      </c>
      <c r="E1352" s="27" t="s">
        <v>22</v>
      </c>
      <c r="F1352" s="27" t="s">
        <v>3773</v>
      </c>
      <c r="G1352" s="32">
        <v>83055996.060000002</v>
      </c>
      <c r="H1352" s="54">
        <v>4885646.83</v>
      </c>
      <c r="I1352" s="104">
        <v>87941642.890000001</v>
      </c>
    </row>
    <row r="1353" spans="1:9" s="24" customFormat="1" ht="51" customHeight="1" x14ac:dyDescent="0.25">
      <c r="A1353" s="101">
        <v>42803</v>
      </c>
      <c r="B1353" s="11" t="s">
        <v>2571</v>
      </c>
      <c r="C1353" s="40">
        <v>1</v>
      </c>
      <c r="D1353" s="27" t="s">
        <v>3774</v>
      </c>
      <c r="E1353" s="27" t="s">
        <v>120</v>
      </c>
      <c r="F1353" s="27" t="s">
        <v>3775</v>
      </c>
      <c r="G1353" s="32">
        <v>35268545.32</v>
      </c>
      <c r="H1353" s="54">
        <v>2074620.31</v>
      </c>
      <c r="I1353" s="104">
        <v>37343165.630000003</v>
      </c>
    </row>
    <row r="1354" spans="1:9" s="24" customFormat="1" ht="51" customHeight="1" x14ac:dyDescent="0.25">
      <c r="A1354" s="101">
        <v>42803</v>
      </c>
      <c r="B1354" s="11" t="s">
        <v>2572</v>
      </c>
      <c r="C1354" s="40">
        <v>7</v>
      </c>
      <c r="D1354" s="27" t="s">
        <v>3802</v>
      </c>
      <c r="E1354" s="27" t="s">
        <v>120</v>
      </c>
      <c r="F1354" s="27" t="s">
        <v>3803</v>
      </c>
      <c r="G1354" s="32">
        <v>6075089.2699999996</v>
      </c>
      <c r="H1354" s="54">
        <v>357358.19</v>
      </c>
      <c r="I1354" s="104">
        <v>6432447.46</v>
      </c>
    </row>
    <row r="1355" spans="1:9" s="24" customFormat="1" ht="51" customHeight="1" x14ac:dyDescent="0.25">
      <c r="A1355" s="101">
        <v>42803</v>
      </c>
      <c r="B1355" s="11" t="s">
        <v>2579</v>
      </c>
      <c r="C1355" s="40">
        <v>11</v>
      </c>
      <c r="D1355" s="27" t="s">
        <v>3804</v>
      </c>
      <c r="E1355" s="27" t="s">
        <v>3805</v>
      </c>
      <c r="F1355" s="27" t="s">
        <v>3806</v>
      </c>
      <c r="G1355" s="32">
        <v>3391500</v>
      </c>
      <c r="H1355" s="66"/>
      <c r="I1355" s="104">
        <v>3391500</v>
      </c>
    </row>
    <row r="1356" spans="1:9" s="24" customFormat="1" ht="51" customHeight="1" x14ac:dyDescent="0.25">
      <c r="A1356" s="101">
        <v>42803</v>
      </c>
      <c r="B1356" s="11" t="s">
        <v>2580</v>
      </c>
      <c r="C1356" s="40">
        <v>15</v>
      </c>
      <c r="D1356" s="27" t="s">
        <v>3776</v>
      </c>
      <c r="E1356" s="27" t="s">
        <v>3777</v>
      </c>
      <c r="F1356" s="27" t="s">
        <v>3778</v>
      </c>
      <c r="G1356" s="32">
        <v>4124457.9</v>
      </c>
      <c r="H1356" s="54">
        <v>242615.17</v>
      </c>
      <c r="I1356" s="104">
        <v>4367073.07</v>
      </c>
    </row>
    <row r="1357" spans="1:9" s="24" customFormat="1" ht="51" customHeight="1" x14ac:dyDescent="0.25">
      <c r="A1357" s="101">
        <v>42803</v>
      </c>
      <c r="B1357" s="11" t="s">
        <v>2582</v>
      </c>
      <c r="C1357" s="40">
        <v>18</v>
      </c>
      <c r="D1357" s="27" t="s">
        <v>3779</v>
      </c>
      <c r="E1357" s="27" t="s">
        <v>1921</v>
      </c>
      <c r="F1357" s="27" t="s">
        <v>3780</v>
      </c>
      <c r="G1357" s="32">
        <v>7287592.1799999997</v>
      </c>
      <c r="H1357" s="54">
        <v>428681.9</v>
      </c>
      <c r="I1357" s="104">
        <v>7716274.0800000001</v>
      </c>
    </row>
    <row r="1358" spans="1:9" s="24" customFormat="1" ht="51" customHeight="1" x14ac:dyDescent="0.25">
      <c r="A1358" s="101">
        <v>42803</v>
      </c>
      <c r="B1358" s="11" t="s">
        <v>2581</v>
      </c>
      <c r="C1358" s="40">
        <v>37</v>
      </c>
      <c r="D1358" s="27" t="s">
        <v>3781</v>
      </c>
      <c r="E1358" s="27" t="s">
        <v>3782</v>
      </c>
      <c r="F1358" s="27" t="s">
        <v>3783</v>
      </c>
      <c r="G1358" s="32">
        <v>655595.46</v>
      </c>
      <c r="H1358" s="66"/>
      <c r="I1358" s="104">
        <v>655595.46</v>
      </c>
    </row>
    <row r="1359" spans="1:9" s="24" customFormat="1" ht="51" customHeight="1" x14ac:dyDescent="0.25">
      <c r="A1359" s="101">
        <v>42803</v>
      </c>
      <c r="B1359" s="11" t="s">
        <v>2581</v>
      </c>
      <c r="C1359" s="40">
        <v>37</v>
      </c>
      <c r="D1359" s="27" t="s">
        <v>3784</v>
      </c>
      <c r="E1359" s="27" t="s">
        <v>3785</v>
      </c>
      <c r="F1359" s="27" t="s">
        <v>3786</v>
      </c>
      <c r="G1359" s="32">
        <v>709936.96</v>
      </c>
      <c r="H1359" s="66"/>
      <c r="I1359" s="104">
        <v>709936.96</v>
      </c>
    </row>
    <row r="1360" spans="1:9" s="24" customFormat="1" ht="51" customHeight="1" x14ac:dyDescent="0.25">
      <c r="A1360" s="101">
        <v>42803</v>
      </c>
      <c r="B1360" s="11" t="s">
        <v>2581</v>
      </c>
      <c r="C1360" s="40">
        <v>37</v>
      </c>
      <c r="D1360" s="27" t="s">
        <v>3787</v>
      </c>
      <c r="E1360" s="27" t="s">
        <v>3788</v>
      </c>
      <c r="F1360" s="27" t="s">
        <v>3789</v>
      </c>
      <c r="G1360" s="32">
        <v>709235.19999999995</v>
      </c>
      <c r="H1360" s="54">
        <v>35461.760000000002</v>
      </c>
      <c r="I1360" s="104">
        <v>744696.96</v>
      </c>
    </row>
    <row r="1361" spans="1:9" s="24" customFormat="1" ht="51" customHeight="1" x14ac:dyDescent="0.25">
      <c r="A1361" s="101">
        <v>42803</v>
      </c>
      <c r="B1361" s="11" t="s">
        <v>2581</v>
      </c>
      <c r="C1361" s="40">
        <v>37</v>
      </c>
      <c r="D1361" s="27" t="s">
        <v>3790</v>
      </c>
      <c r="E1361" s="27" t="s">
        <v>3791</v>
      </c>
      <c r="F1361" s="27" t="s">
        <v>3792</v>
      </c>
      <c r="G1361" s="32">
        <v>857781.6</v>
      </c>
      <c r="H1361" s="54">
        <v>42889.08</v>
      </c>
      <c r="I1361" s="104">
        <v>900670.68</v>
      </c>
    </row>
    <row r="1362" spans="1:9" s="24" customFormat="1" ht="51" customHeight="1" x14ac:dyDescent="0.25">
      <c r="A1362" s="101">
        <v>42803</v>
      </c>
      <c r="B1362" s="11" t="s">
        <v>2581</v>
      </c>
      <c r="C1362" s="40">
        <v>37</v>
      </c>
      <c r="D1362" s="27" t="s">
        <v>3793</v>
      </c>
      <c r="E1362" s="27" t="s">
        <v>3794</v>
      </c>
      <c r="F1362" s="27" t="s">
        <v>3795</v>
      </c>
      <c r="G1362" s="32">
        <v>3652527.44</v>
      </c>
      <c r="H1362" s="66"/>
      <c r="I1362" s="104">
        <v>3652527.44</v>
      </c>
    </row>
    <row r="1363" spans="1:9" s="24" customFormat="1" ht="51" customHeight="1" x14ac:dyDescent="0.25">
      <c r="A1363" s="101">
        <v>42803</v>
      </c>
      <c r="B1363" s="11" t="s">
        <v>2581</v>
      </c>
      <c r="C1363" s="40">
        <v>37</v>
      </c>
      <c r="D1363" s="27" t="s">
        <v>3796</v>
      </c>
      <c r="E1363" s="27" t="s">
        <v>3797</v>
      </c>
      <c r="F1363" s="27" t="s">
        <v>3798</v>
      </c>
      <c r="G1363" s="32">
        <v>851733.99</v>
      </c>
      <c r="H1363" s="66"/>
      <c r="I1363" s="104">
        <v>851733.99</v>
      </c>
    </row>
    <row r="1364" spans="1:9" s="24" customFormat="1" ht="51" customHeight="1" x14ac:dyDescent="0.25">
      <c r="A1364" s="101">
        <v>42803</v>
      </c>
      <c r="B1364" s="11" t="s">
        <v>2581</v>
      </c>
      <c r="C1364" s="40">
        <v>37</v>
      </c>
      <c r="D1364" s="27" t="s">
        <v>3799</v>
      </c>
      <c r="E1364" s="27" t="s">
        <v>3800</v>
      </c>
      <c r="F1364" s="27" t="s">
        <v>3801</v>
      </c>
      <c r="G1364" s="32">
        <v>606546.44999999995</v>
      </c>
      <c r="H1364" s="66"/>
      <c r="I1364" s="104">
        <v>606546.44999999995</v>
      </c>
    </row>
    <row r="1365" spans="1:9" s="24" customFormat="1" ht="51" customHeight="1" x14ac:dyDescent="0.25">
      <c r="A1365" s="101">
        <v>42807</v>
      </c>
      <c r="B1365" s="11" t="s">
        <v>2571</v>
      </c>
      <c r="C1365" s="40">
        <v>1</v>
      </c>
      <c r="D1365" s="27" t="s">
        <v>3823</v>
      </c>
      <c r="E1365" s="27" t="s">
        <v>40</v>
      </c>
      <c r="F1365" s="27" t="s">
        <v>3824</v>
      </c>
      <c r="G1365" s="32">
        <v>23666809.350000001</v>
      </c>
      <c r="H1365" s="54">
        <v>1392165.25</v>
      </c>
      <c r="I1365" s="104">
        <v>25058974.600000001</v>
      </c>
    </row>
    <row r="1366" spans="1:9" s="24" customFormat="1" ht="51" customHeight="1" x14ac:dyDescent="0.25">
      <c r="A1366" s="101">
        <v>42807</v>
      </c>
      <c r="B1366" s="11" t="s">
        <v>2571</v>
      </c>
      <c r="C1366" s="40">
        <v>1</v>
      </c>
      <c r="D1366" s="27" t="s">
        <v>3825</v>
      </c>
      <c r="E1366" s="27" t="s">
        <v>39</v>
      </c>
      <c r="F1366" s="27" t="s">
        <v>3826</v>
      </c>
      <c r="G1366" s="32">
        <v>6262436.5800000001</v>
      </c>
      <c r="H1366" s="54">
        <v>368378.62</v>
      </c>
      <c r="I1366" s="104">
        <v>6630815.2000000002</v>
      </c>
    </row>
    <row r="1367" spans="1:9" s="24" customFormat="1" ht="51" customHeight="1" x14ac:dyDescent="0.25">
      <c r="A1367" s="101">
        <v>42807</v>
      </c>
      <c r="B1367" s="11" t="s">
        <v>2571</v>
      </c>
      <c r="C1367" s="40">
        <v>1</v>
      </c>
      <c r="D1367" s="27" t="s">
        <v>3827</v>
      </c>
      <c r="E1367" s="27" t="s">
        <v>22</v>
      </c>
      <c r="F1367" s="27" t="s">
        <v>3828</v>
      </c>
      <c r="G1367" s="32">
        <v>22725989.370000001</v>
      </c>
      <c r="H1367" s="54">
        <v>1336822.9099999999</v>
      </c>
      <c r="I1367" s="104">
        <v>24062812.280000001</v>
      </c>
    </row>
    <row r="1368" spans="1:9" s="24" customFormat="1" ht="51" customHeight="1" x14ac:dyDescent="0.25">
      <c r="A1368" s="101">
        <v>42807</v>
      </c>
      <c r="B1368" s="11" t="s">
        <v>2580</v>
      </c>
      <c r="C1368" s="40">
        <v>14</v>
      </c>
      <c r="D1368" s="27" t="s">
        <v>3807</v>
      </c>
      <c r="E1368" s="27" t="s">
        <v>3808</v>
      </c>
      <c r="F1368" s="27" t="s">
        <v>3809</v>
      </c>
      <c r="G1368" s="32">
        <v>3087019.87</v>
      </c>
      <c r="H1368" s="54">
        <v>363178.81</v>
      </c>
      <c r="I1368" s="104">
        <v>3450198.68</v>
      </c>
    </row>
    <row r="1369" spans="1:9" s="24" customFormat="1" ht="51" customHeight="1" x14ac:dyDescent="0.25">
      <c r="A1369" s="101">
        <v>42807</v>
      </c>
      <c r="B1369" s="11" t="s">
        <v>2572</v>
      </c>
      <c r="C1369" s="40">
        <v>29</v>
      </c>
      <c r="D1369" s="27" t="s">
        <v>3810</v>
      </c>
      <c r="E1369" s="27" t="s">
        <v>3811</v>
      </c>
      <c r="F1369" s="27" t="s">
        <v>3812</v>
      </c>
      <c r="G1369" s="32">
        <v>1407600</v>
      </c>
      <c r="H1369" s="54">
        <v>165600</v>
      </c>
      <c r="I1369" s="104">
        <v>1573200</v>
      </c>
    </row>
    <row r="1370" spans="1:9" s="24" customFormat="1" ht="51" customHeight="1" x14ac:dyDescent="0.25">
      <c r="A1370" s="101">
        <v>42807</v>
      </c>
      <c r="B1370" s="11" t="s">
        <v>2572</v>
      </c>
      <c r="C1370" s="40">
        <v>29</v>
      </c>
      <c r="D1370" s="27" t="s">
        <v>3813</v>
      </c>
      <c r="E1370" s="27" t="s">
        <v>3722</v>
      </c>
      <c r="F1370" s="27" t="s">
        <v>3814</v>
      </c>
      <c r="G1370" s="32">
        <v>639294.35</v>
      </c>
      <c r="H1370" s="54">
        <v>37605.550000000003</v>
      </c>
      <c r="I1370" s="104">
        <v>676899.9</v>
      </c>
    </row>
    <row r="1371" spans="1:9" s="24" customFormat="1" ht="51" customHeight="1" x14ac:dyDescent="0.25">
      <c r="A1371" s="101">
        <v>42807</v>
      </c>
      <c r="B1371" s="11" t="s">
        <v>2576</v>
      </c>
      <c r="C1371" s="40">
        <v>31</v>
      </c>
      <c r="D1371" s="27" t="s">
        <v>3815</v>
      </c>
      <c r="E1371" s="27" t="s">
        <v>1029</v>
      </c>
      <c r="F1371" s="27" t="s">
        <v>3816</v>
      </c>
      <c r="G1371" s="32">
        <v>47285436.340000004</v>
      </c>
      <c r="H1371" s="66"/>
      <c r="I1371" s="104">
        <v>47285436.340000004</v>
      </c>
    </row>
    <row r="1372" spans="1:9" s="24" customFormat="1" ht="51" customHeight="1" x14ac:dyDescent="0.25">
      <c r="A1372" s="101">
        <v>42807</v>
      </c>
      <c r="B1372" s="11" t="s">
        <v>2581</v>
      </c>
      <c r="C1372" s="40">
        <v>37</v>
      </c>
      <c r="D1372" s="27" t="s">
        <v>3829</v>
      </c>
      <c r="E1372" s="27" t="s">
        <v>3830</v>
      </c>
      <c r="F1372" s="27" t="s">
        <v>3831</v>
      </c>
      <c r="G1372" s="32">
        <v>1787246.71</v>
      </c>
      <c r="H1372" s="66"/>
      <c r="I1372" s="104">
        <v>1787246.71</v>
      </c>
    </row>
    <row r="1373" spans="1:9" s="24" customFormat="1" ht="51" customHeight="1" x14ac:dyDescent="0.25">
      <c r="A1373" s="101">
        <v>42807</v>
      </c>
      <c r="B1373" s="11" t="s">
        <v>2581</v>
      </c>
      <c r="C1373" s="40">
        <v>37</v>
      </c>
      <c r="D1373" s="27" t="s">
        <v>3832</v>
      </c>
      <c r="E1373" s="27" t="s">
        <v>3833</v>
      </c>
      <c r="F1373" s="27" t="s">
        <v>3834</v>
      </c>
      <c r="G1373" s="32">
        <v>431681.7</v>
      </c>
      <c r="H1373" s="54">
        <v>21584.080000000002</v>
      </c>
      <c r="I1373" s="104">
        <v>453265.78</v>
      </c>
    </row>
    <row r="1374" spans="1:9" s="24" customFormat="1" ht="51" customHeight="1" x14ac:dyDescent="0.25">
      <c r="A1374" s="101">
        <v>42807</v>
      </c>
      <c r="B1374" s="11" t="s">
        <v>2581</v>
      </c>
      <c r="C1374" s="40">
        <v>37</v>
      </c>
      <c r="D1374" s="27" t="s">
        <v>3835</v>
      </c>
      <c r="E1374" s="27" t="s">
        <v>3836</v>
      </c>
      <c r="F1374" s="27" t="s">
        <v>3837</v>
      </c>
      <c r="G1374" s="32">
        <v>2633416.3199999998</v>
      </c>
      <c r="H1374" s="66"/>
      <c r="I1374" s="104">
        <v>2633416.3199999998</v>
      </c>
    </row>
    <row r="1375" spans="1:9" s="24" customFormat="1" ht="51" customHeight="1" x14ac:dyDescent="0.25">
      <c r="A1375" s="101">
        <v>42807</v>
      </c>
      <c r="B1375" s="11" t="s">
        <v>2581</v>
      </c>
      <c r="C1375" s="40">
        <v>37</v>
      </c>
      <c r="D1375" s="27" t="s">
        <v>3838</v>
      </c>
      <c r="E1375" s="27" t="s">
        <v>3839</v>
      </c>
      <c r="F1375" s="27" t="s">
        <v>3840</v>
      </c>
      <c r="G1375" s="32">
        <v>2541898.13</v>
      </c>
      <c r="H1375" s="66"/>
      <c r="I1375" s="104">
        <v>2541898.13</v>
      </c>
    </row>
    <row r="1376" spans="1:9" s="24" customFormat="1" ht="51" customHeight="1" x14ac:dyDescent="0.25">
      <c r="A1376" s="101">
        <v>42807</v>
      </c>
      <c r="B1376" s="11" t="s">
        <v>2581</v>
      </c>
      <c r="C1376" s="40">
        <v>37</v>
      </c>
      <c r="D1376" s="27" t="s">
        <v>3841</v>
      </c>
      <c r="E1376" s="27" t="s">
        <v>3842</v>
      </c>
      <c r="F1376" s="27" t="s">
        <v>3843</v>
      </c>
      <c r="G1376" s="32">
        <v>810256.6</v>
      </c>
      <c r="H1376" s="66"/>
      <c r="I1376" s="104">
        <v>810256.6</v>
      </c>
    </row>
    <row r="1377" spans="1:9" s="24" customFormat="1" ht="51" customHeight="1" x14ac:dyDescent="0.25">
      <c r="A1377" s="101">
        <v>42807</v>
      </c>
      <c r="B1377" s="11" t="s">
        <v>2581</v>
      </c>
      <c r="C1377" s="40">
        <v>37</v>
      </c>
      <c r="D1377" s="27" t="s">
        <v>3844</v>
      </c>
      <c r="E1377" s="27" t="s">
        <v>3845</v>
      </c>
      <c r="F1377" s="27" t="s">
        <v>3846</v>
      </c>
      <c r="G1377" s="32">
        <v>1966370.46</v>
      </c>
      <c r="H1377" s="66"/>
      <c r="I1377" s="104">
        <v>1966370.46</v>
      </c>
    </row>
    <row r="1378" spans="1:9" s="24" customFormat="1" ht="51" customHeight="1" x14ac:dyDescent="0.25">
      <c r="A1378" s="101">
        <v>42807</v>
      </c>
      <c r="B1378" s="11" t="s">
        <v>2581</v>
      </c>
      <c r="C1378" s="40">
        <v>37</v>
      </c>
      <c r="D1378" s="27" t="s">
        <v>3847</v>
      </c>
      <c r="E1378" s="27" t="s">
        <v>3848</v>
      </c>
      <c r="F1378" s="27" t="s">
        <v>3849</v>
      </c>
      <c r="G1378" s="32">
        <v>816164.18</v>
      </c>
      <c r="H1378" s="66"/>
      <c r="I1378" s="104">
        <v>816164.18</v>
      </c>
    </row>
    <row r="1379" spans="1:9" s="24" customFormat="1" ht="51" customHeight="1" x14ac:dyDescent="0.25">
      <c r="A1379" s="101">
        <v>42807</v>
      </c>
      <c r="B1379" s="11" t="s">
        <v>2581</v>
      </c>
      <c r="C1379" s="40">
        <v>37</v>
      </c>
      <c r="D1379" s="27" t="s">
        <v>3850</v>
      </c>
      <c r="E1379" s="27" t="s">
        <v>3851</v>
      </c>
      <c r="F1379" s="27" t="s">
        <v>3852</v>
      </c>
      <c r="G1379" s="32">
        <v>3193064.77</v>
      </c>
      <c r="H1379" s="66"/>
      <c r="I1379" s="104">
        <v>3193064.77</v>
      </c>
    </row>
    <row r="1380" spans="1:9" s="24" customFormat="1" ht="51" customHeight="1" x14ac:dyDescent="0.25">
      <c r="A1380" s="101">
        <v>42807</v>
      </c>
      <c r="B1380" s="11" t="s">
        <v>2572</v>
      </c>
      <c r="C1380" s="40">
        <v>38</v>
      </c>
      <c r="D1380" s="27" t="s">
        <v>3817</v>
      </c>
      <c r="E1380" s="27" t="s">
        <v>3818</v>
      </c>
      <c r="F1380" s="27" t="s">
        <v>3819</v>
      </c>
      <c r="G1380" s="32">
        <v>15764439.640000001</v>
      </c>
      <c r="H1380" s="54">
        <v>1854639.96</v>
      </c>
      <c r="I1380" s="104">
        <v>17619079.600000001</v>
      </c>
    </row>
    <row r="1381" spans="1:9" s="24" customFormat="1" ht="51" customHeight="1" x14ac:dyDescent="0.25">
      <c r="A1381" s="101">
        <v>42807</v>
      </c>
      <c r="B1381" s="11" t="s">
        <v>2572</v>
      </c>
      <c r="C1381" s="40">
        <v>38</v>
      </c>
      <c r="D1381" s="27" t="s">
        <v>3820</v>
      </c>
      <c r="E1381" s="27" t="s">
        <v>3821</v>
      </c>
      <c r="F1381" s="27" t="s">
        <v>3822</v>
      </c>
      <c r="G1381" s="32">
        <v>4188811.1</v>
      </c>
      <c r="H1381" s="54">
        <v>492801.3</v>
      </c>
      <c r="I1381" s="104">
        <v>4681612.4000000004</v>
      </c>
    </row>
    <row r="1382" spans="1:9" s="24" customFormat="1" ht="51" customHeight="1" x14ac:dyDescent="0.25">
      <c r="A1382" s="101">
        <v>42807</v>
      </c>
      <c r="B1382" s="11" t="s">
        <v>2574</v>
      </c>
      <c r="C1382" s="40">
        <v>8</v>
      </c>
      <c r="D1382" s="27" t="s">
        <v>3853</v>
      </c>
      <c r="E1382" s="27" t="s">
        <v>2798</v>
      </c>
      <c r="F1382" s="27" t="s">
        <v>3855</v>
      </c>
      <c r="G1382" s="32">
        <v>634261.5</v>
      </c>
      <c r="H1382" s="70">
        <v>111928.5</v>
      </c>
      <c r="I1382" s="104">
        <v>746190</v>
      </c>
    </row>
    <row r="1383" spans="1:9" s="24" customFormat="1" ht="51" customHeight="1" x14ac:dyDescent="0.25">
      <c r="A1383" s="101">
        <v>42807</v>
      </c>
      <c r="B1383" s="11" t="s">
        <v>2574</v>
      </c>
      <c r="C1383" s="40">
        <v>8</v>
      </c>
      <c r="D1383" s="27" t="s">
        <v>3854</v>
      </c>
      <c r="E1383" s="27" t="s">
        <v>2798</v>
      </c>
      <c r="F1383" s="27" t="s">
        <v>3856</v>
      </c>
      <c r="G1383" s="32">
        <v>25712500</v>
      </c>
      <c r="H1383" s="70">
        <v>4537500</v>
      </c>
      <c r="I1383" s="104">
        <v>30250000</v>
      </c>
    </row>
    <row r="1384" spans="1:9" s="24" customFormat="1" ht="51" customHeight="1" x14ac:dyDescent="0.25">
      <c r="A1384" s="101">
        <v>42810</v>
      </c>
      <c r="B1384" s="11" t="s">
        <v>2571</v>
      </c>
      <c r="C1384" s="40">
        <v>1</v>
      </c>
      <c r="D1384" s="27" t="s">
        <v>3857</v>
      </c>
      <c r="E1384" s="27" t="s">
        <v>39</v>
      </c>
      <c r="F1384" s="27" t="s">
        <v>3858</v>
      </c>
      <c r="G1384" s="32">
        <v>51574543.899999999</v>
      </c>
      <c r="H1384" s="54">
        <v>3033796.7</v>
      </c>
      <c r="I1384" s="104">
        <v>54608340.600000001</v>
      </c>
    </row>
    <row r="1385" spans="1:9" s="24" customFormat="1" ht="51" customHeight="1" x14ac:dyDescent="0.25">
      <c r="A1385" s="101">
        <v>42810</v>
      </c>
      <c r="B1385" s="11" t="s">
        <v>2571</v>
      </c>
      <c r="C1385" s="40">
        <v>1</v>
      </c>
      <c r="D1385" s="27" t="s">
        <v>3859</v>
      </c>
      <c r="E1385" s="27" t="s">
        <v>39</v>
      </c>
      <c r="F1385" s="27" t="s">
        <v>3860</v>
      </c>
      <c r="G1385" s="32">
        <v>45534523</v>
      </c>
      <c r="H1385" s="54">
        <v>2678501.35</v>
      </c>
      <c r="I1385" s="104">
        <v>48213024.350000001</v>
      </c>
    </row>
    <row r="1386" spans="1:9" s="24" customFormat="1" ht="51" customHeight="1" x14ac:dyDescent="0.25">
      <c r="A1386" s="101">
        <v>42810</v>
      </c>
      <c r="B1386" s="11" t="s">
        <v>2578</v>
      </c>
      <c r="C1386" s="40">
        <v>2</v>
      </c>
      <c r="D1386" s="27" t="s">
        <v>3861</v>
      </c>
      <c r="E1386" s="27" t="s">
        <v>3862</v>
      </c>
      <c r="F1386" s="27" t="s">
        <v>3863</v>
      </c>
      <c r="G1386" s="32">
        <v>548190.5</v>
      </c>
      <c r="H1386" s="54">
        <v>32246.5</v>
      </c>
      <c r="I1386" s="104">
        <v>580437</v>
      </c>
    </row>
    <row r="1387" spans="1:9" s="24" customFormat="1" ht="51" customHeight="1" x14ac:dyDescent="0.25">
      <c r="A1387" s="101">
        <v>42810</v>
      </c>
      <c r="B1387" s="11" t="s">
        <v>2578</v>
      </c>
      <c r="C1387" s="40">
        <v>2</v>
      </c>
      <c r="D1387" s="27" t="s">
        <v>3864</v>
      </c>
      <c r="E1387" s="27" t="s">
        <v>3865</v>
      </c>
      <c r="F1387" s="27" t="s">
        <v>3866</v>
      </c>
      <c r="G1387" s="32">
        <v>838227.5</v>
      </c>
      <c r="H1387" s="54">
        <v>49307.5</v>
      </c>
      <c r="I1387" s="104">
        <v>887535</v>
      </c>
    </row>
    <row r="1388" spans="1:9" s="24" customFormat="1" ht="51" customHeight="1" x14ac:dyDescent="0.25">
      <c r="A1388" s="101">
        <v>42810</v>
      </c>
      <c r="B1388" s="11" t="s">
        <v>2577</v>
      </c>
      <c r="C1388" s="40">
        <v>6</v>
      </c>
      <c r="D1388" s="27" t="s">
        <v>3867</v>
      </c>
      <c r="E1388" s="27" t="s">
        <v>3868</v>
      </c>
      <c r="F1388" s="27" t="s">
        <v>3869</v>
      </c>
      <c r="G1388" s="32">
        <v>5394381.2000000002</v>
      </c>
      <c r="H1388" s="66"/>
      <c r="I1388" s="104">
        <v>5394381.2000000002</v>
      </c>
    </row>
    <row r="1389" spans="1:9" s="24" customFormat="1" ht="51" customHeight="1" x14ac:dyDescent="0.25">
      <c r="A1389" s="101">
        <v>42810</v>
      </c>
      <c r="B1389" s="11" t="s">
        <v>2580</v>
      </c>
      <c r="C1389" s="40">
        <v>15</v>
      </c>
      <c r="D1389" s="27" t="s">
        <v>3870</v>
      </c>
      <c r="E1389" s="27" t="s">
        <v>3871</v>
      </c>
      <c r="F1389" s="27" t="s">
        <v>3872</v>
      </c>
      <c r="G1389" s="32">
        <v>8680613.9499999993</v>
      </c>
      <c r="H1389" s="54">
        <v>1021248.7</v>
      </c>
      <c r="I1389" s="104">
        <v>9701862.6500000004</v>
      </c>
    </row>
    <row r="1390" spans="1:9" s="24" customFormat="1" ht="51" customHeight="1" x14ac:dyDescent="0.25">
      <c r="A1390" s="101">
        <v>42810</v>
      </c>
      <c r="B1390" s="11" t="s">
        <v>2581</v>
      </c>
      <c r="C1390" s="40">
        <v>37</v>
      </c>
      <c r="D1390" s="27" t="s">
        <v>3873</v>
      </c>
      <c r="E1390" s="27" t="s">
        <v>3874</v>
      </c>
      <c r="F1390" s="27" t="s">
        <v>3875</v>
      </c>
      <c r="G1390" s="32">
        <v>1999995.79</v>
      </c>
      <c r="H1390" s="66"/>
      <c r="I1390" s="104">
        <v>1999995.79</v>
      </c>
    </row>
    <row r="1391" spans="1:9" s="24" customFormat="1" ht="51" customHeight="1" x14ac:dyDescent="0.25">
      <c r="A1391" s="101">
        <v>42810</v>
      </c>
      <c r="B1391" s="11" t="s">
        <v>2581</v>
      </c>
      <c r="C1391" s="40">
        <v>37</v>
      </c>
      <c r="D1391" s="27" t="s">
        <v>3876</v>
      </c>
      <c r="E1391" s="27" t="s">
        <v>3877</v>
      </c>
      <c r="F1391" s="27" t="s">
        <v>3878</v>
      </c>
      <c r="G1391" s="32">
        <v>767394.18</v>
      </c>
      <c r="H1391" s="66"/>
      <c r="I1391" s="104">
        <v>767394.18</v>
      </c>
    </row>
    <row r="1392" spans="1:9" s="24" customFormat="1" ht="51" customHeight="1" x14ac:dyDescent="0.25">
      <c r="A1392" s="101">
        <v>42810</v>
      </c>
      <c r="B1392" s="11" t="s">
        <v>2581</v>
      </c>
      <c r="C1392" s="40">
        <v>37</v>
      </c>
      <c r="D1392" s="27" t="s">
        <v>3879</v>
      </c>
      <c r="E1392" s="27" t="s">
        <v>3880</v>
      </c>
      <c r="F1392" s="27" t="s">
        <v>3881</v>
      </c>
      <c r="G1392" s="32">
        <v>1041127.71</v>
      </c>
      <c r="H1392" s="66"/>
      <c r="I1392" s="104">
        <v>1041127.71</v>
      </c>
    </row>
    <row r="1393" spans="1:9" s="24" customFormat="1" ht="51" customHeight="1" x14ac:dyDescent="0.25">
      <c r="A1393" s="101">
        <v>42810</v>
      </c>
      <c r="B1393" s="11" t="s">
        <v>2581</v>
      </c>
      <c r="C1393" s="40">
        <v>37</v>
      </c>
      <c r="D1393" s="27" t="s">
        <v>3882</v>
      </c>
      <c r="E1393" s="27" t="s">
        <v>3883</v>
      </c>
      <c r="F1393" s="27" t="s">
        <v>3884</v>
      </c>
      <c r="G1393" s="32">
        <v>1097519.75</v>
      </c>
      <c r="H1393" s="66"/>
      <c r="I1393" s="104">
        <v>1097519.75</v>
      </c>
    </row>
    <row r="1394" spans="1:9" s="24" customFormat="1" ht="51" customHeight="1" x14ac:dyDescent="0.25">
      <c r="A1394" s="101">
        <v>42810</v>
      </c>
      <c r="B1394" s="11" t="s">
        <v>2581</v>
      </c>
      <c r="C1394" s="40">
        <v>37</v>
      </c>
      <c r="D1394" s="27" t="s">
        <v>3885</v>
      </c>
      <c r="E1394" s="27" t="s">
        <v>3886</v>
      </c>
      <c r="F1394" s="27" t="s">
        <v>3887</v>
      </c>
      <c r="G1394" s="32">
        <v>352970.6</v>
      </c>
      <c r="H1394" s="66"/>
      <c r="I1394" s="104">
        <v>352970.6</v>
      </c>
    </row>
    <row r="1395" spans="1:9" s="24" customFormat="1" ht="51" customHeight="1" x14ac:dyDescent="0.25">
      <c r="A1395" s="101">
        <v>42810</v>
      </c>
      <c r="B1395" s="11" t="s">
        <v>2581</v>
      </c>
      <c r="C1395" s="40">
        <v>37</v>
      </c>
      <c r="D1395" s="27" t="s">
        <v>3888</v>
      </c>
      <c r="E1395" s="27" t="s">
        <v>3889</v>
      </c>
      <c r="F1395" s="27" t="s">
        <v>3890</v>
      </c>
      <c r="G1395" s="32">
        <v>1572498.16</v>
      </c>
      <c r="H1395" s="66"/>
      <c r="I1395" s="104">
        <v>1572498.16</v>
      </c>
    </row>
    <row r="1396" spans="1:9" s="24" customFormat="1" ht="51" customHeight="1" x14ac:dyDescent="0.25">
      <c r="A1396" s="101">
        <v>42810</v>
      </c>
      <c r="B1396" s="11" t="s">
        <v>2581</v>
      </c>
      <c r="C1396" s="40">
        <v>37</v>
      </c>
      <c r="D1396" s="27" t="s">
        <v>3891</v>
      </c>
      <c r="E1396" s="27" t="s">
        <v>3892</v>
      </c>
      <c r="F1396" s="27" t="s">
        <v>3893</v>
      </c>
      <c r="G1396" s="32">
        <v>849313.3</v>
      </c>
      <c r="H1396" s="66"/>
      <c r="I1396" s="104">
        <v>849313.3</v>
      </c>
    </row>
    <row r="1397" spans="1:9" s="24" customFormat="1" ht="51" customHeight="1" x14ac:dyDescent="0.25">
      <c r="A1397" s="101">
        <v>42810</v>
      </c>
      <c r="B1397" s="11" t="s">
        <v>2581</v>
      </c>
      <c r="C1397" s="40">
        <v>37</v>
      </c>
      <c r="D1397" s="27" t="s">
        <v>3894</v>
      </c>
      <c r="E1397" s="27" t="s">
        <v>3895</v>
      </c>
      <c r="F1397" s="27" t="s">
        <v>3896</v>
      </c>
      <c r="G1397" s="32">
        <v>1554292.55</v>
      </c>
      <c r="H1397" s="66"/>
      <c r="I1397" s="104">
        <v>1554292.55</v>
      </c>
    </row>
    <row r="1398" spans="1:9" s="24" customFormat="1" ht="51" customHeight="1" x14ac:dyDescent="0.25">
      <c r="A1398" s="101">
        <v>42810</v>
      </c>
      <c r="B1398" s="11" t="s">
        <v>2581</v>
      </c>
      <c r="C1398" s="40">
        <v>37</v>
      </c>
      <c r="D1398" s="27" t="s">
        <v>3897</v>
      </c>
      <c r="E1398" s="27" t="s">
        <v>3898</v>
      </c>
      <c r="F1398" s="27" t="s">
        <v>3899</v>
      </c>
      <c r="G1398" s="32">
        <v>2321040.08</v>
      </c>
      <c r="H1398" s="66"/>
      <c r="I1398" s="104">
        <v>2321040.08</v>
      </c>
    </row>
    <row r="1399" spans="1:9" s="24" customFormat="1" ht="51" customHeight="1" x14ac:dyDescent="0.25">
      <c r="A1399" s="101">
        <v>42810</v>
      </c>
      <c r="B1399" s="11" t="s">
        <v>2581</v>
      </c>
      <c r="C1399" s="40">
        <v>37</v>
      </c>
      <c r="D1399" s="27" t="s">
        <v>3900</v>
      </c>
      <c r="E1399" s="27" t="s">
        <v>3901</v>
      </c>
      <c r="F1399" s="27" t="s">
        <v>3902</v>
      </c>
      <c r="G1399" s="32">
        <v>2381124.6</v>
      </c>
      <c r="H1399" s="66"/>
      <c r="I1399" s="104">
        <v>2381124.6</v>
      </c>
    </row>
    <row r="1400" spans="1:9" s="24" customFormat="1" ht="51" customHeight="1" x14ac:dyDescent="0.25">
      <c r="A1400" s="101">
        <v>42810</v>
      </c>
      <c r="B1400" s="11" t="s">
        <v>2581</v>
      </c>
      <c r="C1400" s="40">
        <v>37</v>
      </c>
      <c r="D1400" s="27" t="s">
        <v>3903</v>
      </c>
      <c r="E1400" s="27" t="s">
        <v>3904</v>
      </c>
      <c r="F1400" s="27" t="s">
        <v>3905</v>
      </c>
      <c r="G1400" s="32">
        <v>2117301.52</v>
      </c>
      <c r="H1400" s="66"/>
      <c r="I1400" s="104">
        <v>2117301.52</v>
      </c>
    </row>
    <row r="1401" spans="1:9" s="24" customFormat="1" ht="51" customHeight="1" x14ac:dyDescent="0.25">
      <c r="A1401" s="101">
        <v>42810</v>
      </c>
      <c r="B1401" s="11" t="s">
        <v>2581</v>
      </c>
      <c r="C1401" s="40">
        <v>37</v>
      </c>
      <c r="D1401" s="27" t="s">
        <v>3906</v>
      </c>
      <c r="E1401" s="27" t="s">
        <v>3907</v>
      </c>
      <c r="F1401" s="27" t="s">
        <v>3908</v>
      </c>
      <c r="G1401" s="32">
        <v>1012820.94</v>
      </c>
      <c r="H1401" s="66"/>
      <c r="I1401" s="104">
        <v>1012820.94</v>
      </c>
    </row>
    <row r="1402" spans="1:9" s="24" customFormat="1" ht="51" customHeight="1" x14ac:dyDescent="0.25">
      <c r="A1402" s="101">
        <v>42810</v>
      </c>
      <c r="B1402" s="11" t="s">
        <v>2581</v>
      </c>
      <c r="C1402" s="40">
        <v>37</v>
      </c>
      <c r="D1402" s="27" t="s">
        <v>3909</v>
      </c>
      <c r="E1402" s="27" t="s">
        <v>3910</v>
      </c>
      <c r="F1402" s="27" t="s">
        <v>3911</v>
      </c>
      <c r="G1402" s="32">
        <v>1870144.93</v>
      </c>
      <c r="H1402" s="54">
        <v>4363671.51</v>
      </c>
      <c r="I1402" s="104">
        <v>6233816.4400000004</v>
      </c>
    </row>
    <row r="1403" spans="1:9" s="24" customFormat="1" ht="51" customHeight="1" x14ac:dyDescent="0.25">
      <c r="A1403" s="101">
        <v>42810</v>
      </c>
      <c r="B1403" s="11" t="s">
        <v>2581</v>
      </c>
      <c r="C1403" s="40">
        <v>37</v>
      </c>
      <c r="D1403" s="27" t="s">
        <v>3912</v>
      </c>
      <c r="E1403" s="27" t="s">
        <v>3913</v>
      </c>
      <c r="F1403" s="27" t="s">
        <v>3914</v>
      </c>
      <c r="G1403" s="32">
        <v>2728721.35</v>
      </c>
      <c r="H1403" s="66"/>
      <c r="I1403" s="104">
        <v>2728721.35</v>
      </c>
    </row>
    <row r="1404" spans="1:9" s="24" customFormat="1" ht="51" customHeight="1" x14ac:dyDescent="0.25">
      <c r="A1404" s="101">
        <v>42810</v>
      </c>
      <c r="B1404" s="11" t="s">
        <v>2581</v>
      </c>
      <c r="C1404" s="40">
        <v>37</v>
      </c>
      <c r="D1404" s="27" t="s">
        <v>3915</v>
      </c>
      <c r="E1404" s="27" t="s">
        <v>3916</v>
      </c>
      <c r="F1404" s="27" t="s">
        <v>3917</v>
      </c>
      <c r="G1404" s="32">
        <v>6735437.7999999998</v>
      </c>
      <c r="H1404" s="54">
        <v>336771.89</v>
      </c>
      <c r="I1404" s="104">
        <v>7072209.6900000004</v>
      </c>
    </row>
    <row r="1405" spans="1:9" s="24" customFormat="1" ht="51" customHeight="1" x14ac:dyDescent="0.25">
      <c r="A1405" s="101">
        <v>42810</v>
      </c>
      <c r="B1405" s="11" t="s">
        <v>2581</v>
      </c>
      <c r="C1405" s="40">
        <v>37</v>
      </c>
      <c r="D1405" s="27" t="s">
        <v>3918</v>
      </c>
      <c r="E1405" s="27" t="s">
        <v>3919</v>
      </c>
      <c r="F1405" s="27" t="s">
        <v>3920</v>
      </c>
      <c r="G1405" s="32">
        <v>1087261.3999999999</v>
      </c>
      <c r="H1405" s="66"/>
      <c r="I1405" s="104">
        <v>1087261.3999999999</v>
      </c>
    </row>
    <row r="1406" spans="1:9" s="24" customFormat="1" ht="51" customHeight="1" x14ac:dyDescent="0.25">
      <c r="A1406" s="101">
        <v>42810</v>
      </c>
      <c r="B1406" s="11" t="s">
        <v>2581</v>
      </c>
      <c r="C1406" s="40">
        <v>37</v>
      </c>
      <c r="D1406" s="27" t="s">
        <v>3921</v>
      </c>
      <c r="E1406" s="27" t="s">
        <v>3922</v>
      </c>
      <c r="F1406" s="27" t="s">
        <v>3923</v>
      </c>
      <c r="G1406" s="32">
        <v>467025.3</v>
      </c>
      <c r="H1406" s="66"/>
      <c r="I1406" s="104">
        <v>467025.3</v>
      </c>
    </row>
    <row r="1407" spans="1:9" s="24" customFormat="1" ht="51" customHeight="1" x14ac:dyDescent="0.25">
      <c r="A1407" s="101">
        <v>42810</v>
      </c>
      <c r="B1407" s="11" t="s">
        <v>2581</v>
      </c>
      <c r="C1407" s="40">
        <v>37</v>
      </c>
      <c r="D1407" s="27" t="s">
        <v>3924</v>
      </c>
      <c r="E1407" s="27" t="s">
        <v>3925</v>
      </c>
      <c r="F1407" s="27" t="s">
        <v>3926</v>
      </c>
      <c r="G1407" s="32">
        <v>4308460.2</v>
      </c>
      <c r="H1407" s="66"/>
      <c r="I1407" s="104">
        <v>4308460.2</v>
      </c>
    </row>
    <row r="1408" spans="1:9" s="24" customFormat="1" ht="51" customHeight="1" x14ac:dyDescent="0.25">
      <c r="A1408" s="101">
        <v>42810</v>
      </c>
      <c r="B1408" s="11" t="s">
        <v>2581</v>
      </c>
      <c r="C1408" s="40">
        <v>37</v>
      </c>
      <c r="D1408" s="27" t="s">
        <v>3927</v>
      </c>
      <c r="E1408" s="27" t="s">
        <v>3928</v>
      </c>
      <c r="F1408" s="27" t="s">
        <v>3929</v>
      </c>
      <c r="G1408" s="32">
        <v>1039200</v>
      </c>
      <c r="H1408" s="66"/>
      <c r="I1408" s="104">
        <v>1039200</v>
      </c>
    </row>
    <row r="1409" spans="1:9" s="24" customFormat="1" ht="51" customHeight="1" x14ac:dyDescent="0.25">
      <c r="A1409" s="101">
        <v>42810</v>
      </c>
      <c r="B1409" s="11" t="s">
        <v>2581</v>
      </c>
      <c r="C1409" s="40">
        <v>37</v>
      </c>
      <c r="D1409" s="27" t="s">
        <v>3930</v>
      </c>
      <c r="E1409" s="27" t="s">
        <v>3931</v>
      </c>
      <c r="F1409" s="27" t="s">
        <v>3932</v>
      </c>
      <c r="G1409" s="32">
        <v>1859745.57</v>
      </c>
      <c r="H1409" s="66"/>
      <c r="I1409" s="104">
        <v>1859745.57</v>
      </c>
    </row>
    <row r="1410" spans="1:9" s="24" customFormat="1" ht="51" customHeight="1" x14ac:dyDescent="0.25">
      <c r="A1410" s="101">
        <v>42810</v>
      </c>
      <c r="B1410" s="11" t="s">
        <v>2581</v>
      </c>
      <c r="C1410" s="40">
        <v>37</v>
      </c>
      <c r="D1410" s="27" t="s">
        <v>3933</v>
      </c>
      <c r="E1410" s="27" t="s">
        <v>3934</v>
      </c>
      <c r="F1410" s="27" t="s">
        <v>3935</v>
      </c>
      <c r="G1410" s="32">
        <v>764292</v>
      </c>
      <c r="H1410" s="66"/>
      <c r="I1410" s="104">
        <v>764292</v>
      </c>
    </row>
    <row r="1411" spans="1:9" s="24" customFormat="1" ht="51" customHeight="1" x14ac:dyDescent="0.25">
      <c r="A1411" s="101">
        <v>42810</v>
      </c>
      <c r="B1411" s="11" t="s">
        <v>2581</v>
      </c>
      <c r="C1411" s="40">
        <v>37</v>
      </c>
      <c r="D1411" s="27" t="s">
        <v>3936</v>
      </c>
      <c r="E1411" s="27" t="s">
        <v>3937</v>
      </c>
      <c r="F1411" s="27" t="s">
        <v>3938</v>
      </c>
      <c r="G1411" s="32">
        <v>990697.2</v>
      </c>
      <c r="H1411" s="66"/>
      <c r="I1411" s="104">
        <v>990697.2</v>
      </c>
    </row>
    <row r="1412" spans="1:9" s="24" customFormat="1" ht="51" customHeight="1" x14ac:dyDescent="0.25">
      <c r="A1412" s="101">
        <v>42810</v>
      </c>
      <c r="B1412" s="11" t="s">
        <v>2581</v>
      </c>
      <c r="C1412" s="40">
        <v>37</v>
      </c>
      <c r="D1412" s="27" t="s">
        <v>3939</v>
      </c>
      <c r="E1412" s="27" t="s">
        <v>43</v>
      </c>
      <c r="F1412" s="27" t="s">
        <v>3940</v>
      </c>
      <c r="G1412" s="32">
        <v>12000392.4</v>
      </c>
      <c r="H1412" s="54">
        <v>600019.62</v>
      </c>
      <c r="I1412" s="104">
        <v>12600412.02</v>
      </c>
    </row>
    <row r="1413" spans="1:9" s="24" customFormat="1" ht="51" customHeight="1" x14ac:dyDescent="0.25">
      <c r="A1413" s="101">
        <v>42815</v>
      </c>
      <c r="B1413" s="11" t="s">
        <v>2578</v>
      </c>
      <c r="C1413" s="40">
        <v>9</v>
      </c>
      <c r="D1413" s="27" t="s">
        <v>3954</v>
      </c>
      <c r="E1413" s="27" t="s">
        <v>292</v>
      </c>
      <c r="F1413" s="27" t="s">
        <v>3955</v>
      </c>
      <c r="G1413" s="34">
        <v>514250</v>
      </c>
      <c r="H1413" s="64">
        <v>30250</v>
      </c>
      <c r="I1413" s="104">
        <v>544500</v>
      </c>
    </row>
    <row r="1414" spans="1:9" s="24" customFormat="1" ht="51" customHeight="1" x14ac:dyDescent="0.25">
      <c r="A1414" s="101">
        <v>42815</v>
      </c>
      <c r="B1414" s="11" t="s">
        <v>2571</v>
      </c>
      <c r="C1414" s="40">
        <v>1</v>
      </c>
      <c r="D1414" s="27" t="s">
        <v>3941</v>
      </c>
      <c r="E1414" s="27" t="s">
        <v>22</v>
      </c>
      <c r="F1414" s="27" t="s">
        <v>3942</v>
      </c>
      <c r="G1414" s="32">
        <v>80251020.879999995</v>
      </c>
      <c r="H1414" s="54">
        <v>4720648.29</v>
      </c>
      <c r="I1414" s="104">
        <v>84971669.170000002</v>
      </c>
    </row>
    <row r="1415" spans="1:9" s="24" customFormat="1" ht="51" customHeight="1" x14ac:dyDescent="0.25">
      <c r="A1415" s="101">
        <v>42815</v>
      </c>
      <c r="B1415" s="11" t="s">
        <v>2571</v>
      </c>
      <c r="C1415" s="40">
        <v>1</v>
      </c>
      <c r="D1415" s="27" t="s">
        <v>3943</v>
      </c>
      <c r="E1415" s="27" t="s">
        <v>39</v>
      </c>
      <c r="F1415" s="27" t="s">
        <v>3944</v>
      </c>
      <c r="G1415" s="32">
        <v>9140099.9800000004</v>
      </c>
      <c r="H1415" s="54">
        <v>537652.93999999994</v>
      </c>
      <c r="I1415" s="104">
        <v>9677752.9199999999</v>
      </c>
    </row>
    <row r="1416" spans="1:9" s="24" customFormat="1" ht="51" customHeight="1" x14ac:dyDescent="0.25">
      <c r="A1416" s="101">
        <v>42815</v>
      </c>
      <c r="B1416" s="11" t="s">
        <v>2578</v>
      </c>
      <c r="C1416" s="40">
        <v>2</v>
      </c>
      <c r="D1416" s="27" t="s">
        <v>3945</v>
      </c>
      <c r="E1416" s="27" t="s">
        <v>3946</v>
      </c>
      <c r="F1416" s="27" t="s">
        <v>3947</v>
      </c>
      <c r="G1416" s="32">
        <v>266072.95</v>
      </c>
      <c r="H1416" s="54">
        <v>15651.35</v>
      </c>
      <c r="I1416" s="104">
        <v>281724.3</v>
      </c>
    </row>
    <row r="1417" spans="1:9" s="24" customFormat="1" ht="51" customHeight="1" x14ac:dyDescent="0.25">
      <c r="A1417" s="101">
        <v>42815</v>
      </c>
      <c r="B1417" s="11" t="s">
        <v>2576</v>
      </c>
      <c r="C1417" s="40">
        <v>5</v>
      </c>
      <c r="D1417" s="27" t="s">
        <v>3948</v>
      </c>
      <c r="E1417" s="27" t="s">
        <v>3949</v>
      </c>
      <c r="F1417" s="27" t="s">
        <v>3950</v>
      </c>
      <c r="G1417" s="32">
        <v>51000000</v>
      </c>
      <c r="H1417" s="66"/>
      <c r="I1417" s="104">
        <v>51000000</v>
      </c>
    </row>
    <row r="1418" spans="1:9" s="24" customFormat="1" ht="51" customHeight="1" x14ac:dyDescent="0.25">
      <c r="A1418" s="101">
        <v>42815</v>
      </c>
      <c r="B1418" s="11" t="s">
        <v>2576</v>
      </c>
      <c r="C1418" s="40">
        <v>5</v>
      </c>
      <c r="D1418" s="27" t="s">
        <v>3951</v>
      </c>
      <c r="E1418" s="27" t="s">
        <v>3952</v>
      </c>
      <c r="F1418" s="27" t="s">
        <v>3953</v>
      </c>
      <c r="G1418" s="32">
        <v>51000000</v>
      </c>
      <c r="H1418" s="54">
        <v>6000000</v>
      </c>
      <c r="I1418" s="104">
        <v>57000000</v>
      </c>
    </row>
    <row r="1419" spans="1:9" s="24" customFormat="1" ht="51" customHeight="1" x14ac:dyDescent="0.25">
      <c r="A1419" s="101">
        <v>42815</v>
      </c>
      <c r="B1419" s="11" t="s">
        <v>2573</v>
      </c>
      <c r="C1419" s="40">
        <v>13</v>
      </c>
      <c r="D1419" s="27" t="s">
        <v>3956</v>
      </c>
      <c r="E1419" s="27" t="s">
        <v>3957</v>
      </c>
      <c r="F1419" s="27" t="s">
        <v>3958</v>
      </c>
      <c r="G1419" s="32">
        <v>99727822.920000002</v>
      </c>
      <c r="H1419" s="54">
        <v>11732685.050000001</v>
      </c>
      <c r="I1419" s="104">
        <v>111460507.97</v>
      </c>
    </row>
    <row r="1420" spans="1:9" s="24" customFormat="1" ht="51" customHeight="1" x14ac:dyDescent="0.25">
      <c r="A1420" s="101">
        <v>42815</v>
      </c>
      <c r="B1420" s="11" t="s">
        <v>2573</v>
      </c>
      <c r="C1420" s="40">
        <v>13</v>
      </c>
      <c r="D1420" s="27" t="s">
        <v>3959</v>
      </c>
      <c r="E1420" s="27" t="s">
        <v>2085</v>
      </c>
      <c r="F1420" s="27" t="s">
        <v>3960</v>
      </c>
      <c r="G1420" s="32">
        <v>52007316.700000003</v>
      </c>
      <c r="H1420" s="54">
        <v>3059253.93</v>
      </c>
      <c r="I1420" s="104">
        <v>55066570.630000003</v>
      </c>
    </row>
    <row r="1421" spans="1:9" s="24" customFormat="1" ht="51" customHeight="1" x14ac:dyDescent="0.25">
      <c r="A1421" s="101">
        <v>42815</v>
      </c>
      <c r="B1421" s="11" t="s">
        <v>2573</v>
      </c>
      <c r="C1421" s="40">
        <v>13</v>
      </c>
      <c r="D1421" s="27" t="s">
        <v>3961</v>
      </c>
      <c r="E1421" s="27" t="s">
        <v>3962</v>
      </c>
      <c r="F1421" s="27" t="s">
        <v>3963</v>
      </c>
      <c r="G1421" s="32">
        <v>50016744.649999999</v>
      </c>
      <c r="H1421" s="54">
        <v>5884322.9000000004</v>
      </c>
      <c r="I1421" s="104">
        <v>55901067.549999997</v>
      </c>
    </row>
    <row r="1422" spans="1:9" s="24" customFormat="1" ht="51" customHeight="1" x14ac:dyDescent="0.25">
      <c r="A1422" s="101">
        <v>42815</v>
      </c>
      <c r="B1422" s="11" t="s">
        <v>2580</v>
      </c>
      <c r="C1422" s="40">
        <v>15</v>
      </c>
      <c r="D1422" s="27" t="s">
        <v>3964</v>
      </c>
      <c r="E1422" s="27" t="s">
        <v>3965</v>
      </c>
      <c r="F1422" s="27" t="s">
        <v>3966</v>
      </c>
      <c r="G1422" s="32">
        <v>7811331.4100000001</v>
      </c>
      <c r="H1422" s="54">
        <v>459490.09</v>
      </c>
      <c r="I1422" s="104">
        <v>8270821.5</v>
      </c>
    </row>
    <row r="1423" spans="1:9" s="24" customFormat="1" ht="51" customHeight="1" x14ac:dyDescent="0.25">
      <c r="A1423" s="101">
        <v>42815</v>
      </c>
      <c r="B1423" s="11" t="s">
        <v>2572</v>
      </c>
      <c r="C1423" s="40">
        <v>29</v>
      </c>
      <c r="D1423" s="27" t="s">
        <v>3967</v>
      </c>
      <c r="E1423" s="27" t="s">
        <v>3968</v>
      </c>
      <c r="F1423" s="27" t="s">
        <v>3969</v>
      </c>
      <c r="G1423" s="32">
        <v>17835200.469999999</v>
      </c>
      <c r="H1423" s="54">
        <v>2098258.88</v>
      </c>
      <c r="I1423" s="104">
        <v>19933459.350000001</v>
      </c>
    </row>
    <row r="1424" spans="1:9" s="24" customFormat="1" ht="51" customHeight="1" x14ac:dyDescent="0.25">
      <c r="A1424" s="101">
        <v>42815</v>
      </c>
      <c r="B1424" s="11" t="s">
        <v>2572</v>
      </c>
      <c r="C1424" s="40">
        <v>34</v>
      </c>
      <c r="D1424" s="27" t="s">
        <v>3970</v>
      </c>
      <c r="E1424" s="27" t="s">
        <v>3971</v>
      </c>
      <c r="F1424" s="27" t="s">
        <v>3972</v>
      </c>
      <c r="G1424" s="32">
        <v>9961022.5</v>
      </c>
      <c r="H1424" s="54">
        <v>585942.5</v>
      </c>
      <c r="I1424" s="104">
        <v>10546965</v>
      </c>
    </row>
    <row r="1425" spans="1:9" s="24" customFormat="1" ht="51" customHeight="1" x14ac:dyDescent="0.25">
      <c r="A1425" s="101">
        <v>42815</v>
      </c>
      <c r="B1425" s="11" t="s">
        <v>2572</v>
      </c>
      <c r="C1425" s="40">
        <v>34</v>
      </c>
      <c r="D1425" s="27" t="s">
        <v>3973</v>
      </c>
      <c r="E1425" s="27" t="s">
        <v>3059</v>
      </c>
      <c r="F1425" s="27" t="s">
        <v>3974</v>
      </c>
      <c r="G1425" s="32">
        <v>8226112.5</v>
      </c>
      <c r="H1425" s="54">
        <v>483888.97</v>
      </c>
      <c r="I1425" s="104">
        <v>8710001.4700000007</v>
      </c>
    </row>
    <row r="1426" spans="1:9" s="24" customFormat="1" ht="51" customHeight="1" x14ac:dyDescent="0.25">
      <c r="A1426" s="101">
        <v>42815</v>
      </c>
      <c r="B1426" s="11" t="s">
        <v>2583</v>
      </c>
      <c r="C1426" s="40">
        <v>36</v>
      </c>
      <c r="D1426" s="27" t="s">
        <v>3975</v>
      </c>
      <c r="E1426" s="27" t="s">
        <v>3976</v>
      </c>
      <c r="F1426" s="27" t="s">
        <v>3977</v>
      </c>
      <c r="G1426" s="32">
        <v>939758.3</v>
      </c>
      <c r="H1426" s="54">
        <v>165839.70000000001</v>
      </c>
      <c r="I1426" s="104">
        <v>1105598</v>
      </c>
    </row>
    <row r="1427" spans="1:9" s="24" customFormat="1" ht="51" customHeight="1" x14ac:dyDescent="0.25">
      <c r="A1427" s="101">
        <v>42815</v>
      </c>
      <c r="B1427" s="11" t="s">
        <v>2583</v>
      </c>
      <c r="C1427" s="40">
        <v>36</v>
      </c>
      <c r="D1427" s="27" t="s">
        <v>3978</v>
      </c>
      <c r="E1427" s="27" t="s">
        <v>3979</v>
      </c>
      <c r="F1427" s="27" t="s">
        <v>3980</v>
      </c>
      <c r="G1427" s="32">
        <v>17313478.23</v>
      </c>
      <c r="H1427" s="54">
        <v>1018439.89</v>
      </c>
      <c r="I1427" s="104">
        <v>18331918.120000001</v>
      </c>
    </row>
    <row r="1428" spans="1:9" s="24" customFormat="1" ht="51" customHeight="1" x14ac:dyDescent="0.25">
      <c r="A1428" s="101">
        <v>42815</v>
      </c>
      <c r="B1428" s="11" t="s">
        <v>2583</v>
      </c>
      <c r="C1428" s="40">
        <v>36</v>
      </c>
      <c r="D1428" s="27" t="s">
        <v>3981</v>
      </c>
      <c r="E1428" s="27" t="s">
        <v>3982</v>
      </c>
      <c r="F1428" s="27" t="s">
        <v>3983</v>
      </c>
      <c r="G1428" s="32">
        <v>6005505.8499999996</v>
      </c>
      <c r="H1428" s="54">
        <v>353265.05</v>
      </c>
      <c r="I1428" s="104">
        <v>6358770.9000000004</v>
      </c>
    </row>
    <row r="1429" spans="1:9" s="24" customFormat="1" ht="51" customHeight="1" x14ac:dyDescent="0.25">
      <c r="A1429" s="101">
        <v>42815</v>
      </c>
      <c r="B1429" s="11" t="s">
        <v>2583</v>
      </c>
      <c r="C1429" s="40">
        <v>36</v>
      </c>
      <c r="D1429" s="27" t="s">
        <v>3984</v>
      </c>
      <c r="E1429" s="27" t="s">
        <v>3985</v>
      </c>
      <c r="F1429" s="27" t="s">
        <v>3986</v>
      </c>
      <c r="G1429" s="32">
        <v>1577026.04</v>
      </c>
      <c r="H1429" s="54">
        <v>92766.24</v>
      </c>
      <c r="I1429" s="104">
        <v>1669792.28</v>
      </c>
    </row>
    <row r="1430" spans="1:9" s="24" customFormat="1" ht="51" customHeight="1" x14ac:dyDescent="0.25">
      <c r="A1430" s="101">
        <v>42815</v>
      </c>
      <c r="B1430" s="11" t="s">
        <v>2583</v>
      </c>
      <c r="C1430" s="40">
        <v>36</v>
      </c>
      <c r="D1430" s="27" t="s">
        <v>3987</v>
      </c>
      <c r="E1430" s="27" t="s">
        <v>3988</v>
      </c>
      <c r="F1430" s="27" t="s">
        <v>3989</v>
      </c>
      <c r="G1430" s="32">
        <v>17607609.719999999</v>
      </c>
      <c r="H1430" s="54">
        <v>1035741.75</v>
      </c>
      <c r="I1430" s="104">
        <v>18643351.469999999</v>
      </c>
    </row>
    <row r="1431" spans="1:9" s="24" customFormat="1" ht="51" customHeight="1" x14ac:dyDescent="0.25">
      <c r="A1431" s="101">
        <v>42815</v>
      </c>
      <c r="B1431" s="11" t="s">
        <v>2581</v>
      </c>
      <c r="C1431" s="40">
        <v>37</v>
      </c>
      <c r="D1431" s="27" t="s">
        <v>3990</v>
      </c>
      <c r="E1431" s="27" t="s">
        <v>3991</v>
      </c>
      <c r="F1431" s="27" t="s">
        <v>3992</v>
      </c>
      <c r="G1431" s="32">
        <v>1395620.47</v>
      </c>
      <c r="H1431" s="54">
        <v>69781.02</v>
      </c>
      <c r="I1431" s="104">
        <v>1465401.49</v>
      </c>
    </row>
    <row r="1432" spans="1:9" s="24" customFormat="1" ht="51" customHeight="1" x14ac:dyDescent="0.25">
      <c r="A1432" s="101">
        <v>42815</v>
      </c>
      <c r="B1432" s="11" t="s">
        <v>2581</v>
      </c>
      <c r="C1432" s="40">
        <v>37</v>
      </c>
      <c r="D1432" s="27" t="s">
        <v>3993</v>
      </c>
      <c r="E1432" s="27" t="s">
        <v>3994</v>
      </c>
      <c r="F1432" s="27" t="s">
        <v>3995</v>
      </c>
      <c r="G1432" s="32">
        <v>2199877.2999999998</v>
      </c>
      <c r="H1432" s="66"/>
      <c r="I1432" s="104">
        <v>2199877.2999999998</v>
      </c>
    </row>
    <row r="1433" spans="1:9" s="24" customFormat="1" ht="51" customHeight="1" x14ac:dyDescent="0.25">
      <c r="A1433" s="101">
        <v>42815</v>
      </c>
      <c r="B1433" s="11" t="s">
        <v>2581</v>
      </c>
      <c r="C1433" s="40">
        <v>37</v>
      </c>
      <c r="D1433" s="27" t="s">
        <v>3996</v>
      </c>
      <c r="E1433" s="27" t="s">
        <v>3997</v>
      </c>
      <c r="F1433" s="27" t="s">
        <v>3998</v>
      </c>
      <c r="G1433" s="32">
        <v>2471100.86</v>
      </c>
      <c r="H1433" s="54">
        <v>123555.04</v>
      </c>
      <c r="I1433" s="104">
        <v>2594655.9</v>
      </c>
    </row>
    <row r="1434" spans="1:9" s="24" customFormat="1" ht="51" customHeight="1" x14ac:dyDescent="0.25">
      <c r="A1434" s="101">
        <v>42815</v>
      </c>
      <c r="B1434" s="11" t="s">
        <v>2572</v>
      </c>
      <c r="C1434" s="40">
        <v>38</v>
      </c>
      <c r="D1434" s="27" t="s">
        <v>3999</v>
      </c>
      <c r="E1434" s="27" t="s">
        <v>4000</v>
      </c>
      <c r="F1434" s="27" t="s">
        <v>4001</v>
      </c>
      <c r="G1434" s="32">
        <v>13488690.800000001</v>
      </c>
      <c r="H1434" s="54">
        <v>793452.4</v>
      </c>
      <c r="I1434" s="104">
        <v>14282143.199999999</v>
      </c>
    </row>
    <row r="1435" spans="1:9" s="24" customFormat="1" ht="51" customHeight="1" x14ac:dyDescent="0.25">
      <c r="A1435" s="101">
        <v>42817</v>
      </c>
      <c r="B1435" s="11" t="s">
        <v>2578</v>
      </c>
      <c r="C1435" s="40">
        <v>3</v>
      </c>
      <c r="D1435" s="27" t="s">
        <v>4002</v>
      </c>
      <c r="E1435" s="27" t="s">
        <v>4003</v>
      </c>
      <c r="F1435" s="27" t="s">
        <v>4004</v>
      </c>
      <c r="G1435" s="32">
        <v>611957.5</v>
      </c>
      <c r="H1435" s="54">
        <v>35997.5</v>
      </c>
      <c r="I1435" s="104">
        <v>647955</v>
      </c>
    </row>
    <row r="1436" spans="1:9" s="24" customFormat="1" ht="51" customHeight="1" x14ac:dyDescent="0.25">
      <c r="A1436" s="101">
        <v>42817</v>
      </c>
      <c r="B1436" s="11" t="s">
        <v>2578</v>
      </c>
      <c r="C1436" s="40">
        <v>3</v>
      </c>
      <c r="D1436" s="27" t="s">
        <v>4005</v>
      </c>
      <c r="E1436" s="27" t="s">
        <v>4006</v>
      </c>
      <c r="F1436" s="27" t="s">
        <v>4007</v>
      </c>
      <c r="G1436" s="32">
        <v>667250</v>
      </c>
      <c r="H1436" s="54">
        <v>39250</v>
      </c>
      <c r="I1436" s="104">
        <v>706500</v>
      </c>
    </row>
    <row r="1437" spans="1:9" s="24" customFormat="1" ht="51" customHeight="1" x14ac:dyDescent="0.25">
      <c r="A1437" s="101">
        <v>42817</v>
      </c>
      <c r="B1437" s="11" t="s">
        <v>2576</v>
      </c>
      <c r="C1437" s="40">
        <v>5</v>
      </c>
      <c r="D1437" s="27" t="s">
        <v>4008</v>
      </c>
      <c r="E1437" s="27" t="s">
        <v>1719</v>
      </c>
      <c r="F1437" s="27" t="s">
        <v>4009</v>
      </c>
      <c r="G1437" s="32">
        <v>52465000</v>
      </c>
      <c r="H1437" s="54">
        <v>9261000</v>
      </c>
      <c r="I1437" s="104">
        <v>61726000</v>
      </c>
    </row>
    <row r="1438" spans="1:9" s="24" customFormat="1" ht="51" customHeight="1" x14ac:dyDescent="0.25">
      <c r="A1438" s="101">
        <v>42817</v>
      </c>
      <c r="B1438" s="11" t="s">
        <v>2575</v>
      </c>
      <c r="C1438" s="40">
        <v>10</v>
      </c>
      <c r="D1438" s="27" t="s">
        <v>4065</v>
      </c>
      <c r="E1438" s="27" t="s">
        <v>4066</v>
      </c>
      <c r="F1438" s="27" t="s">
        <v>4067</v>
      </c>
      <c r="G1438" s="32">
        <v>6407678.7199999997</v>
      </c>
      <c r="H1438" s="54">
        <v>1516732.28</v>
      </c>
      <c r="I1438" s="104">
        <v>7924411</v>
      </c>
    </row>
    <row r="1439" spans="1:9" s="24" customFormat="1" ht="51" customHeight="1" x14ac:dyDescent="0.25">
      <c r="A1439" s="101">
        <v>42817</v>
      </c>
      <c r="B1439" s="11" t="s">
        <v>2580</v>
      </c>
      <c r="C1439" s="40">
        <v>14</v>
      </c>
      <c r="D1439" s="27" t="s">
        <v>4010</v>
      </c>
      <c r="E1439" s="27" t="s">
        <v>4011</v>
      </c>
      <c r="F1439" s="27" t="s">
        <v>4012</v>
      </c>
      <c r="G1439" s="32">
        <v>11228716.630000001</v>
      </c>
      <c r="H1439" s="54">
        <v>660512.74</v>
      </c>
      <c r="I1439" s="104">
        <v>11889229.369999999</v>
      </c>
    </row>
    <row r="1440" spans="1:9" s="24" customFormat="1" ht="51" customHeight="1" x14ac:dyDescent="0.25">
      <c r="A1440" s="101">
        <v>42817</v>
      </c>
      <c r="B1440" s="11" t="s">
        <v>2580</v>
      </c>
      <c r="C1440" s="40">
        <v>15</v>
      </c>
      <c r="D1440" s="27" t="s">
        <v>4013</v>
      </c>
      <c r="E1440" s="27" t="s">
        <v>4014</v>
      </c>
      <c r="F1440" s="27" t="s">
        <v>4015</v>
      </c>
      <c r="G1440" s="32">
        <v>24496819.800000001</v>
      </c>
      <c r="H1440" s="54">
        <v>2881978.8</v>
      </c>
      <c r="I1440" s="104">
        <v>27378798.600000001</v>
      </c>
    </row>
    <row r="1441" spans="1:9" s="24" customFormat="1" ht="51" customHeight="1" x14ac:dyDescent="0.25">
      <c r="A1441" s="101">
        <v>42817</v>
      </c>
      <c r="B1441" s="11" t="s">
        <v>2582</v>
      </c>
      <c r="C1441" s="40">
        <v>18</v>
      </c>
      <c r="D1441" s="27" t="s">
        <v>4016</v>
      </c>
      <c r="E1441" s="27" t="s">
        <v>3186</v>
      </c>
      <c r="F1441" s="27" t="s">
        <v>4017</v>
      </c>
      <c r="G1441" s="32">
        <v>25500000</v>
      </c>
      <c r="H1441" s="54">
        <v>1500000</v>
      </c>
      <c r="I1441" s="104">
        <v>27000000</v>
      </c>
    </row>
    <row r="1442" spans="1:9" s="24" customFormat="1" ht="51" customHeight="1" x14ac:dyDescent="0.25">
      <c r="A1442" s="101">
        <v>42817</v>
      </c>
      <c r="B1442" s="11" t="s">
        <v>2582</v>
      </c>
      <c r="C1442" s="40">
        <v>24</v>
      </c>
      <c r="D1442" s="27" t="s">
        <v>4018</v>
      </c>
      <c r="E1442" s="27" t="s">
        <v>4019</v>
      </c>
      <c r="F1442" s="27" t="s">
        <v>4020</v>
      </c>
      <c r="G1442" s="32">
        <v>10914273.189999999</v>
      </c>
      <c r="H1442" s="54">
        <v>642016.06999999995</v>
      </c>
      <c r="I1442" s="104">
        <v>11556289.26</v>
      </c>
    </row>
    <row r="1443" spans="1:9" s="24" customFormat="1" ht="51" customHeight="1" x14ac:dyDescent="0.25">
      <c r="A1443" s="101">
        <v>42817</v>
      </c>
      <c r="B1443" s="11" t="s">
        <v>2573</v>
      </c>
      <c r="C1443" s="40">
        <v>25</v>
      </c>
      <c r="D1443" s="27" t="s">
        <v>4021</v>
      </c>
      <c r="E1443" s="27" t="s">
        <v>1384</v>
      </c>
      <c r="F1443" s="27" t="s">
        <v>4022</v>
      </c>
      <c r="G1443" s="32">
        <v>100656856.34999999</v>
      </c>
      <c r="H1443" s="54">
        <v>5920991.5499999998</v>
      </c>
      <c r="I1443" s="104">
        <v>106577847.90000001</v>
      </c>
    </row>
    <row r="1444" spans="1:9" s="24" customFormat="1" ht="51" customHeight="1" x14ac:dyDescent="0.25">
      <c r="A1444" s="101">
        <v>42817</v>
      </c>
      <c r="B1444" s="11" t="s">
        <v>2572</v>
      </c>
      <c r="C1444" s="40">
        <v>29</v>
      </c>
      <c r="D1444" s="26" t="s">
        <v>4023</v>
      </c>
      <c r="E1444" s="26" t="s">
        <v>4024</v>
      </c>
      <c r="F1444" s="26" t="s">
        <v>4025</v>
      </c>
      <c r="G1444" s="32">
        <v>6110184.2000000002</v>
      </c>
      <c r="H1444" s="54">
        <v>718845.2</v>
      </c>
      <c r="I1444" s="104">
        <v>6829029.4000000004</v>
      </c>
    </row>
    <row r="1445" spans="1:9" s="24" customFormat="1" ht="51" customHeight="1" x14ac:dyDescent="0.25">
      <c r="A1445" s="101">
        <v>42817</v>
      </c>
      <c r="B1445" s="11" t="s">
        <v>2572</v>
      </c>
      <c r="C1445" s="40">
        <v>29</v>
      </c>
      <c r="D1445" s="26" t="s">
        <v>4026</v>
      </c>
      <c r="E1445" s="26" t="s">
        <v>941</v>
      </c>
      <c r="F1445" s="26" t="s">
        <v>4027</v>
      </c>
      <c r="G1445" s="32">
        <v>14261044.439999999</v>
      </c>
      <c r="H1445" s="54">
        <v>838884.97</v>
      </c>
      <c r="I1445" s="104">
        <v>15099929.41</v>
      </c>
    </row>
    <row r="1446" spans="1:9" s="24" customFormat="1" ht="51" customHeight="1" x14ac:dyDescent="0.25">
      <c r="A1446" s="101">
        <v>42817</v>
      </c>
      <c r="B1446" s="11" t="s">
        <v>2572</v>
      </c>
      <c r="C1446" s="40">
        <v>29</v>
      </c>
      <c r="D1446" s="26" t="s">
        <v>4028</v>
      </c>
      <c r="E1446" s="26" t="s">
        <v>4029</v>
      </c>
      <c r="F1446" s="26" t="s">
        <v>4030</v>
      </c>
      <c r="G1446" s="32">
        <v>9141331.8000000007</v>
      </c>
      <c r="H1446" s="54">
        <v>1075450.8</v>
      </c>
      <c r="I1446" s="104">
        <v>10216782.6</v>
      </c>
    </row>
    <row r="1447" spans="1:9" s="24" customFormat="1" ht="51" customHeight="1" x14ac:dyDescent="0.25">
      <c r="A1447" s="101">
        <v>42817</v>
      </c>
      <c r="B1447" s="11" t="s">
        <v>2572</v>
      </c>
      <c r="C1447" s="40">
        <v>34</v>
      </c>
      <c r="D1447" s="27" t="s">
        <v>4031</v>
      </c>
      <c r="E1447" s="27" t="s">
        <v>4032</v>
      </c>
      <c r="F1447" s="27" t="s">
        <v>4033</v>
      </c>
      <c r="G1447" s="32">
        <v>7626570.4699999997</v>
      </c>
      <c r="H1447" s="54">
        <v>897243.58</v>
      </c>
      <c r="I1447" s="104">
        <v>8523814.0500000007</v>
      </c>
    </row>
    <row r="1448" spans="1:9" s="24" customFormat="1" ht="51" customHeight="1" x14ac:dyDescent="0.25">
      <c r="A1448" s="101">
        <v>42817</v>
      </c>
      <c r="B1448" s="11" t="s">
        <v>2583</v>
      </c>
      <c r="C1448" s="40">
        <v>36</v>
      </c>
      <c r="D1448" s="27" t="s">
        <v>4034</v>
      </c>
      <c r="E1448" s="27" t="s">
        <v>4035</v>
      </c>
      <c r="F1448" s="27" t="s">
        <v>4036</v>
      </c>
      <c r="G1448" s="32">
        <v>14467682.98</v>
      </c>
      <c r="H1448" s="54">
        <v>851040.17</v>
      </c>
      <c r="I1448" s="104">
        <v>15318723.15</v>
      </c>
    </row>
    <row r="1449" spans="1:9" s="24" customFormat="1" ht="51" customHeight="1" x14ac:dyDescent="0.25">
      <c r="A1449" s="101">
        <v>42817</v>
      </c>
      <c r="B1449" s="11" t="s">
        <v>2581</v>
      </c>
      <c r="C1449" s="40">
        <v>37</v>
      </c>
      <c r="D1449" s="27" t="s">
        <v>4037</v>
      </c>
      <c r="E1449" s="27" t="s">
        <v>4038</v>
      </c>
      <c r="F1449" s="27" t="s">
        <v>4039</v>
      </c>
      <c r="G1449" s="32">
        <v>1833869.7</v>
      </c>
      <c r="H1449" s="68"/>
      <c r="I1449" s="104">
        <v>1833869.7</v>
      </c>
    </row>
    <row r="1450" spans="1:9" s="24" customFormat="1" ht="51" customHeight="1" x14ac:dyDescent="0.25">
      <c r="A1450" s="101">
        <v>42817</v>
      </c>
      <c r="B1450" s="11" t="s">
        <v>2581</v>
      </c>
      <c r="C1450" s="40">
        <v>37</v>
      </c>
      <c r="D1450" s="27" t="s">
        <v>4040</v>
      </c>
      <c r="E1450" s="27" t="s">
        <v>4041</v>
      </c>
      <c r="F1450" s="27" t="s">
        <v>4042</v>
      </c>
      <c r="G1450" s="32">
        <v>1529285.4</v>
      </c>
      <c r="H1450" s="54">
        <v>76464.27</v>
      </c>
      <c r="I1450" s="104">
        <v>1605749.67</v>
      </c>
    </row>
    <row r="1451" spans="1:9" s="24" customFormat="1" ht="51" customHeight="1" x14ac:dyDescent="0.25">
      <c r="A1451" s="101">
        <v>42817</v>
      </c>
      <c r="B1451" s="11" t="s">
        <v>2581</v>
      </c>
      <c r="C1451" s="40">
        <v>37</v>
      </c>
      <c r="D1451" s="27" t="s">
        <v>4043</v>
      </c>
      <c r="E1451" s="27" t="s">
        <v>4044</v>
      </c>
      <c r="F1451" s="27" t="s">
        <v>4045</v>
      </c>
      <c r="G1451" s="32">
        <v>437007.17</v>
      </c>
      <c r="H1451" s="68"/>
      <c r="I1451" s="104">
        <v>437007.17</v>
      </c>
    </row>
    <row r="1452" spans="1:9" s="24" customFormat="1" ht="51" customHeight="1" x14ac:dyDescent="0.25">
      <c r="A1452" s="101">
        <v>42817</v>
      </c>
      <c r="B1452" s="11" t="s">
        <v>2581</v>
      </c>
      <c r="C1452" s="40">
        <v>37</v>
      </c>
      <c r="D1452" s="27" t="s">
        <v>4046</v>
      </c>
      <c r="E1452" s="27" t="s">
        <v>4047</v>
      </c>
      <c r="F1452" s="27" t="s">
        <v>4048</v>
      </c>
      <c r="G1452" s="32">
        <v>814829.43</v>
      </c>
      <c r="H1452" s="54">
        <v>40741.480000000003</v>
      </c>
      <c r="I1452" s="104">
        <v>855570.91</v>
      </c>
    </row>
    <row r="1453" spans="1:9" s="24" customFormat="1" ht="51" customHeight="1" x14ac:dyDescent="0.25">
      <c r="A1453" s="101">
        <v>42817</v>
      </c>
      <c r="B1453" s="11" t="s">
        <v>2581</v>
      </c>
      <c r="C1453" s="40">
        <v>37</v>
      </c>
      <c r="D1453" s="27" t="s">
        <v>4049</v>
      </c>
      <c r="E1453" s="27" t="s">
        <v>4050</v>
      </c>
      <c r="F1453" s="27" t="s">
        <v>4051</v>
      </c>
      <c r="G1453" s="32">
        <v>3771828.9</v>
      </c>
      <c r="H1453" s="54">
        <v>188591.44</v>
      </c>
      <c r="I1453" s="104">
        <v>3960420.34</v>
      </c>
    </row>
    <row r="1454" spans="1:9" s="24" customFormat="1" ht="51" customHeight="1" x14ac:dyDescent="0.25">
      <c r="A1454" s="101">
        <v>42817</v>
      </c>
      <c r="B1454" s="11" t="s">
        <v>2581</v>
      </c>
      <c r="C1454" s="40">
        <v>37</v>
      </c>
      <c r="D1454" s="27" t="s">
        <v>4052</v>
      </c>
      <c r="E1454" s="27" t="s">
        <v>3910</v>
      </c>
      <c r="F1454" s="27" t="s">
        <v>4053</v>
      </c>
      <c r="G1454" s="32">
        <v>1748394.6</v>
      </c>
      <c r="H1454" s="54">
        <v>4079587.4</v>
      </c>
      <c r="I1454" s="104">
        <v>5827982</v>
      </c>
    </row>
    <row r="1455" spans="1:9" s="24" customFormat="1" ht="51" customHeight="1" x14ac:dyDescent="0.25">
      <c r="A1455" s="101">
        <v>42817</v>
      </c>
      <c r="B1455" s="11" t="s">
        <v>2581</v>
      </c>
      <c r="C1455" s="40">
        <v>37</v>
      </c>
      <c r="D1455" s="27" t="s">
        <v>4054</v>
      </c>
      <c r="E1455" s="27" t="s">
        <v>4055</v>
      </c>
      <c r="F1455" s="27" t="s">
        <v>4056</v>
      </c>
      <c r="G1455" s="32">
        <v>1684937.6</v>
      </c>
      <c r="H1455" s="68"/>
      <c r="I1455" s="104">
        <v>1684937.6</v>
      </c>
    </row>
    <row r="1456" spans="1:9" s="24" customFormat="1" ht="51" customHeight="1" x14ac:dyDescent="0.25">
      <c r="A1456" s="101">
        <v>42817</v>
      </c>
      <c r="B1456" s="11" t="s">
        <v>2581</v>
      </c>
      <c r="C1456" s="40">
        <v>37</v>
      </c>
      <c r="D1456" s="27" t="s">
        <v>4057</v>
      </c>
      <c r="E1456" s="27" t="s">
        <v>4058</v>
      </c>
      <c r="F1456" s="27" t="s">
        <v>4059</v>
      </c>
      <c r="G1456" s="32">
        <v>1052154</v>
      </c>
      <c r="H1456" s="68"/>
      <c r="I1456" s="104">
        <v>1052154</v>
      </c>
    </row>
    <row r="1457" spans="1:9" s="24" customFormat="1" ht="51" customHeight="1" x14ac:dyDescent="0.25">
      <c r="A1457" s="101">
        <v>42817</v>
      </c>
      <c r="B1457" s="11" t="s">
        <v>2581</v>
      </c>
      <c r="C1457" s="40">
        <v>37</v>
      </c>
      <c r="D1457" s="27" t="s">
        <v>4060</v>
      </c>
      <c r="E1457" s="27" t="s">
        <v>4061</v>
      </c>
      <c r="F1457" s="27" t="s">
        <v>4062</v>
      </c>
      <c r="G1457" s="32">
        <v>2291837.16</v>
      </c>
      <c r="H1457" s="68"/>
      <c r="I1457" s="104">
        <v>2291837.16</v>
      </c>
    </row>
    <row r="1458" spans="1:9" s="24" customFormat="1" ht="51" customHeight="1" x14ac:dyDescent="0.25">
      <c r="A1458" s="101">
        <v>42821</v>
      </c>
      <c r="B1458" s="11" t="s">
        <v>2580</v>
      </c>
      <c r="C1458" s="40">
        <v>14</v>
      </c>
      <c r="D1458" s="27" t="s">
        <v>4068</v>
      </c>
      <c r="E1458" s="27" t="s">
        <v>4069</v>
      </c>
      <c r="F1458" s="27" t="s">
        <v>4070</v>
      </c>
      <c r="G1458" s="32">
        <v>19471218.989999998</v>
      </c>
      <c r="H1458" s="54">
        <v>1145365.83</v>
      </c>
      <c r="I1458" s="104">
        <v>20616584.82</v>
      </c>
    </row>
    <row r="1459" spans="1:9" s="24" customFormat="1" ht="51" customHeight="1" x14ac:dyDescent="0.25">
      <c r="A1459" s="101">
        <v>42821</v>
      </c>
      <c r="B1459" s="11" t="s">
        <v>2580</v>
      </c>
      <c r="C1459" s="40">
        <v>14</v>
      </c>
      <c r="D1459" s="27" t="s">
        <v>899</v>
      </c>
      <c r="E1459" s="27" t="s">
        <v>900</v>
      </c>
      <c r="F1459" s="27" t="s">
        <v>4071</v>
      </c>
      <c r="G1459" s="32">
        <v>5959382.0199999996</v>
      </c>
      <c r="H1459" s="54">
        <v>350551.89</v>
      </c>
      <c r="I1459" s="104">
        <v>6309933.9100000001</v>
      </c>
    </row>
    <row r="1460" spans="1:9" s="24" customFormat="1" ht="51" customHeight="1" x14ac:dyDescent="0.25">
      <c r="A1460" s="101">
        <v>42821</v>
      </c>
      <c r="B1460" s="11" t="s">
        <v>2580</v>
      </c>
      <c r="C1460" s="40">
        <v>15</v>
      </c>
      <c r="D1460" s="27" t="s">
        <v>4072</v>
      </c>
      <c r="E1460" s="27" t="s">
        <v>298</v>
      </c>
      <c r="F1460" s="27" t="s">
        <v>4073</v>
      </c>
      <c r="G1460" s="32">
        <v>23516615.32</v>
      </c>
      <c r="H1460" s="54">
        <v>1383330.31</v>
      </c>
      <c r="I1460" s="104">
        <v>24899945.629999999</v>
      </c>
    </row>
    <row r="1461" spans="1:9" s="24" customFormat="1" ht="51" customHeight="1" x14ac:dyDescent="0.25">
      <c r="A1461" s="101">
        <v>42821</v>
      </c>
      <c r="B1461" s="11" t="s">
        <v>2582</v>
      </c>
      <c r="C1461" s="40">
        <v>22</v>
      </c>
      <c r="D1461" s="27" t="s">
        <v>4074</v>
      </c>
      <c r="E1461" s="27" t="s">
        <v>4075</v>
      </c>
      <c r="F1461" s="27" t="s">
        <v>4076</v>
      </c>
      <c r="G1461" s="32">
        <v>10707148.029999999</v>
      </c>
      <c r="H1461" s="68"/>
      <c r="I1461" s="104">
        <v>10707148.029999999</v>
      </c>
    </row>
    <row r="1462" spans="1:9" s="24" customFormat="1" ht="51" customHeight="1" x14ac:dyDescent="0.25">
      <c r="A1462" s="101">
        <v>42821</v>
      </c>
      <c r="B1462" s="11" t="s">
        <v>2582</v>
      </c>
      <c r="C1462" s="40">
        <v>22</v>
      </c>
      <c r="D1462" s="27" t="s">
        <v>4077</v>
      </c>
      <c r="E1462" s="27" t="s">
        <v>2236</v>
      </c>
      <c r="F1462" s="27" t="s">
        <v>4078</v>
      </c>
      <c r="G1462" s="32">
        <v>7277378.7000000002</v>
      </c>
      <c r="H1462" s="54">
        <v>428081.1</v>
      </c>
      <c r="I1462" s="104">
        <v>7705459.7999999998</v>
      </c>
    </row>
    <row r="1463" spans="1:9" s="24" customFormat="1" ht="51" customHeight="1" x14ac:dyDescent="0.25">
      <c r="A1463" s="101">
        <v>42821</v>
      </c>
      <c r="B1463" s="11" t="s">
        <v>2582</v>
      </c>
      <c r="C1463" s="40">
        <v>22</v>
      </c>
      <c r="D1463" s="27" t="s">
        <v>4079</v>
      </c>
      <c r="E1463" s="27" t="s">
        <v>4080</v>
      </c>
      <c r="F1463" s="27" t="s">
        <v>4081</v>
      </c>
      <c r="G1463" s="32">
        <v>7355096.9199999999</v>
      </c>
      <c r="H1463" s="68"/>
      <c r="I1463" s="104">
        <v>7355096.9199999999</v>
      </c>
    </row>
    <row r="1464" spans="1:9" s="24" customFormat="1" ht="51" customHeight="1" x14ac:dyDescent="0.25">
      <c r="A1464" s="101">
        <v>42821</v>
      </c>
      <c r="B1464" s="11" t="s">
        <v>2582</v>
      </c>
      <c r="C1464" s="40">
        <v>22</v>
      </c>
      <c r="D1464" s="27" t="s">
        <v>4082</v>
      </c>
      <c r="E1464" s="27" t="s">
        <v>4083</v>
      </c>
      <c r="F1464" s="27" t="s">
        <v>4084</v>
      </c>
      <c r="G1464" s="32">
        <v>42500000</v>
      </c>
      <c r="H1464" s="68"/>
      <c r="I1464" s="104">
        <v>42500000</v>
      </c>
    </row>
    <row r="1465" spans="1:9" s="24" customFormat="1" ht="51" customHeight="1" x14ac:dyDescent="0.25">
      <c r="A1465" s="101">
        <v>42821</v>
      </c>
      <c r="B1465" s="11" t="s">
        <v>2582</v>
      </c>
      <c r="C1465" s="40">
        <v>22</v>
      </c>
      <c r="D1465" s="27" t="s">
        <v>4085</v>
      </c>
      <c r="E1465" s="27" t="s">
        <v>3119</v>
      </c>
      <c r="F1465" s="27" t="s">
        <v>4086</v>
      </c>
      <c r="G1465" s="32">
        <v>9282000</v>
      </c>
      <c r="H1465" s="54">
        <v>1638000</v>
      </c>
      <c r="I1465" s="104">
        <v>10920000</v>
      </c>
    </row>
    <row r="1466" spans="1:9" s="24" customFormat="1" ht="51" customHeight="1" x14ac:dyDescent="0.25">
      <c r="A1466" s="101">
        <v>42821</v>
      </c>
      <c r="B1466" s="11" t="s">
        <v>2582</v>
      </c>
      <c r="C1466" s="40">
        <v>22</v>
      </c>
      <c r="D1466" s="27" t="s">
        <v>4087</v>
      </c>
      <c r="E1466" s="27" t="s">
        <v>4088</v>
      </c>
      <c r="F1466" s="27" t="s">
        <v>4089</v>
      </c>
      <c r="G1466" s="32">
        <v>26689421.149999999</v>
      </c>
      <c r="H1466" s="54">
        <v>1569965.95</v>
      </c>
      <c r="I1466" s="104">
        <v>28259387.100000001</v>
      </c>
    </row>
    <row r="1467" spans="1:9" s="24" customFormat="1" ht="51" customHeight="1" x14ac:dyDescent="0.25">
      <c r="A1467" s="101">
        <v>42821</v>
      </c>
      <c r="B1467" s="11" t="s">
        <v>2582</v>
      </c>
      <c r="C1467" s="40">
        <v>22</v>
      </c>
      <c r="D1467" s="27" t="s">
        <v>4090</v>
      </c>
      <c r="E1467" s="27" t="s">
        <v>4091</v>
      </c>
      <c r="F1467" s="27" t="s">
        <v>4092</v>
      </c>
      <c r="G1467" s="32">
        <v>7472613.4299999997</v>
      </c>
      <c r="H1467" s="68"/>
      <c r="I1467" s="104">
        <v>7472613.4299999997</v>
      </c>
    </row>
    <row r="1468" spans="1:9" s="24" customFormat="1" ht="51" customHeight="1" x14ac:dyDescent="0.25">
      <c r="A1468" s="101">
        <v>42821</v>
      </c>
      <c r="B1468" s="11" t="s">
        <v>2582</v>
      </c>
      <c r="C1468" s="40">
        <v>22</v>
      </c>
      <c r="D1468" s="27" t="s">
        <v>4093</v>
      </c>
      <c r="E1468" s="27" t="s">
        <v>540</v>
      </c>
      <c r="F1468" s="27" t="s">
        <v>4094</v>
      </c>
      <c r="G1468" s="32">
        <v>9166642.25</v>
      </c>
      <c r="H1468" s="54">
        <v>539214.25</v>
      </c>
      <c r="I1468" s="104">
        <v>9705856.5</v>
      </c>
    </row>
    <row r="1469" spans="1:9" s="24" customFormat="1" ht="51" customHeight="1" x14ac:dyDescent="0.25">
      <c r="A1469" s="101">
        <v>42821</v>
      </c>
      <c r="B1469" s="11" t="s">
        <v>2582</v>
      </c>
      <c r="C1469" s="40">
        <v>22</v>
      </c>
      <c r="D1469" s="27" t="s">
        <v>4095</v>
      </c>
      <c r="E1469" s="27" t="s">
        <v>3353</v>
      </c>
      <c r="F1469" s="27" t="s">
        <v>4096</v>
      </c>
      <c r="G1469" s="32">
        <v>21024495</v>
      </c>
      <c r="H1469" s="68"/>
      <c r="I1469" s="104">
        <v>21024495</v>
      </c>
    </row>
    <row r="1470" spans="1:9" s="24" customFormat="1" ht="51" customHeight="1" x14ac:dyDescent="0.25">
      <c r="A1470" s="101">
        <v>42821</v>
      </c>
      <c r="B1470" s="11" t="s">
        <v>2582</v>
      </c>
      <c r="C1470" s="40">
        <v>22</v>
      </c>
      <c r="D1470" s="27" t="s">
        <v>4097</v>
      </c>
      <c r="E1470" s="27" t="s">
        <v>4098</v>
      </c>
      <c r="F1470" s="27" t="s">
        <v>4099</v>
      </c>
      <c r="G1470" s="32">
        <v>19510681.550000001</v>
      </c>
      <c r="H1470" s="68"/>
      <c r="I1470" s="104">
        <v>19510681.550000001</v>
      </c>
    </row>
    <row r="1471" spans="1:9" s="24" customFormat="1" ht="51" customHeight="1" x14ac:dyDescent="0.25">
      <c r="A1471" s="101">
        <v>42821</v>
      </c>
      <c r="B1471" s="11" t="s">
        <v>2582</v>
      </c>
      <c r="C1471" s="40">
        <v>22</v>
      </c>
      <c r="D1471" s="27" t="s">
        <v>4100</v>
      </c>
      <c r="E1471" s="27" t="s">
        <v>4101</v>
      </c>
      <c r="F1471" s="27" t="s">
        <v>4102</v>
      </c>
      <c r="G1471" s="32">
        <v>10938950.050000001</v>
      </c>
      <c r="H1471" s="54">
        <v>643467.65</v>
      </c>
      <c r="I1471" s="104">
        <v>11582417.699999999</v>
      </c>
    </row>
    <row r="1472" spans="1:9" s="24" customFormat="1" ht="51" customHeight="1" x14ac:dyDescent="0.25">
      <c r="A1472" s="101">
        <v>42821</v>
      </c>
      <c r="B1472" s="11" t="s">
        <v>2582</v>
      </c>
      <c r="C1472" s="40">
        <v>22</v>
      </c>
      <c r="D1472" s="27" t="s">
        <v>4103</v>
      </c>
      <c r="E1472" s="27" t="s">
        <v>4104</v>
      </c>
      <c r="F1472" s="27" t="s">
        <v>4105</v>
      </c>
      <c r="G1472" s="32">
        <v>15865338.4</v>
      </c>
      <c r="H1472" s="68"/>
      <c r="I1472" s="104">
        <v>15865338.4</v>
      </c>
    </row>
    <row r="1473" spans="1:9" s="24" customFormat="1" ht="51" customHeight="1" x14ac:dyDescent="0.25">
      <c r="A1473" s="101">
        <v>42821</v>
      </c>
      <c r="B1473" s="11" t="s">
        <v>2582</v>
      </c>
      <c r="C1473" s="40">
        <v>22</v>
      </c>
      <c r="D1473" s="27" t="s">
        <v>4106</v>
      </c>
      <c r="E1473" s="27" t="s">
        <v>3366</v>
      </c>
      <c r="F1473" s="27" t="s">
        <v>4107</v>
      </c>
      <c r="G1473" s="32">
        <v>16121950</v>
      </c>
      <c r="H1473" s="68"/>
      <c r="I1473" s="104">
        <v>16121950</v>
      </c>
    </row>
    <row r="1474" spans="1:9" s="24" customFormat="1" ht="51" customHeight="1" x14ac:dyDescent="0.25">
      <c r="A1474" s="101">
        <v>42821</v>
      </c>
      <c r="B1474" s="11" t="s">
        <v>2582</v>
      </c>
      <c r="C1474" s="40">
        <v>22</v>
      </c>
      <c r="D1474" s="27" t="s">
        <v>4108</v>
      </c>
      <c r="E1474" s="27" t="s">
        <v>3383</v>
      </c>
      <c r="F1474" s="27" t="s">
        <v>4109</v>
      </c>
      <c r="G1474" s="32">
        <v>11501443.5</v>
      </c>
      <c r="H1474" s="68"/>
      <c r="I1474" s="104">
        <v>11501443.5</v>
      </c>
    </row>
    <row r="1475" spans="1:9" s="24" customFormat="1" ht="51" customHeight="1" x14ac:dyDescent="0.25">
      <c r="A1475" s="101">
        <v>42821</v>
      </c>
      <c r="B1475" s="11" t="s">
        <v>2582</v>
      </c>
      <c r="C1475" s="40">
        <v>22</v>
      </c>
      <c r="D1475" s="27" t="s">
        <v>4110</v>
      </c>
      <c r="E1475" s="27" t="s">
        <v>4101</v>
      </c>
      <c r="F1475" s="27" t="s">
        <v>4111</v>
      </c>
      <c r="G1475" s="32">
        <v>7696265.5</v>
      </c>
      <c r="H1475" s="54">
        <v>452721.5</v>
      </c>
      <c r="I1475" s="104">
        <v>8148987</v>
      </c>
    </row>
    <row r="1476" spans="1:9" s="24" customFormat="1" ht="51" customHeight="1" x14ac:dyDescent="0.25">
      <c r="A1476" s="101">
        <v>42821</v>
      </c>
      <c r="B1476" s="11" t="s">
        <v>2583</v>
      </c>
      <c r="C1476" s="40">
        <v>27</v>
      </c>
      <c r="D1476" s="27" t="s">
        <v>4112</v>
      </c>
      <c r="E1476" s="27" t="s">
        <v>22</v>
      </c>
      <c r="F1476" s="27" t="s">
        <v>4113</v>
      </c>
      <c r="G1476" s="32">
        <v>9531972.4499999993</v>
      </c>
      <c r="H1476" s="54">
        <v>560704.26</v>
      </c>
      <c r="I1476" s="104">
        <v>10092676.710000001</v>
      </c>
    </row>
    <row r="1477" spans="1:9" s="24" customFormat="1" ht="51" customHeight="1" x14ac:dyDescent="0.25">
      <c r="A1477" s="101">
        <v>42821</v>
      </c>
      <c r="B1477" s="11" t="s">
        <v>2583</v>
      </c>
      <c r="C1477" s="40">
        <v>27</v>
      </c>
      <c r="D1477" s="27" t="s">
        <v>4114</v>
      </c>
      <c r="E1477" s="27" t="s">
        <v>22</v>
      </c>
      <c r="F1477" s="27" t="s">
        <v>4115</v>
      </c>
      <c r="G1477" s="32">
        <v>7354068.0599999996</v>
      </c>
      <c r="H1477" s="54">
        <v>432592.24</v>
      </c>
      <c r="I1477" s="104">
        <v>7786660.2999999998</v>
      </c>
    </row>
    <row r="1478" spans="1:9" s="24" customFormat="1" ht="51" customHeight="1" x14ac:dyDescent="0.25">
      <c r="A1478" s="101">
        <v>42821</v>
      </c>
      <c r="B1478" s="11" t="s">
        <v>2581</v>
      </c>
      <c r="C1478" s="40">
        <v>37</v>
      </c>
      <c r="D1478" s="27" t="s">
        <v>4116</v>
      </c>
      <c r="E1478" s="27" t="s">
        <v>4117</v>
      </c>
      <c r="F1478" s="27" t="s">
        <v>4118</v>
      </c>
      <c r="G1478" s="32">
        <v>911994.45</v>
      </c>
      <c r="H1478" s="68"/>
      <c r="I1478" s="104">
        <v>911994.45</v>
      </c>
    </row>
    <row r="1479" spans="1:9" s="24" customFormat="1" ht="51" customHeight="1" x14ac:dyDescent="0.25">
      <c r="A1479" s="101">
        <v>42821</v>
      </c>
      <c r="B1479" s="11" t="s">
        <v>2581</v>
      </c>
      <c r="C1479" s="40">
        <v>37</v>
      </c>
      <c r="D1479" s="27" t="s">
        <v>4119</v>
      </c>
      <c r="E1479" s="27" t="s">
        <v>4120</v>
      </c>
      <c r="F1479" s="27" t="s">
        <v>4121</v>
      </c>
      <c r="G1479" s="32">
        <v>721935</v>
      </c>
      <c r="H1479" s="68"/>
      <c r="I1479" s="104">
        <v>721935</v>
      </c>
    </row>
    <row r="1480" spans="1:9" s="24" customFormat="1" ht="51" customHeight="1" x14ac:dyDescent="0.25">
      <c r="A1480" s="101">
        <v>42821</v>
      </c>
      <c r="B1480" s="11" t="s">
        <v>2581</v>
      </c>
      <c r="C1480" s="40">
        <v>37</v>
      </c>
      <c r="D1480" s="27" t="s">
        <v>4122</v>
      </c>
      <c r="E1480" s="27" t="s">
        <v>4123</v>
      </c>
      <c r="F1480" s="27" t="s">
        <v>4124</v>
      </c>
      <c r="G1480" s="32">
        <v>2285644.7999999998</v>
      </c>
      <c r="H1480" s="68"/>
      <c r="I1480" s="104">
        <v>2285644.7999999998</v>
      </c>
    </row>
    <row r="1481" spans="1:9" s="24" customFormat="1" ht="51" customHeight="1" x14ac:dyDescent="0.25">
      <c r="A1481" s="101">
        <v>42821</v>
      </c>
      <c r="B1481" s="11" t="s">
        <v>2581</v>
      </c>
      <c r="C1481" s="40">
        <v>37</v>
      </c>
      <c r="D1481" s="27" t="s">
        <v>4125</v>
      </c>
      <c r="E1481" s="27" t="s">
        <v>4126</v>
      </c>
      <c r="F1481" s="27" t="s">
        <v>4127</v>
      </c>
      <c r="G1481" s="32">
        <v>701630.63</v>
      </c>
      <c r="H1481" s="68"/>
      <c r="I1481" s="104">
        <v>701630.63</v>
      </c>
    </row>
    <row r="1482" spans="1:9" s="24" customFormat="1" ht="51" customHeight="1" x14ac:dyDescent="0.25">
      <c r="A1482" s="101">
        <v>42821</v>
      </c>
      <c r="B1482" s="11" t="s">
        <v>2581</v>
      </c>
      <c r="C1482" s="40">
        <v>37</v>
      </c>
      <c r="D1482" s="27" t="s">
        <v>4128</v>
      </c>
      <c r="E1482" s="27" t="s">
        <v>356</v>
      </c>
      <c r="F1482" s="27" t="s">
        <v>4129</v>
      </c>
      <c r="G1482" s="32">
        <v>7740537.5999999996</v>
      </c>
      <c r="H1482" s="54">
        <v>387026.88</v>
      </c>
      <c r="I1482" s="104">
        <v>8127564.4800000004</v>
      </c>
    </row>
    <row r="1483" spans="1:9" s="24" customFormat="1" ht="51" customHeight="1" x14ac:dyDescent="0.25">
      <c r="A1483" s="101">
        <v>42821</v>
      </c>
      <c r="B1483" s="11" t="s">
        <v>2581</v>
      </c>
      <c r="C1483" s="40">
        <v>37</v>
      </c>
      <c r="D1483" s="27" t="s">
        <v>4130</v>
      </c>
      <c r="E1483" s="27" t="s">
        <v>4131</v>
      </c>
      <c r="F1483" s="27" t="s">
        <v>4132</v>
      </c>
      <c r="G1483" s="32">
        <v>1079762.8</v>
      </c>
      <c r="H1483" s="68"/>
      <c r="I1483" s="104">
        <v>1079762.8</v>
      </c>
    </row>
    <row r="1484" spans="1:9" s="24" customFormat="1" ht="51" customHeight="1" x14ac:dyDescent="0.25">
      <c r="A1484" s="101">
        <v>42824</v>
      </c>
      <c r="B1484" s="11" t="s">
        <v>2571</v>
      </c>
      <c r="C1484" s="40">
        <v>1</v>
      </c>
      <c r="D1484" s="26" t="s">
        <v>4133</v>
      </c>
      <c r="E1484" s="26" t="s">
        <v>35</v>
      </c>
      <c r="F1484" s="26" t="s">
        <v>4134</v>
      </c>
      <c r="G1484" s="32">
        <v>26455911.34</v>
      </c>
      <c r="H1484" s="54">
        <v>1556230.08</v>
      </c>
      <c r="I1484" s="104">
        <v>28012141.420000002</v>
      </c>
    </row>
    <row r="1485" spans="1:9" s="24" customFormat="1" ht="51" customHeight="1" x14ac:dyDescent="0.25">
      <c r="A1485" s="101">
        <v>42824</v>
      </c>
      <c r="B1485" s="11" t="s">
        <v>2571</v>
      </c>
      <c r="C1485" s="40">
        <v>1</v>
      </c>
      <c r="D1485" s="26" t="s">
        <v>4135</v>
      </c>
      <c r="E1485" s="26" t="s">
        <v>35</v>
      </c>
      <c r="F1485" s="26" t="s">
        <v>4136</v>
      </c>
      <c r="G1485" s="32">
        <v>52724555.729999997</v>
      </c>
      <c r="H1485" s="54">
        <v>3101444.46</v>
      </c>
      <c r="I1485" s="104">
        <v>55826000.189999998</v>
      </c>
    </row>
    <row r="1486" spans="1:9" s="24" customFormat="1" ht="51" customHeight="1" x14ac:dyDescent="0.25">
      <c r="A1486" s="101">
        <v>42824</v>
      </c>
      <c r="B1486" s="11" t="s">
        <v>2571</v>
      </c>
      <c r="C1486" s="40">
        <v>1</v>
      </c>
      <c r="D1486" s="26" t="s">
        <v>4137</v>
      </c>
      <c r="E1486" s="26" t="s">
        <v>35</v>
      </c>
      <c r="F1486" s="26" t="s">
        <v>4138</v>
      </c>
      <c r="G1486" s="32">
        <v>25463977.77</v>
      </c>
      <c r="H1486" s="54">
        <v>1497881.04</v>
      </c>
      <c r="I1486" s="104">
        <v>26961858.809999999</v>
      </c>
    </row>
    <row r="1487" spans="1:9" s="24" customFormat="1" ht="51" customHeight="1" x14ac:dyDescent="0.25">
      <c r="A1487" s="101">
        <v>42824</v>
      </c>
      <c r="B1487" s="11" t="s">
        <v>2571</v>
      </c>
      <c r="C1487" s="40">
        <v>1</v>
      </c>
      <c r="D1487" s="26" t="s">
        <v>4139</v>
      </c>
      <c r="E1487" s="26" t="s">
        <v>35</v>
      </c>
      <c r="F1487" s="26" t="s">
        <v>4140</v>
      </c>
      <c r="G1487" s="32">
        <v>21091984.379999999</v>
      </c>
      <c r="H1487" s="54">
        <v>1240704.97</v>
      </c>
      <c r="I1487" s="104">
        <v>22332689.350000001</v>
      </c>
    </row>
    <row r="1488" spans="1:9" s="24" customFormat="1" ht="51" customHeight="1" x14ac:dyDescent="0.25">
      <c r="A1488" s="101">
        <v>42824</v>
      </c>
      <c r="B1488" s="11" t="s">
        <v>2571</v>
      </c>
      <c r="C1488" s="40">
        <v>1</v>
      </c>
      <c r="D1488" s="26" t="s">
        <v>4141</v>
      </c>
      <c r="E1488" s="26" t="s">
        <v>75</v>
      </c>
      <c r="F1488" s="26" t="s">
        <v>4142</v>
      </c>
      <c r="G1488" s="32">
        <v>99512908.060000002</v>
      </c>
      <c r="H1488" s="54">
        <v>5853700.4800000004</v>
      </c>
      <c r="I1488" s="104">
        <v>105366608.54000001</v>
      </c>
    </row>
    <row r="1489" spans="1:9" s="24" customFormat="1" ht="51" customHeight="1" x14ac:dyDescent="0.25">
      <c r="A1489" s="101">
        <v>42824</v>
      </c>
      <c r="B1489" s="11" t="s">
        <v>2571</v>
      </c>
      <c r="C1489" s="40">
        <v>1</v>
      </c>
      <c r="D1489" s="26" t="s">
        <v>4143</v>
      </c>
      <c r="E1489" s="26" t="s">
        <v>120</v>
      </c>
      <c r="F1489" s="26" t="s">
        <v>4144</v>
      </c>
      <c r="G1489" s="32">
        <v>30922299.370000001</v>
      </c>
      <c r="H1489" s="54">
        <v>1818958.78</v>
      </c>
      <c r="I1489" s="104">
        <v>32741258.149999999</v>
      </c>
    </row>
    <row r="1490" spans="1:9" s="24" customFormat="1" ht="51" customHeight="1" x14ac:dyDescent="0.25">
      <c r="A1490" s="101">
        <v>42824</v>
      </c>
      <c r="B1490" s="11" t="s">
        <v>2571</v>
      </c>
      <c r="C1490" s="40">
        <v>1</v>
      </c>
      <c r="D1490" s="26" t="s">
        <v>4145</v>
      </c>
      <c r="E1490" s="26" t="s">
        <v>75</v>
      </c>
      <c r="F1490" s="26" t="s">
        <v>4146</v>
      </c>
      <c r="G1490" s="32">
        <v>14371707.869999999</v>
      </c>
      <c r="H1490" s="54">
        <v>845394.58</v>
      </c>
      <c r="I1490" s="104">
        <v>15217102.449999999</v>
      </c>
    </row>
    <row r="1491" spans="1:9" s="24" customFormat="1" ht="51" customHeight="1" x14ac:dyDescent="0.25">
      <c r="A1491" s="101">
        <v>42824</v>
      </c>
      <c r="B1491" s="11" t="s">
        <v>2577</v>
      </c>
      <c r="C1491" s="40">
        <v>6</v>
      </c>
      <c r="D1491" s="27" t="s">
        <v>4147</v>
      </c>
      <c r="E1491" s="27" t="s">
        <v>4148</v>
      </c>
      <c r="F1491" s="27" t="s">
        <v>4149</v>
      </c>
      <c r="G1491" s="32">
        <v>6216094.1500000004</v>
      </c>
      <c r="H1491" s="68"/>
      <c r="I1491" s="104">
        <v>6216094.1500000004</v>
      </c>
    </row>
    <row r="1492" spans="1:9" s="24" customFormat="1" ht="51" customHeight="1" x14ac:dyDescent="0.25">
      <c r="A1492" s="101">
        <v>42824</v>
      </c>
      <c r="B1492" s="11" t="s">
        <v>2577</v>
      </c>
      <c r="C1492" s="40">
        <v>6</v>
      </c>
      <c r="D1492" s="27" t="s">
        <v>4150</v>
      </c>
      <c r="E1492" s="27" t="s">
        <v>4151</v>
      </c>
      <c r="F1492" s="27" t="s">
        <v>45</v>
      </c>
      <c r="G1492" s="32">
        <v>3510082.8</v>
      </c>
      <c r="H1492" s="68"/>
      <c r="I1492" s="104">
        <v>3510082.8</v>
      </c>
    </row>
    <row r="1493" spans="1:9" s="24" customFormat="1" ht="51" customHeight="1" x14ac:dyDescent="0.25">
      <c r="A1493" s="101">
        <v>42824</v>
      </c>
      <c r="B1493" s="11" t="s">
        <v>2572</v>
      </c>
      <c r="C1493" s="40">
        <v>7</v>
      </c>
      <c r="D1493" s="27" t="s">
        <v>4152</v>
      </c>
      <c r="E1493" s="27" t="s">
        <v>1384</v>
      </c>
      <c r="F1493" s="27" t="s">
        <v>4153</v>
      </c>
      <c r="G1493" s="32">
        <v>8415700.4000000004</v>
      </c>
      <c r="H1493" s="54">
        <v>495041.2</v>
      </c>
      <c r="I1493" s="104">
        <v>8910741.5999999996</v>
      </c>
    </row>
    <row r="1494" spans="1:9" s="24" customFormat="1" ht="51" customHeight="1" x14ac:dyDescent="0.25">
      <c r="A1494" s="101">
        <v>42824</v>
      </c>
      <c r="B1494" s="11" t="s">
        <v>2578</v>
      </c>
      <c r="C1494" s="40">
        <v>9</v>
      </c>
      <c r="D1494" s="27" t="s">
        <v>4154</v>
      </c>
      <c r="E1494" s="27" t="s">
        <v>2897</v>
      </c>
      <c r="F1494" s="27" t="s">
        <v>4155</v>
      </c>
      <c r="G1494" s="32">
        <v>829999.5</v>
      </c>
      <c r="H1494" s="54">
        <v>48823.5</v>
      </c>
      <c r="I1494" s="104">
        <v>878823</v>
      </c>
    </row>
    <row r="1495" spans="1:9" s="24" customFormat="1" ht="51" customHeight="1" x14ac:dyDescent="0.25">
      <c r="A1495" s="101">
        <v>42824</v>
      </c>
      <c r="B1495" s="11" t="s">
        <v>2578</v>
      </c>
      <c r="C1495" s="40">
        <v>9</v>
      </c>
      <c r="D1495" s="27" t="s">
        <v>4156</v>
      </c>
      <c r="E1495" s="27" t="s">
        <v>795</v>
      </c>
      <c r="F1495" s="27" t="s">
        <v>4157</v>
      </c>
      <c r="G1495" s="32">
        <v>174845</v>
      </c>
      <c r="H1495" s="54">
        <v>10285</v>
      </c>
      <c r="I1495" s="104">
        <v>185130</v>
      </c>
    </row>
    <row r="1496" spans="1:9" s="24" customFormat="1" ht="51" customHeight="1" x14ac:dyDescent="0.25">
      <c r="A1496" s="101">
        <v>42824</v>
      </c>
      <c r="B1496" s="11" t="s">
        <v>2578</v>
      </c>
      <c r="C1496" s="40">
        <v>9</v>
      </c>
      <c r="D1496" s="27" t="s">
        <v>4158</v>
      </c>
      <c r="E1496" s="27" t="s">
        <v>1903</v>
      </c>
      <c r="F1496" s="27" t="s">
        <v>4159</v>
      </c>
      <c r="G1496" s="32">
        <v>977075</v>
      </c>
      <c r="H1496" s="54">
        <v>57475</v>
      </c>
      <c r="I1496" s="104">
        <v>1034550</v>
      </c>
    </row>
    <row r="1497" spans="1:9" s="24" customFormat="1" ht="51" customHeight="1" x14ac:dyDescent="0.25">
      <c r="A1497" s="101">
        <v>42824</v>
      </c>
      <c r="B1497" s="11" t="s">
        <v>2578</v>
      </c>
      <c r="C1497" s="40">
        <v>9</v>
      </c>
      <c r="D1497" s="27" t="s">
        <v>4160</v>
      </c>
      <c r="E1497" s="27" t="s">
        <v>2084</v>
      </c>
      <c r="F1497" s="27" t="s">
        <v>4161</v>
      </c>
      <c r="G1497" s="32">
        <v>863940</v>
      </c>
      <c r="H1497" s="54">
        <v>50820</v>
      </c>
      <c r="I1497" s="104">
        <v>914760</v>
      </c>
    </row>
    <row r="1498" spans="1:9" s="24" customFormat="1" ht="51" customHeight="1" x14ac:dyDescent="0.25">
      <c r="A1498" s="101">
        <v>42824</v>
      </c>
      <c r="B1498" s="11" t="s">
        <v>2580</v>
      </c>
      <c r="C1498" s="40">
        <v>14</v>
      </c>
      <c r="D1498" s="26" t="s">
        <v>4162</v>
      </c>
      <c r="E1498" s="6" t="s">
        <v>2897</v>
      </c>
      <c r="F1498" s="6" t="s">
        <v>4163</v>
      </c>
      <c r="G1498" s="32">
        <v>51000000</v>
      </c>
      <c r="H1498" s="54">
        <v>3000000</v>
      </c>
      <c r="I1498" s="104">
        <v>54000000</v>
      </c>
    </row>
    <row r="1499" spans="1:9" s="24" customFormat="1" ht="51" customHeight="1" x14ac:dyDescent="0.25">
      <c r="A1499" s="101">
        <v>42824</v>
      </c>
      <c r="B1499" s="11" t="s">
        <v>2580</v>
      </c>
      <c r="C1499" s="40">
        <v>14</v>
      </c>
      <c r="D1499" s="27" t="s">
        <v>4164</v>
      </c>
      <c r="E1499" s="27" t="s">
        <v>594</v>
      </c>
      <c r="F1499" s="27" t="s">
        <v>4165</v>
      </c>
      <c r="G1499" s="32">
        <v>18174704.420000002</v>
      </c>
      <c r="H1499" s="54">
        <v>1069100.26</v>
      </c>
      <c r="I1499" s="104">
        <v>19243804.68</v>
      </c>
    </row>
    <row r="1500" spans="1:9" s="24" customFormat="1" ht="51" customHeight="1" x14ac:dyDescent="0.25">
      <c r="A1500" s="101">
        <v>42824</v>
      </c>
      <c r="B1500" s="11" t="s">
        <v>2573</v>
      </c>
      <c r="C1500" s="40">
        <v>25</v>
      </c>
      <c r="D1500" s="27" t="s">
        <v>4168</v>
      </c>
      <c r="E1500" s="27" t="s">
        <v>4169</v>
      </c>
      <c r="F1500" s="27" t="s">
        <v>4170</v>
      </c>
      <c r="G1500" s="32">
        <v>6226539</v>
      </c>
      <c r="H1500" s="54">
        <v>366267</v>
      </c>
      <c r="I1500" s="104">
        <v>6592806</v>
      </c>
    </row>
    <row r="1501" spans="1:9" s="24" customFormat="1" ht="51" customHeight="1" x14ac:dyDescent="0.25">
      <c r="A1501" s="101">
        <v>42824</v>
      </c>
      <c r="B1501" s="11" t="s">
        <v>2575</v>
      </c>
      <c r="C1501" s="40">
        <v>26</v>
      </c>
      <c r="D1501" s="27" t="s">
        <v>4196</v>
      </c>
      <c r="E1501" s="27" t="s">
        <v>22</v>
      </c>
      <c r="F1501" s="27" t="s">
        <v>4197</v>
      </c>
      <c r="G1501" s="32">
        <v>83847308.980000004</v>
      </c>
      <c r="H1501" s="54">
        <v>4932194.6399999997</v>
      </c>
      <c r="I1501" s="104">
        <v>88779503.620000005</v>
      </c>
    </row>
    <row r="1502" spans="1:9" s="24" customFormat="1" ht="51" customHeight="1" x14ac:dyDescent="0.25">
      <c r="A1502" s="101">
        <v>42824</v>
      </c>
      <c r="B1502" s="11" t="s">
        <v>2575</v>
      </c>
      <c r="C1502" s="40">
        <v>28</v>
      </c>
      <c r="D1502" s="27" t="s">
        <v>4171</v>
      </c>
      <c r="E1502" s="27" t="s">
        <v>120</v>
      </c>
      <c r="F1502" s="27" t="s">
        <v>4172</v>
      </c>
      <c r="G1502" s="32">
        <v>84635578.939999998</v>
      </c>
      <c r="H1502" s="54">
        <v>4978563.47</v>
      </c>
      <c r="I1502" s="104">
        <v>89614142.409999996</v>
      </c>
    </row>
    <row r="1503" spans="1:9" s="24" customFormat="1" ht="51" customHeight="1" x14ac:dyDescent="0.25">
      <c r="A1503" s="101">
        <v>42824</v>
      </c>
      <c r="B1503" s="11" t="s">
        <v>2575</v>
      </c>
      <c r="C1503" s="40">
        <v>28</v>
      </c>
      <c r="D1503" s="27" t="s">
        <v>4173</v>
      </c>
      <c r="E1503" s="27" t="s">
        <v>4174</v>
      </c>
      <c r="F1503" s="27" t="s">
        <v>4175</v>
      </c>
      <c r="G1503" s="32">
        <v>9202812.3000000007</v>
      </c>
      <c r="H1503" s="54">
        <v>541341.9</v>
      </c>
      <c r="I1503" s="104">
        <v>9744154.1999999993</v>
      </c>
    </row>
    <row r="1504" spans="1:9" s="24" customFormat="1" ht="51" customHeight="1" x14ac:dyDescent="0.25">
      <c r="A1504" s="101">
        <v>42824</v>
      </c>
      <c r="B1504" s="11" t="s">
        <v>2581</v>
      </c>
      <c r="C1504" s="40">
        <v>37</v>
      </c>
      <c r="D1504" s="27" t="s">
        <v>4176</v>
      </c>
      <c r="E1504" s="27" t="s">
        <v>4177</v>
      </c>
      <c r="F1504" s="27" t="s">
        <v>2849</v>
      </c>
      <c r="G1504" s="32">
        <v>891084.9</v>
      </c>
      <c r="H1504" s="68"/>
      <c r="I1504" s="104">
        <v>891084.9</v>
      </c>
    </row>
    <row r="1505" spans="1:9" s="24" customFormat="1" ht="51" customHeight="1" x14ac:dyDescent="0.25">
      <c r="A1505" s="101">
        <v>42824</v>
      </c>
      <c r="B1505" s="11" t="s">
        <v>2581</v>
      </c>
      <c r="C1505" s="40">
        <v>37</v>
      </c>
      <c r="D1505" s="27" t="s">
        <v>4178</v>
      </c>
      <c r="E1505" s="27" t="s">
        <v>4179</v>
      </c>
      <c r="F1505" s="27" t="s">
        <v>4180</v>
      </c>
      <c r="G1505" s="32">
        <v>786051.9</v>
      </c>
      <c r="H1505" s="68"/>
      <c r="I1505" s="104">
        <v>786051.9</v>
      </c>
    </row>
    <row r="1506" spans="1:9" s="24" customFormat="1" ht="51" customHeight="1" x14ac:dyDescent="0.25">
      <c r="A1506" s="101">
        <v>42824</v>
      </c>
      <c r="B1506" s="11" t="s">
        <v>2581</v>
      </c>
      <c r="C1506" s="40">
        <v>37</v>
      </c>
      <c r="D1506" s="27" t="s">
        <v>4181</v>
      </c>
      <c r="E1506" s="27" t="s">
        <v>2366</v>
      </c>
      <c r="F1506" s="27" t="s">
        <v>4182</v>
      </c>
      <c r="G1506" s="32">
        <v>2515841.1</v>
      </c>
      <c r="H1506" s="54">
        <v>125792.05</v>
      </c>
      <c r="I1506" s="104">
        <v>2641633.15</v>
      </c>
    </row>
    <row r="1507" spans="1:9" s="24" customFormat="1" ht="51" customHeight="1" x14ac:dyDescent="0.25">
      <c r="A1507" s="101">
        <v>42824</v>
      </c>
      <c r="B1507" s="11" t="s">
        <v>2581</v>
      </c>
      <c r="C1507" s="40">
        <v>37</v>
      </c>
      <c r="D1507" s="27" t="s">
        <v>4183</v>
      </c>
      <c r="E1507" s="27" t="s">
        <v>3910</v>
      </c>
      <c r="F1507" s="27" t="s">
        <v>4184</v>
      </c>
      <c r="G1507" s="32">
        <v>1521863.28</v>
      </c>
      <c r="H1507" s="54">
        <v>3551014.33</v>
      </c>
      <c r="I1507" s="104">
        <v>5072877.6100000003</v>
      </c>
    </row>
    <row r="1508" spans="1:9" s="24" customFormat="1" ht="51" customHeight="1" x14ac:dyDescent="0.25">
      <c r="A1508" s="101">
        <v>42824</v>
      </c>
      <c r="B1508" s="11" t="s">
        <v>2581</v>
      </c>
      <c r="C1508" s="40">
        <v>37</v>
      </c>
      <c r="D1508" s="27" t="s">
        <v>4185</v>
      </c>
      <c r="E1508" s="27" t="s">
        <v>4186</v>
      </c>
      <c r="F1508" s="27" t="s">
        <v>4187</v>
      </c>
      <c r="G1508" s="32">
        <v>2024127.6</v>
      </c>
      <c r="H1508" s="68"/>
      <c r="I1508" s="104">
        <v>2024127.6</v>
      </c>
    </row>
    <row r="1509" spans="1:9" s="24" customFormat="1" ht="51" customHeight="1" x14ac:dyDescent="0.25">
      <c r="A1509" s="101">
        <v>42824</v>
      </c>
      <c r="B1509" s="11" t="s">
        <v>2581</v>
      </c>
      <c r="C1509" s="40">
        <v>37</v>
      </c>
      <c r="D1509" s="27" t="s">
        <v>4188</v>
      </c>
      <c r="E1509" s="27" t="s">
        <v>4189</v>
      </c>
      <c r="F1509" s="27" t="s">
        <v>4190</v>
      </c>
      <c r="G1509" s="32">
        <v>2059840.5</v>
      </c>
      <c r="H1509" s="54">
        <v>102992.02</v>
      </c>
      <c r="I1509" s="104">
        <v>2162832.52</v>
      </c>
    </row>
    <row r="1510" spans="1:9" s="24" customFormat="1" ht="51" customHeight="1" x14ac:dyDescent="0.25">
      <c r="A1510" s="101">
        <v>42824</v>
      </c>
      <c r="B1510" s="11" t="s">
        <v>2581</v>
      </c>
      <c r="C1510" s="40">
        <v>37</v>
      </c>
      <c r="D1510" s="27" t="s">
        <v>4191</v>
      </c>
      <c r="E1510" s="27" t="s">
        <v>4192</v>
      </c>
      <c r="F1510" s="27" t="s">
        <v>4193</v>
      </c>
      <c r="G1510" s="32">
        <v>2141518.2400000002</v>
      </c>
      <c r="H1510" s="68"/>
      <c r="I1510" s="104">
        <v>2141518.2400000002</v>
      </c>
    </row>
    <row r="1511" spans="1:9" s="24" customFormat="1" ht="51" customHeight="1" x14ac:dyDescent="0.25">
      <c r="A1511" s="101">
        <v>42824</v>
      </c>
      <c r="B1511" s="11" t="s">
        <v>2581</v>
      </c>
      <c r="C1511" s="40">
        <v>37</v>
      </c>
      <c r="D1511" s="27" t="s">
        <v>4198</v>
      </c>
      <c r="E1511" s="27" t="s">
        <v>4199</v>
      </c>
      <c r="F1511" s="27" t="s">
        <v>4200</v>
      </c>
      <c r="G1511" s="32">
        <v>1995274</v>
      </c>
      <c r="H1511" s="68"/>
      <c r="I1511" s="104">
        <v>1995274</v>
      </c>
    </row>
    <row r="1512" spans="1:9" s="24" customFormat="1" ht="51" customHeight="1" x14ac:dyDescent="0.25">
      <c r="A1512" s="101">
        <v>42824</v>
      </c>
      <c r="B1512" s="11" t="s">
        <v>2581</v>
      </c>
      <c r="C1512" s="40">
        <v>37</v>
      </c>
      <c r="D1512" s="27" t="s">
        <v>4201</v>
      </c>
      <c r="E1512" s="27" t="s">
        <v>4202</v>
      </c>
      <c r="F1512" s="27" t="s">
        <v>4203</v>
      </c>
      <c r="G1512" s="46">
        <v>1232829</v>
      </c>
      <c r="H1512" s="68"/>
      <c r="I1512" s="104">
        <v>1232829</v>
      </c>
    </row>
    <row r="1513" spans="1:9" s="24" customFormat="1" ht="51" customHeight="1" x14ac:dyDescent="0.25">
      <c r="A1513" s="101">
        <v>42824</v>
      </c>
      <c r="B1513" s="11" t="s">
        <v>2572</v>
      </c>
      <c r="C1513" s="40">
        <v>38</v>
      </c>
      <c r="D1513" s="27" t="s">
        <v>4194</v>
      </c>
      <c r="E1513" s="27" t="s">
        <v>3767</v>
      </c>
      <c r="F1513" s="27" t="s">
        <v>4195</v>
      </c>
      <c r="G1513" s="32">
        <v>8539558.6199999992</v>
      </c>
      <c r="H1513" s="54">
        <v>502326.98</v>
      </c>
      <c r="I1513" s="104">
        <v>9041885.5999999996</v>
      </c>
    </row>
    <row r="1514" spans="1:9" s="24" customFormat="1" ht="51" customHeight="1" x14ac:dyDescent="0.25">
      <c r="A1514" s="101">
        <v>42824</v>
      </c>
      <c r="B1514" s="11" t="s">
        <v>2578</v>
      </c>
      <c r="C1514" s="40">
        <v>9</v>
      </c>
      <c r="D1514" s="27" t="s">
        <v>4166</v>
      </c>
      <c r="E1514" s="27" t="s">
        <v>750</v>
      </c>
      <c r="F1514" s="27" t="s">
        <v>4167</v>
      </c>
      <c r="G1514" s="32">
        <v>756976</v>
      </c>
      <c r="H1514" s="54">
        <v>44528</v>
      </c>
      <c r="I1514" s="104">
        <v>801504</v>
      </c>
    </row>
    <row r="1515" spans="1:9" s="24" customFormat="1" ht="51" customHeight="1" x14ac:dyDescent="0.25">
      <c r="A1515" s="101">
        <v>42825</v>
      </c>
      <c r="B1515" s="11" t="s">
        <v>2581</v>
      </c>
      <c r="C1515" s="40">
        <v>37</v>
      </c>
      <c r="D1515" s="27" t="s">
        <v>4206</v>
      </c>
      <c r="E1515" s="27" t="s">
        <v>4207</v>
      </c>
      <c r="F1515" s="27" t="s">
        <v>4208</v>
      </c>
      <c r="G1515" s="32">
        <v>530446</v>
      </c>
      <c r="H1515" s="68"/>
      <c r="I1515" s="104">
        <v>530446</v>
      </c>
    </row>
    <row r="1516" spans="1:9" s="24" customFormat="1" ht="51" customHeight="1" x14ac:dyDescent="0.25">
      <c r="A1516" s="101">
        <v>42825</v>
      </c>
      <c r="B1516" s="11" t="s">
        <v>2581</v>
      </c>
      <c r="C1516" s="40">
        <v>37</v>
      </c>
      <c r="D1516" s="27" t="s">
        <v>4209</v>
      </c>
      <c r="E1516" s="27" t="s">
        <v>4210</v>
      </c>
      <c r="F1516" s="27" t="s">
        <v>4211</v>
      </c>
      <c r="G1516" s="32">
        <v>974810.4</v>
      </c>
      <c r="H1516" s="68"/>
      <c r="I1516" s="104">
        <v>974810.4</v>
      </c>
    </row>
    <row r="1517" spans="1:9" s="24" customFormat="1" ht="51" customHeight="1" x14ac:dyDescent="0.25">
      <c r="A1517" s="101">
        <v>42825</v>
      </c>
      <c r="B1517" s="11" t="s">
        <v>2581</v>
      </c>
      <c r="C1517" s="40">
        <v>37</v>
      </c>
      <c r="D1517" s="27" t="s">
        <v>4212</v>
      </c>
      <c r="E1517" s="27" t="s">
        <v>4213</v>
      </c>
      <c r="F1517" s="27" t="s">
        <v>4214</v>
      </c>
      <c r="G1517" s="32">
        <v>1475436.3</v>
      </c>
      <c r="H1517" s="68"/>
      <c r="I1517" s="104">
        <v>1475436.3</v>
      </c>
    </row>
    <row r="1518" spans="1:9" s="24" customFormat="1" ht="51" customHeight="1" x14ac:dyDescent="0.25">
      <c r="A1518" s="101">
        <v>42825</v>
      </c>
      <c r="B1518" s="11" t="s">
        <v>2581</v>
      </c>
      <c r="C1518" s="40">
        <v>37</v>
      </c>
      <c r="D1518" s="27" t="s">
        <v>4215</v>
      </c>
      <c r="E1518" s="27" t="s">
        <v>4216</v>
      </c>
      <c r="F1518" s="27" t="s">
        <v>4217</v>
      </c>
      <c r="G1518" s="32">
        <v>4106209.65</v>
      </c>
      <c r="H1518" s="68"/>
      <c r="I1518" s="104">
        <v>4106209.65</v>
      </c>
    </row>
    <row r="1519" spans="1:9" s="24" customFormat="1" ht="51" customHeight="1" x14ac:dyDescent="0.25">
      <c r="A1519" s="101">
        <v>42825</v>
      </c>
      <c r="B1519" s="11" t="s">
        <v>2581</v>
      </c>
      <c r="C1519" s="40">
        <v>37</v>
      </c>
      <c r="D1519" s="27" t="s">
        <v>4218</v>
      </c>
      <c r="E1519" s="27" t="s">
        <v>2070</v>
      </c>
      <c r="F1519" s="27" t="s">
        <v>4219</v>
      </c>
      <c r="G1519" s="32">
        <v>9314867.5399999991</v>
      </c>
      <c r="H1519" s="54">
        <v>465743.37</v>
      </c>
      <c r="I1519" s="104">
        <v>9780610.9100000001</v>
      </c>
    </row>
    <row r="1520" spans="1:9" s="24" customFormat="1" ht="51" customHeight="1" x14ac:dyDescent="0.25">
      <c r="A1520" s="101">
        <v>42825</v>
      </c>
      <c r="B1520" s="11" t="s">
        <v>2572</v>
      </c>
      <c r="C1520" s="40">
        <v>38</v>
      </c>
      <c r="D1520" s="27" t="s">
        <v>4220</v>
      </c>
      <c r="E1520" s="27" t="s">
        <v>4221</v>
      </c>
      <c r="F1520" s="27" t="s">
        <v>4222</v>
      </c>
      <c r="G1520" s="32">
        <v>6293527.5</v>
      </c>
      <c r="H1520" s="54">
        <v>740415</v>
      </c>
      <c r="I1520" s="104">
        <v>7033942.5</v>
      </c>
    </row>
    <row r="1521" spans="1:9" s="24" customFormat="1" ht="51" customHeight="1" x14ac:dyDescent="0.25">
      <c r="A1521" s="101">
        <v>42825</v>
      </c>
      <c r="B1521" s="11" t="s">
        <v>2576</v>
      </c>
      <c r="C1521" s="40">
        <v>54</v>
      </c>
      <c r="D1521" s="27" t="s">
        <v>4223</v>
      </c>
      <c r="E1521" s="27" t="s">
        <v>762</v>
      </c>
      <c r="F1521" s="27" t="s">
        <v>4224</v>
      </c>
      <c r="G1521" s="32">
        <v>491299915</v>
      </c>
      <c r="H1521" s="54">
        <v>86699985</v>
      </c>
      <c r="I1521" s="104">
        <v>577999900</v>
      </c>
    </row>
    <row r="1522" spans="1:9" s="24" customFormat="1" ht="51" customHeight="1" x14ac:dyDescent="0.25">
      <c r="A1522" s="101">
        <v>42825</v>
      </c>
      <c r="B1522" s="11" t="s">
        <v>2576</v>
      </c>
      <c r="C1522" s="40">
        <v>54</v>
      </c>
      <c r="D1522" s="27" t="s">
        <v>4225</v>
      </c>
      <c r="E1522" s="27" t="s">
        <v>3122</v>
      </c>
      <c r="F1522" s="27" t="s">
        <v>4226</v>
      </c>
      <c r="G1522" s="32">
        <v>169746322.59999999</v>
      </c>
      <c r="H1522" s="54">
        <v>29955233.399999999</v>
      </c>
      <c r="I1522" s="104">
        <v>199701556</v>
      </c>
    </row>
    <row r="1523" spans="1:9" s="24" customFormat="1" ht="51" customHeight="1" x14ac:dyDescent="0.25">
      <c r="A1523" s="101">
        <v>42825</v>
      </c>
      <c r="B1523" s="11" t="s">
        <v>2578</v>
      </c>
      <c r="C1523" s="40">
        <v>9</v>
      </c>
      <c r="D1523" s="27" t="s">
        <v>4204</v>
      </c>
      <c r="E1523" s="27" t="s">
        <v>1844</v>
      </c>
      <c r="F1523" s="27" t="s">
        <v>4205</v>
      </c>
      <c r="G1523" s="32">
        <v>3854818</v>
      </c>
      <c r="H1523" s="54">
        <v>226754</v>
      </c>
      <c r="I1523" s="104">
        <v>4081572</v>
      </c>
    </row>
    <row r="1524" spans="1:9" s="24" customFormat="1" ht="51" customHeight="1" x14ac:dyDescent="0.25">
      <c r="A1524" s="101">
        <v>42830</v>
      </c>
      <c r="B1524" s="11" t="s">
        <v>2571</v>
      </c>
      <c r="C1524" s="40">
        <v>1</v>
      </c>
      <c r="D1524" s="27" t="s">
        <v>4227</v>
      </c>
      <c r="E1524" s="27" t="s">
        <v>39</v>
      </c>
      <c r="F1524" s="27" t="s">
        <v>4228</v>
      </c>
      <c r="G1524" s="32">
        <v>54485663.469999999</v>
      </c>
      <c r="H1524" s="54">
        <v>3205039.03</v>
      </c>
      <c r="I1524" s="104">
        <v>57690702.5</v>
      </c>
    </row>
    <row r="1525" spans="1:9" s="24" customFormat="1" ht="51" customHeight="1" x14ac:dyDescent="0.25">
      <c r="A1525" s="101">
        <v>42830</v>
      </c>
      <c r="B1525" s="11" t="s">
        <v>2576</v>
      </c>
      <c r="C1525" s="40">
        <v>5</v>
      </c>
      <c r="D1525" s="27" t="s">
        <v>4229</v>
      </c>
      <c r="E1525" s="27" t="s">
        <v>4230</v>
      </c>
      <c r="F1525" s="27" t="s">
        <v>4231</v>
      </c>
      <c r="G1525" s="32">
        <v>52461252.5</v>
      </c>
      <c r="H1525" s="54">
        <v>9260338.5</v>
      </c>
      <c r="I1525" s="104">
        <v>61721591</v>
      </c>
    </row>
    <row r="1526" spans="1:9" s="24" customFormat="1" ht="51" customHeight="1" x14ac:dyDescent="0.25">
      <c r="A1526" s="101">
        <v>42830</v>
      </c>
      <c r="B1526" s="11" t="s">
        <v>2577</v>
      </c>
      <c r="C1526" s="40">
        <v>6</v>
      </c>
      <c r="D1526" s="27" t="s">
        <v>4232</v>
      </c>
      <c r="E1526" s="27" t="s">
        <v>4233</v>
      </c>
      <c r="F1526" s="27" t="s">
        <v>4234</v>
      </c>
      <c r="G1526" s="32">
        <v>1860802.68</v>
      </c>
      <c r="H1526" s="68"/>
      <c r="I1526" s="104">
        <v>1860802.68</v>
      </c>
    </row>
    <row r="1527" spans="1:9" s="24" customFormat="1" ht="51" customHeight="1" x14ac:dyDescent="0.25">
      <c r="A1527" s="101">
        <v>42830</v>
      </c>
      <c r="B1527" s="11" t="s">
        <v>2577</v>
      </c>
      <c r="C1527" s="40">
        <v>6</v>
      </c>
      <c r="D1527" s="27" t="s">
        <v>4235</v>
      </c>
      <c r="E1527" s="27" t="s">
        <v>4236</v>
      </c>
      <c r="F1527" s="27" t="s">
        <v>4237</v>
      </c>
      <c r="G1527" s="32">
        <v>2535211.7999999998</v>
      </c>
      <c r="H1527" s="68"/>
      <c r="I1527" s="104">
        <v>2535211.7999999998</v>
      </c>
    </row>
    <row r="1528" spans="1:9" s="24" customFormat="1" ht="51" customHeight="1" x14ac:dyDescent="0.25">
      <c r="A1528" s="101">
        <v>42830</v>
      </c>
      <c r="B1528" s="11" t="s">
        <v>2577</v>
      </c>
      <c r="C1528" s="40">
        <v>6</v>
      </c>
      <c r="D1528" s="27" t="s">
        <v>4238</v>
      </c>
      <c r="E1528" s="27" t="s">
        <v>4239</v>
      </c>
      <c r="F1528" s="27" t="s">
        <v>4240</v>
      </c>
      <c r="G1528" s="32">
        <v>5914266.7999999998</v>
      </c>
      <c r="H1528" s="68"/>
      <c r="I1528" s="104">
        <v>5914266.7999999998</v>
      </c>
    </row>
    <row r="1529" spans="1:9" s="24" customFormat="1" ht="51" customHeight="1" x14ac:dyDescent="0.25">
      <c r="A1529" s="101">
        <v>42830</v>
      </c>
      <c r="B1529" s="11" t="s">
        <v>2577</v>
      </c>
      <c r="C1529" s="40">
        <v>6</v>
      </c>
      <c r="D1529" s="27" t="s">
        <v>4241</v>
      </c>
      <c r="E1529" s="27" t="s">
        <v>4242</v>
      </c>
      <c r="F1529" s="27" t="s">
        <v>4243</v>
      </c>
      <c r="G1529" s="32">
        <v>9949000.4000000004</v>
      </c>
      <c r="H1529" s="68"/>
      <c r="I1529" s="104">
        <v>9949000.4000000004</v>
      </c>
    </row>
    <row r="1530" spans="1:9" s="24" customFormat="1" ht="51" customHeight="1" x14ac:dyDescent="0.25">
      <c r="A1530" s="101">
        <v>42830</v>
      </c>
      <c r="B1530" s="11" t="s">
        <v>2577</v>
      </c>
      <c r="C1530" s="40">
        <v>6</v>
      </c>
      <c r="D1530" s="27" t="s">
        <v>4244</v>
      </c>
      <c r="E1530" s="27" t="s">
        <v>4245</v>
      </c>
      <c r="F1530" s="27" t="s">
        <v>4246</v>
      </c>
      <c r="G1530" s="32">
        <v>6509210</v>
      </c>
      <c r="H1530" s="68"/>
      <c r="I1530" s="104">
        <v>6509210</v>
      </c>
    </row>
    <row r="1531" spans="1:9" s="24" customFormat="1" ht="51" customHeight="1" x14ac:dyDescent="0.25">
      <c r="A1531" s="101">
        <v>42830</v>
      </c>
      <c r="B1531" s="11" t="s">
        <v>2577</v>
      </c>
      <c r="C1531" s="40">
        <v>6</v>
      </c>
      <c r="D1531" s="27" t="s">
        <v>4247</v>
      </c>
      <c r="E1531" s="27" t="s">
        <v>4248</v>
      </c>
      <c r="F1531" s="27" t="s">
        <v>4249</v>
      </c>
      <c r="G1531" s="32">
        <v>5771459</v>
      </c>
      <c r="H1531" s="68"/>
      <c r="I1531" s="104">
        <v>5771459</v>
      </c>
    </row>
    <row r="1532" spans="1:9" s="24" customFormat="1" ht="51" customHeight="1" x14ac:dyDescent="0.25">
      <c r="A1532" s="101">
        <v>42830</v>
      </c>
      <c r="B1532" s="11" t="s">
        <v>2577</v>
      </c>
      <c r="C1532" s="40">
        <v>6</v>
      </c>
      <c r="D1532" s="27" t="s">
        <v>4250</v>
      </c>
      <c r="E1532" s="27" t="s">
        <v>4251</v>
      </c>
      <c r="F1532" s="27" t="s">
        <v>4252</v>
      </c>
      <c r="G1532" s="32">
        <v>3441039.65</v>
      </c>
      <c r="H1532" s="68"/>
      <c r="I1532" s="104">
        <v>3441039.65</v>
      </c>
    </row>
    <row r="1533" spans="1:9" s="24" customFormat="1" ht="51" customHeight="1" x14ac:dyDescent="0.25">
      <c r="A1533" s="101">
        <v>42830</v>
      </c>
      <c r="B1533" s="11" t="s">
        <v>2577</v>
      </c>
      <c r="C1533" s="40">
        <v>6</v>
      </c>
      <c r="D1533" s="27" t="s">
        <v>4253</v>
      </c>
      <c r="E1533" s="27" t="s">
        <v>1232</v>
      </c>
      <c r="F1533" s="27" t="s">
        <v>4254</v>
      </c>
      <c r="G1533" s="32">
        <v>2463736.65</v>
      </c>
      <c r="H1533" s="68"/>
      <c r="I1533" s="104">
        <v>2463736.65</v>
      </c>
    </row>
    <row r="1534" spans="1:9" s="24" customFormat="1" ht="51" customHeight="1" x14ac:dyDescent="0.25">
      <c r="A1534" s="101">
        <v>42830</v>
      </c>
      <c r="B1534" s="11" t="s">
        <v>2579</v>
      </c>
      <c r="C1534" s="40">
        <v>11</v>
      </c>
      <c r="D1534" s="27" t="s">
        <v>4255</v>
      </c>
      <c r="E1534" s="27" t="s">
        <v>4256</v>
      </c>
      <c r="F1534" s="27" t="s">
        <v>4257</v>
      </c>
      <c r="G1534" s="32">
        <v>3712373.3</v>
      </c>
      <c r="H1534" s="68"/>
      <c r="I1534" s="104">
        <v>3712373.3</v>
      </c>
    </row>
    <row r="1535" spans="1:9" s="24" customFormat="1" ht="51" customHeight="1" x14ac:dyDescent="0.25">
      <c r="A1535" s="101">
        <v>42830</v>
      </c>
      <c r="B1535" s="11" t="s">
        <v>2580</v>
      </c>
      <c r="C1535" s="40">
        <v>14</v>
      </c>
      <c r="D1535" s="27" t="s">
        <v>4258</v>
      </c>
      <c r="E1535" s="27" t="s">
        <v>4259</v>
      </c>
      <c r="F1535" s="27" t="s">
        <v>4260</v>
      </c>
      <c r="G1535" s="32">
        <v>19469348.600000001</v>
      </c>
      <c r="H1535" s="54">
        <v>1145255.8</v>
      </c>
      <c r="I1535" s="104">
        <v>20614604.399999999</v>
      </c>
    </row>
    <row r="1536" spans="1:9" s="24" customFormat="1" ht="51" customHeight="1" x14ac:dyDescent="0.25">
      <c r="A1536" s="101">
        <v>42830</v>
      </c>
      <c r="B1536" s="11" t="s">
        <v>2580</v>
      </c>
      <c r="C1536" s="40">
        <v>15</v>
      </c>
      <c r="D1536" s="27" t="s">
        <v>4261</v>
      </c>
      <c r="E1536" s="27" t="s">
        <v>4262</v>
      </c>
      <c r="F1536" s="27" t="s">
        <v>4263</v>
      </c>
      <c r="G1536" s="32">
        <v>18049344.760000002</v>
      </c>
      <c r="H1536" s="54">
        <v>1061726.1599999999</v>
      </c>
      <c r="I1536" s="104">
        <v>19111070.920000002</v>
      </c>
    </row>
    <row r="1537" spans="1:9" s="24" customFormat="1" ht="51" customHeight="1" x14ac:dyDescent="0.25">
      <c r="A1537" s="101">
        <v>42830</v>
      </c>
      <c r="B1537" s="11" t="s">
        <v>2583</v>
      </c>
      <c r="C1537" s="40">
        <v>27</v>
      </c>
      <c r="D1537" s="27" t="s">
        <v>4264</v>
      </c>
      <c r="E1537" s="27" t="s">
        <v>27</v>
      </c>
      <c r="F1537" s="27" t="s">
        <v>4265</v>
      </c>
      <c r="G1537" s="32">
        <v>9133491.4000000004</v>
      </c>
      <c r="H1537" s="54">
        <v>537264.19999999995</v>
      </c>
      <c r="I1537" s="104">
        <v>9670755.5999999996</v>
      </c>
    </row>
    <row r="1538" spans="1:9" s="24" customFormat="1" ht="51" customHeight="1" x14ac:dyDescent="0.25">
      <c r="A1538" s="101">
        <v>42830</v>
      </c>
      <c r="B1538" s="11" t="s">
        <v>2572</v>
      </c>
      <c r="C1538" s="40">
        <v>29</v>
      </c>
      <c r="D1538" s="27" t="s">
        <v>4266</v>
      </c>
      <c r="E1538" s="27" t="s">
        <v>4267</v>
      </c>
      <c r="F1538" s="27" t="s">
        <v>4268</v>
      </c>
      <c r="G1538" s="32">
        <v>21812385.5</v>
      </c>
      <c r="H1538" s="54">
        <v>2566163</v>
      </c>
      <c r="I1538" s="104">
        <v>24378548.5</v>
      </c>
    </row>
    <row r="1539" spans="1:9" s="24" customFormat="1" ht="51" customHeight="1" x14ac:dyDescent="0.25">
      <c r="A1539" s="101">
        <v>42830</v>
      </c>
      <c r="B1539" s="11" t="s">
        <v>2572</v>
      </c>
      <c r="C1539" s="40">
        <v>29</v>
      </c>
      <c r="D1539" s="27" t="s">
        <v>4269</v>
      </c>
      <c r="E1539" s="27" t="s">
        <v>4270</v>
      </c>
      <c r="F1539" s="27" t="s">
        <v>4271</v>
      </c>
      <c r="G1539" s="32">
        <v>1039303.5</v>
      </c>
      <c r="H1539" s="54">
        <v>122271</v>
      </c>
      <c r="I1539" s="104">
        <v>1161574.5</v>
      </c>
    </row>
    <row r="1540" spans="1:9" s="24" customFormat="1" ht="51" customHeight="1" x14ac:dyDescent="0.25">
      <c r="A1540" s="101">
        <v>42830</v>
      </c>
      <c r="B1540" s="11" t="s">
        <v>2583</v>
      </c>
      <c r="C1540" s="40">
        <v>36</v>
      </c>
      <c r="D1540" s="27" t="s">
        <v>4272</v>
      </c>
      <c r="E1540" s="27" t="s">
        <v>22</v>
      </c>
      <c r="F1540" s="27" t="s">
        <v>4273</v>
      </c>
      <c r="G1540" s="32">
        <v>16271849.33</v>
      </c>
      <c r="H1540" s="54">
        <v>957167.61</v>
      </c>
      <c r="I1540" s="104">
        <v>17229016.940000001</v>
      </c>
    </row>
    <row r="1541" spans="1:9" s="24" customFormat="1" ht="51" customHeight="1" x14ac:dyDescent="0.25">
      <c r="A1541" s="101">
        <v>42830</v>
      </c>
      <c r="B1541" s="11" t="s">
        <v>2581</v>
      </c>
      <c r="C1541" s="40">
        <v>37</v>
      </c>
      <c r="D1541" s="27" t="s">
        <v>4274</v>
      </c>
      <c r="E1541" s="27" t="s">
        <v>4275</v>
      </c>
      <c r="F1541" s="27" t="s">
        <v>4276</v>
      </c>
      <c r="G1541" s="32">
        <v>869058.8</v>
      </c>
      <c r="H1541" s="68"/>
      <c r="I1541" s="104">
        <v>869058.8</v>
      </c>
    </row>
    <row r="1542" spans="1:9" s="24" customFormat="1" ht="51" customHeight="1" x14ac:dyDescent="0.25">
      <c r="A1542" s="101">
        <v>42830</v>
      </c>
      <c r="B1542" s="11" t="s">
        <v>2581</v>
      </c>
      <c r="C1542" s="40">
        <v>37</v>
      </c>
      <c r="D1542" s="27" t="s">
        <v>4277</v>
      </c>
      <c r="E1542" s="27" t="s">
        <v>4278</v>
      </c>
      <c r="F1542" s="27" t="s">
        <v>4279</v>
      </c>
      <c r="G1542" s="32">
        <v>1170665.43</v>
      </c>
      <c r="H1542" s="68"/>
      <c r="I1542" s="104">
        <v>1170665.43</v>
      </c>
    </row>
    <row r="1543" spans="1:9" s="24" customFormat="1" ht="51" customHeight="1" x14ac:dyDescent="0.25">
      <c r="A1543" s="101">
        <v>42830</v>
      </c>
      <c r="B1543" s="11" t="s">
        <v>2581</v>
      </c>
      <c r="C1543" s="40">
        <v>37</v>
      </c>
      <c r="D1543" s="27" t="s">
        <v>4280</v>
      </c>
      <c r="E1543" s="27" t="s">
        <v>4281</v>
      </c>
      <c r="F1543" s="27" t="s">
        <v>4282</v>
      </c>
      <c r="G1543" s="32">
        <v>5282379.2699999996</v>
      </c>
      <c r="H1543" s="68"/>
      <c r="I1543" s="104">
        <v>5282379.2699999996</v>
      </c>
    </row>
    <row r="1544" spans="1:9" s="24" customFormat="1" ht="51" customHeight="1" x14ac:dyDescent="0.25">
      <c r="A1544" s="101">
        <v>42830</v>
      </c>
      <c r="B1544" s="11" t="s">
        <v>2581</v>
      </c>
      <c r="C1544" s="40">
        <v>37</v>
      </c>
      <c r="D1544" s="27" t="s">
        <v>4283</v>
      </c>
      <c r="E1544" s="27" t="s">
        <v>4284</v>
      </c>
      <c r="F1544" s="27" t="s">
        <v>4285</v>
      </c>
      <c r="G1544" s="32">
        <v>1177526.79</v>
      </c>
      <c r="H1544" s="68"/>
      <c r="I1544" s="104">
        <v>1177526.79</v>
      </c>
    </row>
    <row r="1545" spans="1:9" s="24" customFormat="1" ht="51" customHeight="1" x14ac:dyDescent="0.25">
      <c r="A1545" s="101">
        <v>42830</v>
      </c>
      <c r="B1545" s="11" t="s">
        <v>2581</v>
      </c>
      <c r="C1545" s="40">
        <v>37</v>
      </c>
      <c r="D1545" s="27" t="s">
        <v>4286</v>
      </c>
      <c r="E1545" s="27" t="s">
        <v>4287</v>
      </c>
      <c r="F1545" s="27" t="s">
        <v>4288</v>
      </c>
      <c r="G1545" s="32">
        <v>2220591.5</v>
      </c>
      <c r="H1545" s="68"/>
      <c r="I1545" s="104">
        <v>2220591.5</v>
      </c>
    </row>
    <row r="1546" spans="1:9" s="24" customFormat="1" ht="51" customHeight="1" x14ac:dyDescent="0.25">
      <c r="A1546" s="101">
        <v>42830</v>
      </c>
      <c r="B1546" s="11" t="s">
        <v>2581</v>
      </c>
      <c r="C1546" s="40">
        <v>37</v>
      </c>
      <c r="D1546" s="27" t="s">
        <v>4289</v>
      </c>
      <c r="E1546" s="27" t="s">
        <v>4290</v>
      </c>
      <c r="F1546" s="27" t="s">
        <v>4291</v>
      </c>
      <c r="G1546" s="32">
        <v>1843997.72</v>
      </c>
      <c r="H1546" s="68"/>
      <c r="I1546" s="104">
        <v>1843997.72</v>
      </c>
    </row>
    <row r="1547" spans="1:9" s="24" customFormat="1" ht="51" customHeight="1" x14ac:dyDescent="0.25">
      <c r="A1547" s="101">
        <v>42830</v>
      </c>
      <c r="B1547" s="11" t="s">
        <v>2576</v>
      </c>
      <c r="C1547" s="40">
        <v>54</v>
      </c>
      <c r="D1547" s="27" t="s">
        <v>4292</v>
      </c>
      <c r="E1547" s="27" t="s">
        <v>834</v>
      </c>
      <c r="F1547" s="27" t="s">
        <v>4293</v>
      </c>
      <c r="G1547" s="32">
        <v>153288113.11000001</v>
      </c>
      <c r="H1547" s="68"/>
      <c r="I1547" s="104">
        <v>153288113.11000001</v>
      </c>
    </row>
    <row r="1548" spans="1:9" s="24" customFormat="1" ht="51" customHeight="1" x14ac:dyDescent="0.25">
      <c r="A1548" s="101">
        <v>42835</v>
      </c>
      <c r="B1548" s="11" t="s">
        <v>2571</v>
      </c>
      <c r="C1548" s="40">
        <v>1</v>
      </c>
      <c r="D1548" s="27" t="s">
        <v>4294</v>
      </c>
      <c r="E1548" s="27" t="s">
        <v>39</v>
      </c>
      <c r="F1548" s="27" t="s">
        <v>4295</v>
      </c>
      <c r="G1548" s="32">
        <v>49713558.710000001</v>
      </c>
      <c r="H1548" s="54">
        <v>2924326.99</v>
      </c>
      <c r="I1548" s="104">
        <v>52637885.700000003</v>
      </c>
    </row>
    <row r="1549" spans="1:9" s="24" customFormat="1" ht="51" customHeight="1" x14ac:dyDescent="0.25">
      <c r="A1549" s="101">
        <v>42835</v>
      </c>
      <c r="B1549" s="11" t="s">
        <v>2580</v>
      </c>
      <c r="C1549" s="40">
        <v>15</v>
      </c>
      <c r="D1549" s="27" t="s">
        <v>4298</v>
      </c>
      <c r="E1549" s="27" t="s">
        <v>2044</v>
      </c>
      <c r="F1549" s="27" t="s">
        <v>4299</v>
      </c>
      <c r="G1549" s="32">
        <v>9796318.8499999996</v>
      </c>
      <c r="H1549" s="54">
        <v>576254.05000000005</v>
      </c>
      <c r="I1549" s="104">
        <v>10372572.9</v>
      </c>
    </row>
    <row r="1550" spans="1:9" s="24" customFormat="1" ht="51" customHeight="1" x14ac:dyDescent="0.25">
      <c r="A1550" s="101">
        <v>42835</v>
      </c>
      <c r="B1550" s="11" t="s">
        <v>2580</v>
      </c>
      <c r="C1550" s="40">
        <v>15</v>
      </c>
      <c r="D1550" s="27" t="s">
        <v>4300</v>
      </c>
      <c r="E1550" s="27" t="s">
        <v>4301</v>
      </c>
      <c r="F1550" s="27" t="s">
        <v>4302</v>
      </c>
      <c r="G1550" s="32">
        <v>25838201.039999999</v>
      </c>
      <c r="H1550" s="54">
        <v>1519894.18</v>
      </c>
      <c r="I1550" s="104">
        <v>27358095.219999999</v>
      </c>
    </row>
    <row r="1551" spans="1:9" s="24" customFormat="1" ht="51" customHeight="1" x14ac:dyDescent="0.25">
      <c r="A1551" s="101">
        <v>42835</v>
      </c>
      <c r="B1551" s="11" t="s">
        <v>2580</v>
      </c>
      <c r="C1551" s="40">
        <v>15</v>
      </c>
      <c r="D1551" s="27" t="s">
        <v>4317</v>
      </c>
      <c r="E1551" s="27" t="s">
        <v>4318</v>
      </c>
      <c r="F1551" s="27" t="s">
        <v>4319</v>
      </c>
      <c r="G1551" s="32">
        <v>12853853.199999999</v>
      </c>
      <c r="H1551" s="54">
        <v>756109.01</v>
      </c>
      <c r="I1551" s="104">
        <v>13609962.210000001</v>
      </c>
    </row>
    <row r="1552" spans="1:9" s="24" customFormat="1" ht="51" customHeight="1" x14ac:dyDescent="0.25">
      <c r="A1552" s="101">
        <v>42835</v>
      </c>
      <c r="B1552" s="11" t="s">
        <v>2583</v>
      </c>
      <c r="C1552" s="40">
        <v>36</v>
      </c>
      <c r="D1552" s="27" t="s">
        <v>4320</v>
      </c>
      <c r="E1552" s="27" t="s">
        <v>4321</v>
      </c>
      <c r="F1552" s="27" t="s">
        <v>4322</v>
      </c>
      <c r="G1552" s="32">
        <v>20037150.440000001</v>
      </c>
      <c r="H1552" s="54">
        <v>1178655.9099999999</v>
      </c>
      <c r="I1552" s="104">
        <v>21215806.350000001</v>
      </c>
    </row>
    <row r="1553" spans="1:9" s="24" customFormat="1" ht="51" customHeight="1" x14ac:dyDescent="0.25">
      <c r="A1553" s="101">
        <v>42835</v>
      </c>
      <c r="B1553" s="11" t="s">
        <v>2583</v>
      </c>
      <c r="C1553" s="40">
        <v>36</v>
      </c>
      <c r="D1553" s="27" t="s">
        <v>4323</v>
      </c>
      <c r="E1553" s="27" t="s">
        <v>4324</v>
      </c>
      <c r="F1553" s="27" t="s">
        <v>4325</v>
      </c>
      <c r="G1553" s="32">
        <v>7572157</v>
      </c>
      <c r="H1553" s="54">
        <v>445421</v>
      </c>
      <c r="I1553" s="104">
        <v>8017578</v>
      </c>
    </row>
    <row r="1554" spans="1:9" s="24" customFormat="1" ht="51" customHeight="1" x14ac:dyDescent="0.25">
      <c r="A1554" s="101">
        <v>42835</v>
      </c>
      <c r="B1554" s="11" t="s">
        <v>2581</v>
      </c>
      <c r="C1554" s="40">
        <v>37</v>
      </c>
      <c r="D1554" s="27" t="s">
        <v>4303</v>
      </c>
      <c r="E1554" s="27" t="s">
        <v>4304</v>
      </c>
      <c r="F1554" s="27" t="s">
        <v>4305</v>
      </c>
      <c r="G1554" s="32">
        <v>2048922.36</v>
      </c>
      <c r="H1554" s="68"/>
      <c r="I1554" s="104">
        <v>2048922.36</v>
      </c>
    </row>
    <row r="1555" spans="1:9" s="24" customFormat="1" ht="51" customHeight="1" x14ac:dyDescent="0.25">
      <c r="A1555" s="101">
        <v>42835</v>
      </c>
      <c r="B1555" s="11" t="s">
        <v>2581</v>
      </c>
      <c r="C1555" s="40">
        <v>37</v>
      </c>
      <c r="D1555" s="27" t="s">
        <v>4306</v>
      </c>
      <c r="E1555" s="27" t="s">
        <v>4307</v>
      </c>
      <c r="F1555" s="27" t="s">
        <v>4308</v>
      </c>
      <c r="G1555" s="32">
        <v>3630704.13</v>
      </c>
      <c r="H1555" s="68"/>
      <c r="I1555" s="104">
        <v>3630704.13</v>
      </c>
    </row>
    <row r="1556" spans="1:9" s="24" customFormat="1" ht="51" customHeight="1" x14ac:dyDescent="0.25">
      <c r="A1556" s="101">
        <v>42835</v>
      </c>
      <c r="B1556" s="11" t="s">
        <v>2581</v>
      </c>
      <c r="C1556" s="40">
        <v>37</v>
      </c>
      <c r="D1556" s="27" t="s">
        <v>4309</v>
      </c>
      <c r="E1556" s="27" t="s">
        <v>4310</v>
      </c>
      <c r="F1556" s="27" t="s">
        <v>4311</v>
      </c>
      <c r="G1556" s="32">
        <v>1333914</v>
      </c>
      <c r="H1556" s="68"/>
      <c r="I1556" s="104">
        <v>1333914</v>
      </c>
    </row>
    <row r="1557" spans="1:9" s="24" customFormat="1" ht="51" customHeight="1" x14ac:dyDescent="0.25">
      <c r="A1557" s="101">
        <v>42835</v>
      </c>
      <c r="B1557" s="11" t="s">
        <v>2581</v>
      </c>
      <c r="C1557" s="40">
        <v>37</v>
      </c>
      <c r="D1557" s="27" t="s">
        <v>4312</v>
      </c>
      <c r="E1557" s="27" t="s">
        <v>3310</v>
      </c>
      <c r="F1557" s="27" t="s">
        <v>4313</v>
      </c>
      <c r="G1557" s="32">
        <v>6165827.3499999996</v>
      </c>
      <c r="H1557" s="54">
        <v>308291.37</v>
      </c>
      <c r="I1557" s="104">
        <v>6474118.7199999997</v>
      </c>
    </row>
    <row r="1558" spans="1:9" s="24" customFormat="1" ht="51" customHeight="1" x14ac:dyDescent="0.25">
      <c r="A1558" s="101">
        <v>42835</v>
      </c>
      <c r="B1558" s="11" t="s">
        <v>2581</v>
      </c>
      <c r="C1558" s="40">
        <v>37</v>
      </c>
      <c r="D1558" s="27" t="s">
        <v>4314</v>
      </c>
      <c r="E1558" s="27" t="s">
        <v>4315</v>
      </c>
      <c r="F1558" s="27" t="s">
        <v>4316</v>
      </c>
      <c r="G1558" s="32">
        <v>696746.49</v>
      </c>
      <c r="H1558" s="54">
        <v>34837.33</v>
      </c>
      <c r="I1558" s="104">
        <v>731583.82</v>
      </c>
    </row>
    <row r="1559" spans="1:9" s="24" customFormat="1" ht="51" customHeight="1" x14ac:dyDescent="0.25">
      <c r="A1559" s="101">
        <v>42835</v>
      </c>
      <c r="B1559" s="11" t="s">
        <v>2578</v>
      </c>
      <c r="C1559" s="40">
        <v>9</v>
      </c>
      <c r="D1559" s="27" t="s">
        <v>4296</v>
      </c>
      <c r="E1559" s="27" t="s">
        <v>2089</v>
      </c>
      <c r="F1559" s="27" t="s">
        <v>4297</v>
      </c>
      <c r="G1559" s="32">
        <v>1851300</v>
      </c>
      <c r="H1559" s="54">
        <v>108900</v>
      </c>
      <c r="I1559" s="104">
        <v>1960200</v>
      </c>
    </row>
    <row r="1560" spans="1:9" s="24" customFormat="1" ht="51" customHeight="1" x14ac:dyDescent="0.25">
      <c r="A1560" s="101">
        <v>42837</v>
      </c>
      <c r="B1560" s="11" t="s">
        <v>2571</v>
      </c>
      <c r="C1560" s="40">
        <v>1</v>
      </c>
      <c r="D1560" s="27" t="s">
        <v>4326</v>
      </c>
      <c r="E1560" s="27" t="s">
        <v>22</v>
      </c>
      <c r="F1560" s="27" t="s">
        <v>4327</v>
      </c>
      <c r="G1560" s="32">
        <v>49459298.920000002</v>
      </c>
      <c r="H1560" s="54">
        <v>2909370.53</v>
      </c>
      <c r="I1560" s="104">
        <v>52368669.450000003</v>
      </c>
    </row>
    <row r="1561" spans="1:9" s="24" customFormat="1" ht="51" customHeight="1" x14ac:dyDescent="0.25">
      <c r="A1561" s="101">
        <v>42837</v>
      </c>
      <c r="B1561" s="11" t="s">
        <v>2578</v>
      </c>
      <c r="C1561" s="40">
        <v>2</v>
      </c>
      <c r="D1561" s="27" t="s">
        <v>4328</v>
      </c>
      <c r="E1561" s="27" t="s">
        <v>4329</v>
      </c>
      <c r="F1561" s="27" t="s">
        <v>4330</v>
      </c>
      <c r="G1561" s="32">
        <v>949819.75</v>
      </c>
      <c r="H1561" s="54">
        <v>55871.75</v>
      </c>
      <c r="I1561" s="104">
        <v>1005691.5</v>
      </c>
    </row>
    <row r="1562" spans="1:9" s="24" customFormat="1" ht="51" customHeight="1" x14ac:dyDescent="0.25">
      <c r="A1562" s="101">
        <v>42837</v>
      </c>
      <c r="B1562" s="11" t="s">
        <v>2578</v>
      </c>
      <c r="C1562" s="40">
        <v>3</v>
      </c>
      <c r="D1562" s="27" t="s">
        <v>4331</v>
      </c>
      <c r="E1562" s="27" t="s">
        <v>1424</v>
      </c>
      <c r="F1562" s="27" t="s">
        <v>4332</v>
      </c>
      <c r="G1562" s="32">
        <v>256096.5</v>
      </c>
      <c r="H1562" s="54">
        <v>15064.5</v>
      </c>
      <c r="I1562" s="104">
        <v>271161</v>
      </c>
    </row>
    <row r="1563" spans="1:9" s="24" customFormat="1" ht="51" customHeight="1" x14ac:dyDescent="0.25">
      <c r="A1563" s="101">
        <v>42837</v>
      </c>
      <c r="B1563" s="11" t="s">
        <v>2576</v>
      </c>
      <c r="C1563" s="40">
        <v>5</v>
      </c>
      <c r="D1563" s="27" t="s">
        <v>4333</v>
      </c>
      <c r="E1563" s="27" t="s">
        <v>4230</v>
      </c>
      <c r="F1563" s="27" t="s">
        <v>4334</v>
      </c>
      <c r="G1563" s="32">
        <v>44966252.5</v>
      </c>
      <c r="H1563" s="54">
        <v>7937338.5</v>
      </c>
      <c r="I1563" s="104">
        <v>52903591</v>
      </c>
    </row>
    <row r="1564" spans="1:9" s="24" customFormat="1" ht="51" customHeight="1" x14ac:dyDescent="0.25">
      <c r="A1564" s="101">
        <v>42837</v>
      </c>
      <c r="B1564" s="11" t="s">
        <v>2572</v>
      </c>
      <c r="C1564" s="40">
        <v>34</v>
      </c>
      <c r="D1564" s="27" t="s">
        <v>4335</v>
      </c>
      <c r="E1564" s="27" t="s">
        <v>2554</v>
      </c>
      <c r="F1564" s="27" t="s">
        <v>4336</v>
      </c>
      <c r="G1564" s="32">
        <v>6403968.8899999997</v>
      </c>
      <c r="H1564" s="54">
        <v>376704.05</v>
      </c>
      <c r="I1564" s="104">
        <v>6780672.9400000004</v>
      </c>
    </row>
    <row r="1565" spans="1:9" s="24" customFormat="1" ht="51" customHeight="1" x14ac:dyDescent="0.25">
      <c r="A1565" s="101">
        <v>42837</v>
      </c>
      <c r="B1565" s="11" t="s">
        <v>2572</v>
      </c>
      <c r="C1565" s="40">
        <v>34</v>
      </c>
      <c r="D1565" s="27" t="s">
        <v>4337</v>
      </c>
      <c r="E1565" s="27" t="s">
        <v>4338</v>
      </c>
      <c r="F1565" s="27" t="s">
        <v>4339</v>
      </c>
      <c r="G1565" s="32">
        <v>5551065.25</v>
      </c>
      <c r="H1565" s="54">
        <v>653066.5</v>
      </c>
      <c r="I1565" s="104">
        <v>6204131.75</v>
      </c>
    </row>
    <row r="1566" spans="1:9" s="24" customFormat="1" ht="51" customHeight="1" x14ac:dyDescent="0.25">
      <c r="A1566" s="101">
        <v>42837</v>
      </c>
      <c r="B1566" s="11" t="s">
        <v>2572</v>
      </c>
      <c r="C1566" s="40">
        <v>34</v>
      </c>
      <c r="D1566" s="27" t="s">
        <v>4340</v>
      </c>
      <c r="E1566" s="27" t="s">
        <v>302</v>
      </c>
      <c r="F1566" s="27" t="s">
        <v>4341</v>
      </c>
      <c r="G1566" s="32">
        <v>6364591.75</v>
      </c>
      <c r="H1566" s="54">
        <v>374387.75</v>
      </c>
      <c r="I1566" s="104">
        <v>6738979.5</v>
      </c>
    </row>
    <row r="1567" spans="1:9" s="24" customFormat="1" ht="51" customHeight="1" x14ac:dyDescent="0.25">
      <c r="A1567" s="101">
        <v>42837</v>
      </c>
      <c r="B1567" s="11" t="s">
        <v>2583</v>
      </c>
      <c r="C1567" s="40">
        <v>36</v>
      </c>
      <c r="D1567" s="27" t="s">
        <v>4342</v>
      </c>
      <c r="E1567" s="27" t="s">
        <v>4343</v>
      </c>
      <c r="F1567" s="27" t="s">
        <v>4344</v>
      </c>
      <c r="G1567" s="32">
        <v>31964706.640000001</v>
      </c>
      <c r="H1567" s="54">
        <v>1880276.86</v>
      </c>
      <c r="I1567" s="104">
        <v>33844983.5</v>
      </c>
    </row>
    <row r="1568" spans="1:9" s="24" customFormat="1" ht="51" customHeight="1" x14ac:dyDescent="0.25">
      <c r="A1568" s="101">
        <v>42837</v>
      </c>
      <c r="B1568" s="11" t="s">
        <v>2581</v>
      </c>
      <c r="C1568" s="40">
        <v>37</v>
      </c>
      <c r="D1568" s="27" t="s">
        <v>4345</v>
      </c>
      <c r="E1568" s="27" t="s">
        <v>4346</v>
      </c>
      <c r="F1568" s="27" t="s">
        <v>4347</v>
      </c>
      <c r="G1568" s="32">
        <v>3062878.4</v>
      </c>
      <c r="H1568" s="68"/>
      <c r="I1568" s="104">
        <v>3062878.4</v>
      </c>
    </row>
    <row r="1569" spans="1:9" s="24" customFormat="1" ht="51" customHeight="1" x14ac:dyDescent="0.25">
      <c r="A1569" s="101">
        <v>42843</v>
      </c>
      <c r="B1569" s="11" t="s">
        <v>2571</v>
      </c>
      <c r="C1569" s="40">
        <v>1</v>
      </c>
      <c r="D1569" s="27" t="s">
        <v>4348</v>
      </c>
      <c r="E1569" s="27" t="s">
        <v>22</v>
      </c>
      <c r="F1569" s="27" t="s">
        <v>4349</v>
      </c>
      <c r="G1569" s="32">
        <v>24982022.09</v>
      </c>
      <c r="H1569" s="54">
        <v>1469530.71</v>
      </c>
      <c r="I1569" s="104">
        <v>26451552.800000001</v>
      </c>
    </row>
    <row r="1570" spans="1:9" s="24" customFormat="1" ht="51" customHeight="1" x14ac:dyDescent="0.25">
      <c r="A1570" s="101">
        <v>42843</v>
      </c>
      <c r="B1570" s="11" t="s">
        <v>2577</v>
      </c>
      <c r="C1570" s="40">
        <v>6</v>
      </c>
      <c r="D1570" s="27" t="s">
        <v>4350</v>
      </c>
      <c r="E1570" s="27" t="s">
        <v>4351</v>
      </c>
      <c r="F1570" s="27" t="s">
        <v>4352</v>
      </c>
      <c r="G1570" s="32">
        <v>11765619.960000001</v>
      </c>
      <c r="H1570" s="68"/>
      <c r="I1570" s="104">
        <v>11765619.960000001</v>
      </c>
    </row>
    <row r="1571" spans="1:9" s="24" customFormat="1" ht="51" customHeight="1" x14ac:dyDescent="0.25">
      <c r="A1571" s="101">
        <v>42843</v>
      </c>
      <c r="B1571" s="11" t="s">
        <v>2580</v>
      </c>
      <c r="C1571" s="40">
        <v>15</v>
      </c>
      <c r="D1571" s="27" t="s">
        <v>4355</v>
      </c>
      <c r="E1571" s="27" t="s">
        <v>1962</v>
      </c>
      <c r="F1571" s="27" t="s">
        <v>4356</v>
      </c>
      <c r="G1571" s="32">
        <v>2184226.2999999998</v>
      </c>
      <c r="H1571" s="54">
        <v>128483.9</v>
      </c>
      <c r="I1571" s="104">
        <v>2312710.2000000002</v>
      </c>
    </row>
    <row r="1572" spans="1:9" s="24" customFormat="1" ht="51" customHeight="1" x14ac:dyDescent="0.25">
      <c r="A1572" s="101">
        <v>42843</v>
      </c>
      <c r="B1572" s="11" t="s">
        <v>2581</v>
      </c>
      <c r="C1572" s="40">
        <v>37</v>
      </c>
      <c r="D1572" s="27" t="s">
        <v>4357</v>
      </c>
      <c r="E1572" s="27" t="s">
        <v>4358</v>
      </c>
      <c r="F1572" s="27" t="s">
        <v>4359</v>
      </c>
      <c r="G1572" s="32">
        <v>4724921.3600000003</v>
      </c>
      <c r="H1572" s="68"/>
      <c r="I1572" s="104">
        <v>4724921.3600000003</v>
      </c>
    </row>
    <row r="1573" spans="1:9" s="24" customFormat="1" ht="51" customHeight="1" x14ac:dyDescent="0.25">
      <c r="A1573" s="101">
        <v>42843</v>
      </c>
      <c r="B1573" s="11" t="s">
        <v>2581</v>
      </c>
      <c r="C1573" s="40">
        <v>37</v>
      </c>
      <c r="D1573" s="27" t="s">
        <v>4360</v>
      </c>
      <c r="E1573" s="27" t="s">
        <v>4361</v>
      </c>
      <c r="F1573" s="27" t="s">
        <v>4362</v>
      </c>
      <c r="G1573" s="32">
        <v>500662.74</v>
      </c>
      <c r="H1573" s="54">
        <v>25033.14</v>
      </c>
      <c r="I1573" s="104">
        <v>525695.88</v>
      </c>
    </row>
    <row r="1574" spans="1:9" s="24" customFormat="1" ht="51" customHeight="1" x14ac:dyDescent="0.25">
      <c r="A1574" s="101">
        <v>42843</v>
      </c>
      <c r="B1574" s="11" t="s">
        <v>2578</v>
      </c>
      <c r="C1574" s="40">
        <v>9</v>
      </c>
      <c r="D1574" s="27" t="s">
        <v>4353</v>
      </c>
      <c r="E1574" s="27" t="s">
        <v>1424</v>
      </c>
      <c r="F1574" s="27" t="s">
        <v>4354</v>
      </c>
      <c r="G1574" s="32">
        <v>596530</v>
      </c>
      <c r="H1574" s="54">
        <v>35090</v>
      </c>
      <c r="I1574" s="104">
        <v>631620</v>
      </c>
    </row>
    <row r="1575" spans="1:9" s="24" customFormat="1" ht="51" customHeight="1" x14ac:dyDescent="0.25">
      <c r="A1575" s="101">
        <v>42846</v>
      </c>
      <c r="B1575" s="11" t="s">
        <v>2571</v>
      </c>
      <c r="C1575" s="40">
        <v>1</v>
      </c>
      <c r="D1575" s="27" t="s">
        <v>4363</v>
      </c>
      <c r="E1575" s="27" t="s">
        <v>143</v>
      </c>
      <c r="F1575" s="27" t="s">
        <v>4364</v>
      </c>
      <c r="G1575" s="32">
        <v>154957231.93000001</v>
      </c>
      <c r="H1575" s="54">
        <v>9115131.2899999991</v>
      </c>
      <c r="I1575" s="104">
        <v>164072363.22</v>
      </c>
    </row>
    <row r="1576" spans="1:9" s="24" customFormat="1" ht="51" customHeight="1" x14ac:dyDescent="0.25">
      <c r="A1576" s="101">
        <v>42846</v>
      </c>
      <c r="B1576" s="11" t="s">
        <v>2571</v>
      </c>
      <c r="C1576" s="40">
        <v>1</v>
      </c>
      <c r="D1576" s="27" t="s">
        <v>4365</v>
      </c>
      <c r="E1576" s="27" t="s">
        <v>73</v>
      </c>
      <c r="F1576" s="27" t="s">
        <v>4366</v>
      </c>
      <c r="G1576" s="32">
        <v>21135487.149999999</v>
      </c>
      <c r="H1576" s="54">
        <v>1243263.95</v>
      </c>
      <c r="I1576" s="104">
        <v>22378751.100000001</v>
      </c>
    </row>
    <row r="1577" spans="1:9" s="24" customFormat="1" ht="51" customHeight="1" x14ac:dyDescent="0.25">
      <c r="A1577" s="101">
        <v>42846</v>
      </c>
      <c r="B1577" s="11" t="s">
        <v>2576</v>
      </c>
      <c r="C1577" s="40">
        <v>5</v>
      </c>
      <c r="D1577" s="27" t="s">
        <v>4367</v>
      </c>
      <c r="E1577" s="27" t="s">
        <v>4368</v>
      </c>
      <c r="F1577" s="27" t="s">
        <v>4369</v>
      </c>
      <c r="G1577" s="32">
        <v>43868500</v>
      </c>
      <c r="H1577" s="68"/>
      <c r="I1577" s="104">
        <v>43868500</v>
      </c>
    </row>
    <row r="1578" spans="1:9" s="24" customFormat="1" ht="51" customHeight="1" x14ac:dyDescent="0.25">
      <c r="A1578" s="101">
        <v>42846</v>
      </c>
      <c r="B1578" s="11" t="s">
        <v>2572</v>
      </c>
      <c r="C1578" s="40">
        <v>35</v>
      </c>
      <c r="D1578" s="27" t="s">
        <v>4372</v>
      </c>
      <c r="E1578" s="27" t="s">
        <v>4373</v>
      </c>
      <c r="F1578" s="27" t="s">
        <v>4374</v>
      </c>
      <c r="G1578" s="32">
        <v>3560781.78</v>
      </c>
      <c r="H1578" s="54">
        <v>209457.75</v>
      </c>
      <c r="I1578" s="104">
        <v>3770239.53</v>
      </c>
    </row>
    <row r="1579" spans="1:9" s="24" customFormat="1" ht="51" customHeight="1" x14ac:dyDescent="0.25">
      <c r="A1579" s="101">
        <v>42846</v>
      </c>
      <c r="B1579" s="11" t="s">
        <v>2572</v>
      </c>
      <c r="C1579" s="40">
        <v>35</v>
      </c>
      <c r="D1579" s="27" t="s">
        <v>4375</v>
      </c>
      <c r="E1579" s="27" t="s">
        <v>4376</v>
      </c>
      <c r="F1579" s="27" t="s">
        <v>4377</v>
      </c>
      <c r="G1579" s="32">
        <v>5597299.3399999999</v>
      </c>
      <c r="H1579" s="54">
        <v>329252.90000000002</v>
      </c>
      <c r="I1579" s="104">
        <v>5926552.2400000002</v>
      </c>
    </row>
    <row r="1580" spans="1:9" s="24" customFormat="1" ht="51" customHeight="1" x14ac:dyDescent="0.25">
      <c r="A1580" s="101">
        <v>42846</v>
      </c>
      <c r="B1580" s="11" t="s">
        <v>2572</v>
      </c>
      <c r="C1580" s="40">
        <v>35</v>
      </c>
      <c r="D1580" s="27" t="s">
        <v>4378</v>
      </c>
      <c r="E1580" s="27" t="s">
        <v>4379</v>
      </c>
      <c r="F1580" s="27" t="s">
        <v>4380</v>
      </c>
      <c r="G1580" s="32">
        <v>4539408</v>
      </c>
      <c r="H1580" s="54">
        <v>267024</v>
      </c>
      <c r="I1580" s="104">
        <v>4806432</v>
      </c>
    </row>
    <row r="1581" spans="1:9" s="24" customFormat="1" ht="51" customHeight="1" x14ac:dyDescent="0.25">
      <c r="A1581" s="101">
        <v>42846</v>
      </c>
      <c r="B1581" s="11" t="s">
        <v>2572</v>
      </c>
      <c r="C1581" s="40">
        <v>35</v>
      </c>
      <c r="D1581" s="27" t="s">
        <v>4381</v>
      </c>
      <c r="E1581" s="27" t="s">
        <v>4382</v>
      </c>
      <c r="F1581" s="27" t="s">
        <v>4383</v>
      </c>
      <c r="G1581" s="32">
        <v>6033937.5</v>
      </c>
      <c r="H1581" s="54">
        <v>354937.5</v>
      </c>
      <c r="I1581" s="104">
        <v>6388875</v>
      </c>
    </row>
    <row r="1582" spans="1:9" s="24" customFormat="1" ht="51" customHeight="1" x14ac:dyDescent="0.25">
      <c r="A1582" s="101">
        <v>42846</v>
      </c>
      <c r="B1582" s="11" t="s">
        <v>2572</v>
      </c>
      <c r="C1582" s="40">
        <v>35</v>
      </c>
      <c r="D1582" s="27" t="s">
        <v>4384</v>
      </c>
      <c r="E1582" s="27" t="s">
        <v>4385</v>
      </c>
      <c r="F1582" s="27" t="s">
        <v>4386</v>
      </c>
      <c r="G1582" s="32">
        <v>2432099.0499999998</v>
      </c>
      <c r="H1582" s="54">
        <v>143064.65</v>
      </c>
      <c r="I1582" s="104">
        <v>2575163.7000000002</v>
      </c>
    </row>
    <row r="1583" spans="1:9" s="24" customFormat="1" ht="51" customHeight="1" x14ac:dyDescent="0.25">
      <c r="A1583" s="101">
        <v>42846</v>
      </c>
      <c r="B1583" s="11" t="s">
        <v>2572</v>
      </c>
      <c r="C1583" s="40">
        <v>35</v>
      </c>
      <c r="D1583" s="27" t="s">
        <v>4387</v>
      </c>
      <c r="E1583" s="27" t="s">
        <v>4388</v>
      </c>
      <c r="F1583" s="27" t="s">
        <v>4389</v>
      </c>
      <c r="G1583" s="32">
        <v>4610204.5</v>
      </c>
      <c r="H1583" s="54">
        <v>271188.5</v>
      </c>
      <c r="I1583" s="104">
        <v>4881393</v>
      </c>
    </row>
    <row r="1584" spans="1:9" s="24" customFormat="1" ht="51" customHeight="1" x14ac:dyDescent="0.25">
      <c r="A1584" s="101">
        <v>42846</v>
      </c>
      <c r="B1584" s="11" t="s">
        <v>2572</v>
      </c>
      <c r="C1584" s="40">
        <v>35</v>
      </c>
      <c r="D1584" s="27" t="s">
        <v>4390</v>
      </c>
      <c r="E1584" s="27" t="s">
        <v>4391</v>
      </c>
      <c r="F1584" s="27" t="s">
        <v>4392</v>
      </c>
      <c r="G1584" s="32">
        <v>3410282.32</v>
      </c>
      <c r="H1584" s="54">
        <v>401209.68</v>
      </c>
      <c r="I1584" s="104">
        <v>3811492</v>
      </c>
    </row>
    <row r="1585" spans="1:9" s="24" customFormat="1" ht="51" customHeight="1" x14ac:dyDescent="0.25">
      <c r="A1585" s="101">
        <v>42846</v>
      </c>
      <c r="B1585" s="11" t="s">
        <v>2572</v>
      </c>
      <c r="C1585" s="40">
        <v>35</v>
      </c>
      <c r="D1585" s="27" t="s">
        <v>4393</v>
      </c>
      <c r="E1585" s="27" t="s">
        <v>4394</v>
      </c>
      <c r="F1585" s="27" t="s">
        <v>4395</v>
      </c>
      <c r="G1585" s="32">
        <v>2081480</v>
      </c>
      <c r="H1585" s="54">
        <v>122440</v>
      </c>
      <c r="I1585" s="104">
        <v>2203920</v>
      </c>
    </row>
    <row r="1586" spans="1:9" s="24" customFormat="1" ht="51" customHeight="1" x14ac:dyDescent="0.25">
      <c r="A1586" s="101">
        <v>42846</v>
      </c>
      <c r="B1586" s="11" t="s">
        <v>2572</v>
      </c>
      <c r="C1586" s="40">
        <v>35</v>
      </c>
      <c r="D1586" s="27" t="s">
        <v>4396</v>
      </c>
      <c r="E1586" s="27" t="s">
        <v>4397</v>
      </c>
      <c r="F1586" s="27" t="s">
        <v>4398</v>
      </c>
      <c r="G1586" s="32">
        <v>6012227.6500000004</v>
      </c>
      <c r="H1586" s="54">
        <v>353660.45</v>
      </c>
      <c r="I1586" s="104">
        <v>6365888.0999999996</v>
      </c>
    </row>
    <row r="1587" spans="1:9" s="24" customFormat="1" ht="51" customHeight="1" x14ac:dyDescent="0.25">
      <c r="A1587" s="101">
        <v>42846</v>
      </c>
      <c r="B1587" s="11" t="s">
        <v>2572</v>
      </c>
      <c r="C1587" s="40">
        <v>35</v>
      </c>
      <c r="D1587" s="27" t="s">
        <v>4399</v>
      </c>
      <c r="E1587" s="27" t="s">
        <v>4400</v>
      </c>
      <c r="F1587" s="27" t="s">
        <v>4401</v>
      </c>
      <c r="G1587" s="32">
        <v>2081618.15</v>
      </c>
      <c r="H1587" s="54">
        <v>122448.13</v>
      </c>
      <c r="I1587" s="104">
        <v>2204066.2799999998</v>
      </c>
    </row>
    <row r="1588" spans="1:9" s="24" customFormat="1" ht="51" customHeight="1" x14ac:dyDescent="0.25">
      <c r="A1588" s="101">
        <v>42846</v>
      </c>
      <c r="B1588" s="11" t="s">
        <v>2572</v>
      </c>
      <c r="C1588" s="40">
        <v>35</v>
      </c>
      <c r="D1588" s="27" t="s">
        <v>4402</v>
      </c>
      <c r="E1588" s="27" t="s">
        <v>2404</v>
      </c>
      <c r="F1588" s="27" t="s">
        <v>4403</v>
      </c>
      <c r="G1588" s="32">
        <v>3253604.5</v>
      </c>
      <c r="H1588" s="54">
        <v>191388.5</v>
      </c>
      <c r="I1588" s="104">
        <v>3444993</v>
      </c>
    </row>
    <row r="1589" spans="1:9" s="24" customFormat="1" ht="51" customHeight="1" x14ac:dyDescent="0.25">
      <c r="A1589" s="101">
        <v>42846</v>
      </c>
      <c r="B1589" s="11" t="s">
        <v>2572</v>
      </c>
      <c r="C1589" s="40">
        <v>35</v>
      </c>
      <c r="D1589" s="27" t="s">
        <v>4404</v>
      </c>
      <c r="E1589" s="27" t="s">
        <v>1913</v>
      </c>
      <c r="F1589" s="27" t="s">
        <v>4405</v>
      </c>
      <c r="G1589" s="32">
        <v>7184830.7000000002</v>
      </c>
      <c r="H1589" s="54">
        <v>422637.1</v>
      </c>
      <c r="I1589" s="104">
        <v>7607467.7999999998</v>
      </c>
    </row>
    <row r="1590" spans="1:9" s="24" customFormat="1" ht="51" customHeight="1" x14ac:dyDescent="0.25">
      <c r="A1590" s="101">
        <v>42846</v>
      </c>
      <c r="B1590" s="11" t="s">
        <v>2572</v>
      </c>
      <c r="C1590" s="40">
        <v>35</v>
      </c>
      <c r="D1590" s="27" t="s">
        <v>4406</v>
      </c>
      <c r="E1590" s="27" t="s">
        <v>2203</v>
      </c>
      <c r="F1590" s="27" t="s">
        <v>4407</v>
      </c>
      <c r="G1590" s="32">
        <v>7655474</v>
      </c>
      <c r="H1590" s="54">
        <v>450322</v>
      </c>
      <c r="I1590" s="104">
        <v>8105796</v>
      </c>
    </row>
    <row r="1591" spans="1:9" s="24" customFormat="1" ht="51" customHeight="1" x14ac:dyDescent="0.25">
      <c r="A1591" s="101">
        <v>42846</v>
      </c>
      <c r="B1591" s="11" t="s">
        <v>2572</v>
      </c>
      <c r="C1591" s="40">
        <v>35</v>
      </c>
      <c r="D1591" s="27" t="s">
        <v>4408</v>
      </c>
      <c r="E1591" s="27" t="s">
        <v>1987</v>
      </c>
      <c r="F1591" s="27" t="s">
        <v>4409</v>
      </c>
      <c r="G1591" s="32">
        <v>7443094.7000000002</v>
      </c>
      <c r="H1591" s="54">
        <v>437829.1</v>
      </c>
      <c r="I1591" s="104">
        <v>7880923.7999999998</v>
      </c>
    </row>
    <row r="1592" spans="1:9" s="24" customFormat="1" ht="51" customHeight="1" x14ac:dyDescent="0.25">
      <c r="A1592" s="101">
        <v>42846</v>
      </c>
      <c r="B1592" s="11" t="s">
        <v>2572</v>
      </c>
      <c r="C1592" s="40">
        <v>35</v>
      </c>
      <c r="D1592" s="27" t="s">
        <v>4410</v>
      </c>
      <c r="E1592" s="27" t="s">
        <v>4411</v>
      </c>
      <c r="F1592" s="27" t="s">
        <v>4412</v>
      </c>
      <c r="G1592" s="32">
        <v>5190315.16</v>
      </c>
      <c r="H1592" s="54">
        <v>305312.65999999997</v>
      </c>
      <c r="I1592" s="104">
        <v>5495627.8200000003</v>
      </c>
    </row>
    <row r="1593" spans="1:9" s="24" customFormat="1" ht="51" customHeight="1" x14ac:dyDescent="0.25">
      <c r="A1593" s="101">
        <v>42846</v>
      </c>
      <c r="B1593" s="11" t="s">
        <v>2572</v>
      </c>
      <c r="C1593" s="40">
        <v>35</v>
      </c>
      <c r="D1593" s="27" t="s">
        <v>4413</v>
      </c>
      <c r="E1593" s="27" t="s">
        <v>4414</v>
      </c>
      <c r="F1593" s="27" t="s">
        <v>4415</v>
      </c>
      <c r="G1593" s="32">
        <v>11217649.83</v>
      </c>
      <c r="H1593" s="54">
        <v>1319723.51</v>
      </c>
      <c r="I1593" s="104">
        <v>12537373.34</v>
      </c>
    </row>
    <row r="1594" spans="1:9" s="24" customFormat="1" ht="51" customHeight="1" x14ac:dyDescent="0.25">
      <c r="A1594" s="101">
        <v>42846</v>
      </c>
      <c r="B1594" s="11" t="s">
        <v>2572</v>
      </c>
      <c r="C1594" s="40">
        <v>35</v>
      </c>
      <c r="D1594" s="27" t="s">
        <v>4416</v>
      </c>
      <c r="E1594" s="27" t="s">
        <v>4417</v>
      </c>
      <c r="F1594" s="27" t="s">
        <v>4418</v>
      </c>
      <c r="G1594" s="32">
        <v>6382799.5999999996</v>
      </c>
      <c r="H1594" s="54">
        <v>750917.6</v>
      </c>
      <c r="I1594" s="104">
        <v>7133717.2000000002</v>
      </c>
    </row>
    <row r="1595" spans="1:9" s="24" customFormat="1" ht="51" customHeight="1" x14ac:dyDescent="0.25">
      <c r="A1595" s="101">
        <v>42846</v>
      </c>
      <c r="B1595" s="11" t="s">
        <v>2572</v>
      </c>
      <c r="C1595" s="40">
        <v>35</v>
      </c>
      <c r="D1595" s="27" t="s">
        <v>4419</v>
      </c>
      <c r="E1595" s="27" t="s">
        <v>4420</v>
      </c>
      <c r="F1595" s="27" t="s">
        <v>4421</v>
      </c>
      <c r="G1595" s="32">
        <v>9327390</v>
      </c>
      <c r="H1595" s="54">
        <v>1097340</v>
      </c>
      <c r="I1595" s="104">
        <v>10424730</v>
      </c>
    </row>
    <row r="1596" spans="1:9" s="24" customFormat="1" ht="51" customHeight="1" x14ac:dyDescent="0.25">
      <c r="A1596" s="101">
        <v>42846</v>
      </c>
      <c r="B1596" s="11" t="s">
        <v>2583</v>
      </c>
      <c r="C1596" s="40">
        <v>36</v>
      </c>
      <c r="D1596" s="27" t="s">
        <v>4422</v>
      </c>
      <c r="E1596" s="27" t="s">
        <v>206</v>
      </c>
      <c r="F1596" s="27" t="s">
        <v>4423</v>
      </c>
      <c r="G1596" s="32">
        <v>9537191.5500000007</v>
      </c>
      <c r="H1596" s="54">
        <v>561011.27</v>
      </c>
      <c r="I1596" s="104">
        <v>10098202.82</v>
      </c>
    </row>
    <row r="1597" spans="1:9" s="24" customFormat="1" ht="51" customHeight="1" x14ac:dyDescent="0.25">
      <c r="A1597" s="101">
        <v>42846</v>
      </c>
      <c r="B1597" s="11" t="s">
        <v>2583</v>
      </c>
      <c r="C1597" s="40">
        <v>36</v>
      </c>
      <c r="D1597" s="27" t="s">
        <v>4424</v>
      </c>
      <c r="E1597" s="27" t="s">
        <v>2974</v>
      </c>
      <c r="F1597" s="27" t="s">
        <v>4425</v>
      </c>
      <c r="G1597" s="32">
        <v>13467408.5</v>
      </c>
      <c r="H1597" s="54">
        <v>792200.5</v>
      </c>
      <c r="I1597" s="104">
        <v>14259609</v>
      </c>
    </row>
    <row r="1598" spans="1:9" s="24" customFormat="1" ht="51" customHeight="1" x14ac:dyDescent="0.25">
      <c r="A1598" s="101">
        <v>42846</v>
      </c>
      <c r="B1598" s="11" t="s">
        <v>2581</v>
      </c>
      <c r="C1598" s="40">
        <v>37</v>
      </c>
      <c r="D1598" s="27" t="s">
        <v>4426</v>
      </c>
      <c r="E1598" s="27" t="s">
        <v>4207</v>
      </c>
      <c r="F1598" s="27" t="s">
        <v>4427</v>
      </c>
      <c r="G1598" s="32">
        <v>2930136</v>
      </c>
      <c r="H1598" s="68"/>
      <c r="I1598" s="104">
        <v>2930136</v>
      </c>
    </row>
    <row r="1599" spans="1:9" s="24" customFormat="1" ht="51" customHeight="1" x14ac:dyDescent="0.25">
      <c r="A1599" s="101">
        <v>42846</v>
      </c>
      <c r="B1599" s="11" t="s">
        <v>2581</v>
      </c>
      <c r="C1599" s="40">
        <v>37</v>
      </c>
      <c r="D1599" s="27" t="s">
        <v>4428</v>
      </c>
      <c r="E1599" s="27" t="s">
        <v>4429</v>
      </c>
      <c r="F1599" s="27" t="s">
        <v>4430</v>
      </c>
      <c r="G1599" s="32">
        <v>1378024.09</v>
      </c>
      <c r="H1599" s="68"/>
      <c r="I1599" s="104">
        <v>1378024.09</v>
      </c>
    </row>
    <row r="1600" spans="1:9" s="24" customFormat="1" ht="51" customHeight="1" x14ac:dyDescent="0.25">
      <c r="A1600" s="101">
        <v>42846</v>
      </c>
      <c r="B1600" s="11" t="s">
        <v>2578</v>
      </c>
      <c r="C1600" s="40">
        <v>9</v>
      </c>
      <c r="D1600" s="27" t="s">
        <v>4370</v>
      </c>
      <c r="E1600" s="27" t="s">
        <v>332</v>
      </c>
      <c r="F1600" s="27" t="s">
        <v>4371</v>
      </c>
      <c r="G1600" s="32">
        <v>635613</v>
      </c>
      <c r="H1600" s="54">
        <v>37389</v>
      </c>
      <c r="I1600" s="104">
        <v>673002</v>
      </c>
    </row>
    <row r="1601" spans="1:9" s="24" customFormat="1" ht="51" customHeight="1" x14ac:dyDescent="0.25">
      <c r="A1601" s="101">
        <v>42849</v>
      </c>
      <c r="B1601" s="11" t="s">
        <v>2574</v>
      </c>
      <c r="C1601" s="40">
        <v>8</v>
      </c>
      <c r="D1601" s="48" t="s">
        <v>4431</v>
      </c>
      <c r="E1601" s="47" t="s">
        <v>3099</v>
      </c>
      <c r="F1601" s="47" t="s">
        <v>4432</v>
      </c>
      <c r="G1601" s="32">
        <v>11555049.6</v>
      </c>
      <c r="H1601" s="54">
        <v>2039126.4</v>
      </c>
      <c r="I1601" s="104">
        <v>13594176</v>
      </c>
    </row>
    <row r="1602" spans="1:9" s="24" customFormat="1" ht="51" customHeight="1" x14ac:dyDescent="0.25">
      <c r="A1602" s="101">
        <v>42849</v>
      </c>
      <c r="B1602" s="11" t="s">
        <v>2580</v>
      </c>
      <c r="C1602" s="40">
        <v>14</v>
      </c>
      <c r="D1602" s="27" t="s">
        <v>896</v>
      </c>
      <c r="E1602" s="27" t="s">
        <v>897</v>
      </c>
      <c r="F1602" s="27" t="s">
        <v>898</v>
      </c>
      <c r="G1602" s="32">
        <v>18583604.739999998</v>
      </c>
      <c r="H1602" s="54">
        <v>1093153.22</v>
      </c>
      <c r="I1602" s="104">
        <v>19676757.960000001</v>
      </c>
    </row>
    <row r="1603" spans="1:9" s="24" customFormat="1" ht="51" customHeight="1" x14ac:dyDescent="0.25">
      <c r="A1603" s="101">
        <v>42849</v>
      </c>
      <c r="B1603" s="11" t="s">
        <v>2580</v>
      </c>
      <c r="C1603" s="40">
        <v>32</v>
      </c>
      <c r="D1603" s="27" t="s">
        <v>4433</v>
      </c>
      <c r="E1603" s="27" t="s">
        <v>4434</v>
      </c>
      <c r="F1603" s="27" t="s">
        <v>4435</v>
      </c>
      <c r="G1603" s="32">
        <v>2269757.5699999998</v>
      </c>
      <c r="H1603" s="54">
        <v>133515.15</v>
      </c>
      <c r="I1603" s="104">
        <v>2403272.7200000002</v>
      </c>
    </row>
    <row r="1604" spans="1:9" s="24" customFormat="1" ht="51" customHeight="1" x14ac:dyDescent="0.25">
      <c r="A1604" s="101">
        <v>42849</v>
      </c>
      <c r="B1604" s="11" t="s">
        <v>2580</v>
      </c>
      <c r="C1604" s="40">
        <v>32</v>
      </c>
      <c r="D1604" s="33" t="s">
        <v>4436</v>
      </c>
      <c r="E1604" s="30" t="s">
        <v>4437</v>
      </c>
      <c r="F1604" s="30" t="s">
        <v>4438</v>
      </c>
      <c r="G1604" s="32">
        <v>5886410.6799999997</v>
      </c>
      <c r="H1604" s="54">
        <v>346259.45</v>
      </c>
      <c r="I1604" s="104">
        <v>6232670.1299999999</v>
      </c>
    </row>
    <row r="1605" spans="1:9" s="24" customFormat="1" ht="51" customHeight="1" x14ac:dyDescent="0.25">
      <c r="A1605" s="101">
        <v>42849</v>
      </c>
      <c r="B1605" s="11" t="s">
        <v>2580</v>
      </c>
      <c r="C1605" s="40">
        <v>32</v>
      </c>
      <c r="D1605" s="33" t="s">
        <v>4439</v>
      </c>
      <c r="E1605" s="30" t="s">
        <v>73</v>
      </c>
      <c r="F1605" s="30" t="s">
        <v>4440</v>
      </c>
      <c r="G1605" s="32">
        <v>36291846.649999999</v>
      </c>
      <c r="H1605" s="54">
        <v>2134814.5099999998</v>
      </c>
      <c r="I1605" s="104">
        <v>38426661.159999996</v>
      </c>
    </row>
    <row r="1606" spans="1:9" s="24" customFormat="1" ht="51" customHeight="1" x14ac:dyDescent="0.25">
      <c r="A1606" s="101">
        <v>42849</v>
      </c>
      <c r="B1606" s="11" t="s">
        <v>2580</v>
      </c>
      <c r="C1606" s="40">
        <v>32</v>
      </c>
      <c r="D1606" s="33" t="s">
        <v>4441</v>
      </c>
      <c r="E1606" s="30" t="s">
        <v>73</v>
      </c>
      <c r="F1606" s="30" t="s">
        <v>4442</v>
      </c>
      <c r="G1606" s="32">
        <v>7538640.04</v>
      </c>
      <c r="H1606" s="54">
        <v>443449.42</v>
      </c>
      <c r="I1606" s="104">
        <v>7982089.46</v>
      </c>
    </row>
    <row r="1607" spans="1:9" s="24" customFormat="1" ht="51" customHeight="1" x14ac:dyDescent="0.25">
      <c r="A1607" s="101">
        <v>42849</v>
      </c>
      <c r="B1607" s="11" t="s">
        <v>2580</v>
      </c>
      <c r="C1607" s="40">
        <v>32</v>
      </c>
      <c r="D1607" s="33" t="s">
        <v>4443</v>
      </c>
      <c r="E1607" s="30" t="s">
        <v>4444</v>
      </c>
      <c r="F1607" s="30" t="s">
        <v>4445</v>
      </c>
      <c r="G1607" s="32">
        <v>2120061.7799999998</v>
      </c>
      <c r="H1607" s="54">
        <v>124709.52</v>
      </c>
      <c r="I1607" s="104">
        <v>2244771.2999999998</v>
      </c>
    </row>
    <row r="1608" spans="1:9" s="24" customFormat="1" ht="51" customHeight="1" x14ac:dyDescent="0.25">
      <c r="A1608" s="101">
        <v>42849</v>
      </c>
      <c r="B1608" s="11" t="s">
        <v>2580</v>
      </c>
      <c r="C1608" s="40">
        <v>32</v>
      </c>
      <c r="D1608" s="33" t="s">
        <v>4446</v>
      </c>
      <c r="E1608" s="30" t="s">
        <v>4447</v>
      </c>
      <c r="F1608" s="30" t="s">
        <v>4448</v>
      </c>
      <c r="G1608" s="32">
        <v>29742497.879999999</v>
      </c>
      <c r="H1608" s="54">
        <v>1749558.7</v>
      </c>
      <c r="I1608" s="104">
        <v>31492056.579999998</v>
      </c>
    </row>
    <row r="1609" spans="1:9" s="24" customFormat="1" ht="51" customHeight="1" x14ac:dyDescent="0.25">
      <c r="A1609" s="101">
        <v>42849</v>
      </c>
      <c r="B1609" s="11" t="s">
        <v>2580</v>
      </c>
      <c r="C1609" s="40">
        <v>32</v>
      </c>
      <c r="D1609" s="33" t="s">
        <v>4449</v>
      </c>
      <c r="E1609" s="30" t="s">
        <v>40</v>
      </c>
      <c r="F1609" s="30" t="s">
        <v>4450</v>
      </c>
      <c r="G1609" s="32">
        <v>44238658</v>
      </c>
      <c r="H1609" s="54">
        <v>2602274</v>
      </c>
      <c r="I1609" s="104">
        <v>46840932</v>
      </c>
    </row>
    <row r="1610" spans="1:9" s="24" customFormat="1" ht="51" customHeight="1" x14ac:dyDescent="0.25">
      <c r="A1610" s="101">
        <v>42849</v>
      </c>
      <c r="B1610" s="11" t="s">
        <v>2580</v>
      </c>
      <c r="C1610" s="40">
        <v>32</v>
      </c>
      <c r="D1610" s="33" t="s">
        <v>4451</v>
      </c>
      <c r="E1610" s="30" t="s">
        <v>4452</v>
      </c>
      <c r="F1610" s="30" t="s">
        <v>4453</v>
      </c>
      <c r="G1610" s="32">
        <v>3385068.23</v>
      </c>
      <c r="H1610" s="54">
        <v>199121.66</v>
      </c>
      <c r="I1610" s="104">
        <v>3584189.89</v>
      </c>
    </row>
    <row r="1611" spans="1:9" s="24" customFormat="1" ht="51" customHeight="1" x14ac:dyDescent="0.25">
      <c r="A1611" s="101">
        <v>42849</v>
      </c>
      <c r="B1611" s="11" t="s">
        <v>2580</v>
      </c>
      <c r="C1611" s="40">
        <v>32</v>
      </c>
      <c r="D1611" s="33" t="s">
        <v>4454</v>
      </c>
      <c r="E1611" s="30" t="s">
        <v>1384</v>
      </c>
      <c r="F1611" s="30" t="s">
        <v>4455</v>
      </c>
      <c r="G1611" s="32">
        <v>6622294.75</v>
      </c>
      <c r="H1611" s="54">
        <v>389546.75</v>
      </c>
      <c r="I1611" s="104">
        <v>7011841.5</v>
      </c>
    </row>
    <row r="1612" spans="1:9" s="24" customFormat="1" ht="51" customHeight="1" x14ac:dyDescent="0.25">
      <c r="A1612" s="101">
        <v>42849</v>
      </c>
      <c r="B1612" s="11" t="s">
        <v>2583</v>
      </c>
      <c r="C1612" s="40">
        <v>36</v>
      </c>
      <c r="D1612" s="27" t="s">
        <v>4456</v>
      </c>
      <c r="E1612" s="27" t="s">
        <v>4457</v>
      </c>
      <c r="F1612" s="27" t="s">
        <v>4458</v>
      </c>
      <c r="G1612" s="32">
        <v>18850495.050000001</v>
      </c>
      <c r="H1612" s="54">
        <v>1108852.6499999999</v>
      </c>
      <c r="I1612" s="104">
        <v>19959347.699999999</v>
      </c>
    </row>
    <row r="1613" spans="1:9" s="24" customFormat="1" ht="51" customHeight="1" x14ac:dyDescent="0.25">
      <c r="A1613" s="101">
        <v>42849</v>
      </c>
      <c r="B1613" s="11" t="s">
        <v>2581</v>
      </c>
      <c r="C1613" s="40">
        <v>37</v>
      </c>
      <c r="D1613" s="27" t="s">
        <v>4459</v>
      </c>
      <c r="E1613" s="27" t="s">
        <v>4460</v>
      </c>
      <c r="F1613" s="27" t="s">
        <v>4461</v>
      </c>
      <c r="G1613" s="32">
        <v>2064951.6</v>
      </c>
      <c r="H1613" s="68"/>
      <c r="I1613" s="104">
        <v>2064951.6</v>
      </c>
    </row>
    <row r="1614" spans="1:9" s="24" customFormat="1" ht="51" customHeight="1" x14ac:dyDescent="0.25">
      <c r="A1614" s="101">
        <v>42849</v>
      </c>
      <c r="B1614" s="11" t="s">
        <v>2581</v>
      </c>
      <c r="C1614" s="40">
        <v>37</v>
      </c>
      <c r="D1614" s="27" t="s">
        <v>4462</v>
      </c>
      <c r="E1614" s="27" t="s">
        <v>4463</v>
      </c>
      <c r="F1614" s="27" t="s">
        <v>4464</v>
      </c>
      <c r="G1614" s="32">
        <v>636381.30000000005</v>
      </c>
      <c r="H1614" s="68"/>
      <c r="I1614" s="104">
        <v>636381.30000000005</v>
      </c>
    </row>
    <row r="1615" spans="1:9" s="24" customFormat="1" ht="51" customHeight="1" x14ac:dyDescent="0.25">
      <c r="A1615" s="101">
        <v>42849</v>
      </c>
      <c r="B1615" s="11" t="s">
        <v>2581</v>
      </c>
      <c r="C1615" s="40">
        <v>37</v>
      </c>
      <c r="D1615" s="27" t="s">
        <v>4465</v>
      </c>
      <c r="E1615" s="27" t="s">
        <v>4466</v>
      </c>
      <c r="F1615" s="27" t="s">
        <v>4467</v>
      </c>
      <c r="G1615" s="32">
        <v>866929.2</v>
      </c>
      <c r="H1615" s="68"/>
      <c r="I1615" s="104">
        <v>866929.2</v>
      </c>
    </row>
    <row r="1616" spans="1:9" s="24" customFormat="1" ht="51" customHeight="1" x14ac:dyDescent="0.25">
      <c r="A1616" s="101">
        <v>42849</v>
      </c>
      <c r="B1616" s="11" t="s">
        <v>2581</v>
      </c>
      <c r="C1616" s="40">
        <v>37</v>
      </c>
      <c r="D1616" s="27" t="s">
        <v>4468</v>
      </c>
      <c r="E1616" s="27" t="s">
        <v>4469</v>
      </c>
      <c r="F1616" s="27" t="s">
        <v>4470</v>
      </c>
      <c r="G1616" s="32">
        <v>1857662.4</v>
      </c>
      <c r="H1616" s="68"/>
      <c r="I1616" s="104">
        <v>1857662.4</v>
      </c>
    </row>
    <row r="1617" spans="1:9" s="24" customFormat="1" ht="51" customHeight="1" x14ac:dyDescent="0.25">
      <c r="A1617" s="101">
        <v>42849</v>
      </c>
      <c r="B1617" s="11" t="s">
        <v>2581</v>
      </c>
      <c r="C1617" s="40">
        <v>37</v>
      </c>
      <c r="D1617" s="27" t="s">
        <v>4471</v>
      </c>
      <c r="E1617" s="27" t="s">
        <v>4472</v>
      </c>
      <c r="F1617" s="27" t="s">
        <v>4473</v>
      </c>
      <c r="G1617" s="32">
        <v>1517522.83</v>
      </c>
      <c r="H1617" s="68"/>
      <c r="I1617" s="104">
        <v>1517522.83</v>
      </c>
    </row>
    <row r="1618" spans="1:9" s="24" customFormat="1" ht="51" customHeight="1" x14ac:dyDescent="0.25">
      <c r="A1618" s="101">
        <v>42852</v>
      </c>
      <c r="B1618" s="11" t="s">
        <v>2578</v>
      </c>
      <c r="C1618" s="40">
        <v>2</v>
      </c>
      <c r="D1618" s="27" t="s">
        <v>4474</v>
      </c>
      <c r="E1618" s="27" t="s">
        <v>4475</v>
      </c>
      <c r="F1618" s="27" t="s">
        <v>4476</v>
      </c>
      <c r="G1618" s="32">
        <v>1171461.5</v>
      </c>
      <c r="H1618" s="54">
        <v>68909.5</v>
      </c>
      <c r="I1618" s="104">
        <v>1240371</v>
      </c>
    </row>
    <row r="1619" spans="1:9" s="24" customFormat="1" ht="51" customHeight="1" x14ac:dyDescent="0.25">
      <c r="A1619" s="101">
        <v>42852</v>
      </c>
      <c r="B1619" s="11" t="s">
        <v>2578</v>
      </c>
      <c r="C1619" s="40">
        <v>2</v>
      </c>
      <c r="D1619" s="27" t="s">
        <v>4477</v>
      </c>
      <c r="E1619" s="27" t="s">
        <v>200</v>
      </c>
      <c r="F1619" s="27" t="s">
        <v>4478</v>
      </c>
      <c r="G1619" s="32">
        <v>483395</v>
      </c>
      <c r="H1619" s="54">
        <v>28435</v>
      </c>
      <c r="I1619" s="104">
        <v>511830</v>
      </c>
    </row>
    <row r="1620" spans="1:9" s="24" customFormat="1" ht="51" customHeight="1" x14ac:dyDescent="0.25">
      <c r="A1620" s="101">
        <v>42852</v>
      </c>
      <c r="B1620" s="11" t="s">
        <v>2582</v>
      </c>
      <c r="C1620" s="40">
        <v>18</v>
      </c>
      <c r="D1620" s="27" t="s">
        <v>4479</v>
      </c>
      <c r="E1620" s="27" t="s">
        <v>2411</v>
      </c>
      <c r="F1620" s="27" t="s">
        <v>4480</v>
      </c>
      <c r="G1620" s="32">
        <v>3903802.86</v>
      </c>
      <c r="H1620" s="54">
        <v>229635.46</v>
      </c>
      <c r="I1620" s="104">
        <v>4133438.32</v>
      </c>
    </row>
    <row r="1621" spans="1:9" s="24" customFormat="1" ht="51" customHeight="1" x14ac:dyDescent="0.25">
      <c r="A1621" s="101">
        <v>42852</v>
      </c>
      <c r="B1621" s="11" t="s">
        <v>2580</v>
      </c>
      <c r="C1621" s="40">
        <v>32</v>
      </c>
      <c r="D1621" s="27" t="s">
        <v>4481</v>
      </c>
      <c r="E1621" s="27" t="s">
        <v>4482</v>
      </c>
      <c r="F1621" s="27" t="s">
        <v>4483</v>
      </c>
      <c r="G1621" s="32">
        <v>2351553.52</v>
      </c>
      <c r="H1621" s="54">
        <v>138326.68</v>
      </c>
      <c r="I1621" s="104">
        <v>2489880.2000000002</v>
      </c>
    </row>
    <row r="1622" spans="1:9" s="24" customFormat="1" ht="51" customHeight="1" x14ac:dyDescent="0.25">
      <c r="A1622" s="101">
        <v>42852</v>
      </c>
      <c r="B1622" s="11" t="s">
        <v>2580</v>
      </c>
      <c r="C1622" s="40">
        <v>32</v>
      </c>
      <c r="D1622" s="33" t="s">
        <v>4484</v>
      </c>
      <c r="E1622" s="30" t="s">
        <v>73</v>
      </c>
      <c r="F1622" s="30" t="s">
        <v>4485</v>
      </c>
      <c r="G1622" s="32">
        <v>41306567.270000003</v>
      </c>
      <c r="H1622" s="54">
        <v>2429798.08</v>
      </c>
      <c r="I1622" s="104">
        <v>43736365.350000001</v>
      </c>
    </row>
    <row r="1623" spans="1:9" s="24" customFormat="1" ht="51" customHeight="1" x14ac:dyDescent="0.25">
      <c r="A1623" s="101">
        <v>42852</v>
      </c>
      <c r="B1623" s="11" t="s">
        <v>2580</v>
      </c>
      <c r="C1623" s="40">
        <v>32</v>
      </c>
      <c r="D1623" s="33" t="s">
        <v>4486</v>
      </c>
      <c r="E1623" s="30" t="s">
        <v>4487</v>
      </c>
      <c r="F1623" s="30" t="s">
        <v>4488</v>
      </c>
      <c r="G1623" s="32">
        <v>23546786.82</v>
      </c>
      <c r="H1623" s="54">
        <v>1385105.11</v>
      </c>
      <c r="I1623" s="104">
        <v>24931891.93</v>
      </c>
    </row>
    <row r="1624" spans="1:9" s="24" customFormat="1" ht="51" customHeight="1" x14ac:dyDescent="0.25">
      <c r="A1624" s="101">
        <v>42852</v>
      </c>
      <c r="B1624" s="11" t="s">
        <v>2580</v>
      </c>
      <c r="C1624" s="40">
        <v>32</v>
      </c>
      <c r="D1624" s="33" t="s">
        <v>4489</v>
      </c>
      <c r="E1624" s="30" t="s">
        <v>4490</v>
      </c>
      <c r="F1624" s="30" t="s">
        <v>4491</v>
      </c>
      <c r="G1624" s="32">
        <v>22425914.289999999</v>
      </c>
      <c r="H1624" s="54">
        <v>1319171.43</v>
      </c>
      <c r="I1624" s="104">
        <v>23745085.719999999</v>
      </c>
    </row>
    <row r="1625" spans="1:9" s="24" customFormat="1" ht="51" customHeight="1" x14ac:dyDescent="0.25">
      <c r="A1625" s="101">
        <v>42852</v>
      </c>
      <c r="B1625" s="11" t="s">
        <v>2580</v>
      </c>
      <c r="C1625" s="40">
        <v>32</v>
      </c>
      <c r="D1625" s="33" t="s">
        <v>4492</v>
      </c>
      <c r="E1625" s="30" t="s">
        <v>4493</v>
      </c>
      <c r="F1625" s="30" t="s">
        <v>4494</v>
      </c>
      <c r="G1625" s="32">
        <v>9858253.2200000007</v>
      </c>
      <c r="H1625" s="54">
        <v>579897.25</v>
      </c>
      <c r="I1625" s="104">
        <v>10438150.470000001</v>
      </c>
    </row>
    <row r="1626" spans="1:9" s="24" customFormat="1" ht="51" customHeight="1" x14ac:dyDescent="0.25">
      <c r="A1626" s="101">
        <v>42852</v>
      </c>
      <c r="B1626" s="11" t="s">
        <v>2580</v>
      </c>
      <c r="C1626" s="40">
        <v>32</v>
      </c>
      <c r="D1626" s="33" t="s">
        <v>4495</v>
      </c>
      <c r="E1626" s="30" t="s">
        <v>4496</v>
      </c>
      <c r="F1626" s="30" t="s">
        <v>4497</v>
      </c>
      <c r="G1626" s="32">
        <v>6294544.2000000002</v>
      </c>
      <c r="H1626" s="54">
        <v>370267.3</v>
      </c>
      <c r="I1626" s="104">
        <v>6664811.5</v>
      </c>
    </row>
    <row r="1627" spans="1:9" s="24" customFormat="1" ht="51" customHeight="1" x14ac:dyDescent="0.25">
      <c r="A1627" s="101">
        <v>42852</v>
      </c>
      <c r="B1627" s="11" t="s">
        <v>2580</v>
      </c>
      <c r="C1627" s="40">
        <v>32</v>
      </c>
      <c r="D1627" s="33" t="s">
        <v>4498</v>
      </c>
      <c r="E1627" s="30" t="s">
        <v>4499</v>
      </c>
      <c r="F1627" s="30" t="s">
        <v>4500</v>
      </c>
      <c r="G1627" s="32">
        <v>6010292.1699999999</v>
      </c>
      <c r="H1627" s="54">
        <v>353546.6</v>
      </c>
      <c r="I1627" s="104">
        <v>6363838.7699999996</v>
      </c>
    </row>
    <row r="1628" spans="1:9" s="24" customFormat="1" ht="51" customHeight="1" x14ac:dyDescent="0.25">
      <c r="A1628" s="101">
        <v>42852</v>
      </c>
      <c r="B1628" s="11" t="s">
        <v>2580</v>
      </c>
      <c r="C1628" s="40">
        <v>32</v>
      </c>
      <c r="D1628" s="33" t="s">
        <v>4501</v>
      </c>
      <c r="E1628" s="30" t="s">
        <v>4502</v>
      </c>
      <c r="F1628" s="30" t="s">
        <v>4503</v>
      </c>
      <c r="G1628" s="32">
        <v>2075458.05</v>
      </c>
      <c r="H1628" s="54">
        <v>122085.77</v>
      </c>
      <c r="I1628" s="104">
        <v>2197543.8199999998</v>
      </c>
    </row>
    <row r="1629" spans="1:9" s="24" customFormat="1" ht="51" customHeight="1" x14ac:dyDescent="0.25">
      <c r="A1629" s="101">
        <v>42852</v>
      </c>
      <c r="B1629" s="11" t="s">
        <v>2580</v>
      </c>
      <c r="C1629" s="40">
        <v>32</v>
      </c>
      <c r="D1629" s="33" t="s">
        <v>4504</v>
      </c>
      <c r="E1629" s="30" t="s">
        <v>4505</v>
      </c>
      <c r="F1629" s="30" t="s">
        <v>4506</v>
      </c>
      <c r="G1629" s="32">
        <v>2695210.61</v>
      </c>
      <c r="H1629" s="54">
        <v>158541.79999999999</v>
      </c>
      <c r="I1629" s="104">
        <v>2853752.41</v>
      </c>
    </row>
    <row r="1630" spans="1:9" s="24" customFormat="1" ht="51" customHeight="1" x14ac:dyDescent="0.25">
      <c r="A1630" s="101">
        <v>42852</v>
      </c>
      <c r="B1630" s="11" t="s">
        <v>2580</v>
      </c>
      <c r="C1630" s="40">
        <v>32</v>
      </c>
      <c r="D1630" s="33" t="s">
        <v>4507</v>
      </c>
      <c r="E1630" s="30" t="s">
        <v>4508</v>
      </c>
      <c r="F1630" s="30" t="s">
        <v>4509</v>
      </c>
      <c r="G1630" s="32">
        <v>20487142</v>
      </c>
      <c r="H1630" s="54">
        <v>1205126</v>
      </c>
      <c r="I1630" s="104">
        <v>21692268</v>
      </c>
    </row>
    <row r="1631" spans="1:9" s="24" customFormat="1" ht="51" customHeight="1" x14ac:dyDescent="0.25">
      <c r="A1631" s="101">
        <v>42852</v>
      </c>
      <c r="B1631" s="11" t="s">
        <v>2580</v>
      </c>
      <c r="C1631" s="40">
        <v>32</v>
      </c>
      <c r="D1631" s="33" t="s">
        <v>4510</v>
      </c>
      <c r="E1631" s="30" t="s">
        <v>1384</v>
      </c>
      <c r="F1631" s="30" t="s">
        <v>4511</v>
      </c>
      <c r="G1631" s="32">
        <v>15603503.76</v>
      </c>
      <c r="H1631" s="54">
        <v>917853.16</v>
      </c>
      <c r="I1631" s="104">
        <v>16521356.92</v>
      </c>
    </row>
    <row r="1632" spans="1:9" s="24" customFormat="1" ht="51" customHeight="1" x14ac:dyDescent="0.25">
      <c r="A1632" s="101">
        <v>42852</v>
      </c>
      <c r="B1632" s="11" t="s">
        <v>2580</v>
      </c>
      <c r="C1632" s="40">
        <v>32</v>
      </c>
      <c r="D1632" s="33" t="s">
        <v>4512</v>
      </c>
      <c r="E1632" s="30" t="s">
        <v>1686</v>
      </c>
      <c r="F1632" s="30" t="s">
        <v>4513</v>
      </c>
      <c r="G1632" s="32">
        <v>5189776.2</v>
      </c>
      <c r="H1632" s="54">
        <v>305280.95</v>
      </c>
      <c r="I1632" s="104">
        <v>5495057.1500000004</v>
      </c>
    </row>
    <row r="1633" spans="1:9" s="24" customFormat="1" ht="51" customHeight="1" x14ac:dyDescent="0.25">
      <c r="A1633" s="101">
        <v>42852</v>
      </c>
      <c r="B1633" s="11" t="s">
        <v>2580</v>
      </c>
      <c r="C1633" s="40">
        <v>32</v>
      </c>
      <c r="D1633" s="33" t="s">
        <v>4514</v>
      </c>
      <c r="E1633" s="30" t="s">
        <v>4515</v>
      </c>
      <c r="F1633" s="30" t="s">
        <v>4516</v>
      </c>
      <c r="G1633" s="32">
        <v>1513000</v>
      </c>
      <c r="H1633" s="54">
        <v>89000</v>
      </c>
      <c r="I1633" s="104">
        <v>1602000</v>
      </c>
    </row>
    <row r="1634" spans="1:9" s="24" customFormat="1" ht="51" customHeight="1" x14ac:dyDescent="0.25">
      <c r="A1634" s="101">
        <v>42852</v>
      </c>
      <c r="B1634" s="11" t="s">
        <v>2580</v>
      </c>
      <c r="C1634" s="40">
        <v>32</v>
      </c>
      <c r="D1634" s="33" t="s">
        <v>4517</v>
      </c>
      <c r="E1634" s="30" t="s">
        <v>4518</v>
      </c>
      <c r="F1634" s="30" t="s">
        <v>4519</v>
      </c>
      <c r="G1634" s="32">
        <v>2974003.68</v>
      </c>
      <c r="H1634" s="54">
        <v>174941.4</v>
      </c>
      <c r="I1634" s="104">
        <v>3148945.08</v>
      </c>
    </row>
    <row r="1635" spans="1:9" s="24" customFormat="1" ht="51" customHeight="1" x14ac:dyDescent="0.25">
      <c r="A1635" s="101">
        <v>42852</v>
      </c>
      <c r="B1635" s="11" t="s">
        <v>2580</v>
      </c>
      <c r="C1635" s="40">
        <v>32</v>
      </c>
      <c r="D1635" s="33" t="s">
        <v>4520</v>
      </c>
      <c r="E1635" s="30" t="s">
        <v>4521</v>
      </c>
      <c r="F1635" s="30" t="s">
        <v>4522</v>
      </c>
      <c r="G1635" s="32">
        <v>8106637</v>
      </c>
      <c r="H1635" s="54">
        <v>476861</v>
      </c>
      <c r="I1635" s="104">
        <v>8583498</v>
      </c>
    </row>
    <row r="1636" spans="1:9" s="24" customFormat="1" ht="51" customHeight="1" x14ac:dyDescent="0.25">
      <c r="A1636" s="101">
        <v>42852</v>
      </c>
      <c r="B1636" s="11" t="s">
        <v>2580</v>
      </c>
      <c r="C1636" s="40">
        <v>32</v>
      </c>
      <c r="D1636" s="33" t="s">
        <v>4523</v>
      </c>
      <c r="E1636" s="30" t="s">
        <v>4524</v>
      </c>
      <c r="F1636" s="30" t="s">
        <v>4525</v>
      </c>
      <c r="G1636" s="32">
        <v>3229994.9</v>
      </c>
      <c r="H1636" s="54">
        <v>189999.7</v>
      </c>
      <c r="I1636" s="104">
        <v>3419994.6</v>
      </c>
    </row>
    <row r="1637" spans="1:9" s="24" customFormat="1" ht="51" customHeight="1" x14ac:dyDescent="0.25">
      <c r="A1637" s="101">
        <v>42852</v>
      </c>
      <c r="B1637" s="11" t="s">
        <v>2580</v>
      </c>
      <c r="C1637" s="40">
        <v>32</v>
      </c>
      <c r="D1637" s="33" t="s">
        <v>4526</v>
      </c>
      <c r="E1637" s="30" t="s">
        <v>4527</v>
      </c>
      <c r="F1637" s="30" t="s">
        <v>4528</v>
      </c>
      <c r="G1637" s="32">
        <v>5607948.9500000002</v>
      </c>
      <c r="H1637" s="54">
        <v>329879.34999999998</v>
      </c>
      <c r="I1637" s="104">
        <v>5937828.2999999998</v>
      </c>
    </row>
    <row r="1638" spans="1:9" s="24" customFormat="1" ht="51" customHeight="1" x14ac:dyDescent="0.25">
      <c r="A1638" s="101">
        <v>42852</v>
      </c>
      <c r="B1638" s="11" t="s">
        <v>2580</v>
      </c>
      <c r="C1638" s="40">
        <v>32</v>
      </c>
      <c r="D1638" s="33" t="s">
        <v>4529</v>
      </c>
      <c r="E1638" s="30" t="s">
        <v>73</v>
      </c>
      <c r="F1638" s="30" t="s">
        <v>4530</v>
      </c>
      <c r="G1638" s="32">
        <v>12096598.880000001</v>
      </c>
      <c r="H1638" s="54">
        <v>711564.64</v>
      </c>
      <c r="I1638" s="104">
        <v>12808163.52</v>
      </c>
    </row>
    <row r="1639" spans="1:9" s="24" customFormat="1" ht="51" customHeight="1" x14ac:dyDescent="0.25">
      <c r="A1639" s="101">
        <v>42852</v>
      </c>
      <c r="B1639" s="11" t="s">
        <v>2580</v>
      </c>
      <c r="C1639" s="40">
        <v>32</v>
      </c>
      <c r="D1639" s="33" t="s">
        <v>4531</v>
      </c>
      <c r="E1639" s="30" t="s">
        <v>73</v>
      </c>
      <c r="F1639" s="30" t="s">
        <v>4532</v>
      </c>
      <c r="G1639" s="32">
        <v>9768687.8900000006</v>
      </c>
      <c r="H1639" s="54">
        <v>574628.69999999995</v>
      </c>
      <c r="I1639" s="104">
        <v>10343316.59</v>
      </c>
    </row>
    <row r="1640" spans="1:9" s="24" customFormat="1" ht="51" customHeight="1" x14ac:dyDescent="0.25">
      <c r="A1640" s="101">
        <v>42852</v>
      </c>
      <c r="B1640" s="11" t="s">
        <v>2572</v>
      </c>
      <c r="C1640" s="40">
        <v>35</v>
      </c>
      <c r="D1640" s="27" t="s">
        <v>4535</v>
      </c>
      <c r="E1640" s="27" t="s">
        <v>4536</v>
      </c>
      <c r="F1640" s="27" t="s">
        <v>4537</v>
      </c>
      <c r="G1640" s="32">
        <v>5261624.0999999996</v>
      </c>
      <c r="H1640" s="54">
        <v>309507.3</v>
      </c>
      <c r="I1640" s="104">
        <v>5571131.4000000004</v>
      </c>
    </row>
    <row r="1641" spans="1:9" s="24" customFormat="1" ht="51" customHeight="1" x14ac:dyDescent="0.25">
      <c r="A1641" s="101">
        <v>42852</v>
      </c>
      <c r="B1641" s="11" t="s">
        <v>2583</v>
      </c>
      <c r="C1641" s="40">
        <v>36</v>
      </c>
      <c r="D1641" s="27" t="s">
        <v>4538</v>
      </c>
      <c r="E1641" s="27" t="s">
        <v>4539</v>
      </c>
      <c r="F1641" s="27" t="s">
        <v>4540</v>
      </c>
      <c r="G1641" s="32">
        <v>18078651.260000002</v>
      </c>
      <c r="H1641" s="54">
        <v>1063450.08</v>
      </c>
      <c r="I1641" s="104">
        <v>19142101.34</v>
      </c>
    </row>
    <row r="1642" spans="1:9" s="24" customFormat="1" ht="51" customHeight="1" x14ac:dyDescent="0.25">
      <c r="A1642" s="101">
        <v>42852</v>
      </c>
      <c r="B1642" s="11" t="s">
        <v>2581</v>
      </c>
      <c r="C1642" s="40">
        <v>37</v>
      </c>
      <c r="D1642" s="27" t="s">
        <v>4541</v>
      </c>
      <c r="E1642" s="27" t="s">
        <v>577</v>
      </c>
      <c r="F1642" s="27" t="s">
        <v>4542</v>
      </c>
      <c r="G1642" s="32">
        <v>6766257.7400000002</v>
      </c>
      <c r="H1642" s="54">
        <v>338312.88</v>
      </c>
      <c r="I1642" s="104">
        <v>7104570.6200000001</v>
      </c>
    </row>
    <row r="1643" spans="1:9" s="24" customFormat="1" ht="51" customHeight="1" x14ac:dyDescent="0.25">
      <c r="A1643" s="101">
        <v>42852</v>
      </c>
      <c r="B1643" s="11" t="s">
        <v>2581</v>
      </c>
      <c r="C1643" s="40">
        <v>37</v>
      </c>
      <c r="D1643" s="27" t="s">
        <v>4543</v>
      </c>
      <c r="E1643" s="27" t="s">
        <v>4544</v>
      </c>
      <c r="F1643" s="27" t="s">
        <v>4545</v>
      </c>
      <c r="G1643" s="32">
        <v>813549.85</v>
      </c>
      <c r="H1643" s="68"/>
      <c r="I1643" s="104">
        <v>813549.85</v>
      </c>
    </row>
    <row r="1644" spans="1:9" s="24" customFormat="1" ht="51" customHeight="1" x14ac:dyDescent="0.25">
      <c r="A1644" s="101">
        <v>42852</v>
      </c>
      <c r="B1644" s="11" t="s">
        <v>2581</v>
      </c>
      <c r="C1644" s="40">
        <v>37</v>
      </c>
      <c r="D1644" s="27" t="s">
        <v>4546</v>
      </c>
      <c r="E1644" s="27" t="s">
        <v>4547</v>
      </c>
      <c r="F1644" s="27" t="s">
        <v>4548</v>
      </c>
      <c r="G1644" s="32">
        <v>844615.8</v>
      </c>
      <c r="H1644" s="68"/>
      <c r="I1644" s="104">
        <v>844615.8</v>
      </c>
    </row>
    <row r="1645" spans="1:9" s="24" customFormat="1" ht="51" customHeight="1" x14ac:dyDescent="0.25">
      <c r="A1645" s="101">
        <v>42852</v>
      </c>
      <c r="B1645" s="11" t="s">
        <v>2581</v>
      </c>
      <c r="C1645" s="40">
        <v>37</v>
      </c>
      <c r="D1645" s="27" t="s">
        <v>4549</v>
      </c>
      <c r="E1645" s="27" t="s">
        <v>4550</v>
      </c>
      <c r="F1645" s="27" t="s">
        <v>4551</v>
      </c>
      <c r="G1645" s="32">
        <v>2558061.9</v>
      </c>
      <c r="H1645" s="68"/>
      <c r="I1645" s="104">
        <v>2558061.9</v>
      </c>
    </row>
    <row r="1646" spans="1:9" s="24" customFormat="1" ht="51" customHeight="1" x14ac:dyDescent="0.25">
      <c r="A1646" s="101">
        <v>42852</v>
      </c>
      <c r="B1646" s="11" t="s">
        <v>2581</v>
      </c>
      <c r="C1646" s="40">
        <v>37</v>
      </c>
      <c r="D1646" s="27" t="s">
        <v>4552</v>
      </c>
      <c r="E1646" s="27" t="s">
        <v>4361</v>
      </c>
      <c r="F1646" s="27" t="s">
        <v>4553</v>
      </c>
      <c r="G1646" s="32">
        <v>1049736.07</v>
      </c>
      <c r="H1646" s="54">
        <v>52486.81</v>
      </c>
      <c r="I1646" s="104">
        <v>1102222.8799999999</v>
      </c>
    </row>
    <row r="1647" spans="1:9" s="24" customFormat="1" ht="51" customHeight="1" x14ac:dyDescent="0.25">
      <c r="A1647" s="101">
        <v>42852</v>
      </c>
      <c r="B1647" s="11" t="s">
        <v>2581</v>
      </c>
      <c r="C1647" s="40">
        <v>37</v>
      </c>
      <c r="D1647" s="27" t="s">
        <v>4554</v>
      </c>
      <c r="E1647" s="27" t="s">
        <v>4555</v>
      </c>
      <c r="F1647" s="27" t="s">
        <v>4556</v>
      </c>
      <c r="G1647" s="32">
        <v>994208.4</v>
      </c>
      <c r="H1647" s="68"/>
      <c r="I1647" s="104">
        <v>994208.4</v>
      </c>
    </row>
    <row r="1648" spans="1:9" s="24" customFormat="1" ht="51" customHeight="1" x14ac:dyDescent="0.25">
      <c r="A1648" s="101">
        <v>42852</v>
      </c>
      <c r="B1648" s="11" t="s">
        <v>2581</v>
      </c>
      <c r="C1648" s="40">
        <v>37</v>
      </c>
      <c r="D1648" s="27" t="s">
        <v>4557</v>
      </c>
      <c r="E1648" s="27" t="s">
        <v>4558</v>
      </c>
      <c r="F1648" s="27" t="s">
        <v>4559</v>
      </c>
      <c r="G1648" s="32">
        <v>4481946</v>
      </c>
      <c r="H1648" s="68"/>
      <c r="I1648" s="104">
        <v>4481946</v>
      </c>
    </row>
    <row r="1649" spans="1:9" s="24" customFormat="1" ht="51" customHeight="1" x14ac:dyDescent="0.25">
      <c r="A1649" s="101">
        <v>42852</v>
      </c>
      <c r="B1649" s="11" t="s">
        <v>2581</v>
      </c>
      <c r="C1649" s="40">
        <v>37</v>
      </c>
      <c r="D1649" s="27" t="s">
        <v>4560</v>
      </c>
      <c r="E1649" s="27" t="s">
        <v>4361</v>
      </c>
      <c r="F1649" s="27" t="s">
        <v>4561</v>
      </c>
      <c r="G1649" s="32">
        <v>538877.62</v>
      </c>
      <c r="H1649" s="54">
        <v>26943.88</v>
      </c>
      <c r="I1649" s="104">
        <v>565821.5</v>
      </c>
    </row>
    <row r="1650" spans="1:9" s="24" customFormat="1" ht="51" customHeight="1" x14ac:dyDescent="0.25">
      <c r="A1650" s="101">
        <v>42852</v>
      </c>
      <c r="B1650" s="11" t="s">
        <v>2581</v>
      </c>
      <c r="C1650" s="40">
        <v>37</v>
      </c>
      <c r="D1650" s="27" t="s">
        <v>4562</v>
      </c>
      <c r="E1650" s="27" t="s">
        <v>4563</v>
      </c>
      <c r="F1650" s="27" t="s">
        <v>4564</v>
      </c>
      <c r="G1650" s="32">
        <v>2132262</v>
      </c>
      <c r="H1650" s="54">
        <v>106613.1</v>
      </c>
      <c r="I1650" s="104">
        <v>2238875.1</v>
      </c>
    </row>
    <row r="1651" spans="1:9" s="24" customFormat="1" ht="51" customHeight="1" x14ac:dyDescent="0.25">
      <c r="A1651" s="101">
        <v>42858</v>
      </c>
      <c r="B1651" s="11" t="s">
        <v>2571</v>
      </c>
      <c r="C1651" s="40">
        <v>1</v>
      </c>
      <c r="D1651" s="27" t="s">
        <v>4565</v>
      </c>
      <c r="E1651" s="27" t="s">
        <v>39</v>
      </c>
      <c r="F1651" s="27" t="s">
        <v>4566</v>
      </c>
      <c r="G1651" s="32">
        <v>13673632.26</v>
      </c>
      <c r="H1651" s="54">
        <v>804331.31</v>
      </c>
      <c r="I1651" s="104">
        <v>14477963.57</v>
      </c>
    </row>
    <row r="1652" spans="1:9" s="24" customFormat="1" ht="51" customHeight="1" x14ac:dyDescent="0.25">
      <c r="A1652" s="101">
        <v>42858</v>
      </c>
      <c r="B1652" s="11" t="s">
        <v>2571</v>
      </c>
      <c r="C1652" s="40">
        <v>1</v>
      </c>
      <c r="D1652" s="27" t="s">
        <v>4567</v>
      </c>
      <c r="E1652" s="27" t="s">
        <v>143</v>
      </c>
      <c r="F1652" s="27" t="s">
        <v>4568</v>
      </c>
      <c r="G1652" s="32">
        <v>140567524.19999999</v>
      </c>
      <c r="H1652" s="54">
        <v>8268677.9000000004</v>
      </c>
      <c r="I1652" s="104">
        <v>148836202.09999999</v>
      </c>
    </row>
    <row r="1653" spans="1:9" s="24" customFormat="1" ht="51" customHeight="1" x14ac:dyDescent="0.25">
      <c r="A1653" s="101">
        <v>42858</v>
      </c>
      <c r="B1653" s="11" t="s">
        <v>2571</v>
      </c>
      <c r="C1653" s="40">
        <v>1</v>
      </c>
      <c r="D1653" s="27" t="s">
        <v>4569</v>
      </c>
      <c r="E1653" s="27" t="s">
        <v>624</v>
      </c>
      <c r="F1653" s="27" t="s">
        <v>4570</v>
      </c>
      <c r="G1653" s="32">
        <v>23452797.989999998</v>
      </c>
      <c r="H1653" s="54">
        <v>1379576.35</v>
      </c>
      <c r="I1653" s="104">
        <v>24832374.34</v>
      </c>
    </row>
    <row r="1654" spans="1:9" s="24" customFormat="1" ht="51" customHeight="1" x14ac:dyDescent="0.25">
      <c r="A1654" s="101">
        <v>42858</v>
      </c>
      <c r="B1654" s="11" t="s">
        <v>2578</v>
      </c>
      <c r="C1654" s="40">
        <v>2</v>
      </c>
      <c r="D1654" s="27" t="s">
        <v>4571</v>
      </c>
      <c r="E1654" s="27" t="s">
        <v>1903</v>
      </c>
      <c r="F1654" s="27" t="s">
        <v>4572</v>
      </c>
      <c r="G1654" s="32">
        <v>1214617.3600000001</v>
      </c>
      <c r="H1654" s="54">
        <v>71448.08</v>
      </c>
      <c r="I1654" s="104">
        <v>1286065.44</v>
      </c>
    </row>
    <row r="1655" spans="1:9" s="24" customFormat="1" ht="51" customHeight="1" x14ac:dyDescent="0.25">
      <c r="A1655" s="101">
        <v>42858</v>
      </c>
      <c r="B1655" s="11" t="s">
        <v>2580</v>
      </c>
      <c r="C1655" s="40">
        <v>32</v>
      </c>
      <c r="D1655" s="27" t="s">
        <v>4573</v>
      </c>
      <c r="E1655" s="27" t="s">
        <v>4574</v>
      </c>
      <c r="F1655" s="27" t="s">
        <v>4575</v>
      </c>
      <c r="G1655" s="32">
        <v>41478606.039999999</v>
      </c>
      <c r="H1655" s="54">
        <v>2439918</v>
      </c>
      <c r="I1655" s="104">
        <v>43918524.039999999</v>
      </c>
    </row>
    <row r="1656" spans="1:9" s="24" customFormat="1" ht="51" customHeight="1" x14ac:dyDescent="0.25">
      <c r="A1656" s="101">
        <v>42858</v>
      </c>
      <c r="B1656" s="11" t="s">
        <v>2580</v>
      </c>
      <c r="C1656" s="40">
        <v>32</v>
      </c>
      <c r="D1656" s="27" t="s">
        <v>4576</v>
      </c>
      <c r="E1656" s="27" t="s">
        <v>73</v>
      </c>
      <c r="F1656" s="27" t="s">
        <v>4577</v>
      </c>
      <c r="G1656" s="32">
        <v>34960261.539999999</v>
      </c>
      <c r="H1656" s="54">
        <v>2056485.98</v>
      </c>
      <c r="I1656" s="104">
        <v>37016747.520000003</v>
      </c>
    </row>
    <row r="1657" spans="1:9" s="24" customFormat="1" ht="51" customHeight="1" x14ac:dyDescent="0.25">
      <c r="A1657" s="101">
        <v>42858</v>
      </c>
      <c r="B1657" s="11" t="s">
        <v>2580</v>
      </c>
      <c r="C1657" s="40">
        <v>32</v>
      </c>
      <c r="D1657" s="27" t="s">
        <v>4578</v>
      </c>
      <c r="E1657" s="27" t="s">
        <v>4579</v>
      </c>
      <c r="F1657" s="27" t="s">
        <v>4580</v>
      </c>
      <c r="G1657" s="32">
        <v>16517404</v>
      </c>
      <c r="H1657" s="54">
        <v>971612</v>
      </c>
      <c r="I1657" s="104">
        <v>17489016</v>
      </c>
    </row>
    <row r="1658" spans="1:9" s="24" customFormat="1" ht="51" customHeight="1" x14ac:dyDescent="0.25">
      <c r="A1658" s="101">
        <v>42858</v>
      </c>
      <c r="B1658" s="11" t="s">
        <v>2572</v>
      </c>
      <c r="C1658" s="40">
        <v>35</v>
      </c>
      <c r="D1658" s="27" t="s">
        <v>4581</v>
      </c>
      <c r="E1658" s="27" t="s">
        <v>4582</v>
      </c>
      <c r="F1658" s="27" t="s">
        <v>4583</v>
      </c>
      <c r="G1658" s="32">
        <v>9062223.0899999999</v>
      </c>
      <c r="H1658" s="54">
        <v>533071.93999999994</v>
      </c>
      <c r="I1658" s="104">
        <v>9595295.0299999993</v>
      </c>
    </row>
    <row r="1659" spans="1:9" s="24" customFormat="1" ht="51" customHeight="1" x14ac:dyDescent="0.25">
      <c r="A1659" s="101">
        <v>42858</v>
      </c>
      <c r="B1659" s="11" t="s">
        <v>2583</v>
      </c>
      <c r="C1659" s="40">
        <v>36</v>
      </c>
      <c r="D1659" s="27" t="s">
        <v>4584</v>
      </c>
      <c r="E1659" s="27" t="s">
        <v>1594</v>
      </c>
      <c r="F1659" s="27" t="s">
        <v>4585</v>
      </c>
      <c r="G1659" s="32">
        <v>11362161.140000001</v>
      </c>
      <c r="H1659" s="54">
        <v>668362.42000000004</v>
      </c>
      <c r="I1659" s="104">
        <v>12030523.560000001</v>
      </c>
    </row>
    <row r="1660" spans="1:9" s="24" customFormat="1" ht="51" customHeight="1" x14ac:dyDescent="0.25">
      <c r="A1660" s="101">
        <v>42858</v>
      </c>
      <c r="B1660" s="11" t="s">
        <v>2581</v>
      </c>
      <c r="C1660" s="40">
        <v>37</v>
      </c>
      <c r="D1660" s="27" t="s">
        <v>4586</v>
      </c>
      <c r="E1660" s="27" t="s">
        <v>4361</v>
      </c>
      <c r="F1660" s="27" t="s">
        <v>4587</v>
      </c>
      <c r="G1660" s="32">
        <v>799655.42</v>
      </c>
      <c r="H1660" s="54">
        <v>39982.769999999997</v>
      </c>
      <c r="I1660" s="104">
        <v>839638.19</v>
      </c>
    </row>
    <row r="1661" spans="1:9" s="24" customFormat="1" ht="51" customHeight="1" x14ac:dyDescent="0.25">
      <c r="A1661" s="101">
        <v>42858</v>
      </c>
      <c r="B1661" s="11" t="s">
        <v>2572</v>
      </c>
      <c r="C1661" s="40">
        <v>38</v>
      </c>
      <c r="D1661" s="27" t="s">
        <v>4588</v>
      </c>
      <c r="E1661" s="27" t="s">
        <v>4589</v>
      </c>
      <c r="F1661" s="27" t="s">
        <v>4590</v>
      </c>
      <c r="G1661" s="32">
        <v>11873918.630000001</v>
      </c>
      <c r="H1661" s="54">
        <v>1396931.6</v>
      </c>
      <c r="I1661" s="104">
        <v>13270850.23</v>
      </c>
    </row>
    <row r="1662" spans="1:9" s="24" customFormat="1" ht="51" customHeight="1" x14ac:dyDescent="0.25">
      <c r="A1662" s="101">
        <v>42864</v>
      </c>
      <c r="B1662" s="11" t="s">
        <v>2571</v>
      </c>
      <c r="C1662" s="40">
        <v>1</v>
      </c>
      <c r="D1662" s="27" t="s">
        <v>4591</v>
      </c>
      <c r="E1662" s="27" t="s">
        <v>35</v>
      </c>
      <c r="F1662" s="27" t="s">
        <v>4592</v>
      </c>
      <c r="G1662" s="32">
        <v>235729343.36000001</v>
      </c>
      <c r="H1662" s="54">
        <v>13866431.960000001</v>
      </c>
      <c r="I1662" s="104">
        <v>249595775.31999999</v>
      </c>
    </row>
    <row r="1663" spans="1:9" s="24" customFormat="1" ht="51" customHeight="1" x14ac:dyDescent="0.25">
      <c r="A1663" s="101">
        <v>42864</v>
      </c>
      <c r="B1663" s="11" t="s">
        <v>2571</v>
      </c>
      <c r="C1663" s="40">
        <v>1</v>
      </c>
      <c r="D1663" s="27" t="s">
        <v>4593</v>
      </c>
      <c r="E1663" s="27" t="s">
        <v>39</v>
      </c>
      <c r="F1663" s="27" t="s">
        <v>4594</v>
      </c>
      <c r="G1663" s="32">
        <v>47725162.590000004</v>
      </c>
      <c r="H1663" s="54">
        <v>2807362.5</v>
      </c>
      <c r="I1663" s="104">
        <v>50532525.090000004</v>
      </c>
    </row>
    <row r="1664" spans="1:9" s="24" customFormat="1" ht="51" customHeight="1" x14ac:dyDescent="0.25">
      <c r="A1664" s="101">
        <v>42864</v>
      </c>
      <c r="B1664" s="11" t="s">
        <v>2578</v>
      </c>
      <c r="C1664" s="40">
        <v>2</v>
      </c>
      <c r="D1664" s="27" t="s">
        <v>4595</v>
      </c>
      <c r="E1664" s="27" t="s">
        <v>4596</v>
      </c>
      <c r="F1664" s="27" t="s">
        <v>4597</v>
      </c>
      <c r="G1664" s="32">
        <v>314500</v>
      </c>
      <c r="H1664" s="54">
        <v>18500</v>
      </c>
      <c r="I1664" s="104">
        <v>333000</v>
      </c>
    </row>
    <row r="1665" spans="1:9" s="24" customFormat="1" ht="51" customHeight="1" x14ac:dyDescent="0.25">
      <c r="A1665" s="101">
        <v>42864</v>
      </c>
      <c r="B1665" s="11" t="s">
        <v>2578</v>
      </c>
      <c r="C1665" s="40">
        <v>3</v>
      </c>
      <c r="D1665" s="27" t="s">
        <v>4598</v>
      </c>
      <c r="E1665" s="27" t="s">
        <v>3650</v>
      </c>
      <c r="F1665" s="27" t="s">
        <v>4599</v>
      </c>
      <c r="G1665" s="32">
        <v>416542.5</v>
      </c>
      <c r="H1665" s="54">
        <v>24502.5</v>
      </c>
      <c r="I1665" s="104">
        <v>441045</v>
      </c>
    </row>
    <row r="1666" spans="1:9" s="24" customFormat="1" ht="51" customHeight="1" x14ac:dyDescent="0.25">
      <c r="A1666" s="101">
        <v>42864</v>
      </c>
      <c r="B1666" s="11" t="s">
        <v>2578</v>
      </c>
      <c r="C1666" s="40">
        <v>3</v>
      </c>
      <c r="D1666" s="27" t="s">
        <v>4600</v>
      </c>
      <c r="E1666" s="27" t="s">
        <v>3059</v>
      </c>
      <c r="F1666" s="27" t="s">
        <v>4601</v>
      </c>
      <c r="G1666" s="32">
        <v>1635315</v>
      </c>
      <c r="H1666" s="54">
        <v>96195</v>
      </c>
      <c r="I1666" s="104">
        <v>1731510</v>
      </c>
    </row>
    <row r="1667" spans="1:9" s="24" customFormat="1" ht="51" customHeight="1" x14ac:dyDescent="0.25">
      <c r="A1667" s="101">
        <v>42864</v>
      </c>
      <c r="B1667" s="11" t="s">
        <v>2578</v>
      </c>
      <c r="C1667" s="40">
        <v>3</v>
      </c>
      <c r="D1667" s="27" t="s">
        <v>4602</v>
      </c>
      <c r="E1667" s="27" t="s">
        <v>2961</v>
      </c>
      <c r="F1667" s="27" t="s">
        <v>4603</v>
      </c>
      <c r="G1667" s="32">
        <v>512810.1</v>
      </c>
      <c r="H1667" s="54">
        <v>30165.3</v>
      </c>
      <c r="I1667" s="104">
        <v>542975.4</v>
      </c>
    </row>
    <row r="1668" spans="1:9" s="24" customFormat="1" ht="51" customHeight="1" x14ac:dyDescent="0.25">
      <c r="A1668" s="101">
        <v>42864</v>
      </c>
      <c r="B1668" s="11" t="s">
        <v>2572</v>
      </c>
      <c r="C1668" s="40">
        <v>34</v>
      </c>
      <c r="D1668" s="27" t="s">
        <v>4604</v>
      </c>
      <c r="E1668" s="27" t="s">
        <v>4605</v>
      </c>
      <c r="F1668" s="27" t="s">
        <v>4606</v>
      </c>
      <c r="G1668" s="32">
        <v>4724512.5</v>
      </c>
      <c r="H1668" s="54">
        <v>277912.5</v>
      </c>
      <c r="I1668" s="104">
        <v>5002425</v>
      </c>
    </row>
    <row r="1669" spans="1:9" s="24" customFormat="1" ht="51" customHeight="1" x14ac:dyDescent="0.25">
      <c r="A1669" s="101">
        <v>42864</v>
      </c>
      <c r="B1669" s="11" t="s">
        <v>2572</v>
      </c>
      <c r="C1669" s="40">
        <v>34</v>
      </c>
      <c r="D1669" s="27" t="s">
        <v>4607</v>
      </c>
      <c r="E1669" s="27" t="s">
        <v>4608</v>
      </c>
      <c r="F1669" s="27" t="s">
        <v>4609</v>
      </c>
      <c r="G1669" s="32">
        <v>7361116.2199999997</v>
      </c>
      <c r="H1669" s="54">
        <v>433006.84</v>
      </c>
      <c r="I1669" s="104">
        <v>7794123.0599999996</v>
      </c>
    </row>
    <row r="1670" spans="1:9" s="24" customFormat="1" ht="51" customHeight="1" x14ac:dyDescent="0.25">
      <c r="A1670" s="101">
        <v>42864</v>
      </c>
      <c r="B1670" s="11" t="s">
        <v>2572</v>
      </c>
      <c r="C1670" s="40">
        <v>34</v>
      </c>
      <c r="D1670" s="27" t="s">
        <v>4610</v>
      </c>
      <c r="E1670" s="27" t="s">
        <v>941</v>
      </c>
      <c r="F1670" s="27" t="s">
        <v>4611</v>
      </c>
      <c r="G1670" s="32">
        <v>8364564.8399999999</v>
      </c>
      <c r="H1670" s="54">
        <v>492033.22</v>
      </c>
      <c r="I1670" s="104">
        <v>8856598.0600000005</v>
      </c>
    </row>
    <row r="1671" spans="1:9" s="24" customFormat="1" ht="51" customHeight="1" x14ac:dyDescent="0.25">
      <c r="A1671" s="101">
        <v>42864</v>
      </c>
      <c r="B1671" s="11" t="s">
        <v>2572</v>
      </c>
      <c r="C1671" s="40">
        <v>34</v>
      </c>
      <c r="D1671" s="27" t="s">
        <v>4612</v>
      </c>
      <c r="E1671" s="27" t="s">
        <v>4613</v>
      </c>
      <c r="F1671" s="27" t="s">
        <v>4614</v>
      </c>
      <c r="G1671" s="32">
        <v>7500815.6500000004</v>
      </c>
      <c r="H1671" s="54">
        <v>441224.45</v>
      </c>
      <c r="I1671" s="104">
        <v>7942040.0999999996</v>
      </c>
    </row>
    <row r="1672" spans="1:9" s="24" customFormat="1" ht="51" customHeight="1" x14ac:dyDescent="0.25">
      <c r="A1672" s="101">
        <v>42864</v>
      </c>
      <c r="B1672" s="11" t="s">
        <v>2572</v>
      </c>
      <c r="C1672" s="40">
        <v>34</v>
      </c>
      <c r="D1672" s="27" t="s">
        <v>4615</v>
      </c>
      <c r="E1672" s="27" t="s">
        <v>4616</v>
      </c>
      <c r="F1672" s="27" t="s">
        <v>4617</v>
      </c>
      <c r="G1672" s="32">
        <v>11446270</v>
      </c>
      <c r="H1672" s="54">
        <v>673310</v>
      </c>
      <c r="I1672" s="104">
        <v>12119580</v>
      </c>
    </row>
    <row r="1673" spans="1:9" s="24" customFormat="1" ht="51" customHeight="1" x14ac:dyDescent="0.25">
      <c r="A1673" s="101">
        <v>42864</v>
      </c>
      <c r="B1673" s="11" t="s">
        <v>2572</v>
      </c>
      <c r="C1673" s="40">
        <v>34</v>
      </c>
      <c r="D1673" s="27" t="s">
        <v>4618</v>
      </c>
      <c r="E1673" s="27" t="s">
        <v>4619</v>
      </c>
      <c r="F1673" s="27" t="s">
        <v>4620</v>
      </c>
      <c r="G1673" s="32">
        <v>4125064.83</v>
      </c>
      <c r="H1673" s="54">
        <v>242650.87</v>
      </c>
      <c r="I1673" s="104">
        <v>4367715.7</v>
      </c>
    </row>
    <row r="1674" spans="1:9" s="24" customFormat="1" ht="51" customHeight="1" x14ac:dyDescent="0.25">
      <c r="A1674" s="101">
        <v>42864</v>
      </c>
      <c r="B1674" s="11" t="s">
        <v>2572</v>
      </c>
      <c r="C1674" s="40">
        <v>34</v>
      </c>
      <c r="D1674" s="27" t="s">
        <v>4621</v>
      </c>
      <c r="E1674" s="27" t="s">
        <v>4622</v>
      </c>
      <c r="F1674" s="27" t="s">
        <v>4623</v>
      </c>
      <c r="G1674" s="32">
        <v>3639487.5</v>
      </c>
      <c r="H1674" s="54">
        <v>214087.5</v>
      </c>
      <c r="I1674" s="104">
        <v>3853575</v>
      </c>
    </row>
    <row r="1675" spans="1:9" s="24" customFormat="1" ht="51" customHeight="1" x14ac:dyDescent="0.25">
      <c r="A1675" s="101">
        <v>42864</v>
      </c>
      <c r="B1675" s="11" t="s">
        <v>2572</v>
      </c>
      <c r="C1675" s="40">
        <v>34</v>
      </c>
      <c r="D1675" s="27" t="s">
        <v>4624</v>
      </c>
      <c r="E1675" s="27" t="s">
        <v>4625</v>
      </c>
      <c r="F1675" s="27" t="s">
        <v>4626</v>
      </c>
      <c r="G1675" s="32">
        <v>12078500</v>
      </c>
      <c r="H1675" s="54">
        <v>1421000</v>
      </c>
      <c r="I1675" s="104">
        <v>13499500</v>
      </c>
    </row>
    <row r="1676" spans="1:9" s="24" customFormat="1" ht="51" customHeight="1" x14ac:dyDescent="0.25">
      <c r="A1676" s="101">
        <v>42864</v>
      </c>
      <c r="B1676" s="11" t="s">
        <v>2572</v>
      </c>
      <c r="C1676" s="40">
        <v>35</v>
      </c>
      <c r="D1676" s="27" t="s">
        <v>4627</v>
      </c>
      <c r="E1676" s="27" t="s">
        <v>4628</v>
      </c>
      <c r="F1676" s="27" t="s">
        <v>4629</v>
      </c>
      <c r="G1676" s="32">
        <v>7014492.6900000004</v>
      </c>
      <c r="H1676" s="54">
        <v>825234.44</v>
      </c>
      <c r="I1676" s="104">
        <v>7839727.1299999999</v>
      </c>
    </row>
    <row r="1677" spans="1:9" s="24" customFormat="1" ht="51" customHeight="1" x14ac:dyDescent="0.25">
      <c r="A1677" s="101">
        <v>42864</v>
      </c>
      <c r="B1677" s="11" t="s">
        <v>2572</v>
      </c>
      <c r="C1677" s="40">
        <v>35</v>
      </c>
      <c r="D1677" s="27" t="s">
        <v>4630</v>
      </c>
      <c r="E1677" s="27" t="s">
        <v>4631</v>
      </c>
      <c r="F1677" s="27" t="s">
        <v>4632</v>
      </c>
      <c r="G1677" s="32">
        <v>3491970</v>
      </c>
      <c r="H1677" s="54">
        <v>205410</v>
      </c>
      <c r="I1677" s="104">
        <v>3697380</v>
      </c>
    </row>
    <row r="1678" spans="1:9" s="24" customFormat="1" ht="51" customHeight="1" x14ac:dyDescent="0.25">
      <c r="A1678" s="101">
        <v>42864</v>
      </c>
      <c r="B1678" s="11" t="s">
        <v>2572</v>
      </c>
      <c r="C1678" s="40">
        <v>35</v>
      </c>
      <c r="D1678" s="27" t="s">
        <v>4633</v>
      </c>
      <c r="E1678" s="27" t="s">
        <v>4634</v>
      </c>
      <c r="F1678" s="27" t="s">
        <v>4635</v>
      </c>
      <c r="G1678" s="32">
        <v>1641835.35</v>
      </c>
      <c r="H1678" s="54">
        <v>96578.55</v>
      </c>
      <c r="I1678" s="104">
        <v>1738413.9</v>
      </c>
    </row>
    <row r="1679" spans="1:9" s="24" customFormat="1" ht="51" customHeight="1" x14ac:dyDescent="0.25">
      <c r="A1679" s="101">
        <v>42864</v>
      </c>
      <c r="B1679" s="11" t="s">
        <v>2572</v>
      </c>
      <c r="C1679" s="40">
        <v>35</v>
      </c>
      <c r="D1679" s="27" t="s">
        <v>4636</v>
      </c>
      <c r="E1679" s="27" t="s">
        <v>3727</v>
      </c>
      <c r="F1679" s="27" t="s">
        <v>4637</v>
      </c>
      <c r="G1679" s="32">
        <v>9611323.1500000004</v>
      </c>
      <c r="H1679" s="54">
        <v>1130743.8999999999</v>
      </c>
      <c r="I1679" s="104">
        <v>10742067.050000001</v>
      </c>
    </row>
    <row r="1680" spans="1:9" s="24" customFormat="1" ht="51" customHeight="1" x14ac:dyDescent="0.25">
      <c r="A1680" s="101">
        <v>42864</v>
      </c>
      <c r="B1680" s="11" t="s">
        <v>2572</v>
      </c>
      <c r="C1680" s="40">
        <v>35</v>
      </c>
      <c r="D1680" s="27" t="s">
        <v>4638</v>
      </c>
      <c r="E1680" s="27" t="s">
        <v>4361</v>
      </c>
      <c r="F1680" s="27" t="s">
        <v>4639</v>
      </c>
      <c r="G1680" s="32">
        <v>8195827.5</v>
      </c>
      <c r="H1680" s="54">
        <v>482107.5</v>
      </c>
      <c r="I1680" s="104">
        <v>8677935</v>
      </c>
    </row>
    <row r="1681" spans="1:9" s="24" customFormat="1" ht="51" customHeight="1" x14ac:dyDescent="0.25">
      <c r="A1681" s="101">
        <v>42864</v>
      </c>
      <c r="B1681" s="11" t="s">
        <v>2572</v>
      </c>
      <c r="C1681" s="40">
        <v>35</v>
      </c>
      <c r="D1681" s="27" t="s">
        <v>4640</v>
      </c>
      <c r="E1681" s="27" t="s">
        <v>4411</v>
      </c>
      <c r="F1681" s="27" t="s">
        <v>4641</v>
      </c>
      <c r="G1681" s="32">
        <v>4612198.43</v>
      </c>
      <c r="H1681" s="54">
        <v>271305.78999999998</v>
      </c>
      <c r="I1681" s="104">
        <v>4883504.22</v>
      </c>
    </row>
    <row r="1682" spans="1:9" s="24" customFormat="1" ht="51" customHeight="1" x14ac:dyDescent="0.25">
      <c r="A1682" s="101">
        <v>42864</v>
      </c>
      <c r="B1682" s="11" t="s">
        <v>2572</v>
      </c>
      <c r="C1682" s="40">
        <v>35</v>
      </c>
      <c r="D1682" s="27" t="s">
        <v>4642</v>
      </c>
      <c r="E1682" s="27" t="s">
        <v>4643</v>
      </c>
      <c r="F1682" s="27" t="s">
        <v>4644</v>
      </c>
      <c r="G1682" s="32">
        <v>10750375</v>
      </c>
      <c r="H1682" s="54">
        <v>1264750</v>
      </c>
      <c r="I1682" s="104">
        <v>12015125</v>
      </c>
    </row>
    <row r="1683" spans="1:9" s="24" customFormat="1" ht="51" customHeight="1" x14ac:dyDescent="0.25">
      <c r="A1683" s="101">
        <v>42864</v>
      </c>
      <c r="B1683" s="11" t="s">
        <v>2572</v>
      </c>
      <c r="C1683" s="40">
        <v>35</v>
      </c>
      <c r="D1683" s="27" t="s">
        <v>4645</v>
      </c>
      <c r="E1683" s="27" t="s">
        <v>4646</v>
      </c>
      <c r="F1683" s="27" t="s">
        <v>4647</v>
      </c>
      <c r="G1683" s="32">
        <v>1509458.05</v>
      </c>
      <c r="H1683" s="54">
        <v>177583.3</v>
      </c>
      <c r="I1683" s="104">
        <v>1687041.35</v>
      </c>
    </row>
    <row r="1684" spans="1:9" s="24" customFormat="1" ht="51" customHeight="1" x14ac:dyDescent="0.25">
      <c r="A1684" s="101">
        <v>42864</v>
      </c>
      <c r="B1684" s="11" t="s">
        <v>2572</v>
      </c>
      <c r="C1684" s="40">
        <v>35</v>
      </c>
      <c r="D1684" s="27" t="s">
        <v>4648</v>
      </c>
      <c r="E1684" s="27" t="s">
        <v>4649</v>
      </c>
      <c r="F1684" s="27" t="s">
        <v>4650</v>
      </c>
      <c r="G1684" s="32">
        <v>1762138.4</v>
      </c>
      <c r="H1684" s="54">
        <v>207310.4</v>
      </c>
      <c r="I1684" s="104">
        <v>1969448.8</v>
      </c>
    </row>
    <row r="1685" spans="1:9" s="24" customFormat="1" ht="51" customHeight="1" x14ac:dyDescent="0.25">
      <c r="A1685" s="101">
        <v>42864</v>
      </c>
      <c r="B1685" s="11" t="s">
        <v>2572</v>
      </c>
      <c r="C1685" s="40">
        <v>35</v>
      </c>
      <c r="D1685" s="27" t="s">
        <v>4651</v>
      </c>
      <c r="E1685" s="27" t="s">
        <v>4652</v>
      </c>
      <c r="F1685" s="27" t="s">
        <v>4653</v>
      </c>
      <c r="G1685" s="32">
        <v>5212296.9000000004</v>
      </c>
      <c r="H1685" s="54">
        <v>306605.7</v>
      </c>
      <c r="I1685" s="104">
        <v>5518902.5999999996</v>
      </c>
    </row>
    <row r="1686" spans="1:9" s="24" customFormat="1" ht="51" customHeight="1" x14ac:dyDescent="0.25">
      <c r="A1686" s="101">
        <v>42864</v>
      </c>
      <c r="B1686" s="11" t="s">
        <v>2572</v>
      </c>
      <c r="C1686" s="40">
        <v>35</v>
      </c>
      <c r="D1686" s="27" t="s">
        <v>4654</v>
      </c>
      <c r="E1686" s="27" t="s">
        <v>4655</v>
      </c>
      <c r="F1686" s="27" t="s">
        <v>4656</v>
      </c>
      <c r="G1686" s="32">
        <v>5297377.6500000004</v>
      </c>
      <c r="H1686" s="54">
        <v>311610.45</v>
      </c>
      <c r="I1686" s="104">
        <v>5608988.0999999996</v>
      </c>
    </row>
    <row r="1687" spans="1:9" s="24" customFormat="1" ht="51" customHeight="1" x14ac:dyDescent="0.25">
      <c r="A1687" s="101">
        <v>42864</v>
      </c>
      <c r="B1687" s="11" t="s">
        <v>2572</v>
      </c>
      <c r="C1687" s="40">
        <v>35</v>
      </c>
      <c r="D1687" s="27" t="s">
        <v>4657</v>
      </c>
      <c r="E1687" s="27" t="s">
        <v>4658</v>
      </c>
      <c r="F1687" s="27" t="s">
        <v>4659</v>
      </c>
      <c r="G1687" s="32">
        <v>2694287.5</v>
      </c>
      <c r="H1687" s="54">
        <v>158487.5</v>
      </c>
      <c r="I1687" s="104">
        <v>2852775</v>
      </c>
    </row>
    <row r="1688" spans="1:9" s="24" customFormat="1" ht="51" customHeight="1" x14ac:dyDescent="0.25">
      <c r="A1688" s="101">
        <v>42864</v>
      </c>
      <c r="B1688" s="11" t="s">
        <v>2572</v>
      </c>
      <c r="C1688" s="40">
        <v>35</v>
      </c>
      <c r="D1688" s="27" t="s">
        <v>4660</v>
      </c>
      <c r="E1688" s="27" t="s">
        <v>4661</v>
      </c>
      <c r="F1688" s="27" t="s">
        <v>4662</v>
      </c>
      <c r="G1688" s="32">
        <v>7872972</v>
      </c>
      <c r="H1688" s="54">
        <v>926232</v>
      </c>
      <c r="I1688" s="104">
        <v>8799204</v>
      </c>
    </row>
    <row r="1689" spans="1:9" s="24" customFormat="1" ht="51" customHeight="1" x14ac:dyDescent="0.25">
      <c r="A1689" s="101">
        <v>42864</v>
      </c>
      <c r="B1689" s="11" t="s">
        <v>2572</v>
      </c>
      <c r="C1689" s="40">
        <v>35</v>
      </c>
      <c r="D1689" s="27" t="s">
        <v>4663</v>
      </c>
      <c r="E1689" s="27" t="s">
        <v>4664</v>
      </c>
      <c r="F1689" s="27" t="s">
        <v>4665</v>
      </c>
      <c r="G1689" s="32">
        <v>7308649.3499999996</v>
      </c>
      <c r="H1689" s="54">
        <v>859841.1</v>
      </c>
      <c r="I1689" s="104">
        <v>8168490.4500000002</v>
      </c>
    </row>
    <row r="1690" spans="1:9" s="24" customFormat="1" ht="51" customHeight="1" x14ac:dyDescent="0.25">
      <c r="A1690" s="101">
        <v>42864</v>
      </c>
      <c r="B1690" s="11" t="s">
        <v>2572</v>
      </c>
      <c r="C1690" s="40">
        <v>35</v>
      </c>
      <c r="D1690" s="27" t="s">
        <v>4666</v>
      </c>
      <c r="E1690" s="27" t="s">
        <v>4649</v>
      </c>
      <c r="F1690" s="27" t="s">
        <v>4667</v>
      </c>
      <c r="G1690" s="32">
        <v>2605352.85</v>
      </c>
      <c r="H1690" s="54">
        <v>306512.09999999998</v>
      </c>
      <c r="I1690" s="104">
        <v>2911864.95</v>
      </c>
    </row>
    <row r="1691" spans="1:9" s="24" customFormat="1" ht="51" customHeight="1" x14ac:dyDescent="0.25">
      <c r="A1691" s="101">
        <v>42864</v>
      </c>
      <c r="B1691" s="11" t="s">
        <v>2581</v>
      </c>
      <c r="C1691" s="40">
        <v>37</v>
      </c>
      <c r="D1691" s="27" t="s">
        <v>4668</v>
      </c>
      <c r="E1691" s="27" t="s">
        <v>4669</v>
      </c>
      <c r="F1691" s="27" t="s">
        <v>4670</v>
      </c>
      <c r="G1691" s="32">
        <v>1285034.32</v>
      </c>
      <c r="H1691" s="68"/>
      <c r="I1691" s="104">
        <v>1285034.32</v>
      </c>
    </row>
    <row r="1692" spans="1:9" s="24" customFormat="1" ht="51" customHeight="1" x14ac:dyDescent="0.25">
      <c r="A1692" s="101">
        <v>42864</v>
      </c>
      <c r="B1692" s="11" t="s">
        <v>2581</v>
      </c>
      <c r="C1692" s="40">
        <v>37</v>
      </c>
      <c r="D1692" s="27" t="s">
        <v>4671</v>
      </c>
      <c r="E1692" s="27" t="s">
        <v>4672</v>
      </c>
      <c r="F1692" s="27" t="s">
        <v>4673</v>
      </c>
      <c r="G1692" s="32">
        <v>1440047.58</v>
      </c>
      <c r="H1692" s="54">
        <v>72002.38</v>
      </c>
      <c r="I1692" s="104">
        <v>1512049.96</v>
      </c>
    </row>
    <row r="1693" spans="1:9" s="24" customFormat="1" ht="51" customHeight="1" x14ac:dyDescent="0.25">
      <c r="A1693" s="101">
        <v>42864</v>
      </c>
      <c r="B1693" s="11" t="s">
        <v>2581</v>
      </c>
      <c r="C1693" s="40">
        <v>37</v>
      </c>
      <c r="D1693" s="27" t="s">
        <v>4674</v>
      </c>
      <c r="E1693" s="27" t="s">
        <v>4675</v>
      </c>
      <c r="F1693" s="27" t="s">
        <v>4676</v>
      </c>
      <c r="G1693" s="32">
        <v>2350773.79</v>
      </c>
      <c r="H1693" s="68"/>
      <c r="I1693" s="104">
        <v>2350773.79</v>
      </c>
    </row>
    <row r="1694" spans="1:9" s="24" customFormat="1" ht="51" customHeight="1" x14ac:dyDescent="0.25">
      <c r="A1694" s="101">
        <v>42864</v>
      </c>
      <c r="B1694" s="11" t="s">
        <v>2581</v>
      </c>
      <c r="C1694" s="40">
        <v>37</v>
      </c>
      <c r="D1694" s="27" t="s">
        <v>4677</v>
      </c>
      <c r="E1694" s="27" t="s">
        <v>4361</v>
      </c>
      <c r="F1694" s="27" t="s">
        <v>4678</v>
      </c>
      <c r="G1694" s="32">
        <v>1090206.32</v>
      </c>
      <c r="H1694" s="54">
        <v>54510.32</v>
      </c>
      <c r="I1694" s="104">
        <v>1144716.6399999999</v>
      </c>
    </row>
    <row r="1695" spans="1:9" s="24" customFormat="1" ht="51" customHeight="1" x14ac:dyDescent="0.25">
      <c r="A1695" s="101">
        <v>42864</v>
      </c>
      <c r="B1695" s="11" t="s">
        <v>2572</v>
      </c>
      <c r="C1695" s="40">
        <v>39</v>
      </c>
      <c r="D1695" s="27" t="s">
        <v>4679</v>
      </c>
      <c r="E1695" s="27" t="s">
        <v>4680</v>
      </c>
      <c r="F1695" s="27" t="s">
        <v>4681</v>
      </c>
      <c r="G1695" s="32">
        <v>16906348.940000001</v>
      </c>
      <c r="H1695" s="54">
        <v>1988982.23</v>
      </c>
      <c r="I1695" s="104">
        <v>18895331.170000002</v>
      </c>
    </row>
    <row r="1696" spans="1:9" s="24" customFormat="1" ht="51" customHeight="1" x14ac:dyDescent="0.25">
      <c r="A1696" s="101">
        <v>42864</v>
      </c>
      <c r="B1696" s="11" t="s">
        <v>2572</v>
      </c>
      <c r="C1696" s="40">
        <v>39</v>
      </c>
      <c r="D1696" s="27" t="s">
        <v>4682</v>
      </c>
      <c r="E1696" s="27" t="s">
        <v>4683</v>
      </c>
      <c r="F1696" s="27" t="s">
        <v>4684</v>
      </c>
      <c r="G1696" s="32">
        <v>16999999.98</v>
      </c>
      <c r="H1696" s="54">
        <v>1000000</v>
      </c>
      <c r="I1696" s="104">
        <v>17999999.98</v>
      </c>
    </row>
    <row r="1697" spans="1:9" s="24" customFormat="1" ht="51" customHeight="1" x14ac:dyDescent="0.25">
      <c r="A1697" s="101">
        <v>42864</v>
      </c>
      <c r="B1697" s="11" t="s">
        <v>2572</v>
      </c>
      <c r="C1697" s="40">
        <v>39</v>
      </c>
      <c r="D1697" s="27" t="s">
        <v>4685</v>
      </c>
      <c r="E1697" s="27" t="s">
        <v>1181</v>
      </c>
      <c r="F1697" s="27" t="s">
        <v>4686</v>
      </c>
      <c r="G1697" s="32">
        <v>17000000</v>
      </c>
      <c r="H1697" s="54">
        <v>1000000</v>
      </c>
      <c r="I1697" s="104">
        <v>18000000</v>
      </c>
    </row>
    <row r="1698" spans="1:9" s="24" customFormat="1" ht="51" customHeight="1" x14ac:dyDescent="0.25">
      <c r="A1698" s="101">
        <v>42864</v>
      </c>
      <c r="B1698" s="11" t="s">
        <v>2572</v>
      </c>
      <c r="C1698" s="40">
        <v>39</v>
      </c>
      <c r="D1698" s="27" t="s">
        <v>4687</v>
      </c>
      <c r="E1698" s="27" t="s">
        <v>4688</v>
      </c>
      <c r="F1698" s="27" t="s">
        <v>4689</v>
      </c>
      <c r="G1698" s="32">
        <v>15763304.449999999</v>
      </c>
      <c r="H1698" s="54">
        <v>927253.2</v>
      </c>
      <c r="I1698" s="104">
        <v>16690557.65</v>
      </c>
    </row>
    <row r="1699" spans="1:9" s="24" customFormat="1" ht="51" customHeight="1" x14ac:dyDescent="0.25">
      <c r="A1699" s="101">
        <v>42864</v>
      </c>
      <c r="B1699" s="11" t="s">
        <v>2572</v>
      </c>
      <c r="C1699" s="40">
        <v>39</v>
      </c>
      <c r="D1699" s="27" t="s">
        <v>4690</v>
      </c>
      <c r="E1699" s="27" t="s">
        <v>4691</v>
      </c>
      <c r="F1699" s="27" t="s">
        <v>4692</v>
      </c>
      <c r="G1699" s="32">
        <v>16988405.43</v>
      </c>
      <c r="H1699" s="54">
        <v>999317.96</v>
      </c>
      <c r="I1699" s="104">
        <v>17987723.390000001</v>
      </c>
    </row>
    <row r="1700" spans="1:9" s="24" customFormat="1" ht="51" customHeight="1" x14ac:dyDescent="0.25">
      <c r="A1700" s="101">
        <v>42864</v>
      </c>
      <c r="B1700" s="11" t="s">
        <v>2572</v>
      </c>
      <c r="C1700" s="40">
        <v>39</v>
      </c>
      <c r="D1700" s="27" t="s">
        <v>4693</v>
      </c>
      <c r="E1700" s="27" t="s">
        <v>2734</v>
      </c>
      <c r="F1700" s="27" t="s">
        <v>4694</v>
      </c>
      <c r="G1700" s="32">
        <v>17000000</v>
      </c>
      <c r="H1700" s="54">
        <v>1000000</v>
      </c>
      <c r="I1700" s="104">
        <v>18000000</v>
      </c>
    </row>
    <row r="1701" spans="1:9" s="24" customFormat="1" ht="51" customHeight="1" x14ac:dyDescent="0.25">
      <c r="A1701" s="101">
        <v>42864</v>
      </c>
      <c r="B1701" s="11" t="s">
        <v>2572</v>
      </c>
      <c r="C1701" s="40">
        <v>39</v>
      </c>
      <c r="D1701" s="27" t="s">
        <v>4695</v>
      </c>
      <c r="E1701" s="27" t="s">
        <v>2970</v>
      </c>
      <c r="F1701" s="27" t="s">
        <v>4696</v>
      </c>
      <c r="G1701" s="32">
        <v>16579422.960000001</v>
      </c>
      <c r="H1701" s="54">
        <v>975260.18</v>
      </c>
      <c r="I1701" s="104">
        <v>17554683.140000001</v>
      </c>
    </row>
    <row r="1702" spans="1:9" s="24" customFormat="1" ht="51" customHeight="1" x14ac:dyDescent="0.25">
      <c r="A1702" s="101">
        <v>42864</v>
      </c>
      <c r="B1702" s="11" t="s">
        <v>2572</v>
      </c>
      <c r="C1702" s="40">
        <v>39</v>
      </c>
      <c r="D1702" s="27" t="s">
        <v>4697</v>
      </c>
      <c r="E1702" s="27" t="s">
        <v>4698</v>
      </c>
      <c r="F1702" s="27" t="s">
        <v>4699</v>
      </c>
      <c r="G1702" s="32">
        <v>14160624.300000001</v>
      </c>
      <c r="H1702" s="54">
        <v>832977.9</v>
      </c>
      <c r="I1702" s="104">
        <v>14993602.199999999</v>
      </c>
    </row>
    <row r="1703" spans="1:9" s="24" customFormat="1" ht="51" customHeight="1" x14ac:dyDescent="0.25">
      <c r="A1703" s="101">
        <v>42864</v>
      </c>
      <c r="B1703" s="11" t="s">
        <v>2572</v>
      </c>
      <c r="C1703" s="40">
        <v>39</v>
      </c>
      <c r="D1703" s="27" t="s">
        <v>4700</v>
      </c>
      <c r="E1703" s="27" t="s">
        <v>4701</v>
      </c>
      <c r="F1703" s="27" t="s">
        <v>4702</v>
      </c>
      <c r="G1703" s="32">
        <v>10232632.970000001</v>
      </c>
      <c r="H1703" s="54">
        <v>601919.57999999996</v>
      </c>
      <c r="I1703" s="104">
        <v>10834552.550000001</v>
      </c>
    </row>
    <row r="1704" spans="1:9" s="24" customFormat="1" ht="51" customHeight="1" x14ac:dyDescent="0.25">
      <c r="A1704" s="101">
        <v>42864</v>
      </c>
      <c r="B1704" s="11" t="s">
        <v>2572</v>
      </c>
      <c r="C1704" s="40">
        <v>39</v>
      </c>
      <c r="D1704" s="27" t="s">
        <v>4703</v>
      </c>
      <c r="E1704" s="27" t="s">
        <v>4704</v>
      </c>
      <c r="F1704" s="27" t="s">
        <v>4705</v>
      </c>
      <c r="G1704" s="32">
        <v>17000000</v>
      </c>
      <c r="H1704" s="54">
        <v>2000000</v>
      </c>
      <c r="I1704" s="104">
        <v>19000000</v>
      </c>
    </row>
    <row r="1705" spans="1:9" s="24" customFormat="1" ht="51" customHeight="1" x14ac:dyDescent="0.25">
      <c r="A1705" s="101">
        <v>42864</v>
      </c>
      <c r="B1705" s="11" t="s">
        <v>2572</v>
      </c>
      <c r="C1705" s="40">
        <v>39</v>
      </c>
      <c r="D1705" s="27" t="s">
        <v>4706</v>
      </c>
      <c r="E1705" s="27" t="s">
        <v>4707</v>
      </c>
      <c r="F1705" s="27" t="s">
        <v>4708</v>
      </c>
      <c r="G1705" s="32">
        <v>3505791.62</v>
      </c>
      <c r="H1705" s="54">
        <v>412446.07</v>
      </c>
      <c r="I1705" s="104">
        <v>3918237.69</v>
      </c>
    </row>
    <row r="1706" spans="1:9" s="24" customFormat="1" ht="51" customHeight="1" x14ac:dyDescent="0.25">
      <c r="A1706" s="101">
        <v>42864</v>
      </c>
      <c r="B1706" s="11" t="s">
        <v>2572</v>
      </c>
      <c r="C1706" s="40">
        <v>39</v>
      </c>
      <c r="D1706" s="27" t="s">
        <v>4709</v>
      </c>
      <c r="E1706" s="27" t="s">
        <v>4710</v>
      </c>
      <c r="F1706" s="27" t="s">
        <v>4711</v>
      </c>
      <c r="G1706" s="32">
        <v>7865106.9199999999</v>
      </c>
      <c r="H1706" s="54">
        <v>462653.35</v>
      </c>
      <c r="I1706" s="104">
        <v>8327760.2699999996</v>
      </c>
    </row>
    <row r="1707" spans="1:9" s="24" customFormat="1" ht="51" customHeight="1" x14ac:dyDescent="0.25">
      <c r="A1707" s="101">
        <v>42864</v>
      </c>
      <c r="B1707" s="11" t="s">
        <v>2572</v>
      </c>
      <c r="C1707" s="40">
        <v>39</v>
      </c>
      <c r="D1707" s="27" t="s">
        <v>4712</v>
      </c>
      <c r="E1707" s="27" t="s">
        <v>4713</v>
      </c>
      <c r="F1707" s="27" t="s">
        <v>4714</v>
      </c>
      <c r="G1707" s="32">
        <v>16980364.149999999</v>
      </c>
      <c r="H1707" s="54">
        <v>998844.95</v>
      </c>
      <c r="I1707" s="104">
        <v>17979209.100000001</v>
      </c>
    </row>
    <row r="1708" spans="1:9" s="24" customFormat="1" ht="51" customHeight="1" x14ac:dyDescent="0.25">
      <c r="A1708" s="101">
        <v>42864</v>
      </c>
      <c r="B1708" s="11" t="s">
        <v>2572</v>
      </c>
      <c r="C1708" s="40">
        <v>39</v>
      </c>
      <c r="D1708" s="27" t="s">
        <v>4715</v>
      </c>
      <c r="E1708" s="27" t="s">
        <v>944</v>
      </c>
      <c r="F1708" s="27" t="s">
        <v>4716</v>
      </c>
      <c r="G1708" s="32">
        <v>16986924.059999999</v>
      </c>
      <c r="H1708" s="54">
        <v>999230.83</v>
      </c>
      <c r="I1708" s="104">
        <v>17986154.890000001</v>
      </c>
    </row>
    <row r="1709" spans="1:9" s="24" customFormat="1" ht="51" customHeight="1" x14ac:dyDescent="0.25">
      <c r="A1709" s="101">
        <v>42864</v>
      </c>
      <c r="B1709" s="11" t="s">
        <v>2572</v>
      </c>
      <c r="C1709" s="40">
        <v>39</v>
      </c>
      <c r="D1709" s="27" t="s">
        <v>4717</v>
      </c>
      <c r="E1709" s="27" t="s">
        <v>1987</v>
      </c>
      <c r="F1709" s="27" t="s">
        <v>4718</v>
      </c>
      <c r="G1709" s="32">
        <v>17000000</v>
      </c>
      <c r="H1709" s="54">
        <v>1000000</v>
      </c>
      <c r="I1709" s="104">
        <v>18000000</v>
      </c>
    </row>
    <row r="1710" spans="1:9" s="24" customFormat="1" ht="51" customHeight="1" x14ac:dyDescent="0.25">
      <c r="A1710" s="101">
        <v>42864</v>
      </c>
      <c r="B1710" s="11" t="s">
        <v>2572</v>
      </c>
      <c r="C1710" s="40">
        <v>39</v>
      </c>
      <c r="D1710" s="27" t="s">
        <v>4719</v>
      </c>
      <c r="E1710" s="27" t="s">
        <v>4720</v>
      </c>
      <c r="F1710" s="27" t="s">
        <v>4721</v>
      </c>
      <c r="G1710" s="32">
        <v>5822104.75</v>
      </c>
      <c r="H1710" s="54">
        <v>342476.75</v>
      </c>
      <c r="I1710" s="104">
        <v>6164581.5</v>
      </c>
    </row>
    <row r="1711" spans="1:9" s="24" customFormat="1" ht="51" customHeight="1" x14ac:dyDescent="0.25">
      <c r="A1711" s="101">
        <v>42864</v>
      </c>
      <c r="B1711" s="11" t="s">
        <v>2572</v>
      </c>
      <c r="C1711" s="40">
        <v>39</v>
      </c>
      <c r="D1711" s="27" t="s">
        <v>4722</v>
      </c>
      <c r="E1711" s="27" t="s">
        <v>4723</v>
      </c>
      <c r="F1711" s="27" t="s">
        <v>4724</v>
      </c>
      <c r="G1711" s="32">
        <v>1293127.1000000001</v>
      </c>
      <c r="H1711" s="54">
        <v>76066.3</v>
      </c>
      <c r="I1711" s="104">
        <v>1369193.4</v>
      </c>
    </row>
    <row r="1712" spans="1:9" s="24" customFormat="1" ht="51" customHeight="1" x14ac:dyDescent="0.25">
      <c r="A1712" s="101">
        <v>42864</v>
      </c>
      <c r="B1712" s="11" t="s">
        <v>2572</v>
      </c>
      <c r="C1712" s="40">
        <v>39</v>
      </c>
      <c r="D1712" s="27" t="s">
        <v>4725</v>
      </c>
      <c r="E1712" s="27" t="s">
        <v>1181</v>
      </c>
      <c r="F1712" s="27" t="s">
        <v>4726</v>
      </c>
      <c r="G1712" s="32">
        <v>6037239.75</v>
      </c>
      <c r="H1712" s="54">
        <v>355131.75</v>
      </c>
      <c r="I1712" s="104">
        <v>6392371.5</v>
      </c>
    </row>
    <row r="1713" spans="1:9" s="24" customFormat="1" ht="51" customHeight="1" x14ac:dyDescent="0.25">
      <c r="A1713" s="101">
        <v>42864</v>
      </c>
      <c r="B1713" s="11" t="s">
        <v>2572</v>
      </c>
      <c r="C1713" s="40">
        <v>39</v>
      </c>
      <c r="D1713" s="27" t="s">
        <v>4727</v>
      </c>
      <c r="E1713" s="27" t="s">
        <v>4728</v>
      </c>
      <c r="F1713" s="27" t="s">
        <v>4729</v>
      </c>
      <c r="G1713" s="32">
        <v>12322121.1</v>
      </c>
      <c r="H1713" s="54">
        <v>1449661.31</v>
      </c>
      <c r="I1713" s="104">
        <v>13771782.41</v>
      </c>
    </row>
    <row r="1714" spans="1:9" s="24" customFormat="1" ht="51" customHeight="1" x14ac:dyDescent="0.25">
      <c r="A1714" s="101">
        <v>42870</v>
      </c>
      <c r="B1714" s="11" t="s">
        <v>2577</v>
      </c>
      <c r="C1714" s="40">
        <v>6</v>
      </c>
      <c r="D1714" s="27" t="s">
        <v>4730</v>
      </c>
      <c r="E1714" s="27" t="s">
        <v>4731</v>
      </c>
      <c r="F1714" s="27" t="s">
        <v>4732</v>
      </c>
      <c r="G1714" s="32">
        <v>3657159.9</v>
      </c>
      <c r="H1714" s="54"/>
      <c r="I1714" s="104">
        <v>3657159.9</v>
      </c>
    </row>
    <row r="1715" spans="1:9" s="24" customFormat="1" ht="51" customHeight="1" x14ac:dyDescent="0.25">
      <c r="A1715" s="101">
        <v>42870</v>
      </c>
      <c r="B1715" s="11" t="s">
        <v>2574</v>
      </c>
      <c r="C1715" s="40">
        <v>8</v>
      </c>
      <c r="D1715" s="27" t="s">
        <v>4733</v>
      </c>
      <c r="E1715" s="27" t="s">
        <v>2798</v>
      </c>
      <c r="F1715" s="27" t="s">
        <v>4734</v>
      </c>
      <c r="G1715" s="32">
        <v>3001350</v>
      </c>
      <c r="H1715" s="54">
        <v>529650</v>
      </c>
      <c r="I1715" s="104">
        <v>3531000</v>
      </c>
    </row>
    <row r="1716" spans="1:9" s="24" customFormat="1" ht="51" customHeight="1" x14ac:dyDescent="0.25">
      <c r="A1716" s="101">
        <v>42870</v>
      </c>
      <c r="B1716" s="11" t="s">
        <v>2574</v>
      </c>
      <c r="C1716" s="40">
        <v>8</v>
      </c>
      <c r="D1716" s="27" t="s">
        <v>4735</v>
      </c>
      <c r="E1716" s="27" t="s">
        <v>3099</v>
      </c>
      <c r="F1716" s="27" t="s">
        <v>4736</v>
      </c>
      <c r="G1716" s="32">
        <v>6470830.7000000002</v>
      </c>
      <c r="H1716" s="54">
        <v>1141911.3</v>
      </c>
      <c r="I1716" s="104">
        <v>7612742</v>
      </c>
    </row>
    <row r="1717" spans="1:9" s="24" customFormat="1" ht="51" customHeight="1" x14ac:dyDescent="0.25">
      <c r="A1717" s="101">
        <v>42870</v>
      </c>
      <c r="B1717" s="11" t="s">
        <v>2575</v>
      </c>
      <c r="C1717" s="40">
        <v>28</v>
      </c>
      <c r="D1717" s="26" t="s">
        <v>4739</v>
      </c>
      <c r="E1717" s="26" t="s">
        <v>648</v>
      </c>
      <c r="F1717" s="26" t="s">
        <v>4740</v>
      </c>
      <c r="G1717" s="45">
        <v>1453861.88</v>
      </c>
      <c r="H1717" s="69">
        <v>85521.29</v>
      </c>
      <c r="I1717" s="108">
        <v>1539383.17</v>
      </c>
    </row>
    <row r="1718" spans="1:9" s="24" customFormat="1" ht="51" customHeight="1" x14ac:dyDescent="0.25">
      <c r="A1718" s="101">
        <v>42870</v>
      </c>
      <c r="B1718" s="11" t="s">
        <v>2575</v>
      </c>
      <c r="C1718" s="40">
        <v>28</v>
      </c>
      <c r="D1718" s="26" t="s">
        <v>4741</v>
      </c>
      <c r="E1718" s="26" t="s">
        <v>3946</v>
      </c>
      <c r="F1718" s="26" t="s">
        <v>4742</v>
      </c>
      <c r="G1718" s="45">
        <v>25426986.699999999</v>
      </c>
      <c r="H1718" s="69">
        <v>1495705.1</v>
      </c>
      <c r="I1718" s="108">
        <v>26922691.800000001</v>
      </c>
    </row>
    <row r="1719" spans="1:9" s="24" customFormat="1" ht="51" customHeight="1" x14ac:dyDescent="0.25">
      <c r="A1719" s="101">
        <v>42870</v>
      </c>
      <c r="B1719" s="11" t="s">
        <v>2575</v>
      </c>
      <c r="C1719" s="40">
        <v>28</v>
      </c>
      <c r="D1719" s="26" t="s">
        <v>4743</v>
      </c>
      <c r="E1719" s="26" t="s">
        <v>577</v>
      </c>
      <c r="F1719" s="26" t="s">
        <v>4744</v>
      </c>
      <c r="G1719" s="45">
        <v>7107838.5499999998</v>
      </c>
      <c r="H1719" s="69">
        <v>418108.15</v>
      </c>
      <c r="I1719" s="108">
        <v>7525946.7000000002</v>
      </c>
    </row>
    <row r="1720" spans="1:9" s="24" customFormat="1" ht="51" customHeight="1" x14ac:dyDescent="0.25">
      <c r="A1720" s="101">
        <v>42870</v>
      </c>
      <c r="B1720" s="11" t="s">
        <v>2572</v>
      </c>
      <c r="C1720" s="40">
        <v>34</v>
      </c>
      <c r="D1720" s="27" t="s">
        <v>4745</v>
      </c>
      <c r="E1720" s="27" t="s">
        <v>4746</v>
      </c>
      <c r="F1720" s="27" t="s">
        <v>4747</v>
      </c>
      <c r="G1720" s="32">
        <v>4427417.0999999996</v>
      </c>
      <c r="H1720" s="54">
        <v>260436.3</v>
      </c>
      <c r="I1720" s="104">
        <v>4687853.4000000004</v>
      </c>
    </row>
    <row r="1721" spans="1:9" s="24" customFormat="1" ht="51" customHeight="1" x14ac:dyDescent="0.25">
      <c r="A1721" s="101">
        <v>42870</v>
      </c>
      <c r="B1721" s="11" t="s">
        <v>2576</v>
      </c>
      <c r="C1721" s="40">
        <v>54</v>
      </c>
      <c r="D1721" s="27" t="s">
        <v>5153</v>
      </c>
      <c r="E1721" s="27" t="s">
        <v>5154</v>
      </c>
      <c r="F1721" s="27" t="s">
        <v>5155</v>
      </c>
      <c r="G1721" s="32">
        <v>46679248.369999997</v>
      </c>
      <c r="H1721" s="54">
        <v>2745838.14</v>
      </c>
      <c r="I1721" s="104">
        <v>49425086.509999998</v>
      </c>
    </row>
    <row r="1722" spans="1:9" s="24" customFormat="1" ht="51" customHeight="1" x14ac:dyDescent="0.25">
      <c r="A1722" s="101">
        <v>42870</v>
      </c>
      <c r="B1722" s="11" t="s">
        <v>2578</v>
      </c>
      <c r="C1722" s="40">
        <v>9</v>
      </c>
      <c r="D1722" s="27" t="s">
        <v>4737</v>
      </c>
      <c r="E1722" s="27" t="s">
        <v>2375</v>
      </c>
      <c r="F1722" s="27" t="s">
        <v>4738</v>
      </c>
      <c r="G1722" s="32">
        <v>682924</v>
      </c>
      <c r="H1722" s="54">
        <v>40172</v>
      </c>
      <c r="I1722" s="104">
        <v>723096</v>
      </c>
    </row>
    <row r="1723" spans="1:9" s="24" customFormat="1" ht="51" customHeight="1" x14ac:dyDescent="0.25">
      <c r="A1723" s="101">
        <v>42873</v>
      </c>
      <c r="B1723" s="11" t="s">
        <v>2571</v>
      </c>
      <c r="C1723" s="40">
        <v>1</v>
      </c>
      <c r="D1723" s="27" t="s">
        <v>4748</v>
      </c>
      <c r="E1723" s="27" t="s">
        <v>35</v>
      </c>
      <c r="F1723" s="27" t="s">
        <v>4749</v>
      </c>
      <c r="G1723" s="32">
        <v>37514956.329999998</v>
      </c>
      <c r="H1723" s="54">
        <v>2206762.14</v>
      </c>
      <c r="I1723" s="104">
        <v>39721718.469999999</v>
      </c>
    </row>
    <row r="1724" spans="1:9" s="24" customFormat="1" ht="51" customHeight="1" x14ac:dyDescent="0.25">
      <c r="A1724" s="101">
        <v>42873</v>
      </c>
      <c r="B1724" s="11" t="s">
        <v>2571</v>
      </c>
      <c r="C1724" s="40">
        <v>1</v>
      </c>
      <c r="D1724" s="27" t="s">
        <v>4750</v>
      </c>
      <c r="E1724" s="27" t="s">
        <v>35</v>
      </c>
      <c r="F1724" s="27" t="s">
        <v>4751</v>
      </c>
      <c r="G1724" s="32">
        <v>26020620.98</v>
      </c>
      <c r="H1724" s="54">
        <v>1530624.77</v>
      </c>
      <c r="I1724" s="104">
        <v>27551245.75</v>
      </c>
    </row>
    <row r="1725" spans="1:9" s="24" customFormat="1" ht="51" customHeight="1" x14ac:dyDescent="0.25">
      <c r="A1725" s="101">
        <v>42873</v>
      </c>
      <c r="B1725" s="11" t="s">
        <v>2571</v>
      </c>
      <c r="C1725" s="40">
        <v>1</v>
      </c>
      <c r="D1725" s="27" t="s">
        <v>4752</v>
      </c>
      <c r="E1725" s="27" t="s">
        <v>35</v>
      </c>
      <c r="F1725" s="27" t="s">
        <v>4753</v>
      </c>
      <c r="G1725" s="32">
        <v>25302147.68</v>
      </c>
      <c r="H1725" s="54">
        <v>1488361.63</v>
      </c>
      <c r="I1725" s="104">
        <v>26790509.309999999</v>
      </c>
    </row>
    <row r="1726" spans="1:9" s="24" customFormat="1" ht="51" customHeight="1" x14ac:dyDescent="0.25">
      <c r="A1726" s="101">
        <v>42873</v>
      </c>
      <c r="B1726" s="11" t="s">
        <v>2571</v>
      </c>
      <c r="C1726" s="40">
        <v>1</v>
      </c>
      <c r="D1726" s="27" t="s">
        <v>4903</v>
      </c>
      <c r="E1726" s="27" t="s">
        <v>35</v>
      </c>
      <c r="F1726" s="27" t="s">
        <v>4904</v>
      </c>
      <c r="G1726" s="32">
        <v>32198468.66</v>
      </c>
      <c r="H1726" s="54">
        <v>1894027.57</v>
      </c>
      <c r="I1726" s="104">
        <v>34092496.229999997</v>
      </c>
    </row>
    <row r="1727" spans="1:9" s="24" customFormat="1" ht="51" customHeight="1" x14ac:dyDescent="0.25">
      <c r="A1727" s="101">
        <v>42873</v>
      </c>
      <c r="B1727" s="11" t="s">
        <v>2578</v>
      </c>
      <c r="C1727" s="40">
        <v>2</v>
      </c>
      <c r="D1727" s="27" t="s">
        <v>4754</v>
      </c>
      <c r="E1727" s="27" t="s">
        <v>4755</v>
      </c>
      <c r="F1727" s="27" t="s">
        <v>4756</v>
      </c>
      <c r="G1727" s="32">
        <v>431970</v>
      </c>
      <c r="H1727" s="54">
        <v>25410</v>
      </c>
      <c r="I1727" s="104">
        <v>457380</v>
      </c>
    </row>
    <row r="1728" spans="1:9" s="24" customFormat="1" ht="51" customHeight="1" x14ac:dyDescent="0.25">
      <c r="A1728" s="101">
        <v>42873</v>
      </c>
      <c r="B1728" s="11" t="s">
        <v>2578</v>
      </c>
      <c r="C1728" s="40">
        <v>2</v>
      </c>
      <c r="D1728" s="27" t="s">
        <v>4757</v>
      </c>
      <c r="E1728" s="27" t="s">
        <v>4758</v>
      </c>
      <c r="F1728" s="27" t="s">
        <v>4759</v>
      </c>
      <c r="G1728" s="32">
        <v>552304.5</v>
      </c>
      <c r="H1728" s="54">
        <v>32488.5</v>
      </c>
      <c r="I1728" s="104">
        <v>584793</v>
      </c>
    </row>
    <row r="1729" spans="1:9" s="24" customFormat="1" ht="51" customHeight="1" x14ac:dyDescent="0.25">
      <c r="A1729" s="101">
        <v>42873</v>
      </c>
      <c r="B1729" s="11" t="s">
        <v>2578</v>
      </c>
      <c r="C1729" s="40">
        <v>2</v>
      </c>
      <c r="D1729" s="27" t="s">
        <v>4760</v>
      </c>
      <c r="E1729" s="27" t="s">
        <v>4761</v>
      </c>
      <c r="F1729" s="27" t="s">
        <v>4762</v>
      </c>
      <c r="G1729" s="32">
        <v>925650</v>
      </c>
      <c r="H1729" s="54">
        <v>54450</v>
      </c>
      <c r="I1729" s="104">
        <v>980100</v>
      </c>
    </row>
    <row r="1730" spans="1:9" s="24" customFormat="1" ht="51" customHeight="1" x14ac:dyDescent="0.25">
      <c r="A1730" s="101">
        <v>42873</v>
      </c>
      <c r="B1730" s="11" t="s">
        <v>2578</v>
      </c>
      <c r="C1730" s="40">
        <v>2</v>
      </c>
      <c r="D1730" s="27" t="s">
        <v>4763</v>
      </c>
      <c r="E1730" s="27" t="s">
        <v>356</v>
      </c>
      <c r="F1730" s="27" t="s">
        <v>4764</v>
      </c>
      <c r="G1730" s="32">
        <v>730235</v>
      </c>
      <c r="H1730" s="54">
        <v>42955</v>
      </c>
      <c r="I1730" s="104">
        <v>773190</v>
      </c>
    </row>
    <row r="1731" spans="1:9" s="24" customFormat="1" ht="51" customHeight="1" x14ac:dyDescent="0.25">
      <c r="A1731" s="101">
        <v>42873</v>
      </c>
      <c r="B1731" s="11" t="s">
        <v>2578</v>
      </c>
      <c r="C1731" s="40">
        <v>3</v>
      </c>
      <c r="D1731" s="27" t="s">
        <v>4765</v>
      </c>
      <c r="E1731" s="27" t="s">
        <v>3865</v>
      </c>
      <c r="F1731" s="27" t="s">
        <v>4766</v>
      </c>
      <c r="G1731" s="32">
        <v>1254770</v>
      </c>
      <c r="H1731" s="54">
        <v>73810</v>
      </c>
      <c r="I1731" s="104">
        <v>1328580</v>
      </c>
    </row>
    <row r="1732" spans="1:9" s="24" customFormat="1" ht="51" customHeight="1" x14ac:dyDescent="0.25">
      <c r="A1732" s="101">
        <v>42873</v>
      </c>
      <c r="B1732" s="11" t="s">
        <v>2577</v>
      </c>
      <c r="C1732" s="40">
        <v>6</v>
      </c>
      <c r="D1732" s="27" t="s">
        <v>4767</v>
      </c>
      <c r="E1732" s="27" t="s">
        <v>4768</v>
      </c>
      <c r="F1732" s="27" t="s">
        <v>45</v>
      </c>
      <c r="G1732" s="32">
        <v>2410046.2599999998</v>
      </c>
      <c r="H1732" s="54"/>
      <c r="I1732" s="104">
        <v>2410046.2599999998</v>
      </c>
    </row>
    <row r="1733" spans="1:9" s="24" customFormat="1" ht="51" customHeight="1" x14ac:dyDescent="0.25">
      <c r="A1733" s="101">
        <v>42873</v>
      </c>
      <c r="B1733" s="11" t="s">
        <v>2575</v>
      </c>
      <c r="C1733" s="40">
        <v>28</v>
      </c>
      <c r="D1733" s="27" t="s">
        <v>4905</v>
      </c>
      <c r="E1733" s="27" t="s">
        <v>4906</v>
      </c>
      <c r="F1733" s="27" t="s">
        <v>4907</v>
      </c>
      <c r="G1733" s="32">
        <v>7281114.4500000002</v>
      </c>
      <c r="H1733" s="54">
        <v>428300.85</v>
      </c>
      <c r="I1733" s="104">
        <v>7709415.2999999998</v>
      </c>
    </row>
    <row r="1734" spans="1:9" s="24" customFormat="1" ht="51" customHeight="1" x14ac:dyDescent="0.25">
      <c r="A1734" s="101">
        <v>42873</v>
      </c>
      <c r="B1734" s="11" t="s">
        <v>2575</v>
      </c>
      <c r="C1734" s="40">
        <v>28</v>
      </c>
      <c r="D1734" s="27" t="s">
        <v>4908</v>
      </c>
      <c r="E1734" s="27" t="s">
        <v>113</v>
      </c>
      <c r="F1734" s="27" t="s">
        <v>4909</v>
      </c>
      <c r="G1734" s="32">
        <v>7857740</v>
      </c>
      <c r="H1734" s="54">
        <v>462220</v>
      </c>
      <c r="I1734" s="104">
        <v>8319960</v>
      </c>
    </row>
    <row r="1735" spans="1:9" s="24" customFormat="1" ht="51" customHeight="1" x14ac:dyDescent="0.25">
      <c r="A1735" s="101">
        <v>42873</v>
      </c>
      <c r="B1735" s="11" t="s">
        <v>2572</v>
      </c>
      <c r="C1735" s="40">
        <v>30</v>
      </c>
      <c r="D1735" s="27" t="s">
        <v>4774</v>
      </c>
      <c r="E1735" s="27" t="s">
        <v>1918</v>
      </c>
      <c r="F1735" s="27" t="s">
        <v>4775</v>
      </c>
      <c r="G1735" s="32">
        <v>7320343.6500000004</v>
      </c>
      <c r="H1735" s="54">
        <v>430608.45</v>
      </c>
      <c r="I1735" s="104">
        <v>7750952.0999999996</v>
      </c>
    </row>
    <row r="1736" spans="1:9" s="24" customFormat="1" ht="51" customHeight="1" x14ac:dyDescent="0.25">
      <c r="A1736" s="101">
        <v>42873</v>
      </c>
      <c r="B1736" s="11" t="s">
        <v>2572</v>
      </c>
      <c r="C1736" s="40">
        <v>30</v>
      </c>
      <c r="D1736" s="27" t="s">
        <v>4776</v>
      </c>
      <c r="E1736" s="27" t="s">
        <v>3310</v>
      </c>
      <c r="F1736" s="27" t="s">
        <v>4777</v>
      </c>
      <c r="G1736" s="32">
        <v>12476300.67</v>
      </c>
      <c r="H1736" s="54">
        <v>733900.04</v>
      </c>
      <c r="I1736" s="104">
        <v>13210200.710000001</v>
      </c>
    </row>
    <row r="1737" spans="1:9" s="24" customFormat="1" ht="51" customHeight="1" x14ac:dyDescent="0.25">
      <c r="A1737" s="101">
        <v>42873</v>
      </c>
      <c r="B1737" s="11" t="s">
        <v>2572</v>
      </c>
      <c r="C1737" s="40">
        <v>30</v>
      </c>
      <c r="D1737" s="27" t="s">
        <v>4778</v>
      </c>
      <c r="E1737" s="27" t="s">
        <v>4779</v>
      </c>
      <c r="F1737" s="27" t="s">
        <v>4780</v>
      </c>
      <c r="G1737" s="32">
        <v>15505276.48</v>
      </c>
      <c r="H1737" s="54">
        <v>1824150.18</v>
      </c>
      <c r="I1737" s="104">
        <v>17329426.66</v>
      </c>
    </row>
    <row r="1738" spans="1:9" s="24" customFormat="1" ht="51" customHeight="1" x14ac:dyDescent="0.25">
      <c r="A1738" s="101">
        <v>42873</v>
      </c>
      <c r="B1738" s="11" t="s">
        <v>2572</v>
      </c>
      <c r="C1738" s="40">
        <v>30</v>
      </c>
      <c r="D1738" s="27" t="s">
        <v>4781</v>
      </c>
      <c r="E1738" s="27" t="s">
        <v>4782</v>
      </c>
      <c r="F1738" s="27" t="s">
        <v>4783</v>
      </c>
      <c r="G1738" s="32">
        <v>12041428.949999999</v>
      </c>
      <c r="H1738" s="54">
        <v>708319.35</v>
      </c>
      <c r="I1738" s="104">
        <v>12749748.300000001</v>
      </c>
    </row>
    <row r="1739" spans="1:9" s="24" customFormat="1" ht="51" customHeight="1" x14ac:dyDescent="0.25">
      <c r="A1739" s="101">
        <v>42873</v>
      </c>
      <c r="B1739" s="11" t="s">
        <v>2572</v>
      </c>
      <c r="C1739" s="40">
        <v>30</v>
      </c>
      <c r="D1739" s="27" t="s">
        <v>4784</v>
      </c>
      <c r="E1739" s="27" t="s">
        <v>4785</v>
      </c>
      <c r="F1739" s="27" t="s">
        <v>4786</v>
      </c>
      <c r="G1739" s="32">
        <v>1401650</v>
      </c>
      <c r="H1739" s="54">
        <v>164900</v>
      </c>
      <c r="I1739" s="104">
        <v>1566550</v>
      </c>
    </row>
    <row r="1740" spans="1:9" s="24" customFormat="1" ht="51" customHeight="1" x14ac:dyDescent="0.25">
      <c r="A1740" s="101">
        <v>42873</v>
      </c>
      <c r="B1740" s="11" t="s">
        <v>2572</v>
      </c>
      <c r="C1740" s="40">
        <v>30</v>
      </c>
      <c r="D1740" s="27" t="s">
        <v>4787</v>
      </c>
      <c r="E1740" s="27" t="s">
        <v>4788</v>
      </c>
      <c r="F1740" s="27" t="s">
        <v>4789</v>
      </c>
      <c r="G1740" s="32">
        <v>3571742.5</v>
      </c>
      <c r="H1740" s="54">
        <v>420205</v>
      </c>
      <c r="I1740" s="104">
        <v>3991947.5</v>
      </c>
    </row>
    <row r="1741" spans="1:9" s="24" customFormat="1" ht="51" customHeight="1" x14ac:dyDescent="0.25">
      <c r="A1741" s="101">
        <v>42873</v>
      </c>
      <c r="B1741" s="11" t="s">
        <v>2572</v>
      </c>
      <c r="C1741" s="40">
        <v>30</v>
      </c>
      <c r="D1741" s="27" t="s">
        <v>4790</v>
      </c>
      <c r="E1741" s="27" t="s">
        <v>4791</v>
      </c>
      <c r="F1741" s="27" t="s">
        <v>4792</v>
      </c>
      <c r="G1741" s="32">
        <v>2542753.63</v>
      </c>
      <c r="H1741" s="54">
        <v>299147.48</v>
      </c>
      <c r="I1741" s="104">
        <v>2841901.11</v>
      </c>
    </row>
    <row r="1742" spans="1:9" s="24" customFormat="1" ht="51" customHeight="1" x14ac:dyDescent="0.25">
      <c r="A1742" s="101">
        <v>42873</v>
      </c>
      <c r="B1742" s="11" t="s">
        <v>2572</v>
      </c>
      <c r="C1742" s="40">
        <v>30</v>
      </c>
      <c r="D1742" s="27" t="s">
        <v>4793</v>
      </c>
      <c r="E1742" s="27" t="s">
        <v>97</v>
      </c>
      <c r="F1742" s="27" t="s">
        <v>4794</v>
      </c>
      <c r="G1742" s="32">
        <v>29275407.600000001</v>
      </c>
      <c r="H1742" s="54">
        <v>1722082.8</v>
      </c>
      <c r="I1742" s="104">
        <v>30997490.399999999</v>
      </c>
    </row>
    <row r="1743" spans="1:9" s="24" customFormat="1" ht="51" customHeight="1" x14ac:dyDescent="0.25">
      <c r="A1743" s="101">
        <v>42873</v>
      </c>
      <c r="B1743" s="11" t="s">
        <v>2572</v>
      </c>
      <c r="C1743" s="40">
        <v>30</v>
      </c>
      <c r="D1743" s="27" t="s">
        <v>4795</v>
      </c>
      <c r="E1743" s="27" t="s">
        <v>4388</v>
      </c>
      <c r="F1743" s="27" t="s">
        <v>4796</v>
      </c>
      <c r="G1743" s="32">
        <v>13778801.75</v>
      </c>
      <c r="H1743" s="54">
        <v>810517.75</v>
      </c>
      <c r="I1743" s="104">
        <v>14589319.5</v>
      </c>
    </row>
    <row r="1744" spans="1:9" s="24" customFormat="1" ht="51" customHeight="1" x14ac:dyDescent="0.25">
      <c r="A1744" s="101">
        <v>42873</v>
      </c>
      <c r="B1744" s="11" t="s">
        <v>2572</v>
      </c>
      <c r="C1744" s="40">
        <v>30</v>
      </c>
      <c r="D1744" s="27" t="s">
        <v>4797</v>
      </c>
      <c r="E1744" s="27" t="s">
        <v>4798</v>
      </c>
      <c r="F1744" s="27" t="s">
        <v>4799</v>
      </c>
      <c r="G1744" s="32">
        <v>1554177.4</v>
      </c>
      <c r="H1744" s="54">
        <v>182844.4</v>
      </c>
      <c r="I1744" s="104">
        <v>1737021.8</v>
      </c>
    </row>
    <row r="1745" spans="1:9" s="24" customFormat="1" ht="51" customHeight="1" x14ac:dyDescent="0.25">
      <c r="A1745" s="101">
        <v>42873</v>
      </c>
      <c r="B1745" s="11" t="s">
        <v>2572</v>
      </c>
      <c r="C1745" s="40">
        <v>30</v>
      </c>
      <c r="D1745" s="27" t="s">
        <v>4800</v>
      </c>
      <c r="E1745" s="27" t="s">
        <v>38</v>
      </c>
      <c r="F1745" s="27" t="s">
        <v>4801</v>
      </c>
      <c r="G1745" s="32">
        <v>5436008.4400000004</v>
      </c>
      <c r="H1745" s="54">
        <v>319765.2</v>
      </c>
      <c r="I1745" s="104">
        <v>5755773.6399999997</v>
      </c>
    </row>
    <row r="1746" spans="1:9" s="24" customFormat="1" ht="51" customHeight="1" x14ac:dyDescent="0.25">
      <c r="A1746" s="101">
        <v>42873</v>
      </c>
      <c r="B1746" s="11" t="s">
        <v>2572</v>
      </c>
      <c r="C1746" s="40">
        <v>30</v>
      </c>
      <c r="D1746" s="27" t="s">
        <v>4802</v>
      </c>
      <c r="E1746" s="27" t="s">
        <v>4803</v>
      </c>
      <c r="F1746" s="27" t="s">
        <v>4804</v>
      </c>
      <c r="G1746" s="32">
        <v>36606072.140000001</v>
      </c>
      <c r="H1746" s="54">
        <v>4306596.72</v>
      </c>
      <c r="I1746" s="104">
        <v>40912668.859999999</v>
      </c>
    </row>
    <row r="1747" spans="1:9" s="24" customFormat="1" ht="51" customHeight="1" x14ac:dyDescent="0.25">
      <c r="A1747" s="101">
        <v>42873</v>
      </c>
      <c r="B1747" s="11" t="s">
        <v>2572</v>
      </c>
      <c r="C1747" s="40">
        <v>30</v>
      </c>
      <c r="D1747" s="27" t="s">
        <v>4805</v>
      </c>
      <c r="E1747" s="27" t="s">
        <v>4806</v>
      </c>
      <c r="F1747" s="27" t="s">
        <v>4807</v>
      </c>
      <c r="G1747" s="32">
        <v>14428864.48</v>
      </c>
      <c r="H1747" s="54">
        <v>1697513.47</v>
      </c>
      <c r="I1747" s="104">
        <v>16126377.949999999</v>
      </c>
    </row>
    <row r="1748" spans="1:9" s="24" customFormat="1" ht="51" customHeight="1" x14ac:dyDescent="0.25">
      <c r="A1748" s="101">
        <v>42873</v>
      </c>
      <c r="B1748" s="11" t="s">
        <v>2572</v>
      </c>
      <c r="C1748" s="40">
        <v>30</v>
      </c>
      <c r="D1748" s="27" t="s">
        <v>4808</v>
      </c>
      <c r="E1748" s="27" t="s">
        <v>4664</v>
      </c>
      <c r="F1748" s="27" t="s">
        <v>4809</v>
      </c>
      <c r="G1748" s="32">
        <v>23533203.699999999</v>
      </c>
      <c r="H1748" s="54">
        <v>2768612.2</v>
      </c>
      <c r="I1748" s="104">
        <v>26301815.899999999</v>
      </c>
    </row>
    <row r="1749" spans="1:9" s="24" customFormat="1" ht="51" customHeight="1" x14ac:dyDescent="0.25">
      <c r="A1749" s="101">
        <v>42873</v>
      </c>
      <c r="B1749" s="11" t="s">
        <v>2572</v>
      </c>
      <c r="C1749" s="40">
        <v>30</v>
      </c>
      <c r="D1749" s="27" t="s">
        <v>4810</v>
      </c>
      <c r="E1749" s="27" t="s">
        <v>1494</v>
      </c>
      <c r="F1749" s="27" t="s">
        <v>4811</v>
      </c>
      <c r="G1749" s="32">
        <v>10670291.68</v>
      </c>
      <c r="H1749" s="54">
        <v>627664.21</v>
      </c>
      <c r="I1749" s="104">
        <v>11297955.890000001</v>
      </c>
    </row>
    <row r="1750" spans="1:9" s="24" customFormat="1" ht="51" customHeight="1" x14ac:dyDescent="0.25">
      <c r="A1750" s="101">
        <v>42873</v>
      </c>
      <c r="B1750" s="11" t="s">
        <v>2572</v>
      </c>
      <c r="C1750" s="40">
        <v>30</v>
      </c>
      <c r="D1750" s="27" t="s">
        <v>4812</v>
      </c>
      <c r="E1750" s="27" t="s">
        <v>4813</v>
      </c>
      <c r="F1750" s="27" t="s">
        <v>4814</v>
      </c>
      <c r="G1750" s="32">
        <v>1292028.8999999999</v>
      </c>
      <c r="H1750" s="54">
        <v>76001.7</v>
      </c>
      <c r="I1750" s="104">
        <v>1368030.6</v>
      </c>
    </row>
    <row r="1751" spans="1:9" s="24" customFormat="1" ht="51" customHeight="1" x14ac:dyDescent="0.25">
      <c r="A1751" s="101">
        <v>42873</v>
      </c>
      <c r="B1751" s="11" t="s">
        <v>2572</v>
      </c>
      <c r="C1751" s="40">
        <v>30</v>
      </c>
      <c r="D1751" s="27" t="s">
        <v>4815</v>
      </c>
      <c r="E1751" s="27" t="s">
        <v>4816</v>
      </c>
      <c r="F1751" s="27" t="s">
        <v>4817</v>
      </c>
      <c r="G1751" s="32">
        <v>7165959.0199999996</v>
      </c>
      <c r="H1751" s="54">
        <v>843054</v>
      </c>
      <c r="I1751" s="104">
        <v>8009013.0199999996</v>
      </c>
    </row>
    <row r="1752" spans="1:9" s="24" customFormat="1" ht="51" customHeight="1" x14ac:dyDescent="0.25">
      <c r="A1752" s="101">
        <v>42873</v>
      </c>
      <c r="B1752" s="11" t="s">
        <v>2572</v>
      </c>
      <c r="C1752" s="40">
        <v>30</v>
      </c>
      <c r="D1752" s="27" t="s">
        <v>4818</v>
      </c>
      <c r="E1752" s="27" t="s">
        <v>4819</v>
      </c>
      <c r="F1752" s="27" t="s">
        <v>4820</v>
      </c>
      <c r="G1752" s="32">
        <v>2116452.4</v>
      </c>
      <c r="H1752" s="54">
        <v>248994.4</v>
      </c>
      <c r="I1752" s="104">
        <v>2365446.7999999998</v>
      </c>
    </row>
    <row r="1753" spans="1:9" s="24" customFormat="1" ht="51" customHeight="1" x14ac:dyDescent="0.25">
      <c r="A1753" s="101">
        <v>42873</v>
      </c>
      <c r="B1753" s="11" t="s">
        <v>2572</v>
      </c>
      <c r="C1753" s="40">
        <v>30</v>
      </c>
      <c r="D1753" s="27" t="s">
        <v>4821</v>
      </c>
      <c r="E1753" s="27" t="s">
        <v>4822</v>
      </c>
      <c r="F1753" s="27" t="s">
        <v>4823</v>
      </c>
      <c r="G1753" s="32">
        <v>1893609.6</v>
      </c>
      <c r="H1753" s="54">
        <v>222777.60000000001</v>
      </c>
      <c r="I1753" s="104">
        <v>2116387.2000000002</v>
      </c>
    </row>
    <row r="1754" spans="1:9" s="24" customFormat="1" ht="51" customHeight="1" x14ac:dyDescent="0.25">
      <c r="A1754" s="101">
        <v>42873</v>
      </c>
      <c r="B1754" s="11" t="s">
        <v>2572</v>
      </c>
      <c r="C1754" s="40">
        <v>30</v>
      </c>
      <c r="D1754" s="27" t="s">
        <v>4824</v>
      </c>
      <c r="E1754" s="27" t="s">
        <v>4825</v>
      </c>
      <c r="F1754" s="27" t="s">
        <v>4826</v>
      </c>
      <c r="G1754" s="32">
        <v>14542304.98</v>
      </c>
      <c r="H1754" s="54">
        <v>1710859.41</v>
      </c>
      <c r="I1754" s="104">
        <v>16253164.390000001</v>
      </c>
    </row>
    <row r="1755" spans="1:9" s="24" customFormat="1" ht="51" customHeight="1" x14ac:dyDescent="0.25">
      <c r="A1755" s="101">
        <v>42873</v>
      </c>
      <c r="B1755" s="11" t="s">
        <v>2572</v>
      </c>
      <c r="C1755" s="40">
        <v>30</v>
      </c>
      <c r="D1755" s="27" t="s">
        <v>4827</v>
      </c>
      <c r="E1755" s="27" t="s">
        <v>4828</v>
      </c>
      <c r="F1755" s="27" t="s">
        <v>4829</v>
      </c>
      <c r="G1755" s="32">
        <v>26471740.149999999</v>
      </c>
      <c r="H1755" s="54">
        <v>3114322.37</v>
      </c>
      <c r="I1755" s="104">
        <v>29586062.52</v>
      </c>
    </row>
    <row r="1756" spans="1:9" s="24" customFormat="1" ht="51" customHeight="1" x14ac:dyDescent="0.25">
      <c r="A1756" s="101">
        <v>42873</v>
      </c>
      <c r="B1756" s="11" t="s">
        <v>2572</v>
      </c>
      <c r="C1756" s="40">
        <v>30</v>
      </c>
      <c r="D1756" s="27" t="s">
        <v>4830</v>
      </c>
      <c r="E1756" s="27" t="s">
        <v>4831</v>
      </c>
      <c r="F1756" s="27" t="s">
        <v>4832</v>
      </c>
      <c r="G1756" s="32">
        <v>6820619.2999999998</v>
      </c>
      <c r="H1756" s="54">
        <v>401212.9</v>
      </c>
      <c r="I1756" s="104">
        <v>7221832.2000000002</v>
      </c>
    </row>
    <row r="1757" spans="1:9" s="24" customFormat="1" ht="51" customHeight="1" x14ac:dyDescent="0.25">
      <c r="A1757" s="101">
        <v>42873</v>
      </c>
      <c r="B1757" s="11" t="s">
        <v>2572</v>
      </c>
      <c r="C1757" s="40">
        <v>30</v>
      </c>
      <c r="D1757" s="27" t="s">
        <v>4833</v>
      </c>
      <c r="E1757" s="27" t="s">
        <v>4834</v>
      </c>
      <c r="F1757" s="27" t="s">
        <v>4835</v>
      </c>
      <c r="G1757" s="32">
        <v>980865.15</v>
      </c>
      <c r="H1757" s="54">
        <v>115395.9</v>
      </c>
      <c r="I1757" s="104">
        <v>1096261.05</v>
      </c>
    </row>
    <row r="1758" spans="1:9" s="24" customFormat="1" ht="51" customHeight="1" x14ac:dyDescent="0.25">
      <c r="A1758" s="101">
        <v>42873</v>
      </c>
      <c r="B1758" s="11" t="s">
        <v>2572</v>
      </c>
      <c r="C1758" s="40">
        <v>30</v>
      </c>
      <c r="D1758" s="27" t="s">
        <v>4910</v>
      </c>
      <c r="E1758" s="27" t="s">
        <v>4911</v>
      </c>
      <c r="F1758" s="27" t="s">
        <v>4912</v>
      </c>
      <c r="G1758" s="32">
        <v>17965189.449999999</v>
      </c>
      <c r="H1758" s="54">
        <v>2113551.7000000002</v>
      </c>
      <c r="I1758" s="104">
        <v>20078741.149999999</v>
      </c>
    </row>
    <row r="1759" spans="1:9" s="24" customFormat="1" ht="51" customHeight="1" x14ac:dyDescent="0.25">
      <c r="A1759" s="101">
        <v>42873</v>
      </c>
      <c r="B1759" s="11" t="s">
        <v>2572</v>
      </c>
      <c r="C1759" s="40">
        <v>30</v>
      </c>
      <c r="D1759" s="27" t="s">
        <v>4913</v>
      </c>
      <c r="E1759" s="27" t="s">
        <v>4914</v>
      </c>
      <c r="F1759" s="27" t="s">
        <v>4915</v>
      </c>
      <c r="G1759" s="32">
        <v>662895.44999999995</v>
      </c>
      <c r="H1759" s="54">
        <v>38993.85</v>
      </c>
      <c r="I1759" s="104">
        <v>701889.3</v>
      </c>
    </row>
    <row r="1760" spans="1:9" s="24" customFormat="1" ht="51" customHeight="1" x14ac:dyDescent="0.25">
      <c r="A1760" s="101">
        <v>42873</v>
      </c>
      <c r="B1760" s="11" t="s">
        <v>2580</v>
      </c>
      <c r="C1760" s="40">
        <v>32</v>
      </c>
      <c r="D1760" s="27" t="s">
        <v>4836</v>
      </c>
      <c r="E1760" s="27" t="s">
        <v>38</v>
      </c>
      <c r="F1760" s="27" t="s">
        <v>4837</v>
      </c>
      <c r="G1760" s="32">
        <v>4983397.28</v>
      </c>
      <c r="H1760" s="54">
        <v>293141.01</v>
      </c>
      <c r="I1760" s="104">
        <v>5276538.29</v>
      </c>
    </row>
    <row r="1761" spans="1:9" s="24" customFormat="1" ht="51" customHeight="1" x14ac:dyDescent="0.25">
      <c r="A1761" s="101">
        <v>42873</v>
      </c>
      <c r="B1761" s="11" t="s">
        <v>2580</v>
      </c>
      <c r="C1761" s="40">
        <v>32</v>
      </c>
      <c r="D1761" s="27" t="s">
        <v>4895</v>
      </c>
      <c r="E1761" s="27" t="s">
        <v>73</v>
      </c>
      <c r="F1761" s="27" t="s">
        <v>4896</v>
      </c>
      <c r="G1761" s="32">
        <v>8283876.1200000001</v>
      </c>
      <c r="H1761" s="54">
        <v>487286.83</v>
      </c>
      <c r="I1761" s="104">
        <v>8771162.9499999993</v>
      </c>
    </row>
    <row r="1762" spans="1:9" s="24" customFormat="1" ht="51" customHeight="1" x14ac:dyDescent="0.25">
      <c r="A1762" s="101">
        <v>42873</v>
      </c>
      <c r="B1762" s="11" t="s">
        <v>2572</v>
      </c>
      <c r="C1762" s="40">
        <v>34</v>
      </c>
      <c r="D1762" s="27" t="s">
        <v>4934</v>
      </c>
      <c r="E1762" s="27" t="s">
        <v>4935</v>
      </c>
      <c r="F1762" s="27" t="s">
        <v>4936</v>
      </c>
      <c r="G1762" s="32">
        <v>2282373.25</v>
      </c>
      <c r="H1762" s="54">
        <v>134257.25</v>
      </c>
      <c r="I1762" s="104">
        <v>2416630.5</v>
      </c>
    </row>
    <row r="1763" spans="1:9" s="24" customFormat="1" ht="51" customHeight="1" x14ac:dyDescent="0.25">
      <c r="A1763" s="101">
        <v>42873</v>
      </c>
      <c r="B1763" s="11" t="s">
        <v>2572</v>
      </c>
      <c r="C1763" s="40">
        <v>34</v>
      </c>
      <c r="D1763" s="27" t="s">
        <v>4937</v>
      </c>
      <c r="E1763" s="27" t="s">
        <v>2327</v>
      </c>
      <c r="F1763" s="27" t="s">
        <v>4938</v>
      </c>
      <c r="G1763" s="32">
        <v>6776782.5300000003</v>
      </c>
      <c r="H1763" s="54">
        <v>398634.27</v>
      </c>
      <c r="I1763" s="104">
        <v>7175416.7999999998</v>
      </c>
    </row>
    <row r="1764" spans="1:9" s="24" customFormat="1" ht="51" customHeight="1" x14ac:dyDescent="0.25">
      <c r="A1764" s="101">
        <v>42873</v>
      </c>
      <c r="B1764" s="11" t="s">
        <v>2572</v>
      </c>
      <c r="C1764" s="40">
        <v>34</v>
      </c>
      <c r="D1764" s="27" t="s">
        <v>4939</v>
      </c>
      <c r="E1764" s="27" t="s">
        <v>4940</v>
      </c>
      <c r="F1764" s="27" t="s">
        <v>4941</v>
      </c>
      <c r="G1764" s="32">
        <v>6776603.75</v>
      </c>
      <c r="H1764" s="54">
        <v>398623.75</v>
      </c>
      <c r="I1764" s="104">
        <v>7175227.5</v>
      </c>
    </row>
    <row r="1765" spans="1:9" s="24" customFormat="1" ht="51" customHeight="1" x14ac:dyDescent="0.25">
      <c r="A1765" s="101">
        <v>42873</v>
      </c>
      <c r="B1765" s="11" t="s">
        <v>2572</v>
      </c>
      <c r="C1765" s="40">
        <v>34</v>
      </c>
      <c r="D1765" s="27" t="s">
        <v>4942</v>
      </c>
      <c r="E1765" s="27" t="s">
        <v>2319</v>
      </c>
      <c r="F1765" s="27" t="s">
        <v>4943</v>
      </c>
      <c r="G1765" s="32">
        <v>1359342.83</v>
      </c>
      <c r="H1765" s="54">
        <v>79961.350000000006</v>
      </c>
      <c r="I1765" s="104">
        <v>1439304.18</v>
      </c>
    </row>
    <row r="1766" spans="1:9" s="24" customFormat="1" ht="51" customHeight="1" x14ac:dyDescent="0.25">
      <c r="A1766" s="101">
        <v>42873</v>
      </c>
      <c r="B1766" s="11" t="s">
        <v>2572</v>
      </c>
      <c r="C1766" s="40">
        <v>34</v>
      </c>
      <c r="D1766" s="27" t="s">
        <v>4944</v>
      </c>
      <c r="E1766" s="27" t="s">
        <v>725</v>
      </c>
      <c r="F1766" s="27" t="s">
        <v>4945</v>
      </c>
      <c r="G1766" s="32">
        <v>6236195</v>
      </c>
      <c r="H1766" s="54">
        <v>366835</v>
      </c>
      <c r="I1766" s="104">
        <v>6603030</v>
      </c>
    </row>
    <row r="1767" spans="1:9" s="24" customFormat="1" ht="51" customHeight="1" x14ac:dyDescent="0.25">
      <c r="A1767" s="101">
        <v>42873</v>
      </c>
      <c r="B1767" s="11" t="s">
        <v>2572</v>
      </c>
      <c r="C1767" s="40">
        <v>35</v>
      </c>
      <c r="D1767" s="27" t="s">
        <v>4838</v>
      </c>
      <c r="E1767" s="27" t="s">
        <v>3585</v>
      </c>
      <c r="F1767" s="27" t="s">
        <v>4839</v>
      </c>
      <c r="G1767" s="32">
        <v>5756321.0300000003</v>
      </c>
      <c r="H1767" s="54">
        <v>338607.12</v>
      </c>
      <c r="I1767" s="104">
        <v>6094928.1500000004</v>
      </c>
    </row>
    <row r="1768" spans="1:9" s="24" customFormat="1" ht="51" customHeight="1" x14ac:dyDescent="0.25">
      <c r="A1768" s="101">
        <v>42873</v>
      </c>
      <c r="B1768" s="11" t="s">
        <v>2572</v>
      </c>
      <c r="C1768" s="40">
        <v>35</v>
      </c>
      <c r="D1768" s="27" t="s">
        <v>4840</v>
      </c>
      <c r="E1768" s="27" t="s">
        <v>4841</v>
      </c>
      <c r="F1768" s="27" t="s">
        <v>4842</v>
      </c>
      <c r="G1768" s="32">
        <v>2386655.5</v>
      </c>
      <c r="H1768" s="54">
        <v>140391.5</v>
      </c>
      <c r="I1768" s="104">
        <v>2527047</v>
      </c>
    </row>
    <row r="1769" spans="1:9" s="24" customFormat="1" ht="51" customHeight="1" x14ac:dyDescent="0.25">
      <c r="A1769" s="101">
        <v>42873</v>
      </c>
      <c r="B1769" s="11" t="s">
        <v>2572</v>
      </c>
      <c r="C1769" s="40">
        <v>35</v>
      </c>
      <c r="D1769" s="27" t="s">
        <v>4843</v>
      </c>
      <c r="E1769" s="27" t="s">
        <v>4844</v>
      </c>
      <c r="F1769" s="27" t="s">
        <v>4845</v>
      </c>
      <c r="G1769" s="32">
        <v>8760971.25</v>
      </c>
      <c r="H1769" s="54">
        <v>1030702.5</v>
      </c>
      <c r="I1769" s="104">
        <v>9791673.75</v>
      </c>
    </row>
    <row r="1770" spans="1:9" s="24" customFormat="1" ht="51" customHeight="1" x14ac:dyDescent="0.25">
      <c r="A1770" s="101">
        <v>42873</v>
      </c>
      <c r="B1770" s="11" t="s">
        <v>2572</v>
      </c>
      <c r="C1770" s="40">
        <v>35</v>
      </c>
      <c r="D1770" s="27" t="s">
        <v>4846</v>
      </c>
      <c r="E1770" s="27" t="s">
        <v>4847</v>
      </c>
      <c r="F1770" s="27" t="s">
        <v>4848</v>
      </c>
      <c r="G1770" s="32">
        <v>9497091.6500000004</v>
      </c>
      <c r="H1770" s="54">
        <v>1117304.8999999999</v>
      </c>
      <c r="I1770" s="104">
        <v>10614396.550000001</v>
      </c>
    </row>
    <row r="1771" spans="1:9" s="24" customFormat="1" ht="51" customHeight="1" x14ac:dyDescent="0.25">
      <c r="A1771" s="101">
        <v>42873</v>
      </c>
      <c r="B1771" s="11" t="s">
        <v>2572</v>
      </c>
      <c r="C1771" s="40">
        <v>35</v>
      </c>
      <c r="D1771" s="27" t="s">
        <v>4849</v>
      </c>
      <c r="E1771" s="27" t="s">
        <v>4850</v>
      </c>
      <c r="F1771" s="27" t="s">
        <v>4851</v>
      </c>
      <c r="G1771" s="32">
        <v>6699275</v>
      </c>
      <c r="H1771" s="54">
        <v>788150</v>
      </c>
      <c r="I1771" s="104">
        <v>7487425</v>
      </c>
    </row>
    <row r="1772" spans="1:9" s="24" customFormat="1" ht="51" customHeight="1" x14ac:dyDescent="0.25">
      <c r="A1772" s="101">
        <v>42873</v>
      </c>
      <c r="B1772" s="11" t="s">
        <v>2572</v>
      </c>
      <c r="C1772" s="40">
        <v>35</v>
      </c>
      <c r="D1772" s="27" t="s">
        <v>4946</v>
      </c>
      <c r="E1772" s="27" t="s">
        <v>4947</v>
      </c>
      <c r="F1772" s="27" t="s">
        <v>4948</v>
      </c>
      <c r="G1772" s="32">
        <v>9801477.5</v>
      </c>
      <c r="H1772" s="54">
        <v>1153115</v>
      </c>
      <c r="I1772" s="104">
        <v>10954592.5</v>
      </c>
    </row>
    <row r="1773" spans="1:9" s="24" customFormat="1" ht="51" customHeight="1" x14ac:dyDescent="0.25">
      <c r="A1773" s="101">
        <v>42873</v>
      </c>
      <c r="B1773" s="11" t="s">
        <v>2572</v>
      </c>
      <c r="C1773" s="40">
        <v>35</v>
      </c>
      <c r="D1773" s="27" t="s">
        <v>4949</v>
      </c>
      <c r="E1773" s="27" t="s">
        <v>4950</v>
      </c>
      <c r="F1773" s="27" t="s">
        <v>4951</v>
      </c>
      <c r="G1773" s="32">
        <v>2380792.9900000002</v>
      </c>
      <c r="H1773" s="54">
        <v>140046.64000000001</v>
      </c>
      <c r="I1773" s="104">
        <v>2520839.63</v>
      </c>
    </row>
    <row r="1774" spans="1:9" s="24" customFormat="1" ht="51" customHeight="1" x14ac:dyDescent="0.25">
      <c r="A1774" s="101">
        <v>42873</v>
      </c>
      <c r="B1774" s="11" t="s">
        <v>2572</v>
      </c>
      <c r="C1774" s="40">
        <v>35</v>
      </c>
      <c r="D1774" s="27" t="s">
        <v>4952</v>
      </c>
      <c r="E1774" s="27" t="s">
        <v>4877</v>
      </c>
      <c r="F1774" s="27" t="s">
        <v>4953</v>
      </c>
      <c r="G1774" s="32">
        <v>4060042.87</v>
      </c>
      <c r="H1774" s="54">
        <v>238826.05</v>
      </c>
      <c r="I1774" s="104">
        <v>4298868.92</v>
      </c>
    </row>
    <row r="1775" spans="1:9" s="24" customFormat="1" ht="51" customHeight="1" x14ac:dyDescent="0.25">
      <c r="A1775" s="101">
        <v>42873</v>
      </c>
      <c r="B1775" s="11" t="s">
        <v>2572</v>
      </c>
      <c r="C1775" s="40">
        <v>35</v>
      </c>
      <c r="D1775" s="27" t="s">
        <v>4954</v>
      </c>
      <c r="E1775" s="27" t="s">
        <v>4955</v>
      </c>
      <c r="F1775" s="27" t="s">
        <v>4956</v>
      </c>
      <c r="G1775" s="32">
        <v>3348382.05</v>
      </c>
      <c r="H1775" s="54">
        <v>196963.65</v>
      </c>
      <c r="I1775" s="104">
        <v>3545345.7</v>
      </c>
    </row>
    <row r="1776" spans="1:9" s="24" customFormat="1" ht="51" customHeight="1" x14ac:dyDescent="0.25">
      <c r="A1776" s="101">
        <v>42873</v>
      </c>
      <c r="B1776" s="11" t="s">
        <v>2572</v>
      </c>
      <c r="C1776" s="40">
        <v>35</v>
      </c>
      <c r="D1776" s="27" t="s">
        <v>4957</v>
      </c>
      <c r="E1776" s="27" t="s">
        <v>4958</v>
      </c>
      <c r="F1776" s="27" t="s">
        <v>4959</v>
      </c>
      <c r="G1776" s="32">
        <v>7885886.5999999996</v>
      </c>
      <c r="H1776" s="54">
        <v>927751.36</v>
      </c>
      <c r="I1776" s="104">
        <v>8813637.9600000009</v>
      </c>
    </row>
    <row r="1777" spans="1:9" s="24" customFormat="1" ht="51" customHeight="1" x14ac:dyDescent="0.25">
      <c r="A1777" s="101">
        <v>42873</v>
      </c>
      <c r="B1777" s="11" t="s">
        <v>2572</v>
      </c>
      <c r="C1777" s="40">
        <v>35</v>
      </c>
      <c r="D1777" s="27" t="s">
        <v>4960</v>
      </c>
      <c r="E1777" s="27" t="s">
        <v>4961</v>
      </c>
      <c r="F1777" s="27" t="s">
        <v>4962</v>
      </c>
      <c r="G1777" s="32">
        <v>12078372.5</v>
      </c>
      <c r="H1777" s="54">
        <v>1420985</v>
      </c>
      <c r="I1777" s="104">
        <v>13499357.5</v>
      </c>
    </row>
    <row r="1778" spans="1:9" s="24" customFormat="1" ht="51" customHeight="1" x14ac:dyDescent="0.25">
      <c r="A1778" s="101">
        <v>42873</v>
      </c>
      <c r="B1778" s="11" t="s">
        <v>2572</v>
      </c>
      <c r="C1778" s="40">
        <v>35</v>
      </c>
      <c r="D1778" s="27" t="s">
        <v>4963</v>
      </c>
      <c r="E1778" s="27" t="s">
        <v>4964</v>
      </c>
      <c r="F1778" s="27" t="s">
        <v>4965</v>
      </c>
      <c r="G1778" s="32">
        <v>6521946.2999999998</v>
      </c>
      <c r="H1778" s="54">
        <v>383643.9</v>
      </c>
      <c r="I1778" s="104">
        <v>6905590.2000000002</v>
      </c>
    </row>
    <row r="1779" spans="1:9" s="24" customFormat="1" ht="51" customHeight="1" x14ac:dyDescent="0.25">
      <c r="A1779" s="101">
        <v>42873</v>
      </c>
      <c r="B1779" s="11" t="s">
        <v>2572</v>
      </c>
      <c r="C1779" s="40">
        <v>35</v>
      </c>
      <c r="D1779" s="27" t="s">
        <v>4966</v>
      </c>
      <c r="E1779" s="27" t="s">
        <v>4967</v>
      </c>
      <c r="F1779" s="27" t="s">
        <v>4968</v>
      </c>
      <c r="G1779" s="32">
        <v>8876562.75</v>
      </c>
      <c r="H1779" s="54">
        <v>522150.75</v>
      </c>
      <c r="I1779" s="104">
        <v>9398713.5</v>
      </c>
    </row>
    <row r="1780" spans="1:9" s="24" customFormat="1" ht="51" customHeight="1" x14ac:dyDescent="0.25">
      <c r="A1780" s="101">
        <v>42873</v>
      </c>
      <c r="B1780" s="11" t="s">
        <v>2572</v>
      </c>
      <c r="C1780" s="40">
        <v>35</v>
      </c>
      <c r="D1780" s="27" t="s">
        <v>4969</v>
      </c>
      <c r="E1780" s="27" t="s">
        <v>4970</v>
      </c>
      <c r="F1780" s="27" t="s">
        <v>4971</v>
      </c>
      <c r="G1780" s="32">
        <v>8914795.1999999993</v>
      </c>
      <c r="H1780" s="54">
        <v>524399.72</v>
      </c>
      <c r="I1780" s="104">
        <v>9439194.9199999999</v>
      </c>
    </row>
    <row r="1781" spans="1:9" s="24" customFormat="1" ht="51" customHeight="1" x14ac:dyDescent="0.25">
      <c r="A1781" s="101">
        <v>42873</v>
      </c>
      <c r="B1781" s="11" t="s">
        <v>2583</v>
      </c>
      <c r="C1781" s="40">
        <v>36</v>
      </c>
      <c r="D1781" s="27" t="s">
        <v>4916</v>
      </c>
      <c r="E1781" s="27" t="s">
        <v>1181</v>
      </c>
      <c r="F1781" s="27" t="s">
        <v>4917</v>
      </c>
      <c r="G1781" s="32">
        <v>10436020.869999999</v>
      </c>
      <c r="H1781" s="54">
        <v>613883.57999999996</v>
      </c>
      <c r="I1781" s="104">
        <v>11049904.449999999</v>
      </c>
    </row>
    <row r="1782" spans="1:9" s="24" customFormat="1" ht="51" customHeight="1" x14ac:dyDescent="0.25">
      <c r="A1782" s="101">
        <v>42873</v>
      </c>
      <c r="B1782" s="11" t="s">
        <v>2583</v>
      </c>
      <c r="C1782" s="40">
        <v>36</v>
      </c>
      <c r="D1782" s="27" t="s">
        <v>4918</v>
      </c>
      <c r="E1782" s="27" t="s">
        <v>4919</v>
      </c>
      <c r="F1782" s="27" t="s">
        <v>4920</v>
      </c>
      <c r="G1782" s="32">
        <v>25402522</v>
      </c>
      <c r="H1782" s="54">
        <v>1494266</v>
      </c>
      <c r="I1782" s="104">
        <v>26896788</v>
      </c>
    </row>
    <row r="1783" spans="1:9" s="24" customFormat="1" ht="51" customHeight="1" x14ac:dyDescent="0.25">
      <c r="A1783" s="101">
        <v>42873</v>
      </c>
      <c r="B1783" s="11" t="s">
        <v>2583</v>
      </c>
      <c r="C1783" s="40">
        <v>36</v>
      </c>
      <c r="D1783" s="27" t="s">
        <v>4921</v>
      </c>
      <c r="E1783" s="27" t="s">
        <v>255</v>
      </c>
      <c r="F1783" s="27" t="s">
        <v>4922</v>
      </c>
      <c r="G1783" s="32">
        <v>3769283.35</v>
      </c>
      <c r="H1783" s="54">
        <v>221722.55</v>
      </c>
      <c r="I1783" s="104">
        <v>3991005.9</v>
      </c>
    </row>
    <row r="1784" spans="1:9" s="24" customFormat="1" ht="51" customHeight="1" x14ac:dyDescent="0.25">
      <c r="A1784" s="101">
        <v>42873</v>
      </c>
      <c r="B1784" s="11" t="s">
        <v>2583</v>
      </c>
      <c r="C1784" s="40">
        <v>36</v>
      </c>
      <c r="D1784" s="27" t="s">
        <v>4923</v>
      </c>
      <c r="E1784" s="27" t="s">
        <v>4924</v>
      </c>
      <c r="F1784" s="27" t="s">
        <v>4925</v>
      </c>
      <c r="G1784" s="32">
        <v>2223076.4</v>
      </c>
      <c r="H1784" s="54">
        <v>130769.2</v>
      </c>
      <c r="I1784" s="104">
        <v>2353845.6</v>
      </c>
    </row>
    <row r="1785" spans="1:9" s="24" customFormat="1" ht="51" customHeight="1" x14ac:dyDescent="0.25">
      <c r="A1785" s="101">
        <v>42873</v>
      </c>
      <c r="B1785" s="11" t="s">
        <v>2583</v>
      </c>
      <c r="C1785" s="40">
        <v>36</v>
      </c>
      <c r="D1785" s="27" t="s">
        <v>4926</v>
      </c>
      <c r="E1785" s="27" t="s">
        <v>4927</v>
      </c>
      <c r="F1785" s="27" t="s">
        <v>4928</v>
      </c>
      <c r="G1785" s="32">
        <v>5455610.25</v>
      </c>
      <c r="H1785" s="54">
        <v>320918.25</v>
      </c>
      <c r="I1785" s="104">
        <v>5776528.5</v>
      </c>
    </row>
    <row r="1786" spans="1:9" s="24" customFormat="1" ht="51" customHeight="1" x14ac:dyDescent="0.25">
      <c r="A1786" s="101">
        <v>42873</v>
      </c>
      <c r="B1786" s="11" t="s">
        <v>2583</v>
      </c>
      <c r="C1786" s="40">
        <v>36</v>
      </c>
      <c r="D1786" s="27" t="s">
        <v>4929</v>
      </c>
      <c r="E1786" s="27" t="s">
        <v>3708</v>
      </c>
      <c r="F1786" s="27" t="s">
        <v>4930</v>
      </c>
      <c r="G1786" s="32">
        <v>55786001.5</v>
      </c>
      <c r="H1786" s="54">
        <v>9844588.5</v>
      </c>
      <c r="I1786" s="104">
        <v>65630590</v>
      </c>
    </row>
    <row r="1787" spans="1:9" s="24" customFormat="1" ht="51" customHeight="1" x14ac:dyDescent="0.25">
      <c r="A1787" s="101">
        <v>42873</v>
      </c>
      <c r="B1787" s="11" t="s">
        <v>2583</v>
      </c>
      <c r="C1787" s="40">
        <v>36</v>
      </c>
      <c r="D1787" s="27" t="s">
        <v>4931</v>
      </c>
      <c r="E1787" s="27" t="s">
        <v>4932</v>
      </c>
      <c r="F1787" s="27" t="s">
        <v>4933</v>
      </c>
      <c r="G1787" s="32">
        <v>27790070</v>
      </c>
      <c r="H1787" s="54">
        <v>1634710</v>
      </c>
      <c r="I1787" s="104">
        <v>29424780</v>
      </c>
    </row>
    <row r="1788" spans="1:9" s="24" customFormat="1" ht="51" customHeight="1" x14ac:dyDescent="0.25">
      <c r="A1788" s="101">
        <v>42873</v>
      </c>
      <c r="B1788" s="11" t="s">
        <v>2581</v>
      </c>
      <c r="C1788" s="40">
        <v>37</v>
      </c>
      <c r="D1788" s="27" t="s">
        <v>4852</v>
      </c>
      <c r="E1788" s="27" t="s">
        <v>540</v>
      </c>
      <c r="F1788" s="27" t="s">
        <v>4853</v>
      </c>
      <c r="G1788" s="32">
        <v>1647537.91</v>
      </c>
      <c r="H1788" s="54">
        <v>82376.899999999994</v>
      </c>
      <c r="I1788" s="104">
        <v>1729914.81</v>
      </c>
    </row>
    <row r="1789" spans="1:9" s="24" customFormat="1" ht="51" customHeight="1" x14ac:dyDescent="0.25">
      <c r="A1789" s="101">
        <v>42873</v>
      </c>
      <c r="B1789" s="11" t="s">
        <v>2581</v>
      </c>
      <c r="C1789" s="40">
        <v>37</v>
      </c>
      <c r="D1789" s="27" t="s">
        <v>4854</v>
      </c>
      <c r="E1789" s="27" t="s">
        <v>803</v>
      </c>
      <c r="F1789" s="27" t="s">
        <v>4855</v>
      </c>
      <c r="G1789" s="32">
        <v>6766747.5</v>
      </c>
      <c r="H1789" s="54">
        <v>338337.37</v>
      </c>
      <c r="I1789" s="104">
        <v>7105084.8700000001</v>
      </c>
    </row>
    <row r="1790" spans="1:9" s="24" customFormat="1" ht="51" customHeight="1" x14ac:dyDescent="0.25">
      <c r="A1790" s="101">
        <v>42873</v>
      </c>
      <c r="B1790" s="11" t="s">
        <v>2581</v>
      </c>
      <c r="C1790" s="40">
        <v>37</v>
      </c>
      <c r="D1790" s="27" t="s">
        <v>4856</v>
      </c>
      <c r="E1790" s="27" t="s">
        <v>4857</v>
      </c>
      <c r="F1790" s="27" t="s">
        <v>4858</v>
      </c>
      <c r="G1790" s="32">
        <v>1171531.2</v>
      </c>
      <c r="H1790" s="54"/>
      <c r="I1790" s="104">
        <v>1171531.2</v>
      </c>
    </row>
    <row r="1791" spans="1:9" s="24" customFormat="1" ht="51" customHeight="1" x14ac:dyDescent="0.25">
      <c r="A1791" s="101">
        <v>42873</v>
      </c>
      <c r="B1791" s="11" t="s">
        <v>2581</v>
      </c>
      <c r="C1791" s="40">
        <v>37</v>
      </c>
      <c r="D1791" s="27" t="s">
        <v>4897</v>
      </c>
      <c r="E1791" s="27" t="s">
        <v>4898</v>
      </c>
      <c r="F1791" s="27" t="s">
        <v>4899</v>
      </c>
      <c r="G1791" s="32">
        <v>3246982.9</v>
      </c>
      <c r="H1791" s="54"/>
      <c r="I1791" s="104">
        <v>3246982.9</v>
      </c>
    </row>
    <row r="1792" spans="1:9" s="24" customFormat="1" ht="51" customHeight="1" x14ac:dyDescent="0.25">
      <c r="A1792" s="101">
        <v>42873</v>
      </c>
      <c r="B1792" s="11" t="s">
        <v>2581</v>
      </c>
      <c r="C1792" s="40">
        <v>37</v>
      </c>
      <c r="D1792" s="27" t="s">
        <v>4900</v>
      </c>
      <c r="E1792" s="27" t="s">
        <v>4901</v>
      </c>
      <c r="F1792" s="27" t="s">
        <v>4902</v>
      </c>
      <c r="G1792" s="32">
        <v>803301.9</v>
      </c>
      <c r="H1792" s="54">
        <v>40165.089999999997</v>
      </c>
      <c r="I1792" s="104">
        <v>843466.99</v>
      </c>
    </row>
    <row r="1793" spans="1:9" s="24" customFormat="1" ht="51" customHeight="1" x14ac:dyDescent="0.25">
      <c r="A1793" s="101">
        <v>42873</v>
      </c>
      <c r="B1793" s="11" t="s">
        <v>2572</v>
      </c>
      <c r="C1793" s="40">
        <v>38</v>
      </c>
      <c r="D1793" s="27" t="s">
        <v>4972</v>
      </c>
      <c r="E1793" s="27" t="s">
        <v>4973</v>
      </c>
      <c r="F1793" s="27" t="s">
        <v>4974</v>
      </c>
      <c r="G1793" s="32">
        <v>3267724.59</v>
      </c>
      <c r="H1793" s="54">
        <v>192219.1</v>
      </c>
      <c r="I1793" s="104">
        <v>3459943.69</v>
      </c>
    </row>
    <row r="1794" spans="1:9" s="24" customFormat="1" ht="51" customHeight="1" x14ac:dyDescent="0.25">
      <c r="A1794" s="101">
        <v>42873</v>
      </c>
      <c r="B1794" s="11" t="s">
        <v>2572</v>
      </c>
      <c r="C1794" s="40">
        <v>39</v>
      </c>
      <c r="D1794" s="27" t="s">
        <v>4859</v>
      </c>
      <c r="E1794" s="27" t="s">
        <v>356</v>
      </c>
      <c r="F1794" s="27" t="s">
        <v>4860</v>
      </c>
      <c r="G1794" s="32">
        <v>17000000</v>
      </c>
      <c r="H1794" s="54">
        <v>1000000</v>
      </c>
      <c r="I1794" s="104">
        <v>18000000</v>
      </c>
    </row>
    <row r="1795" spans="1:9" s="24" customFormat="1" ht="51" customHeight="1" x14ac:dyDescent="0.25">
      <c r="A1795" s="101">
        <v>42873</v>
      </c>
      <c r="B1795" s="11" t="s">
        <v>2572</v>
      </c>
      <c r="C1795" s="40">
        <v>39</v>
      </c>
      <c r="D1795" s="27" t="s">
        <v>4861</v>
      </c>
      <c r="E1795" s="27" t="s">
        <v>4862</v>
      </c>
      <c r="F1795" s="27" t="s">
        <v>4863</v>
      </c>
      <c r="G1795" s="32">
        <v>980236.46</v>
      </c>
      <c r="H1795" s="54">
        <v>57660.97</v>
      </c>
      <c r="I1795" s="104">
        <v>1037897.43</v>
      </c>
    </row>
    <row r="1796" spans="1:9" s="24" customFormat="1" ht="51" customHeight="1" x14ac:dyDescent="0.25">
      <c r="A1796" s="101">
        <v>42873</v>
      </c>
      <c r="B1796" s="11" t="s">
        <v>2572</v>
      </c>
      <c r="C1796" s="40">
        <v>39</v>
      </c>
      <c r="D1796" s="27" t="s">
        <v>4864</v>
      </c>
      <c r="E1796" s="27" t="s">
        <v>3694</v>
      </c>
      <c r="F1796" s="27" t="s">
        <v>4865</v>
      </c>
      <c r="G1796" s="32">
        <v>17000000</v>
      </c>
      <c r="H1796" s="54">
        <v>1000000</v>
      </c>
      <c r="I1796" s="104">
        <v>18000000</v>
      </c>
    </row>
    <row r="1797" spans="1:9" s="24" customFormat="1" ht="51" customHeight="1" x14ac:dyDescent="0.25">
      <c r="A1797" s="101">
        <v>42873</v>
      </c>
      <c r="B1797" s="11" t="s">
        <v>2572</v>
      </c>
      <c r="C1797" s="40">
        <v>39</v>
      </c>
      <c r="D1797" s="27" t="s">
        <v>4866</v>
      </c>
      <c r="E1797" s="27" t="s">
        <v>4867</v>
      </c>
      <c r="F1797" s="27" t="s">
        <v>4868</v>
      </c>
      <c r="G1797" s="32">
        <v>17000000</v>
      </c>
      <c r="H1797" s="54">
        <v>1000000</v>
      </c>
      <c r="I1797" s="104">
        <v>18000000</v>
      </c>
    </row>
    <row r="1798" spans="1:9" s="24" customFormat="1" ht="51" customHeight="1" x14ac:dyDescent="0.25">
      <c r="A1798" s="101">
        <v>42873</v>
      </c>
      <c r="B1798" s="11" t="s">
        <v>2572</v>
      </c>
      <c r="C1798" s="40">
        <v>39</v>
      </c>
      <c r="D1798" s="27" t="s">
        <v>4869</v>
      </c>
      <c r="E1798" s="27" t="s">
        <v>4870</v>
      </c>
      <c r="F1798" s="27" t="s">
        <v>4871</v>
      </c>
      <c r="G1798" s="32">
        <v>17000000</v>
      </c>
      <c r="H1798" s="54">
        <v>2000000</v>
      </c>
      <c r="I1798" s="104">
        <v>19000000</v>
      </c>
    </row>
    <row r="1799" spans="1:9" s="24" customFormat="1" ht="51" customHeight="1" x14ac:dyDescent="0.25">
      <c r="A1799" s="101">
        <v>42873</v>
      </c>
      <c r="B1799" s="11" t="s">
        <v>2572</v>
      </c>
      <c r="C1799" s="40">
        <v>39</v>
      </c>
      <c r="D1799" s="27" t="s">
        <v>4872</v>
      </c>
      <c r="E1799" s="27" t="s">
        <v>435</v>
      </c>
      <c r="F1799" s="27" t="s">
        <v>4873</v>
      </c>
      <c r="G1799" s="32">
        <v>7976796.3499999996</v>
      </c>
      <c r="H1799" s="54">
        <v>469223.32</v>
      </c>
      <c r="I1799" s="104">
        <v>8446019.6699999999</v>
      </c>
    </row>
    <row r="1800" spans="1:9" s="24" customFormat="1" ht="51" customHeight="1" x14ac:dyDescent="0.25">
      <c r="A1800" s="101">
        <v>42873</v>
      </c>
      <c r="B1800" s="11" t="s">
        <v>2572</v>
      </c>
      <c r="C1800" s="40">
        <v>39</v>
      </c>
      <c r="D1800" s="27" t="s">
        <v>4874</v>
      </c>
      <c r="E1800" s="27" t="s">
        <v>3458</v>
      </c>
      <c r="F1800" s="27" t="s">
        <v>4875</v>
      </c>
      <c r="G1800" s="32">
        <v>16998427.5</v>
      </c>
      <c r="H1800" s="54">
        <v>999907.5</v>
      </c>
      <c r="I1800" s="104">
        <v>17998335</v>
      </c>
    </row>
    <row r="1801" spans="1:9" s="24" customFormat="1" ht="51" customHeight="1" x14ac:dyDescent="0.25">
      <c r="A1801" s="101">
        <v>42873</v>
      </c>
      <c r="B1801" s="11" t="s">
        <v>2572</v>
      </c>
      <c r="C1801" s="40">
        <v>39</v>
      </c>
      <c r="D1801" s="27" t="s">
        <v>4876</v>
      </c>
      <c r="E1801" s="27" t="s">
        <v>4877</v>
      </c>
      <c r="F1801" s="27" t="s">
        <v>4878</v>
      </c>
      <c r="G1801" s="32">
        <v>9123963.3200000003</v>
      </c>
      <c r="H1801" s="54">
        <v>536703.73</v>
      </c>
      <c r="I1801" s="104">
        <v>9660667.0500000007</v>
      </c>
    </row>
    <row r="1802" spans="1:9" s="24" customFormat="1" ht="51" customHeight="1" x14ac:dyDescent="0.25">
      <c r="A1802" s="101">
        <v>42873</v>
      </c>
      <c r="B1802" s="11" t="s">
        <v>2572</v>
      </c>
      <c r="C1802" s="40">
        <v>39</v>
      </c>
      <c r="D1802" s="27" t="s">
        <v>4879</v>
      </c>
      <c r="E1802" s="27" t="s">
        <v>4880</v>
      </c>
      <c r="F1802" s="27" t="s">
        <v>4881</v>
      </c>
      <c r="G1802" s="32">
        <v>6829715.9699999997</v>
      </c>
      <c r="H1802" s="54">
        <v>401748</v>
      </c>
      <c r="I1802" s="104">
        <v>7231463.9699999997</v>
      </c>
    </row>
    <row r="1803" spans="1:9" s="24" customFormat="1" ht="51" customHeight="1" x14ac:dyDescent="0.25">
      <c r="A1803" s="101">
        <v>42873</v>
      </c>
      <c r="B1803" s="11" t="s">
        <v>2572</v>
      </c>
      <c r="C1803" s="40">
        <v>39</v>
      </c>
      <c r="D1803" s="27" t="s">
        <v>4882</v>
      </c>
      <c r="E1803" s="27" t="s">
        <v>4388</v>
      </c>
      <c r="F1803" s="27" t="s">
        <v>4883</v>
      </c>
      <c r="G1803" s="32">
        <v>17000000</v>
      </c>
      <c r="H1803" s="54">
        <v>1000000</v>
      </c>
      <c r="I1803" s="104">
        <v>18000000</v>
      </c>
    </row>
    <row r="1804" spans="1:9" s="24" customFormat="1" ht="51" customHeight="1" x14ac:dyDescent="0.25">
      <c r="A1804" s="101">
        <v>42873</v>
      </c>
      <c r="B1804" s="11" t="s">
        <v>2572</v>
      </c>
      <c r="C1804" s="40">
        <v>39</v>
      </c>
      <c r="D1804" s="27" t="s">
        <v>4884</v>
      </c>
      <c r="E1804" s="27" t="s">
        <v>4582</v>
      </c>
      <c r="F1804" s="27" t="s">
        <v>4885</v>
      </c>
      <c r="G1804" s="32">
        <v>16490805.800000001</v>
      </c>
      <c r="H1804" s="54">
        <v>970047.4</v>
      </c>
      <c r="I1804" s="104">
        <v>17460853.199999999</v>
      </c>
    </row>
    <row r="1805" spans="1:9" s="24" customFormat="1" ht="51" customHeight="1" x14ac:dyDescent="0.25">
      <c r="A1805" s="101">
        <v>42873</v>
      </c>
      <c r="B1805" s="11" t="s">
        <v>2572</v>
      </c>
      <c r="C1805" s="40">
        <v>39</v>
      </c>
      <c r="D1805" s="27" t="s">
        <v>4886</v>
      </c>
      <c r="E1805" s="27" t="s">
        <v>4887</v>
      </c>
      <c r="F1805" s="27" t="s">
        <v>4888</v>
      </c>
      <c r="G1805" s="32">
        <v>16995310.550000001</v>
      </c>
      <c r="H1805" s="54">
        <v>999724.15</v>
      </c>
      <c r="I1805" s="104">
        <v>17995034.699999999</v>
      </c>
    </row>
    <row r="1806" spans="1:9" s="24" customFormat="1" ht="51" customHeight="1" x14ac:dyDescent="0.25">
      <c r="A1806" s="101">
        <v>42873</v>
      </c>
      <c r="B1806" s="11" t="s">
        <v>2572</v>
      </c>
      <c r="C1806" s="40">
        <v>39</v>
      </c>
      <c r="D1806" s="27" t="s">
        <v>4889</v>
      </c>
      <c r="E1806" s="27" t="s">
        <v>4890</v>
      </c>
      <c r="F1806" s="27" t="s">
        <v>4891</v>
      </c>
      <c r="G1806" s="32">
        <v>11369764.279999999</v>
      </c>
      <c r="H1806" s="54">
        <v>1337619.33</v>
      </c>
      <c r="I1806" s="104">
        <v>12707383.609999999</v>
      </c>
    </row>
    <row r="1807" spans="1:9" s="24" customFormat="1" ht="51" customHeight="1" x14ac:dyDescent="0.25">
      <c r="A1807" s="101">
        <v>42873</v>
      </c>
      <c r="B1807" s="11" t="s">
        <v>2578</v>
      </c>
      <c r="C1807" s="40">
        <v>9</v>
      </c>
      <c r="D1807" s="27" t="s">
        <v>4771</v>
      </c>
      <c r="E1807" s="27" t="s">
        <v>4772</v>
      </c>
      <c r="F1807" s="27" t="s">
        <v>4773</v>
      </c>
      <c r="G1807" s="32">
        <v>1645600</v>
      </c>
      <c r="H1807" s="54">
        <v>96800</v>
      </c>
      <c r="I1807" s="104">
        <v>1742400</v>
      </c>
    </row>
    <row r="1808" spans="1:9" s="24" customFormat="1" ht="51" customHeight="1" x14ac:dyDescent="0.25">
      <c r="A1808" s="101">
        <v>42873</v>
      </c>
      <c r="B1808" s="11" t="s">
        <v>2578</v>
      </c>
      <c r="C1808" s="40">
        <v>9</v>
      </c>
      <c r="D1808" s="27" t="s">
        <v>4892</v>
      </c>
      <c r="E1808" s="27" t="s">
        <v>4893</v>
      </c>
      <c r="F1808" s="27" t="s">
        <v>4894</v>
      </c>
      <c r="G1808" s="32">
        <v>3476330</v>
      </c>
      <c r="H1808" s="54">
        <v>204490</v>
      </c>
      <c r="I1808" s="104">
        <v>3680820</v>
      </c>
    </row>
    <row r="1809" spans="1:9" s="24" customFormat="1" ht="51" customHeight="1" x14ac:dyDescent="0.25">
      <c r="A1809" s="101">
        <v>42873</v>
      </c>
      <c r="B1809" s="11" t="s">
        <v>2578</v>
      </c>
      <c r="C1809" s="40">
        <v>9</v>
      </c>
      <c r="D1809" s="27" t="s">
        <v>4769</v>
      </c>
      <c r="E1809" s="27" t="s">
        <v>2587</v>
      </c>
      <c r="F1809" s="27" t="s">
        <v>4770</v>
      </c>
      <c r="G1809" s="32">
        <v>1532465</v>
      </c>
      <c r="H1809" s="54">
        <v>90145</v>
      </c>
      <c r="I1809" s="104">
        <v>1622610</v>
      </c>
    </row>
    <row r="1810" spans="1:9" s="24" customFormat="1" ht="51" customHeight="1" x14ac:dyDescent="0.25">
      <c r="A1810" s="101">
        <v>42877</v>
      </c>
      <c r="B1810" s="11" t="s">
        <v>2578</v>
      </c>
      <c r="C1810" s="40">
        <v>2</v>
      </c>
      <c r="D1810" s="27" t="s">
        <v>4975</v>
      </c>
      <c r="E1810" s="27" t="s">
        <v>227</v>
      </c>
      <c r="F1810" s="27" t="s">
        <v>4976</v>
      </c>
      <c r="G1810" s="32">
        <v>900040.35</v>
      </c>
      <c r="H1810" s="54">
        <v>52943.55</v>
      </c>
      <c r="I1810" s="104">
        <v>952983.9</v>
      </c>
    </row>
    <row r="1811" spans="1:9" s="24" customFormat="1" ht="51" customHeight="1" x14ac:dyDescent="0.25">
      <c r="A1811" s="101">
        <v>42877</v>
      </c>
      <c r="B1811" s="11" t="s">
        <v>2578</v>
      </c>
      <c r="C1811" s="40">
        <v>3</v>
      </c>
      <c r="D1811" s="27" t="s">
        <v>4977</v>
      </c>
      <c r="E1811" s="27" t="s">
        <v>2203</v>
      </c>
      <c r="F1811" s="27" t="s">
        <v>4978</v>
      </c>
      <c r="G1811" s="32">
        <v>421685</v>
      </c>
      <c r="H1811" s="54">
        <v>24805</v>
      </c>
      <c r="I1811" s="104">
        <v>446490</v>
      </c>
    </row>
    <row r="1812" spans="1:9" s="24" customFormat="1" ht="51" customHeight="1" x14ac:dyDescent="0.25">
      <c r="A1812" s="101">
        <v>42877</v>
      </c>
      <c r="B1812" s="11" t="s">
        <v>2578</v>
      </c>
      <c r="C1812" s="40">
        <v>9</v>
      </c>
      <c r="D1812" s="27" t="s">
        <v>4979</v>
      </c>
      <c r="E1812" s="27" t="s">
        <v>4980</v>
      </c>
      <c r="F1812" s="27" t="s">
        <v>4981</v>
      </c>
      <c r="G1812" s="32">
        <v>570350</v>
      </c>
      <c r="H1812" s="54">
        <v>33550</v>
      </c>
      <c r="I1812" s="104">
        <v>603900</v>
      </c>
    </row>
    <row r="1813" spans="1:9" s="24" customFormat="1" ht="51" customHeight="1" x14ac:dyDescent="0.25">
      <c r="A1813" s="101">
        <v>42877</v>
      </c>
      <c r="B1813" s="11" t="s">
        <v>2575</v>
      </c>
      <c r="C1813" s="40">
        <v>28</v>
      </c>
      <c r="D1813" s="27" t="s">
        <v>4984</v>
      </c>
      <c r="E1813" s="27" t="s">
        <v>3991</v>
      </c>
      <c r="F1813" s="27" t="s">
        <v>4985</v>
      </c>
      <c r="G1813" s="32">
        <v>2766115.78</v>
      </c>
      <c r="H1813" s="54">
        <v>162712.69</v>
      </c>
      <c r="I1813" s="104">
        <v>2928828.47</v>
      </c>
    </row>
    <row r="1814" spans="1:9" s="24" customFormat="1" ht="51" customHeight="1" x14ac:dyDescent="0.25">
      <c r="A1814" s="101">
        <v>42877</v>
      </c>
      <c r="B1814" s="11" t="s">
        <v>2575</v>
      </c>
      <c r="C1814" s="40">
        <v>28</v>
      </c>
      <c r="D1814" s="27" t="s">
        <v>4986</v>
      </c>
      <c r="E1814" s="27" t="s">
        <v>885</v>
      </c>
      <c r="F1814" s="27" t="s">
        <v>4987</v>
      </c>
      <c r="G1814" s="32">
        <v>8899538.25</v>
      </c>
      <c r="H1814" s="54">
        <v>523502.25</v>
      </c>
      <c r="I1814" s="104">
        <v>9423040.5</v>
      </c>
    </row>
    <row r="1815" spans="1:9" s="24" customFormat="1" ht="51" customHeight="1" x14ac:dyDescent="0.25">
      <c r="A1815" s="101">
        <v>42877</v>
      </c>
      <c r="B1815" s="11" t="s">
        <v>2575</v>
      </c>
      <c r="C1815" s="40">
        <v>28</v>
      </c>
      <c r="D1815" s="27" t="s">
        <v>4988</v>
      </c>
      <c r="E1815" s="27" t="s">
        <v>4989</v>
      </c>
      <c r="F1815" s="27" t="s">
        <v>4990</v>
      </c>
      <c r="G1815" s="32">
        <v>5010917.45</v>
      </c>
      <c r="H1815" s="54">
        <v>294759.84999999998</v>
      </c>
      <c r="I1815" s="104">
        <v>5305677.3</v>
      </c>
    </row>
    <row r="1816" spans="1:9" s="24" customFormat="1" ht="51" customHeight="1" x14ac:dyDescent="0.25">
      <c r="A1816" s="101">
        <v>42877</v>
      </c>
      <c r="B1816" s="11" t="s">
        <v>2572</v>
      </c>
      <c r="C1816" s="40">
        <v>30</v>
      </c>
      <c r="D1816" s="27" t="s">
        <v>4991</v>
      </c>
      <c r="E1816" s="27" t="s">
        <v>4992</v>
      </c>
      <c r="F1816" s="27" t="s">
        <v>4993</v>
      </c>
      <c r="G1816" s="32">
        <v>1430303.5</v>
      </c>
      <c r="H1816" s="54">
        <v>168271</v>
      </c>
      <c r="I1816" s="104">
        <v>1598574.5</v>
      </c>
    </row>
    <row r="1817" spans="1:9" s="24" customFormat="1" ht="51" customHeight="1" x14ac:dyDescent="0.25">
      <c r="A1817" s="101">
        <v>42877</v>
      </c>
      <c r="B1817" s="11" t="s">
        <v>2572</v>
      </c>
      <c r="C1817" s="40">
        <v>30</v>
      </c>
      <c r="D1817" s="27" t="s">
        <v>4994</v>
      </c>
      <c r="E1817" s="27" t="s">
        <v>94</v>
      </c>
      <c r="F1817" s="27" t="s">
        <v>4995</v>
      </c>
      <c r="G1817" s="32">
        <v>29256972.440000001</v>
      </c>
      <c r="H1817" s="54">
        <v>1720998.38</v>
      </c>
      <c r="I1817" s="104">
        <v>30977970.82</v>
      </c>
    </row>
    <row r="1818" spans="1:9" s="24" customFormat="1" ht="51" customHeight="1" x14ac:dyDescent="0.25">
      <c r="A1818" s="101">
        <v>42877</v>
      </c>
      <c r="B1818" s="11" t="s">
        <v>2572</v>
      </c>
      <c r="C1818" s="40">
        <v>30</v>
      </c>
      <c r="D1818" s="27" t="s">
        <v>4996</v>
      </c>
      <c r="E1818" s="27" t="s">
        <v>4997</v>
      </c>
      <c r="F1818" s="27" t="s">
        <v>4998</v>
      </c>
      <c r="G1818" s="32">
        <v>3046307.79</v>
      </c>
      <c r="H1818" s="54">
        <v>358389.15</v>
      </c>
      <c r="I1818" s="104">
        <v>3404696.94</v>
      </c>
    </row>
    <row r="1819" spans="1:9" s="24" customFormat="1" ht="51" customHeight="1" x14ac:dyDescent="0.25">
      <c r="A1819" s="101">
        <v>42877</v>
      </c>
      <c r="B1819" s="11" t="s">
        <v>2572</v>
      </c>
      <c r="C1819" s="40">
        <v>30</v>
      </c>
      <c r="D1819" s="27" t="s">
        <v>4999</v>
      </c>
      <c r="E1819" s="27" t="s">
        <v>5000</v>
      </c>
      <c r="F1819" s="27" t="s">
        <v>5001</v>
      </c>
      <c r="G1819" s="32">
        <v>13562531.310000001</v>
      </c>
      <c r="H1819" s="54">
        <v>797795.96</v>
      </c>
      <c r="I1819" s="104">
        <v>14360327.27</v>
      </c>
    </row>
    <row r="1820" spans="1:9" s="24" customFormat="1" ht="51" customHeight="1" x14ac:dyDescent="0.25">
      <c r="A1820" s="101">
        <v>42877</v>
      </c>
      <c r="B1820" s="11" t="s">
        <v>2572</v>
      </c>
      <c r="C1820" s="40">
        <v>30</v>
      </c>
      <c r="D1820" s="27" t="s">
        <v>5002</v>
      </c>
      <c r="E1820" s="27" t="s">
        <v>5003</v>
      </c>
      <c r="F1820" s="27" t="s">
        <v>5004</v>
      </c>
      <c r="G1820" s="32">
        <v>2409432.1</v>
      </c>
      <c r="H1820" s="54">
        <v>283462.59999999998</v>
      </c>
      <c r="I1820" s="104">
        <v>2692894.7</v>
      </c>
    </row>
    <row r="1821" spans="1:9" s="24" customFormat="1" ht="51" customHeight="1" x14ac:dyDescent="0.25">
      <c r="A1821" s="101">
        <v>42877</v>
      </c>
      <c r="B1821" s="11" t="s">
        <v>2572</v>
      </c>
      <c r="C1821" s="40">
        <v>30</v>
      </c>
      <c r="D1821" s="27" t="s">
        <v>5005</v>
      </c>
      <c r="E1821" s="27" t="s">
        <v>5006</v>
      </c>
      <c r="F1821" s="27" t="s">
        <v>5007</v>
      </c>
      <c r="G1821" s="32">
        <v>3676880.7</v>
      </c>
      <c r="H1821" s="54">
        <v>432574.2</v>
      </c>
      <c r="I1821" s="104">
        <v>4109454.9</v>
      </c>
    </row>
    <row r="1822" spans="1:9" s="24" customFormat="1" ht="51" customHeight="1" x14ac:dyDescent="0.25">
      <c r="A1822" s="101">
        <v>42877</v>
      </c>
      <c r="B1822" s="11" t="s">
        <v>2572</v>
      </c>
      <c r="C1822" s="40">
        <v>30</v>
      </c>
      <c r="D1822" s="27" t="s">
        <v>5008</v>
      </c>
      <c r="E1822" s="27" t="s">
        <v>5009</v>
      </c>
      <c r="F1822" s="27" t="s">
        <v>5010</v>
      </c>
      <c r="G1822" s="32">
        <v>21263960.75</v>
      </c>
      <c r="H1822" s="54">
        <v>2501642.44</v>
      </c>
      <c r="I1822" s="104">
        <v>23765603.190000001</v>
      </c>
    </row>
    <row r="1823" spans="1:9" s="24" customFormat="1" ht="51" customHeight="1" x14ac:dyDescent="0.25">
      <c r="A1823" s="101">
        <v>42877</v>
      </c>
      <c r="B1823" s="11" t="s">
        <v>2572</v>
      </c>
      <c r="C1823" s="40">
        <v>30</v>
      </c>
      <c r="D1823" s="27" t="s">
        <v>5011</v>
      </c>
      <c r="E1823" s="27" t="s">
        <v>5012</v>
      </c>
      <c r="F1823" s="27" t="s">
        <v>5013</v>
      </c>
      <c r="G1823" s="32">
        <v>991981.45</v>
      </c>
      <c r="H1823" s="54">
        <v>116703.7</v>
      </c>
      <c r="I1823" s="104">
        <v>1108685.1499999999</v>
      </c>
    </row>
    <row r="1824" spans="1:9" s="24" customFormat="1" ht="51" customHeight="1" x14ac:dyDescent="0.25">
      <c r="A1824" s="101">
        <v>42877</v>
      </c>
      <c r="B1824" s="11" t="s">
        <v>2572</v>
      </c>
      <c r="C1824" s="40">
        <v>30</v>
      </c>
      <c r="D1824" s="27" t="s">
        <v>5014</v>
      </c>
      <c r="E1824" s="27" t="s">
        <v>5015</v>
      </c>
      <c r="F1824" s="27" t="s">
        <v>5016</v>
      </c>
      <c r="G1824" s="32">
        <v>18505317.93</v>
      </c>
      <c r="H1824" s="54">
        <v>2177096.23</v>
      </c>
      <c r="I1824" s="104">
        <v>20682414.16</v>
      </c>
    </row>
    <row r="1825" spans="1:9" s="24" customFormat="1" ht="51" customHeight="1" x14ac:dyDescent="0.25">
      <c r="A1825" s="101">
        <v>42877</v>
      </c>
      <c r="B1825" s="11" t="s">
        <v>2572</v>
      </c>
      <c r="C1825" s="40">
        <v>34</v>
      </c>
      <c r="D1825" s="27" t="s">
        <v>5017</v>
      </c>
      <c r="E1825" s="27" t="s">
        <v>5018</v>
      </c>
      <c r="F1825" s="27" t="s">
        <v>5019</v>
      </c>
      <c r="G1825" s="32">
        <v>12228614.25</v>
      </c>
      <c r="H1825" s="54">
        <v>719330.25</v>
      </c>
      <c r="I1825" s="104">
        <v>12947944.5</v>
      </c>
    </row>
    <row r="1826" spans="1:9" s="24" customFormat="1" ht="51" customHeight="1" x14ac:dyDescent="0.25">
      <c r="A1826" s="101">
        <v>42877</v>
      </c>
      <c r="B1826" s="11" t="s">
        <v>2583</v>
      </c>
      <c r="C1826" s="40">
        <v>36</v>
      </c>
      <c r="D1826" s="27" t="s">
        <v>5020</v>
      </c>
      <c r="E1826" s="27" t="s">
        <v>5021</v>
      </c>
      <c r="F1826" s="27" t="s">
        <v>5022</v>
      </c>
      <c r="G1826" s="32">
        <v>236242897.96000001</v>
      </c>
      <c r="H1826" s="54">
        <v>41689923.170000002</v>
      </c>
      <c r="I1826" s="104">
        <v>277932821.13</v>
      </c>
    </row>
    <row r="1827" spans="1:9" s="24" customFormat="1" ht="51" customHeight="1" x14ac:dyDescent="0.25">
      <c r="A1827" s="101">
        <v>42877</v>
      </c>
      <c r="B1827" s="11" t="s">
        <v>2578</v>
      </c>
      <c r="C1827" s="40">
        <v>9</v>
      </c>
      <c r="D1827" s="27" t="s">
        <v>4982</v>
      </c>
      <c r="E1827" s="27" t="s">
        <v>3714</v>
      </c>
      <c r="F1827" s="27" t="s">
        <v>4983</v>
      </c>
      <c r="G1827" s="32">
        <v>277695</v>
      </c>
      <c r="H1827" s="54">
        <v>16335</v>
      </c>
      <c r="I1827" s="104">
        <v>294030</v>
      </c>
    </row>
    <row r="1828" spans="1:9" s="24" customFormat="1" ht="51" customHeight="1" x14ac:dyDescent="0.25">
      <c r="A1828" s="101">
        <v>42880</v>
      </c>
      <c r="B1828" s="11" t="s">
        <v>2571</v>
      </c>
      <c r="C1828" s="40">
        <v>1</v>
      </c>
      <c r="D1828" s="27" t="s">
        <v>5023</v>
      </c>
      <c r="E1828" s="27" t="s">
        <v>39</v>
      </c>
      <c r="F1828" s="27" t="s">
        <v>5024</v>
      </c>
      <c r="G1828" s="32">
        <v>6129218.3899999997</v>
      </c>
      <c r="H1828" s="54">
        <v>360542.26</v>
      </c>
      <c r="I1828" s="104">
        <v>6489760.6500000004</v>
      </c>
    </row>
    <row r="1829" spans="1:9" s="24" customFormat="1" ht="51" customHeight="1" x14ac:dyDescent="0.25">
      <c r="A1829" s="101">
        <v>42880</v>
      </c>
      <c r="B1829" s="11" t="s">
        <v>2578</v>
      </c>
      <c r="C1829" s="40">
        <v>2</v>
      </c>
      <c r="D1829" s="27" t="s">
        <v>5025</v>
      </c>
      <c r="E1829" s="27" t="s">
        <v>5026</v>
      </c>
      <c r="F1829" s="27" t="s">
        <v>5027</v>
      </c>
      <c r="G1829" s="32">
        <v>722007</v>
      </c>
      <c r="H1829" s="54">
        <v>42471</v>
      </c>
      <c r="I1829" s="104">
        <v>764478</v>
      </c>
    </row>
    <row r="1830" spans="1:9" s="24" customFormat="1" ht="51" customHeight="1" x14ac:dyDescent="0.25">
      <c r="A1830" s="101">
        <v>42880</v>
      </c>
      <c r="B1830" s="11" t="s">
        <v>2578</v>
      </c>
      <c r="C1830" s="40">
        <v>2</v>
      </c>
      <c r="D1830" s="27" t="s">
        <v>5028</v>
      </c>
      <c r="E1830" s="27" t="s">
        <v>1844</v>
      </c>
      <c r="F1830" s="27" t="s">
        <v>5029</v>
      </c>
      <c r="G1830" s="32">
        <v>4478089</v>
      </c>
      <c r="H1830" s="54">
        <v>263417</v>
      </c>
      <c r="I1830" s="104">
        <v>4741506</v>
      </c>
    </row>
    <row r="1831" spans="1:9" s="24" customFormat="1" ht="51" customHeight="1" x14ac:dyDescent="0.25">
      <c r="A1831" s="101">
        <v>42880</v>
      </c>
      <c r="B1831" s="11" t="s">
        <v>2575</v>
      </c>
      <c r="C1831" s="40">
        <v>23</v>
      </c>
      <c r="D1831" s="27" t="s">
        <v>5030</v>
      </c>
      <c r="E1831" s="27" t="s">
        <v>115</v>
      </c>
      <c r="F1831" s="27" t="s">
        <v>5031</v>
      </c>
      <c r="G1831" s="32">
        <v>59836400</v>
      </c>
      <c r="H1831" s="54">
        <v>14163600</v>
      </c>
      <c r="I1831" s="104">
        <v>74000000</v>
      </c>
    </row>
    <row r="1832" spans="1:9" s="24" customFormat="1" ht="51" customHeight="1" x14ac:dyDescent="0.25">
      <c r="A1832" s="101">
        <v>42880</v>
      </c>
      <c r="B1832" s="11" t="s">
        <v>2575</v>
      </c>
      <c r="C1832" s="40">
        <v>28</v>
      </c>
      <c r="D1832" s="27" t="s">
        <v>5032</v>
      </c>
      <c r="E1832" s="27" t="s">
        <v>5033</v>
      </c>
      <c r="F1832" s="27" t="s">
        <v>5034</v>
      </c>
      <c r="G1832" s="32">
        <v>3215485.4</v>
      </c>
      <c r="H1832" s="54">
        <v>189146.2</v>
      </c>
      <c r="I1832" s="104">
        <v>3404631.6</v>
      </c>
    </row>
    <row r="1833" spans="1:9" s="24" customFormat="1" ht="51" customHeight="1" x14ac:dyDescent="0.25">
      <c r="A1833" s="101">
        <v>42880</v>
      </c>
      <c r="B1833" s="11" t="s">
        <v>2575</v>
      </c>
      <c r="C1833" s="40">
        <v>28</v>
      </c>
      <c r="D1833" s="27" t="s">
        <v>5035</v>
      </c>
      <c r="E1833" s="27" t="s">
        <v>5036</v>
      </c>
      <c r="F1833" s="27" t="s">
        <v>5037</v>
      </c>
      <c r="G1833" s="32">
        <v>10140336.800000001</v>
      </c>
      <c r="H1833" s="54">
        <v>596490.4</v>
      </c>
      <c r="I1833" s="104">
        <v>10736827.199999999</v>
      </c>
    </row>
    <row r="1834" spans="1:9" s="24" customFormat="1" ht="51" customHeight="1" x14ac:dyDescent="0.25">
      <c r="A1834" s="101">
        <v>42880</v>
      </c>
      <c r="B1834" s="11" t="s">
        <v>2575</v>
      </c>
      <c r="C1834" s="40">
        <v>28</v>
      </c>
      <c r="D1834" s="27" t="s">
        <v>5038</v>
      </c>
      <c r="E1834" s="27" t="s">
        <v>857</v>
      </c>
      <c r="F1834" s="27" t="s">
        <v>5039</v>
      </c>
      <c r="G1834" s="32">
        <v>12701975</v>
      </c>
      <c r="H1834" s="54"/>
      <c r="I1834" s="104">
        <v>12701975</v>
      </c>
    </row>
    <row r="1835" spans="1:9" s="24" customFormat="1" ht="51" customHeight="1" x14ac:dyDescent="0.25">
      <c r="A1835" s="101">
        <v>42880</v>
      </c>
      <c r="B1835" s="11" t="s">
        <v>2575</v>
      </c>
      <c r="C1835" s="40">
        <v>28</v>
      </c>
      <c r="D1835" s="27" t="s">
        <v>5040</v>
      </c>
      <c r="E1835" s="27" t="s">
        <v>2965</v>
      </c>
      <c r="F1835" s="27" t="s">
        <v>5041</v>
      </c>
      <c r="G1835" s="32">
        <v>5853184.1500000004</v>
      </c>
      <c r="H1835" s="54">
        <v>344304.95</v>
      </c>
      <c r="I1835" s="104">
        <v>6197489.0999999996</v>
      </c>
    </row>
    <row r="1836" spans="1:9" s="24" customFormat="1" ht="51" customHeight="1" x14ac:dyDescent="0.25">
      <c r="A1836" s="101">
        <v>42880</v>
      </c>
      <c r="B1836" s="11" t="s">
        <v>2575</v>
      </c>
      <c r="C1836" s="40">
        <v>28</v>
      </c>
      <c r="D1836" s="27" t="s">
        <v>5042</v>
      </c>
      <c r="E1836" s="27" t="s">
        <v>4596</v>
      </c>
      <c r="F1836" s="27" t="s">
        <v>5043</v>
      </c>
      <c r="G1836" s="32">
        <v>2152650.5</v>
      </c>
      <c r="H1836" s="54">
        <v>126626.5</v>
      </c>
      <c r="I1836" s="104">
        <v>2279277</v>
      </c>
    </row>
    <row r="1837" spans="1:9" s="24" customFormat="1" ht="51" customHeight="1" x14ac:dyDescent="0.25">
      <c r="A1837" s="101">
        <v>42880</v>
      </c>
      <c r="B1837" s="11" t="s">
        <v>2575</v>
      </c>
      <c r="C1837" s="40">
        <v>28</v>
      </c>
      <c r="D1837" s="27" t="s">
        <v>5044</v>
      </c>
      <c r="E1837" s="27" t="s">
        <v>5045</v>
      </c>
      <c r="F1837" s="27" t="s">
        <v>5046</v>
      </c>
      <c r="G1837" s="32">
        <v>12732830</v>
      </c>
      <c r="H1837" s="54">
        <v>748990</v>
      </c>
      <c r="I1837" s="104">
        <v>13481820</v>
      </c>
    </row>
    <row r="1838" spans="1:9" s="24" customFormat="1" ht="51" customHeight="1" x14ac:dyDescent="0.25">
      <c r="A1838" s="101">
        <v>42880</v>
      </c>
      <c r="B1838" s="11" t="s">
        <v>2575</v>
      </c>
      <c r="C1838" s="40">
        <v>28</v>
      </c>
      <c r="D1838" s="27" t="s">
        <v>5047</v>
      </c>
      <c r="E1838" s="27" t="s">
        <v>5048</v>
      </c>
      <c r="F1838" s="27" t="s">
        <v>5049</v>
      </c>
      <c r="G1838" s="32">
        <v>3981400</v>
      </c>
      <c r="H1838" s="54"/>
      <c r="I1838" s="104">
        <v>3981400</v>
      </c>
    </row>
    <row r="1839" spans="1:9" s="24" customFormat="1" ht="51" customHeight="1" x14ac:dyDescent="0.25">
      <c r="A1839" s="101">
        <v>42880</v>
      </c>
      <c r="B1839" s="11" t="s">
        <v>2575</v>
      </c>
      <c r="C1839" s="40">
        <v>28</v>
      </c>
      <c r="D1839" s="27" t="s">
        <v>5050</v>
      </c>
      <c r="E1839" s="27" t="s">
        <v>2089</v>
      </c>
      <c r="F1839" s="27" t="s">
        <v>5051</v>
      </c>
      <c r="G1839" s="32">
        <v>11505929.24</v>
      </c>
      <c r="H1839" s="54">
        <v>676819.37</v>
      </c>
      <c r="I1839" s="104">
        <v>12182748.609999999</v>
      </c>
    </row>
    <row r="1840" spans="1:9" s="24" customFormat="1" ht="51" customHeight="1" x14ac:dyDescent="0.25">
      <c r="A1840" s="101">
        <v>42880</v>
      </c>
      <c r="B1840" s="11" t="s">
        <v>2575</v>
      </c>
      <c r="C1840" s="40">
        <v>28</v>
      </c>
      <c r="D1840" s="27" t="s">
        <v>5052</v>
      </c>
      <c r="E1840" s="27" t="s">
        <v>113</v>
      </c>
      <c r="F1840" s="27" t="s">
        <v>5053</v>
      </c>
      <c r="G1840" s="32">
        <v>9325035.5</v>
      </c>
      <c r="H1840" s="54">
        <v>548531.5</v>
      </c>
      <c r="I1840" s="104">
        <v>9873567</v>
      </c>
    </row>
    <row r="1841" spans="1:9" s="24" customFormat="1" ht="51" customHeight="1" x14ac:dyDescent="0.25">
      <c r="A1841" s="101">
        <v>42880</v>
      </c>
      <c r="B1841" s="11" t="s">
        <v>2575</v>
      </c>
      <c r="C1841" s="40">
        <v>28</v>
      </c>
      <c r="D1841" s="27" t="s">
        <v>5054</v>
      </c>
      <c r="E1841" s="27" t="s">
        <v>538</v>
      </c>
      <c r="F1841" s="27" t="s">
        <v>5055</v>
      </c>
      <c r="G1841" s="32">
        <v>7442123.1500000004</v>
      </c>
      <c r="H1841" s="54">
        <v>437771.95</v>
      </c>
      <c r="I1841" s="104">
        <v>7879895.0999999996</v>
      </c>
    </row>
    <row r="1842" spans="1:9" s="24" customFormat="1" ht="51" customHeight="1" x14ac:dyDescent="0.25">
      <c r="A1842" s="101">
        <v>42880</v>
      </c>
      <c r="B1842" s="11" t="s">
        <v>2575</v>
      </c>
      <c r="C1842" s="40">
        <v>28</v>
      </c>
      <c r="D1842" s="27" t="s">
        <v>5056</v>
      </c>
      <c r="E1842" s="27" t="s">
        <v>5057</v>
      </c>
      <c r="F1842" s="27" t="s">
        <v>5058</v>
      </c>
      <c r="G1842" s="32">
        <v>3033750.33</v>
      </c>
      <c r="H1842" s="54">
        <v>178455.9</v>
      </c>
      <c r="I1842" s="104">
        <v>3212206.23</v>
      </c>
    </row>
    <row r="1843" spans="1:9" s="24" customFormat="1" ht="51" customHeight="1" x14ac:dyDescent="0.25">
      <c r="A1843" s="101">
        <v>42880</v>
      </c>
      <c r="B1843" s="11" t="s">
        <v>2572</v>
      </c>
      <c r="C1843" s="40">
        <v>29</v>
      </c>
      <c r="D1843" s="27" t="s">
        <v>5059</v>
      </c>
      <c r="E1843" s="27" t="s">
        <v>5060</v>
      </c>
      <c r="F1843" s="27" t="s">
        <v>5061</v>
      </c>
      <c r="G1843" s="32">
        <v>22165906.559999999</v>
      </c>
      <c r="H1843" s="54">
        <v>2607753.7200000002</v>
      </c>
      <c r="I1843" s="104">
        <v>24773660.280000001</v>
      </c>
    </row>
    <row r="1844" spans="1:9" s="24" customFormat="1" ht="51" customHeight="1" x14ac:dyDescent="0.25">
      <c r="A1844" s="101">
        <v>42880</v>
      </c>
      <c r="B1844" s="11" t="s">
        <v>2572</v>
      </c>
      <c r="C1844" s="40">
        <v>29</v>
      </c>
      <c r="D1844" s="27" t="s">
        <v>5062</v>
      </c>
      <c r="E1844" s="27" t="s">
        <v>3818</v>
      </c>
      <c r="F1844" s="27" t="s">
        <v>5063</v>
      </c>
      <c r="G1844" s="32">
        <v>23209368.199999999</v>
      </c>
      <c r="H1844" s="54">
        <v>2730513.91</v>
      </c>
      <c r="I1844" s="104">
        <v>25939882.109999999</v>
      </c>
    </row>
    <row r="1845" spans="1:9" s="24" customFormat="1" ht="51" customHeight="1" x14ac:dyDescent="0.25">
      <c r="A1845" s="101">
        <v>42880</v>
      </c>
      <c r="B1845" s="11" t="s">
        <v>2572</v>
      </c>
      <c r="C1845" s="40">
        <v>30</v>
      </c>
      <c r="D1845" s="27" t="s">
        <v>5064</v>
      </c>
      <c r="E1845" s="27" t="s">
        <v>5065</v>
      </c>
      <c r="F1845" s="27" t="s">
        <v>5066</v>
      </c>
      <c r="G1845" s="32">
        <v>1133375.55</v>
      </c>
      <c r="H1845" s="54">
        <v>133338.29999999999</v>
      </c>
      <c r="I1845" s="104">
        <v>1266713.8500000001</v>
      </c>
    </row>
    <row r="1846" spans="1:9" s="24" customFormat="1" ht="51" customHeight="1" x14ac:dyDescent="0.25">
      <c r="A1846" s="101">
        <v>42880</v>
      </c>
      <c r="B1846" s="11" t="s">
        <v>2572</v>
      </c>
      <c r="C1846" s="40">
        <v>30</v>
      </c>
      <c r="D1846" s="27" t="s">
        <v>5067</v>
      </c>
      <c r="E1846" s="27" t="s">
        <v>5068</v>
      </c>
      <c r="F1846" s="27" t="s">
        <v>5069</v>
      </c>
      <c r="G1846" s="32">
        <v>2741689.03</v>
      </c>
      <c r="H1846" s="54">
        <v>322551.65000000002</v>
      </c>
      <c r="I1846" s="104">
        <v>3064240.68</v>
      </c>
    </row>
    <row r="1847" spans="1:9" s="24" customFormat="1" ht="51" customHeight="1" x14ac:dyDescent="0.25">
      <c r="A1847" s="101">
        <v>42880</v>
      </c>
      <c r="B1847" s="11" t="s">
        <v>2572</v>
      </c>
      <c r="C1847" s="40">
        <v>30</v>
      </c>
      <c r="D1847" s="27" t="s">
        <v>5070</v>
      </c>
      <c r="E1847" s="27" t="s">
        <v>5071</v>
      </c>
      <c r="F1847" s="27" t="s">
        <v>5072</v>
      </c>
      <c r="G1847" s="32">
        <v>1136696.78</v>
      </c>
      <c r="H1847" s="54">
        <v>66864.509999999995</v>
      </c>
      <c r="I1847" s="104">
        <v>1203561.29</v>
      </c>
    </row>
    <row r="1848" spans="1:9" s="24" customFormat="1" ht="51" customHeight="1" x14ac:dyDescent="0.25">
      <c r="A1848" s="101">
        <v>42880</v>
      </c>
      <c r="B1848" s="11" t="s">
        <v>2572</v>
      </c>
      <c r="C1848" s="40">
        <v>30</v>
      </c>
      <c r="D1848" s="27" t="s">
        <v>5073</v>
      </c>
      <c r="E1848" s="27" t="s">
        <v>5074</v>
      </c>
      <c r="F1848" s="27" t="s">
        <v>5075</v>
      </c>
      <c r="G1848" s="32">
        <v>5018259.75</v>
      </c>
      <c r="H1848" s="54">
        <v>295191.75</v>
      </c>
      <c r="I1848" s="104">
        <v>5313451.5</v>
      </c>
    </row>
    <row r="1849" spans="1:9" s="24" customFormat="1" ht="51" customHeight="1" x14ac:dyDescent="0.25">
      <c r="A1849" s="101">
        <v>42880</v>
      </c>
      <c r="B1849" s="11" t="s">
        <v>2572</v>
      </c>
      <c r="C1849" s="40">
        <v>30</v>
      </c>
      <c r="D1849" s="27" t="s">
        <v>5076</v>
      </c>
      <c r="E1849" s="27" t="s">
        <v>5077</v>
      </c>
      <c r="F1849" s="27" t="s">
        <v>5078</v>
      </c>
      <c r="G1849" s="32">
        <v>1381714.95</v>
      </c>
      <c r="H1849" s="54">
        <v>162554.70000000001</v>
      </c>
      <c r="I1849" s="104">
        <v>1544269.65</v>
      </c>
    </row>
    <row r="1850" spans="1:9" s="24" customFormat="1" ht="51" customHeight="1" x14ac:dyDescent="0.25">
      <c r="A1850" s="101">
        <v>42880</v>
      </c>
      <c r="B1850" s="11" t="s">
        <v>2572</v>
      </c>
      <c r="C1850" s="40">
        <v>30</v>
      </c>
      <c r="D1850" s="27" t="s">
        <v>5079</v>
      </c>
      <c r="E1850" s="27" t="s">
        <v>5080</v>
      </c>
      <c r="F1850" s="27" t="s">
        <v>5081</v>
      </c>
      <c r="G1850" s="32">
        <v>25396239.739999998</v>
      </c>
      <c r="H1850" s="54">
        <v>2987792.91</v>
      </c>
      <c r="I1850" s="104">
        <v>28384032.649999999</v>
      </c>
    </row>
    <row r="1851" spans="1:9" s="24" customFormat="1" ht="51" customHeight="1" x14ac:dyDescent="0.25">
      <c r="A1851" s="101">
        <v>42880</v>
      </c>
      <c r="B1851" s="11" t="s">
        <v>2572</v>
      </c>
      <c r="C1851" s="40">
        <v>30</v>
      </c>
      <c r="D1851" s="27" t="s">
        <v>5082</v>
      </c>
      <c r="E1851" s="27" t="s">
        <v>5083</v>
      </c>
      <c r="F1851" s="27" t="s">
        <v>5084</v>
      </c>
      <c r="G1851" s="32">
        <v>3563752.5</v>
      </c>
      <c r="H1851" s="54">
        <v>419265</v>
      </c>
      <c r="I1851" s="104">
        <v>3983017.5</v>
      </c>
    </row>
    <row r="1852" spans="1:9" s="24" customFormat="1" ht="51" customHeight="1" x14ac:dyDescent="0.25">
      <c r="A1852" s="101">
        <v>42880</v>
      </c>
      <c r="B1852" s="11" t="s">
        <v>2572</v>
      </c>
      <c r="C1852" s="40">
        <v>30</v>
      </c>
      <c r="D1852" s="27" t="s">
        <v>5085</v>
      </c>
      <c r="E1852" s="27" t="s">
        <v>5086</v>
      </c>
      <c r="F1852" s="27" t="s">
        <v>5087</v>
      </c>
      <c r="G1852" s="32">
        <v>1766781.95</v>
      </c>
      <c r="H1852" s="54">
        <v>207856.7</v>
      </c>
      <c r="I1852" s="104">
        <v>1974638.65</v>
      </c>
    </row>
    <row r="1853" spans="1:9" s="24" customFormat="1" ht="51" customHeight="1" x14ac:dyDescent="0.25">
      <c r="A1853" s="101">
        <v>42880</v>
      </c>
      <c r="B1853" s="11" t="s">
        <v>2580</v>
      </c>
      <c r="C1853" s="40">
        <v>32</v>
      </c>
      <c r="D1853" s="27" t="s">
        <v>5088</v>
      </c>
      <c r="E1853" s="27" t="s">
        <v>22</v>
      </c>
      <c r="F1853" s="27" t="s">
        <v>5089</v>
      </c>
      <c r="G1853" s="32">
        <v>9104105.3100000005</v>
      </c>
      <c r="H1853" s="54">
        <v>535535.61</v>
      </c>
      <c r="I1853" s="104">
        <v>9639640.9199999999</v>
      </c>
    </row>
    <row r="1854" spans="1:9" s="24" customFormat="1" ht="51" customHeight="1" x14ac:dyDescent="0.25">
      <c r="A1854" s="101">
        <v>42880</v>
      </c>
      <c r="B1854" s="11" t="s">
        <v>2572</v>
      </c>
      <c r="C1854" s="40">
        <v>35</v>
      </c>
      <c r="D1854" s="27" t="s">
        <v>5090</v>
      </c>
      <c r="E1854" s="27" t="s">
        <v>5091</v>
      </c>
      <c r="F1854" s="27" t="s">
        <v>5092</v>
      </c>
      <c r="G1854" s="32">
        <v>4631734.3</v>
      </c>
      <c r="H1854" s="54">
        <v>272454.96000000002</v>
      </c>
      <c r="I1854" s="104">
        <v>4904189.26</v>
      </c>
    </row>
    <row r="1855" spans="1:9" s="24" customFormat="1" ht="51" customHeight="1" x14ac:dyDescent="0.25">
      <c r="A1855" s="101">
        <v>42880</v>
      </c>
      <c r="B1855" s="11" t="s">
        <v>2572</v>
      </c>
      <c r="C1855" s="40">
        <v>35</v>
      </c>
      <c r="D1855" s="27" t="s">
        <v>5093</v>
      </c>
      <c r="E1855" s="27" t="s">
        <v>5094</v>
      </c>
      <c r="F1855" s="27" t="s">
        <v>5095</v>
      </c>
      <c r="G1855" s="32">
        <v>3875925.45</v>
      </c>
      <c r="H1855" s="54">
        <v>227995.62</v>
      </c>
      <c r="I1855" s="104">
        <v>4103921.07</v>
      </c>
    </row>
    <row r="1856" spans="1:9" s="24" customFormat="1" ht="51" customHeight="1" x14ac:dyDescent="0.25">
      <c r="A1856" s="101">
        <v>42880</v>
      </c>
      <c r="B1856" s="11" t="s">
        <v>2572</v>
      </c>
      <c r="C1856" s="40">
        <v>35</v>
      </c>
      <c r="D1856" s="27" t="s">
        <v>5096</v>
      </c>
      <c r="E1856" s="27" t="s">
        <v>5097</v>
      </c>
      <c r="F1856" s="27" t="s">
        <v>5098</v>
      </c>
      <c r="G1856" s="32">
        <v>9567418.0999999996</v>
      </c>
      <c r="H1856" s="54">
        <v>1125578.6000000001</v>
      </c>
      <c r="I1856" s="104">
        <v>10692996.699999999</v>
      </c>
    </row>
    <row r="1857" spans="1:9" s="24" customFormat="1" ht="51" customHeight="1" x14ac:dyDescent="0.25">
      <c r="A1857" s="101">
        <v>42880</v>
      </c>
      <c r="B1857" s="11" t="s">
        <v>2572</v>
      </c>
      <c r="C1857" s="40">
        <v>35</v>
      </c>
      <c r="D1857" s="27" t="s">
        <v>5099</v>
      </c>
      <c r="E1857" s="27" t="s">
        <v>5100</v>
      </c>
      <c r="F1857" s="27" t="s">
        <v>5101</v>
      </c>
      <c r="G1857" s="32">
        <v>7487808.5999999996</v>
      </c>
      <c r="H1857" s="54">
        <v>880918.66</v>
      </c>
      <c r="I1857" s="104">
        <v>8368727.2599999998</v>
      </c>
    </row>
    <row r="1858" spans="1:9" s="24" customFormat="1" ht="51" customHeight="1" x14ac:dyDescent="0.25">
      <c r="A1858" s="101">
        <v>42880</v>
      </c>
      <c r="B1858" s="11" t="s">
        <v>2572</v>
      </c>
      <c r="C1858" s="40">
        <v>35</v>
      </c>
      <c r="D1858" s="27" t="s">
        <v>5102</v>
      </c>
      <c r="E1858" s="27" t="s">
        <v>2948</v>
      </c>
      <c r="F1858" s="27" t="s">
        <v>5103</v>
      </c>
      <c r="G1858" s="32">
        <v>7258475.5499999998</v>
      </c>
      <c r="H1858" s="54">
        <v>426969.15</v>
      </c>
      <c r="I1858" s="104">
        <v>7685444.7000000002</v>
      </c>
    </row>
    <row r="1859" spans="1:9" s="24" customFormat="1" ht="51" customHeight="1" x14ac:dyDescent="0.25">
      <c r="A1859" s="101">
        <v>42880</v>
      </c>
      <c r="B1859" s="11" t="s">
        <v>2572</v>
      </c>
      <c r="C1859" s="40">
        <v>35</v>
      </c>
      <c r="D1859" s="27" t="s">
        <v>5104</v>
      </c>
      <c r="E1859" s="27" t="s">
        <v>5105</v>
      </c>
      <c r="F1859" s="27" t="s">
        <v>5106</v>
      </c>
      <c r="G1859" s="32">
        <v>1920985.63</v>
      </c>
      <c r="H1859" s="54">
        <v>112999.16</v>
      </c>
      <c r="I1859" s="104">
        <v>2033984.79</v>
      </c>
    </row>
    <row r="1860" spans="1:9" s="24" customFormat="1" ht="51" customHeight="1" x14ac:dyDescent="0.25">
      <c r="A1860" s="101">
        <v>42880</v>
      </c>
      <c r="B1860" s="11" t="s">
        <v>2572</v>
      </c>
      <c r="C1860" s="40">
        <v>35</v>
      </c>
      <c r="D1860" s="27" t="s">
        <v>5107</v>
      </c>
      <c r="E1860" s="27" t="s">
        <v>5108</v>
      </c>
      <c r="F1860" s="27" t="s">
        <v>5109</v>
      </c>
      <c r="G1860" s="32">
        <v>7048544.25</v>
      </c>
      <c r="H1860" s="54">
        <v>414620.25</v>
      </c>
      <c r="I1860" s="104">
        <v>7463164.5</v>
      </c>
    </row>
    <row r="1861" spans="1:9" s="24" customFormat="1" ht="51" customHeight="1" x14ac:dyDescent="0.25">
      <c r="A1861" s="101">
        <v>42880</v>
      </c>
      <c r="B1861" s="11" t="s">
        <v>2572</v>
      </c>
      <c r="C1861" s="40">
        <v>35</v>
      </c>
      <c r="D1861" s="27" t="s">
        <v>5110</v>
      </c>
      <c r="E1861" s="27" t="s">
        <v>5111</v>
      </c>
      <c r="F1861" s="27" t="s">
        <v>5112</v>
      </c>
      <c r="G1861" s="32">
        <v>5439554.5999999996</v>
      </c>
      <c r="H1861" s="54">
        <v>319973.8</v>
      </c>
      <c r="I1861" s="104">
        <v>5759528.4000000004</v>
      </c>
    </row>
    <row r="1862" spans="1:9" s="24" customFormat="1" ht="51" customHeight="1" x14ac:dyDescent="0.25">
      <c r="A1862" s="101">
        <v>42880</v>
      </c>
      <c r="B1862" s="11" t="s">
        <v>2572</v>
      </c>
      <c r="C1862" s="40">
        <v>35</v>
      </c>
      <c r="D1862" s="27" t="s">
        <v>5113</v>
      </c>
      <c r="E1862" s="27" t="s">
        <v>603</v>
      </c>
      <c r="F1862" s="27" t="s">
        <v>5114</v>
      </c>
      <c r="G1862" s="32">
        <v>5886171.7999999998</v>
      </c>
      <c r="H1862" s="54">
        <v>346245.4</v>
      </c>
      <c r="I1862" s="104">
        <v>6232417.2000000002</v>
      </c>
    </row>
    <row r="1863" spans="1:9" s="24" customFormat="1" ht="51" customHeight="1" x14ac:dyDescent="0.25">
      <c r="A1863" s="101">
        <v>42880</v>
      </c>
      <c r="B1863" s="11" t="s">
        <v>2572</v>
      </c>
      <c r="C1863" s="40">
        <v>35</v>
      </c>
      <c r="D1863" s="27" t="s">
        <v>5115</v>
      </c>
      <c r="E1863" s="27" t="s">
        <v>5094</v>
      </c>
      <c r="F1863" s="27" t="s">
        <v>5116</v>
      </c>
      <c r="G1863" s="32">
        <v>5909428.6500000004</v>
      </c>
      <c r="H1863" s="54">
        <v>347613.45</v>
      </c>
      <c r="I1863" s="104">
        <v>6257042.0999999996</v>
      </c>
    </row>
    <row r="1864" spans="1:9" s="24" customFormat="1" ht="51" customHeight="1" x14ac:dyDescent="0.25">
      <c r="A1864" s="101">
        <v>42880</v>
      </c>
      <c r="B1864" s="11" t="s">
        <v>2572</v>
      </c>
      <c r="C1864" s="40">
        <v>35</v>
      </c>
      <c r="D1864" s="27" t="s">
        <v>5117</v>
      </c>
      <c r="E1864" s="27" t="s">
        <v>5118</v>
      </c>
      <c r="F1864" s="27" t="s">
        <v>5119</v>
      </c>
      <c r="G1864" s="32">
        <v>10338430.98</v>
      </c>
      <c r="H1864" s="54">
        <v>1216286</v>
      </c>
      <c r="I1864" s="104">
        <v>11554716.98</v>
      </c>
    </row>
    <row r="1865" spans="1:9" s="24" customFormat="1" ht="51" customHeight="1" x14ac:dyDescent="0.25">
      <c r="A1865" s="101">
        <v>42880</v>
      </c>
      <c r="B1865" s="11" t="s">
        <v>2572</v>
      </c>
      <c r="C1865" s="40">
        <v>35</v>
      </c>
      <c r="D1865" s="27" t="s">
        <v>5120</v>
      </c>
      <c r="E1865" s="27" t="s">
        <v>5121</v>
      </c>
      <c r="F1865" s="27" t="s">
        <v>5122</v>
      </c>
      <c r="G1865" s="32">
        <v>8191875</v>
      </c>
      <c r="H1865" s="54">
        <v>963750</v>
      </c>
      <c r="I1865" s="104">
        <v>9155625</v>
      </c>
    </row>
    <row r="1866" spans="1:9" s="24" customFormat="1" ht="51" customHeight="1" x14ac:dyDescent="0.25">
      <c r="A1866" s="101">
        <v>42880</v>
      </c>
      <c r="B1866" s="11" t="s">
        <v>2583</v>
      </c>
      <c r="C1866" s="40">
        <v>36</v>
      </c>
      <c r="D1866" s="27" t="s">
        <v>5123</v>
      </c>
      <c r="E1866" s="27" t="s">
        <v>5124</v>
      </c>
      <c r="F1866" s="27" t="s">
        <v>5125</v>
      </c>
      <c r="G1866" s="32">
        <v>116516430.7</v>
      </c>
      <c r="H1866" s="54">
        <v>20561723.07</v>
      </c>
      <c r="I1866" s="104">
        <v>137078153.77000001</v>
      </c>
    </row>
    <row r="1867" spans="1:9" s="24" customFormat="1" ht="51" customHeight="1" x14ac:dyDescent="0.25">
      <c r="A1867" s="101">
        <v>42880</v>
      </c>
      <c r="B1867" s="11" t="s">
        <v>2581</v>
      </c>
      <c r="C1867" s="40">
        <v>37</v>
      </c>
      <c r="D1867" s="27" t="s">
        <v>5126</v>
      </c>
      <c r="E1867" s="27" t="s">
        <v>5127</v>
      </c>
      <c r="F1867" s="27" t="s">
        <v>5128</v>
      </c>
      <c r="G1867" s="32">
        <v>1246966.32</v>
      </c>
      <c r="H1867" s="54"/>
      <c r="I1867" s="104">
        <v>1246966.32</v>
      </c>
    </row>
    <row r="1868" spans="1:9" s="24" customFormat="1" ht="51" customHeight="1" x14ac:dyDescent="0.25">
      <c r="A1868" s="101">
        <v>42880</v>
      </c>
      <c r="B1868" s="11" t="s">
        <v>2581</v>
      </c>
      <c r="C1868" s="40">
        <v>37</v>
      </c>
      <c r="D1868" s="27" t="s">
        <v>5129</v>
      </c>
      <c r="E1868" s="27" t="s">
        <v>4672</v>
      </c>
      <c r="F1868" s="27" t="s">
        <v>5130</v>
      </c>
      <c r="G1868" s="32">
        <v>1419929.8</v>
      </c>
      <c r="H1868" s="54">
        <v>70996.490000000005</v>
      </c>
      <c r="I1868" s="104">
        <v>1490926.29</v>
      </c>
    </row>
    <row r="1869" spans="1:9" s="24" customFormat="1" ht="51" customHeight="1" x14ac:dyDescent="0.25">
      <c r="A1869" s="101">
        <v>42880</v>
      </c>
      <c r="B1869" s="11" t="s">
        <v>2581</v>
      </c>
      <c r="C1869" s="40">
        <v>37</v>
      </c>
      <c r="D1869" s="27" t="s">
        <v>5131</v>
      </c>
      <c r="E1869" s="27" t="s">
        <v>4672</v>
      </c>
      <c r="F1869" s="27" t="s">
        <v>5132</v>
      </c>
      <c r="G1869" s="32">
        <v>1407451.42</v>
      </c>
      <c r="H1869" s="54">
        <v>70372.570000000007</v>
      </c>
      <c r="I1869" s="104">
        <v>1477823.99</v>
      </c>
    </row>
    <row r="1870" spans="1:9" s="24" customFormat="1" ht="51" customHeight="1" x14ac:dyDescent="0.25">
      <c r="A1870" s="101">
        <v>42880</v>
      </c>
      <c r="B1870" s="11" t="s">
        <v>2581</v>
      </c>
      <c r="C1870" s="40">
        <v>37</v>
      </c>
      <c r="D1870" s="27" t="s">
        <v>5133</v>
      </c>
      <c r="E1870" s="27" t="s">
        <v>5134</v>
      </c>
      <c r="F1870" s="27" t="s">
        <v>5135</v>
      </c>
      <c r="G1870" s="32">
        <v>1636328.8</v>
      </c>
      <c r="H1870" s="54">
        <v>81816.44</v>
      </c>
      <c r="I1870" s="104">
        <v>1718145.24</v>
      </c>
    </row>
    <row r="1871" spans="1:9" s="24" customFormat="1" ht="51" customHeight="1" x14ac:dyDescent="0.25">
      <c r="A1871" s="101">
        <v>42880</v>
      </c>
      <c r="B1871" s="11" t="s">
        <v>2581</v>
      </c>
      <c r="C1871" s="40">
        <v>37</v>
      </c>
      <c r="D1871" s="27" t="s">
        <v>5136</v>
      </c>
      <c r="E1871" s="27" t="s">
        <v>5137</v>
      </c>
      <c r="F1871" s="27" t="s">
        <v>5138</v>
      </c>
      <c r="G1871" s="32">
        <v>1286835.8999999999</v>
      </c>
      <c r="H1871" s="54"/>
      <c r="I1871" s="104">
        <v>1286835.8999999999</v>
      </c>
    </row>
    <row r="1872" spans="1:9" s="24" customFormat="1" ht="51" customHeight="1" x14ac:dyDescent="0.25">
      <c r="A1872" s="101">
        <v>42880</v>
      </c>
      <c r="B1872" s="11" t="s">
        <v>2581</v>
      </c>
      <c r="C1872" s="40">
        <v>37</v>
      </c>
      <c r="D1872" s="27" t="s">
        <v>5139</v>
      </c>
      <c r="E1872" s="27" t="s">
        <v>950</v>
      </c>
      <c r="F1872" s="27" t="s">
        <v>5140</v>
      </c>
      <c r="G1872" s="32">
        <v>565066.68000000005</v>
      </c>
      <c r="H1872" s="54">
        <v>28253.34</v>
      </c>
      <c r="I1872" s="104">
        <v>593320.02</v>
      </c>
    </row>
    <row r="1873" spans="1:9" s="24" customFormat="1" ht="51" customHeight="1" x14ac:dyDescent="0.25">
      <c r="A1873" s="101">
        <v>42880</v>
      </c>
      <c r="B1873" s="11" t="s">
        <v>2581</v>
      </c>
      <c r="C1873" s="40">
        <v>37</v>
      </c>
      <c r="D1873" s="27" t="s">
        <v>5141</v>
      </c>
      <c r="E1873" s="27" t="s">
        <v>5142</v>
      </c>
      <c r="F1873" s="27" t="s">
        <v>5143</v>
      </c>
      <c r="G1873" s="32">
        <v>2718934.95</v>
      </c>
      <c r="H1873" s="54"/>
      <c r="I1873" s="104">
        <v>2718934.95</v>
      </c>
    </row>
    <row r="1874" spans="1:9" s="24" customFormat="1" ht="51" customHeight="1" x14ac:dyDescent="0.25">
      <c r="A1874" s="101">
        <v>42880</v>
      </c>
      <c r="B1874" s="11" t="s">
        <v>2581</v>
      </c>
      <c r="C1874" s="40">
        <v>37</v>
      </c>
      <c r="D1874" s="27" t="s">
        <v>5144</v>
      </c>
      <c r="E1874" s="27" t="s">
        <v>5145</v>
      </c>
      <c r="F1874" s="27" t="s">
        <v>5146</v>
      </c>
      <c r="G1874" s="32">
        <v>2992340.86</v>
      </c>
      <c r="H1874" s="54"/>
      <c r="I1874" s="104">
        <v>2992340.86</v>
      </c>
    </row>
    <row r="1875" spans="1:9" s="24" customFormat="1" ht="51" customHeight="1" x14ac:dyDescent="0.25">
      <c r="A1875" s="101">
        <v>42880</v>
      </c>
      <c r="B1875" s="11" t="s">
        <v>2581</v>
      </c>
      <c r="C1875" s="40">
        <v>37</v>
      </c>
      <c r="D1875" s="27" t="s">
        <v>5147</v>
      </c>
      <c r="E1875" s="27" t="s">
        <v>5148</v>
      </c>
      <c r="F1875" s="27" t="s">
        <v>5149</v>
      </c>
      <c r="G1875" s="32">
        <v>1265862.55</v>
      </c>
      <c r="H1875" s="54"/>
      <c r="I1875" s="104">
        <v>1265862.55</v>
      </c>
    </row>
    <row r="1876" spans="1:9" s="24" customFormat="1" ht="51" customHeight="1" x14ac:dyDescent="0.25">
      <c r="A1876" s="101">
        <v>42880</v>
      </c>
      <c r="B1876" s="11" t="s">
        <v>2581</v>
      </c>
      <c r="C1876" s="40">
        <v>37</v>
      </c>
      <c r="D1876" s="27" t="s">
        <v>5150</v>
      </c>
      <c r="E1876" s="27" t="s">
        <v>5151</v>
      </c>
      <c r="F1876" s="27" t="s">
        <v>5152</v>
      </c>
      <c r="G1876" s="32">
        <v>886639.5</v>
      </c>
      <c r="H1876" s="54">
        <v>44331.97</v>
      </c>
      <c r="I1876" s="104">
        <v>930971.47</v>
      </c>
    </row>
    <row r="1877" spans="1:9" s="24" customFormat="1" ht="51" customHeight="1" x14ac:dyDescent="0.25">
      <c r="A1877" s="101">
        <v>42885</v>
      </c>
      <c r="B1877" s="11" t="s">
        <v>2571</v>
      </c>
      <c r="C1877" s="40">
        <v>1</v>
      </c>
      <c r="D1877" s="27" t="s">
        <v>5156</v>
      </c>
      <c r="E1877" s="27" t="s">
        <v>38</v>
      </c>
      <c r="F1877" s="27" t="s">
        <v>5157</v>
      </c>
      <c r="G1877" s="32">
        <v>66538150.909999996</v>
      </c>
      <c r="H1877" s="54">
        <v>3914008.88</v>
      </c>
      <c r="I1877" s="104">
        <v>70452159.790000007</v>
      </c>
    </row>
    <row r="1878" spans="1:9" s="24" customFormat="1" ht="51" customHeight="1" x14ac:dyDescent="0.25">
      <c r="A1878" s="101">
        <v>42885</v>
      </c>
      <c r="B1878" s="11" t="s">
        <v>2571</v>
      </c>
      <c r="C1878" s="40">
        <v>1</v>
      </c>
      <c r="D1878" s="27" t="s">
        <v>5158</v>
      </c>
      <c r="E1878" s="27" t="s">
        <v>35</v>
      </c>
      <c r="F1878" s="27" t="s">
        <v>5159</v>
      </c>
      <c r="G1878" s="32">
        <v>40751693.689999998</v>
      </c>
      <c r="H1878" s="54">
        <v>2397158.4500000002</v>
      </c>
      <c r="I1878" s="104">
        <v>43148852.140000001</v>
      </c>
    </row>
    <row r="1879" spans="1:9" s="24" customFormat="1" ht="51" customHeight="1" x14ac:dyDescent="0.25">
      <c r="A1879" s="101">
        <v>42885</v>
      </c>
      <c r="B1879" s="11" t="s">
        <v>2571</v>
      </c>
      <c r="C1879" s="40">
        <v>1</v>
      </c>
      <c r="D1879" s="27" t="s">
        <v>5160</v>
      </c>
      <c r="E1879" s="27" t="s">
        <v>35</v>
      </c>
      <c r="F1879" s="27" t="s">
        <v>5161</v>
      </c>
      <c r="G1879" s="32">
        <v>23024464.420000002</v>
      </c>
      <c r="H1879" s="54">
        <v>1354380.26</v>
      </c>
      <c r="I1879" s="104">
        <v>24378844.68</v>
      </c>
    </row>
    <row r="1880" spans="1:9" s="24" customFormat="1" ht="51" customHeight="1" x14ac:dyDescent="0.25">
      <c r="A1880" s="101">
        <v>42885</v>
      </c>
      <c r="B1880" s="11" t="s">
        <v>2577</v>
      </c>
      <c r="C1880" s="40">
        <v>6</v>
      </c>
      <c r="D1880" s="27" t="s">
        <v>5176</v>
      </c>
      <c r="E1880" s="27" t="s">
        <v>5177</v>
      </c>
      <c r="F1880" s="27" t="s">
        <v>5178</v>
      </c>
      <c r="G1880" s="32">
        <v>2347640</v>
      </c>
      <c r="H1880" s="54"/>
      <c r="I1880" s="104">
        <v>2347640</v>
      </c>
    </row>
    <row r="1881" spans="1:9" s="24" customFormat="1" ht="51" customHeight="1" x14ac:dyDescent="0.25">
      <c r="A1881" s="101">
        <v>42885</v>
      </c>
      <c r="B1881" s="11" t="s">
        <v>2580</v>
      </c>
      <c r="C1881" s="40">
        <v>32</v>
      </c>
      <c r="D1881" s="27" t="s">
        <v>5179</v>
      </c>
      <c r="E1881" s="27" t="s">
        <v>5180</v>
      </c>
      <c r="F1881" s="27" t="s">
        <v>5181</v>
      </c>
      <c r="G1881" s="32">
        <v>6466663.2800000003</v>
      </c>
      <c r="H1881" s="54">
        <v>380391.96</v>
      </c>
      <c r="I1881" s="104">
        <v>6847055.2400000002</v>
      </c>
    </row>
    <row r="1882" spans="1:9" s="24" customFormat="1" ht="51" customHeight="1" x14ac:dyDescent="0.25">
      <c r="A1882" s="101">
        <v>42885</v>
      </c>
      <c r="B1882" s="11" t="s">
        <v>2580</v>
      </c>
      <c r="C1882" s="40">
        <v>32</v>
      </c>
      <c r="D1882" s="27" t="s">
        <v>5182</v>
      </c>
      <c r="E1882" s="27" t="s">
        <v>5183</v>
      </c>
      <c r="F1882" s="27" t="s">
        <v>5184</v>
      </c>
      <c r="G1882" s="32">
        <v>3549833.75</v>
      </c>
      <c r="H1882" s="54">
        <v>208813.75</v>
      </c>
      <c r="I1882" s="104">
        <v>3758647.5</v>
      </c>
    </row>
    <row r="1883" spans="1:9" s="24" customFormat="1" ht="51" customHeight="1" x14ac:dyDescent="0.25">
      <c r="A1883" s="101">
        <v>42885</v>
      </c>
      <c r="B1883" s="11" t="s">
        <v>2580</v>
      </c>
      <c r="C1883" s="40">
        <v>32</v>
      </c>
      <c r="D1883" s="27" t="s">
        <v>5185</v>
      </c>
      <c r="E1883" s="27" t="s">
        <v>5186</v>
      </c>
      <c r="F1883" s="27" t="s">
        <v>5187</v>
      </c>
      <c r="G1883" s="32">
        <v>25578194.949999999</v>
      </c>
      <c r="H1883" s="54">
        <v>1504599.7</v>
      </c>
      <c r="I1883" s="104">
        <v>27082794.649999999</v>
      </c>
    </row>
    <row r="1884" spans="1:9" s="24" customFormat="1" ht="51" customHeight="1" x14ac:dyDescent="0.25">
      <c r="A1884" s="101">
        <v>42885</v>
      </c>
      <c r="B1884" s="11" t="s">
        <v>2580</v>
      </c>
      <c r="C1884" s="40">
        <v>32</v>
      </c>
      <c r="D1884" s="27" t="s">
        <v>5188</v>
      </c>
      <c r="E1884" s="27" t="s">
        <v>5189</v>
      </c>
      <c r="F1884" s="27" t="s">
        <v>5190</v>
      </c>
      <c r="G1884" s="32">
        <v>5015000</v>
      </c>
      <c r="H1884" s="54">
        <v>295000</v>
      </c>
      <c r="I1884" s="104">
        <v>5310000</v>
      </c>
    </row>
    <row r="1885" spans="1:9" s="24" customFormat="1" ht="51" customHeight="1" x14ac:dyDescent="0.25">
      <c r="A1885" s="101">
        <v>42885</v>
      </c>
      <c r="B1885" s="11" t="s">
        <v>2580</v>
      </c>
      <c r="C1885" s="40">
        <v>32</v>
      </c>
      <c r="D1885" s="27" t="s">
        <v>5191</v>
      </c>
      <c r="E1885" s="27" t="s">
        <v>5192</v>
      </c>
      <c r="F1885" s="27" t="s">
        <v>5193</v>
      </c>
      <c r="G1885" s="32">
        <v>4247801.05</v>
      </c>
      <c r="H1885" s="54"/>
      <c r="I1885" s="104">
        <v>4247801.05</v>
      </c>
    </row>
    <row r="1886" spans="1:9" s="24" customFormat="1" ht="51" customHeight="1" x14ac:dyDescent="0.25">
      <c r="A1886" s="101">
        <v>42885</v>
      </c>
      <c r="B1886" s="11" t="s">
        <v>2581</v>
      </c>
      <c r="C1886" s="40">
        <v>37</v>
      </c>
      <c r="D1886" s="26" t="s">
        <v>5162</v>
      </c>
      <c r="E1886" s="26" t="s">
        <v>5163</v>
      </c>
      <c r="F1886" s="26" t="s">
        <v>5164</v>
      </c>
      <c r="G1886" s="45">
        <v>551469.99</v>
      </c>
      <c r="H1886" s="54"/>
      <c r="I1886" s="108">
        <v>551469.99</v>
      </c>
    </row>
    <row r="1887" spans="1:9" s="24" customFormat="1" ht="51" customHeight="1" x14ac:dyDescent="0.25">
      <c r="A1887" s="101">
        <v>42885</v>
      </c>
      <c r="B1887" s="11" t="s">
        <v>2581</v>
      </c>
      <c r="C1887" s="40">
        <v>37</v>
      </c>
      <c r="D1887" s="27" t="s">
        <v>5165</v>
      </c>
      <c r="E1887" s="27" t="s">
        <v>5166</v>
      </c>
      <c r="F1887" s="27" t="s">
        <v>5167</v>
      </c>
      <c r="G1887" s="32">
        <v>1649608.8</v>
      </c>
      <c r="H1887" s="54">
        <v>82480.44</v>
      </c>
      <c r="I1887" s="104">
        <v>1732089.24</v>
      </c>
    </row>
    <row r="1888" spans="1:9" s="24" customFormat="1" ht="51" customHeight="1" x14ac:dyDescent="0.25">
      <c r="A1888" s="101">
        <v>42885</v>
      </c>
      <c r="B1888" s="11" t="s">
        <v>2581</v>
      </c>
      <c r="C1888" s="40">
        <v>37</v>
      </c>
      <c r="D1888" s="27" t="s">
        <v>5168</v>
      </c>
      <c r="E1888" s="27" t="s">
        <v>5169</v>
      </c>
      <c r="F1888" s="27" t="s">
        <v>5170</v>
      </c>
      <c r="G1888" s="32">
        <v>1299307.68</v>
      </c>
      <c r="H1888" s="54"/>
      <c r="I1888" s="104">
        <v>1299307.68</v>
      </c>
    </row>
    <row r="1889" spans="1:9" s="24" customFormat="1" ht="51" customHeight="1" x14ac:dyDescent="0.25">
      <c r="A1889" s="101">
        <v>42885</v>
      </c>
      <c r="B1889" s="11" t="s">
        <v>2581</v>
      </c>
      <c r="C1889" s="40">
        <v>37</v>
      </c>
      <c r="D1889" s="27" t="s">
        <v>5171</v>
      </c>
      <c r="E1889" s="27" t="s">
        <v>1066</v>
      </c>
      <c r="F1889" s="27" t="s">
        <v>5172</v>
      </c>
      <c r="G1889" s="32">
        <v>5866196.0999999996</v>
      </c>
      <c r="H1889" s="54">
        <v>293309.8</v>
      </c>
      <c r="I1889" s="104">
        <v>6159505.9000000004</v>
      </c>
    </row>
    <row r="1890" spans="1:9" s="24" customFormat="1" ht="51" customHeight="1" x14ac:dyDescent="0.25">
      <c r="A1890" s="101">
        <v>42885</v>
      </c>
      <c r="B1890" s="11" t="s">
        <v>2581</v>
      </c>
      <c r="C1890" s="40">
        <v>37</v>
      </c>
      <c r="D1890" s="27" t="s">
        <v>5173</v>
      </c>
      <c r="E1890" s="27" t="s">
        <v>5174</v>
      </c>
      <c r="F1890" s="27" t="s">
        <v>5175</v>
      </c>
      <c r="G1890" s="32">
        <v>2286206.87</v>
      </c>
      <c r="H1890" s="54"/>
      <c r="I1890" s="104">
        <v>2286206.87</v>
      </c>
    </row>
    <row r="1891" spans="1:9" s="24" customFormat="1" ht="51" customHeight="1" x14ac:dyDescent="0.25">
      <c r="A1891" s="101">
        <v>42887</v>
      </c>
      <c r="B1891" s="11" t="s">
        <v>2578</v>
      </c>
      <c r="C1891" s="40">
        <v>9</v>
      </c>
      <c r="D1891" s="27" t="s">
        <v>5212</v>
      </c>
      <c r="E1891" s="27" t="s">
        <v>5213</v>
      </c>
      <c r="F1891" s="27" t="s">
        <v>5214</v>
      </c>
      <c r="G1891" s="32">
        <v>1234200</v>
      </c>
      <c r="H1891" s="54">
        <v>72600</v>
      </c>
      <c r="I1891" s="104">
        <v>1306800</v>
      </c>
    </row>
    <row r="1892" spans="1:9" s="24" customFormat="1" ht="51" customHeight="1" x14ac:dyDescent="0.25">
      <c r="A1892" s="101">
        <v>42887</v>
      </c>
      <c r="B1892" s="11" t="s">
        <v>2577</v>
      </c>
      <c r="C1892" s="40">
        <v>6</v>
      </c>
      <c r="D1892" s="27" t="s">
        <v>5194</v>
      </c>
      <c r="E1892" s="27" t="s">
        <v>5195</v>
      </c>
      <c r="F1892" s="27" t="s">
        <v>5196</v>
      </c>
      <c r="G1892" s="32">
        <v>2175439.2000000002</v>
      </c>
      <c r="H1892" s="54"/>
      <c r="I1892" s="104">
        <v>2175439.2000000002</v>
      </c>
    </row>
    <row r="1893" spans="1:9" s="24" customFormat="1" ht="51" customHeight="1" x14ac:dyDescent="0.25">
      <c r="A1893" s="101">
        <v>42887</v>
      </c>
      <c r="B1893" s="11" t="s">
        <v>2577</v>
      </c>
      <c r="C1893" s="40">
        <v>6</v>
      </c>
      <c r="D1893" s="27" t="s">
        <v>5197</v>
      </c>
      <c r="E1893" s="27" t="s">
        <v>5198</v>
      </c>
      <c r="F1893" s="27" t="s">
        <v>5199</v>
      </c>
      <c r="G1893" s="32">
        <v>4765900.1500000004</v>
      </c>
      <c r="H1893" s="54"/>
      <c r="I1893" s="104">
        <v>4765900.1500000004</v>
      </c>
    </row>
    <row r="1894" spans="1:9" s="24" customFormat="1" ht="51" customHeight="1" x14ac:dyDescent="0.25">
      <c r="A1894" s="101">
        <v>42887</v>
      </c>
      <c r="B1894" s="11" t="s">
        <v>2577</v>
      </c>
      <c r="C1894" s="40">
        <v>6</v>
      </c>
      <c r="D1894" s="27" t="s">
        <v>5200</v>
      </c>
      <c r="E1894" s="27" t="s">
        <v>5201</v>
      </c>
      <c r="F1894" s="27" t="s">
        <v>5202</v>
      </c>
      <c r="G1894" s="32">
        <v>6509782.21</v>
      </c>
      <c r="H1894" s="54"/>
      <c r="I1894" s="104">
        <v>6509782.21</v>
      </c>
    </row>
    <row r="1895" spans="1:9" s="24" customFormat="1" ht="51" customHeight="1" x14ac:dyDescent="0.25">
      <c r="A1895" s="101">
        <v>42887</v>
      </c>
      <c r="B1895" s="11" t="s">
        <v>2577</v>
      </c>
      <c r="C1895" s="40">
        <v>6</v>
      </c>
      <c r="D1895" s="27" t="s">
        <v>5203</v>
      </c>
      <c r="E1895" s="27" t="s">
        <v>5204</v>
      </c>
      <c r="F1895" s="27" t="s">
        <v>5205</v>
      </c>
      <c r="G1895" s="32">
        <v>16711656.15</v>
      </c>
      <c r="H1895" s="54"/>
      <c r="I1895" s="104">
        <v>16711656.15</v>
      </c>
    </row>
    <row r="1896" spans="1:9" s="24" customFormat="1" ht="51" customHeight="1" x14ac:dyDescent="0.25">
      <c r="A1896" s="101">
        <v>42887</v>
      </c>
      <c r="B1896" s="11" t="s">
        <v>2577</v>
      </c>
      <c r="C1896" s="40">
        <v>6</v>
      </c>
      <c r="D1896" s="27" t="s">
        <v>5206</v>
      </c>
      <c r="E1896" s="27" t="s">
        <v>5207</v>
      </c>
      <c r="F1896" s="27" t="s">
        <v>5208</v>
      </c>
      <c r="G1896" s="32">
        <v>2163886.25</v>
      </c>
      <c r="H1896" s="54"/>
      <c r="I1896" s="104">
        <v>2163886.25</v>
      </c>
    </row>
    <row r="1897" spans="1:9" s="24" customFormat="1" ht="51" customHeight="1" x14ac:dyDescent="0.25">
      <c r="A1897" s="101">
        <v>42887</v>
      </c>
      <c r="B1897" s="11" t="s">
        <v>2577</v>
      </c>
      <c r="C1897" s="40">
        <v>6</v>
      </c>
      <c r="D1897" s="27" t="s">
        <v>5209</v>
      </c>
      <c r="E1897" s="27" t="s">
        <v>5210</v>
      </c>
      <c r="F1897" s="27" t="s">
        <v>5211</v>
      </c>
      <c r="G1897" s="32">
        <v>4952364.25</v>
      </c>
      <c r="H1897" s="54"/>
      <c r="I1897" s="104">
        <v>4952364.25</v>
      </c>
    </row>
    <row r="1898" spans="1:9" s="24" customFormat="1" ht="51" customHeight="1" x14ac:dyDescent="0.25">
      <c r="A1898" s="101">
        <v>42887</v>
      </c>
      <c r="B1898" s="11" t="s">
        <v>2578</v>
      </c>
      <c r="C1898" s="40">
        <v>9</v>
      </c>
      <c r="D1898" s="27" t="s">
        <v>5215</v>
      </c>
      <c r="E1898" s="27" t="s">
        <v>540</v>
      </c>
      <c r="F1898" s="27" t="s">
        <v>5216</v>
      </c>
      <c r="G1898" s="32">
        <v>1680569</v>
      </c>
      <c r="H1898" s="54">
        <v>98857</v>
      </c>
      <c r="I1898" s="104">
        <v>1779426</v>
      </c>
    </row>
    <row r="1899" spans="1:9" s="24" customFormat="1" ht="51" customHeight="1" x14ac:dyDescent="0.25">
      <c r="A1899" s="101">
        <v>42887</v>
      </c>
      <c r="B1899" s="11" t="s">
        <v>2578</v>
      </c>
      <c r="C1899" s="40">
        <v>9</v>
      </c>
      <c r="D1899" s="27" t="s">
        <v>5217</v>
      </c>
      <c r="E1899" s="27" t="s">
        <v>292</v>
      </c>
      <c r="F1899" s="27" t="s">
        <v>5218</v>
      </c>
      <c r="G1899" s="32">
        <v>325465</v>
      </c>
      <c r="H1899" s="54">
        <v>19145</v>
      </c>
      <c r="I1899" s="104">
        <v>344610</v>
      </c>
    </row>
    <row r="1900" spans="1:9" s="24" customFormat="1" ht="51" customHeight="1" x14ac:dyDescent="0.25">
      <c r="A1900" s="101">
        <v>42887</v>
      </c>
      <c r="B1900" s="11" t="s">
        <v>2578</v>
      </c>
      <c r="C1900" s="40">
        <v>9</v>
      </c>
      <c r="D1900" s="27" t="s">
        <v>5219</v>
      </c>
      <c r="E1900" s="27" t="s">
        <v>795</v>
      </c>
      <c r="F1900" s="27" t="s">
        <v>5220</v>
      </c>
      <c r="G1900" s="32">
        <v>215985</v>
      </c>
      <c r="H1900" s="54">
        <v>12705</v>
      </c>
      <c r="I1900" s="104">
        <v>228690</v>
      </c>
    </row>
    <row r="1901" spans="1:9" s="24" customFormat="1" ht="51" customHeight="1" x14ac:dyDescent="0.25">
      <c r="A1901" s="101">
        <v>42887</v>
      </c>
      <c r="B1901" s="11" t="s">
        <v>2575</v>
      </c>
      <c r="C1901" s="40">
        <v>28</v>
      </c>
      <c r="D1901" s="27" t="s">
        <v>5228</v>
      </c>
      <c r="E1901" s="27" t="s">
        <v>5229</v>
      </c>
      <c r="F1901" s="27" t="s">
        <v>5230</v>
      </c>
      <c r="G1901" s="32">
        <v>7831545.5499999998</v>
      </c>
      <c r="H1901" s="54">
        <v>460679.15</v>
      </c>
      <c r="I1901" s="104">
        <v>8292224.7000000002</v>
      </c>
    </row>
    <row r="1902" spans="1:9" s="24" customFormat="1" ht="51" customHeight="1" x14ac:dyDescent="0.25">
      <c r="A1902" s="101">
        <v>42887</v>
      </c>
      <c r="B1902" s="11" t="s">
        <v>2575</v>
      </c>
      <c r="C1902" s="40">
        <v>28</v>
      </c>
      <c r="D1902" s="27" t="s">
        <v>5231</v>
      </c>
      <c r="E1902" s="27" t="s">
        <v>417</v>
      </c>
      <c r="F1902" s="27" t="s">
        <v>5232</v>
      </c>
      <c r="G1902" s="32">
        <v>9079808.8399999999</v>
      </c>
      <c r="H1902" s="54">
        <v>534106.4</v>
      </c>
      <c r="I1902" s="104">
        <v>9613915.2400000002</v>
      </c>
    </row>
    <row r="1903" spans="1:9" s="24" customFormat="1" ht="51" customHeight="1" x14ac:dyDescent="0.25">
      <c r="A1903" s="101">
        <v>42887</v>
      </c>
      <c r="B1903" s="11" t="s">
        <v>2575</v>
      </c>
      <c r="C1903" s="40">
        <v>28</v>
      </c>
      <c r="D1903" s="27" t="s">
        <v>5233</v>
      </c>
      <c r="E1903" s="27" t="s">
        <v>5234</v>
      </c>
      <c r="F1903" s="27" t="s">
        <v>5235</v>
      </c>
      <c r="G1903" s="32">
        <v>5561992.8499999996</v>
      </c>
      <c r="H1903" s="54">
        <v>327176.05</v>
      </c>
      <c r="I1903" s="104">
        <v>5889168.9000000004</v>
      </c>
    </row>
    <row r="1904" spans="1:9" s="24" customFormat="1" ht="51" customHeight="1" x14ac:dyDescent="0.25">
      <c r="A1904" s="101">
        <v>42887</v>
      </c>
      <c r="B1904" s="11" t="s">
        <v>2575</v>
      </c>
      <c r="C1904" s="40">
        <v>28</v>
      </c>
      <c r="D1904" s="27" t="s">
        <v>5236</v>
      </c>
      <c r="E1904" s="27" t="s">
        <v>5237</v>
      </c>
      <c r="F1904" s="27" t="s">
        <v>5238</v>
      </c>
      <c r="G1904" s="32">
        <v>6863528.1500000004</v>
      </c>
      <c r="H1904" s="54">
        <v>403736.95</v>
      </c>
      <c r="I1904" s="104">
        <v>7267265.0999999996</v>
      </c>
    </row>
    <row r="1905" spans="1:9" s="24" customFormat="1" ht="51" customHeight="1" x14ac:dyDescent="0.25">
      <c r="A1905" s="101">
        <v>42887</v>
      </c>
      <c r="B1905" s="11" t="s">
        <v>2575</v>
      </c>
      <c r="C1905" s="40">
        <v>28</v>
      </c>
      <c r="D1905" s="27" t="s">
        <v>5239</v>
      </c>
      <c r="E1905" s="27" t="s">
        <v>4893</v>
      </c>
      <c r="F1905" s="27" t="s">
        <v>5240</v>
      </c>
      <c r="G1905" s="32">
        <v>9458771.0999999996</v>
      </c>
      <c r="H1905" s="54">
        <v>556398.30000000005</v>
      </c>
      <c r="I1905" s="104">
        <v>10015169.4</v>
      </c>
    </row>
    <row r="1906" spans="1:9" s="24" customFormat="1" ht="51" customHeight="1" x14ac:dyDescent="0.25">
      <c r="A1906" s="101">
        <v>42887</v>
      </c>
      <c r="B1906" s="11" t="s">
        <v>2575</v>
      </c>
      <c r="C1906" s="40">
        <v>28</v>
      </c>
      <c r="D1906" s="27" t="s">
        <v>5241</v>
      </c>
      <c r="E1906" s="27" t="s">
        <v>4613</v>
      </c>
      <c r="F1906" s="27" t="s">
        <v>5242</v>
      </c>
      <c r="G1906" s="32">
        <v>8370010.3499999996</v>
      </c>
      <c r="H1906" s="54">
        <v>492353.55</v>
      </c>
      <c r="I1906" s="104">
        <v>8862363.9000000004</v>
      </c>
    </row>
    <row r="1907" spans="1:9" s="24" customFormat="1" ht="51" customHeight="1" x14ac:dyDescent="0.25">
      <c r="A1907" s="101">
        <v>42887</v>
      </c>
      <c r="B1907" s="11" t="s">
        <v>2572</v>
      </c>
      <c r="C1907" s="40">
        <v>30</v>
      </c>
      <c r="D1907" s="27" t="s">
        <v>5243</v>
      </c>
      <c r="E1907" s="27" t="s">
        <v>5244</v>
      </c>
      <c r="F1907" s="27" t="s">
        <v>5245</v>
      </c>
      <c r="G1907" s="32">
        <v>19063704.800000001</v>
      </c>
      <c r="H1907" s="54">
        <v>2242788.7999999998</v>
      </c>
      <c r="I1907" s="104">
        <v>21306493.600000001</v>
      </c>
    </row>
    <row r="1908" spans="1:9" s="24" customFormat="1" ht="51" customHeight="1" x14ac:dyDescent="0.25">
      <c r="A1908" s="101">
        <v>42887</v>
      </c>
      <c r="B1908" s="11" t="s">
        <v>2572</v>
      </c>
      <c r="C1908" s="40">
        <v>30</v>
      </c>
      <c r="D1908" s="27" t="s">
        <v>5246</v>
      </c>
      <c r="E1908" s="27" t="s">
        <v>1384</v>
      </c>
      <c r="F1908" s="27" t="s">
        <v>5247</v>
      </c>
      <c r="G1908" s="32">
        <v>11723327.5</v>
      </c>
      <c r="H1908" s="54">
        <v>689607.5</v>
      </c>
      <c r="I1908" s="104">
        <v>12412935</v>
      </c>
    </row>
    <row r="1909" spans="1:9" s="24" customFormat="1" ht="51" customHeight="1" x14ac:dyDescent="0.25">
      <c r="A1909" s="101">
        <v>42887</v>
      </c>
      <c r="B1909" s="11" t="s">
        <v>2572</v>
      </c>
      <c r="C1909" s="40">
        <v>30</v>
      </c>
      <c r="D1909" s="27" t="s">
        <v>5248</v>
      </c>
      <c r="E1909" s="27" t="s">
        <v>5249</v>
      </c>
      <c r="F1909" s="27" t="s">
        <v>5250</v>
      </c>
      <c r="G1909" s="32">
        <v>51000000</v>
      </c>
      <c r="H1909" s="54">
        <v>9000000</v>
      </c>
      <c r="I1909" s="104">
        <v>60000000</v>
      </c>
    </row>
    <row r="1910" spans="1:9" s="24" customFormat="1" ht="51" customHeight="1" x14ac:dyDescent="0.25">
      <c r="A1910" s="101">
        <v>42887</v>
      </c>
      <c r="B1910" s="11" t="s">
        <v>2572</v>
      </c>
      <c r="C1910" s="40">
        <v>30</v>
      </c>
      <c r="D1910" s="27" t="s">
        <v>5251</v>
      </c>
      <c r="E1910" s="27" t="s">
        <v>5252</v>
      </c>
      <c r="F1910" s="27" t="s">
        <v>5253</v>
      </c>
      <c r="G1910" s="32">
        <v>1052970.6499999999</v>
      </c>
      <c r="H1910" s="54">
        <v>123878.9</v>
      </c>
      <c r="I1910" s="104">
        <v>1176849.55</v>
      </c>
    </row>
    <row r="1911" spans="1:9" s="24" customFormat="1" ht="51" customHeight="1" x14ac:dyDescent="0.25">
      <c r="A1911" s="101">
        <v>42887</v>
      </c>
      <c r="B1911" s="11" t="s">
        <v>2572</v>
      </c>
      <c r="C1911" s="40">
        <v>30</v>
      </c>
      <c r="D1911" s="27" t="s">
        <v>5254</v>
      </c>
      <c r="E1911" s="27" t="s">
        <v>5255</v>
      </c>
      <c r="F1911" s="27" t="s">
        <v>5256</v>
      </c>
      <c r="G1911" s="32">
        <v>3210370.95</v>
      </c>
      <c r="H1911" s="54">
        <v>188845.35</v>
      </c>
      <c r="I1911" s="104">
        <v>3399216.3</v>
      </c>
    </row>
    <row r="1912" spans="1:9" s="24" customFormat="1" ht="51" customHeight="1" x14ac:dyDescent="0.25">
      <c r="A1912" s="101">
        <v>42887</v>
      </c>
      <c r="B1912" s="11" t="s">
        <v>2580</v>
      </c>
      <c r="C1912" s="40">
        <v>32</v>
      </c>
      <c r="D1912" s="27" t="s">
        <v>5257</v>
      </c>
      <c r="E1912" s="27" t="s">
        <v>5258</v>
      </c>
      <c r="F1912" s="27" t="s">
        <v>5259</v>
      </c>
      <c r="G1912" s="32">
        <v>21076989.699999999</v>
      </c>
      <c r="H1912" s="54">
        <v>1239822.93</v>
      </c>
      <c r="I1912" s="104">
        <v>22316812.629999999</v>
      </c>
    </row>
    <row r="1913" spans="1:9" s="24" customFormat="1" ht="51" customHeight="1" x14ac:dyDescent="0.25">
      <c r="A1913" s="101">
        <v>42887</v>
      </c>
      <c r="B1913" s="11" t="s">
        <v>2580</v>
      </c>
      <c r="C1913" s="40">
        <v>33</v>
      </c>
      <c r="D1913" s="27" t="s">
        <v>5260</v>
      </c>
      <c r="E1913" s="27" t="s">
        <v>5261</v>
      </c>
      <c r="F1913" s="27" t="s">
        <v>5262</v>
      </c>
      <c r="G1913" s="32">
        <v>53046183.75</v>
      </c>
      <c r="H1913" s="54">
        <v>3120363.75</v>
      </c>
      <c r="I1913" s="104">
        <v>56166547.5</v>
      </c>
    </row>
    <row r="1914" spans="1:9" s="24" customFormat="1" ht="51" customHeight="1" x14ac:dyDescent="0.25">
      <c r="A1914" s="101">
        <v>42887</v>
      </c>
      <c r="B1914" s="11" t="s">
        <v>2580</v>
      </c>
      <c r="C1914" s="40">
        <v>33</v>
      </c>
      <c r="D1914" s="27" t="s">
        <v>5263</v>
      </c>
      <c r="E1914" s="27" t="s">
        <v>5264</v>
      </c>
      <c r="F1914" s="27" t="s">
        <v>5265</v>
      </c>
      <c r="G1914" s="32">
        <v>32249800.57</v>
      </c>
      <c r="H1914" s="54">
        <v>1897047.09</v>
      </c>
      <c r="I1914" s="104">
        <v>34146847.659999996</v>
      </c>
    </row>
    <row r="1915" spans="1:9" s="24" customFormat="1" ht="51" customHeight="1" x14ac:dyDescent="0.25">
      <c r="A1915" s="101">
        <v>42887</v>
      </c>
      <c r="B1915" s="11" t="s">
        <v>2572</v>
      </c>
      <c r="C1915" s="40">
        <v>34</v>
      </c>
      <c r="D1915" s="27" t="s">
        <v>5266</v>
      </c>
      <c r="E1915" s="27" t="s">
        <v>5267</v>
      </c>
      <c r="F1915" s="27" t="s">
        <v>5268</v>
      </c>
      <c r="G1915" s="32">
        <v>7461767.5</v>
      </c>
      <c r="H1915" s="54">
        <v>877855</v>
      </c>
      <c r="I1915" s="104">
        <v>8339622.5</v>
      </c>
    </row>
    <row r="1916" spans="1:9" s="24" customFormat="1" ht="51" customHeight="1" x14ac:dyDescent="0.25">
      <c r="A1916" s="101">
        <v>42887</v>
      </c>
      <c r="B1916" s="11" t="s">
        <v>2572</v>
      </c>
      <c r="C1916" s="40">
        <v>35</v>
      </c>
      <c r="D1916" s="27" t="s">
        <v>5269</v>
      </c>
      <c r="E1916" s="27" t="s">
        <v>5270</v>
      </c>
      <c r="F1916" s="27" t="s">
        <v>5271</v>
      </c>
      <c r="G1916" s="32">
        <v>5793277.8499999996</v>
      </c>
      <c r="H1916" s="54">
        <v>340781.05</v>
      </c>
      <c r="I1916" s="104">
        <v>6134058.9000000004</v>
      </c>
    </row>
    <row r="1917" spans="1:9" s="24" customFormat="1" ht="51" customHeight="1" x14ac:dyDescent="0.25">
      <c r="A1917" s="101">
        <v>42887</v>
      </c>
      <c r="B1917" s="11" t="s">
        <v>2572</v>
      </c>
      <c r="C1917" s="40">
        <v>35</v>
      </c>
      <c r="D1917" s="27" t="s">
        <v>5272</v>
      </c>
      <c r="E1917" s="27" t="s">
        <v>4457</v>
      </c>
      <c r="F1917" s="27" t="s">
        <v>5273</v>
      </c>
      <c r="G1917" s="32">
        <v>6320132.5</v>
      </c>
      <c r="H1917" s="54">
        <v>371772.5</v>
      </c>
      <c r="I1917" s="104">
        <v>6691905</v>
      </c>
    </row>
    <row r="1918" spans="1:9" s="24" customFormat="1" ht="51" customHeight="1" x14ac:dyDescent="0.25">
      <c r="A1918" s="101">
        <v>42887</v>
      </c>
      <c r="B1918" s="11" t="s">
        <v>2572</v>
      </c>
      <c r="C1918" s="40">
        <v>35</v>
      </c>
      <c r="D1918" s="27" t="s">
        <v>5274</v>
      </c>
      <c r="E1918" s="27" t="s">
        <v>5275</v>
      </c>
      <c r="F1918" s="27" t="s">
        <v>5276</v>
      </c>
      <c r="G1918" s="32">
        <v>9706218</v>
      </c>
      <c r="H1918" s="54">
        <v>1141908</v>
      </c>
      <c r="I1918" s="104">
        <v>10848126</v>
      </c>
    </row>
    <row r="1919" spans="1:9" s="24" customFormat="1" ht="51" customHeight="1" x14ac:dyDescent="0.25">
      <c r="A1919" s="101">
        <v>42887</v>
      </c>
      <c r="B1919" s="11" t="s">
        <v>2572</v>
      </c>
      <c r="C1919" s="40">
        <v>35</v>
      </c>
      <c r="D1919" s="27" t="s">
        <v>5277</v>
      </c>
      <c r="E1919" s="27" t="s">
        <v>5278</v>
      </c>
      <c r="F1919" s="27" t="s">
        <v>5279</v>
      </c>
      <c r="G1919" s="32">
        <v>7559475</v>
      </c>
      <c r="H1919" s="54">
        <v>444675</v>
      </c>
      <c r="I1919" s="104">
        <v>8004150</v>
      </c>
    </row>
    <row r="1920" spans="1:9" s="24" customFormat="1" ht="51" customHeight="1" x14ac:dyDescent="0.25">
      <c r="A1920" s="101">
        <v>42887</v>
      </c>
      <c r="B1920" s="11" t="s">
        <v>2583</v>
      </c>
      <c r="C1920" s="40">
        <v>36</v>
      </c>
      <c r="D1920" s="27" t="s">
        <v>5280</v>
      </c>
      <c r="E1920" s="27" t="s">
        <v>5281</v>
      </c>
      <c r="F1920" s="27" t="s">
        <v>5282</v>
      </c>
      <c r="G1920" s="32">
        <v>1143024.75</v>
      </c>
      <c r="H1920" s="54">
        <v>67236.75</v>
      </c>
      <c r="I1920" s="104">
        <v>1210261.5</v>
      </c>
    </row>
    <row r="1921" spans="1:9" s="24" customFormat="1" ht="51" customHeight="1" x14ac:dyDescent="0.25">
      <c r="A1921" s="101">
        <v>42887</v>
      </c>
      <c r="B1921" s="11" t="s">
        <v>2583</v>
      </c>
      <c r="C1921" s="40">
        <v>36</v>
      </c>
      <c r="D1921" s="27" t="s">
        <v>5283</v>
      </c>
      <c r="E1921" s="27" t="s">
        <v>5284</v>
      </c>
      <c r="F1921" s="27" t="s">
        <v>5285</v>
      </c>
      <c r="G1921" s="32">
        <v>3638033.15</v>
      </c>
      <c r="H1921" s="54">
        <v>214001.95</v>
      </c>
      <c r="I1921" s="104">
        <v>3852035.1</v>
      </c>
    </row>
    <row r="1922" spans="1:9" s="24" customFormat="1" ht="51" customHeight="1" x14ac:dyDescent="0.25">
      <c r="A1922" s="101">
        <v>42887</v>
      </c>
      <c r="B1922" s="11" t="s">
        <v>2583</v>
      </c>
      <c r="C1922" s="40">
        <v>36</v>
      </c>
      <c r="D1922" s="27" t="s">
        <v>5286</v>
      </c>
      <c r="E1922" s="27" t="s">
        <v>5287</v>
      </c>
      <c r="F1922" s="27" t="s">
        <v>5288</v>
      </c>
      <c r="G1922" s="32">
        <v>7709166.7999999998</v>
      </c>
      <c r="H1922" s="54">
        <v>453480.4</v>
      </c>
      <c r="I1922" s="104">
        <v>8162647.2000000002</v>
      </c>
    </row>
    <row r="1923" spans="1:9" s="24" customFormat="1" ht="51" customHeight="1" x14ac:dyDescent="0.25">
      <c r="A1923" s="101">
        <v>42887</v>
      </c>
      <c r="B1923" s="11" t="s">
        <v>2583</v>
      </c>
      <c r="C1923" s="40">
        <v>36</v>
      </c>
      <c r="D1923" s="27" t="s">
        <v>5289</v>
      </c>
      <c r="E1923" s="27" t="s">
        <v>1876</v>
      </c>
      <c r="F1923" s="27" t="s">
        <v>5290</v>
      </c>
      <c r="G1923" s="32">
        <v>15591822.41</v>
      </c>
      <c r="H1923" s="54">
        <v>917166.03</v>
      </c>
      <c r="I1923" s="104">
        <v>16508988.439999999</v>
      </c>
    </row>
    <row r="1924" spans="1:9" s="24" customFormat="1" ht="51" customHeight="1" x14ac:dyDescent="0.25">
      <c r="A1924" s="101">
        <v>42887</v>
      </c>
      <c r="B1924" s="11" t="s">
        <v>2581</v>
      </c>
      <c r="C1924" s="40">
        <v>37</v>
      </c>
      <c r="D1924" s="27" t="s">
        <v>5291</v>
      </c>
      <c r="E1924" s="27" t="s">
        <v>5292</v>
      </c>
      <c r="F1924" s="27" t="s">
        <v>5293</v>
      </c>
      <c r="G1924" s="32">
        <v>492258.9</v>
      </c>
      <c r="H1924" s="54"/>
      <c r="I1924" s="104">
        <v>492258.9</v>
      </c>
    </row>
    <row r="1925" spans="1:9" s="24" customFormat="1" ht="51" customHeight="1" x14ac:dyDescent="0.25">
      <c r="A1925" s="101">
        <v>42887</v>
      </c>
      <c r="B1925" s="11" t="s">
        <v>2581</v>
      </c>
      <c r="C1925" s="40">
        <v>37</v>
      </c>
      <c r="D1925" s="27" t="s">
        <v>5294</v>
      </c>
      <c r="E1925" s="27" t="s">
        <v>5295</v>
      </c>
      <c r="F1925" s="27" t="s">
        <v>5296</v>
      </c>
      <c r="G1925" s="32">
        <v>1983972.4</v>
      </c>
      <c r="H1925" s="54"/>
      <c r="I1925" s="104">
        <v>1983972.4</v>
      </c>
    </row>
    <row r="1926" spans="1:9" s="24" customFormat="1" ht="51" customHeight="1" x14ac:dyDescent="0.25">
      <c r="A1926" s="101">
        <v>42887</v>
      </c>
      <c r="B1926" s="11" t="s">
        <v>2581</v>
      </c>
      <c r="C1926" s="40">
        <v>37</v>
      </c>
      <c r="D1926" s="27" t="s">
        <v>5297</v>
      </c>
      <c r="E1926" s="27" t="s">
        <v>803</v>
      </c>
      <c r="F1926" s="27" t="s">
        <v>5298</v>
      </c>
      <c r="G1926" s="32">
        <v>12803199.9</v>
      </c>
      <c r="H1926" s="54">
        <v>640159.99</v>
      </c>
      <c r="I1926" s="104">
        <v>13443359.890000001</v>
      </c>
    </row>
    <row r="1927" spans="1:9" s="24" customFormat="1" ht="51" customHeight="1" x14ac:dyDescent="0.25">
      <c r="A1927" s="101">
        <v>42887</v>
      </c>
      <c r="B1927" s="11" t="s">
        <v>2581</v>
      </c>
      <c r="C1927" s="40">
        <v>37</v>
      </c>
      <c r="D1927" s="27" t="s">
        <v>5299</v>
      </c>
      <c r="E1927" s="27" t="s">
        <v>5300</v>
      </c>
      <c r="F1927" s="27" t="s">
        <v>5301</v>
      </c>
      <c r="G1927" s="32">
        <v>692596.06</v>
      </c>
      <c r="H1927" s="54"/>
      <c r="I1927" s="104">
        <v>692596.06</v>
      </c>
    </row>
    <row r="1928" spans="1:9" s="24" customFormat="1" ht="51" customHeight="1" x14ac:dyDescent="0.25">
      <c r="A1928" s="101">
        <v>42887</v>
      </c>
      <c r="B1928" s="11" t="s">
        <v>2581</v>
      </c>
      <c r="C1928" s="40">
        <v>37</v>
      </c>
      <c r="D1928" s="27" t="s">
        <v>5302</v>
      </c>
      <c r="E1928" s="27" t="s">
        <v>5303</v>
      </c>
      <c r="F1928" s="27" t="s">
        <v>5304</v>
      </c>
      <c r="G1928" s="32">
        <v>1011081.92</v>
      </c>
      <c r="H1928" s="54"/>
      <c r="I1928" s="104">
        <v>1011081.92</v>
      </c>
    </row>
    <row r="1929" spans="1:9" s="24" customFormat="1" ht="51" customHeight="1" x14ac:dyDescent="0.25">
      <c r="A1929" s="101">
        <v>42887</v>
      </c>
      <c r="B1929" s="11" t="s">
        <v>2581</v>
      </c>
      <c r="C1929" s="40">
        <v>37</v>
      </c>
      <c r="D1929" s="27" t="s">
        <v>5305</v>
      </c>
      <c r="E1929" s="27" t="s">
        <v>5306</v>
      </c>
      <c r="F1929" s="27" t="s">
        <v>5307</v>
      </c>
      <c r="G1929" s="32">
        <v>1140223.8</v>
      </c>
      <c r="H1929" s="54"/>
      <c r="I1929" s="104">
        <v>1140223.8</v>
      </c>
    </row>
    <row r="1930" spans="1:9" s="24" customFormat="1" ht="51" customHeight="1" x14ac:dyDescent="0.25">
      <c r="A1930" s="101">
        <v>42887</v>
      </c>
      <c r="B1930" s="11" t="s">
        <v>2581</v>
      </c>
      <c r="C1930" s="40">
        <v>37</v>
      </c>
      <c r="D1930" s="27" t="s">
        <v>5308</v>
      </c>
      <c r="E1930" s="27" t="s">
        <v>5309</v>
      </c>
      <c r="F1930" s="27" t="s">
        <v>5310</v>
      </c>
      <c r="G1930" s="32">
        <v>1697013.6</v>
      </c>
      <c r="H1930" s="54"/>
      <c r="I1930" s="104">
        <v>1697013.6</v>
      </c>
    </row>
    <row r="1931" spans="1:9" s="24" customFormat="1" ht="51" customHeight="1" x14ac:dyDescent="0.25">
      <c r="A1931" s="101">
        <v>42887</v>
      </c>
      <c r="B1931" s="11" t="s">
        <v>2581</v>
      </c>
      <c r="C1931" s="40">
        <v>37</v>
      </c>
      <c r="D1931" s="27" t="s">
        <v>5311</v>
      </c>
      <c r="E1931" s="27" t="s">
        <v>5312</v>
      </c>
      <c r="F1931" s="27" t="s">
        <v>4045</v>
      </c>
      <c r="G1931" s="32">
        <v>437007.17</v>
      </c>
      <c r="H1931" s="54"/>
      <c r="I1931" s="104">
        <v>437007.17</v>
      </c>
    </row>
    <row r="1932" spans="1:9" s="24" customFormat="1" ht="51" customHeight="1" x14ac:dyDescent="0.25">
      <c r="A1932" s="101">
        <v>42887</v>
      </c>
      <c r="B1932" s="11" t="s">
        <v>2581</v>
      </c>
      <c r="C1932" s="40">
        <v>37</v>
      </c>
      <c r="D1932" s="27" t="s">
        <v>5313</v>
      </c>
      <c r="E1932" s="27" t="s">
        <v>5314</v>
      </c>
      <c r="F1932" s="27" t="s">
        <v>5315</v>
      </c>
      <c r="G1932" s="32">
        <v>2009669.4</v>
      </c>
      <c r="H1932" s="54"/>
      <c r="I1932" s="104">
        <v>2009669.4</v>
      </c>
    </row>
    <row r="1933" spans="1:9" s="24" customFormat="1" ht="51" customHeight="1" x14ac:dyDescent="0.25">
      <c r="A1933" s="101">
        <v>42887</v>
      </c>
      <c r="B1933" s="11" t="s">
        <v>2581</v>
      </c>
      <c r="C1933" s="40">
        <v>37</v>
      </c>
      <c r="D1933" s="27" t="s">
        <v>5316</v>
      </c>
      <c r="E1933" s="27" t="s">
        <v>5317</v>
      </c>
      <c r="F1933" s="27" t="s">
        <v>5318</v>
      </c>
      <c r="G1933" s="32">
        <v>2865863.35</v>
      </c>
      <c r="H1933" s="54"/>
      <c r="I1933" s="104">
        <v>2865863.35</v>
      </c>
    </row>
    <row r="1934" spans="1:9" s="24" customFormat="1" ht="51" customHeight="1" x14ac:dyDescent="0.25">
      <c r="A1934" s="101">
        <v>42887</v>
      </c>
      <c r="B1934" s="11" t="s">
        <v>2581</v>
      </c>
      <c r="C1934" s="40">
        <v>37</v>
      </c>
      <c r="D1934" s="27" t="s">
        <v>5319</v>
      </c>
      <c r="E1934" s="27" t="s">
        <v>1392</v>
      </c>
      <c r="F1934" s="27" t="s">
        <v>5320</v>
      </c>
      <c r="G1934" s="32">
        <v>604023.76</v>
      </c>
      <c r="H1934" s="54"/>
      <c r="I1934" s="104">
        <v>604023.76</v>
      </c>
    </row>
    <row r="1935" spans="1:9" s="24" customFormat="1" ht="51" customHeight="1" x14ac:dyDescent="0.25">
      <c r="A1935" s="101">
        <v>42887</v>
      </c>
      <c r="B1935" s="11" t="s">
        <v>2581</v>
      </c>
      <c r="C1935" s="40">
        <v>37</v>
      </c>
      <c r="D1935" s="27" t="s">
        <v>5321</v>
      </c>
      <c r="E1935" s="27" t="s">
        <v>5322</v>
      </c>
      <c r="F1935" s="27" t="s">
        <v>5323</v>
      </c>
      <c r="G1935" s="32">
        <v>971137.63</v>
      </c>
      <c r="H1935" s="54"/>
      <c r="I1935" s="104">
        <v>971137.63</v>
      </c>
    </row>
    <row r="1936" spans="1:9" s="24" customFormat="1" ht="51" customHeight="1" x14ac:dyDescent="0.25">
      <c r="A1936" s="101">
        <v>42887</v>
      </c>
      <c r="B1936" s="11" t="s">
        <v>2578</v>
      </c>
      <c r="C1936" s="40">
        <v>9</v>
      </c>
      <c r="D1936" s="27" t="s">
        <v>5221</v>
      </c>
      <c r="E1936" s="27" t="s">
        <v>3714</v>
      </c>
      <c r="F1936" s="27" t="s">
        <v>5222</v>
      </c>
      <c r="G1936" s="32">
        <v>257125</v>
      </c>
      <c r="H1936" s="54">
        <v>15125</v>
      </c>
      <c r="I1936" s="104">
        <v>272250</v>
      </c>
    </row>
    <row r="1937" spans="1:9" s="24" customFormat="1" ht="51" customHeight="1" x14ac:dyDescent="0.25">
      <c r="A1937" s="101">
        <v>42887</v>
      </c>
      <c r="B1937" s="11" t="s">
        <v>2578</v>
      </c>
      <c r="C1937" s="40">
        <v>9</v>
      </c>
      <c r="D1937" s="27" t="s">
        <v>5223</v>
      </c>
      <c r="E1937" s="27" t="s">
        <v>429</v>
      </c>
      <c r="F1937" s="27" t="s">
        <v>5224</v>
      </c>
      <c r="G1937" s="32">
        <v>1841669.5</v>
      </c>
      <c r="H1937" s="54">
        <v>108333.5</v>
      </c>
      <c r="I1937" s="104">
        <v>1950003</v>
      </c>
    </row>
    <row r="1938" spans="1:9" s="24" customFormat="1" ht="51" customHeight="1" x14ac:dyDescent="0.25">
      <c r="A1938" s="101">
        <v>42887</v>
      </c>
      <c r="B1938" s="11" t="s">
        <v>2578</v>
      </c>
      <c r="C1938" s="40">
        <v>9</v>
      </c>
      <c r="D1938" s="27" t="s">
        <v>5225</v>
      </c>
      <c r="E1938" s="27" t="s">
        <v>5226</v>
      </c>
      <c r="F1938" s="27" t="s">
        <v>5227</v>
      </c>
      <c r="G1938" s="32">
        <v>668525</v>
      </c>
      <c r="H1938" s="54">
        <v>39325</v>
      </c>
      <c r="I1938" s="104">
        <v>707850</v>
      </c>
    </row>
    <row r="1939" spans="1:9" s="24" customFormat="1" ht="51" customHeight="1" x14ac:dyDescent="0.25">
      <c r="A1939" s="101">
        <v>42891</v>
      </c>
      <c r="B1939" s="11" t="s">
        <v>2575</v>
      </c>
      <c r="C1939" s="40">
        <v>28</v>
      </c>
      <c r="D1939" s="27" t="s">
        <v>5330</v>
      </c>
      <c r="E1939" s="27" t="s">
        <v>5331</v>
      </c>
      <c r="F1939" s="27" t="s">
        <v>5332</v>
      </c>
      <c r="G1939" s="32">
        <v>1722789.35</v>
      </c>
      <c r="H1939" s="54">
        <v>101340.55</v>
      </c>
      <c r="I1939" s="104">
        <v>1824129.9</v>
      </c>
    </row>
    <row r="1940" spans="1:9" s="24" customFormat="1" ht="51" customHeight="1" x14ac:dyDescent="0.25">
      <c r="A1940" s="101">
        <v>42891</v>
      </c>
      <c r="B1940" s="11" t="s">
        <v>2575</v>
      </c>
      <c r="C1940" s="40">
        <v>28</v>
      </c>
      <c r="D1940" s="27" t="s">
        <v>5333</v>
      </c>
      <c r="E1940" s="27" t="s">
        <v>5334</v>
      </c>
      <c r="F1940" s="27" t="s">
        <v>5335</v>
      </c>
      <c r="G1940" s="32">
        <v>2453078.2200000002</v>
      </c>
      <c r="H1940" s="54">
        <v>144298.72</v>
      </c>
      <c r="I1940" s="104">
        <v>2597376.94</v>
      </c>
    </row>
    <row r="1941" spans="1:9" s="24" customFormat="1" ht="51" customHeight="1" x14ac:dyDescent="0.25">
      <c r="A1941" s="101">
        <v>42891</v>
      </c>
      <c r="B1941" s="11" t="s">
        <v>2572</v>
      </c>
      <c r="C1941" s="40">
        <v>35</v>
      </c>
      <c r="D1941" s="27" t="s">
        <v>5336</v>
      </c>
      <c r="E1941" s="27" t="s">
        <v>5337</v>
      </c>
      <c r="F1941" s="27" t="s">
        <v>5338</v>
      </c>
      <c r="G1941" s="32">
        <v>5576705.5800000001</v>
      </c>
      <c r="H1941" s="54">
        <v>328041.51</v>
      </c>
      <c r="I1941" s="104">
        <v>5904747.0899999999</v>
      </c>
    </row>
    <row r="1942" spans="1:9" s="24" customFormat="1" ht="51" customHeight="1" x14ac:dyDescent="0.25">
      <c r="A1942" s="101">
        <v>42891</v>
      </c>
      <c r="B1942" s="11" t="s">
        <v>2572</v>
      </c>
      <c r="C1942" s="40">
        <v>35</v>
      </c>
      <c r="D1942" s="27" t="s">
        <v>5339</v>
      </c>
      <c r="E1942" s="27" t="s">
        <v>5340</v>
      </c>
      <c r="F1942" s="27" t="s">
        <v>5341</v>
      </c>
      <c r="G1942" s="32">
        <v>10294485.15</v>
      </c>
      <c r="H1942" s="54">
        <v>1211115.8999999999</v>
      </c>
      <c r="I1942" s="104">
        <v>11505601.050000001</v>
      </c>
    </row>
    <row r="1943" spans="1:9" s="24" customFormat="1" ht="51" customHeight="1" x14ac:dyDescent="0.25">
      <c r="A1943" s="101">
        <v>42891</v>
      </c>
      <c r="B1943" s="11" t="s">
        <v>2572</v>
      </c>
      <c r="C1943" s="40">
        <v>35</v>
      </c>
      <c r="D1943" s="27" t="s">
        <v>5342</v>
      </c>
      <c r="E1943" s="27" t="s">
        <v>5343</v>
      </c>
      <c r="F1943" s="27" t="s">
        <v>5344</v>
      </c>
      <c r="G1943" s="32">
        <v>7657528.6200000001</v>
      </c>
      <c r="H1943" s="54">
        <v>900885.72</v>
      </c>
      <c r="I1943" s="104">
        <v>8558414.3399999999</v>
      </c>
    </row>
    <row r="1944" spans="1:9" s="24" customFormat="1" ht="51" customHeight="1" x14ac:dyDescent="0.25">
      <c r="A1944" s="101">
        <v>42891</v>
      </c>
      <c r="B1944" s="11" t="s">
        <v>2572</v>
      </c>
      <c r="C1944" s="40">
        <v>35</v>
      </c>
      <c r="D1944" s="27" t="s">
        <v>5345</v>
      </c>
      <c r="E1944" s="27" t="s">
        <v>5346</v>
      </c>
      <c r="F1944" s="27" t="s">
        <v>5347</v>
      </c>
      <c r="G1944" s="32">
        <v>7327374.54</v>
      </c>
      <c r="H1944" s="54">
        <v>431022.03</v>
      </c>
      <c r="I1944" s="104">
        <v>7758396.5700000003</v>
      </c>
    </row>
    <row r="1945" spans="1:9" s="24" customFormat="1" ht="51" customHeight="1" x14ac:dyDescent="0.25">
      <c r="A1945" s="101">
        <v>42891</v>
      </c>
      <c r="B1945" s="11" t="s">
        <v>2583</v>
      </c>
      <c r="C1945" s="40">
        <v>36</v>
      </c>
      <c r="D1945" s="27" t="s">
        <v>5348</v>
      </c>
      <c r="E1945" s="27" t="s">
        <v>73</v>
      </c>
      <c r="F1945" s="27" t="s">
        <v>5349</v>
      </c>
      <c r="G1945" s="32">
        <v>21822919.620000001</v>
      </c>
      <c r="H1945" s="54">
        <v>1283701.1599999999</v>
      </c>
      <c r="I1945" s="104">
        <v>23106620.780000001</v>
      </c>
    </row>
    <row r="1946" spans="1:9" s="24" customFormat="1" ht="51" customHeight="1" x14ac:dyDescent="0.25">
      <c r="A1946" s="101">
        <v>42891</v>
      </c>
      <c r="B1946" s="11" t="s">
        <v>2583</v>
      </c>
      <c r="C1946" s="40">
        <v>36</v>
      </c>
      <c r="D1946" s="27" t="s">
        <v>5350</v>
      </c>
      <c r="E1946" s="27" t="s">
        <v>80</v>
      </c>
      <c r="F1946" s="27" t="s">
        <v>5351</v>
      </c>
      <c r="G1946" s="32">
        <v>3527966.16</v>
      </c>
      <c r="H1946" s="54">
        <v>207527.42</v>
      </c>
      <c r="I1946" s="104">
        <v>3735493.58</v>
      </c>
    </row>
    <row r="1947" spans="1:9" s="24" customFormat="1" ht="51" customHeight="1" x14ac:dyDescent="0.25">
      <c r="A1947" s="101">
        <v>42891</v>
      </c>
      <c r="B1947" s="11" t="s">
        <v>2581</v>
      </c>
      <c r="C1947" s="40">
        <v>37</v>
      </c>
      <c r="D1947" s="27" t="s">
        <v>5352</v>
      </c>
      <c r="E1947" s="27" t="s">
        <v>5353</v>
      </c>
      <c r="F1947" s="27" t="s">
        <v>5354</v>
      </c>
      <c r="G1947" s="32">
        <v>2802325.7</v>
      </c>
      <c r="H1947" s="54"/>
      <c r="I1947" s="104">
        <v>2802325.7</v>
      </c>
    </row>
    <row r="1948" spans="1:9" s="24" customFormat="1" ht="51" customHeight="1" x14ac:dyDescent="0.25">
      <c r="A1948" s="101">
        <v>42891</v>
      </c>
      <c r="B1948" s="11" t="s">
        <v>2581</v>
      </c>
      <c r="C1948" s="40">
        <v>37</v>
      </c>
      <c r="D1948" s="27" t="s">
        <v>5355</v>
      </c>
      <c r="E1948" s="27" t="s">
        <v>4955</v>
      </c>
      <c r="F1948" s="27" t="s">
        <v>5356</v>
      </c>
      <c r="G1948" s="32">
        <v>787824.6</v>
      </c>
      <c r="H1948" s="54">
        <v>39391.230000000003</v>
      </c>
      <c r="I1948" s="104">
        <v>827215.83</v>
      </c>
    </row>
    <row r="1949" spans="1:9" s="24" customFormat="1" ht="51" customHeight="1" x14ac:dyDescent="0.25">
      <c r="A1949" s="101">
        <v>42891</v>
      </c>
      <c r="B1949" s="11" t="s">
        <v>2581</v>
      </c>
      <c r="C1949" s="40">
        <v>37</v>
      </c>
      <c r="D1949" s="27" t="s">
        <v>5357</v>
      </c>
      <c r="E1949" s="27" t="s">
        <v>5358</v>
      </c>
      <c r="F1949" s="27" t="s">
        <v>5359</v>
      </c>
      <c r="G1949" s="32">
        <v>994698.3</v>
      </c>
      <c r="H1949" s="54"/>
      <c r="I1949" s="104">
        <v>994698.3</v>
      </c>
    </row>
    <row r="1950" spans="1:9" s="24" customFormat="1" ht="51" customHeight="1" x14ac:dyDescent="0.25">
      <c r="A1950" s="101">
        <v>42891</v>
      </c>
      <c r="B1950" s="11" t="s">
        <v>2581</v>
      </c>
      <c r="C1950" s="40">
        <v>37</v>
      </c>
      <c r="D1950" s="27" t="s">
        <v>5360</v>
      </c>
      <c r="E1950" s="27" t="s">
        <v>5361</v>
      </c>
      <c r="F1950" s="27" t="s">
        <v>5362</v>
      </c>
      <c r="G1950" s="32">
        <v>1338374.3999999999</v>
      </c>
      <c r="H1950" s="54">
        <v>66918.720000000001</v>
      </c>
      <c r="I1950" s="104">
        <v>1405293.12</v>
      </c>
    </row>
    <row r="1951" spans="1:9" s="24" customFormat="1" ht="51" customHeight="1" x14ac:dyDescent="0.25">
      <c r="A1951" s="101">
        <v>42891</v>
      </c>
      <c r="B1951" s="11" t="s">
        <v>2581</v>
      </c>
      <c r="C1951" s="40">
        <v>37</v>
      </c>
      <c r="D1951" s="27" t="s">
        <v>5363</v>
      </c>
      <c r="E1951" s="27" t="s">
        <v>5364</v>
      </c>
      <c r="F1951" s="27" t="s">
        <v>5365</v>
      </c>
      <c r="G1951" s="32">
        <v>1079244.8999999999</v>
      </c>
      <c r="H1951" s="54"/>
      <c r="I1951" s="104">
        <v>1079244.8999999999</v>
      </c>
    </row>
    <row r="1952" spans="1:9" s="24" customFormat="1" ht="51" customHeight="1" x14ac:dyDescent="0.25">
      <c r="A1952" s="101">
        <v>42891</v>
      </c>
      <c r="B1952" s="11" t="s">
        <v>2581</v>
      </c>
      <c r="C1952" s="40">
        <v>37</v>
      </c>
      <c r="D1952" s="27" t="s">
        <v>5366</v>
      </c>
      <c r="E1952" s="27" t="s">
        <v>5367</v>
      </c>
      <c r="F1952" s="27" t="s">
        <v>5368</v>
      </c>
      <c r="G1952" s="32">
        <v>1179790.1499999999</v>
      </c>
      <c r="H1952" s="54"/>
      <c r="I1952" s="104">
        <v>1179790.1499999999</v>
      </c>
    </row>
    <row r="1953" spans="1:9" s="24" customFormat="1" ht="51" customHeight="1" x14ac:dyDescent="0.25">
      <c r="A1953" s="101">
        <v>42891</v>
      </c>
      <c r="B1953" s="11" t="s">
        <v>2578</v>
      </c>
      <c r="C1953" s="40">
        <v>9</v>
      </c>
      <c r="D1953" s="27" t="s">
        <v>5324</v>
      </c>
      <c r="E1953" s="27" t="s">
        <v>2085</v>
      </c>
      <c r="F1953" s="27" t="s">
        <v>5325</v>
      </c>
      <c r="G1953" s="32">
        <v>635613</v>
      </c>
      <c r="H1953" s="54">
        <v>37389</v>
      </c>
      <c r="I1953" s="104">
        <v>673002</v>
      </c>
    </row>
    <row r="1954" spans="1:9" s="24" customFormat="1" ht="51" customHeight="1" x14ac:dyDescent="0.25">
      <c r="A1954" s="101">
        <v>42891</v>
      </c>
      <c r="B1954" s="11" t="s">
        <v>2578</v>
      </c>
      <c r="C1954" s="40">
        <v>9</v>
      </c>
      <c r="D1954" s="27" t="s">
        <v>5326</v>
      </c>
      <c r="E1954" s="27" t="s">
        <v>3489</v>
      </c>
      <c r="F1954" s="27" t="s">
        <v>5327</v>
      </c>
      <c r="G1954" s="32">
        <v>285923</v>
      </c>
      <c r="H1954" s="54">
        <v>16819</v>
      </c>
      <c r="I1954" s="104">
        <v>302742</v>
      </c>
    </row>
    <row r="1955" spans="1:9" s="24" customFormat="1" ht="51" customHeight="1" x14ac:dyDescent="0.25">
      <c r="A1955" s="101">
        <v>42891</v>
      </c>
      <c r="B1955" s="11" t="s">
        <v>2578</v>
      </c>
      <c r="C1955" s="40">
        <v>9</v>
      </c>
      <c r="D1955" s="27" t="s">
        <v>5328</v>
      </c>
      <c r="E1955" s="27" t="s">
        <v>944</v>
      </c>
      <c r="F1955" s="27" t="s">
        <v>5329</v>
      </c>
      <c r="G1955" s="32">
        <v>359975</v>
      </c>
      <c r="H1955" s="54">
        <v>21175</v>
      </c>
      <c r="I1955" s="104">
        <v>381150</v>
      </c>
    </row>
    <row r="1956" spans="1:9" s="24" customFormat="1" ht="51" customHeight="1" x14ac:dyDescent="0.25">
      <c r="A1956" s="101">
        <v>42894</v>
      </c>
      <c r="B1956" s="11" t="s">
        <v>2578</v>
      </c>
      <c r="C1956" s="40">
        <v>9</v>
      </c>
      <c r="D1956" s="27" t="s">
        <v>5379</v>
      </c>
      <c r="E1956" s="27" t="s">
        <v>380</v>
      </c>
      <c r="F1956" s="27" t="s">
        <v>5380</v>
      </c>
      <c r="G1956" s="32">
        <v>1524983.3</v>
      </c>
      <c r="H1956" s="54">
        <v>89704.9</v>
      </c>
      <c r="I1956" s="104">
        <v>1614688.2</v>
      </c>
    </row>
    <row r="1957" spans="1:9" s="24" customFormat="1" ht="51" customHeight="1" x14ac:dyDescent="0.25">
      <c r="A1957" s="101">
        <v>42894</v>
      </c>
      <c r="B1957" s="11" t="s">
        <v>2578</v>
      </c>
      <c r="C1957" s="40">
        <v>9</v>
      </c>
      <c r="D1957" s="27" t="s">
        <v>5381</v>
      </c>
      <c r="E1957" s="27" t="s">
        <v>200</v>
      </c>
      <c r="F1957" s="27" t="s">
        <v>5382</v>
      </c>
      <c r="G1957" s="32">
        <v>500365.25</v>
      </c>
      <c r="H1957" s="54">
        <v>29433.25</v>
      </c>
      <c r="I1957" s="104">
        <v>529798.5</v>
      </c>
    </row>
    <row r="1958" spans="1:9" s="24" customFormat="1" ht="51" customHeight="1" x14ac:dyDescent="0.25">
      <c r="A1958" s="101">
        <v>42894</v>
      </c>
      <c r="B1958" s="11" t="s">
        <v>2571</v>
      </c>
      <c r="C1958" s="40">
        <v>1</v>
      </c>
      <c r="D1958" s="27" t="s">
        <v>5369</v>
      </c>
      <c r="E1958" s="27" t="s">
        <v>38</v>
      </c>
      <c r="F1958" s="27" t="s">
        <v>5370</v>
      </c>
      <c r="G1958" s="32">
        <v>13029280.42</v>
      </c>
      <c r="H1958" s="54">
        <v>766428.26</v>
      </c>
      <c r="I1958" s="104">
        <v>13795708.68</v>
      </c>
    </row>
    <row r="1959" spans="1:9" s="24" customFormat="1" ht="51" customHeight="1" x14ac:dyDescent="0.25">
      <c r="A1959" s="101">
        <v>42894</v>
      </c>
      <c r="B1959" s="11" t="s">
        <v>2571</v>
      </c>
      <c r="C1959" s="40">
        <v>1</v>
      </c>
      <c r="D1959" s="27" t="s">
        <v>5371</v>
      </c>
      <c r="E1959" s="27" t="s">
        <v>35</v>
      </c>
      <c r="F1959" s="27" t="s">
        <v>5372</v>
      </c>
      <c r="G1959" s="32">
        <v>26719012.190000001</v>
      </c>
      <c r="H1959" s="54">
        <v>1571706.6</v>
      </c>
      <c r="I1959" s="104">
        <v>28290718.789999999</v>
      </c>
    </row>
    <row r="1960" spans="1:9" s="24" customFormat="1" ht="51" customHeight="1" x14ac:dyDescent="0.25">
      <c r="A1960" s="101">
        <v>42894</v>
      </c>
      <c r="B1960" s="11" t="s">
        <v>2577</v>
      </c>
      <c r="C1960" s="40">
        <v>6</v>
      </c>
      <c r="D1960" s="27" t="s">
        <v>5373</v>
      </c>
      <c r="E1960" s="27" t="s">
        <v>5374</v>
      </c>
      <c r="F1960" s="27" t="s">
        <v>5375</v>
      </c>
      <c r="G1960" s="32">
        <v>3924792</v>
      </c>
      <c r="H1960" s="54"/>
      <c r="I1960" s="104">
        <v>3924792</v>
      </c>
    </row>
    <row r="1961" spans="1:9" s="24" customFormat="1" ht="51" customHeight="1" x14ac:dyDescent="0.25">
      <c r="A1961" s="101">
        <v>42894</v>
      </c>
      <c r="B1961" s="11" t="s">
        <v>2577</v>
      </c>
      <c r="C1961" s="40">
        <v>6</v>
      </c>
      <c r="D1961" s="27" t="s">
        <v>5376</v>
      </c>
      <c r="E1961" s="27" t="s">
        <v>5377</v>
      </c>
      <c r="F1961" s="27" t="s">
        <v>5378</v>
      </c>
      <c r="G1961" s="32">
        <v>10514120.25</v>
      </c>
      <c r="H1961" s="54"/>
      <c r="I1961" s="104">
        <v>10514120.25</v>
      </c>
    </row>
    <row r="1962" spans="1:9" s="24" customFormat="1" ht="51" customHeight="1" x14ac:dyDescent="0.25">
      <c r="A1962" s="101">
        <v>42894</v>
      </c>
      <c r="B1962" s="11" t="s">
        <v>2583</v>
      </c>
      <c r="C1962" s="40">
        <v>27</v>
      </c>
      <c r="D1962" s="27" t="s">
        <v>5389</v>
      </c>
      <c r="E1962" s="27" t="s">
        <v>865</v>
      </c>
      <c r="F1962" s="27" t="s">
        <v>5390</v>
      </c>
      <c r="G1962" s="32">
        <v>4951037.79</v>
      </c>
      <c r="H1962" s="54">
        <v>291237.52</v>
      </c>
      <c r="I1962" s="104">
        <v>5242275.3099999996</v>
      </c>
    </row>
    <row r="1963" spans="1:9" s="24" customFormat="1" ht="51" customHeight="1" x14ac:dyDescent="0.25">
      <c r="A1963" s="101">
        <v>42894</v>
      </c>
      <c r="B1963" s="11" t="s">
        <v>2572</v>
      </c>
      <c r="C1963" s="40">
        <v>29</v>
      </c>
      <c r="D1963" s="27" t="s">
        <v>5391</v>
      </c>
      <c r="E1963" s="27" t="s">
        <v>5392</v>
      </c>
      <c r="F1963" s="27" t="s">
        <v>5393</v>
      </c>
      <c r="G1963" s="32">
        <v>6231981.5499999998</v>
      </c>
      <c r="H1963" s="54">
        <v>733174.3</v>
      </c>
      <c r="I1963" s="104">
        <v>6965155.8499999996</v>
      </c>
    </row>
    <row r="1964" spans="1:9" s="24" customFormat="1" ht="51" customHeight="1" x14ac:dyDescent="0.25">
      <c r="A1964" s="101">
        <v>42894</v>
      </c>
      <c r="B1964" s="11" t="s">
        <v>2572</v>
      </c>
      <c r="C1964" s="40">
        <v>30</v>
      </c>
      <c r="D1964" s="27" t="s">
        <v>5394</v>
      </c>
      <c r="E1964" s="27" t="s">
        <v>4932</v>
      </c>
      <c r="F1964" s="27" t="s">
        <v>5395</v>
      </c>
      <c r="G1964" s="32">
        <v>5385404.0800000001</v>
      </c>
      <c r="H1964" s="54">
        <v>316788.46999999997</v>
      </c>
      <c r="I1964" s="104">
        <v>5702192.5499999998</v>
      </c>
    </row>
    <row r="1965" spans="1:9" s="24" customFormat="1" ht="51" customHeight="1" x14ac:dyDescent="0.25">
      <c r="A1965" s="101">
        <v>42894</v>
      </c>
      <c r="B1965" s="11" t="s">
        <v>2572</v>
      </c>
      <c r="C1965" s="40">
        <v>30</v>
      </c>
      <c r="D1965" s="27" t="s">
        <v>5396</v>
      </c>
      <c r="E1965" s="27" t="s">
        <v>5397</v>
      </c>
      <c r="F1965" s="27" t="s">
        <v>5398</v>
      </c>
      <c r="G1965" s="32">
        <v>1437426.83</v>
      </c>
      <c r="H1965" s="54">
        <v>84554.52</v>
      </c>
      <c r="I1965" s="104">
        <v>1521981.35</v>
      </c>
    </row>
    <row r="1966" spans="1:9" s="24" customFormat="1" ht="51" customHeight="1" x14ac:dyDescent="0.25">
      <c r="A1966" s="101">
        <v>42894</v>
      </c>
      <c r="B1966" s="11" t="s">
        <v>2572</v>
      </c>
      <c r="C1966" s="40">
        <v>35</v>
      </c>
      <c r="D1966" s="27" t="s">
        <v>5399</v>
      </c>
      <c r="E1966" s="27" t="s">
        <v>540</v>
      </c>
      <c r="F1966" s="27" t="s">
        <v>5400</v>
      </c>
      <c r="G1966" s="32">
        <v>3914445.5</v>
      </c>
      <c r="H1966" s="54">
        <v>230261.5</v>
      </c>
      <c r="I1966" s="104">
        <v>4144707</v>
      </c>
    </row>
    <row r="1967" spans="1:9" s="24" customFormat="1" ht="51" customHeight="1" x14ac:dyDescent="0.25">
      <c r="A1967" s="101">
        <v>42894</v>
      </c>
      <c r="B1967" s="11" t="s">
        <v>2572</v>
      </c>
      <c r="C1967" s="40">
        <v>35</v>
      </c>
      <c r="D1967" s="27" t="s">
        <v>5401</v>
      </c>
      <c r="E1967" s="27" t="s">
        <v>5402</v>
      </c>
      <c r="F1967" s="27" t="s">
        <v>5403</v>
      </c>
      <c r="G1967" s="32">
        <v>5256196</v>
      </c>
      <c r="H1967" s="54">
        <v>618376</v>
      </c>
      <c r="I1967" s="104">
        <v>5874572</v>
      </c>
    </row>
    <row r="1968" spans="1:9" s="24" customFormat="1" ht="51" customHeight="1" x14ac:dyDescent="0.25">
      <c r="A1968" s="101">
        <v>42894</v>
      </c>
      <c r="B1968" s="11" t="s">
        <v>2581</v>
      </c>
      <c r="C1968" s="40">
        <v>37</v>
      </c>
      <c r="D1968" s="27" t="s">
        <v>5404</v>
      </c>
      <c r="E1968" s="27" t="s">
        <v>5405</v>
      </c>
      <c r="F1968" s="27" t="s">
        <v>5406</v>
      </c>
      <c r="G1968" s="53">
        <v>2685745.03</v>
      </c>
      <c r="H1968" s="54"/>
      <c r="I1968" s="109">
        <v>2685745.03</v>
      </c>
    </row>
    <row r="1969" spans="1:9" s="24" customFormat="1" ht="51" customHeight="1" x14ac:dyDescent="0.25">
      <c r="A1969" s="101">
        <v>42894</v>
      </c>
      <c r="B1969" s="11" t="s">
        <v>2581</v>
      </c>
      <c r="C1969" s="40">
        <v>37</v>
      </c>
      <c r="D1969" s="27" t="s">
        <v>5407</v>
      </c>
      <c r="E1969" s="27" t="s">
        <v>5408</v>
      </c>
      <c r="F1969" s="27" t="s">
        <v>5409</v>
      </c>
      <c r="G1969" s="32">
        <v>1965308.8</v>
      </c>
      <c r="H1969" s="54"/>
      <c r="I1969" s="104">
        <v>1965308.8</v>
      </c>
    </row>
    <row r="1970" spans="1:9" s="24" customFormat="1" ht="51" customHeight="1" x14ac:dyDescent="0.25">
      <c r="A1970" s="101">
        <v>42894</v>
      </c>
      <c r="B1970" s="11" t="s">
        <v>2581</v>
      </c>
      <c r="C1970" s="40">
        <v>37</v>
      </c>
      <c r="D1970" s="27" t="s">
        <v>5410</v>
      </c>
      <c r="E1970" s="27" t="s">
        <v>4782</v>
      </c>
      <c r="F1970" s="27" t="s">
        <v>5411</v>
      </c>
      <c r="G1970" s="32">
        <v>1662337.48</v>
      </c>
      <c r="H1970" s="54">
        <v>83116.88</v>
      </c>
      <c r="I1970" s="104">
        <v>1745454.36</v>
      </c>
    </row>
    <row r="1971" spans="1:9" s="24" customFormat="1" ht="51" customHeight="1" x14ac:dyDescent="0.25">
      <c r="A1971" s="101">
        <v>42894</v>
      </c>
      <c r="B1971" s="11" t="s">
        <v>2581</v>
      </c>
      <c r="C1971" s="40">
        <v>37</v>
      </c>
      <c r="D1971" s="27" t="s">
        <v>5412</v>
      </c>
      <c r="E1971" s="27" t="s">
        <v>5413</v>
      </c>
      <c r="F1971" s="27" t="s">
        <v>5414</v>
      </c>
      <c r="G1971" s="32">
        <v>1818032.1</v>
      </c>
      <c r="H1971" s="54"/>
      <c r="I1971" s="104">
        <v>1818032.1</v>
      </c>
    </row>
    <row r="1972" spans="1:9" s="24" customFormat="1" ht="51" customHeight="1" x14ac:dyDescent="0.25">
      <c r="A1972" s="101">
        <v>42894</v>
      </c>
      <c r="B1972" s="11" t="s">
        <v>2581</v>
      </c>
      <c r="C1972" s="40">
        <v>37</v>
      </c>
      <c r="D1972" s="27" t="s">
        <v>5415</v>
      </c>
      <c r="E1972" s="27" t="s">
        <v>5416</v>
      </c>
      <c r="F1972" s="27" t="s">
        <v>5417</v>
      </c>
      <c r="G1972" s="32">
        <v>1738775.2</v>
      </c>
      <c r="H1972" s="54"/>
      <c r="I1972" s="104">
        <v>1738775.2</v>
      </c>
    </row>
    <row r="1973" spans="1:9" s="24" customFormat="1" ht="51" customHeight="1" x14ac:dyDescent="0.25">
      <c r="A1973" s="101">
        <v>42894</v>
      </c>
      <c r="B1973" s="11" t="s">
        <v>2581</v>
      </c>
      <c r="C1973" s="40">
        <v>37</v>
      </c>
      <c r="D1973" s="27" t="s">
        <v>5418</v>
      </c>
      <c r="E1973" s="27" t="s">
        <v>5419</v>
      </c>
      <c r="F1973" s="27" t="s">
        <v>5420</v>
      </c>
      <c r="G1973" s="32">
        <v>1055621.04</v>
      </c>
      <c r="H1973" s="54"/>
      <c r="I1973" s="104">
        <v>1055621.04</v>
      </c>
    </row>
    <row r="1974" spans="1:9" s="24" customFormat="1" ht="51" customHeight="1" x14ac:dyDescent="0.25">
      <c r="A1974" s="101">
        <v>42894</v>
      </c>
      <c r="B1974" s="11" t="s">
        <v>2581</v>
      </c>
      <c r="C1974" s="40">
        <v>37</v>
      </c>
      <c r="D1974" s="27" t="s">
        <v>5421</v>
      </c>
      <c r="E1974" s="27" t="s">
        <v>5422</v>
      </c>
      <c r="F1974" s="27" t="s">
        <v>5423</v>
      </c>
      <c r="G1974" s="32">
        <v>3670279.5</v>
      </c>
      <c r="H1974" s="54"/>
      <c r="I1974" s="104">
        <v>3670279.5</v>
      </c>
    </row>
    <row r="1975" spans="1:9" s="24" customFormat="1" ht="51" customHeight="1" x14ac:dyDescent="0.25">
      <c r="A1975" s="101">
        <v>42894</v>
      </c>
      <c r="B1975" s="11" t="s">
        <v>2581</v>
      </c>
      <c r="C1975" s="40">
        <v>37</v>
      </c>
      <c r="D1975" s="27" t="s">
        <v>5424</v>
      </c>
      <c r="E1975" s="27" t="s">
        <v>5425</v>
      </c>
      <c r="F1975" s="27" t="s">
        <v>5426</v>
      </c>
      <c r="G1975" s="32">
        <v>1010299.5</v>
      </c>
      <c r="H1975" s="54">
        <v>50514.97</v>
      </c>
      <c r="I1975" s="104">
        <v>1060814.47</v>
      </c>
    </row>
    <row r="1976" spans="1:9" s="24" customFormat="1" ht="51" customHeight="1" x14ac:dyDescent="0.25">
      <c r="A1976" s="101">
        <v>42894</v>
      </c>
      <c r="B1976" s="11" t="s">
        <v>2581</v>
      </c>
      <c r="C1976" s="40">
        <v>37</v>
      </c>
      <c r="D1976" s="27" t="s">
        <v>5427</v>
      </c>
      <c r="E1976" s="27" t="s">
        <v>5425</v>
      </c>
      <c r="F1976" s="27" t="s">
        <v>5428</v>
      </c>
      <c r="G1976" s="32">
        <v>1361046.9</v>
      </c>
      <c r="H1976" s="54">
        <v>68052.34</v>
      </c>
      <c r="I1976" s="104">
        <v>1429099.24</v>
      </c>
    </row>
    <row r="1977" spans="1:9" s="24" customFormat="1" ht="51" customHeight="1" x14ac:dyDescent="0.25">
      <c r="A1977" s="101">
        <v>42894</v>
      </c>
      <c r="B1977" s="11" t="s">
        <v>2572</v>
      </c>
      <c r="C1977" s="40">
        <v>38</v>
      </c>
      <c r="D1977" s="27" t="s">
        <v>5429</v>
      </c>
      <c r="E1977" s="27" t="s">
        <v>5430</v>
      </c>
      <c r="F1977" s="27" t="s">
        <v>5431</v>
      </c>
      <c r="G1977" s="32">
        <v>16473045.32</v>
      </c>
      <c r="H1977" s="54">
        <v>1938005.33</v>
      </c>
      <c r="I1977" s="104">
        <v>18411050.649999999</v>
      </c>
    </row>
    <row r="1978" spans="1:9" s="24" customFormat="1" ht="51" customHeight="1" x14ac:dyDescent="0.25">
      <c r="A1978" s="101">
        <v>42894</v>
      </c>
      <c r="B1978" s="11" t="s">
        <v>2578</v>
      </c>
      <c r="C1978" s="40">
        <v>9</v>
      </c>
      <c r="D1978" s="27" t="s">
        <v>5383</v>
      </c>
      <c r="E1978" s="27" t="s">
        <v>3530</v>
      </c>
      <c r="F1978" s="27" t="s">
        <v>5384</v>
      </c>
      <c r="G1978" s="32">
        <v>2374976.5</v>
      </c>
      <c r="H1978" s="54">
        <v>139704.5</v>
      </c>
      <c r="I1978" s="104">
        <v>2514681</v>
      </c>
    </row>
    <row r="1979" spans="1:9" s="24" customFormat="1" ht="51" customHeight="1" x14ac:dyDescent="0.25">
      <c r="A1979" s="101">
        <v>42894</v>
      </c>
      <c r="B1979" s="11" t="s">
        <v>2578</v>
      </c>
      <c r="C1979" s="40">
        <v>9</v>
      </c>
      <c r="D1979" s="27" t="s">
        <v>5385</v>
      </c>
      <c r="E1979" s="27" t="s">
        <v>2587</v>
      </c>
      <c r="F1979" s="27" t="s">
        <v>5386</v>
      </c>
      <c r="G1979" s="32">
        <v>4486427.5</v>
      </c>
      <c r="H1979" s="54">
        <v>263907.5</v>
      </c>
      <c r="I1979" s="104">
        <v>4750335</v>
      </c>
    </row>
    <row r="1980" spans="1:9" s="24" customFormat="1" ht="51" customHeight="1" x14ac:dyDescent="0.25">
      <c r="A1980" s="101">
        <v>42894</v>
      </c>
      <c r="B1980" s="11" t="s">
        <v>2578</v>
      </c>
      <c r="C1980" s="40">
        <v>9</v>
      </c>
      <c r="D1980" s="27" t="s">
        <v>5387</v>
      </c>
      <c r="E1980" s="27" t="s">
        <v>944</v>
      </c>
      <c r="F1980" s="27" t="s">
        <v>5388</v>
      </c>
      <c r="G1980" s="32">
        <v>452540</v>
      </c>
      <c r="H1980" s="54">
        <v>26620</v>
      </c>
      <c r="I1980" s="104">
        <v>479160</v>
      </c>
    </row>
    <row r="1981" spans="1:9" s="24" customFormat="1" ht="51" customHeight="1" x14ac:dyDescent="0.25">
      <c r="A1981" s="101">
        <v>42898</v>
      </c>
      <c r="B1981" s="11" t="s">
        <v>2578</v>
      </c>
      <c r="C1981" s="40">
        <v>2</v>
      </c>
      <c r="D1981" s="27" t="s">
        <v>5432</v>
      </c>
      <c r="E1981" s="27" t="s">
        <v>719</v>
      </c>
      <c r="F1981" s="27" t="s">
        <v>5433</v>
      </c>
      <c r="G1981" s="32">
        <v>693209</v>
      </c>
      <c r="H1981" s="54">
        <v>40777</v>
      </c>
      <c r="I1981" s="104">
        <v>733986</v>
      </c>
    </row>
    <row r="1982" spans="1:9" s="24" customFormat="1" ht="51" customHeight="1" x14ac:dyDescent="0.25">
      <c r="A1982" s="101">
        <v>42898</v>
      </c>
      <c r="B1982" s="11" t="s">
        <v>2578</v>
      </c>
      <c r="C1982" s="40">
        <v>2</v>
      </c>
      <c r="D1982" s="27" t="s">
        <v>5434</v>
      </c>
      <c r="E1982" s="27" t="s">
        <v>5094</v>
      </c>
      <c r="F1982" s="27" t="s">
        <v>5435</v>
      </c>
      <c r="G1982" s="32">
        <v>2601950.7200000002</v>
      </c>
      <c r="H1982" s="54">
        <v>153055.93</v>
      </c>
      <c r="I1982" s="104">
        <v>2755006.65</v>
      </c>
    </row>
    <row r="1983" spans="1:9" s="24" customFormat="1" ht="51" customHeight="1" x14ac:dyDescent="0.25">
      <c r="A1983" s="101">
        <v>42898</v>
      </c>
      <c r="B1983" s="11" t="s">
        <v>2575</v>
      </c>
      <c r="C1983" s="40">
        <v>28</v>
      </c>
      <c r="D1983" s="27" t="s">
        <v>5436</v>
      </c>
      <c r="E1983" s="27" t="s">
        <v>5437</v>
      </c>
      <c r="F1983" s="27" t="s">
        <v>5438</v>
      </c>
      <c r="G1983" s="32">
        <v>4249422</v>
      </c>
      <c r="H1983" s="54">
        <v>249966</v>
      </c>
      <c r="I1983" s="104">
        <v>4499388</v>
      </c>
    </row>
    <row r="1984" spans="1:9" s="24" customFormat="1" ht="51" customHeight="1" x14ac:dyDescent="0.25">
      <c r="A1984" s="101">
        <v>42898</v>
      </c>
      <c r="B1984" s="11" t="s">
        <v>2575</v>
      </c>
      <c r="C1984" s="40">
        <v>28</v>
      </c>
      <c r="D1984" s="27" t="s">
        <v>5439</v>
      </c>
      <c r="E1984" s="27" t="s">
        <v>43</v>
      </c>
      <c r="F1984" s="27" t="s">
        <v>5440</v>
      </c>
      <c r="G1984" s="32">
        <v>5142463.45</v>
      </c>
      <c r="H1984" s="54">
        <v>302497.84999999998</v>
      </c>
      <c r="I1984" s="104">
        <v>5444961.2999999998</v>
      </c>
    </row>
    <row r="1985" spans="1:9" s="24" customFormat="1" ht="51" customHeight="1" x14ac:dyDescent="0.25">
      <c r="A1985" s="101">
        <v>42898</v>
      </c>
      <c r="B1985" s="11" t="s">
        <v>2572</v>
      </c>
      <c r="C1985" s="40">
        <v>30</v>
      </c>
      <c r="D1985" s="27" t="s">
        <v>5441</v>
      </c>
      <c r="E1985" s="27" t="s">
        <v>2551</v>
      </c>
      <c r="F1985" s="27" t="s">
        <v>5442</v>
      </c>
      <c r="G1985" s="32">
        <v>16860745.079999998</v>
      </c>
      <c r="H1985" s="54">
        <v>991808.54</v>
      </c>
      <c r="I1985" s="104">
        <v>17852553.620000001</v>
      </c>
    </row>
    <row r="1986" spans="1:9" s="24" customFormat="1" ht="51" customHeight="1" x14ac:dyDescent="0.25">
      <c r="A1986" s="101">
        <v>42898</v>
      </c>
      <c r="B1986" s="11" t="s">
        <v>2572</v>
      </c>
      <c r="C1986" s="40">
        <v>35</v>
      </c>
      <c r="D1986" s="27" t="s">
        <v>5443</v>
      </c>
      <c r="E1986" s="27" t="s">
        <v>540</v>
      </c>
      <c r="F1986" s="27" t="s">
        <v>5456</v>
      </c>
      <c r="G1986" s="32">
        <v>2882463.05</v>
      </c>
      <c r="H1986" s="54">
        <v>169556.65</v>
      </c>
      <c r="I1986" s="104">
        <v>3052019.7</v>
      </c>
    </row>
    <row r="1987" spans="1:9" s="24" customFormat="1" ht="51" customHeight="1" x14ac:dyDescent="0.25">
      <c r="A1987" s="101">
        <v>42898</v>
      </c>
      <c r="B1987" s="11" t="s">
        <v>2572</v>
      </c>
      <c r="C1987" s="40">
        <v>35</v>
      </c>
      <c r="D1987" s="27" t="s">
        <v>5444</v>
      </c>
      <c r="E1987" s="27" t="s">
        <v>5445</v>
      </c>
      <c r="F1987" s="27" t="s">
        <v>5457</v>
      </c>
      <c r="G1987" s="32">
        <v>1642680.49</v>
      </c>
      <c r="H1987" s="54">
        <v>96628.27</v>
      </c>
      <c r="I1987" s="104">
        <v>1739308.76</v>
      </c>
    </row>
    <row r="1988" spans="1:9" s="24" customFormat="1" ht="51" customHeight="1" x14ac:dyDescent="0.25">
      <c r="A1988" s="101">
        <v>42898</v>
      </c>
      <c r="B1988" s="11" t="s">
        <v>2572</v>
      </c>
      <c r="C1988" s="40">
        <v>35</v>
      </c>
      <c r="D1988" s="27" t="s">
        <v>5446</v>
      </c>
      <c r="E1988" s="27" t="s">
        <v>5447</v>
      </c>
      <c r="F1988" s="27" t="s">
        <v>5458</v>
      </c>
      <c r="G1988" s="32">
        <v>4479177.2300000004</v>
      </c>
      <c r="H1988" s="54">
        <v>526962.03</v>
      </c>
      <c r="I1988" s="104">
        <v>5006139.26</v>
      </c>
    </row>
    <row r="1989" spans="1:9" s="24" customFormat="1" ht="51" customHeight="1" x14ac:dyDescent="0.25">
      <c r="A1989" s="101">
        <v>42898</v>
      </c>
      <c r="B1989" s="11" t="s">
        <v>2572</v>
      </c>
      <c r="C1989" s="40">
        <v>35</v>
      </c>
      <c r="D1989" s="27" t="s">
        <v>5448</v>
      </c>
      <c r="E1989" s="27" t="s">
        <v>5449</v>
      </c>
      <c r="F1989" s="27" t="s">
        <v>5459</v>
      </c>
      <c r="G1989" s="32">
        <v>3432735.62</v>
      </c>
      <c r="H1989" s="54">
        <v>201925.63</v>
      </c>
      <c r="I1989" s="104">
        <v>3634661.25</v>
      </c>
    </row>
    <row r="1990" spans="1:9" s="24" customFormat="1" ht="51" customHeight="1" x14ac:dyDescent="0.25">
      <c r="A1990" s="101">
        <v>42898</v>
      </c>
      <c r="B1990" s="11" t="s">
        <v>2572</v>
      </c>
      <c r="C1990" s="40">
        <v>35</v>
      </c>
      <c r="D1990" s="27" t="s">
        <v>5450</v>
      </c>
      <c r="E1990" s="27" t="s">
        <v>5451</v>
      </c>
      <c r="F1990" s="27" t="s">
        <v>5460</v>
      </c>
      <c r="G1990" s="32">
        <v>6252224.2999999998</v>
      </c>
      <c r="H1990" s="54">
        <v>735555.8</v>
      </c>
      <c r="I1990" s="104">
        <v>6987780.0999999996</v>
      </c>
    </row>
    <row r="1991" spans="1:9" s="24" customFormat="1" ht="51" customHeight="1" x14ac:dyDescent="0.25">
      <c r="A1991" s="101">
        <v>42898</v>
      </c>
      <c r="B1991" s="11" t="s">
        <v>2572</v>
      </c>
      <c r="C1991" s="40">
        <v>35</v>
      </c>
      <c r="D1991" s="27" t="s">
        <v>5452</v>
      </c>
      <c r="E1991" s="27" t="s">
        <v>5453</v>
      </c>
      <c r="F1991" s="27" t="s">
        <v>5461</v>
      </c>
      <c r="G1991" s="32">
        <v>3024640</v>
      </c>
      <c r="H1991" s="54">
        <v>355840</v>
      </c>
      <c r="I1991" s="104">
        <v>3380480</v>
      </c>
    </row>
    <row r="1992" spans="1:9" s="24" customFormat="1" ht="51" customHeight="1" x14ac:dyDescent="0.25">
      <c r="A1992" s="101">
        <v>42898</v>
      </c>
      <c r="B1992" s="11" t="s">
        <v>2572</v>
      </c>
      <c r="C1992" s="40">
        <v>35</v>
      </c>
      <c r="D1992" s="27" t="s">
        <v>5454</v>
      </c>
      <c r="E1992" s="27" t="s">
        <v>5455</v>
      </c>
      <c r="F1992" s="27" t="s">
        <v>5462</v>
      </c>
      <c r="G1992" s="32">
        <v>7948061</v>
      </c>
      <c r="H1992" s="54">
        <v>935066</v>
      </c>
      <c r="I1992" s="104">
        <v>8883127</v>
      </c>
    </row>
    <row r="1993" spans="1:9" s="24" customFormat="1" ht="51" customHeight="1" x14ac:dyDescent="0.25">
      <c r="A1993" s="101">
        <v>42898</v>
      </c>
      <c r="B1993" s="11" t="s">
        <v>2583</v>
      </c>
      <c r="C1993" s="40">
        <v>36</v>
      </c>
      <c r="D1993" s="27" t="s">
        <v>5463</v>
      </c>
      <c r="E1993" s="27" t="s">
        <v>506</v>
      </c>
      <c r="F1993" s="27" t="s">
        <v>5464</v>
      </c>
      <c r="G1993" s="32">
        <v>13720032.75</v>
      </c>
      <c r="H1993" s="54">
        <v>807060.75</v>
      </c>
      <c r="I1993" s="104">
        <v>14527093.5</v>
      </c>
    </row>
    <row r="1994" spans="1:9" s="24" customFormat="1" ht="51" customHeight="1" x14ac:dyDescent="0.25">
      <c r="A1994" s="101">
        <v>42898</v>
      </c>
      <c r="B1994" s="11" t="s">
        <v>2580</v>
      </c>
      <c r="C1994" s="40">
        <v>46</v>
      </c>
      <c r="D1994" s="27" t="s">
        <v>5465</v>
      </c>
      <c r="E1994" s="27" t="s">
        <v>5466</v>
      </c>
      <c r="F1994" s="27" t="s">
        <v>5467</v>
      </c>
      <c r="G1994" s="32">
        <v>2881909.21</v>
      </c>
      <c r="H1994" s="54">
        <v>169524.07</v>
      </c>
      <c r="I1994" s="104">
        <v>3051433.28</v>
      </c>
    </row>
    <row r="1995" spans="1:9" s="24" customFormat="1" ht="51" customHeight="1" x14ac:dyDescent="0.25">
      <c r="A1995" s="101">
        <v>42898</v>
      </c>
      <c r="B1995" s="11" t="s">
        <v>2580</v>
      </c>
      <c r="C1995" s="40">
        <v>46</v>
      </c>
      <c r="D1995" s="27" t="s">
        <v>5468</v>
      </c>
      <c r="E1995" s="27" t="s">
        <v>5469</v>
      </c>
      <c r="F1995" s="27" t="s">
        <v>5470</v>
      </c>
      <c r="G1995" s="32">
        <v>21352575.449999999</v>
      </c>
      <c r="H1995" s="54">
        <v>1256033.8500000001</v>
      </c>
      <c r="I1995" s="104">
        <v>22608609.300000001</v>
      </c>
    </row>
    <row r="1996" spans="1:9" s="24" customFormat="1" ht="51" customHeight="1" x14ac:dyDescent="0.25">
      <c r="A1996" s="101">
        <v>42898</v>
      </c>
      <c r="B1996" s="11" t="s">
        <v>2580</v>
      </c>
      <c r="C1996" s="40">
        <v>46</v>
      </c>
      <c r="D1996" s="27" t="s">
        <v>5471</v>
      </c>
      <c r="E1996" s="27" t="s">
        <v>874</v>
      </c>
      <c r="F1996" s="27" t="s">
        <v>5472</v>
      </c>
      <c r="G1996" s="32">
        <v>2604612.66</v>
      </c>
      <c r="H1996" s="54">
        <v>153212.51</v>
      </c>
      <c r="I1996" s="104">
        <v>2757825.17</v>
      </c>
    </row>
    <row r="1997" spans="1:9" s="24" customFormat="1" ht="51" customHeight="1" x14ac:dyDescent="0.25">
      <c r="A1997" s="101">
        <v>42898</v>
      </c>
      <c r="B1997" s="11" t="s">
        <v>2580</v>
      </c>
      <c r="C1997" s="40">
        <v>46</v>
      </c>
      <c r="D1997" s="27" t="s">
        <v>5473</v>
      </c>
      <c r="E1997" s="27" t="s">
        <v>5474</v>
      </c>
      <c r="F1997" s="27" t="s">
        <v>5475</v>
      </c>
      <c r="G1997" s="32">
        <v>3126458.1</v>
      </c>
      <c r="H1997" s="54">
        <v>183909.3</v>
      </c>
      <c r="I1997" s="104">
        <v>3310367.4</v>
      </c>
    </row>
    <row r="1998" spans="1:9" s="24" customFormat="1" ht="51" customHeight="1" x14ac:dyDescent="0.25">
      <c r="A1998" s="101">
        <v>42898</v>
      </c>
      <c r="B1998" s="11" t="s">
        <v>2580</v>
      </c>
      <c r="C1998" s="40">
        <v>46</v>
      </c>
      <c r="D1998" s="27" t="s">
        <v>5476</v>
      </c>
      <c r="E1998" s="27" t="s">
        <v>874</v>
      </c>
      <c r="F1998" s="27" t="s">
        <v>5477</v>
      </c>
      <c r="G1998" s="32">
        <v>3899524.87</v>
      </c>
      <c r="H1998" s="54">
        <v>229383.81</v>
      </c>
      <c r="I1998" s="104">
        <v>4128908.68</v>
      </c>
    </row>
    <row r="1999" spans="1:9" s="24" customFormat="1" ht="51" customHeight="1" x14ac:dyDescent="0.25">
      <c r="A1999" s="101">
        <v>42898</v>
      </c>
      <c r="B1999" s="11" t="s">
        <v>2580</v>
      </c>
      <c r="C1999" s="40">
        <v>46</v>
      </c>
      <c r="D1999" s="27" t="s">
        <v>5478</v>
      </c>
      <c r="E1999" s="27" t="s">
        <v>5479</v>
      </c>
      <c r="F1999" s="27" t="s">
        <v>5480</v>
      </c>
      <c r="G1999" s="32">
        <v>17376436.579999998</v>
      </c>
      <c r="H1999" s="54">
        <v>1022143.33</v>
      </c>
      <c r="I1999" s="104">
        <v>18398579.91</v>
      </c>
    </row>
    <row r="2000" spans="1:9" s="24" customFormat="1" ht="51" customHeight="1" x14ac:dyDescent="0.25">
      <c r="A2000" s="101">
        <v>42898</v>
      </c>
      <c r="B2000" s="11" t="s">
        <v>2580</v>
      </c>
      <c r="C2000" s="40">
        <v>46</v>
      </c>
      <c r="D2000" s="27" t="s">
        <v>5481</v>
      </c>
      <c r="E2000" s="27" t="s">
        <v>5482</v>
      </c>
      <c r="F2000" s="27" t="s">
        <v>5483</v>
      </c>
      <c r="G2000" s="32">
        <v>2548880.92</v>
      </c>
      <c r="H2000" s="54">
        <v>149934.17000000001</v>
      </c>
      <c r="I2000" s="104">
        <v>2698815.09</v>
      </c>
    </row>
    <row r="2001" spans="1:9" s="24" customFormat="1" ht="51" customHeight="1" x14ac:dyDescent="0.25">
      <c r="A2001" s="101">
        <v>42898</v>
      </c>
      <c r="B2001" s="11" t="s">
        <v>2582</v>
      </c>
      <c r="C2001" s="40">
        <v>50</v>
      </c>
      <c r="D2001" s="27" t="s">
        <v>5484</v>
      </c>
      <c r="E2001" s="27" t="s">
        <v>3691</v>
      </c>
      <c r="F2001" s="27" t="s">
        <v>5485</v>
      </c>
      <c r="G2001" s="32">
        <v>20249021.66</v>
      </c>
      <c r="H2001" s="54">
        <v>1191118.92</v>
      </c>
      <c r="I2001" s="104">
        <v>21440140.579999998</v>
      </c>
    </row>
    <row r="2002" spans="1:9" s="24" customFormat="1" ht="51" customHeight="1" x14ac:dyDescent="0.25">
      <c r="A2002" s="101">
        <v>42898</v>
      </c>
      <c r="B2002" s="11" t="s">
        <v>2582</v>
      </c>
      <c r="C2002" s="40">
        <v>50</v>
      </c>
      <c r="D2002" s="27" t="s">
        <v>5486</v>
      </c>
      <c r="E2002" s="27" t="s">
        <v>2085</v>
      </c>
      <c r="F2002" s="27" t="s">
        <v>5487</v>
      </c>
      <c r="G2002" s="32">
        <v>18797693.050000001</v>
      </c>
      <c r="H2002" s="54">
        <v>1105746.6499999999</v>
      </c>
      <c r="I2002" s="104">
        <v>19903439.699999999</v>
      </c>
    </row>
    <row r="2003" spans="1:9" s="24" customFormat="1" ht="51" customHeight="1" x14ac:dyDescent="0.25">
      <c r="A2003" s="101">
        <v>42898</v>
      </c>
      <c r="B2003" s="11" t="s">
        <v>2582</v>
      </c>
      <c r="C2003" s="40">
        <v>50</v>
      </c>
      <c r="D2003" s="27" t="s">
        <v>5488</v>
      </c>
      <c r="E2003" s="27" t="s">
        <v>2067</v>
      </c>
      <c r="F2003" s="27" t="s">
        <v>5489</v>
      </c>
      <c r="G2003" s="32">
        <v>8755495.2300000004</v>
      </c>
      <c r="H2003" s="54">
        <v>515029.13</v>
      </c>
      <c r="I2003" s="104">
        <v>9270524.3599999994</v>
      </c>
    </row>
    <row r="2004" spans="1:9" s="24" customFormat="1" ht="51" customHeight="1" x14ac:dyDescent="0.25">
      <c r="A2004" s="101">
        <v>42898</v>
      </c>
      <c r="B2004" s="11" t="s">
        <v>2582</v>
      </c>
      <c r="C2004" s="40">
        <v>50</v>
      </c>
      <c r="D2004" s="27" t="s">
        <v>5490</v>
      </c>
      <c r="E2004" s="27" t="s">
        <v>5491</v>
      </c>
      <c r="F2004" s="27" t="s">
        <v>5492</v>
      </c>
      <c r="G2004" s="32">
        <v>11286548.210000001</v>
      </c>
      <c r="H2004" s="54">
        <v>663914.6</v>
      </c>
      <c r="I2004" s="104">
        <v>11950462.810000001</v>
      </c>
    </row>
    <row r="2005" spans="1:9" s="24" customFormat="1" ht="51" customHeight="1" x14ac:dyDescent="0.25">
      <c r="A2005" s="101">
        <v>42898</v>
      </c>
      <c r="B2005" s="11" t="s">
        <v>2582</v>
      </c>
      <c r="C2005" s="40">
        <v>50</v>
      </c>
      <c r="D2005" s="27" t="s">
        <v>5493</v>
      </c>
      <c r="E2005" s="27" t="s">
        <v>1876</v>
      </c>
      <c r="F2005" s="27" t="s">
        <v>5494</v>
      </c>
      <c r="G2005" s="32">
        <v>36879058.710000001</v>
      </c>
      <c r="H2005" s="54">
        <v>2169356.4</v>
      </c>
      <c r="I2005" s="104">
        <v>39048415.109999999</v>
      </c>
    </row>
    <row r="2006" spans="1:9" s="24" customFormat="1" ht="51" customHeight="1" x14ac:dyDescent="0.25">
      <c r="A2006" s="101">
        <v>42898</v>
      </c>
      <c r="B2006" s="11" t="s">
        <v>2582</v>
      </c>
      <c r="C2006" s="40">
        <v>50</v>
      </c>
      <c r="D2006" s="27" t="s">
        <v>5495</v>
      </c>
      <c r="E2006" s="27" t="s">
        <v>3353</v>
      </c>
      <c r="F2006" s="27" t="s">
        <v>5496</v>
      </c>
      <c r="G2006" s="32">
        <v>79999960</v>
      </c>
      <c r="H2006" s="54"/>
      <c r="I2006" s="104">
        <v>79999960</v>
      </c>
    </row>
    <row r="2007" spans="1:9" s="24" customFormat="1" ht="51" customHeight="1" x14ac:dyDescent="0.25">
      <c r="A2007" s="101">
        <v>42898</v>
      </c>
      <c r="B2007" s="11" t="s">
        <v>2582</v>
      </c>
      <c r="C2007" s="40">
        <v>50</v>
      </c>
      <c r="D2007" s="27" t="s">
        <v>5497</v>
      </c>
      <c r="E2007" s="27" t="s">
        <v>3363</v>
      </c>
      <c r="F2007" s="27" t="s">
        <v>5498</v>
      </c>
      <c r="G2007" s="32">
        <v>32190350</v>
      </c>
      <c r="H2007" s="54"/>
      <c r="I2007" s="104">
        <v>32190350</v>
      </c>
    </row>
    <row r="2008" spans="1:9" s="24" customFormat="1" ht="51" customHeight="1" x14ac:dyDescent="0.25">
      <c r="A2008" s="101">
        <v>42898</v>
      </c>
      <c r="B2008" s="11" t="s">
        <v>2576</v>
      </c>
      <c r="C2008" s="40">
        <v>54</v>
      </c>
      <c r="D2008" s="27" t="s">
        <v>5499</v>
      </c>
      <c r="E2008" s="27" t="s">
        <v>3949</v>
      </c>
      <c r="F2008" s="27" t="s">
        <v>5500</v>
      </c>
      <c r="G2008" s="32">
        <v>220179158.18000001</v>
      </c>
      <c r="H2008" s="54"/>
      <c r="I2008" s="104">
        <v>220179158.18000001</v>
      </c>
    </row>
    <row r="2009" spans="1:9" s="24" customFormat="1" ht="51" customHeight="1" x14ac:dyDescent="0.25">
      <c r="A2009" s="101">
        <v>42905</v>
      </c>
      <c r="B2009" s="11" t="s">
        <v>2578</v>
      </c>
      <c r="C2009" s="40">
        <v>9</v>
      </c>
      <c r="D2009" s="27" t="s">
        <v>5509</v>
      </c>
      <c r="E2009" s="27" t="s">
        <v>4841</v>
      </c>
      <c r="F2009" s="27" t="s">
        <v>5510</v>
      </c>
      <c r="G2009" s="32">
        <v>2427260</v>
      </c>
      <c r="H2009" s="54">
        <v>142780</v>
      </c>
      <c r="I2009" s="104">
        <v>2570040</v>
      </c>
    </row>
    <row r="2010" spans="1:9" s="24" customFormat="1" ht="51" customHeight="1" x14ac:dyDescent="0.25">
      <c r="A2010" s="101">
        <v>42905</v>
      </c>
      <c r="B2010" s="11" t="s">
        <v>2578</v>
      </c>
      <c r="C2010" s="40">
        <v>9</v>
      </c>
      <c r="D2010" s="27" t="s">
        <v>5511</v>
      </c>
      <c r="E2010" s="27" t="s">
        <v>399</v>
      </c>
      <c r="F2010" s="27" t="s">
        <v>5512</v>
      </c>
      <c r="G2010" s="32">
        <v>1940779.5</v>
      </c>
      <c r="H2010" s="54">
        <v>114163.5</v>
      </c>
      <c r="I2010" s="104">
        <v>2054943</v>
      </c>
    </row>
    <row r="2011" spans="1:9" s="24" customFormat="1" ht="51" customHeight="1" x14ac:dyDescent="0.25">
      <c r="A2011" s="101">
        <v>42905</v>
      </c>
      <c r="B2011" s="11" t="s">
        <v>2578</v>
      </c>
      <c r="C2011" s="40">
        <v>9</v>
      </c>
      <c r="D2011" s="27" t="s">
        <v>5513</v>
      </c>
      <c r="E2011" s="27" t="s">
        <v>399</v>
      </c>
      <c r="F2011" s="27" t="s">
        <v>5514</v>
      </c>
      <c r="G2011" s="32">
        <v>584545</v>
      </c>
      <c r="H2011" s="54">
        <v>34385</v>
      </c>
      <c r="I2011" s="104">
        <v>618930</v>
      </c>
    </row>
    <row r="2012" spans="1:9" s="24" customFormat="1" ht="51" customHeight="1" x14ac:dyDescent="0.25">
      <c r="A2012" s="101">
        <v>42905</v>
      </c>
      <c r="B2012" s="11" t="s">
        <v>2571</v>
      </c>
      <c r="C2012" s="40">
        <v>1</v>
      </c>
      <c r="D2012" s="27" t="s">
        <v>5501</v>
      </c>
      <c r="E2012" s="27" t="s">
        <v>35</v>
      </c>
      <c r="F2012" s="27" t="s">
        <v>5502</v>
      </c>
      <c r="G2012" s="32">
        <v>68402441.5</v>
      </c>
      <c r="H2012" s="54">
        <v>4023673.03</v>
      </c>
      <c r="I2012" s="104">
        <v>72426114.530000001</v>
      </c>
    </row>
    <row r="2013" spans="1:9" s="24" customFormat="1" ht="51" customHeight="1" x14ac:dyDescent="0.25">
      <c r="A2013" s="101">
        <v>42905</v>
      </c>
      <c r="B2013" s="11" t="s">
        <v>2578</v>
      </c>
      <c r="C2013" s="40">
        <v>3</v>
      </c>
      <c r="D2013" s="27" t="s">
        <v>5503</v>
      </c>
      <c r="E2013" s="27" t="s">
        <v>429</v>
      </c>
      <c r="F2013" s="27" t="s">
        <v>5504</v>
      </c>
      <c r="G2013" s="32">
        <v>431970</v>
      </c>
      <c r="H2013" s="54">
        <v>25410</v>
      </c>
      <c r="I2013" s="104">
        <v>457380</v>
      </c>
    </row>
    <row r="2014" spans="1:9" s="24" customFormat="1" ht="51" customHeight="1" x14ac:dyDescent="0.25">
      <c r="A2014" s="101">
        <v>42905</v>
      </c>
      <c r="B2014" s="11" t="s">
        <v>2576</v>
      </c>
      <c r="C2014" s="40">
        <v>5</v>
      </c>
      <c r="D2014" s="27" t="s">
        <v>5505</v>
      </c>
      <c r="E2014" s="27" t="s">
        <v>767</v>
      </c>
      <c r="F2014" s="27" t="s">
        <v>5506</v>
      </c>
      <c r="G2014" s="54">
        <v>51000000</v>
      </c>
      <c r="H2014" s="54">
        <v>6000000</v>
      </c>
      <c r="I2014" s="110">
        <v>57000000</v>
      </c>
    </row>
    <row r="2015" spans="1:9" s="24" customFormat="1" ht="51" customHeight="1" x14ac:dyDescent="0.25">
      <c r="A2015" s="101">
        <v>42905</v>
      </c>
      <c r="B2015" s="11" t="s">
        <v>2576</v>
      </c>
      <c r="C2015" s="40">
        <v>5</v>
      </c>
      <c r="D2015" s="27" t="s">
        <v>5507</v>
      </c>
      <c r="E2015" s="27" t="s">
        <v>756</v>
      </c>
      <c r="F2015" s="27" t="s">
        <v>5508</v>
      </c>
      <c r="G2015" s="54">
        <v>50501644.149999999</v>
      </c>
      <c r="H2015" s="54">
        <v>5941369.9000000004</v>
      </c>
      <c r="I2015" s="110">
        <v>56443014.049999997</v>
      </c>
    </row>
    <row r="2016" spans="1:9" s="24" customFormat="1" ht="51" customHeight="1" x14ac:dyDescent="0.25">
      <c r="A2016" s="101">
        <v>42905</v>
      </c>
      <c r="B2016" s="11" t="s">
        <v>2578</v>
      </c>
      <c r="C2016" s="40">
        <v>9</v>
      </c>
      <c r="D2016" s="27" t="s">
        <v>5515</v>
      </c>
      <c r="E2016" s="27" t="s">
        <v>2551</v>
      </c>
      <c r="F2016" s="27" t="s">
        <v>5516</v>
      </c>
      <c r="G2016" s="32">
        <v>1934608.5</v>
      </c>
      <c r="H2016" s="54">
        <v>113800.5</v>
      </c>
      <c r="I2016" s="104">
        <v>2048409</v>
      </c>
    </row>
    <row r="2017" spans="1:9" s="24" customFormat="1" ht="51" customHeight="1" x14ac:dyDescent="0.25">
      <c r="A2017" s="101">
        <v>42905</v>
      </c>
      <c r="B2017" s="11" t="s">
        <v>2575</v>
      </c>
      <c r="C2017" s="40">
        <v>28</v>
      </c>
      <c r="D2017" s="27" t="s">
        <v>5522</v>
      </c>
      <c r="E2017" s="27" t="s">
        <v>2590</v>
      </c>
      <c r="F2017" s="27" t="s">
        <v>5526</v>
      </c>
      <c r="G2017" s="32">
        <v>9107937.8499999996</v>
      </c>
      <c r="H2017" s="54">
        <v>535761.05000000005</v>
      </c>
      <c r="I2017" s="104">
        <v>9643698.9000000004</v>
      </c>
    </row>
    <row r="2018" spans="1:9" s="24" customFormat="1" ht="51" customHeight="1" x14ac:dyDescent="0.25">
      <c r="A2018" s="101">
        <v>42905</v>
      </c>
      <c r="B2018" s="11" t="s">
        <v>2575</v>
      </c>
      <c r="C2018" s="40">
        <v>28</v>
      </c>
      <c r="D2018" s="27" t="s">
        <v>5523</v>
      </c>
      <c r="E2018" s="27" t="s">
        <v>1693</v>
      </c>
      <c r="F2018" s="27" t="s">
        <v>5527</v>
      </c>
      <c r="G2018" s="32">
        <v>11338184</v>
      </c>
      <c r="H2018" s="54"/>
      <c r="I2018" s="104">
        <v>11338184</v>
      </c>
    </row>
    <row r="2019" spans="1:9" s="24" customFormat="1" ht="51" customHeight="1" x14ac:dyDescent="0.25">
      <c r="A2019" s="101">
        <v>42905</v>
      </c>
      <c r="B2019" s="11" t="s">
        <v>2575</v>
      </c>
      <c r="C2019" s="40">
        <v>28</v>
      </c>
      <c r="D2019" s="27" t="s">
        <v>5524</v>
      </c>
      <c r="E2019" s="27" t="s">
        <v>2948</v>
      </c>
      <c r="F2019" s="27" t="s">
        <v>5528</v>
      </c>
      <c r="G2019" s="32">
        <v>8180536.8499999996</v>
      </c>
      <c r="H2019" s="54">
        <v>481208.05</v>
      </c>
      <c r="I2019" s="104">
        <v>8661744.9000000004</v>
      </c>
    </row>
    <row r="2020" spans="1:9" s="24" customFormat="1" ht="51" customHeight="1" x14ac:dyDescent="0.25">
      <c r="A2020" s="101">
        <v>42905</v>
      </c>
      <c r="B2020" s="11" t="s">
        <v>2575</v>
      </c>
      <c r="C2020" s="40">
        <v>28</v>
      </c>
      <c r="D2020" s="27" t="s">
        <v>5525</v>
      </c>
      <c r="E2020" s="27" t="s">
        <v>1035</v>
      </c>
      <c r="F2020" s="27" t="s">
        <v>5529</v>
      </c>
      <c r="G2020" s="32">
        <v>11869927.85</v>
      </c>
      <c r="H2020" s="54"/>
      <c r="I2020" s="104">
        <v>11869927.85</v>
      </c>
    </row>
    <row r="2021" spans="1:9" s="24" customFormat="1" ht="51" customHeight="1" x14ac:dyDescent="0.25">
      <c r="A2021" s="101">
        <v>42905</v>
      </c>
      <c r="B2021" s="11" t="s">
        <v>2572</v>
      </c>
      <c r="C2021" s="40">
        <v>29</v>
      </c>
      <c r="D2021" s="27" t="s">
        <v>5530</v>
      </c>
      <c r="E2021" s="27" t="s">
        <v>5531</v>
      </c>
      <c r="F2021" s="27" t="s">
        <v>5532</v>
      </c>
      <c r="G2021" s="32">
        <v>4219072.0999999996</v>
      </c>
      <c r="H2021" s="54">
        <v>496361.42</v>
      </c>
      <c r="I2021" s="104">
        <v>4715433.5199999996</v>
      </c>
    </row>
    <row r="2022" spans="1:9" s="24" customFormat="1" ht="51" customHeight="1" x14ac:dyDescent="0.25">
      <c r="A2022" s="101">
        <v>42905</v>
      </c>
      <c r="B2022" s="11" t="s">
        <v>2572</v>
      </c>
      <c r="C2022" s="40">
        <v>30</v>
      </c>
      <c r="D2022" s="27" t="s">
        <v>5533</v>
      </c>
      <c r="E2022" s="27" t="s">
        <v>4950</v>
      </c>
      <c r="F2022" s="27" t="s">
        <v>5534</v>
      </c>
      <c r="G2022" s="32">
        <v>889213.9</v>
      </c>
      <c r="H2022" s="54">
        <v>52306.7</v>
      </c>
      <c r="I2022" s="104">
        <v>941520.6</v>
      </c>
    </row>
    <row r="2023" spans="1:9" s="24" customFormat="1" ht="51" customHeight="1" x14ac:dyDescent="0.25">
      <c r="A2023" s="101">
        <v>42905</v>
      </c>
      <c r="B2023" s="11" t="s">
        <v>2572</v>
      </c>
      <c r="C2023" s="40">
        <v>30</v>
      </c>
      <c r="D2023" s="27" t="s">
        <v>5535</v>
      </c>
      <c r="E2023" s="27" t="s">
        <v>5536</v>
      </c>
      <c r="F2023" s="27" t="s">
        <v>5537</v>
      </c>
      <c r="G2023" s="32">
        <v>4243455</v>
      </c>
      <c r="H2023" s="54">
        <v>499230</v>
      </c>
      <c r="I2023" s="104">
        <v>4742685</v>
      </c>
    </row>
    <row r="2024" spans="1:9" s="24" customFormat="1" ht="51" customHeight="1" x14ac:dyDescent="0.25">
      <c r="A2024" s="101">
        <v>42905</v>
      </c>
      <c r="B2024" s="11" t="s">
        <v>2572</v>
      </c>
      <c r="C2024" s="40">
        <v>30</v>
      </c>
      <c r="D2024" s="27" t="s">
        <v>5538</v>
      </c>
      <c r="E2024" s="27" t="s">
        <v>5539</v>
      </c>
      <c r="F2024" s="27" t="s">
        <v>5540</v>
      </c>
      <c r="G2024" s="32">
        <v>849490</v>
      </c>
      <c r="H2024" s="54">
        <v>49970</v>
      </c>
      <c r="I2024" s="104">
        <v>899460</v>
      </c>
    </row>
    <row r="2025" spans="1:9" s="24" customFormat="1" ht="51" customHeight="1" x14ac:dyDescent="0.25">
      <c r="A2025" s="101">
        <v>42905</v>
      </c>
      <c r="B2025" s="11" t="s">
        <v>2572</v>
      </c>
      <c r="C2025" s="40">
        <v>30</v>
      </c>
      <c r="D2025" s="27" t="s">
        <v>5541</v>
      </c>
      <c r="E2025" s="27" t="s">
        <v>4475</v>
      </c>
      <c r="F2025" s="27" t="s">
        <v>5542</v>
      </c>
      <c r="G2025" s="32">
        <v>20498290.600000001</v>
      </c>
      <c r="H2025" s="54">
        <v>1205781.8</v>
      </c>
      <c r="I2025" s="104">
        <v>21704072.399999999</v>
      </c>
    </row>
    <row r="2026" spans="1:9" s="24" customFormat="1" ht="51" customHeight="1" x14ac:dyDescent="0.25">
      <c r="A2026" s="101">
        <v>42905</v>
      </c>
      <c r="B2026" s="11" t="s">
        <v>2572</v>
      </c>
      <c r="C2026" s="40">
        <v>30</v>
      </c>
      <c r="D2026" s="27" t="s">
        <v>5543</v>
      </c>
      <c r="E2026" s="27" t="s">
        <v>5544</v>
      </c>
      <c r="F2026" s="27" t="s">
        <v>5545</v>
      </c>
      <c r="G2026" s="32">
        <v>973802.24</v>
      </c>
      <c r="H2026" s="54">
        <v>114564.97</v>
      </c>
      <c r="I2026" s="104">
        <v>1088367.21</v>
      </c>
    </row>
    <row r="2027" spans="1:9" s="24" customFormat="1" ht="51" customHeight="1" x14ac:dyDescent="0.25">
      <c r="A2027" s="101">
        <v>42905</v>
      </c>
      <c r="B2027" s="11" t="s">
        <v>2572</v>
      </c>
      <c r="C2027" s="40">
        <v>30</v>
      </c>
      <c r="D2027" s="27" t="s">
        <v>5546</v>
      </c>
      <c r="E2027" s="27" t="s">
        <v>5547</v>
      </c>
      <c r="F2027" s="27" t="s">
        <v>5548</v>
      </c>
      <c r="G2027" s="32">
        <v>15729958.9</v>
      </c>
      <c r="H2027" s="54">
        <v>1850583.4</v>
      </c>
      <c r="I2027" s="104">
        <v>17580542.300000001</v>
      </c>
    </row>
    <row r="2028" spans="1:9" s="24" customFormat="1" ht="51" customHeight="1" x14ac:dyDescent="0.25">
      <c r="A2028" s="101">
        <v>42905</v>
      </c>
      <c r="B2028" s="11" t="s">
        <v>2572</v>
      </c>
      <c r="C2028" s="40">
        <v>30</v>
      </c>
      <c r="D2028" s="27" t="s">
        <v>5549</v>
      </c>
      <c r="E2028" s="27" t="s">
        <v>5550</v>
      </c>
      <c r="F2028" s="27" t="s">
        <v>5551</v>
      </c>
      <c r="G2028" s="32">
        <v>7847961.5999999996</v>
      </c>
      <c r="H2028" s="54">
        <v>923289.59999999998</v>
      </c>
      <c r="I2028" s="104">
        <v>8771251.1999999993</v>
      </c>
    </row>
    <row r="2029" spans="1:9" s="24" customFormat="1" ht="51" customHeight="1" x14ac:dyDescent="0.25">
      <c r="A2029" s="101">
        <v>42905</v>
      </c>
      <c r="B2029" s="11" t="s">
        <v>2572</v>
      </c>
      <c r="C2029" s="40">
        <v>30</v>
      </c>
      <c r="D2029" s="27" t="s">
        <v>5552</v>
      </c>
      <c r="E2029" s="27" t="s">
        <v>5553</v>
      </c>
      <c r="F2029" s="27" t="s">
        <v>5554</v>
      </c>
      <c r="G2029" s="32">
        <v>935000</v>
      </c>
      <c r="H2029" s="54">
        <v>110000</v>
      </c>
      <c r="I2029" s="104">
        <v>1045000</v>
      </c>
    </row>
    <row r="2030" spans="1:9" s="24" customFormat="1" ht="51" customHeight="1" x14ac:dyDescent="0.25">
      <c r="A2030" s="101">
        <v>42905</v>
      </c>
      <c r="B2030" s="11" t="s">
        <v>2572</v>
      </c>
      <c r="C2030" s="40">
        <v>30</v>
      </c>
      <c r="D2030" s="27" t="s">
        <v>5555</v>
      </c>
      <c r="E2030" s="27" t="s">
        <v>5556</v>
      </c>
      <c r="F2030" s="27" t="s">
        <v>5557</v>
      </c>
      <c r="G2030" s="32">
        <v>3810272.9</v>
      </c>
      <c r="H2030" s="54">
        <v>448267.4</v>
      </c>
      <c r="I2030" s="104">
        <v>4258540.3</v>
      </c>
    </row>
    <row r="2031" spans="1:9" s="24" customFormat="1" ht="51" customHeight="1" x14ac:dyDescent="0.25">
      <c r="A2031" s="101">
        <v>42905</v>
      </c>
      <c r="B2031" s="11" t="s">
        <v>2572</v>
      </c>
      <c r="C2031" s="40">
        <v>30</v>
      </c>
      <c r="D2031" s="27" t="s">
        <v>5558</v>
      </c>
      <c r="E2031" s="27" t="s">
        <v>5559</v>
      </c>
      <c r="F2031" s="27" t="s">
        <v>5560</v>
      </c>
      <c r="G2031" s="32">
        <v>618490.6</v>
      </c>
      <c r="H2031" s="54">
        <v>72763.600000000006</v>
      </c>
      <c r="I2031" s="104">
        <v>691254.2</v>
      </c>
    </row>
    <row r="2032" spans="1:9" s="24" customFormat="1" ht="51" customHeight="1" x14ac:dyDescent="0.25">
      <c r="A2032" s="101">
        <v>42905</v>
      </c>
      <c r="B2032" s="11" t="s">
        <v>2572</v>
      </c>
      <c r="C2032" s="40">
        <v>30</v>
      </c>
      <c r="D2032" s="27" t="s">
        <v>5561</v>
      </c>
      <c r="E2032" s="27" t="s">
        <v>5562</v>
      </c>
      <c r="F2032" s="27" t="s">
        <v>5563</v>
      </c>
      <c r="G2032" s="32">
        <v>4492675</v>
      </c>
      <c r="H2032" s="54">
        <v>528550</v>
      </c>
      <c r="I2032" s="104">
        <v>5021225</v>
      </c>
    </row>
    <row r="2033" spans="1:9" s="24" customFormat="1" ht="51" customHeight="1" x14ac:dyDescent="0.25">
      <c r="A2033" s="101">
        <v>42905</v>
      </c>
      <c r="B2033" s="11" t="s">
        <v>2572</v>
      </c>
      <c r="C2033" s="40">
        <v>30</v>
      </c>
      <c r="D2033" s="27" t="s">
        <v>5564</v>
      </c>
      <c r="E2033" s="27" t="s">
        <v>5565</v>
      </c>
      <c r="F2033" s="27" t="s">
        <v>5566</v>
      </c>
      <c r="G2033" s="32">
        <v>2284778.3199999998</v>
      </c>
      <c r="H2033" s="54">
        <v>268797.45</v>
      </c>
      <c r="I2033" s="104">
        <v>2553575.77</v>
      </c>
    </row>
    <row r="2034" spans="1:9" s="24" customFormat="1" ht="51" customHeight="1" x14ac:dyDescent="0.25">
      <c r="A2034" s="101">
        <v>42905</v>
      </c>
      <c r="B2034" s="11" t="s">
        <v>2572</v>
      </c>
      <c r="C2034" s="40">
        <v>30</v>
      </c>
      <c r="D2034" s="27" t="s">
        <v>5567</v>
      </c>
      <c r="E2034" s="27" t="s">
        <v>5568</v>
      </c>
      <c r="F2034" s="27" t="s">
        <v>5569</v>
      </c>
      <c r="G2034" s="32">
        <v>1243303.5</v>
      </c>
      <c r="H2034" s="54">
        <v>146271</v>
      </c>
      <c r="I2034" s="104">
        <v>1389574.5</v>
      </c>
    </row>
    <row r="2035" spans="1:9" s="24" customFormat="1" ht="51" customHeight="1" x14ac:dyDescent="0.25">
      <c r="A2035" s="101">
        <v>42905</v>
      </c>
      <c r="B2035" s="11" t="s">
        <v>2572</v>
      </c>
      <c r="C2035" s="40">
        <v>30</v>
      </c>
      <c r="D2035" s="27" t="s">
        <v>5570</v>
      </c>
      <c r="E2035" s="27" t="s">
        <v>5571</v>
      </c>
      <c r="F2035" s="27" t="s">
        <v>5572</v>
      </c>
      <c r="G2035" s="32">
        <v>1637950</v>
      </c>
      <c r="H2035" s="54">
        <v>192700</v>
      </c>
      <c r="I2035" s="104">
        <v>1830650</v>
      </c>
    </row>
    <row r="2036" spans="1:9" s="24" customFormat="1" ht="51" customHeight="1" x14ac:dyDescent="0.25">
      <c r="A2036" s="101">
        <v>42905</v>
      </c>
      <c r="B2036" s="11" t="s">
        <v>2572</v>
      </c>
      <c r="C2036" s="40">
        <v>30</v>
      </c>
      <c r="D2036" s="27" t="s">
        <v>5573</v>
      </c>
      <c r="E2036" s="27" t="s">
        <v>221</v>
      </c>
      <c r="F2036" s="27" t="s">
        <v>5574</v>
      </c>
      <c r="G2036" s="32">
        <v>530457.80000000005</v>
      </c>
      <c r="H2036" s="54">
        <v>31203.4</v>
      </c>
      <c r="I2036" s="104">
        <v>561661.19999999995</v>
      </c>
    </row>
    <row r="2037" spans="1:9" s="24" customFormat="1" ht="51" customHeight="1" x14ac:dyDescent="0.25">
      <c r="A2037" s="101">
        <v>42905</v>
      </c>
      <c r="B2037" s="11" t="s">
        <v>2572</v>
      </c>
      <c r="C2037" s="40">
        <v>30</v>
      </c>
      <c r="D2037" s="27" t="s">
        <v>5575</v>
      </c>
      <c r="E2037" s="27" t="s">
        <v>3514</v>
      </c>
      <c r="F2037" s="27" t="s">
        <v>5576</v>
      </c>
      <c r="G2037" s="32">
        <v>8468343.7100000009</v>
      </c>
      <c r="H2037" s="54">
        <v>498137.86</v>
      </c>
      <c r="I2037" s="104">
        <v>8966481.5700000003</v>
      </c>
    </row>
    <row r="2038" spans="1:9" s="24" customFormat="1" ht="51" customHeight="1" x14ac:dyDescent="0.25">
      <c r="A2038" s="101">
        <v>42905</v>
      </c>
      <c r="B2038" s="11" t="s">
        <v>2572</v>
      </c>
      <c r="C2038" s="40">
        <v>30</v>
      </c>
      <c r="D2038" s="27" t="s">
        <v>5577</v>
      </c>
      <c r="E2038" s="27" t="s">
        <v>571</v>
      </c>
      <c r="F2038" s="27" t="s">
        <v>5578</v>
      </c>
      <c r="G2038" s="32">
        <v>689370.71</v>
      </c>
      <c r="H2038" s="54">
        <v>40551.22</v>
      </c>
      <c r="I2038" s="104">
        <v>729921.93</v>
      </c>
    </row>
    <row r="2039" spans="1:9" s="24" customFormat="1" ht="51" customHeight="1" x14ac:dyDescent="0.25">
      <c r="A2039" s="101">
        <v>42905</v>
      </c>
      <c r="B2039" s="11" t="s">
        <v>2572</v>
      </c>
      <c r="C2039" s="40">
        <v>30</v>
      </c>
      <c r="D2039" s="27" t="s">
        <v>5579</v>
      </c>
      <c r="E2039" s="27" t="s">
        <v>50</v>
      </c>
      <c r="F2039" s="27" t="s">
        <v>5580</v>
      </c>
      <c r="G2039" s="32">
        <v>1332345.45</v>
      </c>
      <c r="H2039" s="54">
        <v>78373.259999999995</v>
      </c>
      <c r="I2039" s="104">
        <v>1410718.71</v>
      </c>
    </row>
    <row r="2040" spans="1:9" s="24" customFormat="1" ht="51" customHeight="1" x14ac:dyDescent="0.25">
      <c r="A2040" s="101">
        <v>42905</v>
      </c>
      <c r="B2040" s="11" t="s">
        <v>2572</v>
      </c>
      <c r="C2040" s="40">
        <v>30</v>
      </c>
      <c r="D2040" s="27" t="s">
        <v>5581</v>
      </c>
      <c r="E2040" s="27" t="s">
        <v>5582</v>
      </c>
      <c r="F2040" s="27" t="s">
        <v>5583</v>
      </c>
      <c r="G2040" s="32">
        <v>3590481.9199999999</v>
      </c>
      <c r="H2040" s="54">
        <v>422409.64</v>
      </c>
      <c r="I2040" s="104">
        <v>4012891.56</v>
      </c>
    </row>
    <row r="2041" spans="1:9" s="24" customFormat="1" ht="51" customHeight="1" x14ac:dyDescent="0.25">
      <c r="A2041" s="101">
        <v>42905</v>
      </c>
      <c r="B2041" s="11" t="s">
        <v>2572</v>
      </c>
      <c r="C2041" s="40">
        <v>30</v>
      </c>
      <c r="D2041" s="27" t="s">
        <v>5584</v>
      </c>
      <c r="E2041" s="27" t="s">
        <v>5585</v>
      </c>
      <c r="F2041" s="27" t="s">
        <v>5586</v>
      </c>
      <c r="G2041" s="32">
        <v>5703370.4800000004</v>
      </c>
      <c r="H2041" s="54">
        <v>670984.76</v>
      </c>
      <c r="I2041" s="104">
        <v>6374355.2400000002</v>
      </c>
    </row>
    <row r="2042" spans="1:9" s="24" customFormat="1" ht="51" customHeight="1" x14ac:dyDescent="0.25">
      <c r="A2042" s="101">
        <v>42905</v>
      </c>
      <c r="B2042" s="11" t="s">
        <v>2572</v>
      </c>
      <c r="C2042" s="40">
        <v>30</v>
      </c>
      <c r="D2042" s="27" t="s">
        <v>5587</v>
      </c>
      <c r="E2042" s="27" t="s">
        <v>5588</v>
      </c>
      <c r="F2042" s="27" t="s">
        <v>5589</v>
      </c>
      <c r="G2042" s="32">
        <v>2885809.07</v>
      </c>
      <c r="H2042" s="54">
        <v>339506.95</v>
      </c>
      <c r="I2042" s="104">
        <v>3225316.02</v>
      </c>
    </row>
    <row r="2043" spans="1:9" s="24" customFormat="1" ht="51" customHeight="1" x14ac:dyDescent="0.25">
      <c r="A2043" s="101">
        <v>42905</v>
      </c>
      <c r="B2043" s="11" t="s">
        <v>2572</v>
      </c>
      <c r="C2043" s="40">
        <v>30</v>
      </c>
      <c r="D2043" s="27" t="s">
        <v>5590</v>
      </c>
      <c r="E2043" s="27" t="s">
        <v>571</v>
      </c>
      <c r="F2043" s="27" t="s">
        <v>5591</v>
      </c>
      <c r="G2043" s="32">
        <v>1919391.91</v>
      </c>
      <c r="H2043" s="54">
        <v>112905.4</v>
      </c>
      <c r="I2043" s="104">
        <v>2032297.31</v>
      </c>
    </row>
    <row r="2044" spans="1:9" s="24" customFormat="1" ht="51" customHeight="1" x14ac:dyDescent="0.25">
      <c r="A2044" s="101">
        <v>42905</v>
      </c>
      <c r="B2044" s="11" t="s">
        <v>2572</v>
      </c>
      <c r="C2044" s="40">
        <v>30</v>
      </c>
      <c r="D2044" s="27" t="s">
        <v>5592</v>
      </c>
      <c r="E2044" s="27" t="s">
        <v>264</v>
      </c>
      <c r="F2044" s="27" t="s">
        <v>5593</v>
      </c>
      <c r="G2044" s="32">
        <v>14840274.1</v>
      </c>
      <c r="H2044" s="54">
        <v>872957.3</v>
      </c>
      <c r="I2044" s="104">
        <v>15713231.4</v>
      </c>
    </row>
    <row r="2045" spans="1:9" s="24" customFormat="1" ht="51" customHeight="1" x14ac:dyDescent="0.25">
      <c r="A2045" s="101">
        <v>42905</v>
      </c>
      <c r="B2045" s="11" t="s">
        <v>2572</v>
      </c>
      <c r="C2045" s="40">
        <v>30</v>
      </c>
      <c r="D2045" s="27" t="s">
        <v>5594</v>
      </c>
      <c r="E2045" s="27" t="s">
        <v>5595</v>
      </c>
      <c r="F2045" s="27" t="s">
        <v>5596</v>
      </c>
      <c r="G2045" s="32">
        <v>1687362.2</v>
      </c>
      <c r="H2045" s="54">
        <v>198513.2</v>
      </c>
      <c r="I2045" s="104">
        <v>1885875.4</v>
      </c>
    </row>
    <row r="2046" spans="1:9" s="24" customFormat="1" ht="51" customHeight="1" x14ac:dyDescent="0.25">
      <c r="A2046" s="101">
        <v>42905</v>
      </c>
      <c r="B2046" s="11" t="s">
        <v>2572</v>
      </c>
      <c r="C2046" s="40">
        <v>30</v>
      </c>
      <c r="D2046" s="27" t="s">
        <v>5597</v>
      </c>
      <c r="E2046" s="27" t="s">
        <v>5598</v>
      </c>
      <c r="F2046" s="27" t="s">
        <v>5599</v>
      </c>
      <c r="G2046" s="32">
        <v>1037557.54</v>
      </c>
      <c r="H2046" s="54">
        <v>61032.79</v>
      </c>
      <c r="I2046" s="104">
        <v>1098590.33</v>
      </c>
    </row>
    <row r="2047" spans="1:9" s="24" customFormat="1" ht="51" customHeight="1" x14ac:dyDescent="0.25">
      <c r="A2047" s="101">
        <v>42905</v>
      </c>
      <c r="B2047" s="11" t="s">
        <v>2572</v>
      </c>
      <c r="C2047" s="40">
        <v>30</v>
      </c>
      <c r="D2047" s="27" t="s">
        <v>5600</v>
      </c>
      <c r="E2047" s="27" t="s">
        <v>5601</v>
      </c>
      <c r="F2047" s="27" t="s">
        <v>5602</v>
      </c>
      <c r="G2047" s="32">
        <v>7873303.0999999996</v>
      </c>
      <c r="H2047" s="54">
        <v>926270.96</v>
      </c>
      <c r="I2047" s="104">
        <v>8799574.0600000005</v>
      </c>
    </row>
    <row r="2048" spans="1:9" s="24" customFormat="1" ht="51" customHeight="1" x14ac:dyDescent="0.25">
      <c r="A2048" s="101">
        <v>42905</v>
      </c>
      <c r="B2048" s="11" t="s">
        <v>2572</v>
      </c>
      <c r="C2048" s="40">
        <v>30</v>
      </c>
      <c r="D2048" s="27" t="s">
        <v>5603</v>
      </c>
      <c r="E2048" s="27" t="s">
        <v>5604</v>
      </c>
      <c r="F2048" s="27" t="s">
        <v>5605</v>
      </c>
      <c r="G2048" s="32">
        <v>601672.5</v>
      </c>
      <c r="H2048" s="54">
        <v>35392.5</v>
      </c>
      <c r="I2048" s="104">
        <v>637065</v>
      </c>
    </row>
    <row r="2049" spans="1:9" s="24" customFormat="1" ht="51" customHeight="1" x14ac:dyDescent="0.25">
      <c r="A2049" s="101">
        <v>42905</v>
      </c>
      <c r="B2049" s="11" t="s">
        <v>2572</v>
      </c>
      <c r="C2049" s="40">
        <v>30</v>
      </c>
      <c r="D2049" s="27" t="s">
        <v>5606</v>
      </c>
      <c r="E2049" s="27" t="s">
        <v>1384</v>
      </c>
      <c r="F2049" s="27" t="s">
        <v>5607</v>
      </c>
      <c r="G2049" s="32">
        <v>8657236.4000000004</v>
      </c>
      <c r="H2049" s="54">
        <v>509249.2</v>
      </c>
      <c r="I2049" s="104">
        <v>9166485.5999999996</v>
      </c>
    </row>
    <row r="2050" spans="1:9" s="24" customFormat="1" ht="51" customHeight="1" x14ac:dyDescent="0.25">
      <c r="A2050" s="101">
        <v>42905</v>
      </c>
      <c r="B2050" s="11" t="s">
        <v>2572</v>
      </c>
      <c r="C2050" s="40">
        <v>30</v>
      </c>
      <c r="D2050" s="27" t="s">
        <v>5608</v>
      </c>
      <c r="E2050" s="27" t="s">
        <v>5226</v>
      </c>
      <c r="F2050" s="27" t="s">
        <v>5609</v>
      </c>
      <c r="G2050" s="32">
        <v>1232500</v>
      </c>
      <c r="H2050" s="54">
        <v>72500</v>
      </c>
      <c r="I2050" s="104">
        <v>1305000</v>
      </c>
    </row>
    <row r="2051" spans="1:9" s="24" customFormat="1" ht="51" customHeight="1" x14ac:dyDescent="0.25">
      <c r="A2051" s="101">
        <v>42905</v>
      </c>
      <c r="B2051" s="11" t="s">
        <v>2572</v>
      </c>
      <c r="C2051" s="40">
        <v>30</v>
      </c>
      <c r="D2051" s="27" t="s">
        <v>5610</v>
      </c>
      <c r="E2051" s="27" t="s">
        <v>5611</v>
      </c>
      <c r="F2051" s="27" t="s">
        <v>5612</v>
      </c>
      <c r="G2051" s="32">
        <v>5335776.62</v>
      </c>
      <c r="H2051" s="54">
        <v>627738.43000000005</v>
      </c>
      <c r="I2051" s="104">
        <v>5963515.0499999998</v>
      </c>
    </row>
    <row r="2052" spans="1:9" s="24" customFormat="1" ht="51" customHeight="1" x14ac:dyDescent="0.25">
      <c r="A2052" s="101">
        <v>42905</v>
      </c>
      <c r="B2052" s="11" t="s">
        <v>2572</v>
      </c>
      <c r="C2052" s="40">
        <v>30</v>
      </c>
      <c r="D2052" s="27" t="s">
        <v>5613</v>
      </c>
      <c r="E2052" s="27" t="s">
        <v>5614</v>
      </c>
      <c r="F2052" s="27" t="s">
        <v>5615</v>
      </c>
      <c r="G2052" s="32">
        <v>801316.25</v>
      </c>
      <c r="H2052" s="54">
        <v>94272.5</v>
      </c>
      <c r="I2052" s="104">
        <v>895588.75</v>
      </c>
    </row>
    <row r="2053" spans="1:9" s="24" customFormat="1" ht="51" customHeight="1" x14ac:dyDescent="0.25">
      <c r="A2053" s="101">
        <v>42905</v>
      </c>
      <c r="B2053" s="11" t="s">
        <v>2572</v>
      </c>
      <c r="C2053" s="40">
        <v>30</v>
      </c>
      <c r="D2053" s="27" t="s">
        <v>5616</v>
      </c>
      <c r="E2053" s="27" t="s">
        <v>5617</v>
      </c>
      <c r="F2053" s="27" t="s">
        <v>5618</v>
      </c>
      <c r="G2053" s="32">
        <v>2944454.4</v>
      </c>
      <c r="H2053" s="54">
        <v>173203.20000000001</v>
      </c>
      <c r="I2053" s="104">
        <v>3117657.6</v>
      </c>
    </row>
    <row r="2054" spans="1:9" s="24" customFormat="1" ht="51" customHeight="1" x14ac:dyDescent="0.25">
      <c r="A2054" s="101">
        <v>42905</v>
      </c>
      <c r="B2054" s="11" t="s">
        <v>2572</v>
      </c>
      <c r="C2054" s="40">
        <v>30</v>
      </c>
      <c r="D2054" s="27" t="s">
        <v>5619</v>
      </c>
      <c r="E2054" s="27" t="s">
        <v>22</v>
      </c>
      <c r="F2054" s="27" t="s">
        <v>5620</v>
      </c>
      <c r="G2054" s="32">
        <v>11111212.460000001</v>
      </c>
      <c r="H2054" s="54">
        <v>653600.73</v>
      </c>
      <c r="I2054" s="104">
        <v>11764813.189999999</v>
      </c>
    </row>
    <row r="2055" spans="1:9" s="24" customFormat="1" ht="51" customHeight="1" x14ac:dyDescent="0.25">
      <c r="A2055" s="101">
        <v>42905</v>
      </c>
      <c r="B2055" s="11" t="s">
        <v>2572</v>
      </c>
      <c r="C2055" s="40">
        <v>30</v>
      </c>
      <c r="D2055" s="27" t="s">
        <v>5621</v>
      </c>
      <c r="E2055" s="27" t="s">
        <v>5622</v>
      </c>
      <c r="F2055" s="27" t="s">
        <v>5623</v>
      </c>
      <c r="G2055" s="32">
        <v>1269764</v>
      </c>
      <c r="H2055" s="54">
        <v>149384</v>
      </c>
      <c r="I2055" s="104">
        <v>1419148</v>
      </c>
    </row>
    <row r="2056" spans="1:9" s="24" customFormat="1" ht="51" customHeight="1" x14ac:dyDescent="0.25">
      <c r="A2056" s="101">
        <v>42905</v>
      </c>
      <c r="B2056" s="11" t="s">
        <v>2572</v>
      </c>
      <c r="C2056" s="40">
        <v>30</v>
      </c>
      <c r="D2056" s="27" t="s">
        <v>5624</v>
      </c>
      <c r="E2056" s="27" t="s">
        <v>5625</v>
      </c>
      <c r="F2056" s="27" t="s">
        <v>5626</v>
      </c>
      <c r="G2056" s="32">
        <v>1936868.65</v>
      </c>
      <c r="H2056" s="54">
        <v>227866.9</v>
      </c>
      <c r="I2056" s="104">
        <v>2164735.5499999998</v>
      </c>
    </row>
    <row r="2057" spans="1:9" s="24" customFormat="1" ht="51" customHeight="1" x14ac:dyDescent="0.25">
      <c r="A2057" s="101">
        <v>42905</v>
      </c>
      <c r="B2057" s="11" t="s">
        <v>2572</v>
      </c>
      <c r="C2057" s="40">
        <v>30</v>
      </c>
      <c r="D2057" s="27" t="s">
        <v>5627</v>
      </c>
      <c r="E2057" s="27" t="s">
        <v>5628</v>
      </c>
      <c r="F2057" s="27" t="s">
        <v>5629</v>
      </c>
      <c r="G2057" s="32">
        <v>1333694.52</v>
      </c>
      <c r="H2057" s="54">
        <v>156905.24</v>
      </c>
      <c r="I2057" s="104">
        <v>1490599.76</v>
      </c>
    </row>
    <row r="2058" spans="1:9" s="24" customFormat="1" ht="51" customHeight="1" x14ac:dyDescent="0.25">
      <c r="A2058" s="101">
        <v>42905</v>
      </c>
      <c r="B2058" s="11" t="s">
        <v>2572</v>
      </c>
      <c r="C2058" s="40">
        <v>30</v>
      </c>
      <c r="D2058" s="27" t="s">
        <v>5630</v>
      </c>
      <c r="E2058" s="27" t="s">
        <v>5631</v>
      </c>
      <c r="F2058" s="27" t="s">
        <v>5632</v>
      </c>
      <c r="G2058" s="32">
        <v>1778495.1</v>
      </c>
      <c r="H2058" s="54">
        <v>209234.72</v>
      </c>
      <c r="I2058" s="104">
        <v>1987729.82</v>
      </c>
    </row>
    <row r="2059" spans="1:9" s="24" customFormat="1" ht="51" customHeight="1" x14ac:dyDescent="0.25">
      <c r="A2059" s="101">
        <v>42905</v>
      </c>
      <c r="B2059" s="11" t="s">
        <v>2572</v>
      </c>
      <c r="C2059" s="40">
        <v>30</v>
      </c>
      <c r="D2059" s="27" t="s">
        <v>5633</v>
      </c>
      <c r="E2059" s="27" t="s">
        <v>5634</v>
      </c>
      <c r="F2059" s="27" t="s">
        <v>5635</v>
      </c>
      <c r="G2059" s="32">
        <v>549606.6</v>
      </c>
      <c r="H2059" s="54">
        <v>32329.8</v>
      </c>
      <c r="I2059" s="104">
        <v>581936.4</v>
      </c>
    </row>
    <row r="2060" spans="1:9" s="24" customFormat="1" ht="51" customHeight="1" x14ac:dyDescent="0.25">
      <c r="A2060" s="101">
        <v>42905</v>
      </c>
      <c r="B2060" s="11" t="s">
        <v>2572</v>
      </c>
      <c r="C2060" s="40">
        <v>30</v>
      </c>
      <c r="D2060" s="27" t="s">
        <v>5636</v>
      </c>
      <c r="E2060" s="27" t="s">
        <v>5637</v>
      </c>
      <c r="F2060" s="27" t="s">
        <v>5638</v>
      </c>
      <c r="G2060" s="32">
        <v>7029975.1500000004</v>
      </c>
      <c r="H2060" s="54">
        <v>827055.9</v>
      </c>
      <c r="I2060" s="104">
        <v>7857031.0499999998</v>
      </c>
    </row>
    <row r="2061" spans="1:9" s="24" customFormat="1" ht="51" customHeight="1" x14ac:dyDescent="0.25">
      <c r="A2061" s="101">
        <v>42905</v>
      </c>
      <c r="B2061" s="11" t="s">
        <v>2572</v>
      </c>
      <c r="C2061" s="40">
        <v>30</v>
      </c>
      <c r="D2061" s="27" t="s">
        <v>5639</v>
      </c>
      <c r="E2061" s="27" t="s">
        <v>5640</v>
      </c>
      <c r="F2061" s="27" t="s">
        <v>5641</v>
      </c>
      <c r="G2061" s="32">
        <v>816000</v>
      </c>
      <c r="H2061" s="54">
        <v>48000</v>
      </c>
      <c r="I2061" s="104">
        <v>864000</v>
      </c>
    </row>
    <row r="2062" spans="1:9" s="24" customFormat="1" ht="51" customHeight="1" x14ac:dyDescent="0.25">
      <c r="A2062" s="101">
        <v>42905</v>
      </c>
      <c r="B2062" s="11" t="s">
        <v>2572</v>
      </c>
      <c r="C2062" s="40">
        <v>30</v>
      </c>
      <c r="D2062" s="27" t="s">
        <v>5642</v>
      </c>
      <c r="E2062" s="27" t="s">
        <v>5637</v>
      </c>
      <c r="F2062" s="27" t="s">
        <v>5643</v>
      </c>
      <c r="G2062" s="32">
        <v>1803700</v>
      </c>
      <c r="H2062" s="54">
        <v>212200</v>
      </c>
      <c r="I2062" s="104">
        <v>2015900</v>
      </c>
    </row>
    <row r="2063" spans="1:9" s="24" customFormat="1" ht="51" customHeight="1" x14ac:dyDescent="0.25">
      <c r="A2063" s="101">
        <v>42905</v>
      </c>
      <c r="B2063" s="11" t="s">
        <v>2572</v>
      </c>
      <c r="C2063" s="40">
        <v>30</v>
      </c>
      <c r="D2063" s="27" t="s">
        <v>5644</v>
      </c>
      <c r="E2063" s="27" t="s">
        <v>5645</v>
      </c>
      <c r="F2063" s="27" t="s">
        <v>5646</v>
      </c>
      <c r="G2063" s="32">
        <v>15951938.1</v>
      </c>
      <c r="H2063" s="54">
        <v>1876698.6</v>
      </c>
      <c r="I2063" s="104">
        <v>17828636.699999999</v>
      </c>
    </row>
    <row r="2064" spans="1:9" s="24" customFormat="1" ht="51" customHeight="1" x14ac:dyDescent="0.25">
      <c r="A2064" s="101">
        <v>42905</v>
      </c>
      <c r="B2064" s="11" t="s">
        <v>2572</v>
      </c>
      <c r="C2064" s="40">
        <v>30</v>
      </c>
      <c r="D2064" s="27" t="s">
        <v>5647</v>
      </c>
      <c r="E2064" s="27" t="s">
        <v>5648</v>
      </c>
      <c r="F2064" s="27" t="s">
        <v>5649</v>
      </c>
      <c r="G2064" s="32">
        <v>704186.75</v>
      </c>
      <c r="H2064" s="54">
        <v>82845.5</v>
      </c>
      <c r="I2064" s="104">
        <v>787032.25</v>
      </c>
    </row>
    <row r="2065" spans="1:9" s="24" customFormat="1" ht="51" customHeight="1" x14ac:dyDescent="0.25">
      <c r="A2065" s="101">
        <v>42905</v>
      </c>
      <c r="B2065" s="11" t="s">
        <v>2572</v>
      </c>
      <c r="C2065" s="40">
        <v>30</v>
      </c>
      <c r="D2065" s="27" t="s">
        <v>5650</v>
      </c>
      <c r="E2065" s="27" t="s">
        <v>5651</v>
      </c>
      <c r="F2065" s="27" t="s">
        <v>5652</v>
      </c>
      <c r="G2065" s="32">
        <v>3042649.8</v>
      </c>
      <c r="H2065" s="54">
        <v>178979.4</v>
      </c>
      <c r="I2065" s="104">
        <v>3221629.2</v>
      </c>
    </row>
    <row r="2066" spans="1:9" s="24" customFormat="1" ht="51" customHeight="1" x14ac:dyDescent="0.25">
      <c r="A2066" s="101">
        <v>42905</v>
      </c>
      <c r="B2066" s="11" t="s">
        <v>2572</v>
      </c>
      <c r="C2066" s="40">
        <v>30</v>
      </c>
      <c r="D2066" s="27" t="s">
        <v>5653</v>
      </c>
      <c r="E2066" s="27" t="s">
        <v>3319</v>
      </c>
      <c r="F2066" s="27" t="s">
        <v>5654</v>
      </c>
      <c r="G2066" s="32">
        <v>3368800.36</v>
      </c>
      <c r="H2066" s="54">
        <v>198164.73</v>
      </c>
      <c r="I2066" s="104">
        <v>3566965.09</v>
      </c>
    </row>
    <row r="2067" spans="1:9" s="24" customFormat="1" ht="51" customHeight="1" x14ac:dyDescent="0.25">
      <c r="A2067" s="101">
        <v>42905</v>
      </c>
      <c r="B2067" s="11" t="s">
        <v>2572</v>
      </c>
      <c r="C2067" s="40">
        <v>30</v>
      </c>
      <c r="D2067" s="27" t="s">
        <v>5655</v>
      </c>
      <c r="E2067" s="27" t="s">
        <v>5068</v>
      </c>
      <c r="F2067" s="27" t="s">
        <v>5656</v>
      </c>
      <c r="G2067" s="32">
        <v>610011</v>
      </c>
      <c r="H2067" s="54">
        <v>71766</v>
      </c>
      <c r="I2067" s="104">
        <v>681777</v>
      </c>
    </row>
    <row r="2068" spans="1:9" s="24" customFormat="1" ht="51" customHeight="1" x14ac:dyDescent="0.25">
      <c r="A2068" s="101">
        <v>42905</v>
      </c>
      <c r="B2068" s="11" t="s">
        <v>2572</v>
      </c>
      <c r="C2068" s="40">
        <v>30</v>
      </c>
      <c r="D2068" s="27" t="s">
        <v>5657</v>
      </c>
      <c r="E2068" s="27" t="s">
        <v>5658</v>
      </c>
      <c r="F2068" s="27" t="s">
        <v>5659</v>
      </c>
      <c r="G2068" s="32">
        <v>1775383.1</v>
      </c>
      <c r="H2068" s="54">
        <v>208868.6</v>
      </c>
      <c r="I2068" s="104">
        <v>1984251.7</v>
      </c>
    </row>
    <row r="2069" spans="1:9" s="24" customFormat="1" ht="51" customHeight="1" x14ac:dyDescent="0.25">
      <c r="A2069" s="101">
        <v>42905</v>
      </c>
      <c r="B2069" s="11" t="s">
        <v>2572</v>
      </c>
      <c r="C2069" s="40">
        <v>30</v>
      </c>
      <c r="D2069" s="27" t="s">
        <v>5660</v>
      </c>
      <c r="E2069" s="27" t="s">
        <v>5661</v>
      </c>
      <c r="F2069" s="27" t="s">
        <v>5662</v>
      </c>
      <c r="G2069" s="32">
        <v>42189379.399999999</v>
      </c>
      <c r="H2069" s="54">
        <v>4963456.4000000004</v>
      </c>
      <c r="I2069" s="104">
        <v>47152835.799999997</v>
      </c>
    </row>
    <row r="2070" spans="1:9" s="24" customFormat="1" ht="51" customHeight="1" x14ac:dyDescent="0.25">
      <c r="A2070" s="101">
        <v>42905</v>
      </c>
      <c r="B2070" s="11" t="s">
        <v>2572</v>
      </c>
      <c r="C2070" s="40">
        <v>30</v>
      </c>
      <c r="D2070" s="27" t="s">
        <v>5663</v>
      </c>
      <c r="E2070" s="27" t="s">
        <v>5664</v>
      </c>
      <c r="F2070" s="27" t="s">
        <v>5665</v>
      </c>
      <c r="G2070" s="32">
        <v>19111571.699999999</v>
      </c>
      <c r="H2070" s="54">
        <v>2248420.2000000002</v>
      </c>
      <c r="I2070" s="104">
        <v>21359991.899999999</v>
      </c>
    </row>
    <row r="2071" spans="1:9" s="24" customFormat="1" ht="51" customHeight="1" x14ac:dyDescent="0.25">
      <c r="A2071" s="101">
        <v>42905</v>
      </c>
      <c r="B2071" s="11" t="s">
        <v>2572</v>
      </c>
      <c r="C2071" s="40">
        <v>30</v>
      </c>
      <c r="D2071" s="27" t="s">
        <v>5666</v>
      </c>
      <c r="E2071" s="27" t="s">
        <v>5667</v>
      </c>
      <c r="F2071" s="27" t="s">
        <v>5668</v>
      </c>
      <c r="G2071" s="32">
        <v>748935</v>
      </c>
      <c r="H2071" s="54">
        <v>88110</v>
      </c>
      <c r="I2071" s="104">
        <v>837045</v>
      </c>
    </row>
    <row r="2072" spans="1:9" s="24" customFormat="1" ht="51" customHeight="1" x14ac:dyDescent="0.25">
      <c r="A2072" s="101">
        <v>42905</v>
      </c>
      <c r="B2072" s="11" t="s">
        <v>2572</v>
      </c>
      <c r="C2072" s="40">
        <v>30</v>
      </c>
      <c r="D2072" s="27" t="s">
        <v>5669</v>
      </c>
      <c r="E2072" s="27" t="s">
        <v>5670</v>
      </c>
      <c r="F2072" s="27" t="s">
        <v>5671</v>
      </c>
      <c r="G2072" s="32">
        <v>2165457.67</v>
      </c>
      <c r="H2072" s="54">
        <v>254759.73</v>
      </c>
      <c r="I2072" s="104">
        <v>2420217.4</v>
      </c>
    </row>
    <row r="2073" spans="1:9" s="24" customFormat="1" ht="51" customHeight="1" x14ac:dyDescent="0.25">
      <c r="A2073" s="101">
        <v>42905</v>
      </c>
      <c r="B2073" s="11" t="s">
        <v>2572</v>
      </c>
      <c r="C2073" s="40">
        <v>30</v>
      </c>
      <c r="D2073" s="27" t="s">
        <v>5672</v>
      </c>
      <c r="E2073" s="27" t="s">
        <v>4758</v>
      </c>
      <c r="F2073" s="27" t="s">
        <v>5673</v>
      </c>
      <c r="G2073" s="32">
        <v>433060.4</v>
      </c>
      <c r="H2073" s="54">
        <v>25474.14</v>
      </c>
      <c r="I2073" s="104">
        <v>458534.54</v>
      </c>
    </row>
    <row r="2074" spans="1:9" s="24" customFormat="1" ht="51" customHeight="1" x14ac:dyDescent="0.25">
      <c r="A2074" s="101">
        <v>42905</v>
      </c>
      <c r="B2074" s="11" t="s">
        <v>2572</v>
      </c>
      <c r="C2074" s="40">
        <v>30</v>
      </c>
      <c r="D2074" s="27" t="s">
        <v>5674</v>
      </c>
      <c r="E2074" s="27" t="s">
        <v>2961</v>
      </c>
      <c r="F2074" s="27" t="s">
        <v>5675</v>
      </c>
      <c r="G2074" s="32">
        <v>3173656.47</v>
      </c>
      <c r="H2074" s="54">
        <v>186685.68</v>
      </c>
      <c r="I2074" s="104">
        <v>3360342.15</v>
      </c>
    </row>
    <row r="2075" spans="1:9" s="24" customFormat="1" ht="51" customHeight="1" x14ac:dyDescent="0.25">
      <c r="A2075" s="101">
        <v>42905</v>
      </c>
      <c r="B2075" s="11" t="s">
        <v>2572</v>
      </c>
      <c r="C2075" s="40">
        <v>30</v>
      </c>
      <c r="D2075" s="27" t="s">
        <v>5676</v>
      </c>
      <c r="E2075" s="27" t="s">
        <v>3727</v>
      </c>
      <c r="F2075" s="27" t="s">
        <v>5677</v>
      </c>
      <c r="G2075" s="32">
        <v>5732680.5</v>
      </c>
      <c r="H2075" s="54">
        <v>674433</v>
      </c>
      <c r="I2075" s="104">
        <v>6407113.5</v>
      </c>
    </row>
    <row r="2076" spans="1:9" s="24" customFormat="1" ht="51" customHeight="1" x14ac:dyDescent="0.25">
      <c r="A2076" s="101">
        <v>42905</v>
      </c>
      <c r="B2076" s="11" t="s">
        <v>2572</v>
      </c>
      <c r="C2076" s="40">
        <v>30</v>
      </c>
      <c r="D2076" s="27" t="s">
        <v>5678</v>
      </c>
      <c r="E2076" s="27" t="s">
        <v>3638</v>
      </c>
      <c r="F2076" s="27" t="s">
        <v>5679</v>
      </c>
      <c r="G2076" s="32">
        <v>8720894.2699999996</v>
      </c>
      <c r="H2076" s="54">
        <v>512993.78</v>
      </c>
      <c r="I2076" s="104">
        <v>9233888.0500000007</v>
      </c>
    </row>
    <row r="2077" spans="1:9" s="24" customFormat="1" ht="51" customHeight="1" x14ac:dyDescent="0.25">
      <c r="A2077" s="101">
        <v>42905</v>
      </c>
      <c r="B2077" s="11" t="s">
        <v>2572</v>
      </c>
      <c r="C2077" s="40">
        <v>30</v>
      </c>
      <c r="D2077" s="27" t="s">
        <v>5680</v>
      </c>
      <c r="E2077" s="27" t="s">
        <v>255</v>
      </c>
      <c r="F2077" s="27" t="s">
        <v>5681</v>
      </c>
      <c r="G2077" s="32">
        <v>21525936.350000001</v>
      </c>
      <c r="H2077" s="54">
        <v>1266231.55</v>
      </c>
      <c r="I2077" s="104">
        <v>22792167.899999999</v>
      </c>
    </row>
    <row r="2078" spans="1:9" s="24" customFormat="1" ht="51" customHeight="1" x14ac:dyDescent="0.25">
      <c r="A2078" s="101">
        <v>42905</v>
      </c>
      <c r="B2078" s="11" t="s">
        <v>2572</v>
      </c>
      <c r="C2078" s="40">
        <v>30</v>
      </c>
      <c r="D2078" s="27" t="s">
        <v>5682</v>
      </c>
      <c r="E2078" s="27" t="s">
        <v>5683</v>
      </c>
      <c r="F2078" s="27" t="s">
        <v>5684</v>
      </c>
      <c r="G2078" s="32">
        <v>20174718.879999999</v>
      </c>
      <c r="H2078" s="54">
        <v>2373496.34</v>
      </c>
      <c r="I2078" s="104">
        <v>22548215.219999999</v>
      </c>
    </row>
    <row r="2079" spans="1:9" s="24" customFormat="1" ht="51" customHeight="1" x14ac:dyDescent="0.25">
      <c r="A2079" s="101">
        <v>42905</v>
      </c>
      <c r="B2079" s="11" t="s">
        <v>2572</v>
      </c>
      <c r="C2079" s="40">
        <v>30</v>
      </c>
      <c r="D2079" s="27" t="s">
        <v>5685</v>
      </c>
      <c r="E2079" s="27" t="s">
        <v>5686</v>
      </c>
      <c r="F2079" s="27" t="s">
        <v>5687</v>
      </c>
      <c r="G2079" s="32">
        <v>15757534.390000001</v>
      </c>
      <c r="H2079" s="54">
        <v>1853827.58</v>
      </c>
      <c r="I2079" s="104">
        <v>17611361.969999999</v>
      </c>
    </row>
    <row r="2080" spans="1:9" s="24" customFormat="1" ht="51" customHeight="1" x14ac:dyDescent="0.25">
      <c r="A2080" s="101">
        <v>42905</v>
      </c>
      <c r="B2080" s="11" t="s">
        <v>2572</v>
      </c>
      <c r="C2080" s="40">
        <v>30</v>
      </c>
      <c r="D2080" s="27" t="s">
        <v>5688</v>
      </c>
      <c r="E2080" s="27" t="s">
        <v>5689</v>
      </c>
      <c r="F2080" s="27" t="s">
        <v>5690</v>
      </c>
      <c r="G2080" s="32">
        <v>947174.55</v>
      </c>
      <c r="H2080" s="54">
        <v>111432.3</v>
      </c>
      <c r="I2080" s="104">
        <v>1058606.8500000001</v>
      </c>
    </row>
    <row r="2081" spans="1:9" s="24" customFormat="1" ht="51" customHeight="1" x14ac:dyDescent="0.25">
      <c r="A2081" s="101">
        <v>42905</v>
      </c>
      <c r="B2081" s="11" t="s">
        <v>2572</v>
      </c>
      <c r="C2081" s="40">
        <v>35</v>
      </c>
      <c r="D2081" s="27" t="s">
        <v>5691</v>
      </c>
      <c r="E2081" s="27" t="s">
        <v>5692</v>
      </c>
      <c r="F2081" s="27" t="s">
        <v>5693</v>
      </c>
      <c r="G2081" s="32">
        <v>760071.7</v>
      </c>
      <c r="H2081" s="54">
        <v>89420.2</v>
      </c>
      <c r="I2081" s="104">
        <v>849491.9</v>
      </c>
    </row>
    <row r="2082" spans="1:9" s="24" customFormat="1" ht="51" customHeight="1" x14ac:dyDescent="0.25">
      <c r="A2082" s="101">
        <v>42905</v>
      </c>
      <c r="B2082" s="11" t="s">
        <v>2572</v>
      </c>
      <c r="C2082" s="40">
        <v>35</v>
      </c>
      <c r="D2082" s="27" t="s">
        <v>5694</v>
      </c>
      <c r="E2082" s="27" t="s">
        <v>5695</v>
      </c>
      <c r="F2082" s="27" t="s">
        <v>5696</v>
      </c>
      <c r="G2082" s="32">
        <v>12048029.09</v>
      </c>
      <c r="H2082" s="54">
        <v>708707.6</v>
      </c>
      <c r="I2082" s="104">
        <v>12756736.689999999</v>
      </c>
    </row>
    <row r="2083" spans="1:9" s="24" customFormat="1" ht="51" customHeight="1" x14ac:dyDescent="0.25">
      <c r="A2083" s="101">
        <v>42905</v>
      </c>
      <c r="B2083" s="11" t="s">
        <v>2572</v>
      </c>
      <c r="C2083" s="40">
        <v>35</v>
      </c>
      <c r="D2083" s="27" t="s">
        <v>5697</v>
      </c>
      <c r="E2083" s="27" t="s">
        <v>5698</v>
      </c>
      <c r="F2083" s="27" t="s">
        <v>5699</v>
      </c>
      <c r="G2083" s="32">
        <v>4730675</v>
      </c>
      <c r="H2083" s="54">
        <v>556550</v>
      </c>
      <c r="I2083" s="104">
        <v>5287225</v>
      </c>
    </row>
    <row r="2084" spans="1:9" s="24" customFormat="1" ht="51" customHeight="1" x14ac:dyDescent="0.25">
      <c r="A2084" s="101">
        <v>42905</v>
      </c>
      <c r="B2084" s="11" t="s">
        <v>2572</v>
      </c>
      <c r="C2084" s="40">
        <v>35</v>
      </c>
      <c r="D2084" s="27" t="s">
        <v>5700</v>
      </c>
      <c r="E2084" s="27" t="s">
        <v>5701</v>
      </c>
      <c r="F2084" s="27" t="s">
        <v>5702</v>
      </c>
      <c r="G2084" s="32">
        <v>6959081.0300000003</v>
      </c>
      <c r="H2084" s="54">
        <v>818715.42</v>
      </c>
      <c r="I2084" s="104">
        <v>7777796.4500000002</v>
      </c>
    </row>
    <row r="2085" spans="1:9" s="24" customFormat="1" ht="51" customHeight="1" x14ac:dyDescent="0.25">
      <c r="A2085" s="101">
        <v>42905</v>
      </c>
      <c r="B2085" s="11" t="s">
        <v>2572</v>
      </c>
      <c r="C2085" s="40">
        <v>35</v>
      </c>
      <c r="D2085" s="27" t="s">
        <v>5703</v>
      </c>
      <c r="E2085" s="27" t="s">
        <v>3146</v>
      </c>
      <c r="F2085" s="27" t="s">
        <v>5704</v>
      </c>
      <c r="G2085" s="32">
        <v>7577750</v>
      </c>
      <c r="H2085" s="54">
        <v>445750</v>
      </c>
      <c r="I2085" s="104">
        <v>8023500</v>
      </c>
    </row>
    <row r="2086" spans="1:9" s="24" customFormat="1" ht="51" customHeight="1" x14ac:dyDescent="0.25">
      <c r="A2086" s="101">
        <v>42905</v>
      </c>
      <c r="B2086" s="11" t="s">
        <v>2572</v>
      </c>
      <c r="C2086" s="40">
        <v>35</v>
      </c>
      <c r="D2086" s="27" t="s">
        <v>5705</v>
      </c>
      <c r="E2086" s="27" t="s">
        <v>5706</v>
      </c>
      <c r="F2086" s="27" t="s">
        <v>5707</v>
      </c>
      <c r="G2086" s="32">
        <v>10529128.5</v>
      </c>
      <c r="H2086" s="54">
        <v>619360.5</v>
      </c>
      <c r="I2086" s="104">
        <v>11148489</v>
      </c>
    </row>
    <row r="2087" spans="1:9" s="24" customFormat="1" ht="51" customHeight="1" x14ac:dyDescent="0.25">
      <c r="A2087" s="101">
        <v>42905</v>
      </c>
      <c r="B2087" s="11" t="s">
        <v>2572</v>
      </c>
      <c r="C2087" s="40">
        <v>35</v>
      </c>
      <c r="D2087" s="27" t="s">
        <v>5708</v>
      </c>
      <c r="E2087" s="27" t="s">
        <v>5709</v>
      </c>
      <c r="F2087" s="27" t="s">
        <v>5710</v>
      </c>
      <c r="G2087" s="32">
        <v>9432290.1999999993</v>
      </c>
      <c r="H2087" s="54">
        <v>554840.6</v>
      </c>
      <c r="I2087" s="104">
        <v>9987130.8000000007</v>
      </c>
    </row>
    <row r="2088" spans="1:9" s="24" customFormat="1" ht="51" customHeight="1" x14ac:dyDescent="0.25">
      <c r="A2088" s="101">
        <v>42905</v>
      </c>
      <c r="B2088" s="11" t="s">
        <v>2572</v>
      </c>
      <c r="C2088" s="40">
        <v>35</v>
      </c>
      <c r="D2088" s="27" t="s">
        <v>5711</v>
      </c>
      <c r="E2088" s="27" t="s">
        <v>5712</v>
      </c>
      <c r="F2088" s="27" t="s">
        <v>5713</v>
      </c>
      <c r="G2088" s="32">
        <v>8572012</v>
      </c>
      <c r="H2088" s="54">
        <v>1008472</v>
      </c>
      <c r="I2088" s="104">
        <v>9580484</v>
      </c>
    </row>
    <row r="2089" spans="1:9" s="24" customFormat="1" ht="51" customHeight="1" x14ac:dyDescent="0.25">
      <c r="A2089" s="101">
        <v>42905</v>
      </c>
      <c r="B2089" s="11" t="s">
        <v>2572</v>
      </c>
      <c r="C2089" s="40">
        <v>35</v>
      </c>
      <c r="D2089" s="27" t="s">
        <v>5714</v>
      </c>
      <c r="E2089" s="27" t="s">
        <v>4887</v>
      </c>
      <c r="F2089" s="27" t="s">
        <v>5715</v>
      </c>
      <c r="G2089" s="32">
        <v>11294162.289999999</v>
      </c>
      <c r="H2089" s="54">
        <v>664362.49</v>
      </c>
      <c r="I2089" s="104">
        <v>11958524.779999999</v>
      </c>
    </row>
    <row r="2090" spans="1:9" s="24" customFormat="1" ht="51" customHeight="1" x14ac:dyDescent="0.25">
      <c r="A2090" s="101">
        <v>42905</v>
      </c>
      <c r="B2090" s="11" t="s">
        <v>2583</v>
      </c>
      <c r="C2090" s="40">
        <v>36</v>
      </c>
      <c r="D2090" s="27" t="s">
        <v>5716</v>
      </c>
      <c r="E2090" s="27" t="s">
        <v>5717</v>
      </c>
      <c r="F2090" s="27" t="s">
        <v>5718</v>
      </c>
      <c r="G2090" s="32">
        <v>6010492.7999999998</v>
      </c>
      <c r="H2090" s="54">
        <v>353558.4</v>
      </c>
      <c r="I2090" s="104">
        <v>6364051.2000000002</v>
      </c>
    </row>
    <row r="2091" spans="1:9" s="24" customFormat="1" ht="51" customHeight="1" x14ac:dyDescent="0.25">
      <c r="A2091" s="101">
        <v>42905</v>
      </c>
      <c r="B2091" s="11" t="s">
        <v>2583</v>
      </c>
      <c r="C2091" s="40">
        <v>36</v>
      </c>
      <c r="D2091" s="27" t="s">
        <v>5719</v>
      </c>
      <c r="E2091" s="27" t="s">
        <v>2545</v>
      </c>
      <c r="F2091" s="27" t="s">
        <v>5720</v>
      </c>
      <c r="G2091" s="32">
        <v>3224579.24</v>
      </c>
      <c r="H2091" s="54">
        <v>189681.13</v>
      </c>
      <c r="I2091" s="104">
        <v>3414260.37</v>
      </c>
    </row>
    <row r="2092" spans="1:9" s="24" customFormat="1" ht="51" customHeight="1" x14ac:dyDescent="0.25">
      <c r="A2092" s="101">
        <v>42905</v>
      </c>
      <c r="B2092" s="11" t="s">
        <v>2581</v>
      </c>
      <c r="C2092" s="40">
        <v>37</v>
      </c>
      <c r="D2092" s="27" t="s">
        <v>5721</v>
      </c>
      <c r="E2092" s="27" t="s">
        <v>5722</v>
      </c>
      <c r="F2092" s="27" t="s">
        <v>5723</v>
      </c>
      <c r="G2092" s="32">
        <v>1779376.5</v>
      </c>
      <c r="H2092" s="54"/>
      <c r="I2092" s="104">
        <v>1779376.5</v>
      </c>
    </row>
    <row r="2093" spans="1:9" s="24" customFormat="1" ht="51" customHeight="1" x14ac:dyDescent="0.25">
      <c r="A2093" s="101">
        <v>42905</v>
      </c>
      <c r="B2093" s="11" t="s">
        <v>2581</v>
      </c>
      <c r="C2093" s="40">
        <v>37</v>
      </c>
      <c r="D2093" s="27" t="s">
        <v>5724</v>
      </c>
      <c r="E2093" s="27" t="s">
        <v>5725</v>
      </c>
      <c r="F2093" s="27" t="s">
        <v>5726</v>
      </c>
      <c r="G2093" s="32">
        <v>942354.98</v>
      </c>
      <c r="H2093" s="54"/>
      <c r="I2093" s="104">
        <v>942354.98</v>
      </c>
    </row>
    <row r="2094" spans="1:9" s="24" customFormat="1" ht="51" customHeight="1" x14ac:dyDescent="0.25">
      <c r="A2094" s="101">
        <v>42905</v>
      </c>
      <c r="B2094" s="11" t="s">
        <v>2581</v>
      </c>
      <c r="C2094" s="40">
        <v>37</v>
      </c>
      <c r="D2094" s="27" t="s">
        <v>5727</v>
      </c>
      <c r="E2094" s="27" t="s">
        <v>3050</v>
      </c>
      <c r="F2094" s="27" t="s">
        <v>5728</v>
      </c>
      <c r="G2094" s="32">
        <v>2821776.55</v>
      </c>
      <c r="H2094" s="54">
        <v>141088.82</v>
      </c>
      <c r="I2094" s="104">
        <v>2962865.37</v>
      </c>
    </row>
    <row r="2095" spans="1:9" s="24" customFormat="1" ht="51" customHeight="1" x14ac:dyDescent="0.25">
      <c r="A2095" s="101">
        <v>42905</v>
      </c>
      <c r="B2095" s="11" t="s">
        <v>2581</v>
      </c>
      <c r="C2095" s="40">
        <v>37</v>
      </c>
      <c r="D2095" s="27" t="s">
        <v>5729</v>
      </c>
      <c r="E2095" s="27" t="s">
        <v>5730</v>
      </c>
      <c r="F2095" s="27" t="s">
        <v>5731</v>
      </c>
      <c r="G2095" s="32">
        <v>537811.78</v>
      </c>
      <c r="H2095" s="54">
        <v>26890.59</v>
      </c>
      <c r="I2095" s="104">
        <v>564702.37</v>
      </c>
    </row>
    <row r="2096" spans="1:9" s="24" customFormat="1" ht="51" customHeight="1" x14ac:dyDescent="0.25">
      <c r="A2096" s="101">
        <v>42905</v>
      </c>
      <c r="B2096" s="11" t="s">
        <v>2581</v>
      </c>
      <c r="C2096" s="40">
        <v>37</v>
      </c>
      <c r="D2096" s="27" t="s">
        <v>5732</v>
      </c>
      <c r="E2096" s="27" t="s">
        <v>5733</v>
      </c>
      <c r="F2096" s="27" t="s">
        <v>5734</v>
      </c>
      <c r="G2096" s="32">
        <v>1748197.61</v>
      </c>
      <c r="H2096" s="54"/>
      <c r="I2096" s="104">
        <v>1748197.61</v>
      </c>
    </row>
    <row r="2097" spans="1:9" s="24" customFormat="1" ht="51" customHeight="1" x14ac:dyDescent="0.25">
      <c r="A2097" s="101">
        <v>42905</v>
      </c>
      <c r="B2097" s="11" t="s">
        <v>2580</v>
      </c>
      <c r="C2097" s="40">
        <v>46</v>
      </c>
      <c r="D2097" s="27" t="s">
        <v>5735</v>
      </c>
      <c r="E2097" s="27" t="s">
        <v>3862</v>
      </c>
      <c r="F2097" s="27" t="s">
        <v>5736</v>
      </c>
      <c r="G2097" s="32">
        <v>32523387.199999999</v>
      </c>
      <c r="H2097" s="54">
        <v>1913140.43</v>
      </c>
      <c r="I2097" s="104">
        <v>34436527.630000003</v>
      </c>
    </row>
    <row r="2098" spans="1:9" s="24" customFormat="1" ht="51" customHeight="1" x14ac:dyDescent="0.25">
      <c r="A2098" s="101">
        <v>42905</v>
      </c>
      <c r="B2098" s="11" t="s">
        <v>2580</v>
      </c>
      <c r="C2098" s="40">
        <v>46</v>
      </c>
      <c r="D2098" s="27" t="s">
        <v>5737</v>
      </c>
      <c r="E2098" s="27" t="s">
        <v>2305</v>
      </c>
      <c r="F2098" s="27" t="s">
        <v>5738</v>
      </c>
      <c r="G2098" s="32">
        <v>11489939.5</v>
      </c>
      <c r="H2098" s="54">
        <v>675878.8</v>
      </c>
      <c r="I2098" s="104">
        <v>12165818.300000001</v>
      </c>
    </row>
    <row r="2099" spans="1:9" s="24" customFormat="1" ht="51" customHeight="1" x14ac:dyDescent="0.25">
      <c r="A2099" s="101">
        <v>42905</v>
      </c>
      <c r="B2099" s="11" t="s">
        <v>2580</v>
      </c>
      <c r="C2099" s="40">
        <v>46</v>
      </c>
      <c r="D2099" s="27" t="s">
        <v>5739</v>
      </c>
      <c r="E2099" s="27" t="s">
        <v>5740</v>
      </c>
      <c r="F2099" s="27" t="s">
        <v>5741</v>
      </c>
      <c r="G2099" s="32">
        <v>4216724.2</v>
      </c>
      <c r="H2099" s="54">
        <v>248042.6</v>
      </c>
      <c r="I2099" s="104">
        <v>4464766.8</v>
      </c>
    </row>
    <row r="2100" spans="1:9" s="24" customFormat="1" ht="51" customHeight="1" x14ac:dyDescent="0.25">
      <c r="A2100" s="101">
        <v>42905</v>
      </c>
      <c r="B2100" s="11" t="s">
        <v>2580</v>
      </c>
      <c r="C2100" s="40">
        <v>46</v>
      </c>
      <c r="D2100" s="27" t="s">
        <v>5742</v>
      </c>
      <c r="E2100" s="27" t="s">
        <v>5743</v>
      </c>
      <c r="F2100" s="27" t="s">
        <v>5744</v>
      </c>
      <c r="G2100" s="32">
        <v>20575733.690000001</v>
      </c>
      <c r="H2100" s="54">
        <v>1210337.27</v>
      </c>
      <c r="I2100" s="104">
        <v>21786070.960000001</v>
      </c>
    </row>
    <row r="2101" spans="1:9" s="24" customFormat="1" ht="51" customHeight="1" x14ac:dyDescent="0.25">
      <c r="A2101" s="101">
        <v>42905</v>
      </c>
      <c r="B2101" s="11" t="s">
        <v>2580</v>
      </c>
      <c r="C2101" s="40">
        <v>46</v>
      </c>
      <c r="D2101" s="27" t="s">
        <v>5745</v>
      </c>
      <c r="E2101" s="27" t="s">
        <v>1689</v>
      </c>
      <c r="F2101" s="27" t="s">
        <v>5746</v>
      </c>
      <c r="G2101" s="32">
        <v>65489303.100000001</v>
      </c>
      <c r="H2101" s="54">
        <v>3852311.95</v>
      </c>
      <c r="I2101" s="104">
        <v>69341615.049999997</v>
      </c>
    </row>
    <row r="2102" spans="1:9" s="24" customFormat="1" ht="51" customHeight="1" x14ac:dyDescent="0.25">
      <c r="A2102" s="101">
        <v>42905</v>
      </c>
      <c r="B2102" s="11" t="s">
        <v>2580</v>
      </c>
      <c r="C2102" s="40">
        <v>46</v>
      </c>
      <c r="D2102" s="27" t="s">
        <v>5747</v>
      </c>
      <c r="E2102" s="27" t="s">
        <v>3050</v>
      </c>
      <c r="F2102" s="27" t="s">
        <v>5748</v>
      </c>
      <c r="G2102" s="32">
        <v>17938229.120000001</v>
      </c>
      <c r="H2102" s="54">
        <v>1055189.95</v>
      </c>
      <c r="I2102" s="104">
        <v>18993419.07</v>
      </c>
    </row>
    <row r="2103" spans="1:9" s="24" customFormat="1" ht="51" customHeight="1" x14ac:dyDescent="0.25">
      <c r="A2103" s="101">
        <v>42905</v>
      </c>
      <c r="B2103" s="11" t="s">
        <v>2580</v>
      </c>
      <c r="C2103" s="40">
        <v>46</v>
      </c>
      <c r="D2103" s="27" t="s">
        <v>5749</v>
      </c>
      <c r="E2103" s="27" t="s">
        <v>2375</v>
      </c>
      <c r="F2103" s="27" t="s">
        <v>5750</v>
      </c>
      <c r="G2103" s="32">
        <v>9699740.2100000009</v>
      </c>
      <c r="H2103" s="54">
        <v>570572.96</v>
      </c>
      <c r="I2103" s="104">
        <v>10270313.17</v>
      </c>
    </row>
    <row r="2104" spans="1:9" s="24" customFormat="1" ht="51" customHeight="1" x14ac:dyDescent="0.25">
      <c r="A2104" s="101">
        <v>42905</v>
      </c>
      <c r="B2104" s="11" t="s">
        <v>2580</v>
      </c>
      <c r="C2104" s="40">
        <v>46</v>
      </c>
      <c r="D2104" s="27" t="s">
        <v>5751</v>
      </c>
      <c r="E2104" s="27" t="s">
        <v>5026</v>
      </c>
      <c r="F2104" s="27" t="s">
        <v>5752</v>
      </c>
      <c r="G2104" s="32">
        <v>15611288.699999999</v>
      </c>
      <c r="H2104" s="54">
        <v>918311.1</v>
      </c>
      <c r="I2104" s="104">
        <v>16529599.800000001</v>
      </c>
    </row>
    <row r="2105" spans="1:9" s="24" customFormat="1" ht="51" customHeight="1" x14ac:dyDescent="0.25">
      <c r="A2105" s="101">
        <v>42905</v>
      </c>
      <c r="B2105" s="11" t="s">
        <v>2580</v>
      </c>
      <c r="C2105" s="40">
        <v>47</v>
      </c>
      <c r="D2105" s="27" t="s">
        <v>5753</v>
      </c>
      <c r="E2105" s="27" t="s">
        <v>5754</v>
      </c>
      <c r="F2105" s="27" t="s">
        <v>5755</v>
      </c>
      <c r="G2105" s="32">
        <v>4244987.55</v>
      </c>
      <c r="H2105" s="54"/>
      <c r="I2105" s="104">
        <v>4244987.55</v>
      </c>
    </row>
    <row r="2106" spans="1:9" s="24" customFormat="1" ht="51" customHeight="1" x14ac:dyDescent="0.25">
      <c r="A2106" s="101">
        <v>42905</v>
      </c>
      <c r="B2106" s="11" t="s">
        <v>2578</v>
      </c>
      <c r="C2106" s="40">
        <v>9</v>
      </c>
      <c r="D2106" s="27" t="s">
        <v>5517</v>
      </c>
      <c r="E2106" s="27" t="s">
        <v>1181</v>
      </c>
      <c r="F2106" s="27" t="s">
        <v>5518</v>
      </c>
      <c r="G2106" s="32">
        <v>335291</v>
      </c>
      <c r="H2106" s="54">
        <v>19723</v>
      </c>
      <c r="I2106" s="104">
        <v>355014</v>
      </c>
    </row>
    <row r="2107" spans="1:9" s="24" customFormat="1" ht="51" customHeight="1" x14ac:dyDescent="0.25">
      <c r="A2107" s="101">
        <v>42905</v>
      </c>
      <c r="B2107" s="11" t="s">
        <v>2578</v>
      </c>
      <c r="C2107" s="40">
        <v>9</v>
      </c>
      <c r="D2107" s="27" t="s">
        <v>5519</v>
      </c>
      <c r="E2107" s="27" t="s">
        <v>5520</v>
      </c>
      <c r="F2107" s="27" t="s">
        <v>5521</v>
      </c>
      <c r="G2107" s="32">
        <v>380133.6</v>
      </c>
      <c r="H2107" s="54">
        <v>22360.799999999999</v>
      </c>
      <c r="I2107" s="104">
        <v>402494.4</v>
      </c>
    </row>
    <row r="2108" spans="1:9" s="24" customFormat="1" ht="51" customHeight="1" x14ac:dyDescent="0.25">
      <c r="A2108" s="101">
        <v>42908</v>
      </c>
      <c r="B2108" s="11" t="s">
        <v>2578</v>
      </c>
      <c r="C2108" s="40">
        <v>9</v>
      </c>
      <c r="D2108" s="27" t="s">
        <v>5760</v>
      </c>
      <c r="E2108" s="27" t="s">
        <v>944</v>
      </c>
      <c r="F2108" s="27" t="s">
        <v>5761</v>
      </c>
      <c r="G2108" s="32">
        <v>1232500</v>
      </c>
      <c r="H2108" s="54">
        <v>72500</v>
      </c>
      <c r="I2108" s="104">
        <v>1305000</v>
      </c>
    </row>
    <row r="2109" spans="1:9" s="24" customFormat="1" ht="51" customHeight="1" x14ac:dyDescent="0.25">
      <c r="A2109" s="101">
        <v>42908</v>
      </c>
      <c r="B2109" s="11" t="s">
        <v>2578</v>
      </c>
      <c r="C2109" s="40">
        <v>9</v>
      </c>
      <c r="D2109" s="27" t="s">
        <v>5758</v>
      </c>
      <c r="E2109" s="27" t="s">
        <v>2366</v>
      </c>
      <c r="F2109" s="27" t="s">
        <v>5759</v>
      </c>
      <c r="G2109" s="32">
        <v>1277116.5</v>
      </c>
      <c r="H2109" s="54">
        <v>75124.5</v>
      </c>
      <c r="I2109" s="104">
        <v>1352241</v>
      </c>
    </row>
    <row r="2110" spans="1:9" s="24" customFormat="1" ht="51" customHeight="1" x14ac:dyDescent="0.25">
      <c r="A2110" s="101">
        <v>42908</v>
      </c>
      <c r="B2110" s="11" t="s">
        <v>2578</v>
      </c>
      <c r="C2110" s="40">
        <v>2</v>
      </c>
      <c r="D2110" s="27" t="s">
        <v>5756</v>
      </c>
      <c r="E2110" s="27" t="s">
        <v>2734</v>
      </c>
      <c r="F2110" s="27" t="s">
        <v>5757</v>
      </c>
      <c r="G2110" s="32">
        <v>1054212.5</v>
      </c>
      <c r="H2110" s="54">
        <v>62012.5</v>
      </c>
      <c r="I2110" s="104">
        <v>1116225</v>
      </c>
    </row>
    <row r="2111" spans="1:9" s="24" customFormat="1" ht="51" customHeight="1" x14ac:dyDescent="0.25">
      <c r="A2111" s="101">
        <v>42908</v>
      </c>
      <c r="B2111" s="11" t="s">
        <v>2575</v>
      </c>
      <c r="C2111" s="40">
        <v>28</v>
      </c>
      <c r="D2111" s="27" t="s">
        <v>5762</v>
      </c>
      <c r="E2111" s="27" t="s">
        <v>4397</v>
      </c>
      <c r="F2111" s="27" t="s">
        <v>5763</v>
      </c>
      <c r="G2111" s="32">
        <v>1015927.65</v>
      </c>
      <c r="H2111" s="54">
        <v>59760.45</v>
      </c>
      <c r="I2111" s="104">
        <v>1075688.1000000001</v>
      </c>
    </row>
    <row r="2112" spans="1:9" s="24" customFormat="1" ht="51" customHeight="1" x14ac:dyDescent="0.25">
      <c r="A2112" s="101">
        <v>42908</v>
      </c>
      <c r="B2112" s="11" t="s">
        <v>2575</v>
      </c>
      <c r="C2112" s="40">
        <v>28</v>
      </c>
      <c r="D2112" s="27" t="s">
        <v>5764</v>
      </c>
      <c r="E2112" s="27" t="s">
        <v>5765</v>
      </c>
      <c r="F2112" s="27" t="s">
        <v>5766</v>
      </c>
      <c r="G2112" s="32">
        <v>2735200.09</v>
      </c>
      <c r="H2112" s="54">
        <v>160894.13</v>
      </c>
      <c r="I2112" s="104">
        <v>2896094.22</v>
      </c>
    </row>
    <row r="2113" spans="1:9" s="24" customFormat="1" ht="51" customHeight="1" x14ac:dyDescent="0.25">
      <c r="A2113" s="101">
        <v>42908</v>
      </c>
      <c r="B2113" s="11" t="s">
        <v>2572</v>
      </c>
      <c r="C2113" s="40">
        <v>29</v>
      </c>
      <c r="D2113" s="27" t="s">
        <v>5767</v>
      </c>
      <c r="E2113" s="27" t="s">
        <v>3722</v>
      </c>
      <c r="F2113" s="27" t="s">
        <v>5768</v>
      </c>
      <c r="G2113" s="32">
        <v>4100041.02</v>
      </c>
      <c r="H2113" s="54">
        <v>241178.89</v>
      </c>
      <c r="I2113" s="104">
        <v>4341219.91</v>
      </c>
    </row>
    <row r="2114" spans="1:9" s="24" customFormat="1" ht="51" customHeight="1" x14ac:dyDescent="0.25">
      <c r="A2114" s="101">
        <v>42908</v>
      </c>
      <c r="B2114" s="11" t="s">
        <v>2572</v>
      </c>
      <c r="C2114" s="40">
        <v>30</v>
      </c>
      <c r="D2114" s="27" t="s">
        <v>5769</v>
      </c>
      <c r="E2114" s="27" t="s">
        <v>5770</v>
      </c>
      <c r="F2114" s="27" t="s">
        <v>5771</v>
      </c>
      <c r="G2114" s="32">
        <v>8792006.7699999996</v>
      </c>
      <c r="H2114" s="54">
        <v>1034353.74</v>
      </c>
      <c r="I2114" s="104">
        <v>9826360.5099999998</v>
      </c>
    </row>
    <row r="2115" spans="1:9" s="24" customFormat="1" ht="51" customHeight="1" x14ac:dyDescent="0.25">
      <c r="A2115" s="101">
        <v>42908</v>
      </c>
      <c r="B2115" s="11" t="s">
        <v>2572</v>
      </c>
      <c r="C2115" s="40">
        <v>30</v>
      </c>
      <c r="D2115" s="27" t="s">
        <v>5772</v>
      </c>
      <c r="E2115" s="27" t="s">
        <v>5773</v>
      </c>
      <c r="F2115" s="27" t="s">
        <v>5774</v>
      </c>
      <c r="G2115" s="32">
        <v>19850548.27</v>
      </c>
      <c r="H2115" s="54">
        <v>2335358.62</v>
      </c>
      <c r="I2115" s="104">
        <v>22185906.890000001</v>
      </c>
    </row>
    <row r="2116" spans="1:9" s="24" customFormat="1" ht="51" customHeight="1" x14ac:dyDescent="0.25">
      <c r="A2116" s="101">
        <v>42908</v>
      </c>
      <c r="B2116" s="11" t="s">
        <v>2572</v>
      </c>
      <c r="C2116" s="40">
        <v>35</v>
      </c>
      <c r="D2116" s="27" t="s">
        <v>5775</v>
      </c>
      <c r="E2116" s="27" t="s">
        <v>5776</v>
      </c>
      <c r="F2116" s="27" t="s">
        <v>5777</v>
      </c>
      <c r="G2116" s="32">
        <v>5515281.3799999999</v>
      </c>
      <c r="H2116" s="54">
        <v>324428.32</v>
      </c>
      <c r="I2116" s="104">
        <v>5839709.7000000002</v>
      </c>
    </row>
    <row r="2117" spans="1:9" s="24" customFormat="1" ht="51" customHeight="1" x14ac:dyDescent="0.25">
      <c r="A2117" s="101">
        <v>42908</v>
      </c>
      <c r="B2117" s="11" t="s">
        <v>2572</v>
      </c>
      <c r="C2117" s="40">
        <v>35</v>
      </c>
      <c r="D2117" s="27" t="s">
        <v>5778</v>
      </c>
      <c r="E2117" s="27" t="s">
        <v>648</v>
      </c>
      <c r="F2117" s="27" t="s">
        <v>5779</v>
      </c>
      <c r="G2117" s="32">
        <v>8278718.3899999997</v>
      </c>
      <c r="H2117" s="54">
        <v>486983.44</v>
      </c>
      <c r="I2117" s="104">
        <v>8765701.8300000001</v>
      </c>
    </row>
    <row r="2118" spans="1:9" s="24" customFormat="1" ht="51" customHeight="1" x14ac:dyDescent="0.25">
      <c r="A2118" s="101">
        <v>42908</v>
      </c>
      <c r="B2118" s="11" t="s">
        <v>2572</v>
      </c>
      <c r="C2118" s="40">
        <v>35</v>
      </c>
      <c r="D2118" s="27" t="s">
        <v>5780</v>
      </c>
      <c r="E2118" s="27" t="s">
        <v>5781</v>
      </c>
      <c r="F2118" s="27" t="s">
        <v>5782</v>
      </c>
      <c r="G2118" s="32">
        <v>4011563.5</v>
      </c>
      <c r="H2118" s="54">
        <v>471948.65</v>
      </c>
      <c r="I2118" s="104">
        <v>4483512.1500000004</v>
      </c>
    </row>
    <row r="2119" spans="1:9" s="24" customFormat="1" ht="51" customHeight="1" x14ac:dyDescent="0.25">
      <c r="A2119" s="101">
        <v>42908</v>
      </c>
      <c r="B2119" s="11" t="s">
        <v>2583</v>
      </c>
      <c r="C2119" s="40">
        <v>36</v>
      </c>
      <c r="D2119" s="27" t="s">
        <v>5783</v>
      </c>
      <c r="E2119" s="27" t="s">
        <v>5784</v>
      </c>
      <c r="F2119" s="27" t="s">
        <v>5785</v>
      </c>
      <c r="G2119" s="32">
        <v>122539665.03</v>
      </c>
      <c r="H2119" s="54">
        <v>21624646.77</v>
      </c>
      <c r="I2119" s="104">
        <v>144164311.80000001</v>
      </c>
    </row>
    <row r="2120" spans="1:9" s="24" customFormat="1" ht="51" customHeight="1" x14ac:dyDescent="0.25">
      <c r="A2120" s="101">
        <v>42908</v>
      </c>
      <c r="B2120" s="11" t="s">
        <v>2583</v>
      </c>
      <c r="C2120" s="40">
        <v>36</v>
      </c>
      <c r="D2120" s="27" t="s">
        <v>5786</v>
      </c>
      <c r="E2120" s="27" t="s">
        <v>3976</v>
      </c>
      <c r="F2120" s="27" t="s">
        <v>5787</v>
      </c>
      <c r="G2120" s="32">
        <v>202063499.93000001</v>
      </c>
      <c r="H2120" s="54">
        <v>35658264.700000003</v>
      </c>
      <c r="I2120" s="104">
        <v>237721764.63</v>
      </c>
    </row>
    <row r="2121" spans="1:9" s="24" customFormat="1" ht="51" customHeight="1" x14ac:dyDescent="0.25">
      <c r="A2121" s="101">
        <v>42908</v>
      </c>
      <c r="B2121" s="11" t="s">
        <v>2581</v>
      </c>
      <c r="C2121" s="40">
        <v>37</v>
      </c>
      <c r="D2121" s="27" t="s">
        <v>5788</v>
      </c>
      <c r="E2121" s="27" t="s">
        <v>5789</v>
      </c>
      <c r="F2121" s="27" t="s">
        <v>5790</v>
      </c>
      <c r="G2121" s="32">
        <v>1805955.83</v>
      </c>
      <c r="H2121" s="54"/>
      <c r="I2121" s="104">
        <v>1805955.83</v>
      </c>
    </row>
    <row r="2122" spans="1:9" s="24" customFormat="1" ht="51" customHeight="1" x14ac:dyDescent="0.25">
      <c r="A2122" s="101">
        <v>42908</v>
      </c>
      <c r="B2122" s="11" t="s">
        <v>2581</v>
      </c>
      <c r="C2122" s="40">
        <v>37</v>
      </c>
      <c r="D2122" s="27" t="s">
        <v>5791</v>
      </c>
      <c r="E2122" s="27" t="s">
        <v>5792</v>
      </c>
      <c r="F2122" s="27" t="s">
        <v>5793</v>
      </c>
      <c r="G2122" s="32">
        <v>1031841.1</v>
      </c>
      <c r="H2122" s="54"/>
      <c r="I2122" s="104">
        <v>1031841.1</v>
      </c>
    </row>
    <row r="2123" spans="1:9" s="24" customFormat="1" ht="51" customHeight="1" x14ac:dyDescent="0.25">
      <c r="A2123" s="101">
        <v>42908</v>
      </c>
      <c r="B2123" s="11" t="s">
        <v>2581</v>
      </c>
      <c r="C2123" s="40">
        <v>37</v>
      </c>
      <c r="D2123" s="27" t="s">
        <v>5794</v>
      </c>
      <c r="E2123" s="27" t="s">
        <v>3050</v>
      </c>
      <c r="F2123" s="27" t="s">
        <v>5795</v>
      </c>
      <c r="G2123" s="32">
        <v>615963.98</v>
      </c>
      <c r="H2123" s="54">
        <v>30798.2</v>
      </c>
      <c r="I2123" s="104">
        <v>646762.18000000005</v>
      </c>
    </row>
    <row r="2124" spans="1:9" s="24" customFormat="1" ht="51" customHeight="1" x14ac:dyDescent="0.25">
      <c r="A2124" s="101">
        <v>42908</v>
      </c>
      <c r="B2124" s="11" t="s">
        <v>2581</v>
      </c>
      <c r="C2124" s="40">
        <v>37</v>
      </c>
      <c r="D2124" s="27" t="s">
        <v>5796</v>
      </c>
      <c r="E2124" s="27" t="s">
        <v>5797</v>
      </c>
      <c r="F2124" s="27" t="s">
        <v>5798</v>
      </c>
      <c r="G2124" s="32">
        <v>1108074.7</v>
      </c>
      <c r="H2124" s="54"/>
      <c r="I2124" s="104">
        <v>1108074.7</v>
      </c>
    </row>
    <row r="2125" spans="1:9" s="24" customFormat="1" ht="51" customHeight="1" x14ac:dyDescent="0.25">
      <c r="A2125" s="101">
        <v>42908</v>
      </c>
      <c r="B2125" s="11" t="s">
        <v>2581</v>
      </c>
      <c r="C2125" s="40">
        <v>37</v>
      </c>
      <c r="D2125" s="27" t="s">
        <v>5799</v>
      </c>
      <c r="E2125" s="27" t="s">
        <v>5800</v>
      </c>
      <c r="F2125" s="27" t="s">
        <v>5801</v>
      </c>
      <c r="G2125" s="32">
        <v>1765875</v>
      </c>
      <c r="H2125" s="54"/>
      <c r="I2125" s="104">
        <v>1765875</v>
      </c>
    </row>
    <row r="2126" spans="1:9" s="24" customFormat="1" ht="51" customHeight="1" x14ac:dyDescent="0.25">
      <c r="A2126" s="101">
        <v>42908</v>
      </c>
      <c r="B2126" s="11" t="s">
        <v>2581</v>
      </c>
      <c r="C2126" s="40">
        <v>37</v>
      </c>
      <c r="D2126" s="27" t="s">
        <v>5802</v>
      </c>
      <c r="E2126" s="27" t="s">
        <v>5803</v>
      </c>
      <c r="F2126" s="27" t="s">
        <v>5804</v>
      </c>
      <c r="G2126" s="32">
        <v>1898715.9</v>
      </c>
      <c r="H2126" s="54"/>
      <c r="I2126" s="104">
        <v>1898715.9</v>
      </c>
    </row>
    <row r="2127" spans="1:9" s="24" customFormat="1" ht="51" customHeight="1" x14ac:dyDescent="0.25">
      <c r="A2127" s="101">
        <v>42908</v>
      </c>
      <c r="B2127" s="11" t="s">
        <v>2573</v>
      </c>
      <c r="C2127" s="40">
        <v>52</v>
      </c>
      <c r="D2127" s="27" t="s">
        <v>5805</v>
      </c>
      <c r="E2127" s="27" t="s">
        <v>5806</v>
      </c>
      <c r="F2127" s="27" t="s">
        <v>5807</v>
      </c>
      <c r="G2127" s="32">
        <v>88052735.129999995</v>
      </c>
      <c r="H2127" s="54">
        <v>10359145.310000001</v>
      </c>
      <c r="I2127" s="104">
        <v>98411880.439999998</v>
      </c>
    </row>
    <row r="2128" spans="1:9" s="24" customFormat="1" ht="51" customHeight="1" x14ac:dyDescent="0.25">
      <c r="A2128" s="101">
        <v>42908</v>
      </c>
      <c r="B2128" s="11" t="s">
        <v>2573</v>
      </c>
      <c r="C2128" s="40">
        <v>52</v>
      </c>
      <c r="D2128" s="27" t="s">
        <v>5808</v>
      </c>
      <c r="E2128" s="27" t="s">
        <v>1739</v>
      </c>
      <c r="F2128" s="27" t="s">
        <v>5809</v>
      </c>
      <c r="G2128" s="32">
        <v>101770704.09</v>
      </c>
      <c r="H2128" s="54">
        <v>17959536.02</v>
      </c>
      <c r="I2128" s="104">
        <v>119730240.11</v>
      </c>
    </row>
    <row r="2129" spans="1:9" s="24" customFormat="1" ht="51" customHeight="1" x14ac:dyDescent="0.25">
      <c r="A2129" s="101">
        <v>42912</v>
      </c>
      <c r="B2129" s="11" t="s">
        <v>2578</v>
      </c>
      <c r="C2129" s="40">
        <v>2</v>
      </c>
      <c r="D2129" s="27" t="s">
        <v>7382</v>
      </c>
      <c r="E2129" s="27" t="s">
        <v>7378</v>
      </c>
      <c r="F2129" s="27" t="s">
        <v>7383</v>
      </c>
      <c r="G2129" s="32">
        <v>3566600</v>
      </c>
      <c r="H2129" s="54">
        <v>209800</v>
      </c>
      <c r="I2129" s="104">
        <v>3776400</v>
      </c>
    </row>
    <row r="2130" spans="1:9" s="24" customFormat="1" ht="51" customHeight="1" x14ac:dyDescent="0.25">
      <c r="A2130" s="101">
        <v>42912</v>
      </c>
      <c r="B2130" s="11" t="s">
        <v>2580</v>
      </c>
      <c r="C2130" s="40">
        <v>15</v>
      </c>
      <c r="D2130" s="27" t="s">
        <v>7384</v>
      </c>
      <c r="E2130" s="27" t="s">
        <v>5765</v>
      </c>
      <c r="F2130" s="27" t="s">
        <v>7385</v>
      </c>
      <c r="G2130" s="32">
        <v>8044084.2199999997</v>
      </c>
      <c r="H2130" s="54">
        <v>473181.43</v>
      </c>
      <c r="I2130" s="104">
        <v>8517265.6500000004</v>
      </c>
    </row>
    <row r="2131" spans="1:9" s="24" customFormat="1" ht="51" customHeight="1" x14ac:dyDescent="0.25">
      <c r="A2131" s="101">
        <v>42912</v>
      </c>
      <c r="B2131" s="11" t="s">
        <v>2572</v>
      </c>
      <c r="C2131" s="40">
        <v>30</v>
      </c>
      <c r="D2131" s="27" t="s">
        <v>7386</v>
      </c>
      <c r="E2131" s="27" t="s">
        <v>7387</v>
      </c>
      <c r="F2131" s="27" t="s">
        <v>7388</v>
      </c>
      <c r="G2131" s="32">
        <v>17973896.199999999</v>
      </c>
      <c r="H2131" s="54">
        <v>2114576.02</v>
      </c>
      <c r="I2131" s="104">
        <v>20088472.219999999</v>
      </c>
    </row>
    <row r="2132" spans="1:9" s="24" customFormat="1" ht="51" customHeight="1" x14ac:dyDescent="0.25">
      <c r="A2132" s="101">
        <v>42912</v>
      </c>
      <c r="B2132" s="11" t="s">
        <v>2572</v>
      </c>
      <c r="C2132" s="40">
        <v>34</v>
      </c>
      <c r="D2132" s="27" t="s">
        <v>7389</v>
      </c>
      <c r="E2132" s="27" t="s">
        <v>7390</v>
      </c>
      <c r="F2132" s="27" t="s">
        <v>7391</v>
      </c>
      <c r="G2132" s="32">
        <v>8088685.9500000002</v>
      </c>
      <c r="H2132" s="54">
        <v>475805.05</v>
      </c>
      <c r="I2132" s="104">
        <v>8564491</v>
      </c>
    </row>
    <row r="2133" spans="1:9" s="24" customFormat="1" ht="51" customHeight="1" x14ac:dyDescent="0.25">
      <c r="A2133" s="101">
        <v>42912</v>
      </c>
      <c r="B2133" s="11" t="s">
        <v>2572</v>
      </c>
      <c r="C2133" s="40">
        <v>35</v>
      </c>
      <c r="D2133" s="27" t="s">
        <v>7392</v>
      </c>
      <c r="E2133" s="27" t="s">
        <v>435</v>
      </c>
      <c r="F2133" s="27" t="s">
        <v>7393</v>
      </c>
      <c r="G2133" s="32">
        <v>7724205.8499999996</v>
      </c>
      <c r="H2133" s="54">
        <v>454365.05</v>
      </c>
      <c r="I2133" s="104">
        <v>8178570.9000000004</v>
      </c>
    </row>
    <row r="2134" spans="1:9" s="24" customFormat="1" ht="51" customHeight="1" x14ac:dyDescent="0.25">
      <c r="A2134" s="101">
        <v>42912</v>
      </c>
      <c r="B2134" s="11" t="s">
        <v>2582</v>
      </c>
      <c r="C2134" s="40">
        <v>50</v>
      </c>
      <c r="D2134" s="27" t="s">
        <v>7394</v>
      </c>
      <c r="E2134" s="27" t="s">
        <v>3353</v>
      </c>
      <c r="F2134" s="27" t="s">
        <v>7395</v>
      </c>
      <c r="G2134" s="32">
        <v>120000000</v>
      </c>
      <c r="H2134" s="54"/>
      <c r="I2134" s="104">
        <v>120000000</v>
      </c>
    </row>
    <row r="2135" spans="1:9" s="24" customFormat="1" ht="51" customHeight="1" x14ac:dyDescent="0.25">
      <c r="A2135" s="101">
        <v>42915</v>
      </c>
      <c r="B2135" s="11" t="s">
        <v>2578</v>
      </c>
      <c r="C2135" s="40">
        <v>9</v>
      </c>
      <c r="D2135" s="36" t="s">
        <v>5837</v>
      </c>
      <c r="E2135" s="36" t="s">
        <v>5838</v>
      </c>
      <c r="F2135" s="26" t="s">
        <v>5839</v>
      </c>
      <c r="G2135" s="32">
        <v>1477954.5</v>
      </c>
      <c r="H2135" s="54">
        <v>86938.5</v>
      </c>
      <c r="I2135" s="104">
        <v>1564893</v>
      </c>
    </row>
    <row r="2136" spans="1:9" s="24" customFormat="1" ht="51" customHeight="1" x14ac:dyDescent="0.25">
      <c r="A2136" s="101">
        <v>42915</v>
      </c>
      <c r="B2136" s="11" t="s">
        <v>2578</v>
      </c>
      <c r="C2136" s="40">
        <v>9</v>
      </c>
      <c r="D2136" s="36" t="s">
        <v>5840</v>
      </c>
      <c r="E2136" s="36" t="s">
        <v>2289</v>
      </c>
      <c r="F2136" s="26" t="s">
        <v>5841</v>
      </c>
      <c r="G2136" s="32">
        <v>1182775</v>
      </c>
      <c r="H2136" s="54">
        <v>69575</v>
      </c>
      <c r="I2136" s="104">
        <v>1252350</v>
      </c>
    </row>
    <row r="2137" spans="1:9" s="24" customFormat="1" ht="51" customHeight="1" x14ac:dyDescent="0.25">
      <c r="A2137" s="101">
        <v>42915</v>
      </c>
      <c r="B2137" s="11" t="s">
        <v>2571</v>
      </c>
      <c r="C2137" s="40">
        <v>1</v>
      </c>
      <c r="D2137" s="27" t="s">
        <v>5810</v>
      </c>
      <c r="E2137" s="27" t="s">
        <v>35</v>
      </c>
      <c r="F2137" s="27" t="s">
        <v>5811</v>
      </c>
      <c r="G2137" s="32">
        <v>55535277.289999999</v>
      </c>
      <c r="H2137" s="54">
        <v>3266781.02</v>
      </c>
      <c r="I2137" s="104">
        <v>58802058.310000002</v>
      </c>
    </row>
    <row r="2138" spans="1:9" s="24" customFormat="1" ht="51" customHeight="1" x14ac:dyDescent="0.25">
      <c r="A2138" s="101">
        <v>42915</v>
      </c>
      <c r="B2138" s="11" t="s">
        <v>2571</v>
      </c>
      <c r="C2138" s="40">
        <v>1</v>
      </c>
      <c r="D2138" s="36" t="s">
        <v>5814</v>
      </c>
      <c r="E2138" s="36" t="s">
        <v>39</v>
      </c>
      <c r="F2138" s="26" t="s">
        <v>5815</v>
      </c>
      <c r="G2138" s="32">
        <v>318371414.63</v>
      </c>
      <c r="H2138" s="54">
        <v>18727730.27</v>
      </c>
      <c r="I2138" s="104">
        <v>337099144.89999998</v>
      </c>
    </row>
    <row r="2139" spans="1:9" s="24" customFormat="1" ht="51" customHeight="1" x14ac:dyDescent="0.25">
      <c r="A2139" s="101">
        <v>42915</v>
      </c>
      <c r="B2139" s="11" t="s">
        <v>2571</v>
      </c>
      <c r="C2139" s="40">
        <v>1</v>
      </c>
      <c r="D2139" s="36" t="s">
        <v>5816</v>
      </c>
      <c r="E2139" s="36" t="s">
        <v>35</v>
      </c>
      <c r="F2139" s="26" t="s">
        <v>5817</v>
      </c>
      <c r="G2139" s="32">
        <v>50679771.82</v>
      </c>
      <c r="H2139" s="54">
        <v>2981163.05</v>
      </c>
      <c r="I2139" s="104">
        <v>53660934.869999997</v>
      </c>
    </row>
    <row r="2140" spans="1:9" s="24" customFormat="1" ht="51" customHeight="1" x14ac:dyDescent="0.25">
      <c r="A2140" s="101">
        <v>42915</v>
      </c>
      <c r="B2140" s="11" t="s">
        <v>2571</v>
      </c>
      <c r="C2140" s="40">
        <v>1</v>
      </c>
      <c r="D2140" s="36" t="s">
        <v>5818</v>
      </c>
      <c r="E2140" s="36" t="s">
        <v>27</v>
      </c>
      <c r="F2140" s="26" t="s">
        <v>5819</v>
      </c>
      <c r="G2140" s="32">
        <v>155055719.66</v>
      </c>
      <c r="H2140" s="54">
        <v>9120924.6799999997</v>
      </c>
      <c r="I2140" s="104">
        <v>164176644.34</v>
      </c>
    </row>
    <row r="2141" spans="1:9" s="24" customFormat="1" ht="51" customHeight="1" x14ac:dyDescent="0.25">
      <c r="A2141" s="101">
        <v>42915</v>
      </c>
      <c r="B2141" s="11" t="s">
        <v>2578</v>
      </c>
      <c r="C2141" s="40">
        <v>2</v>
      </c>
      <c r="D2141" s="36" t="s">
        <v>5812</v>
      </c>
      <c r="E2141" s="36" t="s">
        <v>417</v>
      </c>
      <c r="F2141" s="26" t="s">
        <v>5813</v>
      </c>
      <c r="G2141" s="32">
        <v>448426</v>
      </c>
      <c r="H2141" s="54">
        <v>26378</v>
      </c>
      <c r="I2141" s="104">
        <v>474804</v>
      </c>
    </row>
    <row r="2142" spans="1:9" s="24" customFormat="1" ht="51" customHeight="1" x14ac:dyDescent="0.25">
      <c r="A2142" s="101">
        <v>42915</v>
      </c>
      <c r="B2142" s="11" t="s">
        <v>2578</v>
      </c>
      <c r="C2142" s="40">
        <v>2</v>
      </c>
      <c r="D2142" s="36" t="s">
        <v>5820</v>
      </c>
      <c r="E2142" s="36" t="s">
        <v>1686</v>
      </c>
      <c r="F2142" s="26" t="s">
        <v>5821</v>
      </c>
      <c r="G2142" s="32">
        <v>745662.5</v>
      </c>
      <c r="H2142" s="54">
        <v>43862.5</v>
      </c>
      <c r="I2142" s="104">
        <v>789525</v>
      </c>
    </row>
    <row r="2143" spans="1:9" s="24" customFormat="1" ht="51" customHeight="1" x14ac:dyDescent="0.25">
      <c r="A2143" s="101">
        <v>42915</v>
      </c>
      <c r="B2143" s="11" t="s">
        <v>2576</v>
      </c>
      <c r="C2143" s="40">
        <v>5</v>
      </c>
      <c r="D2143" s="36" t="s">
        <v>5822</v>
      </c>
      <c r="E2143" s="36" t="s">
        <v>767</v>
      </c>
      <c r="F2143" s="26" t="s">
        <v>5823</v>
      </c>
      <c r="G2143" s="32">
        <v>59500000</v>
      </c>
      <c r="H2143" s="54">
        <v>7000000</v>
      </c>
      <c r="I2143" s="104">
        <v>66500000</v>
      </c>
    </row>
    <row r="2144" spans="1:9" s="24" customFormat="1" ht="51" customHeight="1" x14ac:dyDescent="0.25">
      <c r="A2144" s="101">
        <v>42915</v>
      </c>
      <c r="B2144" s="11" t="s">
        <v>2576</v>
      </c>
      <c r="C2144" s="40">
        <v>5</v>
      </c>
      <c r="D2144" s="36" t="s">
        <v>5824</v>
      </c>
      <c r="E2144" s="36" t="s">
        <v>753</v>
      </c>
      <c r="F2144" s="26" t="s">
        <v>5825</v>
      </c>
      <c r="G2144" s="32">
        <v>50969224.049999997</v>
      </c>
      <c r="H2144" s="54">
        <v>5996379.2999999998</v>
      </c>
      <c r="I2144" s="104">
        <v>56965603.349999994</v>
      </c>
    </row>
    <row r="2145" spans="1:9" s="24" customFormat="1" ht="51" customHeight="1" x14ac:dyDescent="0.25">
      <c r="A2145" s="101">
        <v>42915</v>
      </c>
      <c r="B2145" s="11" t="s">
        <v>2577</v>
      </c>
      <c r="C2145" s="40">
        <v>6</v>
      </c>
      <c r="D2145" s="36" t="s">
        <v>5826</v>
      </c>
      <c r="E2145" s="36" t="s">
        <v>5827</v>
      </c>
      <c r="F2145" s="26" t="s">
        <v>5828</v>
      </c>
      <c r="G2145" s="32">
        <v>3426726</v>
      </c>
      <c r="H2145" s="54"/>
      <c r="I2145" s="104">
        <v>3426726</v>
      </c>
    </row>
    <row r="2146" spans="1:9" s="24" customFormat="1" ht="51" customHeight="1" x14ac:dyDescent="0.25">
      <c r="A2146" s="101">
        <v>42915</v>
      </c>
      <c r="B2146" s="11" t="s">
        <v>2577</v>
      </c>
      <c r="C2146" s="40">
        <v>6</v>
      </c>
      <c r="D2146" s="36" t="s">
        <v>5829</v>
      </c>
      <c r="E2146" s="36" t="s">
        <v>5830</v>
      </c>
      <c r="F2146" s="26" t="s">
        <v>5831</v>
      </c>
      <c r="G2146" s="32">
        <v>7050104.8499999996</v>
      </c>
      <c r="H2146" s="54"/>
      <c r="I2146" s="104">
        <v>7050104.8499999996</v>
      </c>
    </row>
    <row r="2147" spans="1:9" s="24" customFormat="1" ht="51" customHeight="1" x14ac:dyDescent="0.25">
      <c r="A2147" s="101">
        <v>42915</v>
      </c>
      <c r="B2147" s="11" t="s">
        <v>2574</v>
      </c>
      <c r="C2147" s="40">
        <v>8</v>
      </c>
      <c r="D2147" s="36" t="s">
        <v>5832</v>
      </c>
      <c r="E2147" s="36" t="s">
        <v>2798</v>
      </c>
      <c r="F2147" s="26" t="s">
        <v>5833</v>
      </c>
      <c r="G2147" s="32">
        <v>30551813.5</v>
      </c>
      <c r="H2147" s="54">
        <v>5391496.5</v>
      </c>
      <c r="I2147" s="104">
        <v>35943310</v>
      </c>
    </row>
    <row r="2148" spans="1:9" s="24" customFormat="1" ht="51" customHeight="1" x14ac:dyDescent="0.25">
      <c r="A2148" s="101">
        <v>42915</v>
      </c>
      <c r="B2148" s="11" t="s">
        <v>2583</v>
      </c>
      <c r="C2148" s="40">
        <v>27</v>
      </c>
      <c r="D2148" s="36" t="s">
        <v>5842</v>
      </c>
      <c r="E2148" s="36" t="s">
        <v>113</v>
      </c>
      <c r="F2148" s="26" t="s">
        <v>5843</v>
      </c>
      <c r="G2148" s="32">
        <v>17560332.940000001</v>
      </c>
      <c r="H2148" s="54">
        <v>1032960.76</v>
      </c>
      <c r="I2148" s="104">
        <v>18593293.700000003</v>
      </c>
    </row>
    <row r="2149" spans="1:9" s="24" customFormat="1" ht="51" customHeight="1" x14ac:dyDescent="0.25">
      <c r="A2149" s="101">
        <v>42915</v>
      </c>
      <c r="B2149" s="11" t="s">
        <v>2575</v>
      </c>
      <c r="C2149" s="40">
        <v>28</v>
      </c>
      <c r="D2149" s="36" t="s">
        <v>5844</v>
      </c>
      <c r="E2149" s="36" t="s">
        <v>1962</v>
      </c>
      <c r="F2149" s="26" t="s">
        <v>5845</v>
      </c>
      <c r="G2149" s="32">
        <v>7091465</v>
      </c>
      <c r="H2149" s="54">
        <v>417145</v>
      </c>
      <c r="I2149" s="104">
        <v>7508610</v>
      </c>
    </row>
    <row r="2150" spans="1:9" s="24" customFormat="1" ht="51" customHeight="1" x14ac:dyDescent="0.25">
      <c r="A2150" s="101">
        <v>42915</v>
      </c>
      <c r="B2150" s="11" t="s">
        <v>2575</v>
      </c>
      <c r="C2150" s="40">
        <v>28</v>
      </c>
      <c r="D2150" s="36" t="s">
        <v>5846</v>
      </c>
      <c r="E2150" s="36" t="s">
        <v>4088</v>
      </c>
      <c r="F2150" s="26" t="s">
        <v>5847</v>
      </c>
      <c r="G2150" s="32">
        <v>12727360.25</v>
      </c>
      <c r="H2150" s="54">
        <v>748668.25</v>
      </c>
      <c r="I2150" s="104">
        <v>13476028.5</v>
      </c>
    </row>
    <row r="2151" spans="1:9" s="24" customFormat="1" ht="51" customHeight="1" x14ac:dyDescent="0.25">
      <c r="A2151" s="101">
        <v>42915</v>
      </c>
      <c r="B2151" s="11" t="s">
        <v>2575</v>
      </c>
      <c r="C2151" s="40">
        <v>28</v>
      </c>
      <c r="D2151" s="36" t="s">
        <v>5848</v>
      </c>
      <c r="E2151" s="36" t="s">
        <v>828</v>
      </c>
      <c r="F2151" s="26" t="s">
        <v>5849</v>
      </c>
      <c r="G2151" s="32">
        <v>10301892.9</v>
      </c>
      <c r="H2151" s="54"/>
      <c r="I2151" s="104">
        <v>10301892.9</v>
      </c>
    </row>
    <row r="2152" spans="1:9" s="24" customFormat="1" ht="51" customHeight="1" x14ac:dyDescent="0.25">
      <c r="A2152" s="101">
        <v>42915</v>
      </c>
      <c r="B2152" s="11" t="s">
        <v>2575</v>
      </c>
      <c r="C2152" s="40">
        <v>28</v>
      </c>
      <c r="D2152" s="36" t="s">
        <v>5850</v>
      </c>
      <c r="E2152" s="36" t="s">
        <v>906</v>
      </c>
      <c r="F2152" s="26" t="s">
        <v>5851</v>
      </c>
      <c r="G2152" s="32">
        <v>9443331.6999999993</v>
      </c>
      <c r="H2152" s="54"/>
      <c r="I2152" s="104">
        <v>9443331.6999999993</v>
      </c>
    </row>
    <row r="2153" spans="1:9" s="24" customFormat="1" ht="51" customHeight="1" x14ac:dyDescent="0.25">
      <c r="A2153" s="101">
        <v>42915</v>
      </c>
      <c r="B2153" s="11" t="s">
        <v>2575</v>
      </c>
      <c r="C2153" s="40">
        <v>28</v>
      </c>
      <c r="D2153" s="36" t="s">
        <v>5852</v>
      </c>
      <c r="E2153" s="36" t="s">
        <v>917</v>
      </c>
      <c r="F2153" s="26" t="s">
        <v>5853</v>
      </c>
      <c r="G2153" s="32">
        <v>8343646.75</v>
      </c>
      <c r="H2153" s="54">
        <v>490802.75</v>
      </c>
      <c r="I2153" s="104">
        <v>8834449.5</v>
      </c>
    </row>
    <row r="2154" spans="1:9" s="24" customFormat="1" ht="51" customHeight="1" x14ac:dyDescent="0.25">
      <c r="A2154" s="101">
        <v>42915</v>
      </c>
      <c r="B2154" s="11" t="s">
        <v>2575</v>
      </c>
      <c r="C2154" s="40">
        <v>28</v>
      </c>
      <c r="D2154" s="36" t="s">
        <v>5854</v>
      </c>
      <c r="E2154" s="36" t="s">
        <v>4841</v>
      </c>
      <c r="F2154" s="26" t="s">
        <v>5855</v>
      </c>
      <c r="G2154" s="32">
        <v>23199905.949999999</v>
      </c>
      <c r="H2154" s="54">
        <v>1364700.35</v>
      </c>
      <c r="I2154" s="104">
        <v>24564606.300000001</v>
      </c>
    </row>
    <row r="2155" spans="1:9" s="24" customFormat="1" ht="51" customHeight="1" x14ac:dyDescent="0.25">
      <c r="A2155" s="101">
        <v>42915</v>
      </c>
      <c r="B2155" s="11" t="s">
        <v>2575</v>
      </c>
      <c r="C2155" s="40">
        <v>28</v>
      </c>
      <c r="D2155" s="36" t="s">
        <v>5856</v>
      </c>
      <c r="E2155" s="36" t="s">
        <v>1863</v>
      </c>
      <c r="F2155" s="26" t="s">
        <v>5857</v>
      </c>
      <c r="G2155" s="32">
        <v>9196744.1500000004</v>
      </c>
      <c r="H2155" s="54">
        <v>540984.94999999995</v>
      </c>
      <c r="I2155" s="104">
        <v>9737729.0999999996</v>
      </c>
    </row>
    <row r="2156" spans="1:9" s="24" customFormat="1" ht="51" customHeight="1" x14ac:dyDescent="0.25">
      <c r="A2156" s="101">
        <v>42915</v>
      </c>
      <c r="B2156" s="11" t="s">
        <v>2575</v>
      </c>
      <c r="C2156" s="40">
        <v>28</v>
      </c>
      <c r="D2156" s="36" t="s">
        <v>5858</v>
      </c>
      <c r="E2156" s="36" t="s">
        <v>857</v>
      </c>
      <c r="F2156" s="26" t="s">
        <v>5859</v>
      </c>
      <c r="G2156" s="32">
        <v>35115736.350000001</v>
      </c>
      <c r="H2156" s="54"/>
      <c r="I2156" s="104">
        <v>35115736.350000001</v>
      </c>
    </row>
    <row r="2157" spans="1:9" s="24" customFormat="1" ht="51" customHeight="1" x14ac:dyDescent="0.25">
      <c r="A2157" s="101">
        <v>42915</v>
      </c>
      <c r="B2157" s="11" t="s">
        <v>2575</v>
      </c>
      <c r="C2157" s="40">
        <v>28</v>
      </c>
      <c r="D2157" s="36" t="s">
        <v>5860</v>
      </c>
      <c r="E2157" s="36" t="s">
        <v>1965</v>
      </c>
      <c r="F2157" s="26" t="s">
        <v>5861</v>
      </c>
      <c r="G2157" s="32">
        <v>13205090</v>
      </c>
      <c r="H2157" s="54">
        <v>776770</v>
      </c>
      <c r="I2157" s="104">
        <v>13981860</v>
      </c>
    </row>
    <row r="2158" spans="1:9" s="24" customFormat="1" ht="51" customHeight="1" x14ac:dyDescent="0.25">
      <c r="A2158" s="101">
        <v>42915</v>
      </c>
      <c r="B2158" s="11" t="s">
        <v>2572</v>
      </c>
      <c r="C2158" s="40">
        <v>30</v>
      </c>
      <c r="D2158" s="36" t="s">
        <v>5862</v>
      </c>
      <c r="E2158" s="36" t="s">
        <v>5863</v>
      </c>
      <c r="F2158" s="26" t="s">
        <v>5864</v>
      </c>
      <c r="G2158" s="32">
        <v>1855953.75</v>
      </c>
      <c r="H2158" s="54">
        <v>218347.5</v>
      </c>
      <c r="I2158" s="104">
        <v>2074301.25</v>
      </c>
    </row>
    <row r="2159" spans="1:9" s="24" customFormat="1" ht="51" customHeight="1" x14ac:dyDescent="0.25">
      <c r="A2159" s="101">
        <v>42915</v>
      </c>
      <c r="B2159" s="11" t="s">
        <v>2572</v>
      </c>
      <c r="C2159" s="40">
        <v>30</v>
      </c>
      <c r="D2159" s="36" t="s">
        <v>5865</v>
      </c>
      <c r="E2159" s="36" t="s">
        <v>5866</v>
      </c>
      <c r="F2159" s="26" t="s">
        <v>5867</v>
      </c>
      <c r="G2159" s="32">
        <v>13460395.710000001</v>
      </c>
      <c r="H2159" s="54">
        <v>1583575.96</v>
      </c>
      <c r="I2159" s="104">
        <v>15043971.670000002</v>
      </c>
    </row>
    <row r="2160" spans="1:9" s="24" customFormat="1" ht="51" customHeight="1" x14ac:dyDescent="0.25">
      <c r="A2160" s="101">
        <v>42915</v>
      </c>
      <c r="B2160" s="11" t="s">
        <v>2580</v>
      </c>
      <c r="C2160" s="40">
        <v>33</v>
      </c>
      <c r="D2160" s="36" t="s">
        <v>5868</v>
      </c>
      <c r="E2160" s="36" t="s">
        <v>5869</v>
      </c>
      <c r="F2160" s="26" t="s">
        <v>5870</v>
      </c>
      <c r="G2160" s="32">
        <v>1275000</v>
      </c>
      <c r="H2160" s="54">
        <v>75000</v>
      </c>
      <c r="I2160" s="104">
        <v>1350000</v>
      </c>
    </row>
    <row r="2161" spans="1:9" s="24" customFormat="1" ht="51" customHeight="1" x14ac:dyDescent="0.25">
      <c r="A2161" s="101">
        <v>42915</v>
      </c>
      <c r="B2161" s="11" t="s">
        <v>2580</v>
      </c>
      <c r="C2161" s="40">
        <v>33</v>
      </c>
      <c r="D2161" s="36" t="s">
        <v>5871</v>
      </c>
      <c r="E2161" s="36" t="s">
        <v>5872</v>
      </c>
      <c r="F2161" s="26" t="s">
        <v>5873</v>
      </c>
      <c r="G2161" s="32">
        <v>2342843.52</v>
      </c>
      <c r="H2161" s="54"/>
      <c r="I2161" s="104">
        <v>2342843.52</v>
      </c>
    </row>
    <row r="2162" spans="1:9" s="24" customFormat="1" ht="51" customHeight="1" x14ac:dyDescent="0.25">
      <c r="A2162" s="101">
        <v>42915</v>
      </c>
      <c r="B2162" s="11" t="s">
        <v>2580</v>
      </c>
      <c r="C2162" s="40">
        <v>33</v>
      </c>
      <c r="D2162" s="36" t="s">
        <v>5874</v>
      </c>
      <c r="E2162" s="36" t="s">
        <v>5875</v>
      </c>
      <c r="F2162" s="26" t="s">
        <v>5876</v>
      </c>
      <c r="G2162" s="32">
        <v>12456803.550000001</v>
      </c>
      <c r="H2162" s="54">
        <v>732753.15</v>
      </c>
      <c r="I2162" s="104">
        <v>13189556.700000001</v>
      </c>
    </row>
    <row r="2163" spans="1:9" s="24" customFormat="1" ht="51" customHeight="1" x14ac:dyDescent="0.25">
      <c r="A2163" s="101">
        <v>42915</v>
      </c>
      <c r="B2163" s="11" t="s">
        <v>2580</v>
      </c>
      <c r="C2163" s="40">
        <v>33</v>
      </c>
      <c r="D2163" s="36" t="s">
        <v>5877</v>
      </c>
      <c r="E2163" s="36" t="s">
        <v>5878</v>
      </c>
      <c r="F2163" s="26" t="s">
        <v>5879</v>
      </c>
      <c r="G2163" s="32">
        <v>2837862.99</v>
      </c>
      <c r="H2163" s="54"/>
      <c r="I2163" s="104">
        <v>2837862.99</v>
      </c>
    </row>
    <row r="2164" spans="1:9" s="24" customFormat="1" ht="51" customHeight="1" x14ac:dyDescent="0.25">
      <c r="A2164" s="101">
        <v>42915</v>
      </c>
      <c r="B2164" s="11" t="s">
        <v>2580</v>
      </c>
      <c r="C2164" s="40">
        <v>33</v>
      </c>
      <c r="D2164" s="36" t="s">
        <v>5880</v>
      </c>
      <c r="E2164" s="36" t="s">
        <v>5881</v>
      </c>
      <c r="F2164" s="26" t="s">
        <v>5882</v>
      </c>
      <c r="G2164" s="32">
        <v>4394446.53</v>
      </c>
      <c r="H2164" s="54">
        <v>258496.86</v>
      </c>
      <c r="I2164" s="104">
        <v>4652943.3900000006</v>
      </c>
    </row>
    <row r="2165" spans="1:9" s="24" customFormat="1" ht="51" customHeight="1" x14ac:dyDescent="0.25">
      <c r="A2165" s="101">
        <v>42915</v>
      </c>
      <c r="B2165" s="11" t="s">
        <v>2580</v>
      </c>
      <c r="C2165" s="40">
        <v>33</v>
      </c>
      <c r="D2165" s="36" t="s">
        <v>5883</v>
      </c>
      <c r="E2165" s="36" t="s">
        <v>5884</v>
      </c>
      <c r="F2165" s="26" t="s">
        <v>5467</v>
      </c>
      <c r="G2165" s="32">
        <v>10776664.65</v>
      </c>
      <c r="H2165" s="54">
        <v>633921.44999999995</v>
      </c>
      <c r="I2165" s="104">
        <v>11410586.1</v>
      </c>
    </row>
    <row r="2166" spans="1:9" s="24" customFormat="1" ht="51" customHeight="1" x14ac:dyDescent="0.25">
      <c r="A2166" s="101">
        <v>42915</v>
      </c>
      <c r="B2166" s="11" t="s">
        <v>2580</v>
      </c>
      <c r="C2166" s="40">
        <v>33</v>
      </c>
      <c r="D2166" s="36" t="s">
        <v>5885</v>
      </c>
      <c r="E2166" s="36" t="s">
        <v>5886</v>
      </c>
      <c r="F2166" s="26" t="s">
        <v>5887</v>
      </c>
      <c r="G2166" s="32">
        <v>1624107.75</v>
      </c>
      <c r="H2166" s="54"/>
      <c r="I2166" s="104">
        <v>1624107.75</v>
      </c>
    </row>
    <row r="2167" spans="1:9" s="24" customFormat="1" ht="51" customHeight="1" x14ac:dyDescent="0.25">
      <c r="A2167" s="101">
        <v>42915</v>
      </c>
      <c r="B2167" s="11" t="s">
        <v>2580</v>
      </c>
      <c r="C2167" s="40">
        <v>33</v>
      </c>
      <c r="D2167" s="36" t="s">
        <v>5888</v>
      </c>
      <c r="E2167" s="36" t="s">
        <v>5886</v>
      </c>
      <c r="F2167" s="26" t="s">
        <v>5889</v>
      </c>
      <c r="G2167" s="32">
        <v>1605479.74</v>
      </c>
      <c r="H2167" s="54"/>
      <c r="I2167" s="104">
        <v>1605479.74</v>
      </c>
    </row>
    <row r="2168" spans="1:9" s="24" customFormat="1" ht="51" customHeight="1" x14ac:dyDescent="0.25">
      <c r="A2168" s="101">
        <v>42915</v>
      </c>
      <c r="B2168" s="11" t="s">
        <v>2580</v>
      </c>
      <c r="C2168" s="40">
        <v>33</v>
      </c>
      <c r="D2168" s="36" t="s">
        <v>5890</v>
      </c>
      <c r="E2168" s="36" t="s">
        <v>5891</v>
      </c>
      <c r="F2168" s="26" t="s">
        <v>5892</v>
      </c>
      <c r="G2168" s="32">
        <v>4621363.8600000003</v>
      </c>
      <c r="H2168" s="54">
        <v>271844.93</v>
      </c>
      <c r="I2168" s="104">
        <v>4893208.79</v>
      </c>
    </row>
    <row r="2169" spans="1:9" s="24" customFormat="1" ht="51" customHeight="1" x14ac:dyDescent="0.25">
      <c r="A2169" s="101">
        <v>42915</v>
      </c>
      <c r="B2169" s="11" t="s">
        <v>2580</v>
      </c>
      <c r="C2169" s="40">
        <v>33</v>
      </c>
      <c r="D2169" s="36" t="s">
        <v>5893</v>
      </c>
      <c r="E2169" s="36" t="s">
        <v>5894</v>
      </c>
      <c r="F2169" s="26" t="s">
        <v>5895</v>
      </c>
      <c r="G2169" s="32">
        <v>5201789.57</v>
      </c>
      <c r="H2169" s="54">
        <v>305987.62</v>
      </c>
      <c r="I2169" s="104">
        <v>5507777.1900000004</v>
      </c>
    </row>
    <row r="2170" spans="1:9" s="24" customFormat="1" ht="51" customHeight="1" x14ac:dyDescent="0.25">
      <c r="A2170" s="101">
        <v>42915</v>
      </c>
      <c r="B2170" s="11" t="s">
        <v>2580</v>
      </c>
      <c r="C2170" s="40">
        <v>33</v>
      </c>
      <c r="D2170" s="36" t="s">
        <v>5896</v>
      </c>
      <c r="E2170" s="36" t="s">
        <v>5897</v>
      </c>
      <c r="F2170" s="26" t="s">
        <v>5898</v>
      </c>
      <c r="G2170" s="32">
        <v>3140587.68</v>
      </c>
      <c r="H2170" s="54">
        <v>184740.45</v>
      </c>
      <c r="I2170" s="104">
        <v>3325328.1300000004</v>
      </c>
    </row>
    <row r="2171" spans="1:9" s="24" customFormat="1" ht="51" customHeight="1" x14ac:dyDescent="0.25">
      <c r="A2171" s="101">
        <v>42915</v>
      </c>
      <c r="B2171" s="11" t="s">
        <v>2580</v>
      </c>
      <c r="C2171" s="40">
        <v>33</v>
      </c>
      <c r="D2171" s="36" t="s">
        <v>5899</v>
      </c>
      <c r="E2171" s="36" t="s">
        <v>5900</v>
      </c>
      <c r="F2171" s="26" t="s">
        <v>5901</v>
      </c>
      <c r="G2171" s="32">
        <v>14470862.23</v>
      </c>
      <c r="H2171" s="54">
        <v>851227.19</v>
      </c>
      <c r="I2171" s="104">
        <v>15322089.42</v>
      </c>
    </row>
    <row r="2172" spans="1:9" s="24" customFormat="1" ht="51" customHeight="1" x14ac:dyDescent="0.25">
      <c r="A2172" s="101">
        <v>42915</v>
      </c>
      <c r="B2172" s="11" t="s">
        <v>2580</v>
      </c>
      <c r="C2172" s="40">
        <v>33</v>
      </c>
      <c r="D2172" s="36" t="s">
        <v>5902</v>
      </c>
      <c r="E2172" s="36" t="s">
        <v>5903</v>
      </c>
      <c r="F2172" s="26" t="s">
        <v>5904</v>
      </c>
      <c r="G2172" s="32">
        <v>6297629.8899999997</v>
      </c>
      <c r="H2172" s="54">
        <v>370448.82</v>
      </c>
      <c r="I2172" s="104">
        <v>6668078.71</v>
      </c>
    </row>
    <row r="2173" spans="1:9" s="24" customFormat="1" ht="51" customHeight="1" x14ac:dyDescent="0.25">
      <c r="A2173" s="101">
        <v>42915</v>
      </c>
      <c r="B2173" s="11" t="s">
        <v>2580</v>
      </c>
      <c r="C2173" s="40">
        <v>33</v>
      </c>
      <c r="D2173" s="36" t="s">
        <v>5905</v>
      </c>
      <c r="E2173" s="36" t="s">
        <v>5906</v>
      </c>
      <c r="F2173" s="26" t="s">
        <v>5907</v>
      </c>
      <c r="G2173" s="32">
        <v>3261030.26</v>
      </c>
      <c r="H2173" s="54">
        <v>191825.31</v>
      </c>
      <c r="I2173" s="104">
        <v>3452855.57</v>
      </c>
    </row>
    <row r="2174" spans="1:9" s="24" customFormat="1" ht="51" customHeight="1" x14ac:dyDescent="0.25">
      <c r="A2174" s="101">
        <v>42915</v>
      </c>
      <c r="B2174" s="11" t="s">
        <v>2580</v>
      </c>
      <c r="C2174" s="40">
        <v>33</v>
      </c>
      <c r="D2174" s="36" t="s">
        <v>5908</v>
      </c>
      <c r="E2174" s="36" t="s">
        <v>5909</v>
      </c>
      <c r="F2174" s="26" t="s">
        <v>5910</v>
      </c>
      <c r="G2174" s="32">
        <v>2534479.58</v>
      </c>
      <c r="H2174" s="54">
        <v>149087.04000000001</v>
      </c>
      <c r="I2174" s="104">
        <v>2683566.62</v>
      </c>
    </row>
    <row r="2175" spans="1:9" s="24" customFormat="1" ht="51" customHeight="1" x14ac:dyDescent="0.25">
      <c r="A2175" s="101">
        <v>42915</v>
      </c>
      <c r="B2175" s="11" t="s">
        <v>2580</v>
      </c>
      <c r="C2175" s="40">
        <v>33</v>
      </c>
      <c r="D2175" s="36" t="s">
        <v>5911</v>
      </c>
      <c r="E2175" s="36" t="s">
        <v>120</v>
      </c>
      <c r="F2175" s="26" t="s">
        <v>5912</v>
      </c>
      <c r="G2175" s="32">
        <v>22203591.34</v>
      </c>
      <c r="H2175" s="54">
        <v>1306093.6100000001</v>
      </c>
      <c r="I2175" s="104">
        <v>23509684.949999999</v>
      </c>
    </row>
    <row r="2176" spans="1:9" s="24" customFormat="1" ht="51" customHeight="1" x14ac:dyDescent="0.25">
      <c r="A2176" s="101">
        <v>42915</v>
      </c>
      <c r="B2176" s="11" t="s">
        <v>2580</v>
      </c>
      <c r="C2176" s="40">
        <v>33</v>
      </c>
      <c r="D2176" s="36" t="s">
        <v>5913</v>
      </c>
      <c r="E2176" s="36" t="s">
        <v>120</v>
      </c>
      <c r="F2176" s="26" t="s">
        <v>5914</v>
      </c>
      <c r="G2176" s="32">
        <v>21674994.050000001</v>
      </c>
      <c r="H2176" s="54">
        <v>1274999.6499999999</v>
      </c>
      <c r="I2176" s="104">
        <v>22949993.699999999</v>
      </c>
    </row>
    <row r="2177" spans="1:9" s="24" customFormat="1" ht="51" customHeight="1" x14ac:dyDescent="0.25">
      <c r="A2177" s="101">
        <v>42915</v>
      </c>
      <c r="B2177" s="11" t="s">
        <v>2580</v>
      </c>
      <c r="C2177" s="40">
        <v>33</v>
      </c>
      <c r="D2177" s="36" t="s">
        <v>5915</v>
      </c>
      <c r="E2177" s="36" t="s">
        <v>5916</v>
      </c>
      <c r="F2177" s="26" t="s">
        <v>5917</v>
      </c>
      <c r="G2177" s="32">
        <v>6243704.3099999996</v>
      </c>
      <c r="H2177" s="54">
        <v>367276.73</v>
      </c>
      <c r="I2177" s="104">
        <v>6610981.0399999991</v>
      </c>
    </row>
    <row r="2178" spans="1:9" s="24" customFormat="1" ht="51" customHeight="1" x14ac:dyDescent="0.25">
      <c r="A2178" s="101">
        <v>42915</v>
      </c>
      <c r="B2178" s="11" t="s">
        <v>2580</v>
      </c>
      <c r="C2178" s="40">
        <v>33</v>
      </c>
      <c r="D2178" s="36" t="s">
        <v>5918</v>
      </c>
      <c r="E2178" s="36" t="s">
        <v>120</v>
      </c>
      <c r="F2178" s="26" t="s">
        <v>5919</v>
      </c>
      <c r="G2178" s="32">
        <v>29272332.170000002</v>
      </c>
      <c r="H2178" s="54">
        <v>1721901.89</v>
      </c>
      <c r="I2178" s="104">
        <v>30994234.060000002</v>
      </c>
    </row>
    <row r="2179" spans="1:9" s="24" customFormat="1" ht="51" customHeight="1" x14ac:dyDescent="0.25">
      <c r="A2179" s="101">
        <v>42915</v>
      </c>
      <c r="B2179" s="11" t="s">
        <v>2580</v>
      </c>
      <c r="C2179" s="40">
        <v>33</v>
      </c>
      <c r="D2179" s="36" t="s">
        <v>5920</v>
      </c>
      <c r="E2179" s="36" t="s">
        <v>120</v>
      </c>
      <c r="F2179" s="26" t="s">
        <v>5921</v>
      </c>
      <c r="G2179" s="32">
        <v>84150000</v>
      </c>
      <c r="H2179" s="54">
        <v>4950000</v>
      </c>
      <c r="I2179" s="104">
        <v>89100000</v>
      </c>
    </row>
    <row r="2180" spans="1:9" s="24" customFormat="1" ht="51" customHeight="1" x14ac:dyDescent="0.25">
      <c r="A2180" s="101">
        <v>42915</v>
      </c>
      <c r="B2180" s="11" t="s">
        <v>2580</v>
      </c>
      <c r="C2180" s="40">
        <v>33</v>
      </c>
      <c r="D2180" s="36" t="s">
        <v>5922</v>
      </c>
      <c r="E2180" s="36" t="s">
        <v>22</v>
      </c>
      <c r="F2180" s="26" t="s">
        <v>5923</v>
      </c>
      <c r="G2180" s="32">
        <v>8957638.9199999999</v>
      </c>
      <c r="H2180" s="54">
        <v>526919.93999999994</v>
      </c>
      <c r="I2180" s="104">
        <v>9484558.8599999994</v>
      </c>
    </row>
    <row r="2181" spans="1:9" s="24" customFormat="1" ht="51" customHeight="1" x14ac:dyDescent="0.25">
      <c r="A2181" s="101">
        <v>42915</v>
      </c>
      <c r="B2181" s="11" t="s">
        <v>2580</v>
      </c>
      <c r="C2181" s="40">
        <v>33</v>
      </c>
      <c r="D2181" s="36" t="s">
        <v>5924</v>
      </c>
      <c r="E2181" s="36" t="s">
        <v>5925</v>
      </c>
      <c r="F2181" s="26" t="s">
        <v>5926</v>
      </c>
      <c r="G2181" s="32">
        <v>6866123.3700000001</v>
      </c>
      <c r="H2181" s="54">
        <v>807779.22</v>
      </c>
      <c r="I2181" s="104">
        <v>7673902.5899999999</v>
      </c>
    </row>
    <row r="2182" spans="1:9" s="24" customFormat="1" ht="51" customHeight="1" x14ac:dyDescent="0.25">
      <c r="A2182" s="101">
        <v>42915</v>
      </c>
      <c r="B2182" s="11" t="s">
        <v>2580</v>
      </c>
      <c r="C2182" s="40">
        <v>33</v>
      </c>
      <c r="D2182" s="36" t="s">
        <v>5927</v>
      </c>
      <c r="E2182" s="36" t="s">
        <v>5928</v>
      </c>
      <c r="F2182" s="26" t="s">
        <v>5929</v>
      </c>
      <c r="G2182" s="32">
        <v>7349403.2000000002</v>
      </c>
      <c r="H2182" s="54">
        <v>432317.83</v>
      </c>
      <c r="I2182" s="104">
        <v>7781721.0300000003</v>
      </c>
    </row>
    <row r="2183" spans="1:9" s="24" customFormat="1" ht="51" customHeight="1" x14ac:dyDescent="0.25">
      <c r="A2183" s="101">
        <v>42915</v>
      </c>
      <c r="B2183" s="11" t="s">
        <v>2580</v>
      </c>
      <c r="C2183" s="40">
        <v>33</v>
      </c>
      <c r="D2183" s="36" t="s">
        <v>5930</v>
      </c>
      <c r="E2183" s="36" t="s">
        <v>5872</v>
      </c>
      <c r="F2183" s="26" t="s">
        <v>5931</v>
      </c>
      <c r="G2183" s="32">
        <v>6093002.2400000002</v>
      </c>
      <c r="H2183" s="54"/>
      <c r="I2183" s="104">
        <v>6093002.2400000002</v>
      </c>
    </row>
    <row r="2184" spans="1:9" s="24" customFormat="1" ht="51" customHeight="1" x14ac:dyDescent="0.25">
      <c r="A2184" s="101">
        <v>42915</v>
      </c>
      <c r="B2184" s="11" t="s">
        <v>2580</v>
      </c>
      <c r="C2184" s="40">
        <v>33</v>
      </c>
      <c r="D2184" s="36" t="s">
        <v>5932</v>
      </c>
      <c r="E2184" s="36" t="s">
        <v>5933</v>
      </c>
      <c r="F2184" s="26" t="s">
        <v>5934</v>
      </c>
      <c r="G2184" s="32">
        <v>9298563.0999999996</v>
      </c>
      <c r="H2184" s="54">
        <v>546974.30000000005</v>
      </c>
      <c r="I2184" s="104">
        <v>9845537.4000000004</v>
      </c>
    </row>
    <row r="2185" spans="1:9" s="24" customFormat="1" ht="51" customHeight="1" x14ac:dyDescent="0.25">
      <c r="A2185" s="101">
        <v>42915</v>
      </c>
      <c r="B2185" s="11" t="s">
        <v>2580</v>
      </c>
      <c r="C2185" s="40">
        <v>33</v>
      </c>
      <c r="D2185" s="36" t="s">
        <v>5935</v>
      </c>
      <c r="E2185" s="36" t="s">
        <v>5936</v>
      </c>
      <c r="F2185" s="26" t="s">
        <v>5937</v>
      </c>
      <c r="G2185" s="32">
        <v>12317407.970000001</v>
      </c>
      <c r="H2185" s="54">
        <v>724553.41</v>
      </c>
      <c r="I2185" s="104">
        <v>13041961.380000001</v>
      </c>
    </row>
    <row r="2186" spans="1:9" s="24" customFormat="1" ht="51" customHeight="1" x14ac:dyDescent="0.25">
      <c r="A2186" s="101">
        <v>42915</v>
      </c>
      <c r="B2186" s="11" t="s">
        <v>2580</v>
      </c>
      <c r="C2186" s="40">
        <v>33</v>
      </c>
      <c r="D2186" s="36" t="s">
        <v>5938</v>
      </c>
      <c r="E2186" s="36" t="s">
        <v>5939</v>
      </c>
      <c r="F2186" s="26" t="s">
        <v>5940</v>
      </c>
      <c r="G2186" s="32">
        <v>2209714.16</v>
      </c>
      <c r="H2186" s="54">
        <v>129983.18</v>
      </c>
      <c r="I2186" s="104">
        <v>2339697.3400000003</v>
      </c>
    </row>
    <row r="2187" spans="1:9" s="24" customFormat="1" ht="51" customHeight="1" x14ac:dyDescent="0.25">
      <c r="A2187" s="101">
        <v>42915</v>
      </c>
      <c r="B2187" s="11" t="s">
        <v>2580</v>
      </c>
      <c r="C2187" s="40">
        <v>33</v>
      </c>
      <c r="D2187" s="36" t="s">
        <v>5941</v>
      </c>
      <c r="E2187" s="36" t="s">
        <v>5942</v>
      </c>
      <c r="F2187" s="26" t="s">
        <v>5943</v>
      </c>
      <c r="G2187" s="32">
        <v>10715814.85</v>
      </c>
      <c r="H2187" s="54">
        <v>630342.05000000005</v>
      </c>
      <c r="I2187" s="104">
        <v>11346156.9</v>
      </c>
    </row>
    <row r="2188" spans="1:9" s="24" customFormat="1" ht="51" customHeight="1" x14ac:dyDescent="0.25">
      <c r="A2188" s="101">
        <v>42915</v>
      </c>
      <c r="B2188" s="11" t="s">
        <v>2580</v>
      </c>
      <c r="C2188" s="40">
        <v>33</v>
      </c>
      <c r="D2188" s="36" t="s">
        <v>5944</v>
      </c>
      <c r="E2188" s="36" t="s">
        <v>22</v>
      </c>
      <c r="F2188" s="26" t="s">
        <v>5945</v>
      </c>
      <c r="G2188" s="32">
        <v>27227637.02</v>
      </c>
      <c r="H2188" s="54">
        <v>1601625.71</v>
      </c>
      <c r="I2188" s="104">
        <v>28829262.73</v>
      </c>
    </row>
    <row r="2189" spans="1:9" s="24" customFormat="1" ht="51" customHeight="1" x14ac:dyDescent="0.25">
      <c r="A2189" s="101">
        <v>42915</v>
      </c>
      <c r="B2189" s="11" t="s">
        <v>2580</v>
      </c>
      <c r="C2189" s="40">
        <v>33</v>
      </c>
      <c r="D2189" s="36" t="s">
        <v>5946</v>
      </c>
      <c r="E2189" s="36" t="s">
        <v>5947</v>
      </c>
      <c r="F2189" s="26" t="s">
        <v>5948</v>
      </c>
      <c r="G2189" s="32">
        <v>4219745.0999999996</v>
      </c>
      <c r="H2189" s="54">
        <v>248220.3</v>
      </c>
      <c r="I2189" s="104">
        <v>4467965.3999999994</v>
      </c>
    </row>
    <row r="2190" spans="1:9" s="24" customFormat="1" ht="51" customHeight="1" x14ac:dyDescent="0.25">
      <c r="A2190" s="101">
        <v>42915</v>
      </c>
      <c r="B2190" s="11" t="s">
        <v>2580</v>
      </c>
      <c r="C2190" s="40">
        <v>33</v>
      </c>
      <c r="D2190" s="36" t="s">
        <v>5949</v>
      </c>
      <c r="E2190" s="36" t="s">
        <v>5950</v>
      </c>
      <c r="F2190" s="26" t="s">
        <v>5951</v>
      </c>
      <c r="G2190" s="32">
        <v>4931595.45</v>
      </c>
      <c r="H2190" s="54"/>
      <c r="I2190" s="104">
        <v>4931595.45</v>
      </c>
    </row>
    <row r="2191" spans="1:9" s="24" customFormat="1" ht="51" customHeight="1" x14ac:dyDescent="0.25">
      <c r="A2191" s="101">
        <v>42915</v>
      </c>
      <c r="B2191" s="11" t="s">
        <v>2580</v>
      </c>
      <c r="C2191" s="40">
        <v>33</v>
      </c>
      <c r="D2191" s="36" t="s">
        <v>5952</v>
      </c>
      <c r="E2191" s="36" t="s">
        <v>5953</v>
      </c>
      <c r="F2191" s="26" t="s">
        <v>5954</v>
      </c>
      <c r="G2191" s="32">
        <v>15554042.189999999</v>
      </c>
      <c r="H2191" s="54">
        <v>914943.66</v>
      </c>
      <c r="I2191" s="104">
        <v>16468985.85</v>
      </c>
    </row>
    <row r="2192" spans="1:9" s="24" customFormat="1" ht="51" customHeight="1" x14ac:dyDescent="0.25">
      <c r="A2192" s="101">
        <v>42915</v>
      </c>
      <c r="B2192" s="11" t="s">
        <v>2580</v>
      </c>
      <c r="C2192" s="40">
        <v>33</v>
      </c>
      <c r="D2192" s="36" t="s">
        <v>5955</v>
      </c>
      <c r="E2192" s="36" t="s">
        <v>5956</v>
      </c>
      <c r="F2192" s="26" t="s">
        <v>5957</v>
      </c>
      <c r="G2192" s="32">
        <v>4089032.1</v>
      </c>
      <c r="H2192" s="54">
        <v>240531.3</v>
      </c>
      <c r="I2192" s="104">
        <v>4329563.4000000004</v>
      </c>
    </row>
    <row r="2193" spans="1:9" s="24" customFormat="1" ht="51" customHeight="1" x14ac:dyDescent="0.25">
      <c r="A2193" s="101">
        <v>42915</v>
      </c>
      <c r="B2193" s="11" t="s">
        <v>2580</v>
      </c>
      <c r="C2193" s="40">
        <v>33</v>
      </c>
      <c r="D2193" s="36" t="s">
        <v>5958</v>
      </c>
      <c r="E2193" s="36" t="s">
        <v>5959</v>
      </c>
      <c r="F2193" s="26" t="s">
        <v>5960</v>
      </c>
      <c r="G2193" s="32">
        <v>19754838.100000001</v>
      </c>
      <c r="H2193" s="54">
        <v>1162049.3</v>
      </c>
      <c r="I2193" s="104">
        <v>20916887.400000002</v>
      </c>
    </row>
    <row r="2194" spans="1:9" s="24" customFormat="1" ht="51" customHeight="1" x14ac:dyDescent="0.25">
      <c r="A2194" s="101">
        <v>42915</v>
      </c>
      <c r="B2194" s="11" t="s">
        <v>2580</v>
      </c>
      <c r="C2194" s="40">
        <v>33</v>
      </c>
      <c r="D2194" s="36" t="s">
        <v>5961</v>
      </c>
      <c r="E2194" s="36" t="s">
        <v>5962</v>
      </c>
      <c r="F2194" s="26" t="s">
        <v>5963</v>
      </c>
      <c r="G2194" s="32">
        <v>18700000</v>
      </c>
      <c r="H2194" s="54">
        <v>1100000</v>
      </c>
      <c r="I2194" s="104">
        <v>19800000</v>
      </c>
    </row>
    <row r="2195" spans="1:9" s="24" customFormat="1" ht="51" customHeight="1" x14ac:dyDescent="0.25">
      <c r="A2195" s="101">
        <v>42915</v>
      </c>
      <c r="B2195" s="11" t="s">
        <v>2580</v>
      </c>
      <c r="C2195" s="40">
        <v>33</v>
      </c>
      <c r="D2195" s="36" t="s">
        <v>5964</v>
      </c>
      <c r="E2195" s="36" t="s">
        <v>22</v>
      </c>
      <c r="F2195" s="26" t="s">
        <v>5965</v>
      </c>
      <c r="G2195" s="32">
        <v>11005281.9</v>
      </c>
      <c r="H2195" s="54">
        <v>647369.53</v>
      </c>
      <c r="I2195" s="104">
        <v>11652651.43</v>
      </c>
    </row>
    <row r="2196" spans="1:9" s="24" customFormat="1" ht="51" customHeight="1" x14ac:dyDescent="0.25">
      <c r="A2196" s="101">
        <v>42915</v>
      </c>
      <c r="B2196" s="11" t="s">
        <v>2580</v>
      </c>
      <c r="C2196" s="40">
        <v>33</v>
      </c>
      <c r="D2196" s="36" t="s">
        <v>5966</v>
      </c>
      <c r="E2196" s="36" t="s">
        <v>22</v>
      </c>
      <c r="F2196" s="26" t="s">
        <v>5967</v>
      </c>
      <c r="G2196" s="32">
        <v>20729472.649999999</v>
      </c>
      <c r="H2196" s="54">
        <v>1219380.75</v>
      </c>
      <c r="I2196" s="104">
        <v>21948853.399999999</v>
      </c>
    </row>
    <row r="2197" spans="1:9" s="24" customFormat="1" ht="51" customHeight="1" x14ac:dyDescent="0.25">
      <c r="A2197" s="101">
        <v>42915</v>
      </c>
      <c r="B2197" s="11" t="s">
        <v>2580</v>
      </c>
      <c r="C2197" s="40">
        <v>33</v>
      </c>
      <c r="D2197" s="36" t="s">
        <v>5968</v>
      </c>
      <c r="E2197" s="36" t="s">
        <v>38</v>
      </c>
      <c r="F2197" s="26" t="s">
        <v>5969</v>
      </c>
      <c r="G2197" s="32">
        <v>22366247.600000001</v>
      </c>
      <c r="H2197" s="54">
        <v>1315661.6299999999</v>
      </c>
      <c r="I2197" s="104">
        <v>23681909.23</v>
      </c>
    </row>
    <row r="2198" spans="1:9" s="24" customFormat="1" ht="51" customHeight="1" x14ac:dyDescent="0.25">
      <c r="A2198" s="101">
        <v>42915</v>
      </c>
      <c r="B2198" s="11" t="s">
        <v>2580</v>
      </c>
      <c r="C2198" s="40">
        <v>33</v>
      </c>
      <c r="D2198" s="36" t="s">
        <v>5970</v>
      </c>
      <c r="E2198" s="36" t="s">
        <v>5971</v>
      </c>
      <c r="F2198" s="26" t="s">
        <v>5972</v>
      </c>
      <c r="G2198" s="32">
        <v>11375553.99</v>
      </c>
      <c r="H2198" s="54">
        <v>669150.24</v>
      </c>
      <c r="I2198" s="104">
        <v>12044704.23</v>
      </c>
    </row>
    <row r="2199" spans="1:9" s="24" customFormat="1" ht="51" customHeight="1" x14ac:dyDescent="0.25">
      <c r="A2199" s="101">
        <v>42915</v>
      </c>
      <c r="B2199" s="11" t="s">
        <v>2580</v>
      </c>
      <c r="C2199" s="40">
        <v>33</v>
      </c>
      <c r="D2199" s="36" t="s">
        <v>5973</v>
      </c>
      <c r="E2199" s="36" t="s">
        <v>22</v>
      </c>
      <c r="F2199" s="26" t="s">
        <v>5974</v>
      </c>
      <c r="G2199" s="32">
        <v>16510640.1</v>
      </c>
      <c r="H2199" s="54">
        <v>971214.13</v>
      </c>
      <c r="I2199" s="104">
        <v>17481854.23</v>
      </c>
    </row>
    <row r="2200" spans="1:9" s="24" customFormat="1" ht="51" customHeight="1" x14ac:dyDescent="0.25">
      <c r="A2200" s="101">
        <v>42915</v>
      </c>
      <c r="B2200" s="11" t="s">
        <v>2580</v>
      </c>
      <c r="C2200" s="40">
        <v>33</v>
      </c>
      <c r="D2200" s="36" t="s">
        <v>5975</v>
      </c>
      <c r="E2200" s="36" t="s">
        <v>5976</v>
      </c>
      <c r="F2200" s="26" t="s">
        <v>5977</v>
      </c>
      <c r="G2200" s="32">
        <v>24731453.800000001</v>
      </c>
      <c r="H2200" s="54">
        <v>1454791.4</v>
      </c>
      <c r="I2200" s="104">
        <v>26186245.199999999</v>
      </c>
    </row>
    <row r="2201" spans="1:9" s="24" customFormat="1" ht="51" customHeight="1" x14ac:dyDescent="0.25">
      <c r="A2201" s="101">
        <v>42915</v>
      </c>
      <c r="B2201" s="11" t="s">
        <v>2580</v>
      </c>
      <c r="C2201" s="40">
        <v>33</v>
      </c>
      <c r="D2201" s="36" t="s">
        <v>5978</v>
      </c>
      <c r="E2201" s="36" t="s">
        <v>5979</v>
      </c>
      <c r="F2201" s="26" t="s">
        <v>5980</v>
      </c>
      <c r="G2201" s="32">
        <v>5891737.3499999996</v>
      </c>
      <c r="H2201" s="54">
        <v>346572.78</v>
      </c>
      <c r="I2201" s="104">
        <v>6238310.1299999999</v>
      </c>
    </row>
    <row r="2202" spans="1:9" s="24" customFormat="1" ht="51" customHeight="1" x14ac:dyDescent="0.25">
      <c r="A2202" s="101">
        <v>42915</v>
      </c>
      <c r="B2202" s="11" t="s">
        <v>2580</v>
      </c>
      <c r="C2202" s="40">
        <v>33</v>
      </c>
      <c r="D2202" s="36" t="s">
        <v>5981</v>
      </c>
      <c r="E2202" s="36" t="s">
        <v>5982</v>
      </c>
      <c r="F2202" s="26" t="s">
        <v>5983</v>
      </c>
      <c r="G2202" s="32">
        <v>1437179.15</v>
      </c>
      <c r="H2202" s="54">
        <v>84539.95</v>
      </c>
      <c r="I2202" s="104">
        <v>1521719.0999999999</v>
      </c>
    </row>
    <row r="2203" spans="1:9" s="24" customFormat="1" ht="51" customHeight="1" x14ac:dyDescent="0.25">
      <c r="A2203" s="101">
        <v>42915</v>
      </c>
      <c r="B2203" s="11" t="s">
        <v>2580</v>
      </c>
      <c r="C2203" s="40">
        <v>33</v>
      </c>
      <c r="D2203" s="36" t="s">
        <v>5984</v>
      </c>
      <c r="E2203" s="36" t="s">
        <v>73</v>
      </c>
      <c r="F2203" s="26" t="s">
        <v>5985</v>
      </c>
      <c r="G2203" s="32">
        <v>5787897.5700000003</v>
      </c>
      <c r="H2203" s="54">
        <v>340464.57</v>
      </c>
      <c r="I2203" s="104">
        <v>6128362.1400000006</v>
      </c>
    </row>
    <row r="2204" spans="1:9" s="24" customFormat="1" ht="51" customHeight="1" x14ac:dyDescent="0.25">
      <c r="A2204" s="101">
        <v>42915</v>
      </c>
      <c r="B2204" s="11" t="s">
        <v>2580</v>
      </c>
      <c r="C2204" s="40">
        <v>33</v>
      </c>
      <c r="D2204" s="36" t="s">
        <v>5986</v>
      </c>
      <c r="E2204" s="36" t="s">
        <v>5987</v>
      </c>
      <c r="F2204" s="26" t="s">
        <v>5988</v>
      </c>
      <c r="G2204" s="32">
        <v>7407943.7999999998</v>
      </c>
      <c r="H2204" s="54">
        <v>435761.4</v>
      </c>
      <c r="I2204" s="104">
        <v>7843705.2000000002</v>
      </c>
    </row>
    <row r="2205" spans="1:9" s="24" customFormat="1" ht="51" customHeight="1" x14ac:dyDescent="0.25">
      <c r="A2205" s="101">
        <v>42915</v>
      </c>
      <c r="B2205" s="11" t="s">
        <v>2580</v>
      </c>
      <c r="C2205" s="40">
        <v>33</v>
      </c>
      <c r="D2205" s="36" t="s">
        <v>5989</v>
      </c>
      <c r="E2205" s="36" t="s">
        <v>38</v>
      </c>
      <c r="F2205" s="26" t="s">
        <v>5990</v>
      </c>
      <c r="G2205" s="32">
        <v>19664344.969999999</v>
      </c>
      <c r="H2205" s="54">
        <v>1156726.18</v>
      </c>
      <c r="I2205" s="104">
        <v>20821071.149999999</v>
      </c>
    </row>
    <row r="2206" spans="1:9" s="24" customFormat="1" ht="51" customHeight="1" x14ac:dyDescent="0.25">
      <c r="A2206" s="101">
        <v>42915</v>
      </c>
      <c r="B2206" s="11" t="s">
        <v>2580</v>
      </c>
      <c r="C2206" s="40">
        <v>33</v>
      </c>
      <c r="D2206" s="36" t="s">
        <v>5991</v>
      </c>
      <c r="E2206" s="36" t="s">
        <v>5992</v>
      </c>
      <c r="F2206" s="26" t="s">
        <v>5993</v>
      </c>
      <c r="G2206" s="32">
        <v>16781196.359999999</v>
      </c>
      <c r="H2206" s="54">
        <v>987129.2</v>
      </c>
      <c r="I2206" s="104">
        <v>17768325.559999999</v>
      </c>
    </row>
    <row r="2207" spans="1:9" s="24" customFormat="1" ht="51" customHeight="1" x14ac:dyDescent="0.25">
      <c r="A2207" s="101">
        <v>42915</v>
      </c>
      <c r="B2207" s="11" t="s">
        <v>2580</v>
      </c>
      <c r="C2207" s="40">
        <v>33</v>
      </c>
      <c r="D2207" s="36" t="s">
        <v>5994</v>
      </c>
      <c r="E2207" s="36" t="s">
        <v>5995</v>
      </c>
      <c r="F2207" s="26" t="s">
        <v>5996</v>
      </c>
      <c r="G2207" s="32">
        <v>5315984.2</v>
      </c>
      <c r="H2207" s="54">
        <v>312704.96000000002</v>
      </c>
      <c r="I2207" s="104">
        <v>5628689.1600000001</v>
      </c>
    </row>
    <row r="2208" spans="1:9" s="24" customFormat="1" ht="51" customHeight="1" x14ac:dyDescent="0.25">
      <c r="A2208" s="101">
        <v>42915</v>
      </c>
      <c r="B2208" s="11" t="s">
        <v>2580</v>
      </c>
      <c r="C2208" s="40">
        <v>33</v>
      </c>
      <c r="D2208" s="36" t="s">
        <v>5997</v>
      </c>
      <c r="E2208" s="36" t="s">
        <v>5998</v>
      </c>
      <c r="F2208" s="26" t="s">
        <v>5999</v>
      </c>
      <c r="G2208" s="32">
        <v>23849348.449999999</v>
      </c>
      <c r="H2208" s="54"/>
      <c r="I2208" s="104">
        <v>23849348.449999999</v>
      </c>
    </row>
    <row r="2209" spans="1:9" s="24" customFormat="1" ht="51" customHeight="1" x14ac:dyDescent="0.25">
      <c r="A2209" s="101">
        <v>42915</v>
      </c>
      <c r="B2209" s="11" t="s">
        <v>2580</v>
      </c>
      <c r="C2209" s="40">
        <v>33</v>
      </c>
      <c r="D2209" s="36" t="s">
        <v>6000</v>
      </c>
      <c r="E2209" s="36" t="s">
        <v>6001</v>
      </c>
      <c r="F2209" s="26" t="s">
        <v>6002</v>
      </c>
      <c r="G2209" s="32">
        <v>42513918.75</v>
      </c>
      <c r="H2209" s="54">
        <v>2500818.75</v>
      </c>
      <c r="I2209" s="104">
        <v>45014737.5</v>
      </c>
    </row>
    <row r="2210" spans="1:9" s="24" customFormat="1" ht="51" customHeight="1" x14ac:dyDescent="0.25">
      <c r="A2210" s="101">
        <v>42915</v>
      </c>
      <c r="B2210" s="11" t="s">
        <v>2580</v>
      </c>
      <c r="C2210" s="40">
        <v>33</v>
      </c>
      <c r="D2210" s="36" t="s">
        <v>6003</v>
      </c>
      <c r="E2210" s="36" t="s">
        <v>6004</v>
      </c>
      <c r="F2210" s="26" t="s">
        <v>6005</v>
      </c>
      <c r="G2210" s="32">
        <v>15085587.5</v>
      </c>
      <c r="H2210" s="54">
        <v>1774775</v>
      </c>
      <c r="I2210" s="104">
        <v>16860362.5</v>
      </c>
    </row>
    <row r="2211" spans="1:9" s="24" customFormat="1" ht="51" customHeight="1" x14ac:dyDescent="0.25">
      <c r="A2211" s="101">
        <v>42915</v>
      </c>
      <c r="B2211" s="11" t="s">
        <v>2580</v>
      </c>
      <c r="C2211" s="40">
        <v>33</v>
      </c>
      <c r="D2211" s="36" t="s">
        <v>6006</v>
      </c>
      <c r="E2211" s="36" t="s">
        <v>6007</v>
      </c>
      <c r="F2211" s="26" t="s">
        <v>6008</v>
      </c>
      <c r="G2211" s="32">
        <v>16432649.65</v>
      </c>
      <c r="H2211" s="54">
        <v>966626.45</v>
      </c>
      <c r="I2211" s="104">
        <v>17399276.100000001</v>
      </c>
    </row>
    <row r="2212" spans="1:9" s="24" customFormat="1" ht="51" customHeight="1" x14ac:dyDescent="0.25">
      <c r="A2212" s="101">
        <v>42915</v>
      </c>
      <c r="B2212" s="11" t="s">
        <v>2580</v>
      </c>
      <c r="C2212" s="40">
        <v>33</v>
      </c>
      <c r="D2212" s="36" t="s">
        <v>6009</v>
      </c>
      <c r="E2212" s="36" t="s">
        <v>6010</v>
      </c>
      <c r="F2212" s="26" t="s">
        <v>6011</v>
      </c>
      <c r="G2212" s="32">
        <v>9445994.7200000007</v>
      </c>
      <c r="H2212" s="54">
        <v>555646.75</v>
      </c>
      <c r="I2212" s="104">
        <v>10001641.470000001</v>
      </c>
    </row>
    <row r="2213" spans="1:9" s="24" customFormat="1" ht="51" customHeight="1" x14ac:dyDescent="0.25">
      <c r="A2213" s="101">
        <v>42915</v>
      </c>
      <c r="B2213" s="11" t="s">
        <v>2580</v>
      </c>
      <c r="C2213" s="40">
        <v>33</v>
      </c>
      <c r="D2213" s="36" t="s">
        <v>6012</v>
      </c>
      <c r="E2213" s="36" t="s">
        <v>6013</v>
      </c>
      <c r="F2213" s="26" t="s">
        <v>6014</v>
      </c>
      <c r="G2213" s="32">
        <v>5463505.0499999998</v>
      </c>
      <c r="H2213" s="54">
        <v>321382.65000000002</v>
      </c>
      <c r="I2213" s="104">
        <v>5784887.7000000002</v>
      </c>
    </row>
    <row r="2214" spans="1:9" s="24" customFormat="1" ht="51" customHeight="1" x14ac:dyDescent="0.25">
      <c r="A2214" s="101">
        <v>42915</v>
      </c>
      <c r="B2214" s="11" t="s">
        <v>2580</v>
      </c>
      <c r="C2214" s="40">
        <v>33</v>
      </c>
      <c r="D2214" s="36" t="s">
        <v>6015</v>
      </c>
      <c r="E2214" s="36" t="s">
        <v>73</v>
      </c>
      <c r="F2214" s="26" t="s">
        <v>6016</v>
      </c>
      <c r="G2214" s="32">
        <v>18802674.02</v>
      </c>
      <c r="H2214" s="54">
        <v>1106039.6499999999</v>
      </c>
      <c r="I2214" s="104">
        <v>19908713.669999998</v>
      </c>
    </row>
    <row r="2215" spans="1:9" s="24" customFormat="1" ht="51" customHeight="1" x14ac:dyDescent="0.25">
      <c r="A2215" s="101">
        <v>42915</v>
      </c>
      <c r="B2215" s="11" t="s">
        <v>2580</v>
      </c>
      <c r="C2215" s="40">
        <v>33</v>
      </c>
      <c r="D2215" s="36" t="s">
        <v>6017</v>
      </c>
      <c r="E2215" s="36" t="s">
        <v>1384</v>
      </c>
      <c r="F2215" s="26" t="s">
        <v>6018</v>
      </c>
      <c r="G2215" s="32">
        <v>12179332.949999999</v>
      </c>
      <c r="H2215" s="54">
        <v>716431.35</v>
      </c>
      <c r="I2215" s="104">
        <v>12895764.299999999</v>
      </c>
    </row>
    <row r="2216" spans="1:9" s="24" customFormat="1" ht="51" customHeight="1" x14ac:dyDescent="0.25">
      <c r="A2216" s="101">
        <v>42915</v>
      </c>
      <c r="B2216" s="11" t="s">
        <v>2580</v>
      </c>
      <c r="C2216" s="40">
        <v>33</v>
      </c>
      <c r="D2216" s="36" t="s">
        <v>6019</v>
      </c>
      <c r="E2216" s="36" t="s">
        <v>264</v>
      </c>
      <c r="F2216" s="26" t="s">
        <v>6020</v>
      </c>
      <c r="G2216" s="32">
        <v>46136847.859999999</v>
      </c>
      <c r="H2216" s="54">
        <v>2713932.23</v>
      </c>
      <c r="I2216" s="104">
        <v>48850780.089999996</v>
      </c>
    </row>
    <row r="2217" spans="1:9" s="24" customFormat="1" ht="51" customHeight="1" x14ac:dyDescent="0.25">
      <c r="A2217" s="101">
        <v>42915</v>
      </c>
      <c r="B2217" s="11" t="s">
        <v>2580</v>
      </c>
      <c r="C2217" s="40">
        <v>33</v>
      </c>
      <c r="D2217" s="36" t="s">
        <v>6021</v>
      </c>
      <c r="E2217" s="36" t="s">
        <v>6022</v>
      </c>
      <c r="F2217" s="26" t="s">
        <v>6023</v>
      </c>
      <c r="G2217" s="32">
        <v>26232932.050000001</v>
      </c>
      <c r="H2217" s="54">
        <v>1543113.65</v>
      </c>
      <c r="I2217" s="104">
        <v>27776045.699999999</v>
      </c>
    </row>
    <row r="2218" spans="1:9" s="24" customFormat="1" ht="51" customHeight="1" x14ac:dyDescent="0.25">
      <c r="A2218" s="101">
        <v>42915</v>
      </c>
      <c r="B2218" s="11" t="s">
        <v>2580</v>
      </c>
      <c r="C2218" s="40">
        <v>33</v>
      </c>
      <c r="D2218" s="36" t="s">
        <v>6024</v>
      </c>
      <c r="E2218" s="36" t="s">
        <v>6025</v>
      </c>
      <c r="F2218" s="26" t="s">
        <v>6026</v>
      </c>
      <c r="G2218" s="32">
        <v>5361709.49</v>
      </c>
      <c r="H2218" s="54">
        <v>315394.67</v>
      </c>
      <c r="I2218" s="104">
        <v>5677104.1600000001</v>
      </c>
    </row>
    <row r="2219" spans="1:9" s="24" customFormat="1" ht="51" customHeight="1" x14ac:dyDescent="0.25">
      <c r="A2219" s="101">
        <v>42915</v>
      </c>
      <c r="B2219" s="11" t="s">
        <v>2580</v>
      </c>
      <c r="C2219" s="40">
        <v>33</v>
      </c>
      <c r="D2219" s="36" t="s">
        <v>6027</v>
      </c>
      <c r="E2219" s="36" t="s">
        <v>6028</v>
      </c>
      <c r="F2219" s="26" t="s">
        <v>6029</v>
      </c>
      <c r="G2219" s="32">
        <v>6165624.5999999996</v>
      </c>
      <c r="H2219" s="54">
        <v>362683.8</v>
      </c>
      <c r="I2219" s="104">
        <v>6528308.3999999994</v>
      </c>
    </row>
    <row r="2220" spans="1:9" s="24" customFormat="1" ht="51" customHeight="1" x14ac:dyDescent="0.25">
      <c r="A2220" s="101">
        <v>42915</v>
      </c>
      <c r="B2220" s="11" t="s">
        <v>2580</v>
      </c>
      <c r="C2220" s="40">
        <v>33</v>
      </c>
      <c r="D2220" s="36" t="s">
        <v>6030</v>
      </c>
      <c r="E2220" s="36" t="s">
        <v>1384</v>
      </c>
      <c r="F2220" s="26" t="s">
        <v>6031</v>
      </c>
      <c r="G2220" s="32">
        <v>21080349.870000001</v>
      </c>
      <c r="H2220" s="54">
        <v>1240020.58</v>
      </c>
      <c r="I2220" s="104">
        <v>22320370.450000003</v>
      </c>
    </row>
    <row r="2221" spans="1:9" s="24" customFormat="1" ht="51" customHeight="1" x14ac:dyDescent="0.25">
      <c r="A2221" s="101">
        <v>42915</v>
      </c>
      <c r="B2221" s="11" t="s">
        <v>2580</v>
      </c>
      <c r="C2221" s="40">
        <v>33</v>
      </c>
      <c r="D2221" s="36" t="s">
        <v>6032</v>
      </c>
      <c r="E2221" s="36" t="s">
        <v>6033</v>
      </c>
      <c r="F2221" s="26" t="s">
        <v>6034</v>
      </c>
      <c r="G2221" s="32">
        <v>14083504.65</v>
      </c>
      <c r="H2221" s="54">
        <v>828441.45</v>
      </c>
      <c r="I2221" s="104">
        <v>14911946.1</v>
      </c>
    </row>
    <row r="2222" spans="1:9" s="24" customFormat="1" ht="51" customHeight="1" x14ac:dyDescent="0.25">
      <c r="A2222" s="101">
        <v>42915</v>
      </c>
      <c r="B2222" s="11" t="s">
        <v>2580</v>
      </c>
      <c r="C2222" s="40">
        <v>33</v>
      </c>
      <c r="D2222" s="36" t="s">
        <v>6035</v>
      </c>
      <c r="E2222" s="36" t="s">
        <v>6036</v>
      </c>
      <c r="F2222" s="26" t="s">
        <v>6037</v>
      </c>
      <c r="G2222" s="32">
        <v>3168776.2</v>
      </c>
      <c r="H2222" s="54">
        <v>186398.6</v>
      </c>
      <c r="I2222" s="104">
        <v>3355174.8000000003</v>
      </c>
    </row>
    <row r="2223" spans="1:9" s="24" customFormat="1" ht="51" customHeight="1" x14ac:dyDescent="0.25">
      <c r="A2223" s="101">
        <v>42915</v>
      </c>
      <c r="B2223" s="11" t="s">
        <v>2580</v>
      </c>
      <c r="C2223" s="40">
        <v>33</v>
      </c>
      <c r="D2223" s="36" t="s">
        <v>6038</v>
      </c>
      <c r="E2223" s="36" t="s">
        <v>6039</v>
      </c>
      <c r="F2223" s="26" t="s">
        <v>6040</v>
      </c>
      <c r="G2223" s="32">
        <v>39223096.119999997</v>
      </c>
      <c r="H2223" s="54">
        <v>2307240.9500000002</v>
      </c>
      <c r="I2223" s="104">
        <v>41530337.07</v>
      </c>
    </row>
    <row r="2224" spans="1:9" s="24" customFormat="1" ht="51" customHeight="1" x14ac:dyDescent="0.25">
      <c r="A2224" s="101">
        <v>42915</v>
      </c>
      <c r="B2224" s="11" t="s">
        <v>2580</v>
      </c>
      <c r="C2224" s="40">
        <v>33</v>
      </c>
      <c r="D2224" s="36" t="s">
        <v>6041</v>
      </c>
      <c r="E2224" s="36" t="s">
        <v>264</v>
      </c>
      <c r="F2224" s="26" t="s">
        <v>6042</v>
      </c>
      <c r="G2224" s="32">
        <v>70731907.569999993</v>
      </c>
      <c r="H2224" s="54">
        <v>4160700.44</v>
      </c>
      <c r="I2224" s="104">
        <v>74892608.00999999</v>
      </c>
    </row>
    <row r="2225" spans="1:9" s="24" customFormat="1" ht="51" customHeight="1" x14ac:dyDescent="0.25">
      <c r="A2225" s="101">
        <v>42915</v>
      </c>
      <c r="B2225" s="11" t="s">
        <v>2580</v>
      </c>
      <c r="C2225" s="40">
        <v>33</v>
      </c>
      <c r="D2225" s="36" t="s">
        <v>6043</v>
      </c>
      <c r="E2225" s="36" t="s">
        <v>6044</v>
      </c>
      <c r="F2225" s="26" t="s">
        <v>6045</v>
      </c>
      <c r="G2225" s="32">
        <v>2125000</v>
      </c>
      <c r="H2225" s="54">
        <v>125000</v>
      </c>
      <c r="I2225" s="104">
        <v>2250000</v>
      </c>
    </row>
    <row r="2226" spans="1:9" s="24" customFormat="1" ht="51" customHeight="1" x14ac:dyDescent="0.25">
      <c r="A2226" s="101">
        <v>42915</v>
      </c>
      <c r="B2226" s="11" t="s">
        <v>2580</v>
      </c>
      <c r="C2226" s="40">
        <v>33</v>
      </c>
      <c r="D2226" s="36" t="s">
        <v>6046</v>
      </c>
      <c r="E2226" s="36" t="s">
        <v>6047</v>
      </c>
      <c r="F2226" s="26" t="s">
        <v>6048</v>
      </c>
      <c r="G2226" s="32">
        <v>6500225.4000000004</v>
      </c>
      <c r="H2226" s="54">
        <v>382366.2</v>
      </c>
      <c r="I2226" s="104">
        <v>6882591.6000000006</v>
      </c>
    </row>
    <row r="2227" spans="1:9" s="24" customFormat="1" ht="51" customHeight="1" x14ac:dyDescent="0.25">
      <c r="A2227" s="101">
        <v>42915</v>
      </c>
      <c r="B2227" s="11" t="s">
        <v>2580</v>
      </c>
      <c r="C2227" s="40">
        <v>33</v>
      </c>
      <c r="D2227" s="36" t="s">
        <v>6049</v>
      </c>
      <c r="E2227" s="36" t="s">
        <v>6050</v>
      </c>
      <c r="F2227" s="26" t="s">
        <v>6051</v>
      </c>
      <c r="G2227" s="32">
        <v>13885775.1</v>
      </c>
      <c r="H2227" s="54">
        <v>816810.3</v>
      </c>
      <c r="I2227" s="104">
        <v>14702585.4</v>
      </c>
    </row>
    <row r="2228" spans="1:9" s="24" customFormat="1" ht="51" customHeight="1" x14ac:dyDescent="0.25">
      <c r="A2228" s="101">
        <v>42915</v>
      </c>
      <c r="B2228" s="11" t="s">
        <v>2580</v>
      </c>
      <c r="C2228" s="40">
        <v>33</v>
      </c>
      <c r="D2228" s="36" t="s">
        <v>6052</v>
      </c>
      <c r="E2228" s="36" t="s">
        <v>6053</v>
      </c>
      <c r="F2228" s="26" t="s">
        <v>6054</v>
      </c>
      <c r="G2228" s="32">
        <v>30537950</v>
      </c>
      <c r="H2228" s="54">
        <v>1796350</v>
      </c>
      <c r="I2228" s="104">
        <v>32334300</v>
      </c>
    </row>
    <row r="2229" spans="1:9" s="24" customFormat="1" ht="51" customHeight="1" x14ac:dyDescent="0.25">
      <c r="A2229" s="101">
        <v>42915</v>
      </c>
      <c r="B2229" s="11" t="s">
        <v>2580</v>
      </c>
      <c r="C2229" s="40">
        <v>33</v>
      </c>
      <c r="D2229" s="36" t="s">
        <v>6055</v>
      </c>
      <c r="E2229" s="36" t="s">
        <v>264</v>
      </c>
      <c r="F2229" s="26" t="s">
        <v>6056</v>
      </c>
      <c r="G2229" s="32">
        <v>44429003.170000002</v>
      </c>
      <c r="H2229" s="54">
        <v>2613470.7799999998</v>
      </c>
      <c r="I2229" s="104">
        <v>47042473.950000003</v>
      </c>
    </row>
    <row r="2230" spans="1:9" s="24" customFormat="1" ht="51" customHeight="1" x14ac:dyDescent="0.25">
      <c r="A2230" s="101">
        <v>42915</v>
      </c>
      <c r="B2230" s="11" t="s">
        <v>2580</v>
      </c>
      <c r="C2230" s="40">
        <v>33</v>
      </c>
      <c r="D2230" s="36" t="s">
        <v>6057</v>
      </c>
      <c r="E2230" s="36" t="s">
        <v>73</v>
      </c>
      <c r="F2230" s="26" t="s">
        <v>6058</v>
      </c>
      <c r="G2230" s="32">
        <v>14034888.6</v>
      </c>
      <c r="H2230" s="54">
        <v>825581.68</v>
      </c>
      <c r="I2230" s="104">
        <v>14860470.279999999</v>
      </c>
    </row>
    <row r="2231" spans="1:9" s="24" customFormat="1" ht="51" customHeight="1" x14ac:dyDescent="0.25">
      <c r="A2231" s="101">
        <v>42915</v>
      </c>
      <c r="B2231" s="11" t="s">
        <v>2580</v>
      </c>
      <c r="C2231" s="40">
        <v>33</v>
      </c>
      <c r="D2231" s="36" t="s">
        <v>6059</v>
      </c>
      <c r="E2231" s="36" t="s">
        <v>6060</v>
      </c>
      <c r="F2231" s="26" t="s">
        <v>6061</v>
      </c>
      <c r="G2231" s="32">
        <v>34271203.549999997</v>
      </c>
      <c r="H2231" s="54">
        <v>2015953.15</v>
      </c>
      <c r="I2231" s="104">
        <v>36287156.699999996</v>
      </c>
    </row>
    <row r="2232" spans="1:9" s="24" customFormat="1" ht="51" customHeight="1" x14ac:dyDescent="0.25">
      <c r="A2232" s="101">
        <v>42915</v>
      </c>
      <c r="B2232" s="11" t="s">
        <v>2580</v>
      </c>
      <c r="C2232" s="40">
        <v>33</v>
      </c>
      <c r="D2232" s="36" t="s">
        <v>6062</v>
      </c>
      <c r="E2232" s="36" t="s">
        <v>6063</v>
      </c>
      <c r="F2232" s="26" t="s">
        <v>6064</v>
      </c>
      <c r="G2232" s="32">
        <v>3996516.4</v>
      </c>
      <c r="H2232" s="54">
        <v>235089.2</v>
      </c>
      <c r="I2232" s="104">
        <v>4231605.5999999996</v>
      </c>
    </row>
    <row r="2233" spans="1:9" s="24" customFormat="1" ht="51" customHeight="1" x14ac:dyDescent="0.25">
      <c r="A2233" s="101">
        <v>42915</v>
      </c>
      <c r="B2233" s="11" t="s">
        <v>2580</v>
      </c>
      <c r="C2233" s="40">
        <v>33</v>
      </c>
      <c r="D2233" s="36" t="s">
        <v>6065</v>
      </c>
      <c r="E2233" s="36" t="s">
        <v>73</v>
      </c>
      <c r="F2233" s="26" t="s">
        <v>6066</v>
      </c>
      <c r="G2233" s="32">
        <v>13526860.23</v>
      </c>
      <c r="H2233" s="54">
        <v>795697.66</v>
      </c>
      <c r="I2233" s="104">
        <v>14322557.890000001</v>
      </c>
    </row>
    <row r="2234" spans="1:9" s="24" customFormat="1" ht="51" customHeight="1" x14ac:dyDescent="0.25">
      <c r="A2234" s="101">
        <v>42915</v>
      </c>
      <c r="B2234" s="11" t="s">
        <v>2580</v>
      </c>
      <c r="C2234" s="40">
        <v>33</v>
      </c>
      <c r="D2234" s="36" t="s">
        <v>6067</v>
      </c>
      <c r="E2234" s="36" t="s">
        <v>22</v>
      </c>
      <c r="F2234" s="26" t="s">
        <v>6068</v>
      </c>
      <c r="G2234" s="32">
        <v>80471027.129999995</v>
      </c>
      <c r="H2234" s="54">
        <v>4733589.83</v>
      </c>
      <c r="I2234" s="104">
        <v>85204616.959999993</v>
      </c>
    </row>
    <row r="2235" spans="1:9" s="24" customFormat="1" ht="51" customHeight="1" x14ac:dyDescent="0.25">
      <c r="A2235" s="101">
        <v>42915</v>
      </c>
      <c r="B2235" s="11" t="s">
        <v>2580</v>
      </c>
      <c r="C2235" s="40">
        <v>33</v>
      </c>
      <c r="D2235" s="36" t="s">
        <v>6069</v>
      </c>
      <c r="E2235" s="36" t="s">
        <v>6070</v>
      </c>
      <c r="F2235" s="26" t="s">
        <v>6071</v>
      </c>
      <c r="G2235" s="32">
        <v>71303110.349999994</v>
      </c>
      <c r="H2235" s="54">
        <v>8388601.2199999997</v>
      </c>
      <c r="I2235" s="104">
        <v>79691711.569999993</v>
      </c>
    </row>
    <row r="2236" spans="1:9" s="24" customFormat="1" ht="51" customHeight="1" x14ac:dyDescent="0.25">
      <c r="A2236" s="101">
        <v>42915</v>
      </c>
      <c r="B2236" s="11" t="s">
        <v>2580</v>
      </c>
      <c r="C2236" s="40">
        <v>33</v>
      </c>
      <c r="D2236" s="36" t="s">
        <v>6072</v>
      </c>
      <c r="E2236" s="36" t="s">
        <v>6073</v>
      </c>
      <c r="F2236" s="26" t="s">
        <v>6074</v>
      </c>
      <c r="G2236" s="32">
        <v>25553270.350000001</v>
      </c>
      <c r="H2236" s="54"/>
      <c r="I2236" s="104">
        <v>25553270.350000001</v>
      </c>
    </row>
    <row r="2237" spans="1:9" s="24" customFormat="1" ht="51" customHeight="1" x14ac:dyDescent="0.25">
      <c r="A2237" s="101">
        <v>42915</v>
      </c>
      <c r="B2237" s="11" t="s">
        <v>2580</v>
      </c>
      <c r="C2237" s="40">
        <v>33</v>
      </c>
      <c r="D2237" s="36" t="s">
        <v>6075</v>
      </c>
      <c r="E2237" s="36" t="s">
        <v>6076</v>
      </c>
      <c r="F2237" s="26" t="s">
        <v>6077</v>
      </c>
      <c r="G2237" s="32">
        <v>3314085.4</v>
      </c>
      <c r="H2237" s="54">
        <v>194946.2</v>
      </c>
      <c r="I2237" s="104">
        <v>3509031.6</v>
      </c>
    </row>
    <row r="2238" spans="1:9" s="24" customFormat="1" ht="51" customHeight="1" x14ac:dyDescent="0.25">
      <c r="A2238" s="101">
        <v>42915</v>
      </c>
      <c r="B2238" s="11" t="s">
        <v>2580</v>
      </c>
      <c r="C2238" s="40">
        <v>33</v>
      </c>
      <c r="D2238" s="36" t="s">
        <v>6078</v>
      </c>
      <c r="E2238" s="36" t="s">
        <v>6079</v>
      </c>
      <c r="F2238" s="26" t="s">
        <v>6080</v>
      </c>
      <c r="G2238" s="32">
        <v>12253660.35</v>
      </c>
      <c r="H2238" s="54"/>
      <c r="I2238" s="104">
        <v>12253660.35</v>
      </c>
    </row>
    <row r="2239" spans="1:9" s="24" customFormat="1" ht="51" customHeight="1" x14ac:dyDescent="0.25">
      <c r="A2239" s="101">
        <v>42915</v>
      </c>
      <c r="B2239" s="11" t="s">
        <v>2580</v>
      </c>
      <c r="C2239" s="40">
        <v>33</v>
      </c>
      <c r="D2239" s="36" t="s">
        <v>6081</v>
      </c>
      <c r="E2239" s="36" t="s">
        <v>6082</v>
      </c>
      <c r="F2239" s="26" t="s">
        <v>6083</v>
      </c>
      <c r="G2239" s="32">
        <v>10811723.93</v>
      </c>
      <c r="H2239" s="54"/>
      <c r="I2239" s="104">
        <v>10811723.93</v>
      </c>
    </row>
    <row r="2240" spans="1:9" s="24" customFormat="1" ht="51" customHeight="1" x14ac:dyDescent="0.25">
      <c r="A2240" s="101">
        <v>42915</v>
      </c>
      <c r="B2240" s="11" t="s">
        <v>2580</v>
      </c>
      <c r="C2240" s="40">
        <v>33</v>
      </c>
      <c r="D2240" s="36" t="s">
        <v>6084</v>
      </c>
      <c r="E2240" s="36" t="s">
        <v>6085</v>
      </c>
      <c r="F2240" s="26" t="s">
        <v>6086</v>
      </c>
      <c r="G2240" s="32">
        <v>19292519.66</v>
      </c>
      <c r="H2240" s="54"/>
      <c r="I2240" s="104">
        <v>19292519.66</v>
      </c>
    </row>
    <row r="2241" spans="1:9" s="24" customFormat="1" ht="51" customHeight="1" x14ac:dyDescent="0.25">
      <c r="A2241" s="101">
        <v>42915</v>
      </c>
      <c r="B2241" s="11" t="s">
        <v>2580</v>
      </c>
      <c r="C2241" s="40">
        <v>33</v>
      </c>
      <c r="D2241" s="36" t="s">
        <v>6087</v>
      </c>
      <c r="E2241" s="36" t="s">
        <v>6088</v>
      </c>
      <c r="F2241" s="26" t="s">
        <v>6089</v>
      </c>
      <c r="G2241" s="32">
        <v>5377762.1500000004</v>
      </c>
      <c r="H2241" s="54">
        <v>316338.95</v>
      </c>
      <c r="I2241" s="104">
        <v>5694101.1000000006</v>
      </c>
    </row>
    <row r="2242" spans="1:9" s="24" customFormat="1" ht="51" customHeight="1" x14ac:dyDescent="0.25">
      <c r="A2242" s="101">
        <v>42915</v>
      </c>
      <c r="B2242" s="11" t="s">
        <v>2580</v>
      </c>
      <c r="C2242" s="40">
        <v>33</v>
      </c>
      <c r="D2242" s="36" t="s">
        <v>6090</v>
      </c>
      <c r="E2242" s="36" t="s">
        <v>6091</v>
      </c>
      <c r="F2242" s="26" t="s">
        <v>6092</v>
      </c>
      <c r="G2242" s="32">
        <v>8468197.2400000002</v>
      </c>
      <c r="H2242" s="54">
        <v>498129.25</v>
      </c>
      <c r="I2242" s="104">
        <v>8966326.4900000002</v>
      </c>
    </row>
    <row r="2243" spans="1:9" s="24" customFormat="1" ht="51" customHeight="1" x14ac:dyDescent="0.25">
      <c r="A2243" s="101">
        <v>42915</v>
      </c>
      <c r="B2243" s="11" t="s">
        <v>2580</v>
      </c>
      <c r="C2243" s="40">
        <v>33</v>
      </c>
      <c r="D2243" s="36" t="s">
        <v>6093</v>
      </c>
      <c r="E2243" s="36" t="s">
        <v>6094</v>
      </c>
      <c r="F2243" s="26" t="s">
        <v>6095</v>
      </c>
      <c r="G2243" s="32">
        <v>41379159.399999999</v>
      </c>
      <c r="H2243" s="54">
        <v>4868136.4000000004</v>
      </c>
      <c r="I2243" s="104">
        <v>46247295.799999997</v>
      </c>
    </row>
    <row r="2244" spans="1:9" s="24" customFormat="1" ht="51" customHeight="1" x14ac:dyDescent="0.25">
      <c r="A2244" s="101">
        <v>42915</v>
      </c>
      <c r="B2244" s="11" t="s">
        <v>2580</v>
      </c>
      <c r="C2244" s="40">
        <v>33</v>
      </c>
      <c r="D2244" s="36" t="s">
        <v>6096</v>
      </c>
      <c r="E2244" s="36" t="s">
        <v>73</v>
      </c>
      <c r="F2244" s="26" t="s">
        <v>6097</v>
      </c>
      <c r="G2244" s="32">
        <v>32616449.899999999</v>
      </c>
      <c r="H2244" s="54">
        <v>1918614.7</v>
      </c>
      <c r="I2244" s="104">
        <v>34535064.600000001</v>
      </c>
    </row>
    <row r="2245" spans="1:9" s="24" customFormat="1" ht="51" customHeight="1" x14ac:dyDescent="0.25">
      <c r="A2245" s="101">
        <v>42915</v>
      </c>
      <c r="B2245" s="11" t="s">
        <v>2580</v>
      </c>
      <c r="C2245" s="40">
        <v>33</v>
      </c>
      <c r="D2245" s="36" t="s">
        <v>6098</v>
      </c>
      <c r="E2245" s="36" t="s">
        <v>6099</v>
      </c>
      <c r="F2245" s="26" t="s">
        <v>6100</v>
      </c>
      <c r="G2245" s="32">
        <v>28461550.449999999</v>
      </c>
      <c r="H2245" s="54">
        <v>1674208.85</v>
      </c>
      <c r="I2245" s="104">
        <v>30135759.300000001</v>
      </c>
    </row>
    <row r="2246" spans="1:9" s="24" customFormat="1" ht="51" customHeight="1" x14ac:dyDescent="0.25">
      <c r="A2246" s="101">
        <v>42915</v>
      </c>
      <c r="B2246" s="11" t="s">
        <v>2580</v>
      </c>
      <c r="C2246" s="40">
        <v>33</v>
      </c>
      <c r="D2246" s="36" t="s">
        <v>6101</v>
      </c>
      <c r="E2246" s="36" t="s">
        <v>6102</v>
      </c>
      <c r="F2246" s="26" t="s">
        <v>6103</v>
      </c>
      <c r="G2246" s="32">
        <v>15076327.939999999</v>
      </c>
      <c r="H2246" s="54">
        <v>886842.82</v>
      </c>
      <c r="I2246" s="104">
        <v>15963170.76</v>
      </c>
    </row>
    <row r="2247" spans="1:9" s="24" customFormat="1" ht="51" customHeight="1" x14ac:dyDescent="0.25">
      <c r="A2247" s="101">
        <v>42915</v>
      </c>
      <c r="B2247" s="11" t="s">
        <v>2580</v>
      </c>
      <c r="C2247" s="40">
        <v>33</v>
      </c>
      <c r="D2247" s="36" t="s">
        <v>6104</v>
      </c>
      <c r="E2247" s="36" t="s">
        <v>6105</v>
      </c>
      <c r="F2247" s="26" t="s">
        <v>6106</v>
      </c>
      <c r="G2247" s="32">
        <v>41210482.850000001</v>
      </c>
      <c r="H2247" s="54">
        <v>2424146.0499999998</v>
      </c>
      <c r="I2247" s="104">
        <v>43634628.899999999</v>
      </c>
    </row>
    <row r="2248" spans="1:9" s="24" customFormat="1" ht="51" customHeight="1" x14ac:dyDescent="0.25">
      <c r="A2248" s="101">
        <v>42915</v>
      </c>
      <c r="B2248" s="11" t="s">
        <v>2580</v>
      </c>
      <c r="C2248" s="40">
        <v>33</v>
      </c>
      <c r="D2248" s="36" t="s">
        <v>6107</v>
      </c>
      <c r="E2248" s="36" t="s">
        <v>6108</v>
      </c>
      <c r="F2248" s="26" t="s">
        <v>6109</v>
      </c>
      <c r="G2248" s="32">
        <v>16249102.35</v>
      </c>
      <c r="H2248" s="54"/>
      <c r="I2248" s="104">
        <v>16249102.35</v>
      </c>
    </row>
    <row r="2249" spans="1:9" s="24" customFormat="1" ht="51" customHeight="1" x14ac:dyDescent="0.25">
      <c r="A2249" s="101">
        <v>42915</v>
      </c>
      <c r="B2249" s="11" t="s">
        <v>2580</v>
      </c>
      <c r="C2249" s="40">
        <v>33</v>
      </c>
      <c r="D2249" s="36" t="s">
        <v>6110</v>
      </c>
      <c r="E2249" s="36" t="s">
        <v>6111</v>
      </c>
      <c r="F2249" s="26" t="s">
        <v>6112</v>
      </c>
      <c r="G2249" s="32">
        <v>23099965.5</v>
      </c>
      <c r="H2249" s="54">
        <v>1358821.5</v>
      </c>
      <c r="I2249" s="104">
        <v>24458787</v>
      </c>
    </row>
    <row r="2250" spans="1:9" s="24" customFormat="1" ht="51" customHeight="1" x14ac:dyDescent="0.25">
      <c r="A2250" s="101">
        <v>42915</v>
      </c>
      <c r="B2250" s="11" t="s">
        <v>2580</v>
      </c>
      <c r="C2250" s="40">
        <v>33</v>
      </c>
      <c r="D2250" s="36" t="s">
        <v>6113</v>
      </c>
      <c r="E2250" s="36" t="s">
        <v>73</v>
      </c>
      <c r="F2250" s="26" t="s">
        <v>6114</v>
      </c>
      <c r="G2250" s="32">
        <v>44245844.460000001</v>
      </c>
      <c r="H2250" s="54">
        <v>2602696.7400000002</v>
      </c>
      <c r="I2250" s="104">
        <v>46848541.200000003</v>
      </c>
    </row>
    <row r="2251" spans="1:9" s="24" customFormat="1" ht="51" customHeight="1" x14ac:dyDescent="0.25">
      <c r="A2251" s="101">
        <v>42915</v>
      </c>
      <c r="B2251" s="11" t="s">
        <v>2580</v>
      </c>
      <c r="C2251" s="40">
        <v>33</v>
      </c>
      <c r="D2251" s="36" t="s">
        <v>6115</v>
      </c>
      <c r="E2251" s="36" t="s">
        <v>6116</v>
      </c>
      <c r="F2251" s="26" t="s">
        <v>6117</v>
      </c>
      <c r="G2251" s="32">
        <v>8068592.9500000002</v>
      </c>
      <c r="H2251" s="54">
        <v>474623.12</v>
      </c>
      <c r="I2251" s="104">
        <v>8543216.0700000003</v>
      </c>
    </row>
    <row r="2252" spans="1:9" s="24" customFormat="1" ht="51" customHeight="1" x14ac:dyDescent="0.25">
      <c r="A2252" s="101">
        <v>42915</v>
      </c>
      <c r="B2252" s="11" t="s">
        <v>2580</v>
      </c>
      <c r="C2252" s="40">
        <v>33</v>
      </c>
      <c r="D2252" s="36" t="s">
        <v>6118</v>
      </c>
      <c r="E2252" s="36" t="s">
        <v>6119</v>
      </c>
      <c r="F2252" s="26" t="s">
        <v>6120</v>
      </c>
      <c r="G2252" s="32">
        <v>10672163.949999999</v>
      </c>
      <c r="H2252" s="54">
        <v>627774.35</v>
      </c>
      <c r="I2252" s="104">
        <v>11299938.299999999</v>
      </c>
    </row>
    <row r="2253" spans="1:9" s="24" customFormat="1" ht="51" customHeight="1" x14ac:dyDescent="0.25">
      <c r="A2253" s="101">
        <v>42915</v>
      </c>
      <c r="B2253" s="11" t="s">
        <v>2580</v>
      </c>
      <c r="C2253" s="40">
        <v>33</v>
      </c>
      <c r="D2253" s="36" t="s">
        <v>6121</v>
      </c>
      <c r="E2253" s="36" t="s">
        <v>6122</v>
      </c>
      <c r="F2253" s="26" t="s">
        <v>6123</v>
      </c>
      <c r="G2253" s="32">
        <v>3810463.93</v>
      </c>
      <c r="H2253" s="54">
        <v>224144.94</v>
      </c>
      <c r="I2253" s="104">
        <v>4034608.87</v>
      </c>
    </row>
    <row r="2254" spans="1:9" s="24" customFormat="1" ht="51" customHeight="1" x14ac:dyDescent="0.25">
      <c r="A2254" s="101">
        <v>42915</v>
      </c>
      <c r="B2254" s="11" t="s">
        <v>2580</v>
      </c>
      <c r="C2254" s="40">
        <v>33</v>
      </c>
      <c r="D2254" s="36" t="s">
        <v>6124</v>
      </c>
      <c r="E2254" s="36" t="s">
        <v>6125</v>
      </c>
      <c r="F2254" s="26" t="s">
        <v>6126</v>
      </c>
      <c r="G2254" s="32">
        <v>3197424.58</v>
      </c>
      <c r="H2254" s="54">
        <v>188083.8</v>
      </c>
      <c r="I2254" s="104">
        <v>3385508.38</v>
      </c>
    </row>
    <row r="2255" spans="1:9" s="24" customFormat="1" ht="51" customHeight="1" x14ac:dyDescent="0.25">
      <c r="A2255" s="101">
        <v>42915</v>
      </c>
      <c r="B2255" s="11" t="s">
        <v>2580</v>
      </c>
      <c r="C2255" s="40">
        <v>33</v>
      </c>
      <c r="D2255" s="36" t="s">
        <v>6127</v>
      </c>
      <c r="E2255" s="36" t="s">
        <v>6128</v>
      </c>
      <c r="F2255" s="26" t="s">
        <v>6129</v>
      </c>
      <c r="G2255" s="32">
        <v>25048649.260000002</v>
      </c>
      <c r="H2255" s="54">
        <v>1473449.96</v>
      </c>
      <c r="I2255" s="104">
        <v>26522099.220000003</v>
      </c>
    </row>
    <row r="2256" spans="1:9" s="24" customFormat="1" ht="51" customHeight="1" x14ac:dyDescent="0.25">
      <c r="A2256" s="101">
        <v>42915</v>
      </c>
      <c r="B2256" s="11" t="s">
        <v>2580</v>
      </c>
      <c r="C2256" s="40">
        <v>33</v>
      </c>
      <c r="D2256" s="36" t="s">
        <v>6130</v>
      </c>
      <c r="E2256" s="36" t="s">
        <v>6131</v>
      </c>
      <c r="F2256" s="26" t="s">
        <v>6132</v>
      </c>
      <c r="G2256" s="32">
        <v>16477800.800000001</v>
      </c>
      <c r="H2256" s="54">
        <v>969282.4</v>
      </c>
      <c r="I2256" s="104">
        <v>17447083.199999999</v>
      </c>
    </row>
    <row r="2257" spans="1:9" s="24" customFormat="1" ht="51" customHeight="1" x14ac:dyDescent="0.25">
      <c r="A2257" s="101">
        <v>42915</v>
      </c>
      <c r="B2257" s="11" t="s">
        <v>2580</v>
      </c>
      <c r="C2257" s="40">
        <v>33</v>
      </c>
      <c r="D2257" s="36" t="s">
        <v>6133</v>
      </c>
      <c r="E2257" s="36" t="s">
        <v>6134</v>
      </c>
      <c r="F2257" s="26" t="s">
        <v>6135</v>
      </c>
      <c r="G2257" s="32">
        <v>22906820</v>
      </c>
      <c r="H2257" s="54">
        <v>1347460</v>
      </c>
      <c r="I2257" s="104">
        <v>24254280</v>
      </c>
    </row>
    <row r="2258" spans="1:9" s="24" customFormat="1" ht="51" customHeight="1" x14ac:dyDescent="0.25">
      <c r="A2258" s="101">
        <v>42915</v>
      </c>
      <c r="B2258" s="11" t="s">
        <v>2580</v>
      </c>
      <c r="C2258" s="40">
        <v>33</v>
      </c>
      <c r="D2258" s="36" t="s">
        <v>6136</v>
      </c>
      <c r="E2258" s="36" t="s">
        <v>6137</v>
      </c>
      <c r="F2258" s="26" t="s">
        <v>6138</v>
      </c>
      <c r="G2258" s="32">
        <v>19956165.699999999</v>
      </c>
      <c r="H2258" s="54">
        <v>1173892.1000000001</v>
      </c>
      <c r="I2258" s="104">
        <v>21130057.800000001</v>
      </c>
    </row>
    <row r="2259" spans="1:9" s="24" customFormat="1" ht="51" customHeight="1" x14ac:dyDescent="0.25">
      <c r="A2259" s="101">
        <v>42915</v>
      </c>
      <c r="B2259" s="11" t="s">
        <v>2580</v>
      </c>
      <c r="C2259" s="40">
        <v>33</v>
      </c>
      <c r="D2259" s="36" t="s">
        <v>6139</v>
      </c>
      <c r="E2259" s="36" t="s">
        <v>6140</v>
      </c>
      <c r="F2259" s="26" t="s">
        <v>6141</v>
      </c>
      <c r="G2259" s="32">
        <v>21234484.829999998</v>
      </c>
      <c r="H2259" s="54">
        <v>1249087.3400000001</v>
      </c>
      <c r="I2259" s="104">
        <v>22483572.169999998</v>
      </c>
    </row>
    <row r="2260" spans="1:9" s="24" customFormat="1" ht="51" customHeight="1" x14ac:dyDescent="0.25">
      <c r="A2260" s="101">
        <v>42915</v>
      </c>
      <c r="B2260" s="11" t="s">
        <v>2580</v>
      </c>
      <c r="C2260" s="40">
        <v>33</v>
      </c>
      <c r="D2260" s="36" t="s">
        <v>6142</v>
      </c>
      <c r="E2260" s="36" t="s">
        <v>22</v>
      </c>
      <c r="F2260" s="26" t="s">
        <v>6143</v>
      </c>
      <c r="G2260" s="32">
        <v>9814730.3800000008</v>
      </c>
      <c r="H2260" s="54">
        <v>577337.07999999996</v>
      </c>
      <c r="I2260" s="104">
        <v>10392067.460000001</v>
      </c>
    </row>
    <row r="2261" spans="1:9" s="24" customFormat="1" ht="51" customHeight="1" x14ac:dyDescent="0.25">
      <c r="A2261" s="101">
        <v>42915</v>
      </c>
      <c r="B2261" s="11" t="s">
        <v>2580</v>
      </c>
      <c r="C2261" s="40">
        <v>33</v>
      </c>
      <c r="D2261" s="36" t="s">
        <v>6144</v>
      </c>
      <c r="E2261" s="36" t="s">
        <v>22</v>
      </c>
      <c r="F2261" s="26" t="s">
        <v>6145</v>
      </c>
      <c r="G2261" s="32">
        <v>12096529.33</v>
      </c>
      <c r="H2261" s="54">
        <v>711560.55</v>
      </c>
      <c r="I2261" s="104">
        <v>12808089.880000001</v>
      </c>
    </row>
    <row r="2262" spans="1:9" s="24" customFormat="1" ht="51" customHeight="1" x14ac:dyDescent="0.25">
      <c r="A2262" s="101">
        <v>42915</v>
      </c>
      <c r="B2262" s="11" t="s">
        <v>2580</v>
      </c>
      <c r="C2262" s="40">
        <v>33</v>
      </c>
      <c r="D2262" s="36" t="s">
        <v>6146</v>
      </c>
      <c r="E2262" s="36" t="s">
        <v>120</v>
      </c>
      <c r="F2262" s="26" t="s">
        <v>6147</v>
      </c>
      <c r="G2262" s="32">
        <v>60009366.780000001</v>
      </c>
      <c r="H2262" s="54">
        <v>3529962.75</v>
      </c>
      <c r="I2262" s="104">
        <v>63539329.530000001</v>
      </c>
    </row>
    <row r="2263" spans="1:9" s="24" customFormat="1" ht="51" customHeight="1" x14ac:dyDescent="0.25">
      <c r="A2263" s="101">
        <v>42915</v>
      </c>
      <c r="B2263" s="11" t="s">
        <v>2580</v>
      </c>
      <c r="C2263" s="40">
        <v>33</v>
      </c>
      <c r="D2263" s="36" t="s">
        <v>6148</v>
      </c>
      <c r="E2263" s="36" t="s">
        <v>22</v>
      </c>
      <c r="F2263" s="26" t="s">
        <v>6149</v>
      </c>
      <c r="G2263" s="32">
        <v>81360219.700000003</v>
      </c>
      <c r="H2263" s="54">
        <v>4785895.28</v>
      </c>
      <c r="I2263" s="104">
        <v>86146114.980000004</v>
      </c>
    </row>
    <row r="2264" spans="1:9" s="24" customFormat="1" ht="51" customHeight="1" x14ac:dyDescent="0.25">
      <c r="A2264" s="101">
        <v>42915</v>
      </c>
      <c r="B2264" s="11" t="s">
        <v>2580</v>
      </c>
      <c r="C2264" s="40">
        <v>33</v>
      </c>
      <c r="D2264" s="36" t="s">
        <v>6150</v>
      </c>
      <c r="E2264" s="36" t="s">
        <v>6151</v>
      </c>
      <c r="F2264" s="26" t="s">
        <v>6152</v>
      </c>
      <c r="G2264" s="32">
        <v>17673705.75</v>
      </c>
      <c r="H2264" s="54">
        <v>1039629.75</v>
      </c>
      <c r="I2264" s="104">
        <v>18713335.5</v>
      </c>
    </row>
    <row r="2265" spans="1:9" s="24" customFormat="1" ht="51" customHeight="1" x14ac:dyDescent="0.25">
      <c r="A2265" s="101">
        <v>42915</v>
      </c>
      <c r="B2265" s="11" t="s">
        <v>2580</v>
      </c>
      <c r="C2265" s="40">
        <v>33</v>
      </c>
      <c r="D2265" s="36" t="s">
        <v>6153</v>
      </c>
      <c r="E2265" s="36" t="s">
        <v>6154</v>
      </c>
      <c r="F2265" s="26" t="s">
        <v>6155</v>
      </c>
      <c r="G2265" s="32">
        <v>10911447.449999999</v>
      </c>
      <c r="H2265" s="54">
        <v>641849.85</v>
      </c>
      <c r="I2265" s="104">
        <v>11553297.299999999</v>
      </c>
    </row>
    <row r="2266" spans="1:9" s="24" customFormat="1" ht="51" customHeight="1" x14ac:dyDescent="0.25">
      <c r="A2266" s="101">
        <v>42915</v>
      </c>
      <c r="B2266" s="11" t="s">
        <v>2580</v>
      </c>
      <c r="C2266" s="40">
        <v>33</v>
      </c>
      <c r="D2266" s="36" t="s">
        <v>6156</v>
      </c>
      <c r="E2266" s="36" t="s">
        <v>22</v>
      </c>
      <c r="F2266" s="26" t="s">
        <v>6157</v>
      </c>
      <c r="G2266" s="32">
        <v>8162411.8899999997</v>
      </c>
      <c r="H2266" s="54">
        <v>480141.87</v>
      </c>
      <c r="I2266" s="104">
        <v>8642553.7599999998</v>
      </c>
    </row>
    <row r="2267" spans="1:9" s="24" customFormat="1" ht="51" customHeight="1" x14ac:dyDescent="0.25">
      <c r="A2267" s="101">
        <v>42915</v>
      </c>
      <c r="B2267" s="11" t="s">
        <v>2572</v>
      </c>
      <c r="C2267" s="40">
        <v>35</v>
      </c>
      <c r="D2267" s="36" t="s">
        <v>6158</v>
      </c>
      <c r="E2267" s="36" t="s">
        <v>6159</v>
      </c>
      <c r="F2267" s="26" t="s">
        <v>6160</v>
      </c>
      <c r="G2267" s="32">
        <v>11826183.449999999</v>
      </c>
      <c r="H2267" s="54">
        <v>1391315.7</v>
      </c>
      <c r="I2267" s="104">
        <v>13217499.149999999</v>
      </c>
    </row>
    <row r="2268" spans="1:9" s="24" customFormat="1" ht="51" customHeight="1" x14ac:dyDescent="0.25">
      <c r="A2268" s="101">
        <v>42915</v>
      </c>
      <c r="B2268" s="11" t="s">
        <v>2572</v>
      </c>
      <c r="C2268" s="40">
        <v>35</v>
      </c>
      <c r="D2268" s="36" t="s">
        <v>6161</v>
      </c>
      <c r="E2268" s="36" t="s">
        <v>6162</v>
      </c>
      <c r="F2268" s="26" t="s">
        <v>6163</v>
      </c>
      <c r="G2268" s="32">
        <v>7183596.0700000003</v>
      </c>
      <c r="H2268" s="54">
        <v>422564.48</v>
      </c>
      <c r="I2268" s="104">
        <v>7606160.5500000007</v>
      </c>
    </row>
    <row r="2269" spans="1:9" s="24" customFormat="1" ht="51" customHeight="1" x14ac:dyDescent="0.25">
      <c r="A2269" s="101">
        <v>42915</v>
      </c>
      <c r="B2269" s="11" t="s">
        <v>2581</v>
      </c>
      <c r="C2269" s="40">
        <v>37</v>
      </c>
      <c r="D2269" s="36" t="s">
        <v>6164</v>
      </c>
      <c r="E2269" s="36" t="s">
        <v>6165</v>
      </c>
      <c r="F2269" s="26" t="s">
        <v>6166</v>
      </c>
      <c r="G2269" s="32">
        <v>1694365.6</v>
      </c>
      <c r="H2269" s="54"/>
      <c r="I2269" s="104">
        <v>1694365.6</v>
      </c>
    </row>
    <row r="2270" spans="1:9" s="24" customFormat="1" ht="51" customHeight="1" x14ac:dyDescent="0.25">
      <c r="A2270" s="101">
        <v>42915</v>
      </c>
      <c r="B2270" s="11" t="s">
        <v>2581</v>
      </c>
      <c r="C2270" s="40">
        <v>37</v>
      </c>
      <c r="D2270" s="36" t="s">
        <v>6167</v>
      </c>
      <c r="E2270" s="36" t="s">
        <v>6168</v>
      </c>
      <c r="F2270" s="26" t="s">
        <v>6169</v>
      </c>
      <c r="G2270" s="32">
        <v>1895227.2</v>
      </c>
      <c r="H2270" s="54"/>
      <c r="I2270" s="104">
        <v>1895227.2</v>
      </c>
    </row>
    <row r="2271" spans="1:9" s="24" customFormat="1" ht="51" customHeight="1" x14ac:dyDescent="0.25">
      <c r="A2271" s="101">
        <v>42915</v>
      </c>
      <c r="B2271" s="11" t="s">
        <v>2581</v>
      </c>
      <c r="C2271" s="40">
        <v>37</v>
      </c>
      <c r="D2271" s="36" t="s">
        <v>6170</v>
      </c>
      <c r="E2271" s="36" t="s">
        <v>6171</v>
      </c>
      <c r="F2271" s="26" t="s">
        <v>6172</v>
      </c>
      <c r="G2271" s="32">
        <v>634513.19999999995</v>
      </c>
      <c r="H2271" s="54"/>
      <c r="I2271" s="104">
        <v>634513.19999999995</v>
      </c>
    </row>
    <row r="2272" spans="1:9" s="24" customFormat="1" ht="51" customHeight="1" x14ac:dyDescent="0.25">
      <c r="A2272" s="101">
        <v>42915</v>
      </c>
      <c r="B2272" s="11" t="s">
        <v>2581</v>
      </c>
      <c r="C2272" s="40">
        <v>37</v>
      </c>
      <c r="D2272" s="36" t="s">
        <v>6173</v>
      </c>
      <c r="E2272" s="36" t="s">
        <v>6174</v>
      </c>
      <c r="F2272" s="26" t="s">
        <v>6175</v>
      </c>
      <c r="G2272" s="32">
        <v>2205305.7999999998</v>
      </c>
      <c r="H2272" s="54"/>
      <c r="I2272" s="104">
        <v>2205305.7999999998</v>
      </c>
    </row>
    <row r="2273" spans="1:9" s="24" customFormat="1" ht="51" customHeight="1" x14ac:dyDescent="0.25">
      <c r="A2273" s="101">
        <v>42915</v>
      </c>
      <c r="B2273" s="11" t="s">
        <v>2581</v>
      </c>
      <c r="C2273" s="40">
        <v>37</v>
      </c>
      <c r="D2273" s="36" t="s">
        <v>6176</v>
      </c>
      <c r="E2273" s="36" t="s">
        <v>6177</v>
      </c>
      <c r="F2273" s="26" t="s">
        <v>6178</v>
      </c>
      <c r="G2273" s="32">
        <v>1799332.8</v>
      </c>
      <c r="H2273" s="54"/>
      <c r="I2273" s="104">
        <v>1799332.8</v>
      </c>
    </row>
    <row r="2274" spans="1:9" s="24" customFormat="1" ht="51" customHeight="1" x14ac:dyDescent="0.25">
      <c r="A2274" s="101">
        <v>42915</v>
      </c>
      <c r="B2274" s="11" t="s">
        <v>2572</v>
      </c>
      <c r="C2274" s="40">
        <v>39</v>
      </c>
      <c r="D2274" s="36" t="s">
        <v>6179</v>
      </c>
      <c r="E2274" s="36" t="s">
        <v>2070</v>
      </c>
      <c r="F2274" s="26" t="s">
        <v>6180</v>
      </c>
      <c r="G2274" s="32">
        <v>17000000</v>
      </c>
      <c r="H2274" s="54">
        <v>1000000</v>
      </c>
      <c r="I2274" s="104">
        <v>18000000</v>
      </c>
    </row>
    <row r="2275" spans="1:9" s="24" customFormat="1" ht="51" customHeight="1" x14ac:dyDescent="0.25">
      <c r="A2275" s="101">
        <v>42915</v>
      </c>
      <c r="B2275" s="11" t="s">
        <v>2572</v>
      </c>
      <c r="C2275" s="40">
        <v>39</v>
      </c>
      <c r="D2275" s="36" t="s">
        <v>6181</v>
      </c>
      <c r="E2275" s="36" t="s">
        <v>6182</v>
      </c>
      <c r="F2275" s="26" t="s">
        <v>6183</v>
      </c>
      <c r="G2275" s="32">
        <v>16999818.420000002</v>
      </c>
      <c r="H2275" s="54">
        <v>1999978.64</v>
      </c>
      <c r="I2275" s="104">
        <v>18999797.060000002</v>
      </c>
    </row>
    <row r="2276" spans="1:9" s="24" customFormat="1" ht="51" customHeight="1" x14ac:dyDescent="0.25">
      <c r="A2276" s="101">
        <v>42915</v>
      </c>
      <c r="B2276" s="11" t="s">
        <v>2572</v>
      </c>
      <c r="C2276" s="40">
        <v>39</v>
      </c>
      <c r="D2276" s="36" t="s">
        <v>6184</v>
      </c>
      <c r="E2276" s="36" t="s">
        <v>6185</v>
      </c>
      <c r="F2276" s="26" t="s">
        <v>6186</v>
      </c>
      <c r="G2276" s="32">
        <v>17000000</v>
      </c>
      <c r="H2276" s="54">
        <v>1000000</v>
      </c>
      <c r="I2276" s="104">
        <v>18000000</v>
      </c>
    </row>
    <row r="2277" spans="1:9" s="24" customFormat="1" ht="51" customHeight="1" x14ac:dyDescent="0.25">
      <c r="A2277" s="101">
        <v>42915</v>
      </c>
      <c r="B2277" s="11" t="s">
        <v>2572</v>
      </c>
      <c r="C2277" s="40">
        <v>39</v>
      </c>
      <c r="D2277" s="49" t="s">
        <v>6187</v>
      </c>
      <c r="E2277" s="36" t="s">
        <v>6188</v>
      </c>
      <c r="F2277" s="26" t="s">
        <v>6189</v>
      </c>
      <c r="G2277" s="32">
        <v>10301111.35</v>
      </c>
      <c r="H2277" s="54">
        <v>605947.73</v>
      </c>
      <c r="I2277" s="104">
        <v>10907059.08</v>
      </c>
    </row>
    <row r="2278" spans="1:9" s="24" customFormat="1" ht="51" customHeight="1" x14ac:dyDescent="0.25">
      <c r="A2278" s="101">
        <v>42915</v>
      </c>
      <c r="B2278" s="11" t="s">
        <v>2571</v>
      </c>
      <c r="C2278" s="40">
        <v>70</v>
      </c>
      <c r="D2278" s="36" t="s">
        <v>6190</v>
      </c>
      <c r="E2278" s="36" t="s">
        <v>22</v>
      </c>
      <c r="F2278" s="26" t="s">
        <v>6191</v>
      </c>
      <c r="G2278" s="32">
        <v>70979382.400000006</v>
      </c>
      <c r="H2278" s="54">
        <v>4175257.79</v>
      </c>
      <c r="I2278" s="104">
        <v>75154640.190000013</v>
      </c>
    </row>
    <row r="2279" spans="1:9" s="24" customFormat="1" ht="51" customHeight="1" x14ac:dyDescent="0.25">
      <c r="A2279" s="101">
        <v>42915</v>
      </c>
      <c r="B2279" s="11" t="s">
        <v>2571</v>
      </c>
      <c r="C2279" s="40">
        <v>70</v>
      </c>
      <c r="D2279" s="36" t="s">
        <v>6192</v>
      </c>
      <c r="E2279" s="36" t="s">
        <v>85</v>
      </c>
      <c r="F2279" s="26" t="s">
        <v>6193</v>
      </c>
      <c r="G2279" s="32">
        <v>173005292.59</v>
      </c>
      <c r="H2279" s="54">
        <v>10176781.92</v>
      </c>
      <c r="I2279" s="104">
        <v>183182074.50999999</v>
      </c>
    </row>
    <row r="2280" spans="1:9" s="24" customFormat="1" ht="51" customHeight="1" x14ac:dyDescent="0.25">
      <c r="A2280" s="101">
        <v>42915</v>
      </c>
      <c r="B2280" s="11" t="s">
        <v>2578</v>
      </c>
      <c r="C2280" s="40">
        <v>9</v>
      </c>
      <c r="D2280" s="36" t="s">
        <v>5834</v>
      </c>
      <c r="E2280" s="36" t="s">
        <v>5835</v>
      </c>
      <c r="F2280" s="26" t="s">
        <v>5836</v>
      </c>
      <c r="G2280" s="32">
        <v>1518066</v>
      </c>
      <c r="H2280" s="54">
        <v>89298</v>
      </c>
      <c r="I2280" s="104">
        <v>1607364</v>
      </c>
    </row>
    <row r="2281" spans="1:9" s="24" customFormat="1" ht="51" customHeight="1" x14ac:dyDescent="0.25">
      <c r="A2281" s="101">
        <v>42926</v>
      </c>
      <c r="B2281" s="11" t="s">
        <v>2571</v>
      </c>
      <c r="C2281" s="40">
        <v>1</v>
      </c>
      <c r="D2281" s="36" t="s">
        <v>6194</v>
      </c>
      <c r="E2281" s="36" t="s">
        <v>35</v>
      </c>
      <c r="F2281" s="26" t="s">
        <v>6195</v>
      </c>
      <c r="G2281" s="32">
        <v>71457682.340000004</v>
      </c>
      <c r="H2281" s="54">
        <v>4203393.08</v>
      </c>
      <c r="I2281" s="104">
        <v>75661075.420000002</v>
      </c>
    </row>
    <row r="2282" spans="1:9" s="24" customFormat="1" ht="51" customHeight="1" x14ac:dyDescent="0.25">
      <c r="A2282" s="101">
        <v>42926</v>
      </c>
      <c r="B2282" s="11" t="s">
        <v>2571</v>
      </c>
      <c r="C2282" s="40">
        <v>1</v>
      </c>
      <c r="D2282" s="36" t="s">
        <v>6196</v>
      </c>
      <c r="E2282" s="36" t="s">
        <v>6197</v>
      </c>
      <c r="F2282" s="26" t="s">
        <v>6198</v>
      </c>
      <c r="G2282" s="32">
        <v>29902951.030000001</v>
      </c>
      <c r="H2282" s="54">
        <v>1758997.12</v>
      </c>
      <c r="I2282" s="104">
        <v>31661948.149999999</v>
      </c>
    </row>
    <row r="2283" spans="1:9" s="24" customFormat="1" ht="51" customHeight="1" x14ac:dyDescent="0.25">
      <c r="A2283" s="101">
        <v>42926</v>
      </c>
      <c r="B2283" s="11" t="s">
        <v>2575</v>
      </c>
      <c r="C2283" s="40">
        <v>26</v>
      </c>
      <c r="D2283" s="36" t="s">
        <v>6199</v>
      </c>
      <c r="E2283" s="36" t="s">
        <v>6200</v>
      </c>
      <c r="F2283" s="26" t="s">
        <v>6201</v>
      </c>
      <c r="G2283" s="32">
        <v>287762918.44</v>
      </c>
      <c r="H2283" s="54">
        <v>68115041.560000002</v>
      </c>
      <c r="I2283" s="104">
        <v>355877960</v>
      </c>
    </row>
    <row r="2284" spans="1:9" s="24" customFormat="1" ht="51" customHeight="1" x14ac:dyDescent="0.25">
      <c r="A2284" s="101">
        <v>42926</v>
      </c>
      <c r="B2284" s="11" t="s">
        <v>2575</v>
      </c>
      <c r="C2284" s="40">
        <v>28</v>
      </c>
      <c r="D2284" s="36" t="s">
        <v>6202</v>
      </c>
      <c r="E2284" s="36" t="s">
        <v>6203</v>
      </c>
      <c r="F2284" s="26" t="s">
        <v>6204</v>
      </c>
      <c r="G2284" s="32">
        <v>9561433.25</v>
      </c>
      <c r="H2284" s="54">
        <v>562437.25</v>
      </c>
      <c r="I2284" s="104">
        <v>10123870.5</v>
      </c>
    </row>
    <row r="2285" spans="1:9" s="24" customFormat="1" ht="51" customHeight="1" x14ac:dyDescent="0.25">
      <c r="A2285" s="101">
        <v>42926</v>
      </c>
      <c r="B2285" s="11" t="s">
        <v>2575</v>
      </c>
      <c r="C2285" s="40">
        <v>28</v>
      </c>
      <c r="D2285" s="36" t="s">
        <v>6205</v>
      </c>
      <c r="E2285" s="36" t="s">
        <v>6206</v>
      </c>
      <c r="F2285" s="26" t="s">
        <v>6207</v>
      </c>
      <c r="G2285" s="32">
        <v>1708790.01</v>
      </c>
      <c r="H2285" s="54">
        <v>100517.06</v>
      </c>
      <c r="I2285" s="104">
        <v>1809307.07</v>
      </c>
    </row>
    <row r="2286" spans="1:9" s="24" customFormat="1" ht="51" customHeight="1" x14ac:dyDescent="0.25">
      <c r="A2286" s="101">
        <v>42926</v>
      </c>
      <c r="B2286" s="11" t="s">
        <v>2575</v>
      </c>
      <c r="C2286" s="40">
        <v>28</v>
      </c>
      <c r="D2286" s="36" t="s">
        <v>6208</v>
      </c>
      <c r="E2286" s="36" t="s">
        <v>5091</v>
      </c>
      <c r="F2286" s="26" t="s">
        <v>6209</v>
      </c>
      <c r="G2286" s="32">
        <v>3630874.19</v>
      </c>
      <c r="H2286" s="54">
        <v>213580.84</v>
      </c>
      <c r="I2286" s="104">
        <v>3844455.03</v>
      </c>
    </row>
    <row r="2287" spans="1:9" s="24" customFormat="1" ht="51" customHeight="1" x14ac:dyDescent="0.25">
      <c r="A2287" s="101">
        <v>42926</v>
      </c>
      <c r="B2287" s="11" t="s">
        <v>2572</v>
      </c>
      <c r="C2287" s="40">
        <v>30</v>
      </c>
      <c r="D2287" s="36" t="s">
        <v>6210</v>
      </c>
      <c r="E2287" s="36" t="s">
        <v>6211</v>
      </c>
      <c r="F2287" s="26" t="s">
        <v>6212</v>
      </c>
      <c r="G2287" s="32">
        <v>11675577.310000001</v>
      </c>
      <c r="H2287" s="54">
        <v>1373597.33</v>
      </c>
      <c r="I2287" s="104">
        <v>13049174.640000001</v>
      </c>
    </row>
    <row r="2288" spans="1:9" s="24" customFormat="1" ht="51" customHeight="1" x14ac:dyDescent="0.25">
      <c r="A2288" s="101">
        <v>42926</v>
      </c>
      <c r="B2288" s="11" t="s">
        <v>2572</v>
      </c>
      <c r="C2288" s="40">
        <v>30</v>
      </c>
      <c r="D2288" s="36" t="s">
        <v>6213</v>
      </c>
      <c r="E2288" s="36" t="s">
        <v>6214</v>
      </c>
      <c r="F2288" s="26" t="s">
        <v>6215</v>
      </c>
      <c r="G2288" s="32">
        <v>26738380.300000001</v>
      </c>
      <c r="H2288" s="54">
        <v>3145691.8</v>
      </c>
      <c r="I2288" s="104">
        <v>29884072.100000001</v>
      </c>
    </row>
    <row r="2289" spans="1:9" s="24" customFormat="1" ht="51" customHeight="1" x14ac:dyDescent="0.25">
      <c r="A2289" s="101">
        <v>42929</v>
      </c>
      <c r="B2289" s="11" t="s">
        <v>2578</v>
      </c>
      <c r="C2289" s="40">
        <v>9</v>
      </c>
      <c r="D2289" s="36" t="s">
        <v>6220</v>
      </c>
      <c r="E2289" s="36" t="s">
        <v>6221</v>
      </c>
      <c r="F2289" s="26" t="s">
        <v>6222</v>
      </c>
      <c r="G2289" s="32">
        <v>1028500</v>
      </c>
      <c r="H2289" s="54">
        <v>60500</v>
      </c>
      <c r="I2289" s="104">
        <v>1089000</v>
      </c>
    </row>
    <row r="2290" spans="1:9" s="24" customFormat="1" ht="51" customHeight="1" x14ac:dyDescent="0.25">
      <c r="A2290" s="101">
        <v>42929</v>
      </c>
      <c r="B2290" s="11" t="s">
        <v>2571</v>
      </c>
      <c r="C2290" s="40">
        <v>1</v>
      </c>
      <c r="D2290" s="36" t="s">
        <v>6216</v>
      </c>
      <c r="E2290" s="36" t="s">
        <v>27</v>
      </c>
      <c r="F2290" s="26" t="s">
        <v>6217</v>
      </c>
      <c r="G2290" s="55">
        <v>50789636.640000001</v>
      </c>
      <c r="H2290" s="55">
        <v>2987625.69</v>
      </c>
      <c r="I2290" s="111">
        <v>53777262.329999998</v>
      </c>
    </row>
    <row r="2291" spans="1:9" s="24" customFormat="1" ht="51" customHeight="1" x14ac:dyDescent="0.25">
      <c r="A2291" s="101">
        <v>42929</v>
      </c>
      <c r="B2291" s="11" t="s">
        <v>2577</v>
      </c>
      <c r="C2291" s="40">
        <v>6</v>
      </c>
      <c r="D2291" s="36" t="s">
        <v>6218</v>
      </c>
      <c r="E2291" s="36" t="s">
        <v>3152</v>
      </c>
      <c r="F2291" s="26" t="s">
        <v>6219</v>
      </c>
      <c r="G2291" s="32">
        <v>10944697.300000001</v>
      </c>
      <c r="H2291" s="54"/>
      <c r="I2291" s="104">
        <v>10944697.300000001</v>
      </c>
    </row>
    <row r="2292" spans="1:9" s="24" customFormat="1" ht="51" customHeight="1" x14ac:dyDescent="0.25">
      <c r="A2292" s="101">
        <v>42929</v>
      </c>
      <c r="B2292" s="11" t="s">
        <v>2578</v>
      </c>
      <c r="C2292" s="40">
        <v>9</v>
      </c>
      <c r="D2292" s="36" t="s">
        <v>6223</v>
      </c>
      <c r="E2292" s="36" t="s">
        <v>3767</v>
      </c>
      <c r="F2292" s="26" t="s">
        <v>6224</v>
      </c>
      <c r="G2292" s="32">
        <v>809429.5</v>
      </c>
      <c r="H2292" s="54">
        <v>47613.5</v>
      </c>
      <c r="I2292" s="104">
        <v>857043</v>
      </c>
    </row>
    <row r="2293" spans="1:9" s="24" customFormat="1" ht="51" customHeight="1" x14ac:dyDescent="0.25">
      <c r="A2293" s="101">
        <v>42929</v>
      </c>
      <c r="B2293" s="11" t="s">
        <v>2578</v>
      </c>
      <c r="C2293" s="40">
        <v>9</v>
      </c>
      <c r="D2293" s="36" t="s">
        <v>6225</v>
      </c>
      <c r="E2293" s="36" t="s">
        <v>1494</v>
      </c>
      <c r="F2293" s="26" t="s">
        <v>6226</v>
      </c>
      <c r="G2293" s="32">
        <v>1645600</v>
      </c>
      <c r="H2293" s="54">
        <v>96800</v>
      </c>
      <c r="I2293" s="104">
        <v>1742400</v>
      </c>
    </row>
    <row r="2294" spans="1:9" s="24" customFormat="1" ht="51" customHeight="1" x14ac:dyDescent="0.25">
      <c r="A2294" s="101">
        <v>42929</v>
      </c>
      <c r="B2294" s="11" t="s">
        <v>2578</v>
      </c>
      <c r="C2294" s="40">
        <v>9</v>
      </c>
      <c r="D2294" s="36" t="s">
        <v>6227</v>
      </c>
      <c r="E2294" s="36" t="s">
        <v>5094</v>
      </c>
      <c r="F2294" s="26" t="s">
        <v>6228</v>
      </c>
      <c r="G2294" s="32">
        <v>987360</v>
      </c>
      <c r="H2294" s="54">
        <v>58080</v>
      </c>
      <c r="I2294" s="104">
        <v>1045440</v>
      </c>
    </row>
    <row r="2295" spans="1:9" s="24" customFormat="1" ht="51" customHeight="1" x14ac:dyDescent="0.25">
      <c r="A2295" s="101">
        <v>42929</v>
      </c>
      <c r="B2295" s="11" t="s">
        <v>2575</v>
      </c>
      <c r="C2295" s="40">
        <v>23</v>
      </c>
      <c r="D2295" s="36" t="s">
        <v>6242</v>
      </c>
      <c r="E2295" s="36" t="s">
        <v>6243</v>
      </c>
      <c r="F2295" s="26" t="s">
        <v>6244</v>
      </c>
      <c r="G2295" s="32">
        <v>6331271.0899999999</v>
      </c>
      <c r="H2295" s="54">
        <v>1498646.17</v>
      </c>
      <c r="I2295" s="104">
        <v>7829917.2599999998</v>
      </c>
    </row>
    <row r="2296" spans="1:9" s="24" customFormat="1" ht="51" customHeight="1" x14ac:dyDescent="0.25">
      <c r="A2296" s="101">
        <v>42929</v>
      </c>
      <c r="B2296" s="11" t="s">
        <v>2575</v>
      </c>
      <c r="C2296" s="40">
        <v>28</v>
      </c>
      <c r="D2296" s="36" t="s">
        <v>6245</v>
      </c>
      <c r="E2296" s="36" t="s">
        <v>6246</v>
      </c>
      <c r="F2296" s="26" t="s">
        <v>6247</v>
      </c>
      <c r="G2296" s="32">
        <v>20775700</v>
      </c>
      <c r="H2296" s="54">
        <v>1222100</v>
      </c>
      <c r="I2296" s="104">
        <v>21997800</v>
      </c>
    </row>
    <row r="2297" spans="1:9" s="24" customFormat="1" ht="51" customHeight="1" x14ac:dyDescent="0.25">
      <c r="A2297" s="101">
        <v>42929</v>
      </c>
      <c r="B2297" s="11" t="s">
        <v>2575</v>
      </c>
      <c r="C2297" s="40">
        <v>28</v>
      </c>
      <c r="D2297" s="36" t="s">
        <v>6248</v>
      </c>
      <c r="E2297" s="36" t="s">
        <v>1844</v>
      </c>
      <c r="F2297" s="26" t="s">
        <v>6249</v>
      </c>
      <c r="G2297" s="32">
        <v>4728014.5</v>
      </c>
      <c r="H2297" s="54">
        <v>278118.5</v>
      </c>
      <c r="I2297" s="104">
        <v>5006133</v>
      </c>
    </row>
    <row r="2298" spans="1:9" s="24" customFormat="1" ht="51" customHeight="1" x14ac:dyDescent="0.25">
      <c r="A2298" s="101">
        <v>42929</v>
      </c>
      <c r="B2298" s="11" t="s">
        <v>2572</v>
      </c>
      <c r="C2298" s="40">
        <v>30</v>
      </c>
      <c r="D2298" s="36" t="s">
        <v>6250</v>
      </c>
      <c r="E2298" s="36" t="s">
        <v>6251</v>
      </c>
      <c r="F2298" s="26" t="s">
        <v>6252</v>
      </c>
      <c r="G2298" s="32">
        <v>6078142.2699999996</v>
      </c>
      <c r="H2298" s="54">
        <v>715075.56</v>
      </c>
      <c r="I2298" s="104">
        <v>6793217.8300000001</v>
      </c>
    </row>
    <row r="2299" spans="1:9" s="24" customFormat="1" ht="51" customHeight="1" x14ac:dyDescent="0.25">
      <c r="A2299" s="101">
        <v>42929</v>
      </c>
      <c r="B2299" s="11" t="s">
        <v>2583</v>
      </c>
      <c r="C2299" s="40">
        <v>36</v>
      </c>
      <c r="D2299" s="36" t="s">
        <v>6253</v>
      </c>
      <c r="E2299" s="36" t="s">
        <v>6254</v>
      </c>
      <c r="F2299" s="26" t="s">
        <v>6255</v>
      </c>
      <c r="G2299" s="32">
        <v>3269729</v>
      </c>
      <c r="H2299" s="54">
        <v>192337</v>
      </c>
      <c r="I2299" s="104">
        <v>3462066</v>
      </c>
    </row>
    <row r="2300" spans="1:9" s="24" customFormat="1" ht="51" customHeight="1" x14ac:dyDescent="0.25">
      <c r="A2300" s="101">
        <v>42929</v>
      </c>
      <c r="B2300" s="11" t="s">
        <v>2581</v>
      </c>
      <c r="C2300" s="40">
        <v>37</v>
      </c>
      <c r="D2300" s="36" t="s">
        <v>6256</v>
      </c>
      <c r="E2300" s="36" t="s">
        <v>6257</v>
      </c>
      <c r="F2300" s="26" t="s">
        <v>6258</v>
      </c>
      <c r="G2300" s="32">
        <v>1191645.6100000001</v>
      </c>
      <c r="H2300" s="54"/>
      <c r="I2300" s="104">
        <v>1191645.6100000001</v>
      </c>
    </row>
    <row r="2301" spans="1:9" s="24" customFormat="1" ht="51" customHeight="1" x14ac:dyDescent="0.25">
      <c r="A2301" s="101">
        <v>42929</v>
      </c>
      <c r="B2301" s="11" t="s">
        <v>2581</v>
      </c>
      <c r="C2301" s="40">
        <v>37</v>
      </c>
      <c r="D2301" s="36" t="s">
        <v>6259</v>
      </c>
      <c r="E2301" s="36" t="s">
        <v>6260</v>
      </c>
      <c r="F2301" s="26" t="s">
        <v>6261</v>
      </c>
      <c r="G2301" s="32">
        <v>1667538.26</v>
      </c>
      <c r="H2301" s="54"/>
      <c r="I2301" s="104">
        <v>1667538.26</v>
      </c>
    </row>
    <row r="2302" spans="1:9" s="24" customFormat="1" ht="51" customHeight="1" x14ac:dyDescent="0.25">
      <c r="A2302" s="101">
        <v>42929</v>
      </c>
      <c r="B2302" s="11" t="s">
        <v>2581</v>
      </c>
      <c r="C2302" s="40">
        <v>37</v>
      </c>
      <c r="D2302" s="36" t="s">
        <v>6262</v>
      </c>
      <c r="E2302" s="36" t="s">
        <v>6263</v>
      </c>
      <c r="F2302" s="26" t="s">
        <v>6264</v>
      </c>
      <c r="G2302" s="32">
        <v>619855.35</v>
      </c>
      <c r="H2302" s="54"/>
      <c r="I2302" s="104">
        <v>619855.35</v>
      </c>
    </row>
    <row r="2303" spans="1:9" s="24" customFormat="1" ht="51" customHeight="1" x14ac:dyDescent="0.25">
      <c r="A2303" s="101">
        <v>42929</v>
      </c>
      <c r="B2303" s="11" t="s">
        <v>2581</v>
      </c>
      <c r="C2303" s="40">
        <v>37</v>
      </c>
      <c r="D2303" s="36" t="s">
        <v>6265</v>
      </c>
      <c r="E2303" s="36" t="s">
        <v>6266</v>
      </c>
      <c r="F2303" s="26" t="s">
        <v>6267</v>
      </c>
      <c r="G2303" s="32">
        <v>1047550.2</v>
      </c>
      <c r="H2303" s="54"/>
      <c r="I2303" s="104">
        <v>1047550.2</v>
      </c>
    </row>
    <row r="2304" spans="1:9" s="24" customFormat="1" ht="51" customHeight="1" x14ac:dyDescent="0.25">
      <c r="A2304" s="101">
        <v>42929</v>
      </c>
      <c r="B2304" s="11" t="s">
        <v>2581</v>
      </c>
      <c r="C2304" s="40">
        <v>37</v>
      </c>
      <c r="D2304" s="36" t="s">
        <v>6268</v>
      </c>
      <c r="E2304" s="36" t="s">
        <v>6269</v>
      </c>
      <c r="F2304" s="26" t="s">
        <v>6270</v>
      </c>
      <c r="G2304" s="32">
        <v>750621.3</v>
      </c>
      <c r="H2304" s="54"/>
      <c r="I2304" s="104">
        <v>750621.3</v>
      </c>
    </row>
    <row r="2305" spans="1:9" s="24" customFormat="1" ht="51" customHeight="1" x14ac:dyDescent="0.25">
      <c r="A2305" s="101">
        <v>42929</v>
      </c>
      <c r="B2305" s="11" t="s">
        <v>2581</v>
      </c>
      <c r="C2305" s="40">
        <v>37</v>
      </c>
      <c r="D2305" s="36" t="s">
        <v>6271</v>
      </c>
      <c r="E2305" s="36" t="s">
        <v>6272</v>
      </c>
      <c r="F2305" s="26" t="s">
        <v>6273</v>
      </c>
      <c r="G2305" s="32">
        <v>1634098.8</v>
      </c>
      <c r="H2305" s="54"/>
      <c r="I2305" s="104">
        <v>1634098.8</v>
      </c>
    </row>
    <row r="2306" spans="1:9" s="24" customFormat="1" ht="51" customHeight="1" x14ac:dyDescent="0.25">
      <c r="A2306" s="101">
        <v>42929</v>
      </c>
      <c r="B2306" s="11" t="s">
        <v>2581</v>
      </c>
      <c r="C2306" s="40">
        <v>37</v>
      </c>
      <c r="D2306" s="36" t="s">
        <v>6274</v>
      </c>
      <c r="E2306" s="36" t="s">
        <v>6275</v>
      </c>
      <c r="F2306" s="26" t="s">
        <v>6276</v>
      </c>
      <c r="G2306" s="32">
        <v>2037943.95</v>
      </c>
      <c r="H2306" s="54"/>
      <c r="I2306" s="104">
        <v>2037943.95</v>
      </c>
    </row>
    <row r="2307" spans="1:9" s="24" customFormat="1" ht="51" customHeight="1" x14ac:dyDescent="0.25">
      <c r="A2307" s="101">
        <v>42929</v>
      </c>
      <c r="B2307" s="11" t="s">
        <v>2581</v>
      </c>
      <c r="C2307" s="40">
        <v>37</v>
      </c>
      <c r="D2307" s="36" t="s">
        <v>6277</v>
      </c>
      <c r="E2307" s="36" t="s">
        <v>6278</v>
      </c>
      <c r="F2307" s="26" t="s">
        <v>6279</v>
      </c>
      <c r="G2307" s="32">
        <v>1277472.3</v>
      </c>
      <c r="H2307" s="54"/>
      <c r="I2307" s="104">
        <v>1277472.3</v>
      </c>
    </row>
    <row r="2308" spans="1:9" s="24" customFormat="1" ht="51" customHeight="1" x14ac:dyDescent="0.25">
      <c r="A2308" s="101">
        <v>42929</v>
      </c>
      <c r="B2308" s="11" t="s">
        <v>2581</v>
      </c>
      <c r="C2308" s="40">
        <v>37</v>
      </c>
      <c r="D2308" s="36" t="s">
        <v>6280</v>
      </c>
      <c r="E2308" s="36" t="s">
        <v>6281</v>
      </c>
      <c r="F2308" s="26" t="s">
        <v>6282</v>
      </c>
      <c r="G2308" s="32">
        <v>1295668.3799999999</v>
      </c>
      <c r="H2308" s="54"/>
      <c r="I2308" s="104">
        <v>1295668.3799999999</v>
      </c>
    </row>
    <row r="2309" spans="1:9" s="24" customFormat="1" ht="51" customHeight="1" x14ac:dyDescent="0.25">
      <c r="A2309" s="101">
        <v>42929</v>
      </c>
      <c r="B2309" s="11" t="s">
        <v>2581</v>
      </c>
      <c r="C2309" s="40">
        <v>37</v>
      </c>
      <c r="D2309" s="36" t="s">
        <v>6283</v>
      </c>
      <c r="E2309" s="36" t="s">
        <v>6284</v>
      </c>
      <c r="F2309" s="26" t="s">
        <v>6285</v>
      </c>
      <c r="G2309" s="32">
        <v>824631.2</v>
      </c>
      <c r="H2309" s="54"/>
      <c r="I2309" s="104">
        <v>824631.2</v>
      </c>
    </row>
    <row r="2310" spans="1:9" s="24" customFormat="1" ht="51" customHeight="1" x14ac:dyDescent="0.25">
      <c r="A2310" s="101">
        <v>42929</v>
      </c>
      <c r="B2310" s="11" t="s">
        <v>2581</v>
      </c>
      <c r="C2310" s="40">
        <v>37</v>
      </c>
      <c r="D2310" s="36" t="s">
        <v>6286</v>
      </c>
      <c r="E2310" s="36" t="s">
        <v>6287</v>
      </c>
      <c r="F2310" s="26" t="s">
        <v>6288</v>
      </c>
      <c r="G2310" s="32">
        <v>2031874.29</v>
      </c>
      <c r="H2310" s="54"/>
      <c r="I2310" s="104">
        <v>2031874.29</v>
      </c>
    </row>
    <row r="2311" spans="1:9" s="24" customFormat="1" ht="51" customHeight="1" x14ac:dyDescent="0.25">
      <c r="A2311" s="101">
        <v>42929</v>
      </c>
      <c r="B2311" s="11" t="s">
        <v>2581</v>
      </c>
      <c r="C2311" s="40">
        <v>37</v>
      </c>
      <c r="D2311" s="36" t="s">
        <v>6289</v>
      </c>
      <c r="E2311" s="36" t="s">
        <v>6290</v>
      </c>
      <c r="F2311" s="26" t="s">
        <v>6291</v>
      </c>
      <c r="G2311" s="32">
        <v>1254205.6200000001</v>
      </c>
      <c r="H2311" s="54"/>
      <c r="I2311" s="104">
        <v>1254205.6200000001</v>
      </c>
    </row>
    <row r="2312" spans="1:9" s="24" customFormat="1" ht="51" customHeight="1" x14ac:dyDescent="0.25">
      <c r="A2312" s="101">
        <v>42929</v>
      </c>
      <c r="B2312" s="11" t="s">
        <v>2581</v>
      </c>
      <c r="C2312" s="40">
        <v>37</v>
      </c>
      <c r="D2312" s="36" t="s">
        <v>6292</v>
      </c>
      <c r="E2312" s="36" t="s">
        <v>4006</v>
      </c>
      <c r="F2312" s="26" t="s">
        <v>6293</v>
      </c>
      <c r="G2312" s="32">
        <v>4278845.3600000003</v>
      </c>
      <c r="H2312" s="54">
        <v>213942.26</v>
      </c>
      <c r="I2312" s="104">
        <v>4492787.62</v>
      </c>
    </row>
    <row r="2313" spans="1:9" s="24" customFormat="1" ht="51" customHeight="1" x14ac:dyDescent="0.25">
      <c r="A2313" s="101">
        <v>42929</v>
      </c>
      <c r="B2313" s="11" t="s">
        <v>2581</v>
      </c>
      <c r="C2313" s="40">
        <v>37</v>
      </c>
      <c r="D2313" s="36" t="s">
        <v>6294</v>
      </c>
      <c r="E2313" s="36" t="s">
        <v>4006</v>
      </c>
      <c r="F2313" s="26" t="s">
        <v>6295</v>
      </c>
      <c r="G2313" s="32">
        <v>3173305.23</v>
      </c>
      <c r="H2313" s="54">
        <v>158665.26</v>
      </c>
      <c r="I2313" s="104">
        <v>3331970.49</v>
      </c>
    </row>
    <row r="2314" spans="1:9" s="24" customFormat="1" ht="51" customHeight="1" x14ac:dyDescent="0.25">
      <c r="A2314" s="101">
        <v>42929</v>
      </c>
      <c r="B2314" s="11" t="s">
        <v>2581</v>
      </c>
      <c r="C2314" s="40">
        <v>37</v>
      </c>
      <c r="D2314" s="36" t="s">
        <v>6296</v>
      </c>
      <c r="E2314" s="36" t="s">
        <v>6297</v>
      </c>
      <c r="F2314" s="26" t="s">
        <v>6298</v>
      </c>
      <c r="G2314" s="32">
        <v>2217826.4</v>
      </c>
      <c r="H2314" s="54"/>
      <c r="I2314" s="104">
        <v>2217826.4</v>
      </c>
    </row>
    <row r="2315" spans="1:9" s="24" customFormat="1" ht="51" customHeight="1" x14ac:dyDescent="0.25">
      <c r="A2315" s="101">
        <v>42929</v>
      </c>
      <c r="B2315" s="11" t="s">
        <v>2581</v>
      </c>
      <c r="C2315" s="40">
        <v>37</v>
      </c>
      <c r="D2315" s="36" t="s">
        <v>6299</v>
      </c>
      <c r="E2315" s="36" t="s">
        <v>6300</v>
      </c>
      <c r="F2315" s="26" t="s">
        <v>6301</v>
      </c>
      <c r="G2315" s="32">
        <v>1223329.76</v>
      </c>
      <c r="H2315" s="54"/>
      <c r="I2315" s="104">
        <v>1223329.76</v>
      </c>
    </row>
    <row r="2316" spans="1:9" s="24" customFormat="1" ht="51" customHeight="1" x14ac:dyDescent="0.25">
      <c r="A2316" s="101">
        <v>42929</v>
      </c>
      <c r="B2316" s="11" t="s">
        <v>2581</v>
      </c>
      <c r="C2316" s="40">
        <v>37</v>
      </c>
      <c r="D2316" s="36" t="s">
        <v>6302</v>
      </c>
      <c r="E2316" s="36" t="s">
        <v>6303</v>
      </c>
      <c r="F2316" s="26" t="s">
        <v>6304</v>
      </c>
      <c r="G2316" s="32">
        <v>1313233.8400000001</v>
      </c>
      <c r="H2316" s="54"/>
      <c r="I2316" s="104">
        <v>1313233.8400000001</v>
      </c>
    </row>
    <row r="2317" spans="1:9" s="24" customFormat="1" ht="51" customHeight="1" x14ac:dyDescent="0.25">
      <c r="A2317" s="101">
        <v>42929</v>
      </c>
      <c r="B2317" s="11" t="s">
        <v>2581</v>
      </c>
      <c r="C2317" s="40">
        <v>37</v>
      </c>
      <c r="D2317" s="36" t="s">
        <v>6305</v>
      </c>
      <c r="E2317" s="36" t="s">
        <v>6306</v>
      </c>
      <c r="F2317" s="26" t="s">
        <v>6307</v>
      </c>
      <c r="G2317" s="32">
        <v>1987451.7</v>
      </c>
      <c r="H2317" s="54">
        <v>99372.59</v>
      </c>
      <c r="I2317" s="104">
        <v>2086824.29</v>
      </c>
    </row>
    <row r="2318" spans="1:9" s="24" customFormat="1" ht="51" customHeight="1" x14ac:dyDescent="0.25">
      <c r="A2318" s="101">
        <v>42929</v>
      </c>
      <c r="B2318" s="11" t="s">
        <v>2581</v>
      </c>
      <c r="C2318" s="40">
        <v>37</v>
      </c>
      <c r="D2318" s="36" t="s">
        <v>6308</v>
      </c>
      <c r="E2318" s="36" t="s">
        <v>6309</v>
      </c>
      <c r="F2318" s="26" t="s">
        <v>6310</v>
      </c>
      <c r="G2318" s="32">
        <v>1907807.1</v>
      </c>
      <c r="H2318" s="54">
        <v>95390.35</v>
      </c>
      <c r="I2318" s="104">
        <v>2003197.45</v>
      </c>
    </row>
    <row r="2319" spans="1:9" s="24" customFormat="1" ht="51" customHeight="1" x14ac:dyDescent="0.25">
      <c r="A2319" s="101">
        <v>42929</v>
      </c>
      <c r="B2319" s="11" t="s">
        <v>2581</v>
      </c>
      <c r="C2319" s="40">
        <v>37</v>
      </c>
      <c r="D2319" s="36" t="s">
        <v>6311</v>
      </c>
      <c r="E2319" s="36" t="s">
        <v>6312</v>
      </c>
      <c r="F2319" s="26" t="s">
        <v>6313</v>
      </c>
      <c r="G2319" s="32">
        <v>1099224.6000000001</v>
      </c>
      <c r="H2319" s="54">
        <v>54961.23</v>
      </c>
      <c r="I2319" s="104">
        <v>1154185.83</v>
      </c>
    </row>
    <row r="2320" spans="1:9" s="24" customFormat="1" ht="51" customHeight="1" x14ac:dyDescent="0.25">
      <c r="A2320" s="101">
        <v>42929</v>
      </c>
      <c r="B2320" s="11" t="s">
        <v>2581</v>
      </c>
      <c r="C2320" s="40">
        <v>37</v>
      </c>
      <c r="D2320" s="36" t="s">
        <v>6314</v>
      </c>
      <c r="E2320" s="36" t="s">
        <v>1384</v>
      </c>
      <c r="F2320" s="26" t="s">
        <v>6315</v>
      </c>
      <c r="G2320" s="32">
        <v>3253083.76</v>
      </c>
      <c r="H2320" s="54">
        <v>162654.19</v>
      </c>
      <c r="I2320" s="104">
        <v>3415737.95</v>
      </c>
    </row>
    <row r="2321" spans="1:9" s="24" customFormat="1" ht="51" customHeight="1" x14ac:dyDescent="0.25">
      <c r="A2321" s="101">
        <v>42929</v>
      </c>
      <c r="B2321" s="11" t="s">
        <v>2581</v>
      </c>
      <c r="C2321" s="40">
        <v>37</v>
      </c>
      <c r="D2321" s="36" t="s">
        <v>6316</v>
      </c>
      <c r="E2321" s="36" t="s">
        <v>6317</v>
      </c>
      <c r="F2321" s="26" t="s">
        <v>6318</v>
      </c>
      <c r="G2321" s="32">
        <v>1103102.7</v>
      </c>
      <c r="H2321" s="54"/>
      <c r="I2321" s="104">
        <v>1103102.7</v>
      </c>
    </row>
    <row r="2322" spans="1:9" s="24" customFormat="1" ht="51" customHeight="1" x14ac:dyDescent="0.25">
      <c r="A2322" s="101">
        <v>42929</v>
      </c>
      <c r="B2322" s="11" t="s">
        <v>2580</v>
      </c>
      <c r="C2322" s="40">
        <v>46</v>
      </c>
      <c r="D2322" s="36" t="s">
        <v>6319</v>
      </c>
      <c r="E2322" s="36" t="s">
        <v>6320</v>
      </c>
      <c r="F2322" s="26" t="s">
        <v>6321</v>
      </c>
      <c r="G2322" s="32">
        <v>3544498.3</v>
      </c>
      <c r="H2322" s="54">
        <v>208499.9</v>
      </c>
      <c r="I2322" s="104">
        <v>3752998.2</v>
      </c>
    </row>
    <row r="2323" spans="1:9" s="24" customFormat="1" ht="51" customHeight="1" x14ac:dyDescent="0.25">
      <c r="A2323" s="101">
        <v>42929</v>
      </c>
      <c r="B2323" s="11" t="s">
        <v>2580</v>
      </c>
      <c r="C2323" s="40">
        <v>46</v>
      </c>
      <c r="D2323" s="36" t="s">
        <v>6322</v>
      </c>
      <c r="E2323" s="36" t="s">
        <v>6323</v>
      </c>
      <c r="F2323" s="26" t="s">
        <v>6324</v>
      </c>
      <c r="G2323" s="32">
        <v>27090256.329999998</v>
      </c>
      <c r="H2323" s="54">
        <v>1593544.49</v>
      </c>
      <c r="I2323" s="104">
        <v>28683800.82</v>
      </c>
    </row>
    <row r="2324" spans="1:9" s="24" customFormat="1" ht="51" customHeight="1" x14ac:dyDescent="0.25">
      <c r="A2324" s="101">
        <v>42929</v>
      </c>
      <c r="B2324" s="11" t="s">
        <v>2580</v>
      </c>
      <c r="C2324" s="40">
        <v>46</v>
      </c>
      <c r="D2324" s="36" t="s">
        <v>6325</v>
      </c>
      <c r="E2324" s="36" t="s">
        <v>6326</v>
      </c>
      <c r="F2324" s="26" t="s">
        <v>6327</v>
      </c>
      <c r="G2324" s="32">
        <v>15005769.949999999</v>
      </c>
      <c r="H2324" s="54">
        <v>882692.35</v>
      </c>
      <c r="I2324" s="104">
        <v>15888462.300000001</v>
      </c>
    </row>
    <row r="2325" spans="1:9" s="24" customFormat="1" ht="51" customHeight="1" x14ac:dyDescent="0.25">
      <c r="A2325" s="101">
        <v>42929</v>
      </c>
      <c r="B2325" s="11" t="s">
        <v>2578</v>
      </c>
      <c r="C2325" s="40">
        <v>9</v>
      </c>
      <c r="D2325" s="36" t="s">
        <v>6229</v>
      </c>
      <c r="E2325" s="36" t="s">
        <v>417</v>
      </c>
      <c r="F2325" s="26" t="s">
        <v>6230</v>
      </c>
      <c r="G2325" s="32">
        <v>2913740.5</v>
      </c>
      <c r="H2325" s="54">
        <v>171396.5</v>
      </c>
      <c r="I2325" s="104">
        <v>3085137</v>
      </c>
    </row>
    <row r="2326" spans="1:9" s="24" customFormat="1" ht="51" customHeight="1" x14ac:dyDescent="0.25">
      <c r="A2326" s="101">
        <v>42929</v>
      </c>
      <c r="B2326" s="11" t="s">
        <v>2578</v>
      </c>
      <c r="C2326" s="40">
        <v>9</v>
      </c>
      <c r="D2326" s="36" t="s">
        <v>6231</v>
      </c>
      <c r="E2326" s="36" t="s">
        <v>795</v>
      </c>
      <c r="F2326" s="26" t="s">
        <v>6232</v>
      </c>
      <c r="G2326" s="32">
        <v>230622</v>
      </c>
      <c r="H2326" s="54">
        <v>13566</v>
      </c>
      <c r="I2326" s="104">
        <v>244188</v>
      </c>
    </row>
    <row r="2327" spans="1:9" s="24" customFormat="1" ht="51" customHeight="1" x14ac:dyDescent="0.25">
      <c r="A2327" s="101">
        <v>42929</v>
      </c>
      <c r="B2327" s="11" t="s">
        <v>2578</v>
      </c>
      <c r="C2327" s="40">
        <v>9</v>
      </c>
      <c r="D2327" s="36" t="s">
        <v>6233</v>
      </c>
      <c r="E2327" s="36" t="s">
        <v>3638</v>
      </c>
      <c r="F2327" s="26" t="s">
        <v>6234</v>
      </c>
      <c r="G2327" s="32">
        <v>675724.5</v>
      </c>
      <c r="H2327" s="54">
        <v>39748.5</v>
      </c>
      <c r="I2327" s="104">
        <v>715473</v>
      </c>
    </row>
    <row r="2328" spans="1:9" s="24" customFormat="1" ht="51" customHeight="1" x14ac:dyDescent="0.25">
      <c r="A2328" s="101">
        <v>42929</v>
      </c>
      <c r="B2328" s="11" t="s">
        <v>2578</v>
      </c>
      <c r="C2328" s="40">
        <v>9</v>
      </c>
      <c r="D2328" s="36" t="s">
        <v>6235</v>
      </c>
      <c r="E2328" s="36" t="s">
        <v>6236</v>
      </c>
      <c r="F2328" s="26" t="s">
        <v>6237</v>
      </c>
      <c r="G2328" s="32">
        <v>941077.5</v>
      </c>
      <c r="H2328" s="54">
        <v>55357.5</v>
      </c>
      <c r="I2328" s="104">
        <v>996435</v>
      </c>
    </row>
    <row r="2329" spans="1:9" s="24" customFormat="1" ht="51" customHeight="1" x14ac:dyDescent="0.25">
      <c r="A2329" s="101">
        <v>42929</v>
      </c>
      <c r="B2329" s="11" t="s">
        <v>2578</v>
      </c>
      <c r="C2329" s="40">
        <v>9</v>
      </c>
      <c r="D2329" s="36" t="s">
        <v>6238</v>
      </c>
      <c r="E2329" s="36" t="s">
        <v>6236</v>
      </c>
      <c r="F2329" s="26" t="s">
        <v>6239</v>
      </c>
      <c r="G2329" s="32">
        <v>946220</v>
      </c>
      <c r="H2329" s="54">
        <v>55660</v>
      </c>
      <c r="I2329" s="104">
        <v>1001880</v>
      </c>
    </row>
    <row r="2330" spans="1:9" s="24" customFormat="1" ht="51" customHeight="1" x14ac:dyDescent="0.25">
      <c r="A2330" s="101">
        <v>42929</v>
      </c>
      <c r="B2330" s="11" t="s">
        <v>2578</v>
      </c>
      <c r="C2330" s="40">
        <v>9</v>
      </c>
      <c r="D2330" s="36" t="s">
        <v>6240</v>
      </c>
      <c r="E2330" s="36" t="s">
        <v>4782</v>
      </c>
      <c r="F2330" s="26" t="s">
        <v>6241</v>
      </c>
      <c r="G2330" s="32">
        <v>1521151.5</v>
      </c>
      <c r="H2330" s="54">
        <v>89479.5</v>
      </c>
      <c r="I2330" s="104">
        <v>1610631</v>
      </c>
    </row>
    <row r="2331" spans="1:9" s="24" customFormat="1" ht="51" customHeight="1" x14ac:dyDescent="0.25">
      <c r="A2331" s="101">
        <v>42933</v>
      </c>
      <c r="B2331" s="11" t="s">
        <v>2578</v>
      </c>
      <c r="C2331" s="40">
        <v>9</v>
      </c>
      <c r="D2331" s="36" t="s">
        <v>6720</v>
      </c>
      <c r="E2331" s="36" t="s">
        <v>6721</v>
      </c>
      <c r="F2331" s="26" t="s">
        <v>6722</v>
      </c>
      <c r="G2331" s="32">
        <v>1374076</v>
      </c>
      <c r="H2331" s="54">
        <v>80828</v>
      </c>
      <c r="I2331" s="104">
        <v>1454904</v>
      </c>
    </row>
    <row r="2332" spans="1:9" s="24" customFormat="1" ht="51" customHeight="1" x14ac:dyDescent="0.25">
      <c r="A2332" s="101">
        <v>42933</v>
      </c>
      <c r="B2332" s="11" t="s">
        <v>2571</v>
      </c>
      <c r="C2332" s="40">
        <v>1</v>
      </c>
      <c r="D2332" s="36" t="s">
        <v>6714</v>
      </c>
      <c r="E2332" s="36" t="s">
        <v>39</v>
      </c>
      <c r="F2332" s="26" t="s">
        <v>6715</v>
      </c>
      <c r="G2332" s="32">
        <v>18317574.710000001</v>
      </c>
      <c r="H2332" s="54">
        <v>1077504.3999999999</v>
      </c>
      <c r="I2332" s="104">
        <v>19395079.109999999</v>
      </c>
    </row>
    <row r="2333" spans="1:9" s="24" customFormat="1" ht="51" customHeight="1" x14ac:dyDescent="0.25">
      <c r="A2333" s="101">
        <v>42933</v>
      </c>
      <c r="B2333" s="11" t="s">
        <v>2571</v>
      </c>
      <c r="C2333" s="40">
        <v>1</v>
      </c>
      <c r="D2333" s="36" t="s">
        <v>6716</v>
      </c>
      <c r="E2333" s="36" t="s">
        <v>35</v>
      </c>
      <c r="F2333" s="26" t="s">
        <v>6717</v>
      </c>
      <c r="G2333" s="32">
        <v>72787369.219999999</v>
      </c>
      <c r="H2333" s="54">
        <v>4281609.96</v>
      </c>
      <c r="I2333" s="104">
        <v>77068979.180000007</v>
      </c>
    </row>
    <row r="2334" spans="1:9" s="24" customFormat="1" ht="51" customHeight="1" x14ac:dyDescent="0.25">
      <c r="A2334" s="101">
        <v>42933</v>
      </c>
      <c r="B2334" s="11" t="s">
        <v>2577</v>
      </c>
      <c r="C2334" s="40">
        <v>6</v>
      </c>
      <c r="D2334" s="36" t="s">
        <v>6718</v>
      </c>
      <c r="E2334" s="36" t="s">
        <v>6719</v>
      </c>
      <c r="F2334" s="26" t="s">
        <v>45</v>
      </c>
      <c r="G2334" s="32">
        <v>10894514.5</v>
      </c>
      <c r="H2334" s="54"/>
      <c r="I2334" s="104">
        <v>10894514.5</v>
      </c>
    </row>
    <row r="2335" spans="1:9" s="24" customFormat="1" ht="51" customHeight="1" x14ac:dyDescent="0.25">
      <c r="A2335" s="101">
        <v>42933</v>
      </c>
      <c r="B2335" s="11" t="s">
        <v>2581</v>
      </c>
      <c r="C2335" s="40">
        <v>37</v>
      </c>
      <c r="D2335" s="36" t="s">
        <v>6725</v>
      </c>
      <c r="E2335" s="36" t="s">
        <v>1181</v>
      </c>
      <c r="F2335" s="26" t="s">
        <v>6726</v>
      </c>
      <c r="G2335" s="32">
        <v>15193545.859999999</v>
      </c>
      <c r="H2335" s="54">
        <v>759677.3</v>
      </c>
      <c r="I2335" s="104">
        <v>15953223.16</v>
      </c>
    </row>
    <row r="2336" spans="1:9" s="24" customFormat="1" ht="51" customHeight="1" x14ac:dyDescent="0.25">
      <c r="A2336" s="101">
        <v>42933</v>
      </c>
      <c r="B2336" s="11" t="s">
        <v>2581</v>
      </c>
      <c r="C2336" s="40">
        <v>37</v>
      </c>
      <c r="D2336" s="36" t="s">
        <v>6727</v>
      </c>
      <c r="E2336" s="36" t="s">
        <v>6728</v>
      </c>
      <c r="F2336" s="26" t="s">
        <v>6729</v>
      </c>
      <c r="G2336" s="32">
        <v>1390881.3</v>
      </c>
      <c r="H2336" s="54"/>
      <c r="I2336" s="104">
        <v>1390881.3</v>
      </c>
    </row>
    <row r="2337" spans="1:9" s="24" customFormat="1" ht="51" customHeight="1" x14ac:dyDescent="0.25">
      <c r="A2337" s="101">
        <v>42933</v>
      </c>
      <c r="B2337" s="11" t="s">
        <v>2581</v>
      </c>
      <c r="C2337" s="40">
        <v>37</v>
      </c>
      <c r="D2337" s="36" t="s">
        <v>6730</v>
      </c>
      <c r="E2337" s="36" t="s">
        <v>6731</v>
      </c>
      <c r="F2337" s="26" t="s">
        <v>6732</v>
      </c>
      <c r="G2337" s="32">
        <v>2128132.83</v>
      </c>
      <c r="H2337" s="54"/>
      <c r="I2337" s="104">
        <v>2128132.83</v>
      </c>
    </row>
    <row r="2338" spans="1:9" s="24" customFormat="1" ht="51" customHeight="1" x14ac:dyDescent="0.25">
      <c r="A2338" s="101">
        <v>42933</v>
      </c>
      <c r="B2338" s="11" t="s">
        <v>2581</v>
      </c>
      <c r="C2338" s="40">
        <v>37</v>
      </c>
      <c r="D2338" s="36" t="s">
        <v>6733</v>
      </c>
      <c r="E2338" s="36" t="s">
        <v>6734</v>
      </c>
      <c r="F2338" s="26" t="s">
        <v>6735</v>
      </c>
      <c r="G2338" s="32">
        <v>1788417.44</v>
      </c>
      <c r="H2338" s="54"/>
      <c r="I2338" s="104">
        <v>1788417.44</v>
      </c>
    </row>
    <row r="2339" spans="1:9" s="24" customFormat="1" ht="51" customHeight="1" x14ac:dyDescent="0.25">
      <c r="A2339" s="101">
        <v>42933</v>
      </c>
      <c r="B2339" s="11" t="s">
        <v>2581</v>
      </c>
      <c r="C2339" s="40">
        <v>37</v>
      </c>
      <c r="D2339" s="36" t="s">
        <v>6736</v>
      </c>
      <c r="E2339" s="36" t="s">
        <v>6737</v>
      </c>
      <c r="F2339" s="26" t="s">
        <v>6738</v>
      </c>
      <c r="G2339" s="32">
        <v>2077727.5</v>
      </c>
      <c r="H2339" s="54"/>
      <c r="I2339" s="104">
        <v>2077727.5</v>
      </c>
    </row>
    <row r="2340" spans="1:9" s="24" customFormat="1" ht="51" customHeight="1" x14ac:dyDescent="0.25">
      <c r="A2340" s="101">
        <v>42933</v>
      </c>
      <c r="B2340" s="11" t="s">
        <v>2581</v>
      </c>
      <c r="C2340" s="40">
        <v>37</v>
      </c>
      <c r="D2340" s="36" t="s">
        <v>6739</v>
      </c>
      <c r="E2340" s="36" t="s">
        <v>6740</v>
      </c>
      <c r="F2340" s="26" t="s">
        <v>6741</v>
      </c>
      <c r="G2340" s="32">
        <v>3920987.38</v>
      </c>
      <c r="H2340" s="54"/>
      <c r="I2340" s="104">
        <v>3920987.38</v>
      </c>
    </row>
    <row r="2341" spans="1:9" s="24" customFormat="1" ht="51" customHeight="1" x14ac:dyDescent="0.25">
      <c r="A2341" s="101">
        <v>42933</v>
      </c>
      <c r="B2341" s="11" t="s">
        <v>2581</v>
      </c>
      <c r="C2341" s="40">
        <v>37</v>
      </c>
      <c r="D2341" s="36" t="s">
        <v>6742</v>
      </c>
      <c r="E2341" s="36" t="s">
        <v>4006</v>
      </c>
      <c r="F2341" s="26" t="s">
        <v>6743</v>
      </c>
      <c r="G2341" s="32">
        <v>3168355.16</v>
      </c>
      <c r="H2341" s="54">
        <v>158417.76</v>
      </c>
      <c r="I2341" s="104">
        <v>3326772.92</v>
      </c>
    </row>
    <row r="2342" spans="1:9" s="24" customFormat="1" ht="51" customHeight="1" x14ac:dyDescent="0.25">
      <c r="A2342" s="101">
        <v>42933</v>
      </c>
      <c r="B2342" s="11" t="s">
        <v>2581</v>
      </c>
      <c r="C2342" s="40">
        <v>37</v>
      </c>
      <c r="D2342" s="36" t="s">
        <v>6744</v>
      </c>
      <c r="E2342" s="36" t="s">
        <v>6745</v>
      </c>
      <c r="F2342" s="26" t="s">
        <v>6746</v>
      </c>
      <c r="G2342" s="32">
        <v>694252.5</v>
      </c>
      <c r="H2342" s="54"/>
      <c r="I2342" s="104">
        <v>694252.5</v>
      </c>
    </row>
    <row r="2343" spans="1:9" s="24" customFormat="1" ht="51" customHeight="1" x14ac:dyDescent="0.25">
      <c r="A2343" s="101">
        <v>42933</v>
      </c>
      <c r="B2343" s="11" t="s">
        <v>2581</v>
      </c>
      <c r="C2343" s="40">
        <v>37</v>
      </c>
      <c r="D2343" s="36" t="s">
        <v>6747</v>
      </c>
      <c r="E2343" s="36" t="s">
        <v>6748</v>
      </c>
      <c r="F2343" s="26" t="s">
        <v>6749</v>
      </c>
      <c r="G2343" s="32">
        <v>1148889</v>
      </c>
      <c r="H2343" s="54"/>
      <c r="I2343" s="104">
        <v>1148889</v>
      </c>
    </row>
    <row r="2344" spans="1:9" s="24" customFormat="1" ht="51" customHeight="1" x14ac:dyDescent="0.25">
      <c r="A2344" s="101">
        <v>42933</v>
      </c>
      <c r="B2344" s="11" t="s">
        <v>2581</v>
      </c>
      <c r="C2344" s="40">
        <v>37</v>
      </c>
      <c r="D2344" s="36" t="s">
        <v>6750</v>
      </c>
      <c r="E2344" s="36" t="s">
        <v>6751</v>
      </c>
      <c r="F2344" s="26" t="s">
        <v>6752</v>
      </c>
      <c r="G2344" s="32">
        <v>3011114.6</v>
      </c>
      <c r="H2344" s="54"/>
      <c r="I2344" s="104">
        <v>3011114.6</v>
      </c>
    </row>
    <row r="2345" spans="1:9" s="24" customFormat="1" ht="51" customHeight="1" x14ac:dyDescent="0.25">
      <c r="A2345" s="101">
        <v>42933</v>
      </c>
      <c r="B2345" s="11" t="s">
        <v>2581</v>
      </c>
      <c r="C2345" s="40">
        <v>37</v>
      </c>
      <c r="D2345" s="36" t="s">
        <v>6753</v>
      </c>
      <c r="E2345" s="36" t="s">
        <v>6754</v>
      </c>
      <c r="F2345" s="26" t="s">
        <v>6755</v>
      </c>
      <c r="G2345" s="32">
        <v>1636391.63</v>
      </c>
      <c r="H2345" s="54"/>
      <c r="I2345" s="104">
        <v>1636391.63</v>
      </c>
    </row>
    <row r="2346" spans="1:9" s="24" customFormat="1" ht="51" customHeight="1" x14ac:dyDescent="0.25">
      <c r="A2346" s="101">
        <v>42933</v>
      </c>
      <c r="B2346" s="11" t="s">
        <v>2581</v>
      </c>
      <c r="C2346" s="40">
        <v>37</v>
      </c>
      <c r="D2346" s="36" t="s">
        <v>6756</v>
      </c>
      <c r="E2346" s="36" t="s">
        <v>6757</v>
      </c>
      <c r="F2346" s="26" t="s">
        <v>6758</v>
      </c>
      <c r="G2346" s="32">
        <v>6064589.0800000001</v>
      </c>
      <c r="H2346" s="54"/>
      <c r="I2346" s="104">
        <v>6064589.0800000001</v>
      </c>
    </row>
    <row r="2347" spans="1:9" s="24" customFormat="1" ht="51" customHeight="1" x14ac:dyDescent="0.25">
      <c r="A2347" s="101">
        <v>42933</v>
      </c>
      <c r="B2347" s="11" t="s">
        <v>2581</v>
      </c>
      <c r="C2347" s="40">
        <v>37</v>
      </c>
      <c r="D2347" s="36" t="s">
        <v>6759</v>
      </c>
      <c r="E2347" s="36" t="s">
        <v>6760</v>
      </c>
      <c r="F2347" s="26" t="s">
        <v>6761</v>
      </c>
      <c r="G2347" s="32">
        <v>1911773.06</v>
      </c>
      <c r="H2347" s="54"/>
      <c r="I2347" s="104">
        <v>1911773.06</v>
      </c>
    </row>
    <row r="2348" spans="1:9" s="24" customFormat="1" ht="51" customHeight="1" x14ac:dyDescent="0.25">
      <c r="A2348" s="101">
        <v>42933</v>
      </c>
      <c r="B2348" s="11" t="s">
        <v>2581</v>
      </c>
      <c r="C2348" s="40">
        <v>37</v>
      </c>
      <c r="D2348" s="36" t="s">
        <v>6762</v>
      </c>
      <c r="E2348" s="36" t="s">
        <v>6763</v>
      </c>
      <c r="F2348" s="26" t="s">
        <v>6764</v>
      </c>
      <c r="G2348" s="32">
        <v>2075163.78</v>
      </c>
      <c r="H2348" s="54"/>
      <c r="I2348" s="104">
        <v>2075163.78</v>
      </c>
    </row>
    <row r="2349" spans="1:9" s="24" customFormat="1" ht="51" customHeight="1" x14ac:dyDescent="0.25">
      <c r="A2349" s="101">
        <v>42933</v>
      </c>
      <c r="B2349" s="11" t="s">
        <v>2581</v>
      </c>
      <c r="C2349" s="40">
        <v>37</v>
      </c>
      <c r="D2349" s="36" t="s">
        <v>6765</v>
      </c>
      <c r="E2349" s="36" t="s">
        <v>2292</v>
      </c>
      <c r="F2349" s="26" t="s">
        <v>6766</v>
      </c>
      <c r="G2349" s="32">
        <v>8520806.3399999999</v>
      </c>
      <c r="H2349" s="54">
        <v>426040.32000000001</v>
      </c>
      <c r="I2349" s="104">
        <v>8946846.6600000001</v>
      </c>
    </row>
    <row r="2350" spans="1:9" s="24" customFormat="1" ht="51" customHeight="1" x14ac:dyDescent="0.25">
      <c r="A2350" s="101">
        <v>42933</v>
      </c>
      <c r="B2350" s="11" t="s">
        <v>2581</v>
      </c>
      <c r="C2350" s="40">
        <v>37</v>
      </c>
      <c r="D2350" s="36" t="s">
        <v>6767</v>
      </c>
      <c r="E2350" s="36" t="s">
        <v>6768</v>
      </c>
      <c r="F2350" s="26" t="s">
        <v>6769</v>
      </c>
      <c r="G2350" s="32">
        <v>2737170.2</v>
      </c>
      <c r="H2350" s="54"/>
      <c r="I2350" s="104">
        <v>2737170.2</v>
      </c>
    </row>
    <row r="2351" spans="1:9" s="24" customFormat="1" ht="51" customHeight="1" x14ac:dyDescent="0.25">
      <c r="A2351" s="101">
        <v>42933</v>
      </c>
      <c r="B2351" s="11" t="s">
        <v>2578</v>
      </c>
      <c r="C2351" s="40">
        <v>9</v>
      </c>
      <c r="D2351" s="36" t="s">
        <v>6723</v>
      </c>
      <c r="E2351" s="36" t="s">
        <v>1066</v>
      </c>
      <c r="F2351" s="26" t="s">
        <v>6724</v>
      </c>
      <c r="G2351" s="32">
        <v>1784447.5</v>
      </c>
      <c r="H2351" s="54">
        <v>104967.5</v>
      </c>
      <c r="I2351" s="104">
        <v>1889415</v>
      </c>
    </row>
    <row r="2352" spans="1:9" s="24" customFormat="1" ht="51" customHeight="1" x14ac:dyDescent="0.25">
      <c r="A2352" s="101">
        <v>42936</v>
      </c>
      <c r="B2352" s="11" t="s">
        <v>2571</v>
      </c>
      <c r="C2352" s="40">
        <v>1</v>
      </c>
      <c r="D2352" s="36" t="s">
        <v>6328</v>
      </c>
      <c r="E2352" s="36" t="s">
        <v>35</v>
      </c>
      <c r="F2352" s="26" t="s">
        <v>6329</v>
      </c>
      <c r="G2352" s="32">
        <v>109597108.16</v>
      </c>
      <c r="H2352" s="54">
        <v>6446888.71</v>
      </c>
      <c r="I2352" s="104">
        <v>116043996.87</v>
      </c>
    </row>
    <row r="2353" spans="1:9" s="24" customFormat="1" ht="51" customHeight="1" x14ac:dyDescent="0.25">
      <c r="A2353" s="101">
        <v>42936</v>
      </c>
      <c r="B2353" s="11" t="s">
        <v>2575</v>
      </c>
      <c r="C2353" s="40">
        <v>26</v>
      </c>
      <c r="D2353" s="36" t="s">
        <v>6330</v>
      </c>
      <c r="E2353" s="36" t="s">
        <v>38</v>
      </c>
      <c r="F2353" s="26" t="s">
        <v>6331</v>
      </c>
      <c r="G2353" s="32">
        <v>75202558.599999994</v>
      </c>
      <c r="H2353" s="54">
        <v>4423679.92</v>
      </c>
      <c r="I2353" s="104">
        <v>79626238.519999996</v>
      </c>
    </row>
    <row r="2354" spans="1:9" s="24" customFormat="1" ht="51" customHeight="1" x14ac:dyDescent="0.25">
      <c r="A2354" s="101">
        <v>42936</v>
      </c>
      <c r="B2354" s="11" t="s">
        <v>2580</v>
      </c>
      <c r="C2354" s="40">
        <v>33</v>
      </c>
      <c r="D2354" s="36" t="s">
        <v>6332</v>
      </c>
      <c r="E2354" s="36" t="s">
        <v>6333</v>
      </c>
      <c r="F2354" s="26" t="s">
        <v>6334</v>
      </c>
      <c r="G2354" s="32">
        <v>1274162.3600000001</v>
      </c>
      <c r="H2354" s="54">
        <v>74950.73</v>
      </c>
      <c r="I2354" s="104">
        <v>1349113.09</v>
      </c>
    </row>
    <row r="2355" spans="1:9" s="24" customFormat="1" ht="51" customHeight="1" x14ac:dyDescent="0.25">
      <c r="A2355" s="101">
        <v>42936</v>
      </c>
      <c r="B2355" s="11" t="s">
        <v>2580</v>
      </c>
      <c r="C2355" s="40">
        <v>33</v>
      </c>
      <c r="D2355" s="36" t="s">
        <v>6335</v>
      </c>
      <c r="E2355" s="36" t="s">
        <v>6099</v>
      </c>
      <c r="F2355" s="26" t="s">
        <v>6336</v>
      </c>
      <c r="G2355" s="32">
        <v>2798722.75</v>
      </c>
      <c r="H2355" s="54">
        <v>164630.75</v>
      </c>
      <c r="I2355" s="104">
        <v>2963353.5</v>
      </c>
    </row>
    <row r="2356" spans="1:9" s="24" customFormat="1" ht="51" customHeight="1" x14ac:dyDescent="0.25">
      <c r="A2356" s="101">
        <v>42936</v>
      </c>
      <c r="B2356" s="11" t="s">
        <v>2580</v>
      </c>
      <c r="C2356" s="40">
        <v>33</v>
      </c>
      <c r="D2356" s="36" t="s">
        <v>6337</v>
      </c>
      <c r="E2356" s="36" t="s">
        <v>6338</v>
      </c>
      <c r="F2356" s="26" t="s">
        <v>6339</v>
      </c>
      <c r="G2356" s="32">
        <v>4948032.22</v>
      </c>
      <c r="H2356" s="54">
        <v>291060.71999999997</v>
      </c>
      <c r="I2356" s="104">
        <v>5239092.9400000004</v>
      </c>
    </row>
    <row r="2357" spans="1:9" s="24" customFormat="1" ht="51" customHeight="1" x14ac:dyDescent="0.25">
      <c r="A2357" s="101">
        <v>42936</v>
      </c>
      <c r="B2357" s="11" t="s">
        <v>2580</v>
      </c>
      <c r="C2357" s="40">
        <v>33</v>
      </c>
      <c r="D2357" s="36" t="s">
        <v>6340</v>
      </c>
      <c r="E2357" s="36" t="s">
        <v>6341</v>
      </c>
      <c r="F2357" s="26" t="s">
        <v>6342</v>
      </c>
      <c r="G2357" s="32">
        <v>1755046.85</v>
      </c>
      <c r="H2357" s="54"/>
      <c r="I2357" s="104">
        <v>1755046.85</v>
      </c>
    </row>
    <row r="2358" spans="1:9" s="24" customFormat="1" ht="51" customHeight="1" x14ac:dyDescent="0.25">
      <c r="A2358" s="101">
        <v>42936</v>
      </c>
      <c r="B2358" s="11" t="s">
        <v>2580</v>
      </c>
      <c r="C2358" s="40">
        <v>33</v>
      </c>
      <c r="D2358" s="36" t="s">
        <v>6343</v>
      </c>
      <c r="E2358" s="36" t="s">
        <v>6344</v>
      </c>
      <c r="F2358" s="26" t="s">
        <v>6345</v>
      </c>
      <c r="G2358" s="32">
        <v>2865929.25</v>
      </c>
      <c r="H2358" s="54">
        <v>168584.08</v>
      </c>
      <c r="I2358" s="104">
        <v>3034513.33</v>
      </c>
    </row>
    <row r="2359" spans="1:9" s="24" customFormat="1" ht="51" customHeight="1" x14ac:dyDescent="0.25">
      <c r="A2359" s="101">
        <v>42936</v>
      </c>
      <c r="B2359" s="11" t="s">
        <v>2580</v>
      </c>
      <c r="C2359" s="40">
        <v>33</v>
      </c>
      <c r="D2359" s="36" t="s">
        <v>6346</v>
      </c>
      <c r="E2359" s="36" t="s">
        <v>6347</v>
      </c>
      <c r="F2359" s="26" t="s">
        <v>6348</v>
      </c>
      <c r="G2359" s="32">
        <v>50573597.5</v>
      </c>
      <c r="H2359" s="54">
        <v>2974917.5</v>
      </c>
      <c r="I2359" s="104">
        <v>53548515</v>
      </c>
    </row>
    <row r="2360" spans="1:9" s="24" customFormat="1" ht="51" customHeight="1" x14ac:dyDescent="0.25">
      <c r="A2360" s="101">
        <v>42936</v>
      </c>
      <c r="B2360" s="11" t="s">
        <v>2580</v>
      </c>
      <c r="C2360" s="40">
        <v>33</v>
      </c>
      <c r="D2360" s="36" t="s">
        <v>6349</v>
      </c>
      <c r="E2360" s="36" t="s">
        <v>6350</v>
      </c>
      <c r="F2360" s="26" t="s">
        <v>6351</v>
      </c>
      <c r="G2360" s="32">
        <v>3965203.25</v>
      </c>
      <c r="H2360" s="54">
        <v>233247.25</v>
      </c>
      <c r="I2360" s="104">
        <v>4198450.5</v>
      </c>
    </row>
    <row r="2361" spans="1:9" s="24" customFormat="1" ht="51" customHeight="1" x14ac:dyDescent="0.25">
      <c r="A2361" s="101">
        <v>42936</v>
      </c>
      <c r="B2361" s="11" t="s">
        <v>2580</v>
      </c>
      <c r="C2361" s="40">
        <v>33</v>
      </c>
      <c r="D2361" s="36" t="s">
        <v>6352</v>
      </c>
      <c r="E2361" s="36" t="s">
        <v>38</v>
      </c>
      <c r="F2361" s="26" t="s">
        <v>6353</v>
      </c>
      <c r="G2361" s="32">
        <v>20486262.48</v>
      </c>
      <c r="H2361" s="54">
        <v>1205074.27</v>
      </c>
      <c r="I2361" s="104">
        <v>21691336.75</v>
      </c>
    </row>
    <row r="2362" spans="1:9" s="24" customFormat="1" ht="51" customHeight="1" x14ac:dyDescent="0.25">
      <c r="A2362" s="101">
        <v>42936</v>
      </c>
      <c r="B2362" s="11" t="s">
        <v>2580</v>
      </c>
      <c r="C2362" s="40">
        <v>33</v>
      </c>
      <c r="D2362" s="36" t="s">
        <v>6354</v>
      </c>
      <c r="E2362" s="36" t="s">
        <v>6355</v>
      </c>
      <c r="F2362" s="26" t="s">
        <v>6356</v>
      </c>
      <c r="G2362" s="32">
        <v>15533915.16</v>
      </c>
      <c r="H2362" s="54">
        <v>1827519.43</v>
      </c>
      <c r="I2362" s="104">
        <v>17361434.59</v>
      </c>
    </row>
    <row r="2363" spans="1:9" s="24" customFormat="1" ht="51" customHeight="1" x14ac:dyDescent="0.25">
      <c r="A2363" s="101">
        <v>42936</v>
      </c>
      <c r="B2363" s="11" t="s">
        <v>2580</v>
      </c>
      <c r="C2363" s="40">
        <v>33</v>
      </c>
      <c r="D2363" s="36" t="s">
        <v>6357</v>
      </c>
      <c r="E2363" s="36" t="s">
        <v>6111</v>
      </c>
      <c r="F2363" s="26" t="s">
        <v>6358</v>
      </c>
      <c r="G2363" s="32">
        <v>13840305.199999999</v>
      </c>
      <c r="H2363" s="54">
        <v>814135.6</v>
      </c>
      <c r="I2363" s="104">
        <v>14654440.800000001</v>
      </c>
    </row>
    <row r="2364" spans="1:9" s="24" customFormat="1" ht="51" customHeight="1" x14ac:dyDescent="0.25">
      <c r="A2364" s="101">
        <v>42936</v>
      </c>
      <c r="B2364" s="11" t="s">
        <v>2580</v>
      </c>
      <c r="C2364" s="40">
        <v>33</v>
      </c>
      <c r="D2364" s="36" t="s">
        <v>6359</v>
      </c>
      <c r="E2364" s="36" t="s">
        <v>6360</v>
      </c>
      <c r="F2364" s="26" t="s">
        <v>6361</v>
      </c>
      <c r="G2364" s="32">
        <v>4114993.65</v>
      </c>
      <c r="H2364" s="54">
        <v>242058.45</v>
      </c>
      <c r="I2364" s="104">
        <v>4357052.0999999996</v>
      </c>
    </row>
    <row r="2365" spans="1:9" s="24" customFormat="1" ht="51" customHeight="1" x14ac:dyDescent="0.25">
      <c r="A2365" s="101">
        <v>42936</v>
      </c>
      <c r="B2365" s="11" t="s">
        <v>2580</v>
      </c>
      <c r="C2365" s="40">
        <v>33</v>
      </c>
      <c r="D2365" s="36" t="s">
        <v>6362</v>
      </c>
      <c r="E2365" s="36" t="s">
        <v>6363</v>
      </c>
      <c r="F2365" s="26" t="s">
        <v>6364</v>
      </c>
      <c r="G2365" s="32">
        <v>4300421.1500000004</v>
      </c>
      <c r="H2365" s="54">
        <v>252965.95</v>
      </c>
      <c r="I2365" s="104">
        <v>4553387.0999999996</v>
      </c>
    </row>
    <row r="2366" spans="1:9" s="24" customFormat="1" ht="51" customHeight="1" x14ac:dyDescent="0.25">
      <c r="A2366" s="101">
        <v>42936</v>
      </c>
      <c r="B2366" s="11" t="s">
        <v>2580</v>
      </c>
      <c r="C2366" s="40">
        <v>33</v>
      </c>
      <c r="D2366" s="36" t="s">
        <v>6365</v>
      </c>
      <c r="E2366" s="36" t="s">
        <v>4521</v>
      </c>
      <c r="F2366" s="26" t="s">
        <v>6366</v>
      </c>
      <c r="G2366" s="32">
        <v>8158062</v>
      </c>
      <c r="H2366" s="54">
        <v>479886</v>
      </c>
      <c r="I2366" s="104">
        <v>8637948</v>
      </c>
    </row>
    <row r="2367" spans="1:9" s="24" customFormat="1" ht="51" customHeight="1" x14ac:dyDescent="0.25">
      <c r="A2367" s="101">
        <v>42936</v>
      </c>
      <c r="B2367" s="11" t="s">
        <v>2580</v>
      </c>
      <c r="C2367" s="40">
        <v>33</v>
      </c>
      <c r="D2367" s="36" t="s">
        <v>6367</v>
      </c>
      <c r="E2367" s="36" t="s">
        <v>6368</v>
      </c>
      <c r="F2367" s="26" t="s">
        <v>6369</v>
      </c>
      <c r="G2367" s="32">
        <v>3973978.65</v>
      </c>
      <c r="H2367" s="54">
        <v>233763.45</v>
      </c>
      <c r="I2367" s="104">
        <v>4207742.0999999996</v>
      </c>
    </row>
    <row r="2368" spans="1:9" s="24" customFormat="1" ht="51" customHeight="1" x14ac:dyDescent="0.25">
      <c r="A2368" s="101">
        <v>42936</v>
      </c>
      <c r="B2368" s="11" t="s">
        <v>2580</v>
      </c>
      <c r="C2368" s="40">
        <v>33</v>
      </c>
      <c r="D2368" s="36" t="s">
        <v>6370</v>
      </c>
      <c r="E2368" s="36" t="s">
        <v>6371</v>
      </c>
      <c r="F2368" s="26" t="s">
        <v>6372</v>
      </c>
      <c r="G2368" s="32">
        <v>2123864.59</v>
      </c>
      <c r="H2368" s="54"/>
      <c r="I2368" s="104">
        <v>2123864.59</v>
      </c>
    </row>
    <row r="2369" spans="1:9" s="24" customFormat="1" ht="51" customHeight="1" x14ac:dyDescent="0.25">
      <c r="A2369" s="101">
        <v>42936</v>
      </c>
      <c r="B2369" s="11" t="s">
        <v>2580</v>
      </c>
      <c r="C2369" s="40">
        <v>33</v>
      </c>
      <c r="D2369" s="36" t="s">
        <v>6373</v>
      </c>
      <c r="E2369" s="36" t="s">
        <v>6374</v>
      </c>
      <c r="F2369" s="26" t="s">
        <v>6375</v>
      </c>
      <c r="G2369" s="32">
        <v>11429835.859999999</v>
      </c>
      <c r="H2369" s="54">
        <v>672343.28</v>
      </c>
      <c r="I2369" s="104">
        <v>12102179.140000001</v>
      </c>
    </row>
    <row r="2370" spans="1:9" s="24" customFormat="1" ht="51" customHeight="1" x14ac:dyDescent="0.25">
      <c r="A2370" s="101">
        <v>42936</v>
      </c>
      <c r="B2370" s="11" t="s">
        <v>2580</v>
      </c>
      <c r="C2370" s="40">
        <v>33</v>
      </c>
      <c r="D2370" s="36" t="s">
        <v>6376</v>
      </c>
      <c r="E2370" s="36" t="s">
        <v>38</v>
      </c>
      <c r="F2370" s="26" t="s">
        <v>6377</v>
      </c>
      <c r="G2370" s="32">
        <v>9458850.2599999998</v>
      </c>
      <c r="H2370" s="54">
        <v>556402.96</v>
      </c>
      <c r="I2370" s="104">
        <v>10015253.220000001</v>
      </c>
    </row>
    <row r="2371" spans="1:9" s="24" customFormat="1" ht="51" customHeight="1" x14ac:dyDescent="0.25">
      <c r="A2371" s="101">
        <v>42936</v>
      </c>
      <c r="B2371" s="11" t="s">
        <v>2580</v>
      </c>
      <c r="C2371" s="40">
        <v>33</v>
      </c>
      <c r="D2371" s="36" t="s">
        <v>6378</v>
      </c>
      <c r="E2371" s="36" t="s">
        <v>6379</v>
      </c>
      <c r="F2371" s="26" t="s">
        <v>6380</v>
      </c>
      <c r="G2371" s="32">
        <v>3029583.4</v>
      </c>
      <c r="H2371" s="54">
        <v>178210.79</v>
      </c>
      <c r="I2371" s="104">
        <v>3207794.19</v>
      </c>
    </row>
    <row r="2372" spans="1:9" s="24" customFormat="1" ht="51" customHeight="1" x14ac:dyDescent="0.25">
      <c r="A2372" s="101">
        <v>42936</v>
      </c>
      <c r="B2372" s="11" t="s">
        <v>2580</v>
      </c>
      <c r="C2372" s="40">
        <v>33</v>
      </c>
      <c r="D2372" s="36" t="s">
        <v>6381</v>
      </c>
      <c r="E2372" s="36" t="s">
        <v>6382</v>
      </c>
      <c r="F2372" s="26" t="s">
        <v>6383</v>
      </c>
      <c r="G2372" s="32">
        <v>14396924.09</v>
      </c>
      <c r="H2372" s="54">
        <v>846877.89</v>
      </c>
      <c r="I2372" s="104">
        <v>15243801.98</v>
      </c>
    </row>
    <row r="2373" spans="1:9" s="24" customFormat="1" ht="51" customHeight="1" x14ac:dyDescent="0.25">
      <c r="A2373" s="101">
        <v>42936</v>
      </c>
      <c r="B2373" s="11" t="s">
        <v>2580</v>
      </c>
      <c r="C2373" s="40">
        <v>33</v>
      </c>
      <c r="D2373" s="36" t="s">
        <v>6384</v>
      </c>
      <c r="E2373" s="36" t="s">
        <v>6385</v>
      </c>
      <c r="F2373" s="26" t="s">
        <v>6386</v>
      </c>
      <c r="G2373" s="32">
        <v>2536895.88</v>
      </c>
      <c r="H2373" s="54"/>
      <c r="I2373" s="104">
        <v>2536895.88</v>
      </c>
    </row>
    <row r="2374" spans="1:9" s="24" customFormat="1" ht="51" customHeight="1" x14ac:dyDescent="0.25">
      <c r="A2374" s="101">
        <v>42936</v>
      </c>
      <c r="B2374" s="11" t="s">
        <v>2580</v>
      </c>
      <c r="C2374" s="40">
        <v>33</v>
      </c>
      <c r="D2374" s="36" t="s">
        <v>6387</v>
      </c>
      <c r="E2374" s="36" t="s">
        <v>6388</v>
      </c>
      <c r="F2374" s="26" t="s">
        <v>6389</v>
      </c>
      <c r="G2374" s="32">
        <v>2684675.7</v>
      </c>
      <c r="H2374" s="54">
        <v>157922.1</v>
      </c>
      <c r="I2374" s="104">
        <v>2842597.8</v>
      </c>
    </row>
    <row r="2375" spans="1:9" s="24" customFormat="1" ht="51" customHeight="1" x14ac:dyDescent="0.25">
      <c r="A2375" s="101">
        <v>42936</v>
      </c>
      <c r="B2375" s="11" t="s">
        <v>2580</v>
      </c>
      <c r="C2375" s="40">
        <v>33</v>
      </c>
      <c r="D2375" s="36" t="s">
        <v>6390</v>
      </c>
      <c r="E2375" s="36" t="s">
        <v>6391</v>
      </c>
      <c r="F2375" s="26" t="s">
        <v>6392</v>
      </c>
      <c r="G2375" s="32">
        <v>4107018.1</v>
      </c>
      <c r="H2375" s="54"/>
      <c r="I2375" s="104">
        <v>4107018.1</v>
      </c>
    </row>
    <row r="2376" spans="1:9" s="24" customFormat="1" ht="51" customHeight="1" x14ac:dyDescent="0.25">
      <c r="A2376" s="101">
        <v>42936</v>
      </c>
      <c r="B2376" s="11" t="s">
        <v>2580</v>
      </c>
      <c r="C2376" s="40">
        <v>33</v>
      </c>
      <c r="D2376" s="36" t="s">
        <v>6393</v>
      </c>
      <c r="E2376" s="36" t="s">
        <v>6394</v>
      </c>
      <c r="F2376" s="26" t="s">
        <v>6395</v>
      </c>
      <c r="G2376" s="32">
        <v>4122500</v>
      </c>
      <c r="H2376" s="54">
        <v>242500</v>
      </c>
      <c r="I2376" s="104">
        <v>4365000</v>
      </c>
    </row>
    <row r="2377" spans="1:9" s="24" customFormat="1" ht="51" customHeight="1" x14ac:dyDescent="0.25">
      <c r="A2377" s="101">
        <v>42936</v>
      </c>
      <c r="B2377" s="11" t="s">
        <v>2580</v>
      </c>
      <c r="C2377" s="40">
        <v>33</v>
      </c>
      <c r="D2377" s="36" t="s">
        <v>6396</v>
      </c>
      <c r="E2377" s="36" t="s">
        <v>6397</v>
      </c>
      <c r="F2377" s="26" t="s">
        <v>6398</v>
      </c>
      <c r="G2377" s="32">
        <v>3170446.67</v>
      </c>
      <c r="H2377" s="54">
        <v>186496.87</v>
      </c>
      <c r="I2377" s="104">
        <v>3356943.54</v>
      </c>
    </row>
    <row r="2378" spans="1:9" s="24" customFormat="1" ht="51" customHeight="1" x14ac:dyDescent="0.25">
      <c r="A2378" s="101">
        <v>42936</v>
      </c>
      <c r="B2378" s="11" t="s">
        <v>2580</v>
      </c>
      <c r="C2378" s="40">
        <v>33</v>
      </c>
      <c r="D2378" s="36" t="s">
        <v>6399</v>
      </c>
      <c r="E2378" s="36" t="s">
        <v>6400</v>
      </c>
      <c r="F2378" s="26" t="s">
        <v>6401</v>
      </c>
      <c r="G2378" s="32">
        <v>25623971.649999999</v>
      </c>
      <c r="H2378" s="54"/>
      <c r="I2378" s="104">
        <v>25623971.649999999</v>
      </c>
    </row>
    <row r="2379" spans="1:9" s="24" customFormat="1" ht="51" customHeight="1" x14ac:dyDescent="0.25">
      <c r="A2379" s="101">
        <v>42936</v>
      </c>
      <c r="B2379" s="11" t="s">
        <v>2580</v>
      </c>
      <c r="C2379" s="40">
        <v>33</v>
      </c>
      <c r="D2379" s="36" t="s">
        <v>6402</v>
      </c>
      <c r="E2379" s="36" t="s">
        <v>6403</v>
      </c>
      <c r="F2379" s="26" t="s">
        <v>6404</v>
      </c>
      <c r="G2379" s="32">
        <v>2629845.6</v>
      </c>
      <c r="H2379" s="54">
        <v>154696.79999999999</v>
      </c>
      <c r="I2379" s="104">
        <v>2784542.4</v>
      </c>
    </row>
    <row r="2380" spans="1:9" s="24" customFormat="1" ht="51" customHeight="1" x14ac:dyDescent="0.25">
      <c r="A2380" s="101">
        <v>42936</v>
      </c>
      <c r="B2380" s="11" t="s">
        <v>2580</v>
      </c>
      <c r="C2380" s="40">
        <v>33</v>
      </c>
      <c r="D2380" s="36" t="s">
        <v>6405</v>
      </c>
      <c r="E2380" s="36" t="s">
        <v>6406</v>
      </c>
      <c r="F2380" s="26" t="s">
        <v>6407</v>
      </c>
      <c r="G2380" s="32">
        <v>4030881.83</v>
      </c>
      <c r="H2380" s="54"/>
      <c r="I2380" s="104">
        <v>4030881.83</v>
      </c>
    </row>
    <row r="2381" spans="1:9" s="24" customFormat="1" ht="51" customHeight="1" x14ac:dyDescent="0.25">
      <c r="A2381" s="101">
        <v>42936</v>
      </c>
      <c r="B2381" s="11" t="s">
        <v>2580</v>
      </c>
      <c r="C2381" s="40">
        <v>33</v>
      </c>
      <c r="D2381" s="36" t="s">
        <v>6408</v>
      </c>
      <c r="E2381" s="36" t="s">
        <v>6409</v>
      </c>
      <c r="F2381" s="26" t="s">
        <v>6410</v>
      </c>
      <c r="G2381" s="32">
        <v>1517250</v>
      </c>
      <c r="H2381" s="54">
        <v>89250</v>
      </c>
      <c r="I2381" s="104">
        <v>1606500</v>
      </c>
    </row>
    <row r="2382" spans="1:9" s="24" customFormat="1" ht="51" customHeight="1" x14ac:dyDescent="0.25">
      <c r="A2382" s="101">
        <v>42936</v>
      </c>
      <c r="B2382" s="11" t="s">
        <v>2580</v>
      </c>
      <c r="C2382" s="40">
        <v>33</v>
      </c>
      <c r="D2382" s="36" t="s">
        <v>6411</v>
      </c>
      <c r="E2382" s="36" t="s">
        <v>6412</v>
      </c>
      <c r="F2382" s="26" t="s">
        <v>6413</v>
      </c>
      <c r="G2382" s="32">
        <v>2961109.24</v>
      </c>
      <c r="H2382" s="54">
        <v>174182.89</v>
      </c>
      <c r="I2382" s="104">
        <v>3135292.13</v>
      </c>
    </row>
    <row r="2383" spans="1:9" s="24" customFormat="1" ht="51" customHeight="1" x14ac:dyDescent="0.25">
      <c r="A2383" s="101">
        <v>42936</v>
      </c>
      <c r="B2383" s="11" t="s">
        <v>2580</v>
      </c>
      <c r="C2383" s="40">
        <v>33</v>
      </c>
      <c r="D2383" s="36" t="s">
        <v>6414</v>
      </c>
      <c r="E2383" s="36" t="s">
        <v>6415</v>
      </c>
      <c r="F2383" s="26" t="s">
        <v>6416</v>
      </c>
      <c r="G2383" s="32">
        <v>1955000</v>
      </c>
      <c r="H2383" s="54">
        <v>115000</v>
      </c>
      <c r="I2383" s="104">
        <v>2070000</v>
      </c>
    </row>
    <row r="2384" spans="1:9" s="24" customFormat="1" ht="51" customHeight="1" x14ac:dyDescent="0.25">
      <c r="A2384" s="101">
        <v>42936</v>
      </c>
      <c r="B2384" s="11" t="s">
        <v>2580</v>
      </c>
      <c r="C2384" s="40">
        <v>33</v>
      </c>
      <c r="D2384" s="36" t="s">
        <v>6417</v>
      </c>
      <c r="E2384" s="36" t="s">
        <v>6418</v>
      </c>
      <c r="F2384" s="26" t="s">
        <v>6419</v>
      </c>
      <c r="G2384" s="32">
        <v>6435443.5</v>
      </c>
      <c r="H2384" s="54">
        <v>378555.5</v>
      </c>
      <c r="I2384" s="104">
        <v>6813999</v>
      </c>
    </row>
    <row r="2385" spans="1:9" s="24" customFormat="1" ht="51" customHeight="1" x14ac:dyDescent="0.25">
      <c r="A2385" s="101">
        <v>42936</v>
      </c>
      <c r="B2385" s="11" t="s">
        <v>2580</v>
      </c>
      <c r="C2385" s="40">
        <v>33</v>
      </c>
      <c r="D2385" s="36" t="s">
        <v>6420</v>
      </c>
      <c r="E2385" s="36" t="s">
        <v>6421</v>
      </c>
      <c r="F2385" s="26" t="s">
        <v>6422</v>
      </c>
      <c r="G2385" s="32">
        <v>4243313.05</v>
      </c>
      <c r="H2385" s="54">
        <v>249606.65</v>
      </c>
      <c r="I2385" s="104">
        <v>4492919.7</v>
      </c>
    </row>
    <row r="2386" spans="1:9" s="24" customFormat="1" ht="51" customHeight="1" x14ac:dyDescent="0.25">
      <c r="A2386" s="101">
        <v>42936</v>
      </c>
      <c r="B2386" s="11" t="s">
        <v>2580</v>
      </c>
      <c r="C2386" s="40">
        <v>33</v>
      </c>
      <c r="D2386" s="36" t="s">
        <v>6423</v>
      </c>
      <c r="E2386" s="36" t="s">
        <v>6424</v>
      </c>
      <c r="F2386" s="26" t="s">
        <v>6425</v>
      </c>
      <c r="G2386" s="32">
        <v>2528676.4700000002</v>
      </c>
      <c r="H2386" s="54"/>
      <c r="I2386" s="104">
        <v>2528676.4700000002</v>
      </c>
    </row>
    <row r="2387" spans="1:9" s="24" customFormat="1" ht="51" customHeight="1" x14ac:dyDescent="0.25">
      <c r="A2387" s="101">
        <v>42936</v>
      </c>
      <c r="B2387" s="11" t="s">
        <v>2580</v>
      </c>
      <c r="C2387" s="40">
        <v>33</v>
      </c>
      <c r="D2387" s="36" t="s">
        <v>6426</v>
      </c>
      <c r="E2387" s="36" t="s">
        <v>6427</v>
      </c>
      <c r="F2387" s="26" t="s">
        <v>6428</v>
      </c>
      <c r="G2387" s="32">
        <v>15709301.35</v>
      </c>
      <c r="H2387" s="54">
        <v>924076.55</v>
      </c>
      <c r="I2387" s="104">
        <v>16633377.9</v>
      </c>
    </row>
    <row r="2388" spans="1:9" s="24" customFormat="1" ht="51" customHeight="1" x14ac:dyDescent="0.25">
      <c r="A2388" s="101">
        <v>42936</v>
      </c>
      <c r="B2388" s="11" t="s">
        <v>2580</v>
      </c>
      <c r="C2388" s="40">
        <v>33</v>
      </c>
      <c r="D2388" s="36" t="s">
        <v>6429</v>
      </c>
      <c r="E2388" s="36" t="s">
        <v>1384</v>
      </c>
      <c r="F2388" s="26" t="s">
        <v>6430</v>
      </c>
      <c r="G2388" s="32">
        <v>5807384.6200000001</v>
      </c>
      <c r="H2388" s="54">
        <v>341610.86</v>
      </c>
      <c r="I2388" s="104">
        <v>6148995.4800000004</v>
      </c>
    </row>
    <row r="2389" spans="1:9" s="24" customFormat="1" ht="51" customHeight="1" x14ac:dyDescent="0.25">
      <c r="A2389" s="101">
        <v>42936</v>
      </c>
      <c r="B2389" s="11" t="s">
        <v>2580</v>
      </c>
      <c r="C2389" s="40">
        <v>33</v>
      </c>
      <c r="D2389" s="36" t="s">
        <v>6431</v>
      </c>
      <c r="E2389" s="36" t="s">
        <v>6432</v>
      </c>
      <c r="F2389" s="26" t="s">
        <v>6433</v>
      </c>
      <c r="G2389" s="32">
        <v>1743368.58</v>
      </c>
      <c r="H2389" s="54"/>
      <c r="I2389" s="104">
        <v>1743368.58</v>
      </c>
    </row>
    <row r="2390" spans="1:9" s="24" customFormat="1" ht="51" customHeight="1" x14ac:dyDescent="0.25">
      <c r="A2390" s="101">
        <v>42936</v>
      </c>
      <c r="B2390" s="11" t="s">
        <v>2580</v>
      </c>
      <c r="C2390" s="40">
        <v>33</v>
      </c>
      <c r="D2390" s="36" t="s">
        <v>6434</v>
      </c>
      <c r="E2390" s="36" t="s">
        <v>6435</v>
      </c>
      <c r="F2390" s="26" t="s">
        <v>6436</v>
      </c>
      <c r="G2390" s="32">
        <v>3801834.95</v>
      </c>
      <c r="H2390" s="54">
        <v>223637.35</v>
      </c>
      <c r="I2390" s="104">
        <v>4025472.3</v>
      </c>
    </row>
    <row r="2391" spans="1:9" s="24" customFormat="1" ht="51" customHeight="1" x14ac:dyDescent="0.25">
      <c r="A2391" s="101">
        <v>42936</v>
      </c>
      <c r="B2391" s="11" t="s">
        <v>2580</v>
      </c>
      <c r="C2391" s="40">
        <v>33</v>
      </c>
      <c r="D2391" s="36" t="s">
        <v>6437</v>
      </c>
      <c r="E2391" s="36" t="s">
        <v>6438</v>
      </c>
      <c r="F2391" s="26" t="s">
        <v>6439</v>
      </c>
      <c r="G2391" s="32">
        <v>5508000</v>
      </c>
      <c r="H2391" s="54">
        <v>324000</v>
      </c>
      <c r="I2391" s="104">
        <v>5832000</v>
      </c>
    </row>
    <row r="2392" spans="1:9" s="24" customFormat="1" ht="51" customHeight="1" x14ac:dyDescent="0.25">
      <c r="A2392" s="101">
        <v>42936</v>
      </c>
      <c r="B2392" s="11" t="s">
        <v>2580</v>
      </c>
      <c r="C2392" s="40">
        <v>33</v>
      </c>
      <c r="D2392" s="36" t="s">
        <v>6440</v>
      </c>
      <c r="E2392" s="36" t="s">
        <v>6441</v>
      </c>
      <c r="F2392" s="26" t="s">
        <v>6442</v>
      </c>
      <c r="G2392" s="32">
        <v>4587376.9000000004</v>
      </c>
      <c r="H2392" s="54">
        <v>269845.7</v>
      </c>
      <c r="I2392" s="104">
        <v>4857222.5999999996</v>
      </c>
    </row>
    <row r="2393" spans="1:9" s="24" customFormat="1" ht="51" customHeight="1" x14ac:dyDescent="0.25">
      <c r="A2393" s="101">
        <v>42936</v>
      </c>
      <c r="B2393" s="11" t="s">
        <v>2580</v>
      </c>
      <c r="C2393" s="40">
        <v>33</v>
      </c>
      <c r="D2393" s="36" t="s">
        <v>6443</v>
      </c>
      <c r="E2393" s="36" t="s">
        <v>264</v>
      </c>
      <c r="F2393" s="26" t="s">
        <v>6444</v>
      </c>
      <c r="G2393" s="32">
        <v>68194229.670000002</v>
      </c>
      <c r="H2393" s="54">
        <v>4011425.28</v>
      </c>
      <c r="I2393" s="104">
        <v>72205654.950000003</v>
      </c>
    </row>
    <row r="2394" spans="1:9" s="24" customFormat="1" ht="51" customHeight="1" x14ac:dyDescent="0.25">
      <c r="A2394" s="101">
        <v>42936</v>
      </c>
      <c r="B2394" s="11" t="s">
        <v>2580</v>
      </c>
      <c r="C2394" s="40">
        <v>33</v>
      </c>
      <c r="D2394" s="36" t="s">
        <v>6445</v>
      </c>
      <c r="E2394" s="36" t="s">
        <v>40</v>
      </c>
      <c r="F2394" s="26" t="s">
        <v>6446</v>
      </c>
      <c r="G2394" s="32">
        <v>60150370.700000003</v>
      </c>
      <c r="H2394" s="54">
        <v>3538257.1</v>
      </c>
      <c r="I2394" s="104">
        <v>63688627.799999997</v>
      </c>
    </row>
    <row r="2395" spans="1:9" s="24" customFormat="1" ht="51" customHeight="1" x14ac:dyDescent="0.25">
      <c r="A2395" s="101">
        <v>42936</v>
      </c>
      <c r="B2395" s="11" t="s">
        <v>2580</v>
      </c>
      <c r="C2395" s="40">
        <v>33</v>
      </c>
      <c r="D2395" s="36" t="s">
        <v>6447</v>
      </c>
      <c r="E2395" s="36" t="s">
        <v>6448</v>
      </c>
      <c r="F2395" s="26" t="s">
        <v>6449</v>
      </c>
      <c r="G2395" s="32">
        <v>7880347.5700000003</v>
      </c>
      <c r="H2395" s="54">
        <v>463549.86</v>
      </c>
      <c r="I2395" s="104">
        <v>8343897.4299999997</v>
      </c>
    </row>
    <row r="2396" spans="1:9" s="24" customFormat="1" ht="51" customHeight="1" x14ac:dyDescent="0.25">
      <c r="A2396" s="101">
        <v>42936</v>
      </c>
      <c r="B2396" s="11" t="s">
        <v>2580</v>
      </c>
      <c r="C2396" s="40">
        <v>33</v>
      </c>
      <c r="D2396" s="36" t="s">
        <v>6450</v>
      </c>
      <c r="E2396" s="36" t="s">
        <v>6451</v>
      </c>
      <c r="F2396" s="26" t="s">
        <v>6452</v>
      </c>
      <c r="G2396" s="32">
        <v>970146.43</v>
      </c>
      <c r="H2396" s="54">
        <v>57067.44</v>
      </c>
      <c r="I2396" s="104">
        <v>1027213.87</v>
      </c>
    </row>
    <row r="2397" spans="1:9" s="24" customFormat="1" ht="51" customHeight="1" x14ac:dyDescent="0.25">
      <c r="A2397" s="101">
        <v>42936</v>
      </c>
      <c r="B2397" s="11" t="s">
        <v>2580</v>
      </c>
      <c r="C2397" s="40">
        <v>33</v>
      </c>
      <c r="D2397" s="36" t="s">
        <v>6453</v>
      </c>
      <c r="E2397" s="36" t="s">
        <v>38</v>
      </c>
      <c r="F2397" s="26" t="s">
        <v>6454</v>
      </c>
      <c r="G2397" s="32">
        <v>41576907.649999999</v>
      </c>
      <c r="H2397" s="54">
        <v>2445700.4500000002</v>
      </c>
      <c r="I2397" s="104">
        <v>44022608.100000001</v>
      </c>
    </row>
    <row r="2398" spans="1:9" s="24" customFormat="1" ht="51" customHeight="1" x14ac:dyDescent="0.25">
      <c r="A2398" s="101">
        <v>42936</v>
      </c>
      <c r="B2398" s="11" t="s">
        <v>2580</v>
      </c>
      <c r="C2398" s="40">
        <v>33</v>
      </c>
      <c r="D2398" s="36" t="s">
        <v>6455</v>
      </c>
      <c r="E2398" s="36" t="s">
        <v>6456</v>
      </c>
      <c r="F2398" s="26" t="s">
        <v>6457</v>
      </c>
      <c r="G2398" s="32">
        <v>1713746.59</v>
      </c>
      <c r="H2398" s="54">
        <v>100808.63</v>
      </c>
      <c r="I2398" s="104">
        <v>1814555.22</v>
      </c>
    </row>
    <row r="2399" spans="1:9" s="24" customFormat="1" ht="51" customHeight="1" x14ac:dyDescent="0.25">
      <c r="A2399" s="101">
        <v>42936</v>
      </c>
      <c r="B2399" s="11" t="s">
        <v>2580</v>
      </c>
      <c r="C2399" s="40">
        <v>33</v>
      </c>
      <c r="D2399" s="36" t="s">
        <v>6458</v>
      </c>
      <c r="E2399" s="36" t="s">
        <v>6459</v>
      </c>
      <c r="F2399" s="26" t="s">
        <v>6460</v>
      </c>
      <c r="G2399" s="32">
        <v>9116266.8800000008</v>
      </c>
      <c r="H2399" s="54">
        <v>536250.99</v>
      </c>
      <c r="I2399" s="104">
        <v>9652517.8699999992</v>
      </c>
    </row>
    <row r="2400" spans="1:9" s="24" customFormat="1" ht="51" customHeight="1" x14ac:dyDescent="0.25">
      <c r="A2400" s="101">
        <v>42936</v>
      </c>
      <c r="B2400" s="11" t="s">
        <v>2580</v>
      </c>
      <c r="C2400" s="40">
        <v>33</v>
      </c>
      <c r="D2400" s="36" t="s">
        <v>6461</v>
      </c>
      <c r="E2400" s="36" t="s">
        <v>40</v>
      </c>
      <c r="F2400" s="26" t="s">
        <v>6462</v>
      </c>
      <c r="G2400" s="32">
        <v>66724153.399999999</v>
      </c>
      <c r="H2400" s="54">
        <v>3924950.2</v>
      </c>
      <c r="I2400" s="104">
        <v>70649103.599999994</v>
      </c>
    </row>
    <row r="2401" spans="1:9" s="24" customFormat="1" ht="51" customHeight="1" x14ac:dyDescent="0.25">
      <c r="A2401" s="101">
        <v>42936</v>
      </c>
      <c r="B2401" s="11" t="s">
        <v>2580</v>
      </c>
      <c r="C2401" s="40">
        <v>33</v>
      </c>
      <c r="D2401" s="36" t="s">
        <v>6463</v>
      </c>
      <c r="E2401" s="36" t="s">
        <v>40</v>
      </c>
      <c r="F2401" s="26" t="s">
        <v>6464</v>
      </c>
      <c r="G2401" s="32">
        <v>66001904.149999999</v>
      </c>
      <c r="H2401" s="54">
        <v>3882464.95</v>
      </c>
      <c r="I2401" s="104">
        <v>69884369.099999994</v>
      </c>
    </row>
    <row r="2402" spans="1:9" s="24" customFormat="1" ht="51" customHeight="1" x14ac:dyDescent="0.25">
      <c r="A2402" s="101">
        <v>42936</v>
      </c>
      <c r="B2402" s="11" t="s">
        <v>2580</v>
      </c>
      <c r="C2402" s="40">
        <v>33</v>
      </c>
      <c r="D2402" s="36" t="s">
        <v>6465</v>
      </c>
      <c r="E2402" s="36" t="s">
        <v>40</v>
      </c>
      <c r="F2402" s="26" t="s">
        <v>6466</v>
      </c>
      <c r="G2402" s="32">
        <v>70315065.099999994</v>
      </c>
      <c r="H2402" s="54">
        <v>4136180.3</v>
      </c>
      <c r="I2402" s="104">
        <v>74451245.400000006</v>
      </c>
    </row>
    <row r="2403" spans="1:9" s="24" customFormat="1" ht="51" customHeight="1" x14ac:dyDescent="0.25">
      <c r="A2403" s="101">
        <v>42936</v>
      </c>
      <c r="B2403" s="11" t="s">
        <v>2580</v>
      </c>
      <c r="C2403" s="40">
        <v>33</v>
      </c>
      <c r="D2403" s="36" t="s">
        <v>6467</v>
      </c>
      <c r="E2403" s="36" t="s">
        <v>6468</v>
      </c>
      <c r="F2403" s="26" t="s">
        <v>6469</v>
      </c>
      <c r="G2403" s="32">
        <v>6418074.9299999997</v>
      </c>
      <c r="H2403" s="54"/>
      <c r="I2403" s="104">
        <v>6418074.9299999997</v>
      </c>
    </row>
    <row r="2404" spans="1:9" s="24" customFormat="1" ht="51" customHeight="1" x14ac:dyDescent="0.25">
      <c r="A2404" s="101">
        <v>42936</v>
      </c>
      <c r="B2404" s="11" t="s">
        <v>2580</v>
      </c>
      <c r="C2404" s="40">
        <v>33</v>
      </c>
      <c r="D2404" s="36" t="s">
        <v>6470</v>
      </c>
      <c r="E2404" s="36">
        <v>568945</v>
      </c>
      <c r="F2404" s="26" t="s">
        <v>6471</v>
      </c>
      <c r="G2404" s="32">
        <v>7060494.4000000004</v>
      </c>
      <c r="H2404" s="54">
        <v>415323.2</v>
      </c>
      <c r="I2404" s="104">
        <v>7475817.5999999996</v>
      </c>
    </row>
    <row r="2405" spans="1:9" s="24" customFormat="1" ht="51" customHeight="1" x14ac:dyDescent="0.25">
      <c r="A2405" s="101">
        <v>42936</v>
      </c>
      <c r="B2405" s="11" t="s">
        <v>2580</v>
      </c>
      <c r="C2405" s="40">
        <v>33</v>
      </c>
      <c r="D2405" s="36" t="s">
        <v>6472</v>
      </c>
      <c r="E2405" s="36" t="s">
        <v>6473</v>
      </c>
      <c r="F2405" s="26" t="s">
        <v>6474</v>
      </c>
      <c r="G2405" s="32">
        <v>3470694.5</v>
      </c>
      <c r="H2405" s="54">
        <v>204158.5</v>
      </c>
      <c r="I2405" s="104">
        <v>3674853</v>
      </c>
    </row>
    <row r="2406" spans="1:9" s="24" customFormat="1" ht="51" customHeight="1" x14ac:dyDescent="0.25">
      <c r="A2406" s="101">
        <v>42936</v>
      </c>
      <c r="B2406" s="11" t="s">
        <v>2580</v>
      </c>
      <c r="C2406" s="40">
        <v>33</v>
      </c>
      <c r="D2406" s="36" t="s">
        <v>6475</v>
      </c>
      <c r="E2406" s="36" t="s">
        <v>6476</v>
      </c>
      <c r="F2406" s="26" t="s">
        <v>6477</v>
      </c>
      <c r="G2406" s="32">
        <v>2864977.3</v>
      </c>
      <c r="H2406" s="54">
        <v>168528.08</v>
      </c>
      <c r="I2406" s="104">
        <v>3033505.38</v>
      </c>
    </row>
    <row r="2407" spans="1:9" s="24" customFormat="1" ht="51" customHeight="1" x14ac:dyDescent="0.25">
      <c r="A2407" s="101">
        <v>42936</v>
      </c>
      <c r="B2407" s="11" t="s">
        <v>2580</v>
      </c>
      <c r="C2407" s="40">
        <v>33</v>
      </c>
      <c r="D2407" s="36" t="s">
        <v>6478</v>
      </c>
      <c r="E2407" s="36" t="s">
        <v>6479</v>
      </c>
      <c r="F2407" s="26" t="s">
        <v>6480</v>
      </c>
      <c r="G2407" s="32">
        <v>1749736.05</v>
      </c>
      <c r="H2407" s="54">
        <v>102925.65</v>
      </c>
      <c r="I2407" s="104">
        <v>1852661.7</v>
      </c>
    </row>
    <row r="2408" spans="1:9" s="24" customFormat="1" ht="51" customHeight="1" x14ac:dyDescent="0.25">
      <c r="A2408" s="101">
        <v>42936</v>
      </c>
      <c r="B2408" s="11" t="s">
        <v>2580</v>
      </c>
      <c r="C2408" s="40">
        <v>33</v>
      </c>
      <c r="D2408" s="36" t="s">
        <v>6481</v>
      </c>
      <c r="E2408" s="36" t="s">
        <v>6108</v>
      </c>
      <c r="F2408" s="26" t="s">
        <v>6482</v>
      </c>
      <c r="G2408" s="32">
        <v>4165000</v>
      </c>
      <c r="H2408" s="54"/>
      <c r="I2408" s="104">
        <v>4165000</v>
      </c>
    </row>
    <row r="2409" spans="1:9" s="24" customFormat="1" ht="51" customHeight="1" x14ac:dyDescent="0.25">
      <c r="A2409" s="101">
        <v>42936</v>
      </c>
      <c r="B2409" s="11" t="s">
        <v>2580</v>
      </c>
      <c r="C2409" s="40">
        <v>33</v>
      </c>
      <c r="D2409" s="36" t="s">
        <v>6483</v>
      </c>
      <c r="E2409" s="36" t="s">
        <v>6484</v>
      </c>
      <c r="F2409" s="26" t="s">
        <v>6485</v>
      </c>
      <c r="G2409" s="32">
        <v>6796297.4000000004</v>
      </c>
      <c r="H2409" s="54"/>
      <c r="I2409" s="104">
        <v>6796297.4000000004</v>
      </c>
    </row>
    <row r="2410" spans="1:9" s="24" customFormat="1" ht="51" customHeight="1" x14ac:dyDescent="0.25">
      <c r="A2410" s="101">
        <v>42936</v>
      </c>
      <c r="B2410" s="11" t="s">
        <v>2580</v>
      </c>
      <c r="C2410" s="40">
        <v>33</v>
      </c>
      <c r="D2410" s="36" t="s">
        <v>6486</v>
      </c>
      <c r="E2410" s="36" t="s">
        <v>6487</v>
      </c>
      <c r="F2410" s="26" t="s">
        <v>6488</v>
      </c>
      <c r="G2410" s="32">
        <v>14920782.699999999</v>
      </c>
      <c r="H2410" s="54">
        <v>877693.1</v>
      </c>
      <c r="I2410" s="104">
        <v>15798475.800000001</v>
      </c>
    </row>
    <row r="2411" spans="1:9" s="24" customFormat="1" ht="51" customHeight="1" x14ac:dyDescent="0.25">
      <c r="A2411" s="101">
        <v>42936</v>
      </c>
      <c r="B2411" s="11" t="s">
        <v>2580</v>
      </c>
      <c r="C2411" s="40">
        <v>33</v>
      </c>
      <c r="D2411" s="36" t="s">
        <v>6489</v>
      </c>
      <c r="E2411" s="36" t="s">
        <v>6490</v>
      </c>
      <c r="F2411" s="26" t="s">
        <v>6491</v>
      </c>
      <c r="G2411" s="32">
        <v>3088745.98</v>
      </c>
      <c r="H2411" s="54">
        <v>181690.94</v>
      </c>
      <c r="I2411" s="104">
        <v>3270436.92</v>
      </c>
    </row>
    <row r="2412" spans="1:9" s="24" customFormat="1" ht="51" customHeight="1" x14ac:dyDescent="0.25">
      <c r="A2412" s="101">
        <v>42936</v>
      </c>
      <c r="B2412" s="11" t="s">
        <v>2580</v>
      </c>
      <c r="C2412" s="40">
        <v>33</v>
      </c>
      <c r="D2412" s="36" t="s">
        <v>6492</v>
      </c>
      <c r="E2412" s="36" t="s">
        <v>6493</v>
      </c>
      <c r="F2412" s="26" t="s">
        <v>6494</v>
      </c>
      <c r="G2412" s="32">
        <v>7970386.3399999999</v>
      </c>
      <c r="H2412" s="54">
        <v>468846.25</v>
      </c>
      <c r="I2412" s="104">
        <v>8439232.5899999999</v>
      </c>
    </row>
    <row r="2413" spans="1:9" s="24" customFormat="1" ht="51" customHeight="1" x14ac:dyDescent="0.25">
      <c r="A2413" s="101">
        <v>42936</v>
      </c>
      <c r="B2413" s="11" t="s">
        <v>2580</v>
      </c>
      <c r="C2413" s="40">
        <v>33</v>
      </c>
      <c r="D2413" s="36" t="s">
        <v>6495</v>
      </c>
      <c r="E2413" s="36" t="s">
        <v>22</v>
      </c>
      <c r="F2413" s="26" t="s">
        <v>6496</v>
      </c>
      <c r="G2413" s="32">
        <v>14387507.279999999</v>
      </c>
      <c r="H2413" s="54">
        <v>846323.96</v>
      </c>
      <c r="I2413" s="104">
        <v>15233831.24</v>
      </c>
    </row>
    <row r="2414" spans="1:9" s="24" customFormat="1" ht="51" customHeight="1" x14ac:dyDescent="0.25">
      <c r="A2414" s="101">
        <v>42936</v>
      </c>
      <c r="B2414" s="11" t="s">
        <v>2580</v>
      </c>
      <c r="C2414" s="40">
        <v>33</v>
      </c>
      <c r="D2414" s="36" t="s">
        <v>6497</v>
      </c>
      <c r="E2414" s="36" t="s">
        <v>6498</v>
      </c>
      <c r="F2414" s="26" t="s">
        <v>6499</v>
      </c>
      <c r="G2414" s="32">
        <v>8483000</v>
      </c>
      <c r="H2414" s="54">
        <v>499000</v>
      </c>
      <c r="I2414" s="104">
        <v>8982000</v>
      </c>
    </row>
    <row r="2415" spans="1:9" s="24" customFormat="1" ht="51" customHeight="1" x14ac:dyDescent="0.25">
      <c r="A2415" s="101">
        <v>42936</v>
      </c>
      <c r="B2415" s="11" t="s">
        <v>2580</v>
      </c>
      <c r="C2415" s="40">
        <v>33</v>
      </c>
      <c r="D2415" s="36" t="s">
        <v>6500</v>
      </c>
      <c r="E2415" s="36" t="s">
        <v>1965</v>
      </c>
      <c r="F2415" s="26" t="s">
        <v>6501</v>
      </c>
      <c r="G2415" s="32">
        <v>4923219.09</v>
      </c>
      <c r="H2415" s="54">
        <v>289601.12</v>
      </c>
      <c r="I2415" s="104">
        <v>5212820.21</v>
      </c>
    </row>
    <row r="2416" spans="1:9" s="24" customFormat="1" ht="51" customHeight="1" x14ac:dyDescent="0.25">
      <c r="A2416" s="101">
        <v>42936</v>
      </c>
      <c r="B2416" s="11" t="s">
        <v>2580</v>
      </c>
      <c r="C2416" s="40">
        <v>33</v>
      </c>
      <c r="D2416" s="36" t="s">
        <v>6502</v>
      </c>
      <c r="E2416" s="36" t="s">
        <v>6503</v>
      </c>
      <c r="F2416" s="26" t="s">
        <v>6504</v>
      </c>
      <c r="G2416" s="32">
        <v>3139031.3</v>
      </c>
      <c r="H2416" s="54"/>
      <c r="I2416" s="104">
        <v>3139031.3</v>
      </c>
    </row>
    <row r="2417" spans="1:9" s="24" customFormat="1" ht="51" customHeight="1" x14ac:dyDescent="0.25">
      <c r="A2417" s="101">
        <v>42936</v>
      </c>
      <c r="B2417" s="11" t="s">
        <v>2580</v>
      </c>
      <c r="C2417" s="40">
        <v>33</v>
      </c>
      <c r="D2417" s="36" t="s">
        <v>6505</v>
      </c>
      <c r="E2417" s="36" t="s">
        <v>1384</v>
      </c>
      <c r="F2417" s="26" t="s">
        <v>6506</v>
      </c>
      <c r="G2417" s="32">
        <v>7491291.1100000003</v>
      </c>
      <c r="H2417" s="54">
        <v>440664.19</v>
      </c>
      <c r="I2417" s="104">
        <v>7931955.2999999998</v>
      </c>
    </row>
    <row r="2418" spans="1:9" s="24" customFormat="1" ht="51" customHeight="1" x14ac:dyDescent="0.25">
      <c r="A2418" s="101">
        <v>42936</v>
      </c>
      <c r="B2418" s="11" t="s">
        <v>2580</v>
      </c>
      <c r="C2418" s="40">
        <v>33</v>
      </c>
      <c r="D2418" s="36" t="s">
        <v>6507</v>
      </c>
      <c r="E2418" s="36" t="s">
        <v>6508</v>
      </c>
      <c r="F2418" s="26" t="s">
        <v>6509</v>
      </c>
      <c r="G2418" s="32">
        <v>1618017.5</v>
      </c>
      <c r="H2418" s="54"/>
      <c r="I2418" s="104">
        <v>1618017.5</v>
      </c>
    </row>
    <row r="2419" spans="1:9" s="24" customFormat="1" ht="51" customHeight="1" x14ac:dyDescent="0.25">
      <c r="A2419" s="101">
        <v>42936</v>
      </c>
      <c r="B2419" s="11" t="s">
        <v>2580</v>
      </c>
      <c r="C2419" s="40">
        <v>33</v>
      </c>
      <c r="D2419" s="36" t="s">
        <v>6510</v>
      </c>
      <c r="E2419" s="36" t="s">
        <v>6511</v>
      </c>
      <c r="F2419" s="26" t="s">
        <v>6512</v>
      </c>
      <c r="G2419" s="32">
        <v>4187183.15</v>
      </c>
      <c r="H2419" s="54"/>
      <c r="I2419" s="104">
        <v>4187183.15</v>
      </c>
    </row>
    <row r="2420" spans="1:9" s="24" customFormat="1" ht="51" customHeight="1" x14ac:dyDescent="0.25">
      <c r="A2420" s="101">
        <v>42936</v>
      </c>
      <c r="B2420" s="11" t="s">
        <v>2580</v>
      </c>
      <c r="C2420" s="40">
        <v>33</v>
      </c>
      <c r="D2420" s="36" t="s">
        <v>6513</v>
      </c>
      <c r="E2420" s="36" t="s">
        <v>6514</v>
      </c>
      <c r="F2420" s="26" t="s">
        <v>6515</v>
      </c>
      <c r="G2420" s="32">
        <v>4012350.62</v>
      </c>
      <c r="H2420" s="54"/>
      <c r="I2420" s="104">
        <v>4012350.62</v>
      </c>
    </row>
    <row r="2421" spans="1:9" s="24" customFormat="1" ht="51" customHeight="1" x14ac:dyDescent="0.25">
      <c r="A2421" s="101">
        <v>42936</v>
      </c>
      <c r="B2421" s="11" t="s">
        <v>2580</v>
      </c>
      <c r="C2421" s="40">
        <v>33</v>
      </c>
      <c r="D2421" s="36" t="s">
        <v>6516</v>
      </c>
      <c r="E2421" s="36" t="s">
        <v>1384</v>
      </c>
      <c r="F2421" s="26" t="s">
        <v>6517</v>
      </c>
      <c r="G2421" s="32">
        <v>8321746.3499999996</v>
      </c>
      <c r="H2421" s="54">
        <v>489514.49</v>
      </c>
      <c r="I2421" s="104">
        <v>8811260.8399999999</v>
      </c>
    </row>
    <row r="2422" spans="1:9" s="24" customFormat="1" ht="51" customHeight="1" x14ac:dyDescent="0.25">
      <c r="A2422" s="101">
        <v>42936</v>
      </c>
      <c r="B2422" s="11" t="s">
        <v>2580</v>
      </c>
      <c r="C2422" s="40">
        <v>33</v>
      </c>
      <c r="D2422" s="36" t="s">
        <v>6518</v>
      </c>
      <c r="E2422" s="36" t="s">
        <v>6519</v>
      </c>
      <c r="F2422" s="26" t="s">
        <v>6520</v>
      </c>
      <c r="G2422" s="32">
        <v>1226817.75</v>
      </c>
      <c r="H2422" s="54">
        <v>72165.75</v>
      </c>
      <c r="I2422" s="104">
        <v>1298983.5</v>
      </c>
    </row>
    <row r="2423" spans="1:9" s="24" customFormat="1" ht="51" customHeight="1" x14ac:dyDescent="0.25">
      <c r="A2423" s="101">
        <v>42936</v>
      </c>
      <c r="B2423" s="11" t="s">
        <v>2580</v>
      </c>
      <c r="C2423" s="40">
        <v>33</v>
      </c>
      <c r="D2423" s="36" t="s">
        <v>6521</v>
      </c>
      <c r="E2423" s="36" t="s">
        <v>6522</v>
      </c>
      <c r="F2423" s="26" t="s">
        <v>6523</v>
      </c>
      <c r="G2423" s="32">
        <v>3825000</v>
      </c>
      <c r="H2423" s="54">
        <v>225000</v>
      </c>
      <c r="I2423" s="104">
        <v>4050000</v>
      </c>
    </row>
    <row r="2424" spans="1:9" s="24" customFormat="1" ht="51" customHeight="1" x14ac:dyDescent="0.25">
      <c r="A2424" s="101">
        <v>42936</v>
      </c>
      <c r="B2424" s="11" t="s">
        <v>2580</v>
      </c>
      <c r="C2424" s="40">
        <v>33</v>
      </c>
      <c r="D2424" s="36" t="s">
        <v>6524</v>
      </c>
      <c r="E2424" s="36" t="s">
        <v>6525</v>
      </c>
      <c r="F2424" s="26" t="s">
        <v>6526</v>
      </c>
      <c r="G2424" s="32">
        <v>20296697.800000001</v>
      </c>
      <c r="H2424" s="54">
        <v>1193923.3999999999</v>
      </c>
      <c r="I2424" s="104">
        <v>21490621.199999999</v>
      </c>
    </row>
    <row r="2425" spans="1:9" s="24" customFormat="1" ht="51" customHeight="1" x14ac:dyDescent="0.25">
      <c r="A2425" s="101">
        <v>42936</v>
      </c>
      <c r="B2425" s="11" t="s">
        <v>2580</v>
      </c>
      <c r="C2425" s="40">
        <v>33</v>
      </c>
      <c r="D2425" s="36" t="s">
        <v>6527</v>
      </c>
      <c r="E2425" s="36" t="s">
        <v>6528</v>
      </c>
      <c r="F2425" s="26" t="s">
        <v>6529</v>
      </c>
      <c r="G2425" s="32">
        <v>1785966.45</v>
      </c>
      <c r="H2425" s="54">
        <v>105056.85</v>
      </c>
      <c r="I2425" s="104">
        <v>1891023.3</v>
      </c>
    </row>
    <row r="2426" spans="1:9" s="24" customFormat="1" ht="51" customHeight="1" x14ac:dyDescent="0.25">
      <c r="A2426" s="101">
        <v>42936</v>
      </c>
      <c r="B2426" s="11" t="s">
        <v>2580</v>
      </c>
      <c r="C2426" s="40">
        <v>33</v>
      </c>
      <c r="D2426" s="36" t="s">
        <v>6530</v>
      </c>
      <c r="E2426" s="36" t="s">
        <v>6531</v>
      </c>
      <c r="F2426" s="26" t="s">
        <v>6532</v>
      </c>
      <c r="G2426" s="32">
        <v>5945716</v>
      </c>
      <c r="H2426" s="54">
        <v>349748</v>
      </c>
      <c r="I2426" s="104">
        <v>6295464</v>
      </c>
    </row>
    <row r="2427" spans="1:9" s="24" customFormat="1" ht="51" customHeight="1" x14ac:dyDescent="0.25">
      <c r="A2427" s="101">
        <v>42936</v>
      </c>
      <c r="B2427" s="11" t="s">
        <v>2580</v>
      </c>
      <c r="C2427" s="40">
        <v>33</v>
      </c>
      <c r="D2427" s="36" t="s">
        <v>6533</v>
      </c>
      <c r="E2427" s="36" t="s">
        <v>6534</v>
      </c>
      <c r="F2427" s="26" t="s">
        <v>6535</v>
      </c>
      <c r="G2427" s="32">
        <v>7439812.8499999996</v>
      </c>
      <c r="H2427" s="54">
        <v>437636.05</v>
      </c>
      <c r="I2427" s="104">
        <v>7877448.9000000004</v>
      </c>
    </row>
    <row r="2428" spans="1:9" s="24" customFormat="1" ht="51" customHeight="1" x14ac:dyDescent="0.25">
      <c r="A2428" s="101">
        <v>42936</v>
      </c>
      <c r="B2428" s="11" t="s">
        <v>2580</v>
      </c>
      <c r="C2428" s="40">
        <v>33</v>
      </c>
      <c r="D2428" s="36" t="s">
        <v>6536</v>
      </c>
      <c r="E2428" s="36" t="s">
        <v>6537</v>
      </c>
      <c r="F2428" s="26" t="s">
        <v>6538</v>
      </c>
      <c r="G2428" s="32">
        <v>2235622.13</v>
      </c>
      <c r="H2428" s="54">
        <v>131507.19</v>
      </c>
      <c r="I2428" s="104">
        <v>2367129.3199999998</v>
      </c>
    </row>
    <row r="2429" spans="1:9" s="24" customFormat="1" ht="51" customHeight="1" x14ac:dyDescent="0.25">
      <c r="A2429" s="101">
        <v>42936</v>
      </c>
      <c r="B2429" s="11" t="s">
        <v>2580</v>
      </c>
      <c r="C2429" s="40">
        <v>33</v>
      </c>
      <c r="D2429" s="36" t="s">
        <v>6539</v>
      </c>
      <c r="E2429" s="36" t="s">
        <v>6540</v>
      </c>
      <c r="F2429" s="26" t="s">
        <v>6541</v>
      </c>
      <c r="G2429" s="32">
        <v>1700000</v>
      </c>
      <c r="H2429" s="54"/>
      <c r="I2429" s="104">
        <v>1700000</v>
      </c>
    </row>
    <row r="2430" spans="1:9" s="24" customFormat="1" ht="51" customHeight="1" x14ac:dyDescent="0.25">
      <c r="A2430" s="101">
        <v>42936</v>
      </c>
      <c r="B2430" s="11" t="s">
        <v>2580</v>
      </c>
      <c r="C2430" s="40">
        <v>33</v>
      </c>
      <c r="D2430" s="36" t="s">
        <v>6542</v>
      </c>
      <c r="E2430" s="36" t="s">
        <v>40</v>
      </c>
      <c r="F2430" s="26" t="s">
        <v>6543</v>
      </c>
      <c r="G2430" s="32">
        <v>49943442.350000001</v>
      </c>
      <c r="H2430" s="54">
        <v>2937849.55</v>
      </c>
      <c r="I2430" s="104">
        <v>52881291.899999999</v>
      </c>
    </row>
    <row r="2431" spans="1:9" s="24" customFormat="1" ht="51" customHeight="1" x14ac:dyDescent="0.25">
      <c r="A2431" s="101">
        <v>42936</v>
      </c>
      <c r="B2431" s="11" t="s">
        <v>2580</v>
      </c>
      <c r="C2431" s="40">
        <v>33</v>
      </c>
      <c r="D2431" s="36" t="s">
        <v>6544</v>
      </c>
      <c r="E2431" s="36" t="s">
        <v>6545</v>
      </c>
      <c r="F2431" s="26" t="s">
        <v>6546</v>
      </c>
      <c r="G2431" s="32">
        <v>3361195.12</v>
      </c>
      <c r="H2431" s="54">
        <v>197717.36</v>
      </c>
      <c r="I2431" s="104">
        <v>3558912.48</v>
      </c>
    </row>
    <row r="2432" spans="1:9" s="24" customFormat="1" ht="51" customHeight="1" x14ac:dyDescent="0.25">
      <c r="A2432" s="101">
        <v>42936</v>
      </c>
      <c r="B2432" s="11" t="s">
        <v>2580</v>
      </c>
      <c r="C2432" s="40">
        <v>33</v>
      </c>
      <c r="D2432" s="36" t="s">
        <v>6547</v>
      </c>
      <c r="E2432" s="36" t="s">
        <v>6548</v>
      </c>
      <c r="F2432" s="26" t="s">
        <v>6549</v>
      </c>
      <c r="G2432" s="32">
        <v>6595915</v>
      </c>
      <c r="H2432" s="54">
        <v>387995</v>
      </c>
      <c r="I2432" s="104">
        <v>6983910</v>
      </c>
    </row>
    <row r="2433" spans="1:9" s="24" customFormat="1" ht="51" customHeight="1" x14ac:dyDescent="0.25">
      <c r="A2433" s="101">
        <v>42936</v>
      </c>
      <c r="B2433" s="11" t="s">
        <v>2580</v>
      </c>
      <c r="C2433" s="40">
        <v>33</v>
      </c>
      <c r="D2433" s="36" t="s">
        <v>6550</v>
      </c>
      <c r="E2433" s="36" t="s">
        <v>6551</v>
      </c>
      <c r="F2433" s="26" t="s">
        <v>6552</v>
      </c>
      <c r="G2433" s="32">
        <v>2532890.35</v>
      </c>
      <c r="H2433" s="54">
        <v>297987.09999999998</v>
      </c>
      <c r="I2433" s="104">
        <v>2830877.45</v>
      </c>
    </row>
    <row r="2434" spans="1:9" s="24" customFormat="1" ht="51" customHeight="1" x14ac:dyDescent="0.25">
      <c r="A2434" s="101">
        <v>42936</v>
      </c>
      <c r="B2434" s="11" t="s">
        <v>2580</v>
      </c>
      <c r="C2434" s="40">
        <v>33</v>
      </c>
      <c r="D2434" s="36" t="s">
        <v>6553</v>
      </c>
      <c r="E2434" s="36" t="s">
        <v>6554</v>
      </c>
      <c r="F2434" s="26" t="s">
        <v>6555</v>
      </c>
      <c r="G2434" s="32">
        <v>2863810.65</v>
      </c>
      <c r="H2434" s="54"/>
      <c r="I2434" s="104">
        <v>2863810.65</v>
      </c>
    </row>
    <row r="2435" spans="1:9" s="24" customFormat="1" ht="51" customHeight="1" x14ac:dyDescent="0.25">
      <c r="A2435" s="101">
        <v>42936</v>
      </c>
      <c r="B2435" s="11" t="s">
        <v>2580</v>
      </c>
      <c r="C2435" s="40">
        <v>33</v>
      </c>
      <c r="D2435" s="36" t="s">
        <v>6556</v>
      </c>
      <c r="E2435" s="36" t="s">
        <v>6557</v>
      </c>
      <c r="F2435" s="26" t="s">
        <v>6558</v>
      </c>
      <c r="G2435" s="32">
        <v>2668156.7999999998</v>
      </c>
      <c r="H2435" s="54">
        <v>156950.39999999999</v>
      </c>
      <c r="I2435" s="104">
        <v>2825107.2</v>
      </c>
    </row>
    <row r="2436" spans="1:9" s="24" customFormat="1" ht="51" customHeight="1" x14ac:dyDescent="0.25">
      <c r="A2436" s="101">
        <v>42936</v>
      </c>
      <c r="B2436" s="11" t="s">
        <v>2580</v>
      </c>
      <c r="C2436" s="40">
        <v>33</v>
      </c>
      <c r="D2436" s="36" t="s">
        <v>6559</v>
      </c>
      <c r="E2436" s="36" t="s">
        <v>6560</v>
      </c>
      <c r="F2436" s="26" t="s">
        <v>6561</v>
      </c>
      <c r="G2436" s="32">
        <v>3715764.8</v>
      </c>
      <c r="H2436" s="54">
        <v>218574.4</v>
      </c>
      <c r="I2436" s="104">
        <v>3934339.2</v>
      </c>
    </row>
    <row r="2437" spans="1:9" s="24" customFormat="1" ht="51" customHeight="1" x14ac:dyDescent="0.25">
      <c r="A2437" s="101">
        <v>42936</v>
      </c>
      <c r="B2437" s="11" t="s">
        <v>2580</v>
      </c>
      <c r="C2437" s="40">
        <v>33</v>
      </c>
      <c r="D2437" s="36" t="s">
        <v>6562</v>
      </c>
      <c r="E2437" s="36" t="s">
        <v>6563</v>
      </c>
      <c r="F2437" s="26" t="s">
        <v>6564</v>
      </c>
      <c r="G2437" s="32">
        <v>3398867.85</v>
      </c>
      <c r="H2437" s="54">
        <v>199933.41</v>
      </c>
      <c r="I2437" s="104">
        <v>3598801.26</v>
      </c>
    </row>
    <row r="2438" spans="1:9" s="24" customFormat="1" ht="51" customHeight="1" x14ac:dyDescent="0.25">
      <c r="A2438" s="101">
        <v>42936</v>
      </c>
      <c r="B2438" s="11" t="s">
        <v>2580</v>
      </c>
      <c r="C2438" s="40">
        <v>33</v>
      </c>
      <c r="D2438" s="36" t="s">
        <v>6565</v>
      </c>
      <c r="E2438" s="36" t="s">
        <v>6566</v>
      </c>
      <c r="F2438" s="26" t="s">
        <v>6567</v>
      </c>
      <c r="G2438" s="32">
        <v>21340168</v>
      </c>
      <c r="H2438" s="54">
        <v>1255304</v>
      </c>
      <c r="I2438" s="104">
        <v>22595472</v>
      </c>
    </row>
    <row r="2439" spans="1:9" s="24" customFormat="1" ht="51" customHeight="1" x14ac:dyDescent="0.25">
      <c r="A2439" s="101">
        <v>42936</v>
      </c>
      <c r="B2439" s="11" t="s">
        <v>2580</v>
      </c>
      <c r="C2439" s="40">
        <v>33</v>
      </c>
      <c r="D2439" s="36" t="s">
        <v>6568</v>
      </c>
      <c r="E2439" s="36" t="s">
        <v>6569</v>
      </c>
      <c r="F2439" s="26" t="s">
        <v>6570</v>
      </c>
      <c r="G2439" s="32">
        <v>2497700.15</v>
      </c>
      <c r="H2439" s="54"/>
      <c r="I2439" s="104">
        <v>2497700.15</v>
      </c>
    </row>
    <row r="2440" spans="1:9" s="24" customFormat="1" ht="51" customHeight="1" x14ac:dyDescent="0.25">
      <c r="A2440" s="101">
        <v>42936</v>
      </c>
      <c r="B2440" s="11" t="s">
        <v>2580</v>
      </c>
      <c r="C2440" s="40">
        <v>33</v>
      </c>
      <c r="D2440" s="36" t="s">
        <v>6571</v>
      </c>
      <c r="E2440" s="36" t="s">
        <v>40</v>
      </c>
      <c r="F2440" s="26" t="s">
        <v>6572</v>
      </c>
      <c r="G2440" s="32">
        <v>58563817.649999999</v>
      </c>
      <c r="H2440" s="54">
        <v>3444930.45</v>
      </c>
      <c r="I2440" s="104">
        <v>62008748.100000001</v>
      </c>
    </row>
    <row r="2441" spans="1:9" s="24" customFormat="1" ht="51" customHeight="1" x14ac:dyDescent="0.25">
      <c r="A2441" s="101">
        <v>42936</v>
      </c>
      <c r="B2441" s="11" t="s">
        <v>2580</v>
      </c>
      <c r="C2441" s="40">
        <v>33</v>
      </c>
      <c r="D2441" s="36" t="s">
        <v>6573</v>
      </c>
      <c r="E2441" s="36" t="s">
        <v>6574</v>
      </c>
      <c r="F2441" s="26" t="s">
        <v>6575</v>
      </c>
      <c r="G2441" s="32">
        <v>13864350</v>
      </c>
      <c r="H2441" s="54">
        <v>815550</v>
      </c>
      <c r="I2441" s="104">
        <v>14679900</v>
      </c>
    </row>
    <row r="2442" spans="1:9" s="24" customFormat="1" ht="51" customHeight="1" x14ac:dyDescent="0.25">
      <c r="A2442" s="101">
        <v>42936</v>
      </c>
      <c r="B2442" s="11" t="s">
        <v>2580</v>
      </c>
      <c r="C2442" s="40">
        <v>33</v>
      </c>
      <c r="D2442" s="36" t="s">
        <v>6576</v>
      </c>
      <c r="E2442" s="36" t="s">
        <v>6577</v>
      </c>
      <c r="F2442" s="26" t="s">
        <v>6578</v>
      </c>
      <c r="G2442" s="32">
        <v>971873</v>
      </c>
      <c r="H2442" s="54"/>
      <c r="I2442" s="104">
        <v>971873</v>
      </c>
    </row>
    <row r="2443" spans="1:9" s="24" customFormat="1" ht="51" customHeight="1" x14ac:dyDescent="0.25">
      <c r="A2443" s="101">
        <v>42936</v>
      </c>
      <c r="B2443" s="11" t="s">
        <v>2580</v>
      </c>
      <c r="C2443" s="40">
        <v>33</v>
      </c>
      <c r="D2443" s="36" t="s">
        <v>6579</v>
      </c>
      <c r="E2443" s="36" t="s">
        <v>6580</v>
      </c>
      <c r="F2443" s="26" t="s">
        <v>6581</v>
      </c>
      <c r="G2443" s="32">
        <v>3783374.16</v>
      </c>
      <c r="H2443" s="54">
        <v>222551.42</v>
      </c>
      <c r="I2443" s="104">
        <v>4005925.58</v>
      </c>
    </row>
    <row r="2444" spans="1:9" s="24" customFormat="1" ht="51" customHeight="1" x14ac:dyDescent="0.25">
      <c r="A2444" s="101">
        <v>42936</v>
      </c>
      <c r="B2444" s="11" t="s">
        <v>2580</v>
      </c>
      <c r="C2444" s="40">
        <v>33</v>
      </c>
      <c r="D2444" s="36" t="s">
        <v>6582</v>
      </c>
      <c r="E2444" s="36" t="s">
        <v>6583</v>
      </c>
      <c r="F2444" s="26" t="s">
        <v>6584</v>
      </c>
      <c r="G2444" s="32">
        <v>3255224.01</v>
      </c>
      <c r="H2444" s="54"/>
      <c r="I2444" s="104">
        <v>3255224.01</v>
      </c>
    </row>
    <row r="2445" spans="1:9" s="24" customFormat="1" ht="51" customHeight="1" x14ac:dyDescent="0.25">
      <c r="A2445" s="101">
        <v>42936</v>
      </c>
      <c r="B2445" s="11" t="s">
        <v>2580</v>
      </c>
      <c r="C2445" s="40">
        <v>33</v>
      </c>
      <c r="D2445" s="36" t="s">
        <v>6585</v>
      </c>
      <c r="E2445" s="36" t="s">
        <v>6586</v>
      </c>
      <c r="F2445" s="26" t="s">
        <v>6587</v>
      </c>
      <c r="G2445" s="32">
        <v>1123203.6000000001</v>
      </c>
      <c r="H2445" s="54"/>
      <c r="I2445" s="104">
        <v>1123203.6000000001</v>
      </c>
    </row>
    <row r="2446" spans="1:9" s="24" customFormat="1" ht="51" customHeight="1" x14ac:dyDescent="0.25">
      <c r="A2446" s="101">
        <v>42936</v>
      </c>
      <c r="B2446" s="11" t="s">
        <v>2580</v>
      </c>
      <c r="C2446" s="40">
        <v>33</v>
      </c>
      <c r="D2446" s="36" t="s">
        <v>6588</v>
      </c>
      <c r="E2446" s="36" t="s">
        <v>6589</v>
      </c>
      <c r="F2446" s="26" t="s">
        <v>6590</v>
      </c>
      <c r="G2446" s="32">
        <v>10333784.050000001</v>
      </c>
      <c r="H2446" s="54">
        <v>607869.65</v>
      </c>
      <c r="I2446" s="104">
        <v>10941653.699999999</v>
      </c>
    </row>
    <row r="2447" spans="1:9" s="24" customFormat="1" ht="51" customHeight="1" x14ac:dyDescent="0.25">
      <c r="A2447" s="101">
        <v>42936</v>
      </c>
      <c r="B2447" s="11" t="s">
        <v>2580</v>
      </c>
      <c r="C2447" s="40">
        <v>33</v>
      </c>
      <c r="D2447" s="36" t="s">
        <v>6591</v>
      </c>
      <c r="E2447" s="36" t="s">
        <v>6592</v>
      </c>
      <c r="F2447" s="26" t="s">
        <v>6593</v>
      </c>
      <c r="G2447" s="32">
        <v>1547417.35</v>
      </c>
      <c r="H2447" s="54">
        <v>91024.55</v>
      </c>
      <c r="I2447" s="104">
        <v>1638441.9</v>
      </c>
    </row>
    <row r="2448" spans="1:9" s="24" customFormat="1" ht="51" customHeight="1" x14ac:dyDescent="0.25">
      <c r="A2448" s="101">
        <v>42936</v>
      </c>
      <c r="B2448" s="11" t="s">
        <v>2580</v>
      </c>
      <c r="C2448" s="40">
        <v>33</v>
      </c>
      <c r="D2448" s="36" t="s">
        <v>6594</v>
      </c>
      <c r="E2448" s="36" t="s">
        <v>6595</v>
      </c>
      <c r="F2448" s="26" t="s">
        <v>6596</v>
      </c>
      <c r="G2448" s="32">
        <v>2719180.6</v>
      </c>
      <c r="H2448" s="54">
        <v>159951.79999999999</v>
      </c>
      <c r="I2448" s="104">
        <v>2879132.4</v>
      </c>
    </row>
    <row r="2449" spans="1:9" s="24" customFormat="1" ht="51" customHeight="1" x14ac:dyDescent="0.25">
      <c r="A2449" s="101">
        <v>42936</v>
      </c>
      <c r="B2449" s="11" t="s">
        <v>2580</v>
      </c>
      <c r="C2449" s="40">
        <v>33</v>
      </c>
      <c r="D2449" s="36" t="s">
        <v>6597</v>
      </c>
      <c r="E2449" s="36" t="s">
        <v>1384</v>
      </c>
      <c r="F2449" s="26" t="s">
        <v>6598</v>
      </c>
      <c r="G2449" s="32">
        <v>9854624.5999999996</v>
      </c>
      <c r="H2449" s="54">
        <v>579683.80000000005</v>
      </c>
      <c r="I2449" s="104">
        <v>10434308.4</v>
      </c>
    </row>
    <row r="2450" spans="1:9" s="24" customFormat="1" ht="51" customHeight="1" x14ac:dyDescent="0.25">
      <c r="A2450" s="101">
        <v>42936</v>
      </c>
      <c r="B2450" s="11" t="s">
        <v>2580</v>
      </c>
      <c r="C2450" s="40">
        <v>33</v>
      </c>
      <c r="D2450" s="36" t="s">
        <v>6599</v>
      </c>
      <c r="E2450" s="36" t="s">
        <v>6600</v>
      </c>
      <c r="F2450" s="26" t="s">
        <v>6601</v>
      </c>
      <c r="G2450" s="32">
        <v>1218740.2</v>
      </c>
      <c r="H2450" s="54"/>
      <c r="I2450" s="104">
        <v>1218740.2</v>
      </c>
    </row>
    <row r="2451" spans="1:9" s="24" customFormat="1" ht="51" customHeight="1" x14ac:dyDescent="0.25">
      <c r="A2451" s="101">
        <v>42936</v>
      </c>
      <c r="B2451" s="11" t="s">
        <v>2580</v>
      </c>
      <c r="C2451" s="40">
        <v>33</v>
      </c>
      <c r="D2451" s="36" t="s">
        <v>6602</v>
      </c>
      <c r="E2451" s="36" t="s">
        <v>6603</v>
      </c>
      <c r="F2451" s="26" t="s">
        <v>6604</v>
      </c>
      <c r="G2451" s="32">
        <v>1078021.8500000001</v>
      </c>
      <c r="H2451" s="54"/>
      <c r="I2451" s="104">
        <v>1078021.8500000001</v>
      </c>
    </row>
    <row r="2452" spans="1:9" s="24" customFormat="1" ht="51" customHeight="1" x14ac:dyDescent="0.25">
      <c r="A2452" s="101">
        <v>42936</v>
      </c>
      <c r="B2452" s="11" t="s">
        <v>2580</v>
      </c>
      <c r="C2452" s="40">
        <v>33</v>
      </c>
      <c r="D2452" s="36" t="s">
        <v>6605</v>
      </c>
      <c r="E2452" s="36" t="s">
        <v>6554</v>
      </c>
      <c r="F2452" s="26" t="s">
        <v>6606</v>
      </c>
      <c r="G2452" s="32">
        <v>7388610.5499999998</v>
      </c>
      <c r="H2452" s="54"/>
      <c r="I2452" s="104">
        <v>7388610.5499999998</v>
      </c>
    </row>
    <row r="2453" spans="1:9" s="24" customFormat="1" ht="51" customHeight="1" x14ac:dyDescent="0.25">
      <c r="A2453" s="101">
        <v>42936</v>
      </c>
      <c r="B2453" s="11" t="s">
        <v>2580</v>
      </c>
      <c r="C2453" s="40">
        <v>33</v>
      </c>
      <c r="D2453" s="36" t="s">
        <v>6607</v>
      </c>
      <c r="E2453" s="36" t="s">
        <v>40</v>
      </c>
      <c r="F2453" s="26" t="s">
        <v>6608</v>
      </c>
      <c r="G2453" s="32">
        <v>40798146.149999999</v>
      </c>
      <c r="H2453" s="54">
        <v>2399890.9500000002</v>
      </c>
      <c r="I2453" s="104">
        <v>43198037.100000001</v>
      </c>
    </row>
    <row r="2454" spans="1:9" s="24" customFormat="1" ht="51" customHeight="1" x14ac:dyDescent="0.25">
      <c r="A2454" s="101">
        <v>42936</v>
      </c>
      <c r="B2454" s="11" t="s">
        <v>2580</v>
      </c>
      <c r="C2454" s="40">
        <v>33</v>
      </c>
      <c r="D2454" s="36" t="s">
        <v>6609</v>
      </c>
      <c r="E2454" s="36" t="s">
        <v>6610</v>
      </c>
      <c r="F2454" s="26" t="s">
        <v>6611</v>
      </c>
      <c r="G2454" s="32">
        <v>9875229.1099999994</v>
      </c>
      <c r="H2454" s="54">
        <v>580895.82999999996</v>
      </c>
      <c r="I2454" s="104">
        <v>10456124.939999999</v>
      </c>
    </row>
    <row r="2455" spans="1:9" s="24" customFormat="1" ht="51" customHeight="1" x14ac:dyDescent="0.25">
      <c r="A2455" s="101">
        <v>42936</v>
      </c>
      <c r="B2455" s="11" t="s">
        <v>2580</v>
      </c>
      <c r="C2455" s="40">
        <v>33</v>
      </c>
      <c r="D2455" s="36" t="s">
        <v>6612</v>
      </c>
      <c r="E2455" s="36" t="s">
        <v>6613</v>
      </c>
      <c r="F2455" s="26" t="s">
        <v>6614</v>
      </c>
      <c r="G2455" s="32">
        <v>2475642.98</v>
      </c>
      <c r="H2455" s="54">
        <v>145626.06</v>
      </c>
      <c r="I2455" s="104">
        <v>2621269.04</v>
      </c>
    </row>
    <row r="2456" spans="1:9" s="24" customFormat="1" ht="51" customHeight="1" x14ac:dyDescent="0.25">
      <c r="A2456" s="101">
        <v>42936</v>
      </c>
      <c r="B2456" s="11" t="s">
        <v>2580</v>
      </c>
      <c r="C2456" s="40">
        <v>33</v>
      </c>
      <c r="D2456" s="36" t="s">
        <v>6615</v>
      </c>
      <c r="E2456" s="36" t="s">
        <v>6616</v>
      </c>
      <c r="F2456" s="26" t="s">
        <v>6617</v>
      </c>
      <c r="G2456" s="32">
        <v>3527771.01</v>
      </c>
      <c r="H2456" s="54">
        <v>207515.94</v>
      </c>
      <c r="I2456" s="104">
        <v>3735286.95</v>
      </c>
    </row>
    <row r="2457" spans="1:9" s="24" customFormat="1" ht="51" customHeight="1" x14ac:dyDescent="0.25">
      <c r="A2457" s="101">
        <v>42936</v>
      </c>
      <c r="B2457" s="11" t="s">
        <v>2580</v>
      </c>
      <c r="C2457" s="40">
        <v>33</v>
      </c>
      <c r="D2457" s="36" t="s">
        <v>6618</v>
      </c>
      <c r="E2457" s="36" t="s">
        <v>6619</v>
      </c>
      <c r="F2457" s="26" t="s">
        <v>6620</v>
      </c>
      <c r="G2457" s="32">
        <v>4233149.5999999996</v>
      </c>
      <c r="H2457" s="54">
        <v>249008.8</v>
      </c>
      <c r="I2457" s="104">
        <v>4482158.4000000004</v>
      </c>
    </row>
    <row r="2458" spans="1:9" s="24" customFormat="1" ht="51" customHeight="1" x14ac:dyDescent="0.25">
      <c r="A2458" s="101">
        <v>42936</v>
      </c>
      <c r="B2458" s="11" t="s">
        <v>2580</v>
      </c>
      <c r="C2458" s="40">
        <v>33</v>
      </c>
      <c r="D2458" s="36" t="s">
        <v>6621</v>
      </c>
      <c r="E2458" s="36" t="s">
        <v>6622</v>
      </c>
      <c r="F2458" s="26" t="s">
        <v>6623</v>
      </c>
      <c r="G2458" s="32">
        <v>10513109.359999999</v>
      </c>
      <c r="H2458" s="54"/>
      <c r="I2458" s="104">
        <v>10513109.359999999</v>
      </c>
    </row>
    <row r="2459" spans="1:9" s="24" customFormat="1" ht="51" customHeight="1" x14ac:dyDescent="0.25">
      <c r="A2459" s="101">
        <v>42936</v>
      </c>
      <c r="B2459" s="11" t="s">
        <v>2580</v>
      </c>
      <c r="C2459" s="40">
        <v>33</v>
      </c>
      <c r="D2459" s="36" t="s">
        <v>6624</v>
      </c>
      <c r="E2459" s="36" t="s">
        <v>6625</v>
      </c>
      <c r="F2459" s="26" t="s">
        <v>6626</v>
      </c>
      <c r="G2459" s="32">
        <v>3954545.95</v>
      </c>
      <c r="H2459" s="54">
        <v>232620.35</v>
      </c>
      <c r="I2459" s="104">
        <v>4187166.3</v>
      </c>
    </row>
    <row r="2460" spans="1:9" s="24" customFormat="1" ht="51" customHeight="1" x14ac:dyDescent="0.25">
      <c r="A2460" s="101">
        <v>42936</v>
      </c>
      <c r="B2460" s="11" t="s">
        <v>2580</v>
      </c>
      <c r="C2460" s="40">
        <v>33</v>
      </c>
      <c r="D2460" s="36" t="s">
        <v>6627</v>
      </c>
      <c r="E2460" s="36" t="s">
        <v>6628</v>
      </c>
      <c r="F2460" s="26" t="s">
        <v>6629</v>
      </c>
      <c r="G2460" s="32">
        <v>7959104.2000000002</v>
      </c>
      <c r="H2460" s="54"/>
      <c r="I2460" s="104">
        <v>7959104.2000000002</v>
      </c>
    </row>
    <row r="2461" spans="1:9" s="24" customFormat="1" ht="51" customHeight="1" x14ac:dyDescent="0.25">
      <c r="A2461" s="101">
        <v>42936</v>
      </c>
      <c r="B2461" s="11" t="s">
        <v>2580</v>
      </c>
      <c r="C2461" s="40">
        <v>33</v>
      </c>
      <c r="D2461" s="36" t="s">
        <v>6630</v>
      </c>
      <c r="E2461" s="36" t="s">
        <v>6631</v>
      </c>
      <c r="F2461" s="26" t="s">
        <v>6632</v>
      </c>
      <c r="G2461" s="32">
        <v>4373987.8</v>
      </c>
      <c r="H2461" s="54">
        <v>257293.4</v>
      </c>
      <c r="I2461" s="104">
        <v>4631281.2</v>
      </c>
    </row>
    <row r="2462" spans="1:9" s="24" customFormat="1" ht="51" customHeight="1" x14ac:dyDescent="0.25">
      <c r="A2462" s="101">
        <v>42936</v>
      </c>
      <c r="B2462" s="11" t="s">
        <v>2580</v>
      </c>
      <c r="C2462" s="40">
        <v>33</v>
      </c>
      <c r="D2462" s="36" t="s">
        <v>6633</v>
      </c>
      <c r="E2462" s="36" t="s">
        <v>6634</v>
      </c>
      <c r="F2462" s="26" t="s">
        <v>6336</v>
      </c>
      <c r="G2462" s="32">
        <v>1821015.35</v>
      </c>
      <c r="H2462" s="54">
        <v>107118.55</v>
      </c>
      <c r="I2462" s="104">
        <v>1928133.9</v>
      </c>
    </row>
    <row r="2463" spans="1:9" s="24" customFormat="1" ht="51" customHeight="1" x14ac:dyDescent="0.25">
      <c r="A2463" s="101">
        <v>42936</v>
      </c>
      <c r="B2463" s="11" t="s">
        <v>2580</v>
      </c>
      <c r="C2463" s="40">
        <v>33</v>
      </c>
      <c r="D2463" s="36" t="s">
        <v>6635</v>
      </c>
      <c r="E2463" s="36" t="s">
        <v>6636</v>
      </c>
      <c r="F2463" s="26" t="s">
        <v>6637</v>
      </c>
      <c r="G2463" s="32">
        <v>10500991.800000001</v>
      </c>
      <c r="H2463" s="54">
        <v>617705.4</v>
      </c>
      <c r="I2463" s="104">
        <v>11118697.199999999</v>
      </c>
    </row>
    <row r="2464" spans="1:9" s="24" customFormat="1" ht="51" customHeight="1" x14ac:dyDescent="0.25">
      <c r="A2464" s="101">
        <v>42936</v>
      </c>
      <c r="B2464" s="11" t="s">
        <v>2580</v>
      </c>
      <c r="C2464" s="40">
        <v>33</v>
      </c>
      <c r="D2464" s="36" t="s">
        <v>6638</v>
      </c>
      <c r="E2464" s="36" t="s">
        <v>6639</v>
      </c>
      <c r="F2464" s="26" t="s">
        <v>6640</v>
      </c>
      <c r="G2464" s="32">
        <v>20983180.75</v>
      </c>
      <c r="H2464" s="54">
        <v>1234304.75</v>
      </c>
      <c r="I2464" s="104">
        <v>22217485.5</v>
      </c>
    </row>
    <row r="2465" spans="1:9" s="24" customFormat="1" ht="51" customHeight="1" x14ac:dyDescent="0.25">
      <c r="A2465" s="101">
        <v>42936</v>
      </c>
      <c r="B2465" s="11" t="s">
        <v>2580</v>
      </c>
      <c r="C2465" s="40">
        <v>33</v>
      </c>
      <c r="D2465" s="36" t="s">
        <v>6641</v>
      </c>
      <c r="E2465" s="36" t="s">
        <v>6642</v>
      </c>
      <c r="F2465" s="26" t="s">
        <v>6643</v>
      </c>
      <c r="G2465" s="32">
        <v>19876612.5</v>
      </c>
      <c r="H2465" s="54">
        <v>1169212.5</v>
      </c>
      <c r="I2465" s="104">
        <v>21045825</v>
      </c>
    </row>
    <row r="2466" spans="1:9" s="24" customFormat="1" ht="51" customHeight="1" x14ac:dyDescent="0.25">
      <c r="A2466" s="101">
        <v>42936</v>
      </c>
      <c r="B2466" s="11" t="s">
        <v>2580</v>
      </c>
      <c r="C2466" s="40">
        <v>33</v>
      </c>
      <c r="D2466" s="36" t="s">
        <v>6644</v>
      </c>
      <c r="E2466" s="36" t="s">
        <v>6645</v>
      </c>
      <c r="F2466" s="26" t="s">
        <v>6646</v>
      </c>
      <c r="G2466" s="32">
        <v>14698429.5</v>
      </c>
      <c r="H2466" s="54">
        <v>864613.5</v>
      </c>
      <c r="I2466" s="104">
        <v>15563043</v>
      </c>
    </row>
    <row r="2467" spans="1:9" s="24" customFormat="1" ht="51" customHeight="1" x14ac:dyDescent="0.25">
      <c r="A2467" s="101">
        <v>42936</v>
      </c>
      <c r="B2467" s="11" t="s">
        <v>2580</v>
      </c>
      <c r="C2467" s="40">
        <v>33</v>
      </c>
      <c r="D2467" s="36" t="s">
        <v>6647</v>
      </c>
      <c r="E2467" s="36" t="s">
        <v>6648</v>
      </c>
      <c r="F2467" s="26" t="s">
        <v>6649</v>
      </c>
      <c r="G2467" s="32">
        <v>17000000</v>
      </c>
      <c r="H2467" s="54">
        <v>1000000</v>
      </c>
      <c r="I2467" s="104">
        <v>18000000</v>
      </c>
    </row>
    <row r="2468" spans="1:9" s="24" customFormat="1" ht="51" customHeight="1" x14ac:dyDescent="0.25">
      <c r="A2468" s="101">
        <v>42936</v>
      </c>
      <c r="B2468" s="11" t="s">
        <v>2580</v>
      </c>
      <c r="C2468" s="40">
        <v>33</v>
      </c>
      <c r="D2468" s="36" t="s">
        <v>6650</v>
      </c>
      <c r="E2468" s="36" t="s">
        <v>6651</v>
      </c>
      <c r="F2468" s="26" t="s">
        <v>6652</v>
      </c>
      <c r="G2468" s="32">
        <v>16860039.850000001</v>
      </c>
      <c r="H2468" s="54">
        <v>991767.05</v>
      </c>
      <c r="I2468" s="104">
        <v>17851806.899999999</v>
      </c>
    </row>
    <row r="2469" spans="1:9" s="24" customFormat="1" ht="51" customHeight="1" x14ac:dyDescent="0.25">
      <c r="A2469" s="101">
        <v>42936</v>
      </c>
      <c r="B2469" s="11" t="s">
        <v>2580</v>
      </c>
      <c r="C2469" s="40">
        <v>33</v>
      </c>
      <c r="D2469" s="36" t="s">
        <v>6653</v>
      </c>
      <c r="E2469" s="36" t="s">
        <v>6654</v>
      </c>
      <c r="F2469" s="26" t="s">
        <v>6655</v>
      </c>
      <c r="G2469" s="32">
        <v>16418679.23</v>
      </c>
      <c r="H2469" s="54">
        <v>965804.66</v>
      </c>
      <c r="I2469" s="104">
        <v>17384483.890000001</v>
      </c>
    </row>
    <row r="2470" spans="1:9" s="24" customFormat="1" ht="51" customHeight="1" x14ac:dyDescent="0.25">
      <c r="A2470" s="101">
        <v>42936</v>
      </c>
      <c r="B2470" s="11" t="s">
        <v>2580</v>
      </c>
      <c r="C2470" s="40">
        <v>33</v>
      </c>
      <c r="D2470" s="36" t="s">
        <v>6656</v>
      </c>
      <c r="E2470" s="36" t="s">
        <v>6657</v>
      </c>
      <c r="F2470" s="26" t="s">
        <v>6658</v>
      </c>
      <c r="G2470" s="32">
        <v>7268025.0899999999</v>
      </c>
      <c r="H2470" s="54">
        <v>427530.89</v>
      </c>
      <c r="I2470" s="104">
        <v>7695555.9800000004</v>
      </c>
    </row>
    <row r="2471" spans="1:9" s="24" customFormat="1" ht="51" customHeight="1" x14ac:dyDescent="0.25">
      <c r="A2471" s="101">
        <v>42936</v>
      </c>
      <c r="B2471" s="11" t="s">
        <v>2580</v>
      </c>
      <c r="C2471" s="40">
        <v>33</v>
      </c>
      <c r="D2471" s="36" t="s">
        <v>6659</v>
      </c>
      <c r="E2471" s="36" t="s">
        <v>6660</v>
      </c>
      <c r="F2471" s="26" t="s">
        <v>6661</v>
      </c>
      <c r="G2471" s="32">
        <v>3786739.78</v>
      </c>
      <c r="H2471" s="54">
        <v>222749.4</v>
      </c>
      <c r="I2471" s="104">
        <v>4009489.18</v>
      </c>
    </row>
    <row r="2472" spans="1:9" s="24" customFormat="1" ht="51" customHeight="1" x14ac:dyDescent="0.25">
      <c r="A2472" s="101">
        <v>42936</v>
      </c>
      <c r="B2472" s="11" t="s">
        <v>2580</v>
      </c>
      <c r="C2472" s="40">
        <v>33</v>
      </c>
      <c r="D2472" s="36" t="s">
        <v>6662</v>
      </c>
      <c r="E2472" s="36" t="s">
        <v>6663</v>
      </c>
      <c r="F2472" s="26" t="s">
        <v>6664</v>
      </c>
      <c r="G2472" s="32">
        <v>17721865.050000001</v>
      </c>
      <c r="H2472" s="54">
        <v>1042462.65</v>
      </c>
      <c r="I2472" s="104">
        <v>18764327.699999999</v>
      </c>
    </row>
    <row r="2473" spans="1:9" s="24" customFormat="1" ht="51" customHeight="1" x14ac:dyDescent="0.25">
      <c r="A2473" s="101">
        <v>42936</v>
      </c>
      <c r="B2473" s="11" t="s">
        <v>2580</v>
      </c>
      <c r="C2473" s="40">
        <v>33</v>
      </c>
      <c r="D2473" s="36" t="s">
        <v>6665</v>
      </c>
      <c r="E2473" s="36" t="s">
        <v>6666</v>
      </c>
      <c r="F2473" s="26" t="s">
        <v>6667</v>
      </c>
      <c r="G2473" s="32">
        <v>1226743.8</v>
      </c>
      <c r="H2473" s="54">
        <v>72161.399999999994</v>
      </c>
      <c r="I2473" s="104">
        <v>1298905.2</v>
      </c>
    </row>
    <row r="2474" spans="1:9" s="24" customFormat="1" ht="51" customHeight="1" x14ac:dyDescent="0.25">
      <c r="A2474" s="101">
        <v>42936</v>
      </c>
      <c r="B2474" s="11" t="s">
        <v>2580</v>
      </c>
      <c r="C2474" s="40">
        <v>33</v>
      </c>
      <c r="D2474" s="36" t="s">
        <v>6668</v>
      </c>
      <c r="E2474" s="36" t="s">
        <v>6669</v>
      </c>
      <c r="F2474" s="26" t="s">
        <v>6670</v>
      </c>
      <c r="G2474" s="32">
        <v>1273283</v>
      </c>
      <c r="H2474" s="54">
        <v>74899</v>
      </c>
      <c r="I2474" s="104">
        <v>1348182</v>
      </c>
    </row>
    <row r="2475" spans="1:9" s="24" customFormat="1" ht="51" customHeight="1" x14ac:dyDescent="0.25">
      <c r="A2475" s="101">
        <v>42936</v>
      </c>
      <c r="B2475" s="11" t="s">
        <v>2580</v>
      </c>
      <c r="C2475" s="40">
        <v>33</v>
      </c>
      <c r="D2475" s="36" t="s">
        <v>6671</v>
      </c>
      <c r="E2475" s="36" t="s">
        <v>6672</v>
      </c>
      <c r="F2475" s="26" t="s">
        <v>6673</v>
      </c>
      <c r="G2475" s="32">
        <v>3880509.93</v>
      </c>
      <c r="H2475" s="54">
        <v>228265.29</v>
      </c>
      <c r="I2475" s="104">
        <v>4108775.22</v>
      </c>
    </row>
    <row r="2476" spans="1:9" s="24" customFormat="1" ht="51" customHeight="1" x14ac:dyDescent="0.25">
      <c r="A2476" s="101">
        <v>42936</v>
      </c>
      <c r="B2476" s="11" t="s">
        <v>2580</v>
      </c>
      <c r="C2476" s="40">
        <v>33</v>
      </c>
      <c r="D2476" s="36" t="s">
        <v>6674</v>
      </c>
      <c r="E2476" s="36" t="s">
        <v>6675</v>
      </c>
      <c r="F2476" s="26" t="s">
        <v>6676</v>
      </c>
      <c r="G2476" s="32">
        <v>3337449.91</v>
      </c>
      <c r="H2476" s="54">
        <v>196320.59</v>
      </c>
      <c r="I2476" s="104">
        <v>3533770.5</v>
      </c>
    </row>
    <row r="2477" spans="1:9" s="24" customFormat="1" ht="51" customHeight="1" x14ac:dyDescent="0.25">
      <c r="A2477" s="101">
        <v>42936</v>
      </c>
      <c r="B2477" s="11" t="s">
        <v>2580</v>
      </c>
      <c r="C2477" s="40">
        <v>33</v>
      </c>
      <c r="D2477" s="36" t="s">
        <v>6677</v>
      </c>
      <c r="E2477" s="36" t="s">
        <v>6678</v>
      </c>
      <c r="F2477" s="26" t="s">
        <v>6679</v>
      </c>
      <c r="G2477" s="32">
        <v>22298054.579999998</v>
      </c>
      <c r="H2477" s="54">
        <v>1311650.27</v>
      </c>
      <c r="I2477" s="104">
        <v>23609704.850000001</v>
      </c>
    </row>
    <row r="2478" spans="1:9" s="24" customFormat="1" ht="51" customHeight="1" x14ac:dyDescent="0.25">
      <c r="A2478" s="101">
        <v>42936</v>
      </c>
      <c r="B2478" s="11" t="s">
        <v>2580</v>
      </c>
      <c r="C2478" s="40">
        <v>33</v>
      </c>
      <c r="D2478" s="36" t="s">
        <v>6680</v>
      </c>
      <c r="E2478" s="36" t="s">
        <v>6681</v>
      </c>
      <c r="F2478" s="26" t="s">
        <v>6682</v>
      </c>
      <c r="G2478" s="32">
        <v>2987750</v>
      </c>
      <c r="H2478" s="54">
        <v>175750</v>
      </c>
      <c r="I2478" s="104">
        <v>3163500</v>
      </c>
    </row>
    <row r="2479" spans="1:9" s="24" customFormat="1" ht="51" customHeight="1" x14ac:dyDescent="0.25">
      <c r="A2479" s="101">
        <v>42936</v>
      </c>
      <c r="B2479" s="11" t="s">
        <v>2583</v>
      </c>
      <c r="C2479" s="40">
        <v>36</v>
      </c>
      <c r="D2479" s="36" t="s">
        <v>6683</v>
      </c>
      <c r="E2479" s="36" t="s">
        <v>73</v>
      </c>
      <c r="F2479" s="26" t="s">
        <v>6684</v>
      </c>
      <c r="G2479" s="32">
        <v>29646026.02</v>
      </c>
      <c r="H2479" s="54">
        <v>1743883.89</v>
      </c>
      <c r="I2479" s="104">
        <v>31389909.91</v>
      </c>
    </row>
    <row r="2480" spans="1:9" s="24" customFormat="1" ht="51" customHeight="1" x14ac:dyDescent="0.25">
      <c r="A2480" s="101">
        <v>42936</v>
      </c>
      <c r="B2480" s="11" t="s">
        <v>2581</v>
      </c>
      <c r="C2480" s="40">
        <v>37</v>
      </c>
      <c r="D2480" s="36" t="s">
        <v>6685</v>
      </c>
      <c r="E2480" s="36" t="s">
        <v>6686</v>
      </c>
      <c r="F2480" s="26" t="s">
        <v>6687</v>
      </c>
      <c r="G2480" s="32">
        <v>832283.58</v>
      </c>
      <c r="H2480" s="54"/>
      <c r="I2480" s="104">
        <v>832283.58</v>
      </c>
    </row>
    <row r="2481" spans="1:9" s="24" customFormat="1" ht="51" customHeight="1" x14ac:dyDescent="0.25">
      <c r="A2481" s="101">
        <v>42936</v>
      </c>
      <c r="B2481" s="11" t="s">
        <v>2581</v>
      </c>
      <c r="C2481" s="40">
        <v>37</v>
      </c>
      <c r="D2481" s="36" t="s">
        <v>6688</v>
      </c>
      <c r="E2481" s="36" t="s">
        <v>6689</v>
      </c>
      <c r="F2481" s="26" t="s">
        <v>6690</v>
      </c>
      <c r="G2481" s="32">
        <v>1897649.28</v>
      </c>
      <c r="H2481" s="54"/>
      <c r="I2481" s="104">
        <v>1897649.28</v>
      </c>
    </row>
    <row r="2482" spans="1:9" s="24" customFormat="1" ht="51" customHeight="1" x14ac:dyDescent="0.25">
      <c r="A2482" s="101">
        <v>42936</v>
      </c>
      <c r="B2482" s="11" t="s">
        <v>2581</v>
      </c>
      <c r="C2482" s="40">
        <v>37</v>
      </c>
      <c r="D2482" s="36" t="s">
        <v>6691</v>
      </c>
      <c r="E2482" s="36" t="s">
        <v>6692</v>
      </c>
      <c r="F2482" s="26" t="s">
        <v>6693</v>
      </c>
      <c r="G2482" s="32">
        <v>1605372.06</v>
      </c>
      <c r="H2482" s="54"/>
      <c r="I2482" s="104">
        <v>1605372.06</v>
      </c>
    </row>
    <row r="2483" spans="1:9" s="24" customFormat="1" ht="51" customHeight="1" x14ac:dyDescent="0.25">
      <c r="A2483" s="101">
        <v>42936</v>
      </c>
      <c r="B2483" s="11" t="s">
        <v>2581</v>
      </c>
      <c r="C2483" s="40">
        <v>37</v>
      </c>
      <c r="D2483" s="36" t="s">
        <v>6694</v>
      </c>
      <c r="E2483" s="36" t="s">
        <v>6695</v>
      </c>
      <c r="F2483" s="26" t="s">
        <v>6696</v>
      </c>
      <c r="G2483" s="32">
        <v>1836590.15</v>
      </c>
      <c r="H2483" s="54"/>
      <c r="I2483" s="104">
        <v>1836590.15</v>
      </c>
    </row>
    <row r="2484" spans="1:9" s="24" customFormat="1" ht="51" customHeight="1" x14ac:dyDescent="0.25">
      <c r="A2484" s="101">
        <v>42936</v>
      </c>
      <c r="B2484" s="11" t="s">
        <v>2581</v>
      </c>
      <c r="C2484" s="40">
        <v>37</v>
      </c>
      <c r="D2484" s="36" t="s">
        <v>6697</v>
      </c>
      <c r="E2484" s="36" t="s">
        <v>6698</v>
      </c>
      <c r="F2484" s="26" t="s">
        <v>6699</v>
      </c>
      <c r="G2484" s="32">
        <v>679305.6</v>
      </c>
      <c r="H2484" s="54"/>
      <c r="I2484" s="104">
        <v>679305.6</v>
      </c>
    </row>
    <row r="2485" spans="1:9" s="24" customFormat="1" ht="51" customHeight="1" x14ac:dyDescent="0.25">
      <c r="A2485" s="101">
        <v>42936</v>
      </c>
      <c r="B2485" s="11" t="s">
        <v>2581</v>
      </c>
      <c r="C2485" s="40">
        <v>37</v>
      </c>
      <c r="D2485" s="36" t="s">
        <v>6700</v>
      </c>
      <c r="E2485" s="36" t="s">
        <v>6701</v>
      </c>
      <c r="F2485" s="26" t="s">
        <v>6702</v>
      </c>
      <c r="G2485" s="32">
        <v>4593086.7</v>
      </c>
      <c r="H2485" s="54"/>
      <c r="I2485" s="104">
        <v>4593086.7</v>
      </c>
    </row>
    <row r="2486" spans="1:9" s="24" customFormat="1" ht="51" customHeight="1" x14ac:dyDescent="0.25">
      <c r="A2486" s="101">
        <v>42936</v>
      </c>
      <c r="B2486" s="11" t="s">
        <v>2581</v>
      </c>
      <c r="C2486" s="40">
        <v>37</v>
      </c>
      <c r="D2486" s="36" t="s">
        <v>6703</v>
      </c>
      <c r="E2486" s="36" t="s">
        <v>6704</v>
      </c>
      <c r="F2486" s="26" t="s">
        <v>6705</v>
      </c>
      <c r="G2486" s="32">
        <v>854964</v>
      </c>
      <c r="H2486" s="54"/>
      <c r="I2486" s="104">
        <v>854964</v>
      </c>
    </row>
    <row r="2487" spans="1:9" s="24" customFormat="1" ht="51" customHeight="1" x14ac:dyDescent="0.25">
      <c r="A2487" s="101">
        <v>42936</v>
      </c>
      <c r="B2487" s="11" t="s">
        <v>2581</v>
      </c>
      <c r="C2487" s="40">
        <v>37</v>
      </c>
      <c r="D2487" s="36" t="s">
        <v>6706</v>
      </c>
      <c r="E2487" s="36" t="s">
        <v>6707</v>
      </c>
      <c r="F2487" s="26" t="s">
        <v>6708</v>
      </c>
      <c r="G2487" s="32">
        <v>2129883.94</v>
      </c>
      <c r="H2487" s="54"/>
      <c r="I2487" s="104">
        <v>2129883.94</v>
      </c>
    </row>
    <row r="2488" spans="1:9" s="24" customFormat="1" ht="51" customHeight="1" x14ac:dyDescent="0.25">
      <c r="A2488" s="101">
        <v>42936</v>
      </c>
      <c r="B2488" s="11" t="s">
        <v>2582</v>
      </c>
      <c r="C2488" s="40">
        <v>50</v>
      </c>
      <c r="D2488" s="36" t="s">
        <v>6709</v>
      </c>
      <c r="E2488" s="36" t="s">
        <v>2067</v>
      </c>
      <c r="F2488" s="26" t="s">
        <v>6710</v>
      </c>
      <c r="G2488" s="32">
        <v>58136631.020000003</v>
      </c>
      <c r="H2488" s="54">
        <v>3419801.83</v>
      </c>
      <c r="I2488" s="104">
        <v>61556432.850000001</v>
      </c>
    </row>
    <row r="2489" spans="1:9" s="24" customFormat="1" ht="51" customHeight="1" x14ac:dyDescent="0.25">
      <c r="A2489" s="101">
        <v>42936</v>
      </c>
      <c r="B2489" s="11" t="s">
        <v>2582</v>
      </c>
      <c r="C2489" s="40">
        <v>50</v>
      </c>
      <c r="D2489" s="36" t="s">
        <v>6711</v>
      </c>
      <c r="E2489" s="36" t="s">
        <v>6712</v>
      </c>
      <c r="F2489" s="26" t="s">
        <v>6713</v>
      </c>
      <c r="G2489" s="32">
        <v>16422850</v>
      </c>
      <c r="H2489" s="54"/>
      <c r="I2489" s="104">
        <v>16422850</v>
      </c>
    </row>
    <row r="2490" spans="1:9" s="24" customFormat="1" ht="51" customHeight="1" x14ac:dyDescent="0.25">
      <c r="A2490" s="101">
        <v>42941</v>
      </c>
      <c r="B2490" s="11" t="s">
        <v>2578</v>
      </c>
      <c r="C2490" s="40">
        <v>9</v>
      </c>
      <c r="D2490" s="36" t="s">
        <v>6778</v>
      </c>
      <c r="E2490" s="36" t="s">
        <v>1828</v>
      </c>
      <c r="F2490" s="26" t="s">
        <v>6779</v>
      </c>
      <c r="G2490" s="32">
        <v>1419330</v>
      </c>
      <c r="H2490" s="54">
        <v>83490</v>
      </c>
      <c r="I2490" s="104">
        <v>1502820</v>
      </c>
    </row>
    <row r="2491" spans="1:9" s="24" customFormat="1" ht="51" customHeight="1" x14ac:dyDescent="0.25">
      <c r="A2491" s="101">
        <v>42941</v>
      </c>
      <c r="B2491" s="11" t="s">
        <v>2578</v>
      </c>
      <c r="C2491" s="40">
        <v>9</v>
      </c>
      <c r="D2491" s="36" t="s">
        <v>6780</v>
      </c>
      <c r="E2491" s="36" t="s">
        <v>2794</v>
      </c>
      <c r="F2491" s="26" t="s">
        <v>6781</v>
      </c>
      <c r="G2491" s="32">
        <v>1121065</v>
      </c>
      <c r="H2491" s="54">
        <v>65945</v>
      </c>
      <c r="I2491" s="104">
        <v>1187010</v>
      </c>
    </row>
    <row r="2492" spans="1:9" s="24" customFormat="1" ht="51" customHeight="1" x14ac:dyDescent="0.25">
      <c r="A2492" s="101">
        <v>42941</v>
      </c>
      <c r="B2492" s="11" t="s">
        <v>2578</v>
      </c>
      <c r="C2492" s="40">
        <v>9</v>
      </c>
      <c r="D2492" s="36" t="s">
        <v>6782</v>
      </c>
      <c r="E2492" s="36" t="s">
        <v>5835</v>
      </c>
      <c r="F2492" s="26" t="s">
        <v>6783</v>
      </c>
      <c r="G2492" s="32">
        <v>170000</v>
      </c>
      <c r="H2492" s="54">
        <v>10000</v>
      </c>
      <c r="I2492" s="104">
        <v>180000</v>
      </c>
    </row>
    <row r="2493" spans="1:9" s="24" customFormat="1" ht="51" customHeight="1" x14ac:dyDescent="0.25">
      <c r="A2493" s="101">
        <v>42941</v>
      </c>
      <c r="B2493" s="11" t="s">
        <v>2578</v>
      </c>
      <c r="C2493" s="40">
        <v>9</v>
      </c>
      <c r="D2493" s="36" t="s">
        <v>6784</v>
      </c>
      <c r="E2493" s="36" t="s">
        <v>5835</v>
      </c>
      <c r="F2493" s="26" t="s">
        <v>6785</v>
      </c>
      <c r="G2493" s="32">
        <v>1840590</v>
      </c>
      <c r="H2493" s="54">
        <v>108270</v>
      </c>
      <c r="I2493" s="104">
        <v>1948860</v>
      </c>
    </row>
    <row r="2494" spans="1:9" s="24" customFormat="1" ht="51" customHeight="1" x14ac:dyDescent="0.25">
      <c r="A2494" s="101">
        <v>42941</v>
      </c>
      <c r="B2494" s="11" t="s">
        <v>2571</v>
      </c>
      <c r="C2494" s="40">
        <v>1</v>
      </c>
      <c r="D2494" s="36" t="s">
        <v>6770</v>
      </c>
      <c r="E2494" s="36" t="s">
        <v>6197</v>
      </c>
      <c r="F2494" s="26" t="s">
        <v>6771</v>
      </c>
      <c r="G2494" s="32">
        <v>33049172.050000001</v>
      </c>
      <c r="H2494" s="54">
        <v>1944068.95</v>
      </c>
      <c r="I2494" s="104">
        <v>34993241</v>
      </c>
    </row>
    <row r="2495" spans="1:9" s="24" customFormat="1" ht="51" customHeight="1" x14ac:dyDescent="0.25">
      <c r="A2495" s="101">
        <v>42941</v>
      </c>
      <c r="B2495" s="11" t="s">
        <v>2577</v>
      </c>
      <c r="C2495" s="40">
        <v>6</v>
      </c>
      <c r="D2495" s="36" t="s">
        <v>6772</v>
      </c>
      <c r="E2495" s="36" t="s">
        <v>6773</v>
      </c>
      <c r="F2495" s="26" t="s">
        <v>6774</v>
      </c>
      <c r="G2495" s="32">
        <v>2578851.77</v>
      </c>
      <c r="H2495" s="54"/>
      <c r="I2495" s="104">
        <v>2578851.77</v>
      </c>
    </row>
    <row r="2496" spans="1:9" s="24" customFormat="1" ht="51" customHeight="1" x14ac:dyDescent="0.25">
      <c r="A2496" s="101">
        <v>42941</v>
      </c>
      <c r="B2496" s="11" t="s">
        <v>2577</v>
      </c>
      <c r="C2496" s="40">
        <v>6</v>
      </c>
      <c r="D2496" s="36" t="s">
        <v>6775</v>
      </c>
      <c r="E2496" s="36" t="s">
        <v>6776</v>
      </c>
      <c r="F2496" s="26" t="s">
        <v>6777</v>
      </c>
      <c r="G2496" s="32">
        <v>7482171</v>
      </c>
      <c r="H2496" s="54"/>
      <c r="I2496" s="104">
        <v>7482171</v>
      </c>
    </row>
    <row r="2497" spans="1:9" s="24" customFormat="1" ht="51" customHeight="1" x14ac:dyDescent="0.25">
      <c r="A2497" s="101">
        <v>42941</v>
      </c>
      <c r="B2497" s="11" t="s">
        <v>2578</v>
      </c>
      <c r="C2497" s="40">
        <v>9</v>
      </c>
      <c r="D2497" s="36" t="s">
        <v>6786</v>
      </c>
      <c r="E2497" s="36" t="s">
        <v>3533</v>
      </c>
      <c r="F2497" s="26" t="s">
        <v>6787</v>
      </c>
      <c r="G2497" s="32">
        <v>1679468.25</v>
      </c>
      <c r="H2497" s="54">
        <v>98792.25</v>
      </c>
      <c r="I2497" s="104">
        <v>1778260.5</v>
      </c>
    </row>
    <row r="2498" spans="1:9" s="24" customFormat="1" ht="51" customHeight="1" x14ac:dyDescent="0.25">
      <c r="A2498" s="101">
        <v>42941</v>
      </c>
      <c r="B2498" s="11" t="s">
        <v>2578</v>
      </c>
      <c r="C2498" s="40">
        <v>9</v>
      </c>
      <c r="D2498" s="36" t="s">
        <v>6788</v>
      </c>
      <c r="E2498" s="36" t="s">
        <v>1895</v>
      </c>
      <c r="F2498" s="26" t="s">
        <v>6789</v>
      </c>
      <c r="G2498" s="32">
        <v>1555092</v>
      </c>
      <c r="H2498" s="54">
        <v>91476</v>
      </c>
      <c r="I2498" s="104">
        <v>1646568</v>
      </c>
    </row>
    <row r="2499" spans="1:9" s="24" customFormat="1" ht="51" customHeight="1" x14ac:dyDescent="0.25">
      <c r="A2499" s="101">
        <v>42941</v>
      </c>
      <c r="B2499" s="11" t="s">
        <v>2578</v>
      </c>
      <c r="C2499" s="40">
        <v>9</v>
      </c>
      <c r="D2499" s="36" t="s">
        <v>6790</v>
      </c>
      <c r="E2499" s="36" t="s">
        <v>3714</v>
      </c>
      <c r="F2499" s="26" t="s">
        <v>6791</v>
      </c>
      <c r="G2499" s="32">
        <v>713779</v>
      </c>
      <c r="H2499" s="54">
        <v>41987</v>
      </c>
      <c r="I2499" s="104">
        <v>755766</v>
      </c>
    </row>
    <row r="2500" spans="1:9" s="24" customFormat="1" ht="51" customHeight="1" x14ac:dyDescent="0.25">
      <c r="A2500" s="101">
        <v>42941</v>
      </c>
      <c r="B2500" s="11" t="s">
        <v>2578</v>
      </c>
      <c r="C2500" s="40">
        <v>9</v>
      </c>
      <c r="D2500" s="36" t="s">
        <v>6792</v>
      </c>
      <c r="E2500" s="36" t="s">
        <v>2950</v>
      </c>
      <c r="F2500" s="26" t="s">
        <v>6793</v>
      </c>
      <c r="G2500" s="32">
        <v>1877012.5</v>
      </c>
      <c r="H2500" s="54">
        <v>110412.5</v>
      </c>
      <c r="I2500" s="104">
        <v>1987425</v>
      </c>
    </row>
    <row r="2501" spans="1:9" s="24" customFormat="1" ht="51" customHeight="1" x14ac:dyDescent="0.25">
      <c r="A2501" s="101">
        <v>42941</v>
      </c>
      <c r="B2501" s="11" t="s">
        <v>2575</v>
      </c>
      <c r="C2501" s="40">
        <v>28</v>
      </c>
      <c r="D2501" s="36" t="s">
        <v>6809</v>
      </c>
      <c r="E2501" s="36" t="s">
        <v>2292</v>
      </c>
      <c r="F2501" s="26" t="s">
        <v>6810</v>
      </c>
      <c r="G2501" s="32">
        <v>17278800</v>
      </c>
      <c r="H2501" s="54">
        <v>1016400</v>
      </c>
      <c r="I2501" s="104">
        <v>18295200</v>
      </c>
    </row>
    <row r="2502" spans="1:9" s="24" customFormat="1" ht="51" customHeight="1" x14ac:dyDescent="0.25">
      <c r="A2502" s="101">
        <v>42941</v>
      </c>
      <c r="B2502" s="11" t="s">
        <v>2581</v>
      </c>
      <c r="C2502" s="40">
        <v>37</v>
      </c>
      <c r="D2502" s="36" t="s">
        <v>6811</v>
      </c>
      <c r="E2502" s="36" t="s">
        <v>6812</v>
      </c>
      <c r="F2502" s="26" t="s">
        <v>6813</v>
      </c>
      <c r="G2502" s="32">
        <v>1788157.8</v>
      </c>
      <c r="H2502" s="54"/>
      <c r="I2502" s="104">
        <v>1788157.8</v>
      </c>
    </row>
    <row r="2503" spans="1:9" s="24" customFormat="1" ht="51" customHeight="1" x14ac:dyDescent="0.25">
      <c r="A2503" s="101">
        <v>42941</v>
      </c>
      <c r="B2503" s="11" t="s">
        <v>2581</v>
      </c>
      <c r="C2503" s="40">
        <v>37</v>
      </c>
      <c r="D2503" s="36" t="s">
        <v>6814</v>
      </c>
      <c r="E2503" s="36" t="s">
        <v>6815</v>
      </c>
      <c r="F2503" s="26" t="s">
        <v>6816</v>
      </c>
      <c r="G2503" s="32">
        <v>3488679.38</v>
      </c>
      <c r="H2503" s="54"/>
      <c r="I2503" s="104">
        <v>3488679.38</v>
      </c>
    </row>
    <row r="2504" spans="1:9" s="24" customFormat="1" ht="51" customHeight="1" x14ac:dyDescent="0.25">
      <c r="A2504" s="101">
        <v>42941</v>
      </c>
      <c r="B2504" s="11" t="s">
        <v>2581</v>
      </c>
      <c r="C2504" s="40">
        <v>37</v>
      </c>
      <c r="D2504" s="36" t="s">
        <v>6817</v>
      </c>
      <c r="E2504" s="36" t="s">
        <v>6818</v>
      </c>
      <c r="F2504" s="26" t="s">
        <v>6819</v>
      </c>
      <c r="G2504" s="32">
        <v>3474551.43</v>
      </c>
      <c r="H2504" s="54"/>
      <c r="I2504" s="104">
        <v>3474551.43</v>
      </c>
    </row>
    <row r="2505" spans="1:9" s="24" customFormat="1" ht="51" customHeight="1" x14ac:dyDescent="0.25">
      <c r="A2505" s="101">
        <v>42941</v>
      </c>
      <c r="B2505" s="11" t="s">
        <v>2578</v>
      </c>
      <c r="C2505" s="40">
        <v>9</v>
      </c>
      <c r="D2505" s="36" t="s">
        <v>6794</v>
      </c>
      <c r="E2505" s="36" t="s">
        <v>6795</v>
      </c>
      <c r="F2505" s="26" t="s">
        <v>6796</v>
      </c>
      <c r="G2505" s="32">
        <v>1337050</v>
      </c>
      <c r="H2505" s="54">
        <v>78650</v>
      </c>
      <c r="I2505" s="104">
        <v>1415700</v>
      </c>
    </row>
    <row r="2506" spans="1:9" s="24" customFormat="1" ht="51" customHeight="1" x14ac:dyDescent="0.25">
      <c r="A2506" s="101">
        <v>42941</v>
      </c>
      <c r="B2506" s="11" t="s">
        <v>2578</v>
      </c>
      <c r="C2506" s="40">
        <v>9</v>
      </c>
      <c r="D2506" s="36" t="s">
        <v>6797</v>
      </c>
      <c r="E2506" s="36" t="s">
        <v>4950</v>
      </c>
      <c r="F2506" s="26" t="s">
        <v>6798</v>
      </c>
      <c r="G2506" s="32">
        <v>413210.5</v>
      </c>
      <c r="H2506" s="54">
        <v>24306.5</v>
      </c>
      <c r="I2506" s="104">
        <v>437517</v>
      </c>
    </row>
    <row r="2507" spans="1:9" s="24" customFormat="1" ht="51" customHeight="1" x14ac:dyDescent="0.25">
      <c r="A2507" s="101">
        <v>42941</v>
      </c>
      <c r="B2507" s="11" t="s">
        <v>2578</v>
      </c>
      <c r="C2507" s="40">
        <v>9</v>
      </c>
      <c r="D2507" s="36" t="s">
        <v>6799</v>
      </c>
      <c r="E2507" s="36" t="s">
        <v>2800</v>
      </c>
      <c r="F2507" s="26" t="s">
        <v>6800</v>
      </c>
      <c r="G2507" s="32">
        <v>329120</v>
      </c>
      <c r="H2507" s="54">
        <v>19360</v>
      </c>
      <c r="I2507" s="104">
        <v>348480</v>
      </c>
    </row>
    <row r="2508" spans="1:9" s="24" customFormat="1" ht="51" customHeight="1" x14ac:dyDescent="0.25">
      <c r="A2508" s="101">
        <v>42941</v>
      </c>
      <c r="B2508" s="11" t="s">
        <v>2578</v>
      </c>
      <c r="C2508" s="40">
        <v>9</v>
      </c>
      <c r="D2508" s="36" t="s">
        <v>6801</v>
      </c>
      <c r="E2508" s="36" t="s">
        <v>1876</v>
      </c>
      <c r="F2508" s="26" t="s">
        <v>6802</v>
      </c>
      <c r="G2508" s="32">
        <v>442255</v>
      </c>
      <c r="H2508" s="54">
        <v>26015</v>
      </c>
      <c r="I2508" s="104">
        <v>468270</v>
      </c>
    </row>
    <row r="2509" spans="1:9" s="24" customFormat="1" ht="51" customHeight="1" x14ac:dyDescent="0.25">
      <c r="A2509" s="101">
        <v>42941</v>
      </c>
      <c r="B2509" s="11" t="s">
        <v>2578</v>
      </c>
      <c r="C2509" s="40">
        <v>9</v>
      </c>
      <c r="D2509" s="36" t="s">
        <v>6803</v>
      </c>
      <c r="E2509" s="36" t="s">
        <v>6795</v>
      </c>
      <c r="F2509" s="26" t="s">
        <v>6804</v>
      </c>
      <c r="G2509" s="32">
        <v>2869515</v>
      </c>
      <c r="H2509" s="54">
        <v>168795</v>
      </c>
      <c r="I2509" s="104">
        <v>3038310</v>
      </c>
    </row>
    <row r="2510" spans="1:9" s="24" customFormat="1" ht="51" customHeight="1" x14ac:dyDescent="0.25">
      <c r="A2510" s="101">
        <v>42941</v>
      </c>
      <c r="B2510" s="11" t="s">
        <v>2578</v>
      </c>
      <c r="C2510" s="40">
        <v>9</v>
      </c>
      <c r="D2510" s="36" t="s">
        <v>6805</v>
      </c>
      <c r="E2510" s="36" t="s">
        <v>4088</v>
      </c>
      <c r="F2510" s="26" t="s">
        <v>6806</v>
      </c>
      <c r="G2510" s="32">
        <v>1017186.5</v>
      </c>
      <c r="H2510" s="54">
        <v>59834.5</v>
      </c>
      <c r="I2510" s="104">
        <v>1077021</v>
      </c>
    </row>
    <row r="2511" spans="1:9" s="24" customFormat="1" ht="51" customHeight="1" x14ac:dyDescent="0.25">
      <c r="A2511" s="101">
        <v>42941</v>
      </c>
      <c r="B2511" s="11" t="s">
        <v>2578</v>
      </c>
      <c r="C2511" s="40">
        <v>9</v>
      </c>
      <c r="D2511" s="36" t="s">
        <v>6807</v>
      </c>
      <c r="E2511" s="36" t="s">
        <v>1895</v>
      </c>
      <c r="F2511" s="26" t="s">
        <v>6808</v>
      </c>
      <c r="G2511" s="32">
        <v>1003816</v>
      </c>
      <c r="H2511" s="54">
        <v>59048</v>
      </c>
      <c r="I2511" s="104">
        <v>1062864</v>
      </c>
    </row>
    <row r="2512" spans="1:9" s="24" customFormat="1" ht="51" customHeight="1" x14ac:dyDescent="0.25">
      <c r="A2512" s="101">
        <v>42943</v>
      </c>
      <c r="B2512" s="11" t="s">
        <v>2578</v>
      </c>
      <c r="C2512" s="40">
        <v>9</v>
      </c>
      <c r="D2512" s="36" t="s">
        <v>6820</v>
      </c>
      <c r="E2512" s="36" t="s">
        <v>6821</v>
      </c>
      <c r="F2512" s="26" t="s">
        <v>6822</v>
      </c>
      <c r="G2512" s="32">
        <v>856226.25</v>
      </c>
      <c r="H2512" s="54">
        <v>50366.25</v>
      </c>
      <c r="I2512" s="104">
        <v>906592.5</v>
      </c>
    </row>
    <row r="2513" spans="1:9" s="24" customFormat="1" ht="51" customHeight="1" x14ac:dyDescent="0.25">
      <c r="A2513" s="101">
        <v>42943</v>
      </c>
      <c r="B2513" s="11" t="s">
        <v>2578</v>
      </c>
      <c r="C2513" s="40">
        <v>9</v>
      </c>
      <c r="D2513" s="36" t="s">
        <v>6823</v>
      </c>
      <c r="E2513" s="36" t="s">
        <v>2064</v>
      </c>
      <c r="F2513" s="26" t="s">
        <v>6824</v>
      </c>
      <c r="G2513" s="32">
        <v>544719.1</v>
      </c>
      <c r="H2513" s="54">
        <v>32042.3</v>
      </c>
      <c r="I2513" s="104">
        <v>576761.4</v>
      </c>
    </row>
    <row r="2514" spans="1:9" s="24" customFormat="1" ht="51" customHeight="1" x14ac:dyDescent="0.25">
      <c r="A2514" s="101">
        <v>42943</v>
      </c>
      <c r="B2514" s="11" t="s">
        <v>2578</v>
      </c>
      <c r="C2514" s="40">
        <v>9</v>
      </c>
      <c r="D2514" s="36" t="s">
        <v>6825</v>
      </c>
      <c r="E2514" s="36" t="s">
        <v>5074</v>
      </c>
      <c r="F2514" s="26" t="s">
        <v>6826</v>
      </c>
      <c r="G2514" s="32">
        <v>1003816</v>
      </c>
      <c r="H2514" s="54">
        <v>59048</v>
      </c>
      <c r="I2514" s="104">
        <v>1062864</v>
      </c>
    </row>
    <row r="2515" spans="1:9" s="24" customFormat="1" ht="51" customHeight="1" x14ac:dyDescent="0.25">
      <c r="A2515" s="101">
        <v>42943</v>
      </c>
      <c r="B2515" s="11" t="s">
        <v>2575</v>
      </c>
      <c r="C2515" s="40">
        <v>26</v>
      </c>
      <c r="D2515" s="36" t="s">
        <v>6833</v>
      </c>
      <c r="E2515" s="36" t="s">
        <v>6834</v>
      </c>
      <c r="F2515" s="26" t="s">
        <v>6835</v>
      </c>
      <c r="G2515" s="32">
        <v>12746345</v>
      </c>
      <c r="H2515" s="54">
        <v>749785</v>
      </c>
      <c r="I2515" s="104">
        <v>13496130</v>
      </c>
    </row>
    <row r="2516" spans="1:9" s="24" customFormat="1" ht="51" customHeight="1" x14ac:dyDescent="0.25">
      <c r="A2516" s="101">
        <v>42943</v>
      </c>
      <c r="B2516" s="11" t="s">
        <v>2575</v>
      </c>
      <c r="C2516" s="40">
        <v>26</v>
      </c>
      <c r="D2516" s="36" t="s">
        <v>6836</v>
      </c>
      <c r="E2516" s="36" t="s">
        <v>3949</v>
      </c>
      <c r="F2516" s="26" t="s">
        <v>6837</v>
      </c>
      <c r="G2516" s="32">
        <v>84671262.5</v>
      </c>
      <c r="H2516" s="54"/>
      <c r="I2516" s="104">
        <v>84671262.5</v>
      </c>
    </row>
    <row r="2517" spans="1:9" s="24" customFormat="1" ht="51" customHeight="1" x14ac:dyDescent="0.25">
      <c r="A2517" s="101">
        <v>42943</v>
      </c>
      <c r="B2517" s="11" t="s">
        <v>2575</v>
      </c>
      <c r="C2517" s="40">
        <v>26</v>
      </c>
      <c r="D2517" s="36" t="s">
        <v>6838</v>
      </c>
      <c r="E2517" s="36" t="s">
        <v>857</v>
      </c>
      <c r="F2517" s="26" t="s">
        <v>6839</v>
      </c>
      <c r="G2517" s="32">
        <v>9230787.5</v>
      </c>
      <c r="H2517" s="54"/>
      <c r="I2517" s="104">
        <v>9230787.5</v>
      </c>
    </row>
    <row r="2518" spans="1:9" s="24" customFormat="1" ht="51" customHeight="1" x14ac:dyDescent="0.25">
      <c r="A2518" s="101">
        <v>42943</v>
      </c>
      <c r="B2518" s="11" t="s">
        <v>2575</v>
      </c>
      <c r="C2518" s="40">
        <v>26</v>
      </c>
      <c r="D2518" s="36" t="s">
        <v>6840</v>
      </c>
      <c r="E2518" s="36" t="s">
        <v>917</v>
      </c>
      <c r="F2518" s="26" t="s">
        <v>6841</v>
      </c>
      <c r="G2518" s="32">
        <v>5065362.5</v>
      </c>
      <c r="H2518" s="54">
        <v>297962.5</v>
      </c>
      <c r="I2518" s="104">
        <v>5363325</v>
      </c>
    </row>
    <row r="2519" spans="1:9" s="24" customFormat="1" ht="51" customHeight="1" x14ac:dyDescent="0.25">
      <c r="A2519" s="101">
        <v>42943</v>
      </c>
      <c r="B2519" s="11" t="s">
        <v>2575</v>
      </c>
      <c r="C2519" s="40">
        <v>28</v>
      </c>
      <c r="D2519" s="36" t="s">
        <v>6842</v>
      </c>
      <c r="E2519" s="36" t="s">
        <v>6843</v>
      </c>
      <c r="F2519" s="26" t="s">
        <v>6844</v>
      </c>
      <c r="G2519" s="32">
        <v>13826312.5</v>
      </c>
      <c r="H2519" s="54">
        <v>813312.5</v>
      </c>
      <c r="I2519" s="104">
        <v>14639625</v>
      </c>
    </row>
    <row r="2520" spans="1:9" s="24" customFormat="1" ht="51" customHeight="1" x14ac:dyDescent="0.25">
      <c r="A2520" s="101">
        <v>42943</v>
      </c>
      <c r="B2520" s="11" t="s">
        <v>2575</v>
      </c>
      <c r="C2520" s="40">
        <v>28</v>
      </c>
      <c r="D2520" s="36" t="s">
        <v>6845</v>
      </c>
      <c r="E2520" s="36" t="s">
        <v>750</v>
      </c>
      <c r="F2520" s="26" t="s">
        <v>6846</v>
      </c>
      <c r="G2520" s="32">
        <v>5164924.38</v>
      </c>
      <c r="H2520" s="54">
        <v>303819.08</v>
      </c>
      <c r="I2520" s="104">
        <v>5468743.46</v>
      </c>
    </row>
    <row r="2521" spans="1:9" s="24" customFormat="1" ht="51" customHeight="1" x14ac:dyDescent="0.25">
      <c r="A2521" s="101">
        <v>42943</v>
      </c>
      <c r="B2521" s="11" t="s">
        <v>2573</v>
      </c>
      <c r="C2521" s="40">
        <v>52</v>
      </c>
      <c r="D2521" s="36" t="s">
        <v>6847</v>
      </c>
      <c r="E2521" s="36" t="s">
        <v>5026</v>
      </c>
      <c r="F2521" s="26" t="s">
        <v>6848</v>
      </c>
      <c r="G2521" s="32">
        <v>94321049.849999994</v>
      </c>
      <c r="H2521" s="54">
        <v>5548297.0499999998</v>
      </c>
      <c r="I2521" s="104">
        <v>99869346.900000006</v>
      </c>
    </row>
    <row r="2522" spans="1:9" s="24" customFormat="1" ht="51" customHeight="1" x14ac:dyDescent="0.25">
      <c r="A2522" s="101">
        <v>42943</v>
      </c>
      <c r="B2522" s="11" t="s">
        <v>2580</v>
      </c>
      <c r="C2522" s="40">
        <v>66</v>
      </c>
      <c r="D2522" s="36" t="s">
        <v>6849</v>
      </c>
      <c r="E2522" s="36" t="s">
        <v>1384</v>
      </c>
      <c r="F2522" s="26" t="s">
        <v>6850</v>
      </c>
      <c r="G2522" s="32">
        <v>18445000</v>
      </c>
      <c r="H2522" s="54">
        <v>1085000</v>
      </c>
      <c r="I2522" s="104">
        <v>19530000</v>
      </c>
    </row>
    <row r="2523" spans="1:9" s="24" customFormat="1" ht="51" customHeight="1" x14ac:dyDescent="0.25">
      <c r="A2523" s="101">
        <v>42943</v>
      </c>
      <c r="B2523" s="11" t="s">
        <v>2580</v>
      </c>
      <c r="C2523" s="40">
        <v>66</v>
      </c>
      <c r="D2523" s="36" t="s">
        <v>6851</v>
      </c>
      <c r="E2523" s="36" t="s">
        <v>6424</v>
      </c>
      <c r="F2523" s="26" t="s">
        <v>6425</v>
      </c>
      <c r="G2523" s="32">
        <v>2528676.4700000002</v>
      </c>
      <c r="H2523" s="54"/>
      <c r="I2523" s="104">
        <v>2528676.4700000002</v>
      </c>
    </row>
    <row r="2524" spans="1:9" s="24" customFormat="1" ht="51" customHeight="1" x14ac:dyDescent="0.25">
      <c r="A2524" s="101">
        <v>42943</v>
      </c>
      <c r="B2524" s="11" t="s">
        <v>2578</v>
      </c>
      <c r="C2524" s="40">
        <v>9</v>
      </c>
      <c r="D2524" s="36" t="s">
        <v>6827</v>
      </c>
      <c r="E2524" s="36" t="s">
        <v>2375</v>
      </c>
      <c r="F2524" s="26" t="s">
        <v>6828</v>
      </c>
      <c r="G2524" s="32">
        <v>2979050.25</v>
      </c>
      <c r="H2524" s="54">
        <v>175238.25</v>
      </c>
      <c r="I2524" s="104">
        <v>3154288.5</v>
      </c>
    </row>
    <row r="2525" spans="1:9" s="24" customFormat="1" ht="51" customHeight="1" x14ac:dyDescent="0.25">
      <c r="A2525" s="101">
        <v>42943</v>
      </c>
      <c r="B2525" s="11" t="s">
        <v>2578</v>
      </c>
      <c r="C2525" s="40">
        <v>9</v>
      </c>
      <c r="D2525" s="36" t="s">
        <v>6829</v>
      </c>
      <c r="E2525" s="36" t="s">
        <v>6795</v>
      </c>
      <c r="F2525" s="26" t="s">
        <v>6830</v>
      </c>
      <c r="G2525" s="32">
        <v>1156467.5</v>
      </c>
      <c r="H2525" s="54">
        <v>68027.5</v>
      </c>
      <c r="I2525" s="104">
        <v>1224495</v>
      </c>
    </row>
    <row r="2526" spans="1:9" s="24" customFormat="1" ht="51" customHeight="1" x14ac:dyDescent="0.25">
      <c r="A2526" s="101">
        <v>42943</v>
      </c>
      <c r="B2526" s="11" t="s">
        <v>2578</v>
      </c>
      <c r="C2526" s="40">
        <v>9</v>
      </c>
      <c r="D2526" s="36" t="s">
        <v>6831</v>
      </c>
      <c r="E2526" s="36" t="s">
        <v>2961</v>
      </c>
      <c r="F2526" s="26" t="s">
        <v>6832</v>
      </c>
      <c r="G2526" s="32">
        <v>1194088.5</v>
      </c>
      <c r="H2526" s="54">
        <v>70240.5</v>
      </c>
      <c r="I2526" s="104">
        <v>1264329</v>
      </c>
    </row>
    <row r="2527" spans="1:9" s="24" customFormat="1" ht="51" customHeight="1" x14ac:dyDescent="0.25">
      <c r="A2527" s="101">
        <v>42950</v>
      </c>
      <c r="B2527" s="11" t="s">
        <v>2578</v>
      </c>
      <c r="C2527" s="40">
        <v>9</v>
      </c>
      <c r="D2527" s="36" t="s">
        <v>6852</v>
      </c>
      <c r="E2527" s="36" t="s">
        <v>6853</v>
      </c>
      <c r="F2527" s="26" t="s">
        <v>6854</v>
      </c>
      <c r="G2527" s="32">
        <v>1007930</v>
      </c>
      <c r="H2527" s="54">
        <v>59290</v>
      </c>
      <c r="I2527" s="104">
        <v>1067220</v>
      </c>
    </row>
    <row r="2528" spans="1:9" s="24" customFormat="1" ht="51" customHeight="1" x14ac:dyDescent="0.25">
      <c r="A2528" s="101">
        <v>42950</v>
      </c>
      <c r="B2528" s="11" t="s">
        <v>2575</v>
      </c>
      <c r="C2528" s="40">
        <v>26</v>
      </c>
      <c r="D2528" s="36" t="s">
        <v>6863</v>
      </c>
      <c r="E2528" s="36" t="s">
        <v>4368</v>
      </c>
      <c r="F2528" s="26" t="s">
        <v>6864</v>
      </c>
      <c r="G2528" s="32">
        <v>9859612.4000000004</v>
      </c>
      <c r="H2528" s="54"/>
      <c r="I2528" s="104">
        <v>9859612.4000000004</v>
      </c>
    </row>
    <row r="2529" spans="1:9" s="24" customFormat="1" ht="51" customHeight="1" x14ac:dyDescent="0.25">
      <c r="A2529" s="101">
        <v>42950</v>
      </c>
      <c r="B2529" s="11" t="s">
        <v>2575</v>
      </c>
      <c r="C2529" s="40">
        <v>26</v>
      </c>
      <c r="D2529" s="36" t="s">
        <v>6865</v>
      </c>
      <c r="E2529" s="36" t="s">
        <v>979</v>
      </c>
      <c r="F2529" s="26" t="s">
        <v>6866</v>
      </c>
      <c r="G2529" s="32">
        <v>37515396</v>
      </c>
      <c r="H2529" s="54"/>
      <c r="I2529" s="104">
        <v>37515396</v>
      </c>
    </row>
    <row r="2530" spans="1:9" s="24" customFormat="1" ht="51" customHeight="1" x14ac:dyDescent="0.25">
      <c r="A2530" s="101">
        <v>42950</v>
      </c>
      <c r="B2530" s="11" t="s">
        <v>2581</v>
      </c>
      <c r="C2530" s="40">
        <v>37</v>
      </c>
      <c r="D2530" s="36" t="s">
        <v>6867</v>
      </c>
      <c r="E2530" s="36" t="s">
        <v>6868</v>
      </c>
      <c r="F2530" s="26" t="s">
        <v>6869</v>
      </c>
      <c r="G2530" s="32">
        <v>1934415.6</v>
      </c>
      <c r="H2530" s="54"/>
      <c r="I2530" s="104">
        <v>1934415.6</v>
      </c>
    </row>
    <row r="2531" spans="1:9" s="24" customFormat="1" ht="51" customHeight="1" x14ac:dyDescent="0.25">
      <c r="A2531" s="101">
        <v>42950</v>
      </c>
      <c r="B2531" s="11" t="s">
        <v>2581</v>
      </c>
      <c r="C2531" s="40">
        <v>37</v>
      </c>
      <c r="D2531" s="36" t="s">
        <v>6870</v>
      </c>
      <c r="E2531" s="36" t="s">
        <v>6871</v>
      </c>
      <c r="F2531" s="26" t="s">
        <v>6872</v>
      </c>
      <c r="G2531" s="32">
        <v>2881664.1</v>
      </c>
      <c r="H2531" s="54"/>
      <c r="I2531" s="104">
        <v>2881664.1</v>
      </c>
    </row>
    <row r="2532" spans="1:9" s="24" customFormat="1" ht="51" customHeight="1" x14ac:dyDescent="0.25">
      <c r="A2532" s="101">
        <v>42950</v>
      </c>
      <c r="B2532" s="11" t="s">
        <v>2581</v>
      </c>
      <c r="C2532" s="40">
        <v>37</v>
      </c>
      <c r="D2532" s="36" t="s">
        <v>6873</v>
      </c>
      <c r="E2532" s="36" t="s">
        <v>6874</v>
      </c>
      <c r="F2532" s="26" t="s">
        <v>6875</v>
      </c>
      <c r="G2532" s="32">
        <v>2757770.4</v>
      </c>
      <c r="H2532" s="54"/>
      <c r="I2532" s="104">
        <v>2757770.4</v>
      </c>
    </row>
    <row r="2533" spans="1:9" s="24" customFormat="1" ht="51" customHeight="1" x14ac:dyDescent="0.25">
      <c r="A2533" s="101">
        <v>42950</v>
      </c>
      <c r="B2533" s="11" t="s">
        <v>2581</v>
      </c>
      <c r="C2533" s="40">
        <v>37</v>
      </c>
      <c r="D2533" s="36" t="s">
        <v>6876</v>
      </c>
      <c r="E2533" s="36" t="s">
        <v>6877</v>
      </c>
      <c r="F2533" s="26" t="s">
        <v>6878</v>
      </c>
      <c r="G2533" s="32">
        <v>1110601.2</v>
      </c>
      <c r="H2533" s="54"/>
      <c r="I2533" s="104">
        <v>1110601.2</v>
      </c>
    </row>
    <row r="2534" spans="1:9" s="24" customFormat="1" ht="51" customHeight="1" x14ac:dyDescent="0.25">
      <c r="A2534" s="101">
        <v>42950</v>
      </c>
      <c r="B2534" s="11" t="s">
        <v>2581</v>
      </c>
      <c r="C2534" s="40">
        <v>37</v>
      </c>
      <c r="D2534" s="36" t="s">
        <v>6879</v>
      </c>
      <c r="E2534" s="36" t="s">
        <v>6880</v>
      </c>
      <c r="F2534" s="26" t="s">
        <v>6881</v>
      </c>
      <c r="G2534" s="32">
        <v>3772509.69</v>
      </c>
      <c r="H2534" s="54"/>
      <c r="I2534" s="104">
        <v>3772509.69</v>
      </c>
    </row>
    <row r="2535" spans="1:9" s="24" customFormat="1" ht="51" customHeight="1" x14ac:dyDescent="0.25">
      <c r="A2535" s="101">
        <v>42950</v>
      </c>
      <c r="B2535" s="11" t="s">
        <v>2581</v>
      </c>
      <c r="C2535" s="40">
        <v>37</v>
      </c>
      <c r="D2535" s="36" t="s">
        <v>6882</v>
      </c>
      <c r="E2535" s="36" t="s">
        <v>6883</v>
      </c>
      <c r="F2535" s="26" t="s">
        <v>6884</v>
      </c>
      <c r="G2535" s="32">
        <v>1606625.1</v>
      </c>
      <c r="H2535" s="54"/>
      <c r="I2535" s="104">
        <v>1606625.1</v>
      </c>
    </row>
    <row r="2536" spans="1:9" s="24" customFormat="1" ht="51" customHeight="1" x14ac:dyDescent="0.25">
      <c r="A2536" s="101">
        <v>42950</v>
      </c>
      <c r="B2536" s="11" t="s">
        <v>2581</v>
      </c>
      <c r="C2536" s="40">
        <v>37</v>
      </c>
      <c r="D2536" s="36" t="s">
        <v>6885</v>
      </c>
      <c r="E2536" s="36" t="s">
        <v>6886</v>
      </c>
      <c r="F2536" s="26" t="s">
        <v>6887</v>
      </c>
      <c r="G2536" s="32">
        <v>15000200.960000001</v>
      </c>
      <c r="H2536" s="54"/>
      <c r="I2536" s="104">
        <v>15000200.960000001</v>
      </c>
    </row>
    <row r="2537" spans="1:9" s="24" customFormat="1" ht="51" customHeight="1" x14ac:dyDescent="0.25">
      <c r="A2537" s="101">
        <v>42950</v>
      </c>
      <c r="B2537" s="11" t="s">
        <v>2581</v>
      </c>
      <c r="C2537" s="40">
        <v>37</v>
      </c>
      <c r="D2537" s="36" t="s">
        <v>6888</v>
      </c>
      <c r="E2537" s="36" t="s">
        <v>1921</v>
      </c>
      <c r="F2537" s="26" t="s">
        <v>6889</v>
      </c>
      <c r="G2537" s="32">
        <v>7400017.3899999997</v>
      </c>
      <c r="H2537" s="54">
        <v>370000.87</v>
      </c>
      <c r="I2537" s="104">
        <v>7770018.2599999998</v>
      </c>
    </row>
    <row r="2538" spans="1:9" s="24" customFormat="1" ht="51" customHeight="1" x14ac:dyDescent="0.25">
      <c r="A2538" s="101">
        <v>42950</v>
      </c>
      <c r="B2538" s="11" t="s">
        <v>2581</v>
      </c>
      <c r="C2538" s="40">
        <v>37</v>
      </c>
      <c r="D2538" s="36" t="s">
        <v>6890</v>
      </c>
      <c r="E2538" s="36" t="s">
        <v>6891</v>
      </c>
      <c r="F2538" s="26" t="s">
        <v>6892</v>
      </c>
      <c r="G2538" s="32">
        <v>1855044.3</v>
      </c>
      <c r="H2538" s="54"/>
      <c r="I2538" s="104">
        <v>1855044.3</v>
      </c>
    </row>
    <row r="2539" spans="1:9" s="24" customFormat="1" ht="51" customHeight="1" x14ac:dyDescent="0.25">
      <c r="A2539" s="101">
        <v>42950</v>
      </c>
      <c r="B2539" s="11" t="s">
        <v>2572</v>
      </c>
      <c r="C2539" s="40">
        <v>39</v>
      </c>
      <c r="D2539" s="36" t="s">
        <v>6893</v>
      </c>
      <c r="E2539" s="36" t="s">
        <v>803</v>
      </c>
      <c r="F2539" s="26" t="s">
        <v>6894</v>
      </c>
      <c r="G2539" s="32">
        <v>6487001.9500000002</v>
      </c>
      <c r="H2539" s="54">
        <v>381588.35</v>
      </c>
      <c r="I2539" s="104">
        <v>6868590.2999999998</v>
      </c>
    </row>
    <row r="2540" spans="1:9" s="24" customFormat="1" ht="51" customHeight="1" x14ac:dyDescent="0.25">
      <c r="A2540" s="101">
        <v>42950</v>
      </c>
      <c r="B2540" s="11" t="s">
        <v>2580</v>
      </c>
      <c r="C2540" s="40">
        <v>66</v>
      </c>
      <c r="D2540" s="36" t="s">
        <v>6895</v>
      </c>
      <c r="E2540" s="36" t="s">
        <v>1384</v>
      </c>
      <c r="F2540" s="26" t="s">
        <v>6896</v>
      </c>
      <c r="G2540" s="32">
        <v>22253932.449999999</v>
      </c>
      <c r="H2540" s="54">
        <v>1309054.8500000001</v>
      </c>
      <c r="I2540" s="104">
        <v>23562987.300000001</v>
      </c>
    </row>
    <row r="2541" spans="1:9" s="24" customFormat="1" ht="51" customHeight="1" x14ac:dyDescent="0.25">
      <c r="A2541" s="101">
        <v>42950</v>
      </c>
      <c r="B2541" s="11" t="s">
        <v>2580</v>
      </c>
      <c r="C2541" s="40">
        <v>66</v>
      </c>
      <c r="D2541" s="36" t="s">
        <v>6897</v>
      </c>
      <c r="E2541" s="36" t="s">
        <v>6371</v>
      </c>
      <c r="F2541" s="26" t="s">
        <v>6372</v>
      </c>
      <c r="G2541" s="32">
        <v>2123864.59</v>
      </c>
      <c r="H2541" s="54"/>
      <c r="I2541" s="104">
        <v>2123864.59</v>
      </c>
    </row>
    <row r="2542" spans="1:9" s="24" customFormat="1" ht="51" customHeight="1" x14ac:dyDescent="0.25">
      <c r="A2542" s="101">
        <v>42950</v>
      </c>
      <c r="B2542" s="11" t="s">
        <v>2580</v>
      </c>
      <c r="C2542" s="40">
        <v>66</v>
      </c>
      <c r="D2542" s="36" t="s">
        <v>6898</v>
      </c>
      <c r="E2542" s="36" t="s">
        <v>6899</v>
      </c>
      <c r="F2542" s="26" t="s">
        <v>6900</v>
      </c>
      <c r="G2542" s="32">
        <v>1156297.5</v>
      </c>
      <c r="H2542" s="54">
        <v>68017.5</v>
      </c>
      <c r="I2542" s="104">
        <v>1224315</v>
      </c>
    </row>
    <row r="2543" spans="1:9" s="24" customFormat="1" ht="51" customHeight="1" x14ac:dyDescent="0.25">
      <c r="A2543" s="101">
        <v>42950</v>
      </c>
      <c r="B2543" s="11" t="s">
        <v>2580</v>
      </c>
      <c r="C2543" s="40">
        <v>66</v>
      </c>
      <c r="D2543" s="36" t="s">
        <v>6901</v>
      </c>
      <c r="E2543" s="36" t="s">
        <v>6902</v>
      </c>
      <c r="F2543" s="26" t="s">
        <v>6903</v>
      </c>
      <c r="G2543" s="32">
        <v>1526959.66</v>
      </c>
      <c r="H2543" s="54">
        <v>89821.15</v>
      </c>
      <c r="I2543" s="104">
        <v>1616780.81</v>
      </c>
    </row>
    <row r="2544" spans="1:9" s="24" customFormat="1" ht="51" customHeight="1" x14ac:dyDescent="0.25">
      <c r="A2544" s="101">
        <v>42950</v>
      </c>
      <c r="B2544" s="11" t="s">
        <v>2578</v>
      </c>
      <c r="C2544" s="40">
        <v>9</v>
      </c>
      <c r="D2544" s="36" t="s">
        <v>6861</v>
      </c>
      <c r="E2544" s="36" t="s">
        <v>4088</v>
      </c>
      <c r="F2544" s="26" t="s">
        <v>6862</v>
      </c>
      <c r="G2544" s="32">
        <v>632290.35</v>
      </c>
      <c r="H2544" s="54">
        <v>37193.550000000003</v>
      </c>
      <c r="I2544" s="104">
        <v>669483.9</v>
      </c>
    </row>
    <row r="2545" spans="1:9" s="24" customFormat="1" ht="51" customHeight="1" x14ac:dyDescent="0.25">
      <c r="A2545" s="101">
        <v>42950</v>
      </c>
      <c r="B2545" s="11" t="s">
        <v>2578</v>
      </c>
      <c r="C2545" s="40">
        <v>9</v>
      </c>
      <c r="D2545" s="36" t="s">
        <v>6855</v>
      </c>
      <c r="E2545" s="36" t="s">
        <v>338</v>
      </c>
      <c r="F2545" s="26" t="s">
        <v>6856</v>
      </c>
      <c r="G2545" s="32">
        <v>723899.1</v>
      </c>
      <c r="H2545" s="54">
        <v>42582.3</v>
      </c>
      <c r="I2545" s="104">
        <v>766481.4</v>
      </c>
    </row>
    <row r="2546" spans="1:9" s="24" customFormat="1" ht="51" customHeight="1" x14ac:dyDescent="0.25">
      <c r="A2546" s="101">
        <v>42950</v>
      </c>
      <c r="B2546" s="11" t="s">
        <v>2578</v>
      </c>
      <c r="C2546" s="40">
        <v>9</v>
      </c>
      <c r="D2546" s="36" t="s">
        <v>6857</v>
      </c>
      <c r="E2546" s="36" t="s">
        <v>338</v>
      </c>
      <c r="F2546" s="26" t="s">
        <v>6858</v>
      </c>
      <c r="G2546" s="32">
        <v>863940</v>
      </c>
      <c r="H2546" s="54">
        <v>50820</v>
      </c>
      <c r="I2546" s="104">
        <v>914760</v>
      </c>
    </row>
    <row r="2547" spans="1:9" s="24" customFormat="1" ht="51" customHeight="1" x14ac:dyDescent="0.25">
      <c r="A2547" s="101">
        <v>42950</v>
      </c>
      <c r="B2547" s="11" t="s">
        <v>2578</v>
      </c>
      <c r="C2547" s="40">
        <v>9</v>
      </c>
      <c r="D2547" s="36" t="s">
        <v>6859</v>
      </c>
      <c r="E2547" s="36" t="s">
        <v>356</v>
      </c>
      <c r="F2547" s="26" t="s">
        <v>6860</v>
      </c>
      <c r="G2547" s="32">
        <v>802230</v>
      </c>
      <c r="H2547" s="54">
        <v>47190</v>
      </c>
      <c r="I2547" s="104">
        <v>849420</v>
      </c>
    </row>
    <row r="2548" spans="1:9" s="24" customFormat="1" ht="51" customHeight="1" x14ac:dyDescent="0.25">
      <c r="A2548" s="101">
        <v>42954</v>
      </c>
      <c r="B2548" s="11" t="s">
        <v>2578</v>
      </c>
      <c r="C2548" s="40">
        <v>9</v>
      </c>
      <c r="D2548" s="36" t="s">
        <v>6906</v>
      </c>
      <c r="E2548" s="36" t="s">
        <v>6907</v>
      </c>
      <c r="F2548" s="26" t="s">
        <v>6908</v>
      </c>
      <c r="G2548" s="32">
        <v>283866</v>
      </c>
      <c r="H2548" s="54">
        <v>16698</v>
      </c>
      <c r="I2548" s="104">
        <v>300564</v>
      </c>
    </row>
    <row r="2549" spans="1:9" s="24" customFormat="1" ht="51" customHeight="1" x14ac:dyDescent="0.25">
      <c r="A2549" s="101">
        <v>42954</v>
      </c>
      <c r="B2549" s="11" t="s">
        <v>2578</v>
      </c>
      <c r="C2549" s="40">
        <v>9</v>
      </c>
      <c r="D2549" s="36" t="s">
        <v>6909</v>
      </c>
      <c r="E2549" s="36" t="s">
        <v>4980</v>
      </c>
      <c r="F2549" s="26" t="s">
        <v>6910</v>
      </c>
      <c r="G2549" s="32">
        <v>2005575</v>
      </c>
      <c r="H2549" s="54">
        <v>117975</v>
      </c>
      <c r="I2549" s="104">
        <v>2123550</v>
      </c>
    </row>
    <row r="2550" spans="1:9" s="24" customFormat="1" ht="51" customHeight="1" x14ac:dyDescent="0.25">
      <c r="A2550" s="101">
        <v>42954</v>
      </c>
      <c r="B2550" s="11" t="s">
        <v>2578</v>
      </c>
      <c r="C2550" s="40">
        <v>9</v>
      </c>
      <c r="D2550" s="36" t="s">
        <v>6911</v>
      </c>
      <c r="E2550" s="36" t="s">
        <v>4980</v>
      </c>
      <c r="F2550" s="26" t="s">
        <v>6912</v>
      </c>
      <c r="G2550" s="32">
        <v>458711</v>
      </c>
      <c r="H2550" s="54">
        <v>26983</v>
      </c>
      <c r="I2550" s="104">
        <v>485694</v>
      </c>
    </row>
    <row r="2551" spans="1:9" s="24" customFormat="1" ht="51" customHeight="1" x14ac:dyDescent="0.25">
      <c r="A2551" s="101">
        <v>42954</v>
      </c>
      <c r="B2551" s="11" t="s">
        <v>2576</v>
      </c>
      <c r="C2551" s="40">
        <v>5</v>
      </c>
      <c r="D2551" s="36" t="s">
        <v>6904</v>
      </c>
      <c r="E2551" s="36" t="s">
        <v>3122</v>
      </c>
      <c r="F2551" s="26" t="s">
        <v>6905</v>
      </c>
      <c r="G2551" s="54">
        <v>59491500</v>
      </c>
      <c r="H2551" s="54">
        <v>6999000</v>
      </c>
      <c r="I2551" s="110">
        <v>66490500</v>
      </c>
    </row>
    <row r="2552" spans="1:9" s="24" customFormat="1" ht="51" customHeight="1" x14ac:dyDescent="0.25">
      <c r="A2552" s="101">
        <v>42954</v>
      </c>
      <c r="B2552" s="11" t="s">
        <v>2575</v>
      </c>
      <c r="C2552" s="40">
        <v>28</v>
      </c>
      <c r="D2552" s="36" t="s">
        <v>6915</v>
      </c>
      <c r="E2552" s="36" t="s">
        <v>2085</v>
      </c>
      <c r="F2552" s="26" t="s">
        <v>6916</v>
      </c>
      <c r="G2552" s="32">
        <v>4027156.54</v>
      </c>
      <c r="H2552" s="54">
        <v>236891.56</v>
      </c>
      <c r="I2552" s="104">
        <v>4264048.0999999996</v>
      </c>
    </row>
    <row r="2553" spans="1:9" s="24" customFormat="1" ht="51" customHeight="1" x14ac:dyDescent="0.25">
      <c r="A2553" s="101">
        <v>42954</v>
      </c>
      <c r="B2553" s="11" t="s">
        <v>2575</v>
      </c>
      <c r="C2553" s="40">
        <v>28</v>
      </c>
      <c r="D2553" s="36" t="s">
        <v>6917</v>
      </c>
      <c r="E2553" s="36" t="s">
        <v>6918</v>
      </c>
      <c r="F2553" s="26" t="s">
        <v>6919</v>
      </c>
      <c r="G2553" s="32">
        <v>18695496.699999999</v>
      </c>
      <c r="H2553" s="54"/>
      <c r="I2553" s="104">
        <v>18695496.699999999</v>
      </c>
    </row>
    <row r="2554" spans="1:9" s="24" customFormat="1" ht="51" customHeight="1" x14ac:dyDescent="0.25">
      <c r="A2554" s="101">
        <v>42954</v>
      </c>
      <c r="B2554" s="11" t="s">
        <v>2575</v>
      </c>
      <c r="C2554" s="40">
        <v>28</v>
      </c>
      <c r="D2554" s="36" t="s">
        <v>6920</v>
      </c>
      <c r="E2554" s="36" t="s">
        <v>338</v>
      </c>
      <c r="F2554" s="26" t="s">
        <v>6921</v>
      </c>
      <c r="G2554" s="32">
        <v>10224420.5</v>
      </c>
      <c r="H2554" s="54">
        <v>601436.5</v>
      </c>
      <c r="I2554" s="104">
        <v>10825857</v>
      </c>
    </row>
    <row r="2555" spans="1:9" s="24" customFormat="1" ht="51" customHeight="1" x14ac:dyDescent="0.25">
      <c r="A2555" s="101">
        <v>42954</v>
      </c>
      <c r="B2555" s="11" t="s">
        <v>2581</v>
      </c>
      <c r="C2555" s="40">
        <v>37</v>
      </c>
      <c r="D2555" s="36" t="s">
        <v>6922</v>
      </c>
      <c r="E2555" s="36" t="s">
        <v>6923</v>
      </c>
      <c r="F2555" s="26" t="s">
        <v>6924</v>
      </c>
      <c r="G2555" s="32">
        <v>1280281.2</v>
      </c>
      <c r="H2555" s="54"/>
      <c r="I2555" s="104">
        <v>1280281.2</v>
      </c>
    </row>
    <row r="2556" spans="1:9" s="24" customFormat="1" ht="51" customHeight="1" x14ac:dyDescent="0.25">
      <c r="A2556" s="101">
        <v>42954</v>
      </c>
      <c r="B2556" s="11" t="s">
        <v>2581</v>
      </c>
      <c r="C2556" s="40">
        <v>37</v>
      </c>
      <c r="D2556" s="36" t="s">
        <v>6925</v>
      </c>
      <c r="E2556" s="36" t="s">
        <v>2047</v>
      </c>
      <c r="F2556" s="26" t="s">
        <v>6926</v>
      </c>
      <c r="G2556" s="32">
        <v>571092.6</v>
      </c>
      <c r="H2556" s="54">
        <v>28554.63</v>
      </c>
      <c r="I2556" s="104">
        <v>599647.23</v>
      </c>
    </row>
    <row r="2557" spans="1:9" s="24" customFormat="1" ht="51" customHeight="1" x14ac:dyDescent="0.25">
      <c r="A2557" s="101">
        <v>42954</v>
      </c>
      <c r="B2557" s="11" t="s">
        <v>2581</v>
      </c>
      <c r="C2557" s="40">
        <v>37</v>
      </c>
      <c r="D2557" s="36" t="s">
        <v>6927</v>
      </c>
      <c r="E2557" s="36" t="s">
        <v>6928</v>
      </c>
      <c r="F2557" s="26" t="s">
        <v>6929</v>
      </c>
      <c r="G2557" s="32">
        <v>575410.46</v>
      </c>
      <c r="H2557" s="54"/>
      <c r="I2557" s="104">
        <v>575410.46</v>
      </c>
    </row>
    <row r="2558" spans="1:9" s="24" customFormat="1" ht="51" customHeight="1" x14ac:dyDescent="0.25">
      <c r="A2558" s="101">
        <v>42954</v>
      </c>
      <c r="B2558" s="11" t="s">
        <v>2581</v>
      </c>
      <c r="C2558" s="40">
        <v>37</v>
      </c>
      <c r="D2558" s="36" t="s">
        <v>6930</v>
      </c>
      <c r="E2558" s="36" t="s">
        <v>6931</v>
      </c>
      <c r="F2558" s="26" t="s">
        <v>6932</v>
      </c>
      <c r="G2558" s="32">
        <v>1327795.8</v>
      </c>
      <c r="H2558" s="54"/>
      <c r="I2558" s="104">
        <v>1327795.8</v>
      </c>
    </row>
    <row r="2559" spans="1:9" s="24" customFormat="1" ht="51" customHeight="1" x14ac:dyDescent="0.25">
      <c r="A2559" s="101">
        <v>42954</v>
      </c>
      <c r="B2559" s="11" t="s">
        <v>2581</v>
      </c>
      <c r="C2559" s="40">
        <v>37</v>
      </c>
      <c r="D2559" s="36" t="s">
        <v>6933</v>
      </c>
      <c r="E2559" s="36" t="s">
        <v>6934</v>
      </c>
      <c r="F2559" s="26" t="s">
        <v>6935</v>
      </c>
      <c r="G2559" s="32">
        <v>777895.8</v>
      </c>
      <c r="H2559" s="54"/>
      <c r="I2559" s="104">
        <v>777895.8</v>
      </c>
    </row>
    <row r="2560" spans="1:9" s="24" customFormat="1" ht="51" customHeight="1" x14ac:dyDescent="0.25">
      <c r="A2560" s="101">
        <v>42954</v>
      </c>
      <c r="B2560" s="11" t="s">
        <v>2580</v>
      </c>
      <c r="C2560" s="40">
        <v>66</v>
      </c>
      <c r="D2560" s="36" t="s">
        <v>6936</v>
      </c>
      <c r="E2560" s="36" t="s">
        <v>6937</v>
      </c>
      <c r="F2560" s="26" t="s">
        <v>6938</v>
      </c>
      <c r="G2560" s="32">
        <v>2550000</v>
      </c>
      <c r="H2560" s="54">
        <v>150000</v>
      </c>
      <c r="I2560" s="104">
        <v>2700000</v>
      </c>
    </row>
    <row r="2561" spans="1:9" s="24" customFormat="1" ht="51" customHeight="1" x14ac:dyDescent="0.25">
      <c r="A2561" s="101">
        <v>42954</v>
      </c>
      <c r="B2561" s="11" t="s">
        <v>2580</v>
      </c>
      <c r="C2561" s="40">
        <v>66</v>
      </c>
      <c r="D2561" s="36" t="s">
        <v>6939</v>
      </c>
      <c r="E2561" s="36" t="s">
        <v>1384</v>
      </c>
      <c r="F2561" s="26" t="s">
        <v>6940</v>
      </c>
      <c r="G2561" s="32">
        <v>2125000</v>
      </c>
      <c r="H2561" s="54">
        <v>125000</v>
      </c>
      <c r="I2561" s="104">
        <v>2250000</v>
      </c>
    </row>
    <row r="2562" spans="1:9" s="24" customFormat="1" ht="51" customHeight="1" x14ac:dyDescent="0.25">
      <c r="A2562" s="101">
        <v>42954</v>
      </c>
      <c r="B2562" s="11" t="s">
        <v>2580</v>
      </c>
      <c r="C2562" s="40">
        <v>66</v>
      </c>
      <c r="D2562" s="36" t="s">
        <v>6941</v>
      </c>
      <c r="E2562" s="36" t="s">
        <v>6942</v>
      </c>
      <c r="F2562" s="26" t="s">
        <v>6943</v>
      </c>
      <c r="G2562" s="32">
        <v>10198988.5</v>
      </c>
      <c r="H2562" s="54">
        <v>599940.5</v>
      </c>
      <c r="I2562" s="104">
        <v>10798929</v>
      </c>
    </row>
    <row r="2563" spans="1:9" s="24" customFormat="1" ht="51" customHeight="1" x14ac:dyDescent="0.25">
      <c r="A2563" s="101">
        <v>42954</v>
      </c>
      <c r="B2563" s="11" t="s">
        <v>2580</v>
      </c>
      <c r="C2563" s="40">
        <v>66</v>
      </c>
      <c r="D2563" s="36" t="s">
        <v>6944</v>
      </c>
      <c r="E2563" s="36" t="s">
        <v>6945</v>
      </c>
      <c r="F2563" s="26" t="s">
        <v>6946</v>
      </c>
      <c r="G2563" s="32">
        <v>5524956.6500000004</v>
      </c>
      <c r="H2563" s="54">
        <v>649994.9</v>
      </c>
      <c r="I2563" s="104">
        <v>6174951.5499999998</v>
      </c>
    </row>
    <row r="2564" spans="1:9" s="24" customFormat="1" ht="51" customHeight="1" x14ac:dyDescent="0.25">
      <c r="A2564" s="101">
        <v>42954</v>
      </c>
      <c r="B2564" s="11" t="s">
        <v>2578</v>
      </c>
      <c r="C2564" s="40">
        <v>9</v>
      </c>
      <c r="D2564" s="36" t="s">
        <v>6913</v>
      </c>
      <c r="E2564" s="36" t="s">
        <v>2227</v>
      </c>
      <c r="F2564" s="26" t="s">
        <v>6914</v>
      </c>
      <c r="G2564" s="32">
        <v>388413.02</v>
      </c>
      <c r="H2564" s="54">
        <v>22847.83</v>
      </c>
      <c r="I2564" s="104">
        <v>411260.85</v>
      </c>
    </row>
    <row r="2565" spans="1:9" s="24" customFormat="1" ht="51" customHeight="1" x14ac:dyDescent="0.25">
      <c r="A2565" s="101">
        <v>42957</v>
      </c>
      <c r="B2565" s="11" t="s">
        <v>2578</v>
      </c>
      <c r="C2565" s="40">
        <v>9</v>
      </c>
      <c r="D2565" s="36" t="s">
        <v>6947</v>
      </c>
      <c r="E2565" s="36" t="s">
        <v>1503</v>
      </c>
      <c r="F2565" s="26" t="s">
        <v>6948</v>
      </c>
      <c r="G2565" s="32">
        <v>679530.8</v>
      </c>
      <c r="H2565" s="54">
        <v>39972.400000000001</v>
      </c>
      <c r="I2565" s="104">
        <v>719503.2</v>
      </c>
    </row>
    <row r="2566" spans="1:9" s="24" customFormat="1" ht="51" customHeight="1" x14ac:dyDescent="0.25">
      <c r="A2566" s="101">
        <v>42957</v>
      </c>
      <c r="B2566" s="11" t="s">
        <v>2578</v>
      </c>
      <c r="C2566" s="40">
        <v>9</v>
      </c>
      <c r="D2566" s="36" t="s">
        <v>6949</v>
      </c>
      <c r="E2566" s="36" t="s">
        <v>4373</v>
      </c>
      <c r="F2566" s="26" t="s">
        <v>6950</v>
      </c>
      <c r="G2566" s="32">
        <v>3064930</v>
      </c>
      <c r="H2566" s="54">
        <v>180290</v>
      </c>
      <c r="I2566" s="104">
        <v>3245220</v>
      </c>
    </row>
    <row r="2567" spans="1:9" s="24" customFormat="1" ht="51" customHeight="1" x14ac:dyDescent="0.25">
      <c r="A2567" s="101">
        <v>42957</v>
      </c>
      <c r="B2567" s="11" t="s">
        <v>2578</v>
      </c>
      <c r="C2567" s="40">
        <v>9</v>
      </c>
      <c r="D2567" s="36" t="s">
        <v>6951</v>
      </c>
      <c r="E2567" s="36" t="s">
        <v>5000</v>
      </c>
      <c r="F2567" s="26" t="s">
        <v>6952</v>
      </c>
      <c r="G2567" s="32">
        <v>1007930</v>
      </c>
      <c r="H2567" s="54">
        <v>59290</v>
      </c>
      <c r="I2567" s="104">
        <v>1067220</v>
      </c>
    </row>
    <row r="2568" spans="1:9" s="24" customFormat="1" ht="51" customHeight="1" x14ac:dyDescent="0.25">
      <c r="A2568" s="101">
        <v>42957</v>
      </c>
      <c r="B2568" s="11" t="s">
        <v>2578</v>
      </c>
      <c r="C2568" s="40">
        <v>9</v>
      </c>
      <c r="D2568" s="36" t="s">
        <v>6953</v>
      </c>
      <c r="E2568" s="36" t="s">
        <v>338</v>
      </c>
      <c r="F2568" s="26" t="s">
        <v>6954</v>
      </c>
      <c r="G2568" s="32">
        <v>594473</v>
      </c>
      <c r="H2568" s="54">
        <v>34969</v>
      </c>
      <c r="I2568" s="104">
        <v>629442</v>
      </c>
    </row>
    <row r="2569" spans="1:9" s="24" customFormat="1" ht="51" customHeight="1" x14ac:dyDescent="0.25">
      <c r="A2569" s="101">
        <v>42957</v>
      </c>
      <c r="B2569" s="11" t="s">
        <v>2578</v>
      </c>
      <c r="C2569" s="40">
        <v>9</v>
      </c>
      <c r="D2569" s="36" t="s">
        <v>6955</v>
      </c>
      <c r="E2569" s="36" t="s">
        <v>338</v>
      </c>
      <c r="F2569" s="26" t="s">
        <v>6956</v>
      </c>
      <c r="G2569" s="32">
        <v>661263.44999999995</v>
      </c>
      <c r="H2569" s="54">
        <v>38897.85</v>
      </c>
      <c r="I2569" s="104">
        <v>700161.3</v>
      </c>
    </row>
    <row r="2570" spans="1:9" s="24" customFormat="1" ht="51" customHeight="1" x14ac:dyDescent="0.25">
      <c r="A2570" s="101">
        <v>42957</v>
      </c>
      <c r="B2570" s="11" t="s">
        <v>2578</v>
      </c>
      <c r="C2570" s="40">
        <v>9</v>
      </c>
      <c r="D2570" s="36" t="s">
        <v>6957</v>
      </c>
      <c r="E2570" s="36" t="s">
        <v>1930</v>
      </c>
      <c r="F2570" s="26" t="s">
        <v>6958</v>
      </c>
      <c r="G2570" s="32">
        <v>1316480</v>
      </c>
      <c r="H2570" s="54">
        <v>77440</v>
      </c>
      <c r="I2570" s="104">
        <v>1393920</v>
      </c>
    </row>
    <row r="2571" spans="1:9" s="24" customFormat="1" ht="51" customHeight="1" x14ac:dyDescent="0.25">
      <c r="A2571" s="101">
        <v>42957</v>
      </c>
      <c r="B2571" s="11" t="s">
        <v>2575</v>
      </c>
      <c r="C2571" s="40">
        <v>26</v>
      </c>
      <c r="D2571" s="36" t="s">
        <v>6971</v>
      </c>
      <c r="E2571" s="36" t="s">
        <v>6972</v>
      </c>
      <c r="F2571" s="26" t="s">
        <v>6973</v>
      </c>
      <c r="G2571" s="32">
        <v>3753407.9</v>
      </c>
      <c r="H2571" s="54"/>
      <c r="I2571" s="104">
        <v>3753407.9</v>
      </c>
    </row>
    <row r="2572" spans="1:9" s="24" customFormat="1" ht="51" customHeight="1" x14ac:dyDescent="0.25">
      <c r="A2572" s="101">
        <v>42957</v>
      </c>
      <c r="B2572" s="11" t="s">
        <v>2581</v>
      </c>
      <c r="C2572" s="40">
        <v>37</v>
      </c>
      <c r="D2572" s="36" t="s">
        <v>6974</v>
      </c>
      <c r="E2572" s="36" t="s">
        <v>6975</v>
      </c>
      <c r="F2572" s="26" t="s">
        <v>6976</v>
      </c>
      <c r="G2572" s="32">
        <v>9061698.8399999999</v>
      </c>
      <c r="H2572" s="54">
        <v>453084.94</v>
      </c>
      <c r="I2572" s="104">
        <v>9514783.7799999993</v>
      </c>
    </row>
    <row r="2573" spans="1:9" s="24" customFormat="1" ht="51" customHeight="1" x14ac:dyDescent="0.25">
      <c r="A2573" s="101">
        <v>42957</v>
      </c>
      <c r="B2573" s="11" t="s">
        <v>2581</v>
      </c>
      <c r="C2573" s="40">
        <v>37</v>
      </c>
      <c r="D2573" s="36" t="s">
        <v>6977</v>
      </c>
      <c r="E2573" s="36" t="s">
        <v>1921</v>
      </c>
      <c r="F2573" s="26" t="s">
        <v>6978</v>
      </c>
      <c r="G2573" s="32">
        <v>14004623.08</v>
      </c>
      <c r="H2573" s="54">
        <v>700231.15</v>
      </c>
      <c r="I2573" s="104">
        <v>14704854.23</v>
      </c>
    </row>
    <row r="2574" spans="1:9" s="24" customFormat="1" ht="51" customHeight="1" x14ac:dyDescent="0.25">
      <c r="A2574" s="101">
        <v>42957</v>
      </c>
      <c r="B2574" s="11" t="s">
        <v>2581</v>
      </c>
      <c r="C2574" s="40">
        <v>37</v>
      </c>
      <c r="D2574" s="36" t="s">
        <v>6979</v>
      </c>
      <c r="E2574" s="36" t="s">
        <v>6980</v>
      </c>
      <c r="F2574" s="26" t="s">
        <v>6981</v>
      </c>
      <c r="G2574" s="32">
        <v>948597.2</v>
      </c>
      <c r="H2574" s="54"/>
      <c r="I2574" s="104">
        <v>948597.2</v>
      </c>
    </row>
    <row r="2575" spans="1:9" s="24" customFormat="1" ht="51" customHeight="1" x14ac:dyDescent="0.25">
      <c r="A2575" s="101">
        <v>42957</v>
      </c>
      <c r="B2575" s="11" t="s">
        <v>2573</v>
      </c>
      <c r="C2575" s="40">
        <v>52</v>
      </c>
      <c r="D2575" s="36" t="s">
        <v>6982</v>
      </c>
      <c r="E2575" s="36" t="s">
        <v>6983</v>
      </c>
      <c r="F2575" s="26" t="s">
        <v>6984</v>
      </c>
      <c r="G2575" s="32">
        <v>71117740.670000002</v>
      </c>
      <c r="H2575" s="54"/>
      <c r="I2575" s="104">
        <v>71117740.670000002</v>
      </c>
    </row>
    <row r="2576" spans="1:9" s="24" customFormat="1" ht="51" customHeight="1" x14ac:dyDescent="0.25">
      <c r="A2576" s="101">
        <v>42957</v>
      </c>
      <c r="B2576" s="11" t="s">
        <v>2573</v>
      </c>
      <c r="C2576" s="40">
        <v>52</v>
      </c>
      <c r="D2576" s="36" t="s">
        <v>6985</v>
      </c>
      <c r="E2576" s="36" t="s">
        <v>1733</v>
      </c>
      <c r="F2576" s="26" t="s">
        <v>1734</v>
      </c>
      <c r="G2576" s="32">
        <v>169679094.40000001</v>
      </c>
      <c r="H2576" s="54"/>
      <c r="I2576" s="104">
        <v>169679094.40000001</v>
      </c>
    </row>
    <row r="2577" spans="1:9" s="24" customFormat="1" ht="51" customHeight="1" x14ac:dyDescent="0.25">
      <c r="A2577" s="101">
        <v>42957</v>
      </c>
      <c r="B2577" s="11" t="s">
        <v>2580</v>
      </c>
      <c r="C2577" s="40">
        <v>66</v>
      </c>
      <c r="D2577" s="36" t="s">
        <v>6986</v>
      </c>
      <c r="E2577" s="36" t="s">
        <v>6987</v>
      </c>
      <c r="F2577" s="26" t="s">
        <v>6988</v>
      </c>
      <c r="G2577" s="32">
        <v>10200000</v>
      </c>
      <c r="H2577" s="54">
        <v>600000</v>
      </c>
      <c r="I2577" s="104">
        <v>10800000</v>
      </c>
    </row>
    <row r="2578" spans="1:9" s="24" customFormat="1" ht="51" customHeight="1" x14ac:dyDescent="0.25">
      <c r="A2578" s="101">
        <v>42957</v>
      </c>
      <c r="B2578" s="11" t="s">
        <v>2571</v>
      </c>
      <c r="C2578" s="40">
        <v>70</v>
      </c>
      <c r="D2578" s="36" t="s">
        <v>6989</v>
      </c>
      <c r="E2578" s="36" t="s">
        <v>120</v>
      </c>
      <c r="F2578" s="26" t="s">
        <v>6990</v>
      </c>
      <c r="G2578" s="32">
        <v>96906453.969999999</v>
      </c>
      <c r="H2578" s="54">
        <v>5700379.6399999997</v>
      </c>
      <c r="I2578" s="104">
        <v>102606833.61</v>
      </c>
    </row>
    <row r="2579" spans="1:9" s="24" customFormat="1" ht="51" customHeight="1" x14ac:dyDescent="0.25">
      <c r="A2579" s="101">
        <v>42957</v>
      </c>
      <c r="B2579" s="11" t="s">
        <v>2571</v>
      </c>
      <c r="C2579" s="40">
        <v>70</v>
      </c>
      <c r="D2579" s="36" t="s">
        <v>6991</v>
      </c>
      <c r="E2579" s="36" t="s">
        <v>40</v>
      </c>
      <c r="F2579" s="26" t="s">
        <v>6992</v>
      </c>
      <c r="G2579" s="32">
        <v>27936465.329999998</v>
      </c>
      <c r="H2579" s="54">
        <v>1643321.49</v>
      </c>
      <c r="I2579" s="104">
        <v>29579786.82</v>
      </c>
    </row>
    <row r="2580" spans="1:9" s="24" customFormat="1" ht="51" customHeight="1" x14ac:dyDescent="0.25">
      <c r="A2580" s="101">
        <v>42957</v>
      </c>
      <c r="B2580" s="11" t="s">
        <v>2571</v>
      </c>
      <c r="C2580" s="40">
        <v>70</v>
      </c>
      <c r="D2580" s="36" t="s">
        <v>6993</v>
      </c>
      <c r="E2580" s="36" t="s">
        <v>120</v>
      </c>
      <c r="F2580" s="26" t="s">
        <v>6994</v>
      </c>
      <c r="G2580" s="32">
        <v>81154463.510000005</v>
      </c>
      <c r="H2580" s="54">
        <v>4773791.97</v>
      </c>
      <c r="I2580" s="104">
        <v>85928255.480000004</v>
      </c>
    </row>
    <row r="2581" spans="1:9" s="24" customFormat="1" ht="51" customHeight="1" x14ac:dyDescent="0.25">
      <c r="A2581" s="101">
        <v>42957</v>
      </c>
      <c r="B2581" s="11" t="s">
        <v>2578</v>
      </c>
      <c r="C2581" s="40">
        <v>9</v>
      </c>
      <c r="D2581" s="36" t="s">
        <v>6959</v>
      </c>
      <c r="E2581" s="36" t="s">
        <v>6960</v>
      </c>
      <c r="F2581" s="26" t="s">
        <v>6961</v>
      </c>
      <c r="G2581" s="32">
        <v>1388475</v>
      </c>
      <c r="H2581" s="54">
        <v>81675</v>
      </c>
      <c r="I2581" s="104">
        <v>1470150</v>
      </c>
    </row>
    <row r="2582" spans="1:9" s="24" customFormat="1" ht="51" customHeight="1" x14ac:dyDescent="0.25">
      <c r="A2582" s="101">
        <v>42957</v>
      </c>
      <c r="B2582" s="11" t="s">
        <v>2578</v>
      </c>
      <c r="C2582" s="40">
        <v>9</v>
      </c>
      <c r="D2582" s="36" t="s">
        <v>6962</v>
      </c>
      <c r="E2582" s="36" t="s">
        <v>3714</v>
      </c>
      <c r="F2582" s="26" t="s">
        <v>6963</v>
      </c>
      <c r="G2582" s="32">
        <v>1851300</v>
      </c>
      <c r="H2582" s="54">
        <v>108900</v>
      </c>
      <c r="I2582" s="104">
        <v>1960200</v>
      </c>
    </row>
    <row r="2583" spans="1:9" s="24" customFormat="1" ht="51" customHeight="1" x14ac:dyDescent="0.25">
      <c r="A2583" s="101">
        <v>42957</v>
      </c>
      <c r="B2583" s="11" t="s">
        <v>2578</v>
      </c>
      <c r="C2583" s="40">
        <v>9</v>
      </c>
      <c r="D2583" s="36" t="s">
        <v>6964</v>
      </c>
      <c r="E2583" s="36" t="s">
        <v>4475</v>
      </c>
      <c r="F2583" s="26" t="s">
        <v>6965</v>
      </c>
      <c r="G2583" s="32">
        <v>1460742</v>
      </c>
      <c r="H2583" s="54">
        <v>85926</v>
      </c>
      <c r="I2583" s="104">
        <v>1546668</v>
      </c>
    </row>
    <row r="2584" spans="1:9" s="24" customFormat="1" ht="51" customHeight="1" x14ac:dyDescent="0.25">
      <c r="A2584" s="101">
        <v>42957</v>
      </c>
      <c r="B2584" s="11" t="s">
        <v>2578</v>
      </c>
      <c r="C2584" s="40">
        <v>9</v>
      </c>
      <c r="D2584" s="36" t="s">
        <v>6966</v>
      </c>
      <c r="E2584" s="36" t="s">
        <v>6967</v>
      </c>
      <c r="F2584" s="26" t="s">
        <v>6968</v>
      </c>
      <c r="G2584" s="32">
        <v>1769020</v>
      </c>
      <c r="H2584" s="54">
        <v>104060</v>
      </c>
      <c r="I2584" s="104">
        <v>1873080</v>
      </c>
    </row>
    <row r="2585" spans="1:9" s="24" customFormat="1" ht="51" customHeight="1" x14ac:dyDescent="0.25">
      <c r="A2585" s="101">
        <v>42957</v>
      </c>
      <c r="B2585" s="11" t="s">
        <v>2578</v>
      </c>
      <c r="C2585" s="40">
        <v>9</v>
      </c>
      <c r="D2585" s="36" t="s">
        <v>6969</v>
      </c>
      <c r="E2585" s="36" t="s">
        <v>292</v>
      </c>
      <c r="F2585" s="26" t="s">
        <v>6970</v>
      </c>
      <c r="G2585" s="32">
        <v>382500</v>
      </c>
      <c r="H2585" s="54">
        <v>22500</v>
      </c>
      <c r="I2585" s="104">
        <v>405000</v>
      </c>
    </row>
    <row r="2586" spans="1:9" s="24" customFormat="1" ht="51" customHeight="1" x14ac:dyDescent="0.25">
      <c r="A2586" s="101">
        <v>42963</v>
      </c>
      <c r="B2586" s="11" t="s">
        <v>2578</v>
      </c>
      <c r="C2586" s="40">
        <v>9</v>
      </c>
      <c r="D2586" s="36" t="s">
        <v>7001</v>
      </c>
      <c r="E2586" s="36" t="s">
        <v>3650</v>
      </c>
      <c r="F2586" s="26" t="s">
        <v>7002</v>
      </c>
      <c r="G2586" s="32">
        <v>820743</v>
      </c>
      <c r="H2586" s="54">
        <v>48279</v>
      </c>
      <c r="I2586" s="104">
        <v>869022</v>
      </c>
    </row>
    <row r="2587" spans="1:9" s="24" customFormat="1" ht="51" customHeight="1" x14ac:dyDescent="0.25">
      <c r="A2587" s="101">
        <v>42963</v>
      </c>
      <c r="B2587" s="11" t="s">
        <v>2578</v>
      </c>
      <c r="C2587" s="40">
        <v>9</v>
      </c>
      <c r="D2587" s="36" t="s">
        <v>7007</v>
      </c>
      <c r="E2587" s="36" t="s">
        <v>3342</v>
      </c>
      <c r="F2587" s="26" t="s">
        <v>7008</v>
      </c>
      <c r="G2587" s="32">
        <v>703299.35</v>
      </c>
      <c r="H2587" s="54">
        <v>41370.550000000003</v>
      </c>
      <c r="I2587" s="104">
        <v>744669.9</v>
      </c>
    </row>
    <row r="2588" spans="1:9" s="24" customFormat="1" ht="51" customHeight="1" x14ac:dyDescent="0.25">
      <c r="A2588" s="101">
        <v>42963</v>
      </c>
      <c r="B2588" s="11" t="s">
        <v>2576</v>
      </c>
      <c r="C2588" s="40">
        <v>5</v>
      </c>
      <c r="D2588" s="36" t="s">
        <v>6996</v>
      </c>
      <c r="E2588" s="36" t="s">
        <v>3122</v>
      </c>
      <c r="F2588" s="26" t="s">
        <v>6997</v>
      </c>
      <c r="G2588" s="32">
        <v>50991500</v>
      </c>
      <c r="H2588" s="54">
        <v>5999000</v>
      </c>
      <c r="I2588" s="104">
        <v>56990500</v>
      </c>
    </row>
    <row r="2589" spans="1:9" s="24" customFormat="1" ht="51" customHeight="1" x14ac:dyDescent="0.25">
      <c r="A2589" s="101">
        <v>42963</v>
      </c>
      <c r="B2589" s="11" t="s">
        <v>2577</v>
      </c>
      <c r="C2589" s="40">
        <v>6</v>
      </c>
      <c r="D2589" s="36" t="s">
        <v>6998</v>
      </c>
      <c r="E2589" s="36" t="s">
        <v>6999</v>
      </c>
      <c r="F2589" s="26" t="s">
        <v>7000</v>
      </c>
      <c r="G2589" s="32">
        <v>17124101.420000002</v>
      </c>
      <c r="H2589" s="54"/>
      <c r="I2589" s="104">
        <v>17124101.420000002</v>
      </c>
    </row>
    <row r="2590" spans="1:9" s="24" customFormat="1" ht="51" customHeight="1" x14ac:dyDescent="0.25">
      <c r="A2590" s="101">
        <v>42963</v>
      </c>
      <c r="B2590" s="11" t="s">
        <v>2575</v>
      </c>
      <c r="C2590" s="40">
        <v>26</v>
      </c>
      <c r="D2590" s="36" t="s">
        <v>7011</v>
      </c>
      <c r="E2590" s="36" t="s">
        <v>2794</v>
      </c>
      <c r="F2590" s="26" t="s">
        <v>7014</v>
      </c>
      <c r="G2590" s="32">
        <v>5474156.4000000004</v>
      </c>
      <c r="H2590" s="54">
        <v>322009.2</v>
      </c>
      <c r="I2590" s="104">
        <v>5796165.5999999996</v>
      </c>
    </row>
    <row r="2591" spans="1:9" s="24" customFormat="1" ht="51" customHeight="1" x14ac:dyDescent="0.25">
      <c r="A2591" s="101">
        <v>42963</v>
      </c>
      <c r="B2591" s="11" t="s">
        <v>2575</v>
      </c>
      <c r="C2591" s="40">
        <v>26</v>
      </c>
      <c r="D2591" s="36" t="s">
        <v>7012</v>
      </c>
      <c r="E2591" s="36" t="s">
        <v>1004</v>
      </c>
      <c r="F2591" s="26" t="s">
        <v>7015</v>
      </c>
      <c r="G2591" s="32">
        <v>6419615.6500000004</v>
      </c>
      <c r="H2591" s="54"/>
      <c r="I2591" s="104">
        <v>6419615.6500000004</v>
      </c>
    </row>
    <row r="2592" spans="1:9" s="24" customFormat="1" ht="51" customHeight="1" x14ac:dyDescent="0.25">
      <c r="A2592" s="101">
        <v>42963</v>
      </c>
      <c r="B2592" s="11" t="s">
        <v>2575</v>
      </c>
      <c r="C2592" s="40">
        <v>26</v>
      </c>
      <c r="D2592" s="36" t="s">
        <v>7013</v>
      </c>
      <c r="E2592" s="36" t="s">
        <v>73</v>
      </c>
      <c r="F2592" s="26" t="s">
        <v>7016</v>
      </c>
      <c r="G2592" s="32">
        <v>9369635</v>
      </c>
      <c r="H2592" s="54">
        <v>551155</v>
      </c>
      <c r="I2592" s="104">
        <v>9920790</v>
      </c>
    </row>
    <row r="2593" spans="1:9" s="24" customFormat="1" ht="51" customHeight="1" x14ac:dyDescent="0.25">
      <c r="A2593" s="101">
        <v>42963</v>
      </c>
      <c r="B2593" s="11" t="s">
        <v>2575</v>
      </c>
      <c r="C2593" s="40">
        <v>28</v>
      </c>
      <c r="D2593" s="36" t="s">
        <v>7017</v>
      </c>
      <c r="E2593" s="36" t="s">
        <v>1930</v>
      </c>
      <c r="F2593" s="26" t="s">
        <v>7018</v>
      </c>
      <c r="G2593" s="32">
        <v>27953627</v>
      </c>
      <c r="H2593" s="54">
        <v>1644331</v>
      </c>
      <c r="I2593" s="104">
        <v>29597958</v>
      </c>
    </row>
    <row r="2594" spans="1:9" s="24" customFormat="1" ht="51" customHeight="1" x14ac:dyDescent="0.25">
      <c r="A2594" s="101">
        <v>42963</v>
      </c>
      <c r="B2594" s="11" t="s">
        <v>2575</v>
      </c>
      <c r="C2594" s="40">
        <v>28</v>
      </c>
      <c r="D2594" s="36" t="s">
        <v>7019</v>
      </c>
      <c r="E2594" s="36" t="s">
        <v>5074</v>
      </c>
      <c r="F2594" s="26" t="s">
        <v>7020</v>
      </c>
      <c r="G2594" s="32">
        <v>11592774.779999999</v>
      </c>
      <c r="H2594" s="54">
        <v>681927.93</v>
      </c>
      <c r="I2594" s="104">
        <v>12274702.710000001</v>
      </c>
    </row>
    <row r="2595" spans="1:9" s="24" customFormat="1" ht="51" customHeight="1" x14ac:dyDescent="0.25">
      <c r="A2595" s="101">
        <v>42963</v>
      </c>
      <c r="B2595" s="11" t="s">
        <v>2575</v>
      </c>
      <c r="C2595" s="40">
        <v>28</v>
      </c>
      <c r="D2595" s="36" t="s">
        <v>7021</v>
      </c>
      <c r="E2595" s="36" t="s">
        <v>837</v>
      </c>
      <c r="F2595" s="26" t="s">
        <v>7022</v>
      </c>
      <c r="G2595" s="32">
        <v>7346924</v>
      </c>
      <c r="H2595" s="54"/>
      <c r="I2595" s="104">
        <v>7346924</v>
      </c>
    </row>
    <row r="2596" spans="1:9" s="24" customFormat="1" ht="51" customHeight="1" x14ac:dyDescent="0.25">
      <c r="A2596" s="101">
        <v>42963</v>
      </c>
      <c r="B2596" s="11" t="s">
        <v>2575</v>
      </c>
      <c r="C2596" s="40">
        <v>28</v>
      </c>
      <c r="D2596" s="36" t="s">
        <v>7023</v>
      </c>
      <c r="E2596" s="36" t="s">
        <v>7024</v>
      </c>
      <c r="F2596" s="26" t="s">
        <v>7025</v>
      </c>
      <c r="G2596" s="32">
        <v>1809553.18</v>
      </c>
      <c r="H2596" s="54">
        <v>106444.31</v>
      </c>
      <c r="I2596" s="104">
        <v>1915997.49</v>
      </c>
    </row>
    <row r="2597" spans="1:9" s="24" customFormat="1" ht="51" customHeight="1" x14ac:dyDescent="0.25">
      <c r="A2597" s="101">
        <v>42963</v>
      </c>
      <c r="B2597" s="11" t="s">
        <v>2581</v>
      </c>
      <c r="C2597" s="40">
        <v>37</v>
      </c>
      <c r="D2597" s="36" t="s">
        <v>7026</v>
      </c>
      <c r="E2597" s="36" t="s">
        <v>7027</v>
      </c>
      <c r="F2597" s="26" t="s">
        <v>7028</v>
      </c>
      <c r="G2597" s="32">
        <v>1033619.7</v>
      </c>
      <c r="H2597" s="54"/>
      <c r="I2597" s="104">
        <v>1033619.7</v>
      </c>
    </row>
    <row r="2598" spans="1:9" s="24" customFormat="1" ht="51" customHeight="1" x14ac:dyDescent="0.25">
      <c r="A2598" s="101">
        <v>42963</v>
      </c>
      <c r="B2598" s="11" t="s">
        <v>2580</v>
      </c>
      <c r="C2598" s="40">
        <v>66</v>
      </c>
      <c r="D2598" s="36" t="s">
        <v>7029</v>
      </c>
      <c r="E2598" s="36" t="s">
        <v>6403</v>
      </c>
      <c r="F2598" s="26" t="s">
        <v>7030</v>
      </c>
      <c r="G2598" s="32">
        <v>2635000</v>
      </c>
      <c r="H2598" s="54">
        <v>155000</v>
      </c>
      <c r="I2598" s="104">
        <v>2790000</v>
      </c>
    </row>
    <row r="2599" spans="1:9" s="24" customFormat="1" ht="51" customHeight="1" x14ac:dyDescent="0.25">
      <c r="A2599" s="101">
        <v>42963</v>
      </c>
      <c r="B2599" s="11" t="s">
        <v>2578</v>
      </c>
      <c r="C2599" s="40">
        <v>9</v>
      </c>
      <c r="D2599" s="36" t="s">
        <v>7005</v>
      </c>
      <c r="E2599" s="36" t="s">
        <v>2167</v>
      </c>
      <c r="F2599" s="26" t="s">
        <v>7006</v>
      </c>
      <c r="G2599" s="32">
        <v>1419330</v>
      </c>
      <c r="H2599" s="54">
        <v>83490</v>
      </c>
      <c r="I2599" s="104">
        <v>1502820</v>
      </c>
    </row>
    <row r="2600" spans="1:9" s="24" customFormat="1" ht="51" customHeight="1" x14ac:dyDescent="0.25">
      <c r="A2600" s="101">
        <v>42963</v>
      </c>
      <c r="B2600" s="11" t="s">
        <v>2578</v>
      </c>
      <c r="C2600" s="40">
        <v>9</v>
      </c>
      <c r="D2600" s="36" t="s">
        <v>7009</v>
      </c>
      <c r="E2600" s="36" t="s">
        <v>4758</v>
      </c>
      <c r="F2600" s="26" t="s">
        <v>7010</v>
      </c>
      <c r="G2600" s="32">
        <v>388773</v>
      </c>
      <c r="H2600" s="54">
        <v>22869</v>
      </c>
      <c r="I2600" s="104">
        <v>411642</v>
      </c>
    </row>
    <row r="2601" spans="1:9" s="24" customFormat="1" ht="51" customHeight="1" x14ac:dyDescent="0.25">
      <c r="A2601" s="101">
        <v>42963</v>
      </c>
      <c r="B2601" s="11" t="s">
        <v>2578</v>
      </c>
      <c r="C2601" s="40">
        <v>9</v>
      </c>
      <c r="D2601" s="36" t="s">
        <v>7003</v>
      </c>
      <c r="E2601" s="36" t="s">
        <v>941</v>
      </c>
      <c r="F2601" s="26" t="s">
        <v>7004</v>
      </c>
      <c r="G2601" s="32">
        <v>798116</v>
      </c>
      <c r="H2601" s="54">
        <v>46948</v>
      </c>
      <c r="I2601" s="104">
        <v>845064</v>
      </c>
    </row>
    <row r="2602" spans="1:9" s="24" customFormat="1" ht="51" customHeight="1" x14ac:dyDescent="0.25">
      <c r="A2602" s="101">
        <v>42968</v>
      </c>
      <c r="B2602" s="11" t="s">
        <v>2578</v>
      </c>
      <c r="C2602" s="40">
        <v>9</v>
      </c>
      <c r="D2602" s="36" t="s">
        <v>7035</v>
      </c>
      <c r="E2602" s="36" t="s">
        <v>7036</v>
      </c>
      <c r="F2602" s="26" t="s">
        <v>7037</v>
      </c>
      <c r="G2602" s="32">
        <v>575105.75</v>
      </c>
      <c r="H2602" s="54">
        <v>33829.75</v>
      </c>
      <c r="I2602" s="104">
        <v>608935.5</v>
      </c>
    </row>
    <row r="2603" spans="1:9" s="24" customFormat="1" ht="51" customHeight="1" x14ac:dyDescent="0.25">
      <c r="A2603" s="101">
        <v>42968</v>
      </c>
      <c r="B2603" s="11" t="s">
        <v>2578</v>
      </c>
      <c r="C2603" s="40">
        <v>9</v>
      </c>
      <c r="D2603" s="36" t="s">
        <v>7038</v>
      </c>
      <c r="E2603" s="36" t="s">
        <v>1987</v>
      </c>
      <c r="F2603" s="26" t="s">
        <v>7039</v>
      </c>
      <c r="G2603" s="32">
        <v>410371.5</v>
      </c>
      <c r="H2603" s="54">
        <v>24139.5</v>
      </c>
      <c r="I2603" s="104">
        <v>434511</v>
      </c>
    </row>
    <row r="2604" spans="1:9" s="24" customFormat="1" ht="51" customHeight="1" x14ac:dyDescent="0.25">
      <c r="A2604" s="101">
        <v>42968</v>
      </c>
      <c r="B2604" s="11" t="s">
        <v>2571</v>
      </c>
      <c r="C2604" s="40">
        <v>1</v>
      </c>
      <c r="D2604" s="36" t="s">
        <v>7031</v>
      </c>
      <c r="E2604" s="36" t="s">
        <v>6197</v>
      </c>
      <c r="F2604" s="26" t="s">
        <v>7032</v>
      </c>
      <c r="G2604" s="32">
        <v>47124163.240000002</v>
      </c>
      <c r="H2604" s="54">
        <v>2772009.6</v>
      </c>
      <c r="I2604" s="104">
        <v>49896172.840000004</v>
      </c>
    </row>
    <row r="2605" spans="1:9" s="24" customFormat="1" ht="51" customHeight="1" x14ac:dyDescent="0.25">
      <c r="A2605" s="101">
        <v>42968</v>
      </c>
      <c r="B2605" s="11" t="s">
        <v>2577</v>
      </c>
      <c r="C2605" s="40">
        <v>6</v>
      </c>
      <c r="D2605" s="36" t="s">
        <v>7033</v>
      </c>
      <c r="E2605" s="36" t="s">
        <v>1188</v>
      </c>
      <c r="F2605" s="26" t="s">
        <v>7034</v>
      </c>
      <c r="G2605" s="32">
        <v>14053654</v>
      </c>
      <c r="H2605" s="54"/>
      <c r="I2605" s="104">
        <v>14053654</v>
      </c>
    </row>
    <row r="2606" spans="1:9" s="24" customFormat="1" ht="51" customHeight="1" x14ac:dyDescent="0.25">
      <c r="A2606" s="101">
        <v>42968</v>
      </c>
      <c r="B2606" s="11" t="s">
        <v>2578</v>
      </c>
      <c r="C2606" s="40">
        <v>9</v>
      </c>
      <c r="D2606" s="36" t="s">
        <v>7040</v>
      </c>
      <c r="E2606" s="36" t="s">
        <v>3342</v>
      </c>
      <c r="F2606" s="26" t="s">
        <v>7041</v>
      </c>
      <c r="G2606" s="32">
        <v>1735079.5</v>
      </c>
      <c r="H2606" s="54">
        <v>102063.5</v>
      </c>
      <c r="I2606" s="104">
        <v>1837143</v>
      </c>
    </row>
    <row r="2607" spans="1:9" s="24" customFormat="1" ht="51" customHeight="1" x14ac:dyDescent="0.25">
      <c r="A2607" s="101">
        <v>42968</v>
      </c>
      <c r="B2607" s="11" t="s">
        <v>2578</v>
      </c>
      <c r="C2607" s="40">
        <v>9</v>
      </c>
      <c r="D2607" s="36" t="s">
        <v>7042</v>
      </c>
      <c r="E2607" s="36" t="s">
        <v>2734</v>
      </c>
      <c r="F2607" s="26" t="s">
        <v>7043</v>
      </c>
      <c r="G2607" s="32">
        <v>2499255</v>
      </c>
      <c r="H2607" s="54">
        <v>147015</v>
      </c>
      <c r="I2607" s="104">
        <v>2646270</v>
      </c>
    </row>
    <row r="2608" spans="1:9" s="24" customFormat="1" ht="51" customHeight="1" x14ac:dyDescent="0.25">
      <c r="A2608" s="101">
        <v>42968</v>
      </c>
      <c r="B2608" s="11" t="s">
        <v>2578</v>
      </c>
      <c r="C2608" s="40">
        <v>9</v>
      </c>
      <c r="D2608" s="36" t="s">
        <v>7044</v>
      </c>
      <c r="E2608" s="36" t="s">
        <v>2734</v>
      </c>
      <c r="F2608" s="26" t="s">
        <v>7045</v>
      </c>
      <c r="G2608" s="32">
        <v>205700</v>
      </c>
      <c r="H2608" s="54">
        <v>12100</v>
      </c>
      <c r="I2608" s="104">
        <v>217800</v>
      </c>
    </row>
    <row r="2609" spans="1:9" s="24" customFormat="1" ht="51" customHeight="1" x14ac:dyDescent="0.25">
      <c r="A2609" s="101">
        <v>42968</v>
      </c>
      <c r="B2609" s="11" t="s">
        <v>2578</v>
      </c>
      <c r="C2609" s="40">
        <v>9</v>
      </c>
      <c r="D2609" s="36" t="s">
        <v>7046</v>
      </c>
      <c r="E2609" s="36" t="s">
        <v>2734</v>
      </c>
      <c r="F2609" s="26" t="s">
        <v>7047</v>
      </c>
      <c r="G2609" s="32">
        <v>205700</v>
      </c>
      <c r="H2609" s="54">
        <v>12100</v>
      </c>
      <c r="I2609" s="104">
        <v>217800</v>
      </c>
    </row>
    <row r="2610" spans="1:9" s="24" customFormat="1" ht="51" customHeight="1" x14ac:dyDescent="0.25">
      <c r="A2610" s="101">
        <v>42968</v>
      </c>
      <c r="B2610" s="11" t="s">
        <v>2575</v>
      </c>
      <c r="C2610" s="40">
        <v>28</v>
      </c>
      <c r="D2610" s="36" t="s">
        <v>7054</v>
      </c>
      <c r="E2610" s="36" t="s">
        <v>5491</v>
      </c>
      <c r="F2610" s="26" t="s">
        <v>7055</v>
      </c>
      <c r="G2610" s="32">
        <v>12568703.85</v>
      </c>
      <c r="H2610" s="54">
        <v>739335.52</v>
      </c>
      <c r="I2610" s="104">
        <v>13308039.369999999</v>
      </c>
    </row>
    <row r="2611" spans="1:9" s="24" customFormat="1" ht="51" customHeight="1" x14ac:dyDescent="0.25">
      <c r="A2611" s="101">
        <v>42968</v>
      </c>
      <c r="B2611" s="11" t="s">
        <v>2575</v>
      </c>
      <c r="C2611" s="40">
        <v>28</v>
      </c>
      <c r="D2611" s="36" t="s">
        <v>7056</v>
      </c>
      <c r="E2611" s="36" t="s">
        <v>38</v>
      </c>
      <c r="F2611" s="26" t="s">
        <v>7057</v>
      </c>
      <c r="G2611" s="32">
        <v>4243200</v>
      </c>
      <c r="H2611" s="54">
        <v>249600</v>
      </c>
      <c r="I2611" s="104">
        <v>4492800</v>
      </c>
    </row>
    <row r="2612" spans="1:9" s="24" customFormat="1" ht="51" customHeight="1" x14ac:dyDescent="0.25">
      <c r="A2612" s="101">
        <v>42968</v>
      </c>
      <c r="B2612" s="11" t="s">
        <v>2572</v>
      </c>
      <c r="C2612" s="40">
        <v>30</v>
      </c>
      <c r="D2612" s="36" t="s">
        <v>7058</v>
      </c>
      <c r="E2612" s="36" t="s">
        <v>7059</v>
      </c>
      <c r="F2612" s="26" t="s">
        <v>7060</v>
      </c>
      <c r="G2612" s="32">
        <v>35036252</v>
      </c>
      <c r="H2612" s="54">
        <v>4121912</v>
      </c>
      <c r="I2612" s="104">
        <v>39158164</v>
      </c>
    </row>
    <row r="2613" spans="1:9" s="24" customFormat="1" ht="51" customHeight="1" x14ac:dyDescent="0.25">
      <c r="A2613" s="101">
        <v>42968</v>
      </c>
      <c r="B2613" s="11" t="s">
        <v>2572</v>
      </c>
      <c r="C2613" s="40">
        <v>30</v>
      </c>
      <c r="D2613" s="36" t="s">
        <v>7061</v>
      </c>
      <c r="E2613" s="36" t="s">
        <v>7062</v>
      </c>
      <c r="F2613" s="26" t="s">
        <v>7063</v>
      </c>
      <c r="G2613" s="32">
        <v>3266054.09</v>
      </c>
      <c r="H2613" s="54">
        <v>384241.66</v>
      </c>
      <c r="I2613" s="104">
        <v>3650295.75</v>
      </c>
    </row>
    <row r="2614" spans="1:9" s="24" customFormat="1" ht="51" customHeight="1" x14ac:dyDescent="0.25">
      <c r="A2614" s="101">
        <v>42968</v>
      </c>
      <c r="B2614" s="11" t="s">
        <v>2572</v>
      </c>
      <c r="C2614" s="40">
        <v>30</v>
      </c>
      <c r="D2614" s="36" t="s">
        <v>7064</v>
      </c>
      <c r="E2614" s="36" t="s">
        <v>2961</v>
      </c>
      <c r="F2614" s="26" t="s">
        <v>7065</v>
      </c>
      <c r="G2614" s="32">
        <v>2512229.17</v>
      </c>
      <c r="H2614" s="54">
        <v>147778.18</v>
      </c>
      <c r="I2614" s="104">
        <v>2660007.35</v>
      </c>
    </row>
    <row r="2615" spans="1:9" s="24" customFormat="1" ht="51" customHeight="1" x14ac:dyDescent="0.25">
      <c r="A2615" s="101">
        <v>42968</v>
      </c>
      <c r="B2615" s="11" t="s">
        <v>2572</v>
      </c>
      <c r="C2615" s="40">
        <v>35</v>
      </c>
      <c r="D2615" s="36" t="s">
        <v>4533</v>
      </c>
      <c r="E2615" s="36" t="s">
        <v>1895</v>
      </c>
      <c r="F2615" s="26" t="s">
        <v>4534</v>
      </c>
      <c r="G2615" s="32">
        <v>2891933.75</v>
      </c>
      <c r="H2615" s="54">
        <v>170113.75</v>
      </c>
      <c r="I2615" s="104">
        <v>3062047.5</v>
      </c>
    </row>
    <row r="2616" spans="1:9" s="24" customFormat="1" ht="51" customHeight="1" x14ac:dyDescent="0.25">
      <c r="A2616" s="101">
        <v>42968</v>
      </c>
      <c r="B2616" s="11" t="s">
        <v>2583</v>
      </c>
      <c r="C2616" s="40">
        <v>36</v>
      </c>
      <c r="D2616" s="36" t="s">
        <v>7066</v>
      </c>
      <c r="E2616" s="36" t="s">
        <v>7067</v>
      </c>
      <c r="F2616" s="26" t="s">
        <v>7068</v>
      </c>
      <c r="G2616" s="32">
        <v>206030425.25999999</v>
      </c>
      <c r="H2616" s="54">
        <v>36358310.340000004</v>
      </c>
      <c r="I2616" s="104">
        <v>242388735.59999999</v>
      </c>
    </row>
    <row r="2617" spans="1:9" s="24" customFormat="1" ht="51" customHeight="1" x14ac:dyDescent="0.25">
      <c r="A2617" s="101">
        <v>42968</v>
      </c>
      <c r="B2617" s="11" t="s">
        <v>2581</v>
      </c>
      <c r="C2617" s="40">
        <v>37</v>
      </c>
      <c r="D2617" s="36" t="s">
        <v>7069</v>
      </c>
      <c r="E2617" s="36" t="s">
        <v>7070</v>
      </c>
      <c r="F2617" s="26" t="s">
        <v>7071</v>
      </c>
      <c r="G2617" s="32">
        <v>1469547.9</v>
      </c>
      <c r="H2617" s="54"/>
      <c r="I2617" s="104">
        <v>1469547.9</v>
      </c>
    </row>
    <row r="2618" spans="1:9" s="24" customFormat="1" ht="51" customHeight="1" x14ac:dyDescent="0.25">
      <c r="A2618" s="101">
        <v>42968</v>
      </c>
      <c r="B2618" s="11" t="s">
        <v>2582</v>
      </c>
      <c r="C2618" s="40">
        <v>50</v>
      </c>
      <c r="D2618" s="36" t="s">
        <v>7072</v>
      </c>
      <c r="E2618" s="36" t="s">
        <v>7073</v>
      </c>
      <c r="F2618" s="26" t="s">
        <v>7074</v>
      </c>
      <c r="G2618" s="32">
        <v>121579920</v>
      </c>
      <c r="H2618" s="54"/>
      <c r="I2618" s="104">
        <v>121579920</v>
      </c>
    </row>
    <row r="2619" spans="1:9" s="24" customFormat="1" ht="51" customHeight="1" x14ac:dyDescent="0.25">
      <c r="A2619" s="101">
        <v>42968</v>
      </c>
      <c r="B2619" s="11" t="s">
        <v>2580</v>
      </c>
      <c r="C2619" s="40">
        <v>58</v>
      </c>
      <c r="D2619" s="36" t="s">
        <v>7075</v>
      </c>
      <c r="E2619" s="36" t="s">
        <v>1876</v>
      </c>
      <c r="F2619" s="26" t="s">
        <v>7076</v>
      </c>
      <c r="G2619" s="32">
        <v>4970778.75</v>
      </c>
      <c r="H2619" s="54">
        <v>292398.75</v>
      </c>
      <c r="I2619" s="104">
        <v>5263177.5</v>
      </c>
    </row>
    <row r="2620" spans="1:9" s="24" customFormat="1" ht="51" customHeight="1" x14ac:dyDescent="0.25">
      <c r="A2620" s="101">
        <v>42968</v>
      </c>
      <c r="B2620" s="11" t="s">
        <v>2580</v>
      </c>
      <c r="C2620" s="40">
        <v>66</v>
      </c>
      <c r="D2620" s="36" t="s">
        <v>7077</v>
      </c>
      <c r="E2620" s="36" t="s">
        <v>7078</v>
      </c>
      <c r="F2620" s="26" t="s">
        <v>7079</v>
      </c>
      <c r="G2620" s="32">
        <v>5471762.0599999996</v>
      </c>
      <c r="H2620" s="54">
        <v>321868.34999999998</v>
      </c>
      <c r="I2620" s="104">
        <v>5793630.4100000001</v>
      </c>
    </row>
    <row r="2621" spans="1:9" s="24" customFormat="1" ht="51" customHeight="1" x14ac:dyDescent="0.25">
      <c r="A2621" s="101">
        <v>42968</v>
      </c>
      <c r="B2621" s="11" t="s">
        <v>2580</v>
      </c>
      <c r="C2621" s="40">
        <v>66</v>
      </c>
      <c r="D2621" s="36" t="s">
        <v>7080</v>
      </c>
      <c r="E2621" s="36" t="s">
        <v>7081</v>
      </c>
      <c r="F2621" s="26" t="s">
        <v>7082</v>
      </c>
      <c r="G2621" s="32">
        <v>2704569.1</v>
      </c>
      <c r="H2621" s="54">
        <v>159092.29999999999</v>
      </c>
      <c r="I2621" s="104">
        <v>2863661.4</v>
      </c>
    </row>
    <row r="2622" spans="1:9" s="24" customFormat="1" ht="51" customHeight="1" x14ac:dyDescent="0.25">
      <c r="A2622" s="101">
        <v>42968</v>
      </c>
      <c r="B2622" s="11" t="s">
        <v>2580</v>
      </c>
      <c r="C2622" s="40">
        <v>66</v>
      </c>
      <c r="D2622" s="36" t="s">
        <v>7083</v>
      </c>
      <c r="E2622" s="36" t="s">
        <v>323</v>
      </c>
      <c r="F2622" s="26" t="s">
        <v>7084</v>
      </c>
      <c r="G2622" s="32">
        <v>5524954.9500000002</v>
      </c>
      <c r="H2622" s="54">
        <v>324997.34999999998</v>
      </c>
      <c r="I2622" s="104">
        <v>5849952.2999999998</v>
      </c>
    </row>
    <row r="2623" spans="1:9" s="24" customFormat="1" ht="51" customHeight="1" x14ac:dyDescent="0.25">
      <c r="A2623" s="101">
        <v>42968</v>
      </c>
      <c r="B2623" s="11" t="s">
        <v>2580</v>
      </c>
      <c r="C2623" s="40">
        <v>66</v>
      </c>
      <c r="D2623" s="36" t="s">
        <v>7085</v>
      </c>
      <c r="E2623" s="36" t="s">
        <v>577</v>
      </c>
      <c r="F2623" s="26" t="s">
        <v>7086</v>
      </c>
      <c r="G2623" s="32">
        <v>3831532.95</v>
      </c>
      <c r="H2623" s="54">
        <v>225384.29</v>
      </c>
      <c r="I2623" s="104">
        <v>4056917.24</v>
      </c>
    </row>
    <row r="2624" spans="1:9" s="24" customFormat="1" ht="51" customHeight="1" x14ac:dyDescent="0.25">
      <c r="A2624" s="101">
        <v>42968</v>
      </c>
      <c r="B2624" s="11" t="s">
        <v>2571</v>
      </c>
      <c r="C2624" s="40">
        <v>70</v>
      </c>
      <c r="D2624" s="36" t="s">
        <v>7087</v>
      </c>
      <c r="E2624" s="36" t="s">
        <v>120</v>
      </c>
      <c r="F2624" s="26" t="s">
        <v>7088</v>
      </c>
      <c r="G2624" s="32">
        <v>22487701.09</v>
      </c>
      <c r="H2624" s="54">
        <v>1322805.95</v>
      </c>
      <c r="I2624" s="104">
        <v>23810507.039999999</v>
      </c>
    </row>
    <row r="2625" spans="1:9" s="24" customFormat="1" ht="51" customHeight="1" x14ac:dyDescent="0.25">
      <c r="A2625" s="101">
        <v>42968</v>
      </c>
      <c r="B2625" s="11" t="s">
        <v>2571</v>
      </c>
      <c r="C2625" s="40">
        <v>70</v>
      </c>
      <c r="D2625" s="36" t="s">
        <v>7089</v>
      </c>
      <c r="E2625" s="36" t="s">
        <v>120</v>
      </c>
      <c r="F2625" s="26" t="s">
        <v>7090</v>
      </c>
      <c r="G2625" s="32">
        <v>24400867.550000001</v>
      </c>
      <c r="H2625" s="54">
        <v>1435345.15</v>
      </c>
      <c r="I2625" s="104">
        <v>25836212.699999999</v>
      </c>
    </row>
    <row r="2626" spans="1:9" s="24" customFormat="1" ht="51" customHeight="1" x14ac:dyDescent="0.25">
      <c r="A2626" s="101">
        <v>42968</v>
      </c>
      <c r="B2626" s="11" t="s">
        <v>2571</v>
      </c>
      <c r="C2626" s="40">
        <v>70</v>
      </c>
      <c r="D2626" s="36" t="s">
        <v>7091</v>
      </c>
      <c r="E2626" s="36" t="s">
        <v>6197</v>
      </c>
      <c r="F2626" s="26" t="s">
        <v>7092</v>
      </c>
      <c r="G2626" s="32">
        <v>160675369.91999999</v>
      </c>
      <c r="H2626" s="54">
        <v>9451492.3499999996</v>
      </c>
      <c r="I2626" s="104">
        <v>170126862.27000001</v>
      </c>
    </row>
    <row r="2627" spans="1:9" s="24" customFormat="1" ht="51" customHeight="1" x14ac:dyDescent="0.25">
      <c r="A2627" s="101">
        <v>42968</v>
      </c>
      <c r="B2627" s="11" t="s">
        <v>2578</v>
      </c>
      <c r="C2627" s="40">
        <v>9</v>
      </c>
      <c r="D2627" s="36" t="s">
        <v>7048</v>
      </c>
      <c r="E2627" s="36" t="s">
        <v>2734</v>
      </c>
      <c r="F2627" s="26" t="s">
        <v>7049</v>
      </c>
      <c r="G2627" s="32">
        <v>205700</v>
      </c>
      <c r="H2627" s="54">
        <v>12100</v>
      </c>
      <c r="I2627" s="104">
        <v>217800</v>
      </c>
    </row>
    <row r="2628" spans="1:9" s="24" customFormat="1" ht="51" customHeight="1" x14ac:dyDescent="0.25">
      <c r="A2628" s="101">
        <v>42968</v>
      </c>
      <c r="B2628" s="11" t="s">
        <v>2578</v>
      </c>
      <c r="C2628" s="40">
        <v>9</v>
      </c>
      <c r="D2628" s="36" t="s">
        <v>7050</v>
      </c>
      <c r="E2628" s="36" t="s">
        <v>2734</v>
      </c>
      <c r="F2628" s="26" t="s">
        <v>7051</v>
      </c>
      <c r="G2628" s="32">
        <v>467967.5</v>
      </c>
      <c r="H2628" s="54">
        <v>27527.5</v>
      </c>
      <c r="I2628" s="104">
        <v>495495</v>
      </c>
    </row>
    <row r="2629" spans="1:9" s="24" customFormat="1" ht="51" customHeight="1" x14ac:dyDescent="0.25">
      <c r="A2629" s="101">
        <v>42968</v>
      </c>
      <c r="B2629" s="11" t="s">
        <v>2578</v>
      </c>
      <c r="C2629" s="40">
        <v>9</v>
      </c>
      <c r="D2629" s="36" t="s">
        <v>7052</v>
      </c>
      <c r="E2629" s="36" t="s">
        <v>5709</v>
      </c>
      <c r="F2629" s="26" t="s">
        <v>7053</v>
      </c>
      <c r="G2629" s="32">
        <v>391858.5</v>
      </c>
      <c r="H2629" s="54">
        <v>23050.5</v>
      </c>
      <c r="I2629" s="104">
        <v>414909</v>
      </c>
    </row>
    <row r="2630" spans="1:9" s="24" customFormat="1" ht="51" customHeight="1" x14ac:dyDescent="0.25">
      <c r="A2630" s="101">
        <v>42971</v>
      </c>
      <c r="B2630" s="11" t="s">
        <v>2571</v>
      </c>
      <c r="C2630" s="40">
        <v>1</v>
      </c>
      <c r="D2630" s="36" t="s">
        <v>7093</v>
      </c>
      <c r="E2630" s="36" t="s">
        <v>39</v>
      </c>
      <c r="F2630" s="26" t="s">
        <v>7094</v>
      </c>
      <c r="G2630" s="32">
        <v>100226975.8</v>
      </c>
      <c r="H2630" s="54">
        <v>5895704.46</v>
      </c>
      <c r="I2630" s="104">
        <v>106122680.26000001</v>
      </c>
    </row>
    <row r="2631" spans="1:9" s="24" customFormat="1" ht="51" customHeight="1" x14ac:dyDescent="0.25">
      <c r="A2631" s="101">
        <v>42971</v>
      </c>
      <c r="B2631" s="11" t="s">
        <v>2577</v>
      </c>
      <c r="C2631" s="40">
        <v>6</v>
      </c>
      <c r="D2631" s="36" t="s">
        <v>7095</v>
      </c>
      <c r="E2631" s="36" t="s">
        <v>7096</v>
      </c>
      <c r="F2631" s="26" t="s">
        <v>7097</v>
      </c>
      <c r="G2631" s="32">
        <v>745054.63</v>
      </c>
      <c r="H2631" s="54"/>
      <c r="I2631" s="104">
        <v>745054.63</v>
      </c>
    </row>
    <row r="2632" spans="1:9" s="24" customFormat="1" ht="51" customHeight="1" x14ac:dyDescent="0.25">
      <c r="A2632" s="101">
        <v>42971</v>
      </c>
      <c r="B2632" s="11" t="s">
        <v>2575</v>
      </c>
      <c r="C2632" s="40">
        <v>26</v>
      </c>
      <c r="D2632" s="36" t="s">
        <v>7098</v>
      </c>
      <c r="E2632" s="36" t="s">
        <v>73</v>
      </c>
      <c r="F2632" s="26" t="s">
        <v>7099</v>
      </c>
      <c r="G2632" s="32">
        <v>24688332.449999999</v>
      </c>
      <c r="H2632" s="54">
        <v>1452254.85</v>
      </c>
      <c r="I2632" s="104">
        <v>26140587.300000001</v>
      </c>
    </row>
    <row r="2633" spans="1:9" s="24" customFormat="1" ht="51" customHeight="1" x14ac:dyDescent="0.25">
      <c r="A2633" s="101">
        <v>42971</v>
      </c>
      <c r="B2633" s="11" t="s">
        <v>2575</v>
      </c>
      <c r="C2633" s="40">
        <v>28</v>
      </c>
      <c r="D2633" s="36" t="s">
        <v>7100</v>
      </c>
      <c r="E2633" s="36" t="s">
        <v>7101</v>
      </c>
      <c r="F2633" s="26" t="s">
        <v>7102</v>
      </c>
      <c r="G2633" s="32">
        <v>12690054.6</v>
      </c>
      <c r="H2633" s="54">
        <v>746473.8</v>
      </c>
      <c r="I2633" s="104">
        <v>13436528.4</v>
      </c>
    </row>
    <row r="2634" spans="1:9" s="24" customFormat="1" ht="51" customHeight="1" x14ac:dyDescent="0.25">
      <c r="A2634" s="101">
        <v>42971</v>
      </c>
      <c r="B2634" s="11" t="s">
        <v>2575</v>
      </c>
      <c r="C2634" s="40">
        <v>28</v>
      </c>
      <c r="D2634" s="36" t="s">
        <v>7103</v>
      </c>
      <c r="E2634" s="36" t="s">
        <v>7104</v>
      </c>
      <c r="F2634" s="26" t="s">
        <v>7105</v>
      </c>
      <c r="G2634" s="32">
        <v>16593819</v>
      </c>
      <c r="H2634" s="54">
        <v>976107</v>
      </c>
      <c r="I2634" s="104">
        <v>17569926</v>
      </c>
    </row>
    <row r="2635" spans="1:9" s="24" customFormat="1" ht="51" customHeight="1" x14ac:dyDescent="0.25">
      <c r="A2635" s="101">
        <v>42971</v>
      </c>
      <c r="B2635" s="11" t="s">
        <v>2575</v>
      </c>
      <c r="C2635" s="40">
        <v>28</v>
      </c>
      <c r="D2635" s="36" t="s">
        <v>7106</v>
      </c>
      <c r="E2635" s="36" t="s">
        <v>6834</v>
      </c>
      <c r="F2635" s="26" t="s">
        <v>7107</v>
      </c>
      <c r="G2635" s="32">
        <v>10981775.369999999</v>
      </c>
      <c r="H2635" s="54">
        <v>645986.79</v>
      </c>
      <c r="I2635" s="104">
        <v>11627762.16</v>
      </c>
    </row>
    <row r="2636" spans="1:9" s="24" customFormat="1" ht="51" customHeight="1" x14ac:dyDescent="0.25">
      <c r="A2636" s="101">
        <v>42971</v>
      </c>
      <c r="B2636" s="11" t="s">
        <v>2575</v>
      </c>
      <c r="C2636" s="40">
        <v>28</v>
      </c>
      <c r="D2636" s="36" t="s">
        <v>7108</v>
      </c>
      <c r="E2636" s="36" t="s">
        <v>1970</v>
      </c>
      <c r="F2636" s="26" t="s">
        <v>7109</v>
      </c>
      <c r="G2636" s="32">
        <v>12677622.5</v>
      </c>
      <c r="H2636" s="54">
        <v>745742.5</v>
      </c>
      <c r="I2636" s="104">
        <v>13423365</v>
      </c>
    </row>
    <row r="2637" spans="1:9" s="24" customFormat="1" ht="51" customHeight="1" x14ac:dyDescent="0.25">
      <c r="A2637" s="101">
        <v>42971</v>
      </c>
      <c r="B2637" s="11" t="s">
        <v>2571</v>
      </c>
      <c r="C2637" s="40">
        <v>42</v>
      </c>
      <c r="D2637" s="36" t="s">
        <v>7110</v>
      </c>
      <c r="E2637" s="36" t="s">
        <v>35</v>
      </c>
      <c r="F2637" s="26" t="s">
        <v>7111</v>
      </c>
      <c r="G2637" s="32">
        <v>93122845.75</v>
      </c>
      <c r="H2637" s="54">
        <v>5477814.4500000002</v>
      </c>
      <c r="I2637" s="104">
        <v>98600660.200000003</v>
      </c>
    </row>
    <row r="2638" spans="1:9" s="24" customFormat="1" ht="51" customHeight="1" x14ac:dyDescent="0.25">
      <c r="A2638" s="101">
        <v>42971</v>
      </c>
      <c r="B2638" s="11" t="s">
        <v>2580</v>
      </c>
      <c r="C2638" s="40">
        <v>66</v>
      </c>
      <c r="D2638" s="36" t="s">
        <v>7112</v>
      </c>
      <c r="E2638" s="36" t="s">
        <v>7113</v>
      </c>
      <c r="F2638" s="26" t="s">
        <v>7114</v>
      </c>
      <c r="G2638" s="32">
        <v>5096014.3499999996</v>
      </c>
      <c r="H2638" s="54">
        <v>299765.55</v>
      </c>
      <c r="I2638" s="104">
        <v>5395779.9000000004</v>
      </c>
    </row>
    <row r="2639" spans="1:9" s="24" customFormat="1" ht="51" customHeight="1" x14ac:dyDescent="0.25">
      <c r="A2639" s="101">
        <v>42971</v>
      </c>
      <c r="B2639" s="11" t="s">
        <v>2580</v>
      </c>
      <c r="C2639" s="40">
        <v>66</v>
      </c>
      <c r="D2639" s="36" t="s">
        <v>7115</v>
      </c>
      <c r="E2639" s="36" t="s">
        <v>5237</v>
      </c>
      <c r="F2639" s="26" t="s">
        <v>7116</v>
      </c>
      <c r="G2639" s="32">
        <v>8941842.75</v>
      </c>
      <c r="H2639" s="54">
        <v>525990.75</v>
      </c>
      <c r="I2639" s="104">
        <v>9467833.5</v>
      </c>
    </row>
    <row r="2640" spans="1:9" s="24" customFormat="1" ht="51" customHeight="1" x14ac:dyDescent="0.25">
      <c r="A2640" s="101">
        <v>42971</v>
      </c>
      <c r="B2640" s="11" t="s">
        <v>2571</v>
      </c>
      <c r="C2640" s="40">
        <v>70</v>
      </c>
      <c r="D2640" s="36" t="s">
        <v>7117</v>
      </c>
      <c r="E2640" s="36" t="s">
        <v>39</v>
      </c>
      <c r="F2640" s="26" t="s">
        <v>7118</v>
      </c>
      <c r="G2640" s="32">
        <v>9051000.3800000008</v>
      </c>
      <c r="H2640" s="54">
        <v>532411.79</v>
      </c>
      <c r="I2640" s="104">
        <v>9583412.1699999999</v>
      </c>
    </row>
    <row r="2641" spans="1:9" s="24" customFormat="1" ht="51" customHeight="1" x14ac:dyDescent="0.25">
      <c r="A2641" s="105">
        <v>42978</v>
      </c>
      <c r="B2641" s="37" t="s">
        <v>2578</v>
      </c>
      <c r="C2641" s="23">
        <v>9</v>
      </c>
      <c r="D2641" s="49" t="s">
        <v>7121</v>
      </c>
      <c r="E2641" s="49" t="s">
        <v>6907</v>
      </c>
      <c r="F2641" s="50" t="s">
        <v>7122</v>
      </c>
      <c r="G2641" s="51">
        <v>975018</v>
      </c>
      <c r="H2641" s="71">
        <v>57354</v>
      </c>
      <c r="I2641" s="112">
        <v>1032372</v>
      </c>
    </row>
    <row r="2642" spans="1:9" s="24" customFormat="1" ht="51" customHeight="1" x14ac:dyDescent="0.25">
      <c r="A2642" s="105">
        <v>42978</v>
      </c>
      <c r="B2642" s="37" t="s">
        <v>2578</v>
      </c>
      <c r="C2642" s="23">
        <v>9</v>
      </c>
      <c r="D2642" s="49" t="s">
        <v>7123</v>
      </c>
      <c r="E2642" s="49" t="s">
        <v>2965</v>
      </c>
      <c r="F2642" s="50" t="s">
        <v>7124</v>
      </c>
      <c r="G2642" s="51">
        <v>1117063.2</v>
      </c>
      <c r="H2642" s="71">
        <v>65709.600000000006</v>
      </c>
      <c r="I2642" s="112">
        <v>1182772.8</v>
      </c>
    </row>
    <row r="2643" spans="1:9" s="24" customFormat="1" ht="51" customHeight="1" x14ac:dyDescent="0.25">
      <c r="A2643" s="105">
        <v>42978</v>
      </c>
      <c r="B2643" s="37" t="s">
        <v>2578</v>
      </c>
      <c r="C2643" s="23">
        <v>9</v>
      </c>
      <c r="D2643" s="49" t="s">
        <v>7125</v>
      </c>
      <c r="E2643" s="49" t="s">
        <v>4373</v>
      </c>
      <c r="F2643" s="50" t="s">
        <v>7126</v>
      </c>
      <c r="G2643" s="51">
        <v>1855484.55</v>
      </c>
      <c r="H2643" s="71">
        <v>109146.15</v>
      </c>
      <c r="I2643" s="112">
        <v>1964630.7</v>
      </c>
    </row>
    <row r="2644" spans="1:9" s="24" customFormat="1" ht="51" customHeight="1" x14ac:dyDescent="0.25">
      <c r="A2644" s="105">
        <v>42978</v>
      </c>
      <c r="B2644" s="37" t="s">
        <v>2578</v>
      </c>
      <c r="C2644" s="23">
        <v>9</v>
      </c>
      <c r="D2644" s="49" t="s">
        <v>7127</v>
      </c>
      <c r="E2644" s="49" t="s">
        <v>4088</v>
      </c>
      <c r="F2644" s="50" t="s">
        <v>7128</v>
      </c>
      <c r="G2644" s="51">
        <v>216325</v>
      </c>
      <c r="H2644" s="71">
        <v>12725</v>
      </c>
      <c r="I2644" s="112">
        <v>229050</v>
      </c>
    </row>
    <row r="2645" spans="1:9" s="24" customFormat="1" ht="51" customHeight="1" x14ac:dyDescent="0.25">
      <c r="A2645" s="105">
        <v>42978</v>
      </c>
      <c r="B2645" s="37" t="s">
        <v>2578</v>
      </c>
      <c r="C2645" s="23">
        <v>9</v>
      </c>
      <c r="D2645" s="49" t="s">
        <v>7137</v>
      </c>
      <c r="E2645" s="49" t="s">
        <v>941</v>
      </c>
      <c r="F2645" s="50" t="s">
        <v>7138</v>
      </c>
      <c r="G2645" s="51">
        <v>409960.1</v>
      </c>
      <c r="H2645" s="71">
        <v>24115.3</v>
      </c>
      <c r="I2645" s="112">
        <v>434075.4</v>
      </c>
    </row>
    <row r="2646" spans="1:9" s="24" customFormat="1" ht="51" customHeight="1" x14ac:dyDescent="0.25">
      <c r="A2646" s="105">
        <v>42978</v>
      </c>
      <c r="B2646" s="37" t="s">
        <v>2578</v>
      </c>
      <c r="C2646" s="23">
        <v>9</v>
      </c>
      <c r="D2646" s="49" t="s">
        <v>7129</v>
      </c>
      <c r="E2646" s="49" t="s">
        <v>5234</v>
      </c>
      <c r="F2646" s="50" t="s">
        <v>7130</v>
      </c>
      <c r="G2646" s="51">
        <v>892500</v>
      </c>
      <c r="H2646" s="71">
        <v>52500</v>
      </c>
      <c r="I2646" s="112">
        <v>945000</v>
      </c>
    </row>
    <row r="2647" spans="1:9" s="24" customFormat="1" ht="51" customHeight="1" x14ac:dyDescent="0.25">
      <c r="A2647" s="105">
        <v>42978</v>
      </c>
      <c r="B2647" s="37" t="s">
        <v>2578</v>
      </c>
      <c r="C2647" s="23">
        <v>9</v>
      </c>
      <c r="D2647" s="49" t="s">
        <v>7131</v>
      </c>
      <c r="E2647" s="49" t="s">
        <v>292</v>
      </c>
      <c r="F2647" s="50" t="s">
        <v>7132</v>
      </c>
      <c r="G2647" s="51">
        <v>3579180</v>
      </c>
      <c r="H2647" s="71">
        <v>210540</v>
      </c>
      <c r="I2647" s="112">
        <v>3789720</v>
      </c>
    </row>
    <row r="2648" spans="1:9" s="24" customFormat="1" ht="51" customHeight="1" x14ac:dyDescent="0.25">
      <c r="A2648" s="105">
        <v>42978</v>
      </c>
      <c r="B2648" s="37" t="s">
        <v>2578</v>
      </c>
      <c r="C2648" s="23">
        <v>9</v>
      </c>
      <c r="D2648" s="49" t="s">
        <v>7133</v>
      </c>
      <c r="E2648" s="49" t="s">
        <v>3714</v>
      </c>
      <c r="F2648" s="50" t="s">
        <v>7134</v>
      </c>
      <c r="G2648" s="51">
        <v>339405</v>
      </c>
      <c r="H2648" s="71">
        <v>19965</v>
      </c>
      <c r="I2648" s="112">
        <v>359370</v>
      </c>
    </row>
    <row r="2649" spans="1:9" s="24" customFormat="1" ht="51" customHeight="1" x14ac:dyDescent="0.25">
      <c r="A2649" s="105">
        <v>42978</v>
      </c>
      <c r="B2649" s="37" t="s">
        <v>2574</v>
      </c>
      <c r="C2649" s="23">
        <v>8</v>
      </c>
      <c r="D2649" s="49" t="s">
        <v>7119</v>
      </c>
      <c r="E2649" s="49" t="s">
        <v>3099</v>
      </c>
      <c r="F2649" s="50" t="s">
        <v>7120</v>
      </c>
      <c r="G2649" s="51">
        <v>20268327.57</v>
      </c>
      <c r="H2649" s="71">
        <v>3576763.7</v>
      </c>
      <c r="I2649" s="112">
        <v>23845091.27</v>
      </c>
    </row>
    <row r="2650" spans="1:9" s="24" customFormat="1" ht="51" customHeight="1" x14ac:dyDescent="0.25">
      <c r="A2650" s="105">
        <v>42978</v>
      </c>
      <c r="B2650" s="37" t="s">
        <v>2578</v>
      </c>
      <c r="C2650" s="23">
        <v>9</v>
      </c>
      <c r="D2650" s="49" t="s">
        <v>7135</v>
      </c>
      <c r="E2650" s="49" t="s">
        <v>941</v>
      </c>
      <c r="F2650" s="50" t="s">
        <v>7136</v>
      </c>
      <c r="G2650" s="51">
        <v>283176.65000000002</v>
      </c>
      <c r="H2650" s="71">
        <v>16657.45</v>
      </c>
      <c r="I2650" s="112">
        <v>299834.09999999998</v>
      </c>
    </row>
    <row r="2651" spans="1:9" s="24" customFormat="1" ht="51" customHeight="1" x14ac:dyDescent="0.25">
      <c r="A2651" s="105">
        <v>42978</v>
      </c>
      <c r="B2651" s="37" t="s">
        <v>2575</v>
      </c>
      <c r="C2651" s="23">
        <v>28</v>
      </c>
      <c r="D2651" s="49" t="s">
        <v>7139</v>
      </c>
      <c r="E2651" s="49" t="s">
        <v>7140</v>
      </c>
      <c r="F2651" s="50" t="s">
        <v>7141</v>
      </c>
      <c r="G2651" s="51">
        <v>996885.95</v>
      </c>
      <c r="H2651" s="71">
        <v>58640.35</v>
      </c>
      <c r="I2651" s="112">
        <v>1055526.3</v>
      </c>
    </row>
    <row r="2652" spans="1:9" s="24" customFormat="1" ht="51" customHeight="1" x14ac:dyDescent="0.25">
      <c r="A2652" s="105">
        <v>42978</v>
      </c>
      <c r="B2652" s="37" t="s">
        <v>2573</v>
      </c>
      <c r="C2652" s="23">
        <v>48</v>
      </c>
      <c r="D2652" s="49" t="s">
        <v>7142</v>
      </c>
      <c r="E2652" s="49" t="s">
        <v>7143</v>
      </c>
      <c r="F2652" s="50" t="s">
        <v>7144</v>
      </c>
      <c r="G2652" s="51">
        <v>10841741.5</v>
      </c>
      <c r="H2652" s="71">
        <v>1275499</v>
      </c>
      <c r="I2652" s="112">
        <v>12117240.5</v>
      </c>
    </row>
    <row r="2653" spans="1:9" s="24" customFormat="1" ht="51" customHeight="1" x14ac:dyDescent="0.25">
      <c r="A2653" s="105">
        <v>42978</v>
      </c>
      <c r="B2653" s="37" t="s">
        <v>2580</v>
      </c>
      <c r="C2653" s="23">
        <v>56</v>
      </c>
      <c r="D2653" s="49" t="s">
        <v>7145</v>
      </c>
      <c r="E2653" s="49" t="s">
        <v>2002</v>
      </c>
      <c r="F2653" s="50" t="s">
        <v>7146</v>
      </c>
      <c r="G2653" s="51">
        <v>9337444.7699999996</v>
      </c>
      <c r="H2653" s="71">
        <v>549261.46</v>
      </c>
      <c r="I2653" s="112">
        <v>9886706.2300000004</v>
      </c>
    </row>
    <row r="2654" spans="1:9" s="24" customFormat="1" ht="51" customHeight="1" x14ac:dyDescent="0.25">
      <c r="A2654" s="105">
        <v>42978</v>
      </c>
      <c r="B2654" s="37" t="s">
        <v>2580</v>
      </c>
      <c r="C2654" s="23">
        <v>56</v>
      </c>
      <c r="D2654" s="49" t="s">
        <v>7147</v>
      </c>
      <c r="E2654" s="49" t="s">
        <v>7148</v>
      </c>
      <c r="F2654" s="50" t="s">
        <v>7149</v>
      </c>
      <c r="G2654" s="51">
        <v>16999998.300000001</v>
      </c>
      <c r="H2654" s="71">
        <v>1999999.8</v>
      </c>
      <c r="I2654" s="112">
        <v>18999998.100000001</v>
      </c>
    </row>
    <row r="2655" spans="1:9" s="24" customFormat="1" ht="51" customHeight="1" x14ac:dyDescent="0.25">
      <c r="A2655" s="105">
        <v>42978</v>
      </c>
      <c r="B2655" s="37" t="s">
        <v>2580</v>
      </c>
      <c r="C2655" s="23">
        <v>56</v>
      </c>
      <c r="D2655" s="49" t="s">
        <v>7150</v>
      </c>
      <c r="E2655" s="49" t="s">
        <v>6967</v>
      </c>
      <c r="F2655" s="50" t="s">
        <v>7151</v>
      </c>
      <c r="G2655" s="51">
        <v>3186997.65</v>
      </c>
      <c r="H2655" s="71">
        <v>187470.45</v>
      </c>
      <c r="I2655" s="112">
        <v>3374468.1</v>
      </c>
    </row>
    <row r="2656" spans="1:9" s="24" customFormat="1" ht="51" customHeight="1" x14ac:dyDescent="0.25">
      <c r="A2656" s="105">
        <v>42978</v>
      </c>
      <c r="B2656" s="37" t="s">
        <v>2580</v>
      </c>
      <c r="C2656" s="23">
        <v>66</v>
      </c>
      <c r="D2656" s="49" t="s">
        <v>7152</v>
      </c>
      <c r="E2656" s="49" t="s">
        <v>4841</v>
      </c>
      <c r="F2656" s="50" t="s">
        <v>7153</v>
      </c>
      <c r="G2656" s="51">
        <v>10143527.699999999</v>
      </c>
      <c r="H2656" s="71">
        <v>596678.1</v>
      </c>
      <c r="I2656" s="112">
        <v>10740205.800000001</v>
      </c>
    </row>
    <row r="2657" spans="1:9" s="24" customFormat="1" ht="51" customHeight="1" x14ac:dyDescent="0.25">
      <c r="A2657" s="105">
        <v>42978</v>
      </c>
      <c r="B2657" s="37" t="s">
        <v>2580</v>
      </c>
      <c r="C2657" s="23">
        <v>66</v>
      </c>
      <c r="D2657" s="49" t="s">
        <v>7154</v>
      </c>
      <c r="E2657" s="49" t="s">
        <v>7155</v>
      </c>
      <c r="F2657" s="50" t="s">
        <v>5467</v>
      </c>
      <c r="G2657" s="51">
        <v>3515455.38</v>
      </c>
      <c r="H2657" s="71">
        <v>206791.49</v>
      </c>
      <c r="I2657" s="112">
        <v>3722246.87</v>
      </c>
    </row>
    <row r="2658" spans="1:9" s="24" customFormat="1" ht="51" customHeight="1" x14ac:dyDescent="0.25">
      <c r="A2658" s="105">
        <v>42978</v>
      </c>
      <c r="B2658" s="37" t="s">
        <v>2580</v>
      </c>
      <c r="C2658" s="23">
        <v>66</v>
      </c>
      <c r="D2658" s="49" t="s">
        <v>7156</v>
      </c>
      <c r="E2658" s="49" t="s">
        <v>7157</v>
      </c>
      <c r="F2658" s="50" t="s">
        <v>7158</v>
      </c>
      <c r="G2658" s="51">
        <v>5014922.93</v>
      </c>
      <c r="H2658" s="71">
        <v>294995.46000000002</v>
      </c>
      <c r="I2658" s="112">
        <v>5309918.3899999997</v>
      </c>
    </row>
    <row r="2659" spans="1:9" s="24" customFormat="1" ht="51" customHeight="1" x14ac:dyDescent="0.25">
      <c r="A2659" s="105">
        <v>42978</v>
      </c>
      <c r="B2659" s="37" t="s">
        <v>2580</v>
      </c>
      <c r="C2659" s="23">
        <v>66</v>
      </c>
      <c r="D2659" s="49" t="s">
        <v>7159</v>
      </c>
      <c r="E2659" s="49" t="s">
        <v>7160</v>
      </c>
      <c r="F2659" s="50" t="s">
        <v>7161</v>
      </c>
      <c r="G2659" s="51">
        <v>8851781.9199999999</v>
      </c>
      <c r="H2659" s="71">
        <v>520693.06</v>
      </c>
      <c r="I2659" s="112">
        <v>9372474.9800000004</v>
      </c>
    </row>
    <row r="2660" spans="1:9" s="24" customFormat="1" ht="51" customHeight="1" x14ac:dyDescent="0.25">
      <c r="A2660" s="105">
        <v>42978</v>
      </c>
      <c r="B2660" s="37" t="s">
        <v>2580</v>
      </c>
      <c r="C2660" s="23">
        <v>66</v>
      </c>
      <c r="D2660" s="49" t="s">
        <v>7162</v>
      </c>
      <c r="E2660" s="49" t="s">
        <v>7163</v>
      </c>
      <c r="F2660" s="50" t="s">
        <v>7164</v>
      </c>
      <c r="G2660" s="51">
        <v>5027883.96</v>
      </c>
      <c r="H2660" s="71">
        <v>295757.88</v>
      </c>
      <c r="I2660" s="112">
        <v>5323641.84</v>
      </c>
    </row>
    <row r="2661" spans="1:9" s="24" customFormat="1" ht="51" customHeight="1" x14ac:dyDescent="0.25">
      <c r="A2661" s="105">
        <v>42978</v>
      </c>
      <c r="B2661" s="37" t="s">
        <v>2580</v>
      </c>
      <c r="C2661" s="23">
        <v>66</v>
      </c>
      <c r="D2661" s="49" t="s">
        <v>7165</v>
      </c>
      <c r="E2661" s="49" t="s">
        <v>7166</v>
      </c>
      <c r="F2661" s="50" t="s">
        <v>7167</v>
      </c>
      <c r="G2661" s="51">
        <v>9013876</v>
      </c>
      <c r="H2661" s="71">
        <v>530228</v>
      </c>
      <c r="I2661" s="112">
        <v>9544104</v>
      </c>
    </row>
    <row r="2662" spans="1:9" s="24" customFormat="1" ht="51" customHeight="1" x14ac:dyDescent="0.25">
      <c r="A2662" s="105">
        <v>42978</v>
      </c>
      <c r="B2662" s="37" t="s">
        <v>2580</v>
      </c>
      <c r="C2662" s="23">
        <v>66</v>
      </c>
      <c r="D2662" s="49" t="s">
        <v>7168</v>
      </c>
      <c r="E2662" s="49" t="s">
        <v>7169</v>
      </c>
      <c r="F2662" s="50" t="s">
        <v>7170</v>
      </c>
      <c r="G2662" s="51">
        <v>2162143.2999999998</v>
      </c>
      <c r="H2662" s="71">
        <v>127184.9</v>
      </c>
      <c r="I2662" s="112">
        <v>2289328.2000000002</v>
      </c>
    </row>
    <row r="2663" spans="1:9" s="24" customFormat="1" ht="51" customHeight="1" x14ac:dyDescent="0.25">
      <c r="A2663" s="105">
        <v>42978</v>
      </c>
      <c r="B2663" s="37" t="s">
        <v>2580</v>
      </c>
      <c r="C2663" s="23">
        <v>66</v>
      </c>
      <c r="D2663" s="49" t="s">
        <v>7171</v>
      </c>
      <c r="E2663" s="49" t="s">
        <v>7172</v>
      </c>
      <c r="F2663" s="50" t="s">
        <v>7173</v>
      </c>
      <c r="G2663" s="51">
        <v>3045900.2</v>
      </c>
      <c r="H2663" s="71">
        <v>179170.6</v>
      </c>
      <c r="I2663" s="112">
        <v>3225070.8</v>
      </c>
    </row>
    <row r="2664" spans="1:9" s="24" customFormat="1" ht="51" customHeight="1" x14ac:dyDescent="0.25">
      <c r="A2664" s="105">
        <v>42982</v>
      </c>
      <c r="B2664" s="37" t="s">
        <v>2577</v>
      </c>
      <c r="C2664" s="23">
        <v>6</v>
      </c>
      <c r="D2664" s="49" t="s">
        <v>7174</v>
      </c>
      <c r="E2664" s="49" t="s">
        <v>7175</v>
      </c>
      <c r="F2664" s="50" t="s">
        <v>7176</v>
      </c>
      <c r="G2664" s="51">
        <v>13085362.699999999</v>
      </c>
      <c r="H2664" s="71"/>
      <c r="I2664" s="112">
        <v>13085362.699999999</v>
      </c>
    </row>
    <row r="2665" spans="1:9" s="24" customFormat="1" ht="51" customHeight="1" x14ac:dyDescent="0.25">
      <c r="A2665" s="105">
        <v>42982</v>
      </c>
      <c r="B2665" s="37" t="s">
        <v>2575</v>
      </c>
      <c r="C2665" s="23">
        <v>10</v>
      </c>
      <c r="D2665" s="49" t="s">
        <v>7177</v>
      </c>
      <c r="E2665" s="49" t="s">
        <v>1384</v>
      </c>
      <c r="F2665" s="50" t="s">
        <v>7178</v>
      </c>
      <c r="G2665" s="51">
        <v>23757369.949999999</v>
      </c>
      <c r="H2665" s="71">
        <v>1397492.35</v>
      </c>
      <c r="I2665" s="112">
        <v>25154862.300000001</v>
      </c>
    </row>
    <row r="2666" spans="1:9" s="24" customFormat="1" ht="51" customHeight="1" x14ac:dyDescent="0.25">
      <c r="A2666" s="105">
        <v>42982</v>
      </c>
      <c r="B2666" s="37" t="s">
        <v>2575</v>
      </c>
      <c r="C2666" s="23">
        <v>28</v>
      </c>
      <c r="D2666" s="49" t="s">
        <v>7182</v>
      </c>
      <c r="E2666" s="49" t="s">
        <v>7183</v>
      </c>
      <c r="F2666" s="50" t="s">
        <v>7184</v>
      </c>
      <c r="G2666" s="51">
        <v>6318842.2000000002</v>
      </c>
      <c r="H2666" s="71">
        <v>371696.6</v>
      </c>
      <c r="I2666" s="112">
        <v>6690538.7999999998</v>
      </c>
    </row>
    <row r="2667" spans="1:9" s="24" customFormat="1" ht="51" customHeight="1" x14ac:dyDescent="0.25">
      <c r="A2667" s="105">
        <v>42982</v>
      </c>
      <c r="B2667" s="37" t="s">
        <v>2575</v>
      </c>
      <c r="C2667" s="23">
        <v>28</v>
      </c>
      <c r="D2667" s="49" t="s">
        <v>7185</v>
      </c>
      <c r="E2667" s="49" t="s">
        <v>4091</v>
      </c>
      <c r="F2667" s="50" t="s">
        <v>7186</v>
      </c>
      <c r="G2667" s="51">
        <v>3941198.4</v>
      </c>
      <c r="H2667" s="71"/>
      <c r="I2667" s="112">
        <v>3941198.4</v>
      </c>
    </row>
    <row r="2668" spans="1:9" s="24" customFormat="1" ht="51" customHeight="1" x14ac:dyDescent="0.25">
      <c r="A2668" s="105">
        <v>42982</v>
      </c>
      <c r="B2668" s="37" t="s">
        <v>2571</v>
      </c>
      <c r="C2668" s="23">
        <v>40</v>
      </c>
      <c r="D2668" s="49" t="s">
        <v>7187</v>
      </c>
      <c r="E2668" s="49" t="s">
        <v>624</v>
      </c>
      <c r="F2668" s="50" t="s">
        <v>7188</v>
      </c>
      <c r="G2668" s="51">
        <v>20103030.98</v>
      </c>
      <c r="H2668" s="71">
        <v>1182531.24</v>
      </c>
      <c r="I2668" s="112">
        <v>21285562.219999999</v>
      </c>
    </row>
    <row r="2669" spans="1:9" s="24" customFormat="1" ht="51" customHeight="1" x14ac:dyDescent="0.25">
      <c r="A2669" s="105">
        <v>42982</v>
      </c>
      <c r="B2669" s="37" t="s">
        <v>2582</v>
      </c>
      <c r="C2669" s="23">
        <v>50</v>
      </c>
      <c r="D2669" s="49" t="s">
        <v>7189</v>
      </c>
      <c r="E2669" s="49" t="s">
        <v>871</v>
      </c>
      <c r="F2669" s="50" t="s">
        <v>7190</v>
      </c>
      <c r="G2669" s="51">
        <v>16682545.890000001</v>
      </c>
      <c r="H2669" s="71">
        <v>981326.23</v>
      </c>
      <c r="I2669" s="112">
        <v>17663872.120000001</v>
      </c>
    </row>
    <row r="2670" spans="1:9" s="24" customFormat="1" ht="51" customHeight="1" x14ac:dyDescent="0.25">
      <c r="A2670" s="105">
        <v>42989</v>
      </c>
      <c r="B2670" s="37" t="s">
        <v>2580</v>
      </c>
      <c r="C2670" s="23">
        <v>46</v>
      </c>
      <c r="D2670" s="49" t="s">
        <v>7191</v>
      </c>
      <c r="E2670" s="49" t="s">
        <v>7024</v>
      </c>
      <c r="F2670" s="50" t="s">
        <v>7192</v>
      </c>
      <c r="G2670" s="51">
        <v>5608270.25</v>
      </c>
      <c r="H2670" s="71">
        <v>329898.25</v>
      </c>
      <c r="I2670" s="112">
        <v>5938168.5</v>
      </c>
    </row>
    <row r="2671" spans="1:9" s="24" customFormat="1" ht="51" customHeight="1" x14ac:dyDescent="0.25">
      <c r="A2671" s="105">
        <v>42989</v>
      </c>
      <c r="B2671" s="37" t="s">
        <v>2580</v>
      </c>
      <c r="C2671" s="23">
        <v>46</v>
      </c>
      <c r="D2671" s="49" t="s">
        <v>7193</v>
      </c>
      <c r="E2671" s="49" t="s">
        <v>7194</v>
      </c>
      <c r="F2671" s="50" t="s">
        <v>7195</v>
      </c>
      <c r="G2671" s="51">
        <v>34219445.710000001</v>
      </c>
      <c r="H2671" s="71">
        <v>2012908.57</v>
      </c>
      <c r="I2671" s="112">
        <v>36232354.280000001</v>
      </c>
    </row>
    <row r="2672" spans="1:9" s="24" customFormat="1" ht="51" customHeight="1" x14ac:dyDescent="0.25">
      <c r="A2672" s="105">
        <v>42989</v>
      </c>
      <c r="B2672" s="37" t="s">
        <v>2580</v>
      </c>
      <c r="C2672" s="23">
        <v>46</v>
      </c>
      <c r="D2672" s="49" t="s">
        <v>7196</v>
      </c>
      <c r="E2672" s="49" t="s">
        <v>2375</v>
      </c>
      <c r="F2672" s="50" t="s">
        <v>7197</v>
      </c>
      <c r="G2672" s="51">
        <v>15387719.91</v>
      </c>
      <c r="H2672" s="71">
        <v>905160</v>
      </c>
      <c r="I2672" s="112">
        <v>16292879.91</v>
      </c>
    </row>
    <row r="2673" spans="1:9" s="24" customFormat="1" ht="51" customHeight="1" x14ac:dyDescent="0.25">
      <c r="A2673" s="105">
        <v>42989</v>
      </c>
      <c r="B2673" s="37" t="s">
        <v>2580</v>
      </c>
      <c r="C2673" s="23">
        <v>46</v>
      </c>
      <c r="D2673" s="49" t="s">
        <v>7198</v>
      </c>
      <c r="E2673" s="49" t="s">
        <v>1950</v>
      </c>
      <c r="F2673" s="50" t="s">
        <v>7199</v>
      </c>
      <c r="G2673" s="51">
        <v>18736501.550000001</v>
      </c>
      <c r="H2673" s="71">
        <v>1102147.1499999999</v>
      </c>
      <c r="I2673" s="112">
        <v>19838648.699999999</v>
      </c>
    </row>
    <row r="2674" spans="1:9" s="24" customFormat="1" ht="51" customHeight="1" x14ac:dyDescent="0.25">
      <c r="A2674" s="105">
        <v>42989</v>
      </c>
      <c r="B2674" s="37" t="s">
        <v>2580</v>
      </c>
      <c r="C2674" s="23">
        <v>46</v>
      </c>
      <c r="D2674" s="49" t="s">
        <v>7200</v>
      </c>
      <c r="E2674" s="49" t="s">
        <v>7201</v>
      </c>
      <c r="F2674" s="50" t="s">
        <v>7202</v>
      </c>
      <c r="G2674" s="51">
        <v>11641429.51</v>
      </c>
      <c r="H2674" s="71">
        <v>684789.97</v>
      </c>
      <c r="I2674" s="112">
        <v>12326219.48</v>
      </c>
    </row>
    <row r="2675" spans="1:9" s="24" customFormat="1" ht="51" customHeight="1" x14ac:dyDescent="0.25">
      <c r="A2675" s="105">
        <v>42989</v>
      </c>
      <c r="B2675" s="37" t="s">
        <v>2580</v>
      </c>
      <c r="C2675" s="23">
        <v>46</v>
      </c>
      <c r="D2675" s="49" t="s">
        <v>7203</v>
      </c>
      <c r="E2675" s="49" t="s">
        <v>1873</v>
      </c>
      <c r="F2675" s="50" t="s">
        <v>7204</v>
      </c>
      <c r="G2675" s="51">
        <v>57781118.950000003</v>
      </c>
      <c r="H2675" s="71">
        <v>3398889.35</v>
      </c>
      <c r="I2675" s="112">
        <v>61180008.299999997</v>
      </c>
    </row>
    <row r="2676" spans="1:9" s="24" customFormat="1" ht="51" customHeight="1" x14ac:dyDescent="0.25">
      <c r="A2676" s="105">
        <v>42989</v>
      </c>
      <c r="B2676" s="37" t="s">
        <v>2580</v>
      </c>
      <c r="C2676" s="23">
        <v>46</v>
      </c>
      <c r="D2676" s="49" t="s">
        <v>7205</v>
      </c>
      <c r="E2676" s="49" t="s">
        <v>2387</v>
      </c>
      <c r="F2676" s="50" t="s">
        <v>7206</v>
      </c>
      <c r="G2676" s="51">
        <v>38238760.18</v>
      </c>
      <c r="H2676" s="71">
        <v>2249338.84</v>
      </c>
      <c r="I2676" s="112">
        <v>40488099.020000003</v>
      </c>
    </row>
    <row r="2677" spans="1:9" s="24" customFormat="1" ht="51" customHeight="1" x14ac:dyDescent="0.25">
      <c r="A2677" s="105">
        <v>42989</v>
      </c>
      <c r="B2677" s="37" t="s">
        <v>2580</v>
      </c>
      <c r="C2677" s="23">
        <v>46</v>
      </c>
      <c r="D2677" s="49" t="s">
        <v>7207</v>
      </c>
      <c r="E2677" s="49" t="s">
        <v>7208</v>
      </c>
      <c r="F2677" s="50" t="s">
        <v>7209</v>
      </c>
      <c r="G2677" s="51">
        <v>3464925.52</v>
      </c>
      <c r="H2677" s="71">
        <v>203819.15</v>
      </c>
      <c r="I2677" s="112">
        <v>3668744.67</v>
      </c>
    </row>
    <row r="2678" spans="1:9" s="24" customFormat="1" ht="51" customHeight="1" x14ac:dyDescent="0.25">
      <c r="A2678" s="105">
        <v>42989</v>
      </c>
      <c r="B2678" s="37" t="s">
        <v>2580</v>
      </c>
      <c r="C2678" s="23">
        <v>46</v>
      </c>
      <c r="D2678" s="49" t="s">
        <v>7210</v>
      </c>
      <c r="E2678" s="49" t="s">
        <v>7211</v>
      </c>
      <c r="F2678" s="50" t="s">
        <v>7212</v>
      </c>
      <c r="G2678" s="51">
        <v>10915370.199999999</v>
      </c>
      <c r="H2678" s="71">
        <v>642080.6</v>
      </c>
      <c r="I2678" s="112">
        <v>11557450.800000001</v>
      </c>
    </row>
    <row r="2679" spans="1:9" s="24" customFormat="1" ht="51" customHeight="1" x14ac:dyDescent="0.25">
      <c r="A2679" s="105">
        <v>42989</v>
      </c>
      <c r="B2679" s="37" t="s">
        <v>2580</v>
      </c>
      <c r="C2679" s="23">
        <v>46</v>
      </c>
      <c r="D2679" s="49" t="s">
        <v>7213</v>
      </c>
      <c r="E2679" s="49" t="s">
        <v>7214</v>
      </c>
      <c r="F2679" s="50" t="s">
        <v>7215</v>
      </c>
      <c r="G2679" s="51">
        <v>3760466.18</v>
      </c>
      <c r="H2679" s="71">
        <v>221203.9</v>
      </c>
      <c r="I2679" s="112">
        <v>3981670.08</v>
      </c>
    </row>
    <row r="2680" spans="1:9" s="24" customFormat="1" ht="51" customHeight="1" x14ac:dyDescent="0.25">
      <c r="A2680" s="105">
        <v>42989</v>
      </c>
      <c r="B2680" s="37" t="s">
        <v>2580</v>
      </c>
      <c r="C2680" s="23">
        <v>46</v>
      </c>
      <c r="D2680" s="49" t="s">
        <v>7216</v>
      </c>
      <c r="E2680" s="49" t="s">
        <v>7217</v>
      </c>
      <c r="F2680" s="50" t="s">
        <v>7218</v>
      </c>
      <c r="G2680" s="51">
        <v>3348360.8</v>
      </c>
      <c r="H2680" s="71">
        <v>196962.4</v>
      </c>
      <c r="I2680" s="112">
        <v>3545323.2</v>
      </c>
    </row>
    <row r="2681" spans="1:9" s="24" customFormat="1" ht="51" customHeight="1" x14ac:dyDescent="0.25">
      <c r="A2681" s="105">
        <v>42989</v>
      </c>
      <c r="B2681" s="37" t="s">
        <v>2580</v>
      </c>
      <c r="C2681" s="23">
        <v>46</v>
      </c>
      <c r="D2681" s="49" t="s">
        <v>7219</v>
      </c>
      <c r="E2681" s="49" t="s">
        <v>7220</v>
      </c>
      <c r="F2681" s="50" t="s">
        <v>7221</v>
      </c>
      <c r="G2681" s="51">
        <v>6375000</v>
      </c>
      <c r="H2681" s="71">
        <v>375000</v>
      </c>
      <c r="I2681" s="112">
        <v>6750000</v>
      </c>
    </row>
    <row r="2682" spans="1:9" s="24" customFormat="1" ht="51" customHeight="1" x14ac:dyDescent="0.25">
      <c r="A2682" s="105">
        <v>42989</v>
      </c>
      <c r="B2682" s="37" t="s">
        <v>2580</v>
      </c>
      <c r="C2682" s="23">
        <v>46</v>
      </c>
      <c r="D2682" s="49" t="s">
        <v>7222</v>
      </c>
      <c r="E2682" s="49" t="s">
        <v>7223</v>
      </c>
      <c r="F2682" s="50" t="s">
        <v>7224</v>
      </c>
      <c r="G2682" s="51">
        <v>4003092.86</v>
      </c>
      <c r="H2682" s="71">
        <v>235476.05</v>
      </c>
      <c r="I2682" s="112">
        <v>4238568.91</v>
      </c>
    </row>
    <row r="2683" spans="1:9" s="24" customFormat="1" ht="51" customHeight="1" x14ac:dyDescent="0.25">
      <c r="A2683" s="105">
        <v>42989</v>
      </c>
      <c r="B2683" s="37" t="s">
        <v>2580</v>
      </c>
      <c r="C2683" s="23">
        <v>46</v>
      </c>
      <c r="D2683" s="49" t="s">
        <v>7225</v>
      </c>
      <c r="E2683" s="49" t="s">
        <v>7226</v>
      </c>
      <c r="F2683" s="50" t="s">
        <v>7227</v>
      </c>
      <c r="G2683" s="51">
        <v>8327000.2699999996</v>
      </c>
      <c r="H2683" s="71">
        <v>489823.54</v>
      </c>
      <c r="I2683" s="112">
        <v>8816823.8100000005</v>
      </c>
    </row>
    <row r="2684" spans="1:9" s="24" customFormat="1" ht="51" customHeight="1" x14ac:dyDescent="0.25">
      <c r="A2684" s="105">
        <v>42989</v>
      </c>
      <c r="B2684" s="37" t="s">
        <v>2580</v>
      </c>
      <c r="C2684" s="23">
        <v>46</v>
      </c>
      <c r="D2684" s="49" t="s">
        <v>7228</v>
      </c>
      <c r="E2684" s="49" t="s">
        <v>3059</v>
      </c>
      <c r="F2684" s="50" t="s">
        <v>7229</v>
      </c>
      <c r="G2684" s="51">
        <v>16218860.199999999</v>
      </c>
      <c r="H2684" s="71">
        <v>954050.6</v>
      </c>
      <c r="I2684" s="112">
        <v>17172910.800000001</v>
      </c>
    </row>
    <row r="2685" spans="1:9" s="24" customFormat="1" ht="51" customHeight="1" x14ac:dyDescent="0.25">
      <c r="A2685" s="105">
        <v>42989</v>
      </c>
      <c r="B2685" s="37" t="s">
        <v>2580</v>
      </c>
      <c r="C2685" s="23">
        <v>47</v>
      </c>
      <c r="D2685" s="49" t="s">
        <v>7230</v>
      </c>
      <c r="E2685" s="49" t="s">
        <v>7231</v>
      </c>
      <c r="F2685" s="50" t="s">
        <v>7232</v>
      </c>
      <c r="G2685" s="51">
        <v>22471319.66</v>
      </c>
      <c r="H2685" s="71">
        <v>1321842.33</v>
      </c>
      <c r="I2685" s="112">
        <v>23793161.989999998</v>
      </c>
    </row>
    <row r="2686" spans="1:9" s="24" customFormat="1" ht="51" customHeight="1" x14ac:dyDescent="0.25">
      <c r="A2686" s="105">
        <v>42989</v>
      </c>
      <c r="B2686" s="37" t="s">
        <v>2580</v>
      </c>
      <c r="C2686" s="23">
        <v>47</v>
      </c>
      <c r="D2686" s="49" t="s">
        <v>7233</v>
      </c>
      <c r="E2686" s="49" t="s">
        <v>7234</v>
      </c>
      <c r="F2686" s="50" t="s">
        <v>7235</v>
      </c>
      <c r="G2686" s="51">
        <v>22133493.399999999</v>
      </c>
      <c r="H2686" s="71">
        <v>1301970.2</v>
      </c>
      <c r="I2686" s="112">
        <v>23435463.600000001</v>
      </c>
    </row>
    <row r="2687" spans="1:9" s="24" customFormat="1" ht="51" customHeight="1" x14ac:dyDescent="0.25">
      <c r="A2687" s="105">
        <v>42989</v>
      </c>
      <c r="B2687" s="37" t="s">
        <v>2580</v>
      </c>
      <c r="C2687" s="23">
        <v>47</v>
      </c>
      <c r="D2687" s="49" t="s">
        <v>7236</v>
      </c>
      <c r="E2687" s="49" t="s">
        <v>7237</v>
      </c>
      <c r="F2687" s="50" t="s">
        <v>7238</v>
      </c>
      <c r="G2687" s="51">
        <v>3463532.4</v>
      </c>
      <c r="H2687" s="71">
        <v>203737.2</v>
      </c>
      <c r="I2687" s="112">
        <v>3667269.6</v>
      </c>
    </row>
    <row r="2688" spans="1:9" s="24" customFormat="1" ht="51" customHeight="1" x14ac:dyDescent="0.25">
      <c r="A2688" s="105">
        <v>42989</v>
      </c>
      <c r="B2688" s="37" t="s">
        <v>2580</v>
      </c>
      <c r="C2688" s="23">
        <v>47</v>
      </c>
      <c r="D2688" s="49" t="s">
        <v>7239</v>
      </c>
      <c r="E2688" s="49" t="s">
        <v>5036</v>
      </c>
      <c r="F2688" s="50" t="s">
        <v>7240</v>
      </c>
      <c r="G2688" s="51">
        <v>32944073.899999999</v>
      </c>
      <c r="H2688" s="71">
        <v>1937886.7</v>
      </c>
      <c r="I2688" s="112">
        <v>34881960.600000001</v>
      </c>
    </row>
    <row r="2689" spans="1:9" s="24" customFormat="1" ht="51" customHeight="1" x14ac:dyDescent="0.25">
      <c r="A2689" s="105">
        <v>42989</v>
      </c>
      <c r="B2689" s="37" t="s">
        <v>2580</v>
      </c>
      <c r="C2689" s="23">
        <v>47</v>
      </c>
      <c r="D2689" s="49" t="s">
        <v>7241</v>
      </c>
      <c r="E2689" s="49" t="s">
        <v>6151</v>
      </c>
      <c r="F2689" s="50" t="s">
        <v>7242</v>
      </c>
      <c r="G2689" s="51">
        <v>22720303.73</v>
      </c>
      <c r="H2689" s="71">
        <v>1336488.46</v>
      </c>
      <c r="I2689" s="112">
        <v>24056792.190000001</v>
      </c>
    </row>
    <row r="2690" spans="1:9" s="24" customFormat="1" ht="51" customHeight="1" x14ac:dyDescent="0.25">
      <c r="A2690" s="105">
        <v>42989</v>
      </c>
      <c r="B2690" s="37" t="s">
        <v>2573</v>
      </c>
      <c r="C2690" s="23">
        <v>48</v>
      </c>
      <c r="D2690" s="49" t="s">
        <v>7243</v>
      </c>
      <c r="E2690" s="49" t="s">
        <v>7244</v>
      </c>
      <c r="F2690" s="50" t="s">
        <v>7245</v>
      </c>
      <c r="G2690" s="51">
        <v>104550000</v>
      </c>
      <c r="H2690" s="71">
        <v>12300000</v>
      </c>
      <c r="I2690" s="112">
        <v>116850000</v>
      </c>
    </row>
    <row r="2691" spans="1:9" s="24" customFormat="1" ht="51" customHeight="1" x14ac:dyDescent="0.25">
      <c r="A2691" s="105">
        <v>42989</v>
      </c>
      <c r="B2691" s="37" t="s">
        <v>2582</v>
      </c>
      <c r="C2691" s="23">
        <v>50</v>
      </c>
      <c r="D2691" s="49" t="s">
        <v>7246</v>
      </c>
      <c r="E2691" s="49" t="s">
        <v>2067</v>
      </c>
      <c r="F2691" s="50" t="s">
        <v>7247</v>
      </c>
      <c r="G2691" s="51">
        <v>8771757.0099999998</v>
      </c>
      <c r="H2691" s="71">
        <v>515985.7</v>
      </c>
      <c r="I2691" s="112">
        <v>9287742.7100000009</v>
      </c>
    </row>
    <row r="2692" spans="1:9" s="24" customFormat="1" ht="51" customHeight="1" x14ac:dyDescent="0.25">
      <c r="A2692" s="105">
        <v>42989</v>
      </c>
      <c r="B2692" s="37" t="s">
        <v>2573</v>
      </c>
      <c r="C2692" s="23">
        <v>52</v>
      </c>
      <c r="D2692" s="49" t="s">
        <v>7248</v>
      </c>
      <c r="E2692" s="49" t="s">
        <v>7249</v>
      </c>
      <c r="F2692" s="50" t="s">
        <v>7250</v>
      </c>
      <c r="G2692" s="51">
        <v>20657220.510000002</v>
      </c>
      <c r="H2692" s="71">
        <v>2430261.2400000002</v>
      </c>
      <c r="I2692" s="112">
        <v>23087481.75</v>
      </c>
    </row>
    <row r="2693" spans="1:9" s="24" customFormat="1" ht="51" customHeight="1" x14ac:dyDescent="0.25">
      <c r="A2693" s="105">
        <v>42989</v>
      </c>
      <c r="B2693" s="37" t="s">
        <v>2573</v>
      </c>
      <c r="C2693" s="23">
        <v>52</v>
      </c>
      <c r="D2693" s="49" t="s">
        <v>7251</v>
      </c>
      <c r="E2693" s="49" t="s">
        <v>6070</v>
      </c>
      <c r="F2693" s="50" t="s">
        <v>7252</v>
      </c>
      <c r="G2693" s="51">
        <v>11473628.949999999</v>
      </c>
      <c r="H2693" s="71">
        <v>1349838.7</v>
      </c>
      <c r="I2693" s="112">
        <v>12823467.65</v>
      </c>
    </row>
    <row r="2694" spans="1:9" s="24" customFormat="1" ht="51" customHeight="1" x14ac:dyDescent="0.25">
      <c r="A2694" s="105">
        <v>42989</v>
      </c>
      <c r="B2694" s="37" t="s">
        <v>2573</v>
      </c>
      <c r="C2694" s="23">
        <v>52</v>
      </c>
      <c r="D2694" s="49" t="s">
        <v>7253</v>
      </c>
      <c r="E2694" s="49" t="s">
        <v>7254</v>
      </c>
      <c r="F2694" s="50" t="s">
        <v>7255</v>
      </c>
      <c r="G2694" s="51">
        <v>60273194</v>
      </c>
      <c r="H2694" s="71">
        <v>7090964</v>
      </c>
      <c r="I2694" s="112">
        <v>67364158</v>
      </c>
    </row>
    <row r="2695" spans="1:9" s="24" customFormat="1" ht="51" customHeight="1" x14ac:dyDescent="0.25">
      <c r="A2695" s="105">
        <v>42989</v>
      </c>
      <c r="B2695" s="37" t="s">
        <v>2573</v>
      </c>
      <c r="C2695" s="23">
        <v>52</v>
      </c>
      <c r="D2695" s="49" t="s">
        <v>7256</v>
      </c>
      <c r="E2695" s="49" t="s">
        <v>7257</v>
      </c>
      <c r="F2695" s="50" t="s">
        <v>7258</v>
      </c>
      <c r="G2695" s="51">
        <v>55789238.299999997</v>
      </c>
      <c r="H2695" s="71">
        <v>6563439.7999999998</v>
      </c>
      <c r="I2695" s="112">
        <v>62352678.100000001</v>
      </c>
    </row>
    <row r="2696" spans="1:9" s="24" customFormat="1" ht="51" customHeight="1" x14ac:dyDescent="0.25">
      <c r="A2696" s="105">
        <v>42989</v>
      </c>
      <c r="B2696" s="37" t="s">
        <v>2573</v>
      </c>
      <c r="C2696" s="23">
        <v>52</v>
      </c>
      <c r="D2696" s="49" t="s">
        <v>7259</v>
      </c>
      <c r="E2696" s="49" t="s">
        <v>7260</v>
      </c>
      <c r="F2696" s="50" t="s">
        <v>7261</v>
      </c>
      <c r="G2696" s="51">
        <v>98329679.709999993</v>
      </c>
      <c r="H2696" s="71">
        <v>11568197.609999999</v>
      </c>
      <c r="I2696" s="112">
        <v>109897877.31999999</v>
      </c>
    </row>
    <row r="2697" spans="1:9" s="24" customFormat="1" ht="51" customHeight="1" x14ac:dyDescent="0.25">
      <c r="A2697" s="105">
        <v>42989</v>
      </c>
      <c r="B2697" s="37" t="s">
        <v>2573</v>
      </c>
      <c r="C2697" s="23">
        <v>52</v>
      </c>
      <c r="D2697" s="49" t="s">
        <v>7262</v>
      </c>
      <c r="E2697" s="49" t="s">
        <v>7263</v>
      </c>
      <c r="F2697" s="50" t="s">
        <v>7264</v>
      </c>
      <c r="G2697" s="51">
        <v>90211301.549999997</v>
      </c>
      <c r="H2697" s="71">
        <v>10613094.300000001</v>
      </c>
      <c r="I2697" s="112">
        <v>100824395.84999999</v>
      </c>
    </row>
    <row r="2698" spans="1:9" s="24" customFormat="1" ht="51" customHeight="1" x14ac:dyDescent="0.25">
      <c r="A2698" s="105">
        <v>42989</v>
      </c>
      <c r="B2698" s="37" t="s">
        <v>2580</v>
      </c>
      <c r="C2698" s="23">
        <v>58</v>
      </c>
      <c r="D2698" s="49" t="s">
        <v>7265</v>
      </c>
      <c r="E2698" s="49" t="s">
        <v>540</v>
      </c>
      <c r="F2698" s="50" t="s">
        <v>7266</v>
      </c>
      <c r="G2698" s="51">
        <v>68441327.780000001</v>
      </c>
      <c r="H2698" s="71">
        <v>4025960.46</v>
      </c>
      <c r="I2698" s="112">
        <v>72467288.239999995</v>
      </c>
    </row>
    <row r="2699" spans="1:9" s="24" customFormat="1" ht="51" customHeight="1" x14ac:dyDescent="0.25">
      <c r="A2699" s="105">
        <v>42989</v>
      </c>
      <c r="B2699" s="37" t="s">
        <v>2572</v>
      </c>
      <c r="C2699" s="23">
        <v>60</v>
      </c>
      <c r="D2699" s="49" t="s">
        <v>7267</v>
      </c>
      <c r="E2699" s="49" t="s">
        <v>3862</v>
      </c>
      <c r="F2699" s="50" t="s">
        <v>7268</v>
      </c>
      <c r="G2699" s="51">
        <v>38250000</v>
      </c>
      <c r="H2699" s="71">
        <v>2250000</v>
      </c>
      <c r="I2699" s="112">
        <v>40500000</v>
      </c>
    </row>
    <row r="2700" spans="1:9" s="24" customFormat="1" ht="51" customHeight="1" x14ac:dyDescent="0.25">
      <c r="A2700" s="105">
        <v>42989</v>
      </c>
      <c r="B2700" s="37" t="s">
        <v>2580</v>
      </c>
      <c r="C2700" s="23">
        <v>66</v>
      </c>
      <c r="D2700" s="49" t="s">
        <v>7269</v>
      </c>
      <c r="E2700" s="49" t="s">
        <v>7270</v>
      </c>
      <c r="F2700" s="50" t="s">
        <v>7271</v>
      </c>
      <c r="G2700" s="51">
        <v>1703809.49</v>
      </c>
      <c r="H2700" s="71">
        <v>100224.09</v>
      </c>
      <c r="I2700" s="112">
        <v>1804033.58</v>
      </c>
    </row>
    <row r="2701" spans="1:9" s="24" customFormat="1" ht="51" customHeight="1" x14ac:dyDescent="0.25">
      <c r="A2701" s="105">
        <v>42989</v>
      </c>
      <c r="B2701" s="37" t="s">
        <v>2580</v>
      </c>
      <c r="C2701" s="23">
        <v>66</v>
      </c>
      <c r="D2701" s="49" t="s">
        <v>7272</v>
      </c>
      <c r="E2701" s="49" t="s">
        <v>7273</v>
      </c>
      <c r="F2701" s="50" t="s">
        <v>7274</v>
      </c>
      <c r="G2701" s="51">
        <v>1444156.63</v>
      </c>
      <c r="H2701" s="71">
        <v>84950.39</v>
      </c>
      <c r="I2701" s="112">
        <v>1529107.02</v>
      </c>
    </row>
    <row r="2702" spans="1:9" s="24" customFormat="1" ht="51" customHeight="1" x14ac:dyDescent="0.25">
      <c r="A2702" s="105">
        <v>42989</v>
      </c>
      <c r="B2702" s="37" t="s">
        <v>2571</v>
      </c>
      <c r="C2702" s="23">
        <v>70</v>
      </c>
      <c r="D2702" s="49" t="s">
        <v>7275</v>
      </c>
      <c r="E2702" s="49" t="s">
        <v>1384</v>
      </c>
      <c r="F2702" s="50" t="s">
        <v>7276</v>
      </c>
      <c r="G2702" s="51">
        <v>176486221</v>
      </c>
      <c r="H2702" s="71">
        <v>10381542.41</v>
      </c>
      <c r="I2702" s="112">
        <v>186867763.41</v>
      </c>
    </row>
    <row r="2703" spans="1:9" s="24" customFormat="1" ht="51" customHeight="1" x14ac:dyDescent="0.25">
      <c r="A2703" s="105">
        <v>42992</v>
      </c>
      <c r="B2703" s="37" t="s">
        <v>2576</v>
      </c>
      <c r="C2703" s="23">
        <v>5</v>
      </c>
      <c r="D2703" s="49" t="s">
        <v>7277</v>
      </c>
      <c r="E2703" s="49" t="s">
        <v>756</v>
      </c>
      <c r="F2703" s="50" t="s">
        <v>7278</v>
      </c>
      <c r="G2703" s="51">
        <v>59446247.700000003</v>
      </c>
      <c r="H2703" s="71">
        <v>6993676.2000000002</v>
      </c>
      <c r="I2703" s="112">
        <v>66439923.899999999</v>
      </c>
    </row>
    <row r="2704" spans="1:9" s="24" customFormat="1" ht="51" customHeight="1" x14ac:dyDescent="0.25">
      <c r="A2704" s="105">
        <v>42992</v>
      </c>
      <c r="B2704" s="37" t="s">
        <v>2576</v>
      </c>
      <c r="C2704" s="23">
        <v>5</v>
      </c>
      <c r="D2704" s="49" t="s">
        <v>7279</v>
      </c>
      <c r="E2704" s="49" t="s">
        <v>7280</v>
      </c>
      <c r="F2704" s="50" t="s">
        <v>7281</v>
      </c>
      <c r="G2704" s="51">
        <v>44969999.25</v>
      </c>
      <c r="H2704" s="71">
        <v>7937999.8600000003</v>
      </c>
      <c r="I2704" s="112">
        <v>52907999.109999999</v>
      </c>
    </row>
    <row r="2705" spans="1:9" s="24" customFormat="1" ht="51" customHeight="1" x14ac:dyDescent="0.25">
      <c r="A2705" s="105">
        <v>42992</v>
      </c>
      <c r="B2705" s="37" t="s">
        <v>2576</v>
      </c>
      <c r="C2705" s="23">
        <v>5</v>
      </c>
      <c r="D2705" s="49" t="s">
        <v>7282</v>
      </c>
      <c r="E2705" s="49" t="s">
        <v>753</v>
      </c>
      <c r="F2705" s="50" t="s">
        <v>7283</v>
      </c>
      <c r="G2705" s="51">
        <v>59498946</v>
      </c>
      <c r="H2705" s="71">
        <v>6999876</v>
      </c>
      <c r="I2705" s="112">
        <v>66498822</v>
      </c>
    </row>
    <row r="2706" spans="1:9" s="24" customFormat="1" ht="51" customHeight="1" x14ac:dyDescent="0.25">
      <c r="A2706" s="105">
        <v>42992</v>
      </c>
      <c r="B2706" s="37" t="s">
        <v>2578</v>
      </c>
      <c r="C2706" s="23">
        <v>9</v>
      </c>
      <c r="D2706" s="49" t="s">
        <v>7284</v>
      </c>
      <c r="E2706" s="49" t="s">
        <v>3714</v>
      </c>
      <c r="F2706" s="50" t="s">
        <v>7285</v>
      </c>
      <c r="G2706" s="51">
        <v>565675</v>
      </c>
      <c r="H2706" s="71">
        <v>33275</v>
      </c>
      <c r="I2706" s="112">
        <v>598950</v>
      </c>
    </row>
    <row r="2707" spans="1:9" s="24" customFormat="1" ht="51" customHeight="1" x14ac:dyDescent="0.25">
      <c r="A2707" s="105">
        <v>42992</v>
      </c>
      <c r="B2707" s="37" t="s">
        <v>2578</v>
      </c>
      <c r="C2707" s="23">
        <v>9</v>
      </c>
      <c r="D2707" s="49" t="s">
        <v>7286</v>
      </c>
      <c r="E2707" s="49" t="s">
        <v>338</v>
      </c>
      <c r="F2707" s="50" t="s">
        <v>7287</v>
      </c>
      <c r="G2707" s="51">
        <v>298265</v>
      </c>
      <c r="H2707" s="71">
        <v>17545</v>
      </c>
      <c r="I2707" s="112">
        <v>315810</v>
      </c>
    </row>
    <row r="2708" spans="1:9" s="24" customFormat="1" ht="51" customHeight="1" x14ac:dyDescent="0.25">
      <c r="A2708" s="105">
        <v>42992</v>
      </c>
      <c r="B2708" s="37" t="s">
        <v>2575</v>
      </c>
      <c r="C2708" s="23">
        <v>26</v>
      </c>
      <c r="D2708" s="49" t="s">
        <v>7288</v>
      </c>
      <c r="E2708" s="49" t="s">
        <v>837</v>
      </c>
      <c r="F2708" s="50" t="s">
        <v>7289</v>
      </c>
      <c r="G2708" s="51">
        <v>3496900</v>
      </c>
      <c r="H2708" s="71"/>
      <c r="I2708" s="112">
        <v>3496900</v>
      </c>
    </row>
    <row r="2709" spans="1:9" s="24" customFormat="1" ht="51" customHeight="1" x14ac:dyDescent="0.25">
      <c r="A2709" s="105">
        <v>42992</v>
      </c>
      <c r="B2709" s="37" t="s">
        <v>2575</v>
      </c>
      <c r="C2709" s="23">
        <v>26</v>
      </c>
      <c r="D2709" s="49" t="s">
        <v>7290</v>
      </c>
      <c r="E2709" s="49" t="s">
        <v>3949</v>
      </c>
      <c r="F2709" s="50" t="s">
        <v>7291</v>
      </c>
      <c r="G2709" s="51">
        <v>20909345.5</v>
      </c>
      <c r="H2709" s="71"/>
      <c r="I2709" s="112">
        <v>20909345.5</v>
      </c>
    </row>
    <row r="2710" spans="1:9" s="24" customFormat="1" ht="51" customHeight="1" x14ac:dyDescent="0.25">
      <c r="A2710" s="105">
        <v>42992</v>
      </c>
      <c r="B2710" s="37" t="s">
        <v>2583</v>
      </c>
      <c r="C2710" s="23">
        <v>27</v>
      </c>
      <c r="D2710" s="49" t="s">
        <v>7292</v>
      </c>
      <c r="E2710" s="49" t="s">
        <v>7293</v>
      </c>
      <c r="F2710" s="50" t="s">
        <v>7294</v>
      </c>
      <c r="G2710" s="51">
        <v>121796856.15000001</v>
      </c>
      <c r="H2710" s="71">
        <v>21493562.850000001</v>
      </c>
      <c r="I2710" s="112">
        <v>143290419</v>
      </c>
    </row>
    <row r="2711" spans="1:9" s="24" customFormat="1" ht="51" customHeight="1" x14ac:dyDescent="0.25">
      <c r="A2711" s="105">
        <v>42992</v>
      </c>
      <c r="B2711" s="37" t="s">
        <v>2583</v>
      </c>
      <c r="C2711" s="23">
        <v>27</v>
      </c>
      <c r="D2711" s="49" t="s">
        <v>7295</v>
      </c>
      <c r="E2711" s="49" t="s">
        <v>1384</v>
      </c>
      <c r="F2711" s="50" t="s">
        <v>7296</v>
      </c>
      <c r="G2711" s="51">
        <v>4446476.6500000004</v>
      </c>
      <c r="H2711" s="71">
        <v>261557.45</v>
      </c>
      <c r="I2711" s="112">
        <v>4708034.0999999996</v>
      </c>
    </row>
    <row r="2712" spans="1:9" s="24" customFormat="1" ht="51" customHeight="1" x14ac:dyDescent="0.25">
      <c r="A2712" s="105">
        <v>42992</v>
      </c>
      <c r="B2712" s="37" t="s">
        <v>2575</v>
      </c>
      <c r="C2712" s="23">
        <v>28</v>
      </c>
      <c r="D2712" s="49" t="s">
        <v>7297</v>
      </c>
      <c r="E2712" s="49" t="s">
        <v>200</v>
      </c>
      <c r="F2712" s="50" t="s">
        <v>7298</v>
      </c>
      <c r="G2712" s="51">
        <v>4237111.45</v>
      </c>
      <c r="H2712" s="71">
        <v>249241.85</v>
      </c>
      <c r="I2712" s="112">
        <v>4486353.3</v>
      </c>
    </row>
    <row r="2713" spans="1:9" s="24" customFormat="1" ht="51" customHeight="1" x14ac:dyDescent="0.25">
      <c r="A2713" s="105">
        <v>42992</v>
      </c>
      <c r="B2713" s="37" t="s">
        <v>2575</v>
      </c>
      <c r="C2713" s="23">
        <v>28</v>
      </c>
      <c r="D2713" s="49" t="s">
        <v>7299</v>
      </c>
      <c r="E2713" s="49" t="s">
        <v>7300</v>
      </c>
      <c r="F2713" s="50" t="s">
        <v>7301</v>
      </c>
      <c r="G2713" s="51">
        <v>7346781.2000000002</v>
      </c>
      <c r="H2713" s="71">
        <v>432163.6</v>
      </c>
      <c r="I2713" s="112">
        <v>7778944.7999999998</v>
      </c>
    </row>
    <row r="2714" spans="1:9" s="24" customFormat="1" ht="51" customHeight="1" x14ac:dyDescent="0.25">
      <c r="A2714" s="105">
        <v>42992</v>
      </c>
      <c r="B2714" s="37" t="s">
        <v>2575</v>
      </c>
      <c r="C2714" s="23">
        <v>28</v>
      </c>
      <c r="D2714" s="49" t="s">
        <v>7302</v>
      </c>
      <c r="E2714" s="49" t="s">
        <v>1836</v>
      </c>
      <c r="F2714" s="50" t="s">
        <v>7303</v>
      </c>
      <c r="G2714" s="51">
        <v>10983759.82</v>
      </c>
      <c r="H2714" s="71">
        <v>646103.52</v>
      </c>
      <c r="I2714" s="112">
        <v>11629863.34</v>
      </c>
    </row>
    <row r="2715" spans="1:9" s="24" customFormat="1" ht="51" customHeight="1" x14ac:dyDescent="0.25">
      <c r="A2715" s="105">
        <v>42992</v>
      </c>
      <c r="B2715" s="37" t="s">
        <v>2572</v>
      </c>
      <c r="C2715" s="23">
        <v>30</v>
      </c>
      <c r="D2715" s="49" t="s">
        <v>7304</v>
      </c>
      <c r="E2715" s="49" t="s">
        <v>7305</v>
      </c>
      <c r="F2715" s="50" t="s">
        <v>7306</v>
      </c>
      <c r="G2715" s="51">
        <v>21715509.219999999</v>
      </c>
      <c r="H2715" s="71">
        <v>2554765.79</v>
      </c>
      <c r="I2715" s="112">
        <v>24270275.010000002</v>
      </c>
    </row>
    <row r="2716" spans="1:9" s="24" customFormat="1" ht="51" customHeight="1" x14ac:dyDescent="0.25">
      <c r="A2716" s="105">
        <v>42992</v>
      </c>
      <c r="B2716" s="37" t="s">
        <v>2572</v>
      </c>
      <c r="C2716" s="23">
        <v>30</v>
      </c>
      <c r="D2716" s="49" t="s">
        <v>7307</v>
      </c>
      <c r="E2716" s="49" t="s">
        <v>7308</v>
      </c>
      <c r="F2716" s="50" t="s">
        <v>7309</v>
      </c>
      <c r="G2716" s="51">
        <v>17498788.050000001</v>
      </c>
      <c r="H2716" s="71">
        <v>2058680.95</v>
      </c>
      <c r="I2716" s="112">
        <v>19557469</v>
      </c>
    </row>
    <row r="2717" spans="1:9" s="24" customFormat="1" ht="51" customHeight="1" x14ac:dyDescent="0.25">
      <c r="A2717" s="105">
        <v>42992</v>
      </c>
      <c r="B2717" s="37" t="s">
        <v>2571</v>
      </c>
      <c r="C2717" s="23">
        <v>40</v>
      </c>
      <c r="D2717" s="49" t="s">
        <v>7310</v>
      </c>
      <c r="E2717" s="49" t="s">
        <v>624</v>
      </c>
      <c r="F2717" s="50" t="s">
        <v>7311</v>
      </c>
      <c r="G2717" s="51">
        <v>7487880.4000000004</v>
      </c>
      <c r="H2717" s="71">
        <v>440463.55</v>
      </c>
      <c r="I2717" s="112">
        <v>7928343.9500000002</v>
      </c>
    </row>
    <row r="2718" spans="1:9" s="24" customFormat="1" ht="51" customHeight="1" x14ac:dyDescent="0.25">
      <c r="A2718" s="105">
        <v>42992</v>
      </c>
      <c r="B2718" s="37" t="s">
        <v>2582</v>
      </c>
      <c r="C2718" s="23">
        <v>50</v>
      </c>
      <c r="D2718" s="49" t="s">
        <v>7312</v>
      </c>
      <c r="E2718" s="49" t="s">
        <v>4841</v>
      </c>
      <c r="F2718" s="50" t="s">
        <v>7313</v>
      </c>
      <c r="G2718" s="51">
        <v>94444444.349999994</v>
      </c>
      <c r="H2718" s="71">
        <v>5555555.5499999998</v>
      </c>
      <c r="I2718" s="112">
        <v>99999999.900000006</v>
      </c>
    </row>
    <row r="2719" spans="1:9" s="24" customFormat="1" ht="51" customHeight="1" x14ac:dyDescent="0.25">
      <c r="A2719" s="105">
        <v>42992</v>
      </c>
      <c r="B2719" s="37" t="s">
        <v>2580</v>
      </c>
      <c r="C2719" s="23">
        <v>66</v>
      </c>
      <c r="D2719" s="49" t="s">
        <v>7314</v>
      </c>
      <c r="E2719" s="49" t="s">
        <v>7315</v>
      </c>
      <c r="F2719" s="50" t="s">
        <v>7316</v>
      </c>
      <c r="G2719" s="51">
        <v>2097151.45</v>
      </c>
      <c r="H2719" s="71">
        <v>123361.85</v>
      </c>
      <c r="I2719" s="112">
        <v>2220513.2999999998</v>
      </c>
    </row>
    <row r="2720" spans="1:9" s="24" customFormat="1" ht="51" customHeight="1" x14ac:dyDescent="0.25">
      <c r="A2720" s="105">
        <v>42992</v>
      </c>
      <c r="B2720" s="37" t="s">
        <v>2580</v>
      </c>
      <c r="C2720" s="23">
        <v>66</v>
      </c>
      <c r="D2720" s="49" t="s">
        <v>7317</v>
      </c>
      <c r="E2720" s="49" t="s">
        <v>1384</v>
      </c>
      <c r="F2720" s="50" t="s">
        <v>7318</v>
      </c>
      <c r="G2720" s="51">
        <v>25904040.699999999</v>
      </c>
      <c r="H2720" s="71">
        <v>1523767.1</v>
      </c>
      <c r="I2720" s="112">
        <v>27427807.800000001</v>
      </c>
    </row>
    <row r="2721" spans="1:9" s="24" customFormat="1" ht="51" customHeight="1" x14ac:dyDescent="0.25">
      <c r="A2721" s="105">
        <v>42998</v>
      </c>
      <c r="B2721" s="37" t="s">
        <v>2575</v>
      </c>
      <c r="C2721" s="23">
        <v>10</v>
      </c>
      <c r="D2721" s="49" t="s">
        <v>7319</v>
      </c>
      <c r="E2721" s="49" t="s">
        <v>22</v>
      </c>
      <c r="F2721" s="50" t="s">
        <v>7320</v>
      </c>
      <c r="G2721" s="51">
        <v>30521293.170000002</v>
      </c>
      <c r="H2721" s="71">
        <v>1795370.19</v>
      </c>
      <c r="I2721" s="112">
        <v>32316663.359999999</v>
      </c>
    </row>
    <row r="2722" spans="1:9" s="24" customFormat="1" ht="51" customHeight="1" x14ac:dyDescent="0.25">
      <c r="A2722" s="105">
        <v>42998</v>
      </c>
      <c r="B2722" s="37" t="s">
        <v>2575</v>
      </c>
      <c r="C2722" s="23">
        <v>26</v>
      </c>
      <c r="D2722" s="49" t="s">
        <v>7321</v>
      </c>
      <c r="E2722" s="49" t="s">
        <v>7322</v>
      </c>
      <c r="F2722" s="50" t="s">
        <v>7323</v>
      </c>
      <c r="G2722" s="51">
        <v>80463571.709999993</v>
      </c>
      <c r="H2722" s="71">
        <v>19046163.289999999</v>
      </c>
      <c r="I2722" s="112">
        <v>99509735</v>
      </c>
    </row>
    <row r="2723" spans="1:9" s="24" customFormat="1" ht="51" customHeight="1" x14ac:dyDescent="0.25">
      <c r="A2723" s="105">
        <v>42998</v>
      </c>
      <c r="B2723" s="37" t="s">
        <v>2575</v>
      </c>
      <c r="C2723" s="23">
        <v>28</v>
      </c>
      <c r="D2723" s="49" t="s">
        <v>7324</v>
      </c>
      <c r="E2723" s="49" t="s">
        <v>2366</v>
      </c>
      <c r="F2723" s="50" t="s">
        <v>7325</v>
      </c>
      <c r="G2723" s="51">
        <v>3728975.88</v>
      </c>
      <c r="H2723" s="71">
        <v>219351.52</v>
      </c>
      <c r="I2723" s="112">
        <v>3948327.4</v>
      </c>
    </row>
    <row r="2724" spans="1:9" s="24" customFormat="1" ht="51" customHeight="1" x14ac:dyDescent="0.25">
      <c r="A2724" s="105">
        <v>42998</v>
      </c>
      <c r="B2724" s="37" t="s">
        <v>2575</v>
      </c>
      <c r="C2724" s="23">
        <v>28</v>
      </c>
      <c r="D2724" s="49" t="s">
        <v>7326</v>
      </c>
      <c r="E2724" s="49" t="s">
        <v>3310</v>
      </c>
      <c r="F2724" s="50" t="s">
        <v>7327</v>
      </c>
      <c r="G2724" s="51">
        <v>8278519.9199999999</v>
      </c>
      <c r="H2724" s="71">
        <v>486971.76</v>
      </c>
      <c r="I2724" s="112">
        <v>8765491.6799999997</v>
      </c>
    </row>
    <row r="2725" spans="1:9" s="24" customFormat="1" ht="51" customHeight="1" x14ac:dyDescent="0.25">
      <c r="A2725" s="105">
        <v>42998</v>
      </c>
      <c r="B2725" s="37" t="s">
        <v>2575</v>
      </c>
      <c r="C2725" s="23">
        <v>28</v>
      </c>
      <c r="D2725" s="49" t="s">
        <v>7328</v>
      </c>
      <c r="E2725" s="49" t="s">
        <v>5838</v>
      </c>
      <c r="F2725" s="50" t="s">
        <v>7329</v>
      </c>
      <c r="G2725" s="51">
        <v>7329091</v>
      </c>
      <c r="H2725" s="71">
        <v>431123</v>
      </c>
      <c r="I2725" s="112">
        <v>7760214</v>
      </c>
    </row>
    <row r="2726" spans="1:9" s="24" customFormat="1" ht="51" customHeight="1" x14ac:dyDescent="0.25">
      <c r="A2726" s="105">
        <v>42998</v>
      </c>
      <c r="B2726" s="37" t="s">
        <v>2575</v>
      </c>
      <c r="C2726" s="23">
        <v>28</v>
      </c>
      <c r="D2726" s="49" t="s">
        <v>7330</v>
      </c>
      <c r="E2726" s="49" t="s">
        <v>4688</v>
      </c>
      <c r="F2726" s="50" t="s">
        <v>7331</v>
      </c>
      <c r="G2726" s="51">
        <v>2631474.2000000002</v>
      </c>
      <c r="H2726" s="71">
        <v>154792.6</v>
      </c>
      <c r="I2726" s="112">
        <v>2786266.8</v>
      </c>
    </row>
    <row r="2727" spans="1:9" s="24" customFormat="1" ht="51" customHeight="1" x14ac:dyDescent="0.25">
      <c r="A2727" s="105">
        <v>42998</v>
      </c>
      <c r="B2727" s="37" t="s">
        <v>2575</v>
      </c>
      <c r="C2727" s="23">
        <v>28</v>
      </c>
      <c r="D2727" s="49" t="s">
        <v>7332</v>
      </c>
      <c r="E2727" s="49" t="s">
        <v>7333</v>
      </c>
      <c r="F2727" s="50" t="s">
        <v>7334</v>
      </c>
      <c r="G2727" s="51">
        <v>1694469.05</v>
      </c>
      <c r="H2727" s="71"/>
      <c r="I2727" s="112">
        <v>1694469.05</v>
      </c>
    </row>
    <row r="2728" spans="1:9" s="24" customFormat="1" ht="51" customHeight="1" x14ac:dyDescent="0.25">
      <c r="A2728" s="105">
        <v>42998</v>
      </c>
      <c r="B2728" s="37" t="s">
        <v>2575</v>
      </c>
      <c r="C2728" s="23">
        <v>28</v>
      </c>
      <c r="D2728" s="49" t="s">
        <v>7335</v>
      </c>
      <c r="E2728" s="49" t="s">
        <v>941</v>
      </c>
      <c r="F2728" s="50" t="s">
        <v>7336</v>
      </c>
      <c r="G2728" s="51">
        <v>5445193.5</v>
      </c>
      <c r="H2728" s="71">
        <v>320305.5</v>
      </c>
      <c r="I2728" s="112">
        <v>5765499</v>
      </c>
    </row>
    <row r="2729" spans="1:9" s="24" customFormat="1" ht="51" customHeight="1" x14ac:dyDescent="0.25">
      <c r="A2729" s="105">
        <v>42998</v>
      </c>
      <c r="B2729" s="37" t="s">
        <v>2581</v>
      </c>
      <c r="C2729" s="23">
        <v>35</v>
      </c>
      <c r="D2729" s="49" t="s">
        <v>7337</v>
      </c>
      <c r="E2729" s="49" t="s">
        <v>5692</v>
      </c>
      <c r="F2729" s="50" t="s">
        <v>7338</v>
      </c>
      <c r="G2729" s="51">
        <v>1918875</v>
      </c>
      <c r="H2729" s="71">
        <v>225750</v>
      </c>
      <c r="I2729" s="112">
        <v>2144625</v>
      </c>
    </row>
    <row r="2730" spans="1:9" s="24" customFormat="1" ht="51" customHeight="1" x14ac:dyDescent="0.25">
      <c r="A2730" s="105">
        <v>42998</v>
      </c>
      <c r="B2730" s="37" t="s">
        <v>2581</v>
      </c>
      <c r="C2730" s="23">
        <v>37</v>
      </c>
      <c r="D2730" s="49" t="s">
        <v>7339</v>
      </c>
      <c r="E2730" s="49" t="s">
        <v>7340</v>
      </c>
      <c r="F2730" s="50" t="s">
        <v>7341</v>
      </c>
      <c r="G2730" s="51">
        <v>1253988.6000000001</v>
      </c>
      <c r="H2730" s="71"/>
      <c r="I2730" s="112">
        <v>1253988.6000000001</v>
      </c>
    </row>
    <row r="2731" spans="1:9" s="24" customFormat="1" ht="51" customHeight="1" x14ac:dyDescent="0.25">
      <c r="A2731" s="105">
        <v>42998</v>
      </c>
      <c r="B2731" s="37" t="s">
        <v>2581</v>
      </c>
      <c r="C2731" s="23">
        <v>37</v>
      </c>
      <c r="D2731" s="49" t="s">
        <v>7342</v>
      </c>
      <c r="E2731" s="49" t="s">
        <v>7343</v>
      </c>
      <c r="F2731" s="50" t="s">
        <v>7344</v>
      </c>
      <c r="G2731" s="51">
        <v>1072243.2</v>
      </c>
      <c r="H2731" s="71"/>
      <c r="I2731" s="112">
        <v>1072243.2</v>
      </c>
    </row>
    <row r="2732" spans="1:9" s="24" customFormat="1" ht="51" customHeight="1" x14ac:dyDescent="0.25">
      <c r="A2732" s="105">
        <v>42998</v>
      </c>
      <c r="B2732" s="37" t="s">
        <v>2581</v>
      </c>
      <c r="C2732" s="23">
        <v>37</v>
      </c>
      <c r="D2732" s="49" t="s">
        <v>7345</v>
      </c>
      <c r="E2732" s="49" t="s">
        <v>7346</v>
      </c>
      <c r="F2732" s="50" t="s">
        <v>7347</v>
      </c>
      <c r="G2732" s="51">
        <v>2961711.99</v>
      </c>
      <c r="H2732" s="71"/>
      <c r="I2732" s="112">
        <v>2961711.99</v>
      </c>
    </row>
    <row r="2733" spans="1:9" s="24" customFormat="1" ht="51" customHeight="1" x14ac:dyDescent="0.25">
      <c r="A2733" s="105">
        <v>42998</v>
      </c>
      <c r="B2733" s="37" t="s">
        <v>2581</v>
      </c>
      <c r="C2733" s="23">
        <v>37</v>
      </c>
      <c r="D2733" s="49" t="s">
        <v>7348</v>
      </c>
      <c r="E2733" s="49" t="s">
        <v>7349</v>
      </c>
      <c r="F2733" s="50" t="s">
        <v>7350</v>
      </c>
      <c r="G2733" s="51">
        <v>684658.34</v>
      </c>
      <c r="H2733" s="71"/>
      <c r="I2733" s="112">
        <v>684658.34</v>
      </c>
    </row>
    <row r="2734" spans="1:9" s="24" customFormat="1" ht="51" customHeight="1" x14ac:dyDescent="0.25">
      <c r="A2734" s="105">
        <v>42998</v>
      </c>
      <c r="B2734" s="37" t="s">
        <v>2581</v>
      </c>
      <c r="C2734" s="23">
        <v>37</v>
      </c>
      <c r="D2734" s="49" t="s">
        <v>7351</v>
      </c>
      <c r="E2734" s="49" t="s">
        <v>4672</v>
      </c>
      <c r="F2734" s="50" t="s">
        <v>7352</v>
      </c>
      <c r="G2734" s="51">
        <v>1382106.8</v>
      </c>
      <c r="H2734" s="71">
        <v>69105.34</v>
      </c>
      <c r="I2734" s="112">
        <v>1451212.14</v>
      </c>
    </row>
    <row r="2735" spans="1:9" s="24" customFormat="1" ht="51" customHeight="1" x14ac:dyDescent="0.25">
      <c r="A2735" s="105">
        <v>42998</v>
      </c>
      <c r="B2735" s="37" t="s">
        <v>2581</v>
      </c>
      <c r="C2735" s="23">
        <v>37</v>
      </c>
      <c r="D2735" s="49" t="s">
        <v>7353</v>
      </c>
      <c r="E2735" s="49" t="s">
        <v>7354</v>
      </c>
      <c r="F2735" s="50" t="s">
        <v>7355</v>
      </c>
      <c r="G2735" s="51">
        <v>754977.85</v>
      </c>
      <c r="H2735" s="71"/>
      <c r="I2735" s="112">
        <v>754977.85</v>
      </c>
    </row>
    <row r="2736" spans="1:9" s="24" customFormat="1" ht="51" customHeight="1" x14ac:dyDescent="0.25">
      <c r="A2736" s="105">
        <v>42998</v>
      </c>
      <c r="B2736" s="37" t="s">
        <v>2581</v>
      </c>
      <c r="C2736" s="23">
        <v>37</v>
      </c>
      <c r="D2736" s="49" t="s">
        <v>7356</v>
      </c>
      <c r="E2736" s="49" t="s">
        <v>874</v>
      </c>
      <c r="F2736" s="50" t="s">
        <v>7357</v>
      </c>
      <c r="G2736" s="51">
        <v>6369481.7999999998</v>
      </c>
      <c r="H2736" s="71">
        <v>318474.09000000003</v>
      </c>
      <c r="I2736" s="112">
        <v>6687955.8899999997</v>
      </c>
    </row>
    <row r="2737" spans="1:9" s="24" customFormat="1" ht="51" customHeight="1" x14ac:dyDescent="0.25">
      <c r="A2737" s="105">
        <v>42998</v>
      </c>
      <c r="B2737" s="37" t="s">
        <v>2581</v>
      </c>
      <c r="C2737" s="23">
        <v>37</v>
      </c>
      <c r="D2737" s="49" t="s">
        <v>7358</v>
      </c>
      <c r="E2737" s="49" t="s">
        <v>7359</v>
      </c>
      <c r="F2737" s="50" t="s">
        <v>7360</v>
      </c>
      <c r="G2737" s="51">
        <v>1440444.24</v>
      </c>
      <c r="H2737" s="71"/>
      <c r="I2737" s="112">
        <v>1440444.24</v>
      </c>
    </row>
    <row r="2738" spans="1:9" s="24" customFormat="1" ht="51" customHeight="1" x14ac:dyDescent="0.25">
      <c r="A2738" s="105">
        <v>42998</v>
      </c>
      <c r="B2738" s="37" t="s">
        <v>2581</v>
      </c>
      <c r="C2738" s="23">
        <v>37</v>
      </c>
      <c r="D2738" s="49" t="s">
        <v>7361</v>
      </c>
      <c r="E2738" s="49" t="s">
        <v>7362</v>
      </c>
      <c r="F2738" s="50" t="s">
        <v>7363</v>
      </c>
      <c r="G2738" s="51">
        <v>3992888.59</v>
      </c>
      <c r="H2738" s="71"/>
      <c r="I2738" s="112">
        <v>3992888.59</v>
      </c>
    </row>
    <row r="2739" spans="1:9" s="24" customFormat="1" ht="51" customHeight="1" x14ac:dyDescent="0.25">
      <c r="A2739" s="105">
        <v>42998</v>
      </c>
      <c r="B2739" s="37" t="s">
        <v>2580</v>
      </c>
      <c r="C2739" s="23">
        <v>58</v>
      </c>
      <c r="D2739" s="49" t="s">
        <v>7364</v>
      </c>
      <c r="E2739" s="49" t="s">
        <v>7365</v>
      </c>
      <c r="F2739" s="50" t="s">
        <v>7366</v>
      </c>
      <c r="G2739" s="51">
        <v>5945063.2199999997</v>
      </c>
      <c r="H2739" s="71">
        <v>349709.6</v>
      </c>
      <c r="I2739" s="112">
        <v>6294772.8200000003</v>
      </c>
    </row>
    <row r="2740" spans="1:9" s="24" customFormat="1" ht="51" customHeight="1" x14ac:dyDescent="0.25">
      <c r="A2740" s="105">
        <v>42998</v>
      </c>
      <c r="B2740" s="37" t="s">
        <v>2580</v>
      </c>
      <c r="C2740" s="23">
        <v>66</v>
      </c>
      <c r="D2740" s="49" t="s">
        <v>7367</v>
      </c>
      <c r="E2740" s="49" t="s">
        <v>7368</v>
      </c>
      <c r="F2740" s="50" t="s">
        <v>7369</v>
      </c>
      <c r="G2740" s="51">
        <v>10112920.050000001</v>
      </c>
      <c r="H2740" s="71">
        <v>594877.65</v>
      </c>
      <c r="I2740" s="112">
        <v>38530373.289999999</v>
      </c>
    </row>
    <row r="2741" spans="1:9" s="24" customFormat="1" ht="51" customHeight="1" x14ac:dyDescent="0.25">
      <c r="A2741" s="105">
        <v>42998</v>
      </c>
      <c r="B2741" s="37" t="s">
        <v>2580</v>
      </c>
      <c r="C2741" s="23">
        <v>66</v>
      </c>
      <c r="D2741" s="49" t="s">
        <v>7370</v>
      </c>
      <c r="E2741" s="49" t="s">
        <v>1384</v>
      </c>
      <c r="F2741" s="50" t="s">
        <v>7371</v>
      </c>
      <c r="G2741" s="51">
        <v>22606600</v>
      </c>
      <c r="H2741" s="71">
        <v>1329800</v>
      </c>
      <c r="I2741" s="112">
        <v>27822575.59</v>
      </c>
    </row>
    <row r="2742" spans="1:9" s="24" customFormat="1" ht="51" customHeight="1" x14ac:dyDescent="0.25">
      <c r="A2742" s="105">
        <v>42998</v>
      </c>
      <c r="B2742" s="37" t="s">
        <v>2580</v>
      </c>
      <c r="C2742" s="23">
        <v>66</v>
      </c>
      <c r="D2742" s="49" t="s">
        <v>7372</v>
      </c>
      <c r="E2742" s="49" t="s">
        <v>7373</v>
      </c>
      <c r="F2742" s="50" t="s">
        <v>7374</v>
      </c>
      <c r="G2742" s="51">
        <v>3670276.94</v>
      </c>
      <c r="H2742" s="71">
        <v>215898.65</v>
      </c>
      <c r="I2742" s="112">
        <v>3886175.59</v>
      </c>
    </row>
    <row r="2743" spans="1:9" s="24" customFormat="1" ht="51" customHeight="1" x14ac:dyDescent="0.25">
      <c r="A2743" s="105">
        <v>42998</v>
      </c>
      <c r="B2743" s="37" t="s">
        <v>2580</v>
      </c>
      <c r="C2743" s="23">
        <v>66</v>
      </c>
      <c r="D2743" s="49" t="s">
        <v>7375</v>
      </c>
      <c r="E2743" s="49" t="s">
        <v>4035</v>
      </c>
      <c r="F2743" s="50" t="s">
        <v>7376</v>
      </c>
      <c r="G2743" s="51">
        <v>2943598.28</v>
      </c>
      <c r="H2743" s="71">
        <v>173152.84</v>
      </c>
      <c r="I2743" s="112">
        <v>3116751.12</v>
      </c>
    </row>
    <row r="2744" spans="1:9" s="24" customFormat="1" ht="51" customHeight="1" x14ac:dyDescent="0.25">
      <c r="A2744" s="105">
        <v>42998</v>
      </c>
      <c r="B2744" s="37" t="s">
        <v>2580</v>
      </c>
      <c r="C2744" s="23">
        <v>67</v>
      </c>
      <c r="D2744" s="49" t="s">
        <v>7377</v>
      </c>
      <c r="E2744" s="49" t="s">
        <v>7378</v>
      </c>
      <c r="F2744" s="50" t="s">
        <v>7379</v>
      </c>
      <c r="G2744" s="51">
        <v>20809673.719999999</v>
      </c>
      <c r="H2744" s="71">
        <v>1224098.46</v>
      </c>
      <c r="I2744" s="112">
        <v>22033772.18</v>
      </c>
    </row>
    <row r="2745" spans="1:9" s="24" customFormat="1" ht="51" customHeight="1" x14ac:dyDescent="0.25">
      <c r="A2745" s="105">
        <v>42998</v>
      </c>
      <c r="B2745" s="37" t="s">
        <v>2580</v>
      </c>
      <c r="C2745" s="23">
        <v>67</v>
      </c>
      <c r="D2745" s="49" t="s">
        <v>7380</v>
      </c>
      <c r="E2745" s="49" t="s">
        <v>7378</v>
      </c>
      <c r="F2745" s="50" t="s">
        <v>7381</v>
      </c>
      <c r="G2745" s="51">
        <v>20841254.530000001</v>
      </c>
      <c r="H2745" s="71">
        <v>1225956.1499999999</v>
      </c>
      <c r="I2745" s="112">
        <v>22067210.68</v>
      </c>
    </row>
    <row r="2746" spans="1:9" s="24" customFormat="1" ht="51" customHeight="1" x14ac:dyDescent="0.25">
      <c r="A2746" s="113">
        <v>43003</v>
      </c>
      <c r="B2746" s="57" t="s">
        <v>2575</v>
      </c>
      <c r="C2746" s="56">
        <v>26</v>
      </c>
      <c r="D2746" s="49" t="s">
        <v>7396</v>
      </c>
      <c r="E2746" s="49" t="s">
        <v>73</v>
      </c>
      <c r="F2746" s="50" t="s">
        <v>6973</v>
      </c>
      <c r="G2746" s="51">
        <v>3910765</v>
      </c>
      <c r="H2746" s="71">
        <v>230045</v>
      </c>
      <c r="I2746" s="112">
        <v>4140810</v>
      </c>
    </row>
    <row r="2747" spans="1:9" s="24" customFormat="1" ht="51" customHeight="1" x14ac:dyDescent="0.25">
      <c r="A2747" s="113">
        <v>43003</v>
      </c>
      <c r="B2747" s="37" t="s">
        <v>2583</v>
      </c>
      <c r="C2747" s="56">
        <v>27</v>
      </c>
      <c r="D2747" s="49" t="s">
        <v>7397</v>
      </c>
      <c r="E2747" s="49" t="s">
        <v>115</v>
      </c>
      <c r="F2747" s="50" t="s">
        <v>7398</v>
      </c>
      <c r="G2747" s="51">
        <v>143334750.30000001</v>
      </c>
      <c r="H2747" s="71">
        <v>25294367.699999999</v>
      </c>
      <c r="I2747" s="112">
        <v>168629118</v>
      </c>
    </row>
    <row r="2748" spans="1:9" s="24" customFormat="1" ht="51" customHeight="1" x14ac:dyDescent="0.25">
      <c r="A2748" s="113">
        <v>43003</v>
      </c>
      <c r="B2748" s="37" t="s">
        <v>2575</v>
      </c>
      <c r="C2748" s="56">
        <v>28</v>
      </c>
      <c r="D2748" s="49" t="s">
        <v>7399</v>
      </c>
      <c r="E2748" s="49" t="s">
        <v>540</v>
      </c>
      <c r="F2748" s="50" t="s">
        <v>7400</v>
      </c>
      <c r="G2748" s="51">
        <v>3839821.45</v>
      </c>
      <c r="H2748" s="71">
        <v>225871.85</v>
      </c>
      <c r="I2748" s="112">
        <v>4065693.3</v>
      </c>
    </row>
    <row r="2749" spans="1:9" s="24" customFormat="1" ht="51" customHeight="1" x14ac:dyDescent="0.25">
      <c r="A2749" s="113">
        <v>43003</v>
      </c>
      <c r="B2749" s="37" t="s">
        <v>2575</v>
      </c>
      <c r="C2749" s="56">
        <v>28</v>
      </c>
      <c r="D2749" s="49" t="s">
        <v>7401</v>
      </c>
      <c r="E2749" s="49" t="s">
        <v>7402</v>
      </c>
      <c r="F2749" s="50" t="s">
        <v>7403</v>
      </c>
      <c r="G2749" s="51">
        <v>12738589.6</v>
      </c>
      <c r="H2749" s="71">
        <v>749328.8</v>
      </c>
      <c r="I2749" s="112">
        <v>13487918.4</v>
      </c>
    </row>
    <row r="2750" spans="1:9" s="24" customFormat="1" ht="51" customHeight="1" x14ac:dyDescent="0.25">
      <c r="A2750" s="113">
        <v>43003</v>
      </c>
      <c r="B2750" s="37" t="s">
        <v>2575</v>
      </c>
      <c r="C2750" s="56">
        <v>28</v>
      </c>
      <c r="D2750" s="49" t="s">
        <v>7404</v>
      </c>
      <c r="E2750" s="49" t="s">
        <v>2974</v>
      </c>
      <c r="F2750" s="50" t="s">
        <v>7405</v>
      </c>
      <c r="G2750" s="51">
        <v>4649169.6900000004</v>
      </c>
      <c r="H2750" s="71">
        <v>273480.57</v>
      </c>
      <c r="I2750" s="112">
        <v>4922650.26</v>
      </c>
    </row>
    <row r="2751" spans="1:9" s="24" customFormat="1" ht="51" customHeight="1" x14ac:dyDescent="0.25">
      <c r="A2751" s="113">
        <v>43003</v>
      </c>
      <c r="B2751" s="37" t="s">
        <v>2575</v>
      </c>
      <c r="C2751" s="56">
        <v>28</v>
      </c>
      <c r="D2751" s="49" t="s">
        <v>7406</v>
      </c>
      <c r="E2751" s="49" t="s">
        <v>3383</v>
      </c>
      <c r="F2751" s="50" t="s">
        <v>7407</v>
      </c>
      <c r="G2751" s="51">
        <v>7542863.4500000002</v>
      </c>
      <c r="H2751" s="71"/>
      <c r="I2751" s="112">
        <v>7542863.4500000002</v>
      </c>
    </row>
    <row r="2752" spans="1:9" s="24" customFormat="1" ht="51" customHeight="1" x14ac:dyDescent="0.25">
      <c r="A2752" s="113">
        <v>43003</v>
      </c>
      <c r="B2752" s="37" t="s">
        <v>2575</v>
      </c>
      <c r="C2752" s="56">
        <v>28</v>
      </c>
      <c r="D2752" s="49" t="s">
        <v>7408</v>
      </c>
      <c r="E2752" s="49" t="s">
        <v>1121</v>
      </c>
      <c r="F2752" s="50" t="s">
        <v>7409</v>
      </c>
      <c r="G2752" s="51">
        <v>12607397.199999999</v>
      </c>
      <c r="H2752" s="71">
        <v>741611.6</v>
      </c>
      <c r="I2752" s="112">
        <v>13349008.800000001</v>
      </c>
    </row>
    <row r="2753" spans="1:9" s="24" customFormat="1" ht="51" customHeight="1" x14ac:dyDescent="0.25">
      <c r="A2753" s="113">
        <v>43003</v>
      </c>
      <c r="B2753" s="37" t="s">
        <v>2575</v>
      </c>
      <c r="C2753" s="56">
        <v>28</v>
      </c>
      <c r="D2753" s="49" t="s">
        <v>7410</v>
      </c>
      <c r="E2753" s="49" t="s">
        <v>292</v>
      </c>
      <c r="F2753" s="50" t="s">
        <v>7411</v>
      </c>
      <c r="G2753" s="51">
        <v>7064695.5300000003</v>
      </c>
      <c r="H2753" s="71">
        <v>415570.32</v>
      </c>
      <c r="I2753" s="112">
        <v>7480265.8499999996</v>
      </c>
    </row>
    <row r="2754" spans="1:9" s="24" customFormat="1" ht="51" customHeight="1" x14ac:dyDescent="0.25">
      <c r="A2754" s="113">
        <v>43003</v>
      </c>
      <c r="B2754" s="37" t="s">
        <v>2575</v>
      </c>
      <c r="C2754" s="56">
        <v>28</v>
      </c>
      <c r="D2754" s="49" t="s">
        <v>7412</v>
      </c>
      <c r="E2754" s="49" t="s">
        <v>1887</v>
      </c>
      <c r="F2754" s="50" t="s">
        <v>7413</v>
      </c>
      <c r="G2754" s="51">
        <v>6307078.7699999996</v>
      </c>
      <c r="H2754" s="71">
        <v>371004.64</v>
      </c>
      <c r="I2754" s="112">
        <v>6678083.4100000001</v>
      </c>
    </row>
    <row r="2755" spans="1:9" s="24" customFormat="1" ht="51" customHeight="1" x14ac:dyDescent="0.25">
      <c r="A2755" s="113">
        <v>43003</v>
      </c>
      <c r="B2755" s="37" t="s">
        <v>2583</v>
      </c>
      <c r="C2755" s="56">
        <v>36</v>
      </c>
      <c r="D2755" s="49" t="s">
        <v>7414</v>
      </c>
      <c r="E2755" s="49" t="s">
        <v>7415</v>
      </c>
      <c r="F2755" s="50" t="s">
        <v>7416</v>
      </c>
      <c r="G2755" s="51">
        <v>3454899.84</v>
      </c>
      <c r="H2755" s="71">
        <v>203229.4</v>
      </c>
      <c r="I2755" s="112">
        <v>3658129.24</v>
      </c>
    </row>
    <row r="2756" spans="1:9" s="24" customFormat="1" ht="51" customHeight="1" x14ac:dyDescent="0.25">
      <c r="A2756" s="113">
        <v>43003</v>
      </c>
      <c r="B2756" s="37" t="s">
        <v>2581</v>
      </c>
      <c r="C2756" s="56">
        <v>37</v>
      </c>
      <c r="D2756" s="49" t="s">
        <v>7417</v>
      </c>
      <c r="E2756" s="49" t="s">
        <v>7418</v>
      </c>
      <c r="F2756" s="50" t="s">
        <v>7419</v>
      </c>
      <c r="G2756" s="51">
        <v>730181.7</v>
      </c>
      <c r="H2756" s="71"/>
      <c r="I2756" s="112">
        <v>730181.7</v>
      </c>
    </row>
    <row r="2757" spans="1:9" s="24" customFormat="1" ht="51" customHeight="1" x14ac:dyDescent="0.25">
      <c r="A2757" s="113">
        <v>43003</v>
      </c>
      <c r="B2757" s="37" t="s">
        <v>2581</v>
      </c>
      <c r="C2757" s="56">
        <v>37</v>
      </c>
      <c r="D2757" s="49" t="s">
        <v>7420</v>
      </c>
      <c r="E2757" s="49" t="s">
        <v>1046</v>
      </c>
      <c r="F2757" s="50" t="s">
        <v>7421</v>
      </c>
      <c r="G2757" s="51">
        <v>660142.80000000005</v>
      </c>
      <c r="H2757" s="71"/>
      <c r="I2757" s="112">
        <v>660142.80000000005</v>
      </c>
    </row>
    <row r="2758" spans="1:9" s="24" customFormat="1" ht="51" customHeight="1" x14ac:dyDescent="0.25">
      <c r="A2758" s="113">
        <v>43003</v>
      </c>
      <c r="B2758" s="37" t="s">
        <v>2581</v>
      </c>
      <c r="C2758" s="56">
        <v>37</v>
      </c>
      <c r="D2758" s="49" t="s">
        <v>7422</v>
      </c>
      <c r="E2758" s="49" t="s">
        <v>7423</v>
      </c>
      <c r="F2758" s="50" t="s">
        <v>7424</v>
      </c>
      <c r="G2758" s="51">
        <v>1582531.04</v>
      </c>
      <c r="H2758" s="71"/>
      <c r="I2758" s="112">
        <v>1582531.04</v>
      </c>
    </row>
    <row r="2759" spans="1:9" s="24" customFormat="1" ht="51" customHeight="1" x14ac:dyDescent="0.25">
      <c r="A2759" s="113">
        <v>43003</v>
      </c>
      <c r="B2759" s="37" t="s">
        <v>2581</v>
      </c>
      <c r="C2759" s="56">
        <v>37</v>
      </c>
      <c r="D2759" s="49" t="s">
        <v>7425</v>
      </c>
      <c r="E2759" s="49" t="s">
        <v>7426</v>
      </c>
      <c r="F2759" s="50" t="s">
        <v>7427</v>
      </c>
      <c r="G2759" s="51">
        <v>1806858.59</v>
      </c>
      <c r="H2759" s="71"/>
      <c r="I2759" s="112">
        <v>1806858.59</v>
      </c>
    </row>
    <row r="2760" spans="1:9" s="24" customFormat="1" ht="51" customHeight="1" x14ac:dyDescent="0.25">
      <c r="A2760" s="113">
        <v>43003</v>
      </c>
      <c r="B2760" s="37" t="s">
        <v>2581</v>
      </c>
      <c r="C2760" s="56">
        <v>37</v>
      </c>
      <c r="D2760" s="49" t="s">
        <v>7428</v>
      </c>
      <c r="E2760" s="49" t="s">
        <v>7429</v>
      </c>
      <c r="F2760" s="50" t="s">
        <v>7430</v>
      </c>
      <c r="G2760" s="51">
        <v>1791657.06</v>
      </c>
      <c r="H2760" s="71"/>
      <c r="I2760" s="112">
        <v>1791657.06</v>
      </c>
    </row>
    <row r="2761" spans="1:9" s="24" customFormat="1" ht="51" customHeight="1" x14ac:dyDescent="0.25">
      <c r="A2761" s="113">
        <v>43003</v>
      </c>
      <c r="B2761" s="37" t="s">
        <v>2581</v>
      </c>
      <c r="C2761" s="56">
        <v>37</v>
      </c>
      <c r="D2761" s="49" t="s">
        <v>7431</v>
      </c>
      <c r="E2761" s="49" t="s">
        <v>7432</v>
      </c>
      <c r="F2761" s="50" t="s">
        <v>7433</v>
      </c>
      <c r="G2761" s="51">
        <v>1983902.78</v>
      </c>
      <c r="H2761" s="71"/>
      <c r="I2761" s="112">
        <v>1983902.78</v>
      </c>
    </row>
    <row r="2762" spans="1:9" s="24" customFormat="1" ht="51" customHeight="1" x14ac:dyDescent="0.25">
      <c r="A2762" s="113">
        <v>43003</v>
      </c>
      <c r="B2762" s="37" t="s">
        <v>2581</v>
      </c>
      <c r="C2762" s="56">
        <v>37</v>
      </c>
      <c r="D2762" s="49" t="s">
        <v>7434</v>
      </c>
      <c r="E2762" s="49" t="s">
        <v>7435</v>
      </c>
      <c r="F2762" s="50" t="s">
        <v>7436</v>
      </c>
      <c r="G2762" s="51">
        <v>1137257.54</v>
      </c>
      <c r="H2762" s="71"/>
      <c r="I2762" s="112">
        <v>1137257.54</v>
      </c>
    </row>
    <row r="2763" spans="1:9" s="24" customFormat="1" ht="51" customHeight="1" x14ac:dyDescent="0.25">
      <c r="A2763" s="113">
        <v>43003</v>
      </c>
      <c r="B2763" s="37" t="s">
        <v>2581</v>
      </c>
      <c r="C2763" s="56">
        <v>37</v>
      </c>
      <c r="D2763" s="49" t="s">
        <v>7437</v>
      </c>
      <c r="E2763" s="49" t="s">
        <v>7438</v>
      </c>
      <c r="F2763" s="50" t="s">
        <v>7439</v>
      </c>
      <c r="G2763" s="51">
        <v>342367.2</v>
      </c>
      <c r="H2763" s="71"/>
      <c r="I2763" s="112">
        <v>342367.2</v>
      </c>
    </row>
    <row r="2764" spans="1:9" s="24" customFormat="1" ht="51" customHeight="1" x14ac:dyDescent="0.25">
      <c r="A2764" s="113">
        <v>43003</v>
      </c>
      <c r="B2764" s="37" t="s">
        <v>2581</v>
      </c>
      <c r="C2764" s="56">
        <v>37</v>
      </c>
      <c r="D2764" s="49" t="s">
        <v>7440</v>
      </c>
      <c r="E2764" s="49" t="s">
        <v>7441</v>
      </c>
      <c r="F2764" s="50" t="s">
        <v>7442</v>
      </c>
      <c r="G2764" s="51">
        <v>1209033.3</v>
      </c>
      <c r="H2764" s="71"/>
      <c r="I2764" s="112">
        <v>1209033.3</v>
      </c>
    </row>
    <row r="2765" spans="1:9" s="24" customFormat="1" ht="51" customHeight="1" x14ac:dyDescent="0.25">
      <c r="A2765" s="113">
        <v>43003</v>
      </c>
      <c r="B2765" s="37" t="s">
        <v>2581</v>
      </c>
      <c r="C2765" s="56">
        <v>37</v>
      </c>
      <c r="D2765" s="49" t="s">
        <v>7443</v>
      </c>
      <c r="E2765" s="49" t="s">
        <v>7441</v>
      </c>
      <c r="F2765" s="50" t="s">
        <v>7444</v>
      </c>
      <c r="G2765" s="51">
        <v>674994.9</v>
      </c>
      <c r="H2765" s="71"/>
      <c r="I2765" s="112">
        <v>674994.9</v>
      </c>
    </row>
    <row r="2766" spans="1:9" s="24" customFormat="1" ht="51" customHeight="1" x14ac:dyDescent="0.25">
      <c r="A2766" s="113">
        <v>43003</v>
      </c>
      <c r="B2766" s="37" t="s">
        <v>2581</v>
      </c>
      <c r="C2766" s="56">
        <v>37</v>
      </c>
      <c r="D2766" s="49" t="s">
        <v>7445</v>
      </c>
      <c r="E2766" s="49" t="s">
        <v>7441</v>
      </c>
      <c r="F2766" s="50" t="s">
        <v>7446</v>
      </c>
      <c r="G2766" s="51">
        <v>1392924.9</v>
      </c>
      <c r="H2766" s="71"/>
      <c r="I2766" s="112">
        <v>1392924.9</v>
      </c>
    </row>
    <row r="2767" spans="1:9" s="24" customFormat="1" ht="51" customHeight="1" x14ac:dyDescent="0.25">
      <c r="A2767" s="113">
        <v>43003</v>
      </c>
      <c r="B2767" s="37" t="s">
        <v>2581</v>
      </c>
      <c r="C2767" s="56">
        <v>37</v>
      </c>
      <c r="D2767" s="49" t="s">
        <v>7447</v>
      </c>
      <c r="E2767" s="49" t="s">
        <v>7448</v>
      </c>
      <c r="F2767" s="50" t="s">
        <v>7449</v>
      </c>
      <c r="G2767" s="51">
        <v>1323119.7</v>
      </c>
      <c r="H2767" s="71">
        <v>66155.98</v>
      </c>
      <c r="I2767" s="112">
        <v>1389275.68</v>
      </c>
    </row>
    <row r="2768" spans="1:9" s="24" customFormat="1" ht="51" customHeight="1" x14ac:dyDescent="0.25">
      <c r="A2768" s="113">
        <v>43003</v>
      </c>
      <c r="B2768" s="37" t="s">
        <v>2581</v>
      </c>
      <c r="C2768" s="56">
        <v>37</v>
      </c>
      <c r="D2768" s="49" t="s">
        <v>7450</v>
      </c>
      <c r="E2768" s="49" t="s">
        <v>7451</v>
      </c>
      <c r="F2768" s="50" t="s">
        <v>7452</v>
      </c>
      <c r="G2768" s="51">
        <v>1358928.78</v>
      </c>
      <c r="H2768" s="71"/>
      <c r="I2768" s="112">
        <v>1358928.78</v>
      </c>
    </row>
    <row r="2769" spans="1:9" s="24" customFormat="1" ht="51" customHeight="1" x14ac:dyDescent="0.25">
      <c r="A2769" s="113">
        <v>43003</v>
      </c>
      <c r="B2769" s="37" t="s">
        <v>2581</v>
      </c>
      <c r="C2769" s="56">
        <v>37</v>
      </c>
      <c r="D2769" s="49" t="s">
        <v>7453</v>
      </c>
      <c r="E2769" s="49" t="s">
        <v>7454</v>
      </c>
      <c r="F2769" s="50" t="s">
        <v>7455</v>
      </c>
      <c r="G2769" s="51">
        <v>1621810.5</v>
      </c>
      <c r="H2769" s="71"/>
      <c r="I2769" s="112">
        <v>1621810.5</v>
      </c>
    </row>
    <row r="2770" spans="1:9" s="24" customFormat="1" ht="51" customHeight="1" x14ac:dyDescent="0.25">
      <c r="A2770" s="113">
        <v>43003</v>
      </c>
      <c r="B2770" s="37" t="s">
        <v>2581</v>
      </c>
      <c r="C2770" s="56">
        <v>37</v>
      </c>
      <c r="D2770" s="49" t="s">
        <v>7456</v>
      </c>
      <c r="E2770" s="49" t="s">
        <v>3991</v>
      </c>
      <c r="F2770" s="50" t="s">
        <v>7457</v>
      </c>
      <c r="G2770" s="51">
        <v>1221599.03</v>
      </c>
      <c r="H2770" s="71">
        <v>61079.95</v>
      </c>
      <c r="I2770" s="112">
        <v>1282678.98</v>
      </c>
    </row>
    <row r="2771" spans="1:9" s="24" customFormat="1" ht="51" customHeight="1" x14ac:dyDescent="0.25">
      <c r="A2771" s="113">
        <v>43003</v>
      </c>
      <c r="B2771" s="37" t="s">
        <v>2581</v>
      </c>
      <c r="C2771" s="56">
        <v>37</v>
      </c>
      <c r="D2771" s="49" t="s">
        <v>7458</v>
      </c>
      <c r="E2771" s="49" t="s">
        <v>5709</v>
      </c>
      <c r="F2771" s="50" t="s">
        <v>7459</v>
      </c>
      <c r="G2771" s="51">
        <v>1044582.75</v>
      </c>
      <c r="H2771" s="71">
        <v>52229.14</v>
      </c>
      <c r="I2771" s="112">
        <v>1096811.8899999999</v>
      </c>
    </row>
    <row r="2772" spans="1:9" s="24" customFormat="1" ht="51" customHeight="1" x14ac:dyDescent="0.25">
      <c r="A2772" s="113">
        <v>43003</v>
      </c>
      <c r="B2772" s="37" t="s">
        <v>2581</v>
      </c>
      <c r="C2772" s="56">
        <v>37</v>
      </c>
      <c r="D2772" s="49" t="s">
        <v>7460</v>
      </c>
      <c r="E2772" s="49" t="s">
        <v>5709</v>
      </c>
      <c r="F2772" s="50" t="s">
        <v>7461</v>
      </c>
      <c r="G2772" s="51">
        <v>1064149.3999999999</v>
      </c>
      <c r="H2772" s="71">
        <v>53207.47</v>
      </c>
      <c r="I2772" s="112">
        <v>1117356.8700000001</v>
      </c>
    </row>
    <row r="2773" spans="1:9" s="24" customFormat="1" ht="51" customHeight="1" x14ac:dyDescent="0.25">
      <c r="A2773" s="113">
        <v>43003</v>
      </c>
      <c r="B2773" s="37" t="s">
        <v>2581</v>
      </c>
      <c r="C2773" s="56">
        <v>37</v>
      </c>
      <c r="D2773" s="49" t="s">
        <v>7462</v>
      </c>
      <c r="E2773" s="49" t="s">
        <v>7463</v>
      </c>
      <c r="F2773" s="50" t="s">
        <v>7464</v>
      </c>
      <c r="G2773" s="51">
        <v>1132259.04</v>
      </c>
      <c r="H2773" s="71"/>
      <c r="I2773" s="112">
        <v>1132259.04</v>
      </c>
    </row>
    <row r="2774" spans="1:9" s="24" customFormat="1" ht="51" customHeight="1" x14ac:dyDescent="0.25">
      <c r="A2774" s="113">
        <v>43003</v>
      </c>
      <c r="B2774" s="37" t="s">
        <v>2581</v>
      </c>
      <c r="C2774" s="56">
        <v>37</v>
      </c>
      <c r="D2774" s="49" t="s">
        <v>7465</v>
      </c>
      <c r="E2774" s="49" t="s">
        <v>7466</v>
      </c>
      <c r="F2774" s="50" t="s">
        <v>7467</v>
      </c>
      <c r="G2774" s="51">
        <v>602406.1</v>
      </c>
      <c r="H2774" s="71">
        <v>240962.44</v>
      </c>
      <c r="I2774" s="112">
        <v>843368.54</v>
      </c>
    </row>
    <row r="2775" spans="1:9" s="24" customFormat="1" ht="51" customHeight="1" x14ac:dyDescent="0.25">
      <c r="A2775" s="113">
        <v>43003</v>
      </c>
      <c r="B2775" s="37" t="s">
        <v>2581</v>
      </c>
      <c r="C2775" s="56">
        <v>37</v>
      </c>
      <c r="D2775" s="49" t="s">
        <v>7468</v>
      </c>
      <c r="E2775" s="49" t="s">
        <v>7469</v>
      </c>
      <c r="F2775" s="50" t="s">
        <v>7470</v>
      </c>
      <c r="G2775" s="51">
        <v>911034.28</v>
      </c>
      <c r="H2775" s="71"/>
      <c r="I2775" s="112">
        <v>911034.28</v>
      </c>
    </row>
    <row r="2776" spans="1:9" s="24" customFormat="1" ht="51" customHeight="1" x14ac:dyDescent="0.25">
      <c r="A2776" s="113">
        <v>43003</v>
      </c>
      <c r="B2776" s="37" t="s">
        <v>2581</v>
      </c>
      <c r="C2776" s="56">
        <v>37</v>
      </c>
      <c r="D2776" s="49" t="s">
        <v>7471</v>
      </c>
      <c r="E2776" s="49" t="s">
        <v>7472</v>
      </c>
      <c r="F2776" s="50" t="s">
        <v>7473</v>
      </c>
      <c r="G2776" s="51">
        <v>1103613.56</v>
      </c>
      <c r="H2776" s="71"/>
      <c r="I2776" s="112">
        <v>1103613.56</v>
      </c>
    </row>
    <row r="2777" spans="1:9" s="24" customFormat="1" ht="51" customHeight="1" x14ac:dyDescent="0.25">
      <c r="A2777" s="113">
        <v>43003</v>
      </c>
      <c r="B2777" s="37" t="s">
        <v>2581</v>
      </c>
      <c r="C2777" s="56">
        <v>37</v>
      </c>
      <c r="D2777" s="49" t="s">
        <v>7474</v>
      </c>
      <c r="E2777" s="49" t="s">
        <v>7475</v>
      </c>
      <c r="F2777" s="50" t="s">
        <v>7476</v>
      </c>
      <c r="G2777" s="51">
        <v>1799331.46</v>
      </c>
      <c r="H2777" s="71">
        <v>89966.57</v>
      </c>
      <c r="I2777" s="112">
        <v>1889298.03</v>
      </c>
    </row>
    <row r="2778" spans="1:9" s="24" customFormat="1" ht="51" customHeight="1" x14ac:dyDescent="0.25">
      <c r="A2778" s="113">
        <v>43003</v>
      </c>
      <c r="B2778" s="37" t="s">
        <v>2581</v>
      </c>
      <c r="C2778" s="56">
        <v>37</v>
      </c>
      <c r="D2778" s="49" t="s">
        <v>7477</v>
      </c>
      <c r="E2778" s="49" t="s">
        <v>7478</v>
      </c>
      <c r="F2778" s="50" t="s">
        <v>7479</v>
      </c>
      <c r="G2778" s="51">
        <v>2719541.38</v>
      </c>
      <c r="H2778" s="71"/>
      <c r="I2778" s="112">
        <v>2719541.38</v>
      </c>
    </row>
    <row r="2779" spans="1:9" s="24" customFormat="1" ht="51" customHeight="1" x14ac:dyDescent="0.25">
      <c r="A2779" s="113">
        <v>43003</v>
      </c>
      <c r="B2779" s="37" t="s">
        <v>2571</v>
      </c>
      <c r="C2779" s="56">
        <v>42</v>
      </c>
      <c r="D2779" s="49" t="s">
        <v>7480</v>
      </c>
      <c r="E2779" s="49" t="s">
        <v>39</v>
      </c>
      <c r="F2779" s="50" t="s">
        <v>7481</v>
      </c>
      <c r="G2779" s="51">
        <v>46896752.799999997</v>
      </c>
      <c r="H2779" s="71">
        <v>2758632.52</v>
      </c>
      <c r="I2779" s="112">
        <v>49655385.32</v>
      </c>
    </row>
    <row r="2780" spans="1:9" s="24" customFormat="1" ht="51" customHeight="1" x14ac:dyDescent="0.25">
      <c r="A2780" s="113">
        <v>43003</v>
      </c>
      <c r="B2780" s="37" t="s">
        <v>2582</v>
      </c>
      <c r="C2780" s="56">
        <v>51</v>
      </c>
      <c r="D2780" s="49" t="s">
        <v>7482</v>
      </c>
      <c r="E2780" s="49" t="s">
        <v>3366</v>
      </c>
      <c r="F2780" s="50" t="s">
        <v>7483</v>
      </c>
      <c r="G2780" s="51">
        <v>93079531</v>
      </c>
      <c r="H2780" s="71"/>
      <c r="I2780" s="112">
        <v>93079531</v>
      </c>
    </row>
    <row r="2781" spans="1:9" s="24" customFormat="1" ht="51" customHeight="1" x14ac:dyDescent="0.25">
      <c r="A2781" s="113">
        <v>43003</v>
      </c>
      <c r="B2781" s="37" t="s">
        <v>2582</v>
      </c>
      <c r="C2781" s="56">
        <v>51</v>
      </c>
      <c r="D2781" s="49" t="s">
        <v>7484</v>
      </c>
      <c r="E2781" s="49" t="s">
        <v>4098</v>
      </c>
      <c r="F2781" s="50" t="s">
        <v>7485</v>
      </c>
      <c r="G2781" s="51">
        <v>91834000</v>
      </c>
      <c r="H2781" s="71"/>
      <c r="I2781" s="112">
        <v>91834000</v>
      </c>
    </row>
    <row r="2782" spans="1:9" s="24" customFormat="1" ht="51" customHeight="1" x14ac:dyDescent="0.25">
      <c r="A2782" s="113">
        <v>43003</v>
      </c>
      <c r="B2782" s="37" t="s">
        <v>2582</v>
      </c>
      <c r="C2782" s="56">
        <v>51</v>
      </c>
      <c r="D2782" s="49" t="s">
        <v>7486</v>
      </c>
      <c r="E2782" s="49" t="s">
        <v>7487</v>
      </c>
      <c r="F2782" s="50" t="s">
        <v>7488</v>
      </c>
      <c r="G2782" s="51">
        <v>55118250</v>
      </c>
      <c r="H2782" s="71"/>
      <c r="I2782" s="112">
        <v>55118250</v>
      </c>
    </row>
    <row r="2783" spans="1:9" s="24" customFormat="1" ht="51" customHeight="1" x14ac:dyDescent="0.25">
      <c r="A2783" s="113">
        <v>43003</v>
      </c>
      <c r="B2783" s="37" t="s">
        <v>2572</v>
      </c>
      <c r="C2783" s="56">
        <v>60</v>
      </c>
      <c r="D2783" s="49" t="s">
        <v>7489</v>
      </c>
      <c r="E2783" s="49" t="s">
        <v>4841</v>
      </c>
      <c r="F2783" s="50" t="s">
        <v>7490</v>
      </c>
      <c r="G2783" s="51">
        <v>6916259.1299999999</v>
      </c>
      <c r="H2783" s="71">
        <v>406838.77</v>
      </c>
      <c r="I2783" s="112">
        <v>7323097.9000000004</v>
      </c>
    </row>
    <row r="2784" spans="1:9" s="24" customFormat="1" ht="51" customHeight="1" x14ac:dyDescent="0.25">
      <c r="A2784" s="113">
        <v>43003</v>
      </c>
      <c r="B2784" s="37" t="s">
        <v>2580</v>
      </c>
      <c r="C2784" s="56">
        <v>66</v>
      </c>
      <c r="D2784" s="49" t="s">
        <v>7491</v>
      </c>
      <c r="E2784" s="49" t="s">
        <v>7492</v>
      </c>
      <c r="F2784" s="50" t="s">
        <v>7493</v>
      </c>
      <c r="G2784" s="51">
        <v>8585820.25</v>
      </c>
      <c r="H2784" s="71">
        <v>505048.25</v>
      </c>
      <c r="I2784" s="112">
        <v>9090868.5</v>
      </c>
    </row>
    <row r="2785" spans="1:9" s="24" customFormat="1" ht="51" customHeight="1" x14ac:dyDescent="0.25">
      <c r="A2785" s="113">
        <v>43003</v>
      </c>
      <c r="B2785" s="37" t="s">
        <v>2571</v>
      </c>
      <c r="C2785" s="56">
        <v>70</v>
      </c>
      <c r="D2785" s="49" t="s">
        <v>7494</v>
      </c>
      <c r="E2785" s="49" t="s">
        <v>38</v>
      </c>
      <c r="F2785" s="50" t="s">
        <v>7495</v>
      </c>
      <c r="G2785" s="51">
        <v>167637164.94999999</v>
      </c>
      <c r="H2785" s="71">
        <v>9861009.7100000009</v>
      </c>
      <c r="I2785" s="112">
        <v>177498174.66</v>
      </c>
    </row>
    <row r="2786" spans="1:9" s="24" customFormat="1" ht="51" customHeight="1" x14ac:dyDescent="0.25">
      <c r="A2786" s="113">
        <v>43010</v>
      </c>
      <c r="B2786" s="37" t="s">
        <v>2576</v>
      </c>
      <c r="C2786" s="56">
        <v>5</v>
      </c>
      <c r="D2786" s="49" t="s">
        <v>7496</v>
      </c>
      <c r="E2786" s="49" t="s">
        <v>7497</v>
      </c>
      <c r="F2786" s="50" t="s">
        <v>7498</v>
      </c>
      <c r="G2786" s="51">
        <v>50860992.329999998</v>
      </c>
      <c r="H2786" s="71"/>
      <c r="I2786" s="112">
        <v>50860992.329999998</v>
      </c>
    </row>
    <row r="2787" spans="1:9" s="24" customFormat="1" ht="51" customHeight="1" x14ac:dyDescent="0.25">
      <c r="A2787" s="113">
        <v>43010</v>
      </c>
      <c r="B2787" s="37" t="s">
        <v>2575</v>
      </c>
      <c r="C2787" s="56">
        <v>23</v>
      </c>
      <c r="D2787" s="49" t="s">
        <v>7499</v>
      </c>
      <c r="E2787" s="49" t="s">
        <v>115</v>
      </c>
      <c r="F2787" s="50" t="s">
        <v>7500</v>
      </c>
      <c r="G2787" s="51">
        <v>124786204.45999999</v>
      </c>
      <c r="H2787" s="71">
        <v>29537570.539999999</v>
      </c>
      <c r="I2787" s="112">
        <v>154323775</v>
      </c>
    </row>
    <row r="2788" spans="1:9" s="24" customFormat="1" ht="51" customHeight="1" x14ac:dyDescent="0.25">
      <c r="A2788" s="113">
        <v>43010</v>
      </c>
      <c r="B2788" s="37" t="s">
        <v>2575</v>
      </c>
      <c r="C2788" s="56">
        <v>28</v>
      </c>
      <c r="D2788" s="49" t="s">
        <v>7501</v>
      </c>
      <c r="E2788" s="49" t="s">
        <v>7502</v>
      </c>
      <c r="F2788" s="50" t="s">
        <v>7503</v>
      </c>
      <c r="G2788" s="51">
        <v>2306046.71</v>
      </c>
      <c r="H2788" s="71">
        <v>135649.79999999999</v>
      </c>
      <c r="I2788" s="112">
        <v>2441696.5099999998</v>
      </c>
    </row>
    <row r="2789" spans="1:9" s="24" customFormat="1" ht="51" customHeight="1" x14ac:dyDescent="0.25">
      <c r="A2789" s="113">
        <v>43010</v>
      </c>
      <c r="B2789" s="37" t="s">
        <v>2572</v>
      </c>
      <c r="C2789" s="56">
        <v>35</v>
      </c>
      <c r="D2789" s="49" t="s">
        <v>7504</v>
      </c>
      <c r="E2789" s="49" t="s">
        <v>7505</v>
      </c>
      <c r="F2789" s="50" t="s">
        <v>7506</v>
      </c>
      <c r="G2789" s="51">
        <v>734224.9</v>
      </c>
      <c r="H2789" s="71">
        <v>43189.7</v>
      </c>
      <c r="I2789" s="112">
        <v>777414.6</v>
      </c>
    </row>
    <row r="2790" spans="1:9" s="24" customFormat="1" ht="51" customHeight="1" x14ac:dyDescent="0.25">
      <c r="A2790" s="113">
        <v>43010</v>
      </c>
      <c r="B2790" s="37" t="s">
        <v>2581</v>
      </c>
      <c r="C2790" s="56">
        <v>37</v>
      </c>
      <c r="D2790" s="49" t="s">
        <v>7507</v>
      </c>
      <c r="E2790" s="49" t="s">
        <v>7508</v>
      </c>
      <c r="F2790" s="50" t="s">
        <v>7509</v>
      </c>
      <c r="G2790" s="51">
        <v>1341848.3999999999</v>
      </c>
      <c r="H2790" s="71"/>
      <c r="I2790" s="112">
        <v>1341848.3999999999</v>
      </c>
    </row>
    <row r="2791" spans="1:9" s="24" customFormat="1" ht="51" customHeight="1" x14ac:dyDescent="0.25">
      <c r="A2791" s="113">
        <v>43010</v>
      </c>
      <c r="B2791" s="37" t="s">
        <v>2581</v>
      </c>
      <c r="C2791" s="56">
        <v>37</v>
      </c>
      <c r="D2791" s="49" t="s">
        <v>7510</v>
      </c>
      <c r="E2791" s="49" t="s">
        <v>7511</v>
      </c>
      <c r="F2791" s="50" t="s">
        <v>7512</v>
      </c>
      <c r="G2791" s="51">
        <v>403857.6</v>
      </c>
      <c r="H2791" s="71"/>
      <c r="I2791" s="112">
        <v>403857.6</v>
      </c>
    </row>
    <row r="2792" spans="1:9" s="24" customFormat="1" ht="51" customHeight="1" x14ac:dyDescent="0.25">
      <c r="A2792" s="113">
        <v>43010</v>
      </c>
      <c r="B2792" s="37" t="s">
        <v>2581</v>
      </c>
      <c r="C2792" s="56">
        <v>37</v>
      </c>
      <c r="D2792" s="49" t="s">
        <v>7513</v>
      </c>
      <c r="E2792" s="49" t="s">
        <v>7514</v>
      </c>
      <c r="F2792" s="50" t="s">
        <v>7515</v>
      </c>
      <c r="G2792" s="51">
        <v>3388576</v>
      </c>
      <c r="H2792" s="71">
        <v>169428.8</v>
      </c>
      <c r="I2792" s="112">
        <v>3558004.8</v>
      </c>
    </row>
    <row r="2793" spans="1:9" s="24" customFormat="1" ht="51" customHeight="1" x14ac:dyDescent="0.25">
      <c r="A2793" s="113">
        <v>43010</v>
      </c>
      <c r="B2793" s="37" t="s">
        <v>2581</v>
      </c>
      <c r="C2793" s="56">
        <v>37</v>
      </c>
      <c r="D2793" s="49" t="s">
        <v>7516</v>
      </c>
      <c r="E2793" s="49" t="s">
        <v>7517</v>
      </c>
      <c r="F2793" s="50" t="s">
        <v>7518</v>
      </c>
      <c r="G2793" s="51">
        <v>2488044.2799999998</v>
      </c>
      <c r="H2793" s="71"/>
      <c r="I2793" s="112">
        <v>2488044.2799999998</v>
      </c>
    </row>
    <row r="2794" spans="1:9" s="24" customFormat="1" ht="51" customHeight="1" x14ac:dyDescent="0.25">
      <c r="A2794" s="113">
        <v>43010</v>
      </c>
      <c r="B2794" s="37" t="s">
        <v>2581</v>
      </c>
      <c r="C2794" s="56">
        <v>37</v>
      </c>
      <c r="D2794" s="49" t="s">
        <v>7519</v>
      </c>
      <c r="E2794" s="49" t="s">
        <v>7520</v>
      </c>
      <c r="F2794" s="50" t="s">
        <v>7521</v>
      </c>
      <c r="G2794" s="51">
        <v>1111737.22</v>
      </c>
      <c r="H2794" s="71"/>
      <c r="I2794" s="112">
        <v>1111737.22</v>
      </c>
    </row>
    <row r="2795" spans="1:9" s="24" customFormat="1" ht="51" customHeight="1" x14ac:dyDescent="0.25">
      <c r="A2795" s="113">
        <v>43010</v>
      </c>
      <c r="B2795" s="37" t="s">
        <v>2581</v>
      </c>
      <c r="C2795" s="56">
        <v>37</v>
      </c>
      <c r="D2795" s="49" t="s">
        <v>7522</v>
      </c>
      <c r="E2795" s="49" t="s">
        <v>7523</v>
      </c>
      <c r="F2795" s="50" t="s">
        <v>7524</v>
      </c>
      <c r="G2795" s="51">
        <v>1506666.9</v>
      </c>
      <c r="H2795" s="71"/>
      <c r="I2795" s="112">
        <v>1506666.9</v>
      </c>
    </row>
    <row r="2796" spans="1:9" s="24" customFormat="1" ht="51" customHeight="1" x14ac:dyDescent="0.25">
      <c r="A2796" s="113">
        <v>43010</v>
      </c>
      <c r="B2796" s="37" t="s">
        <v>2571</v>
      </c>
      <c r="C2796" s="56">
        <v>70</v>
      </c>
      <c r="D2796" s="49" t="s">
        <v>7525</v>
      </c>
      <c r="E2796" s="49" t="s">
        <v>624</v>
      </c>
      <c r="F2796" s="50" t="s">
        <v>7526</v>
      </c>
      <c r="G2796" s="51">
        <v>28218995.550000001</v>
      </c>
      <c r="H2796" s="71">
        <v>1659940.92</v>
      </c>
      <c r="I2796" s="112">
        <v>29878936.469999999</v>
      </c>
    </row>
    <row r="2797" spans="1:9" s="24" customFormat="1" ht="51" customHeight="1" x14ac:dyDescent="0.25">
      <c r="A2797" s="113">
        <v>43018</v>
      </c>
      <c r="B2797" s="57" t="s">
        <v>2576</v>
      </c>
      <c r="C2797" s="56">
        <v>5</v>
      </c>
      <c r="D2797" s="49" t="s">
        <v>7527</v>
      </c>
      <c r="E2797" s="49" t="s">
        <v>7528</v>
      </c>
      <c r="F2797" s="50" t="s">
        <v>7529</v>
      </c>
      <c r="G2797" s="51">
        <v>44970000</v>
      </c>
      <c r="H2797" s="71">
        <v>7938000</v>
      </c>
      <c r="I2797" s="112">
        <v>52908000</v>
      </c>
    </row>
    <row r="2798" spans="1:9" s="24" customFormat="1" ht="51" customHeight="1" x14ac:dyDescent="0.25">
      <c r="A2798" s="113">
        <v>43018</v>
      </c>
      <c r="B2798" s="57" t="s">
        <v>2576</v>
      </c>
      <c r="C2798" s="56">
        <v>5</v>
      </c>
      <c r="D2798" s="49" t="s">
        <v>7530</v>
      </c>
      <c r="E2798" s="49" t="s">
        <v>4368</v>
      </c>
      <c r="F2798" s="50" t="s">
        <v>7531</v>
      </c>
      <c r="G2798" s="51">
        <v>59500000</v>
      </c>
      <c r="H2798" s="71"/>
      <c r="I2798" s="112">
        <v>59500000</v>
      </c>
    </row>
    <row r="2799" spans="1:9" s="24" customFormat="1" ht="51" customHeight="1" x14ac:dyDescent="0.25">
      <c r="A2799" s="113">
        <v>43018</v>
      </c>
      <c r="B2799" s="57" t="s">
        <v>2576</v>
      </c>
      <c r="C2799" s="56">
        <v>5</v>
      </c>
      <c r="D2799" s="49" t="s">
        <v>7532</v>
      </c>
      <c r="E2799" s="49" t="s">
        <v>4368</v>
      </c>
      <c r="F2799" s="50" t="s">
        <v>7533</v>
      </c>
      <c r="G2799" s="51">
        <v>59500000</v>
      </c>
      <c r="H2799" s="71"/>
      <c r="I2799" s="112">
        <v>59500000</v>
      </c>
    </row>
    <row r="2800" spans="1:9" s="24" customFormat="1" ht="51" customHeight="1" x14ac:dyDescent="0.25">
      <c r="A2800" s="113">
        <v>43018</v>
      </c>
      <c r="B2800" s="37" t="s">
        <v>2578</v>
      </c>
      <c r="C2800" s="56">
        <v>9</v>
      </c>
      <c r="D2800" s="49" t="s">
        <v>7534</v>
      </c>
      <c r="E2800" s="49" t="s">
        <v>3458</v>
      </c>
      <c r="F2800" s="50" t="s">
        <v>7535</v>
      </c>
      <c r="G2800" s="51">
        <v>1953635.75</v>
      </c>
      <c r="H2800" s="71">
        <v>114919.75</v>
      </c>
      <c r="I2800" s="112">
        <v>2068555.5</v>
      </c>
    </row>
    <row r="2801" spans="1:9" s="24" customFormat="1" ht="51" customHeight="1" x14ac:dyDescent="0.25">
      <c r="A2801" s="113">
        <v>43018</v>
      </c>
      <c r="B2801" s="37" t="s">
        <v>2575</v>
      </c>
      <c r="C2801" s="56">
        <v>26</v>
      </c>
      <c r="D2801" s="49" t="s">
        <v>7536</v>
      </c>
      <c r="E2801" s="49" t="s">
        <v>7537</v>
      </c>
      <c r="F2801" s="50" t="s">
        <v>7538</v>
      </c>
      <c r="G2801" s="51">
        <v>10604349.25</v>
      </c>
      <c r="H2801" s="71">
        <v>623785.25</v>
      </c>
      <c r="I2801" s="112">
        <v>11228134.5</v>
      </c>
    </row>
    <row r="2802" spans="1:9" s="24" customFormat="1" ht="51" customHeight="1" x14ac:dyDescent="0.25">
      <c r="A2802" s="113">
        <v>43018</v>
      </c>
      <c r="B2802" s="37" t="s">
        <v>2575</v>
      </c>
      <c r="C2802" s="56">
        <v>28</v>
      </c>
      <c r="D2802" s="49" t="s">
        <v>7539</v>
      </c>
      <c r="E2802" s="49" t="s">
        <v>1999</v>
      </c>
      <c r="F2802" s="50" t="s">
        <v>7540</v>
      </c>
      <c r="G2802" s="51">
        <v>3829105.5</v>
      </c>
      <c r="H2802" s="71">
        <v>225241.5</v>
      </c>
      <c r="I2802" s="112">
        <v>4054347</v>
      </c>
    </row>
    <row r="2803" spans="1:9" s="24" customFormat="1" ht="51" customHeight="1" x14ac:dyDescent="0.25">
      <c r="A2803" s="113">
        <v>43018</v>
      </c>
      <c r="B2803" s="37" t="s">
        <v>2575</v>
      </c>
      <c r="C2803" s="56">
        <v>28</v>
      </c>
      <c r="D2803" s="49" t="s">
        <v>7541</v>
      </c>
      <c r="E2803" s="49" t="s">
        <v>7542</v>
      </c>
      <c r="F2803" s="50" t="s">
        <v>7543</v>
      </c>
      <c r="G2803" s="51">
        <v>3894929.5</v>
      </c>
      <c r="H2803" s="71">
        <v>229113.5</v>
      </c>
      <c r="I2803" s="112">
        <v>4124043</v>
      </c>
    </row>
    <row r="2804" spans="1:9" s="24" customFormat="1" ht="51" customHeight="1" x14ac:dyDescent="0.25">
      <c r="A2804" s="113">
        <v>43018</v>
      </c>
      <c r="B2804" s="37" t="s">
        <v>2575</v>
      </c>
      <c r="C2804" s="56">
        <v>28</v>
      </c>
      <c r="D2804" s="49" t="s">
        <v>7544</v>
      </c>
      <c r="E2804" s="49" t="s">
        <v>7545</v>
      </c>
      <c r="F2804" s="50" t="s">
        <v>7546</v>
      </c>
      <c r="G2804" s="51">
        <v>2116410.75</v>
      </c>
      <c r="H2804" s="71">
        <v>124494.75</v>
      </c>
      <c r="I2804" s="112">
        <v>2240905.5</v>
      </c>
    </row>
    <row r="2805" spans="1:9" s="24" customFormat="1" ht="51" customHeight="1" x14ac:dyDescent="0.25">
      <c r="A2805" s="113">
        <v>43018</v>
      </c>
      <c r="B2805" s="37" t="s">
        <v>2575</v>
      </c>
      <c r="C2805" s="56">
        <v>28</v>
      </c>
      <c r="D2805" s="49" t="s">
        <v>7547</v>
      </c>
      <c r="E2805" s="49" t="s">
        <v>6972</v>
      </c>
      <c r="F2805" s="50" t="s">
        <v>7548</v>
      </c>
      <c r="G2805" s="51">
        <v>5489806.5999999996</v>
      </c>
      <c r="H2805" s="71"/>
      <c r="I2805" s="112">
        <v>5489806.5999999996</v>
      </c>
    </row>
    <row r="2806" spans="1:9" s="24" customFormat="1" ht="51" customHeight="1" x14ac:dyDescent="0.25">
      <c r="A2806" s="113">
        <v>43018</v>
      </c>
      <c r="B2806" s="37" t="s">
        <v>2575</v>
      </c>
      <c r="C2806" s="56">
        <v>28</v>
      </c>
      <c r="D2806" s="49" t="s">
        <v>7549</v>
      </c>
      <c r="E2806" s="49" t="s">
        <v>7550</v>
      </c>
      <c r="F2806" s="50" t="s">
        <v>7551</v>
      </c>
      <c r="G2806" s="51">
        <v>4116694.5</v>
      </c>
      <c r="H2806" s="71">
        <v>242158.5</v>
      </c>
      <c r="I2806" s="112">
        <v>4358853</v>
      </c>
    </row>
    <row r="2807" spans="1:9" s="24" customFormat="1" ht="51" customHeight="1" x14ac:dyDescent="0.25">
      <c r="A2807" s="113">
        <v>43018</v>
      </c>
      <c r="B2807" s="37" t="s">
        <v>2575</v>
      </c>
      <c r="C2807" s="56">
        <v>28</v>
      </c>
      <c r="D2807" s="49" t="s">
        <v>7552</v>
      </c>
      <c r="E2807" s="49" t="s">
        <v>7553</v>
      </c>
      <c r="F2807" s="50" t="s">
        <v>7554</v>
      </c>
      <c r="G2807" s="51">
        <v>4564830.63</v>
      </c>
      <c r="H2807" s="71"/>
      <c r="I2807" s="112">
        <v>4564830.63</v>
      </c>
    </row>
    <row r="2808" spans="1:9" s="24" customFormat="1" ht="51" customHeight="1" x14ac:dyDescent="0.25">
      <c r="A2808" s="113">
        <v>43018</v>
      </c>
      <c r="B2808" s="37" t="s">
        <v>2581</v>
      </c>
      <c r="C2808" s="56">
        <v>37</v>
      </c>
      <c r="D2808" s="49" t="s">
        <v>7555</v>
      </c>
      <c r="E2808" s="49" t="s">
        <v>7556</v>
      </c>
      <c r="F2808" s="50" t="s">
        <v>7557</v>
      </c>
      <c r="G2808" s="51">
        <v>959824.5</v>
      </c>
      <c r="H2808" s="71"/>
      <c r="I2808" s="112">
        <v>959824.5</v>
      </c>
    </row>
    <row r="2809" spans="1:9" s="24" customFormat="1" ht="51" customHeight="1" x14ac:dyDescent="0.25">
      <c r="A2809" s="113">
        <v>43018</v>
      </c>
      <c r="B2809" s="37" t="s">
        <v>2581</v>
      </c>
      <c r="C2809" s="56">
        <v>37</v>
      </c>
      <c r="D2809" s="49" t="s">
        <v>7558</v>
      </c>
      <c r="E2809" s="49" t="s">
        <v>4782</v>
      </c>
      <c r="F2809" s="50" t="s">
        <v>7559</v>
      </c>
      <c r="G2809" s="51">
        <v>3235115.88</v>
      </c>
      <c r="H2809" s="71">
        <v>161755.79</v>
      </c>
      <c r="I2809" s="112">
        <v>3396871.67</v>
      </c>
    </row>
    <row r="2810" spans="1:9" s="24" customFormat="1" ht="51" customHeight="1" x14ac:dyDescent="0.25">
      <c r="A2810" s="113">
        <v>43018</v>
      </c>
      <c r="B2810" s="37" t="s">
        <v>2581</v>
      </c>
      <c r="C2810" s="56">
        <v>37</v>
      </c>
      <c r="D2810" s="49" t="s">
        <v>7560</v>
      </c>
      <c r="E2810" s="49" t="s">
        <v>7561</v>
      </c>
      <c r="F2810" s="50" t="s">
        <v>7562</v>
      </c>
      <c r="G2810" s="51">
        <v>1893118.84</v>
      </c>
      <c r="H2810" s="71"/>
      <c r="I2810" s="112">
        <v>1893118.84</v>
      </c>
    </row>
    <row r="2811" spans="1:9" s="24" customFormat="1" ht="51" customHeight="1" x14ac:dyDescent="0.25">
      <c r="A2811" s="113">
        <v>43018</v>
      </c>
      <c r="B2811" s="37" t="s">
        <v>2581</v>
      </c>
      <c r="C2811" s="56">
        <v>37</v>
      </c>
      <c r="D2811" s="49" t="s">
        <v>7563</v>
      </c>
      <c r="E2811" s="49" t="s">
        <v>7466</v>
      </c>
      <c r="F2811" s="50" t="s">
        <v>7564</v>
      </c>
      <c r="G2811" s="51">
        <v>628206.01</v>
      </c>
      <c r="H2811" s="71">
        <v>31410.3</v>
      </c>
      <c r="I2811" s="112">
        <v>659616.31000000006</v>
      </c>
    </row>
    <row r="2812" spans="1:9" s="24" customFormat="1" ht="51" customHeight="1" x14ac:dyDescent="0.25">
      <c r="A2812" s="113">
        <v>43018</v>
      </c>
      <c r="B2812" s="37" t="s">
        <v>2581</v>
      </c>
      <c r="C2812" s="56">
        <v>37</v>
      </c>
      <c r="D2812" s="49" t="s">
        <v>7565</v>
      </c>
      <c r="E2812" s="49" t="s">
        <v>7566</v>
      </c>
      <c r="F2812" s="50" t="s">
        <v>7567</v>
      </c>
      <c r="G2812" s="51">
        <v>1994350.35</v>
      </c>
      <c r="H2812" s="71">
        <v>99717.52</v>
      </c>
      <c r="I2812" s="112">
        <v>2094067.87</v>
      </c>
    </row>
    <row r="2813" spans="1:9" s="24" customFormat="1" ht="51" customHeight="1" x14ac:dyDescent="0.25">
      <c r="A2813" s="113">
        <v>43018</v>
      </c>
      <c r="B2813" s="37" t="s">
        <v>2581</v>
      </c>
      <c r="C2813" s="56">
        <v>37</v>
      </c>
      <c r="D2813" s="49" t="s">
        <v>7568</v>
      </c>
      <c r="E2813" s="49" t="s">
        <v>7569</v>
      </c>
      <c r="F2813" s="50" t="s">
        <v>7570</v>
      </c>
      <c r="G2813" s="51">
        <v>1027416.2</v>
      </c>
      <c r="H2813" s="71"/>
      <c r="I2813" s="112">
        <v>1027416.2</v>
      </c>
    </row>
    <row r="2814" spans="1:9" s="24" customFormat="1" ht="51" customHeight="1" x14ac:dyDescent="0.25">
      <c r="A2814" s="113">
        <v>43018</v>
      </c>
      <c r="B2814" s="37" t="s">
        <v>2581</v>
      </c>
      <c r="C2814" s="56">
        <v>37</v>
      </c>
      <c r="D2814" s="49" t="s">
        <v>7571</v>
      </c>
      <c r="E2814" s="49" t="s">
        <v>7572</v>
      </c>
      <c r="F2814" s="50" t="s">
        <v>7573</v>
      </c>
      <c r="G2814" s="51">
        <v>1754164.16</v>
      </c>
      <c r="H2814" s="71"/>
      <c r="I2814" s="112">
        <v>1754164.16</v>
      </c>
    </row>
    <row r="2815" spans="1:9" s="24" customFormat="1" ht="51" customHeight="1" x14ac:dyDescent="0.25">
      <c r="A2815" s="113">
        <v>43018</v>
      </c>
      <c r="B2815" s="37" t="s">
        <v>2581</v>
      </c>
      <c r="C2815" s="56">
        <v>37</v>
      </c>
      <c r="D2815" s="49" t="s">
        <v>7574</v>
      </c>
      <c r="E2815" s="49" t="s">
        <v>7575</v>
      </c>
      <c r="F2815" s="50" t="s">
        <v>7576</v>
      </c>
      <c r="G2815" s="51">
        <v>2553717.2799999998</v>
      </c>
      <c r="H2815" s="71"/>
      <c r="I2815" s="112">
        <v>2553717.2799999998</v>
      </c>
    </row>
    <row r="2816" spans="1:9" s="24" customFormat="1" ht="51" customHeight="1" x14ac:dyDescent="0.25">
      <c r="A2816" s="113">
        <v>43018</v>
      </c>
      <c r="B2816" s="37" t="s">
        <v>2581</v>
      </c>
      <c r="C2816" s="56">
        <v>37</v>
      </c>
      <c r="D2816" s="49" t="s">
        <v>7577</v>
      </c>
      <c r="E2816" s="49" t="s">
        <v>3851</v>
      </c>
      <c r="F2816" s="50" t="s">
        <v>7578</v>
      </c>
      <c r="G2816" s="51">
        <v>2633547.5099999998</v>
      </c>
      <c r="H2816" s="71"/>
      <c r="I2816" s="112">
        <v>2633547.5099999998</v>
      </c>
    </row>
    <row r="2817" spans="1:9" s="24" customFormat="1" ht="51" customHeight="1" x14ac:dyDescent="0.25">
      <c r="A2817" s="113">
        <v>43018</v>
      </c>
      <c r="B2817" s="37" t="s">
        <v>2581</v>
      </c>
      <c r="C2817" s="56">
        <v>37</v>
      </c>
      <c r="D2817" s="49" t="s">
        <v>7579</v>
      </c>
      <c r="E2817" s="49" t="s">
        <v>7580</v>
      </c>
      <c r="F2817" s="50" t="s">
        <v>7581</v>
      </c>
      <c r="G2817" s="51">
        <v>542620.80000000005</v>
      </c>
      <c r="H2817" s="71">
        <v>27131.040000000001</v>
      </c>
      <c r="I2817" s="112">
        <v>569751.84</v>
      </c>
    </row>
    <row r="2818" spans="1:9" s="24" customFormat="1" ht="51" customHeight="1" x14ac:dyDescent="0.25">
      <c r="A2818" s="113">
        <v>43018</v>
      </c>
      <c r="B2818" s="37" t="s">
        <v>2581</v>
      </c>
      <c r="C2818" s="56">
        <v>37</v>
      </c>
      <c r="D2818" s="49" t="s">
        <v>7582</v>
      </c>
      <c r="E2818" s="49" t="s">
        <v>7580</v>
      </c>
      <c r="F2818" s="50" t="s">
        <v>7583</v>
      </c>
      <c r="G2818" s="51">
        <v>723899.1</v>
      </c>
      <c r="H2818" s="71">
        <v>36194.949999999997</v>
      </c>
      <c r="I2818" s="112">
        <v>760094.05</v>
      </c>
    </row>
    <row r="2819" spans="1:9" s="24" customFormat="1" ht="51" customHeight="1" x14ac:dyDescent="0.25">
      <c r="A2819" s="113">
        <v>43018</v>
      </c>
      <c r="B2819" s="37" t="s">
        <v>2581</v>
      </c>
      <c r="C2819" s="56">
        <v>37</v>
      </c>
      <c r="D2819" s="49" t="s">
        <v>7584</v>
      </c>
      <c r="E2819" s="49" t="s">
        <v>7585</v>
      </c>
      <c r="F2819" s="50" t="s">
        <v>7586</v>
      </c>
      <c r="G2819" s="51">
        <v>1192537.77</v>
      </c>
      <c r="H2819" s="71"/>
      <c r="I2819" s="112">
        <v>1192537.77</v>
      </c>
    </row>
    <row r="2820" spans="1:9" s="24" customFormat="1" ht="51" customHeight="1" x14ac:dyDescent="0.25">
      <c r="A2820" s="113">
        <v>43018</v>
      </c>
      <c r="B2820" s="37" t="s">
        <v>2581</v>
      </c>
      <c r="C2820" s="56">
        <v>37</v>
      </c>
      <c r="D2820" s="49" t="s">
        <v>7587</v>
      </c>
      <c r="E2820" s="49" t="s">
        <v>332</v>
      </c>
      <c r="F2820" s="50" t="s">
        <v>7588</v>
      </c>
      <c r="G2820" s="51">
        <v>3817250.8</v>
      </c>
      <c r="H2820" s="71">
        <v>190862.54</v>
      </c>
      <c r="I2820" s="112">
        <v>4008113.34</v>
      </c>
    </row>
    <row r="2821" spans="1:9" s="24" customFormat="1" ht="51" customHeight="1" x14ac:dyDescent="0.25">
      <c r="A2821" s="113">
        <v>43018</v>
      </c>
      <c r="B2821" s="37" t="s">
        <v>2582</v>
      </c>
      <c r="C2821" s="56">
        <v>51</v>
      </c>
      <c r="D2821" s="49" t="s">
        <v>7589</v>
      </c>
      <c r="E2821" s="49" t="s">
        <v>7378</v>
      </c>
      <c r="F2821" s="50" t="s">
        <v>7590</v>
      </c>
      <c r="G2821" s="51">
        <v>3057321.4</v>
      </c>
      <c r="H2821" s="71">
        <v>179842.43</v>
      </c>
      <c r="I2821" s="112">
        <v>3237163.83</v>
      </c>
    </row>
    <row r="2822" spans="1:9" s="24" customFormat="1" ht="51" customHeight="1" x14ac:dyDescent="0.25">
      <c r="A2822" s="113">
        <v>43018</v>
      </c>
      <c r="B2822" s="37" t="s">
        <v>2582</v>
      </c>
      <c r="C2822" s="56">
        <v>51</v>
      </c>
      <c r="D2822" s="49" t="s">
        <v>7591</v>
      </c>
      <c r="E2822" s="49" t="s">
        <v>7378</v>
      </c>
      <c r="F2822" s="50" t="s">
        <v>7592</v>
      </c>
      <c r="G2822" s="51">
        <v>6420563.6799999997</v>
      </c>
      <c r="H2822" s="71">
        <v>377680.21</v>
      </c>
      <c r="I2822" s="112">
        <v>6798243.8899999997</v>
      </c>
    </row>
    <row r="2823" spans="1:9" s="24" customFormat="1" ht="51" customHeight="1" x14ac:dyDescent="0.25">
      <c r="A2823" s="113">
        <v>43018</v>
      </c>
      <c r="B2823" s="37" t="s">
        <v>2582</v>
      </c>
      <c r="C2823" s="56">
        <v>51</v>
      </c>
      <c r="D2823" s="49" t="s">
        <v>7593</v>
      </c>
      <c r="E2823" s="49" t="s">
        <v>7378</v>
      </c>
      <c r="F2823" s="50" t="s">
        <v>7594</v>
      </c>
      <c r="G2823" s="51">
        <v>18766250.329999998</v>
      </c>
      <c r="H2823" s="71">
        <v>1103897.08</v>
      </c>
      <c r="I2823" s="112">
        <v>19870147.41</v>
      </c>
    </row>
    <row r="2824" spans="1:9" s="24" customFormat="1" ht="51" customHeight="1" x14ac:dyDescent="0.25">
      <c r="A2824" s="113">
        <v>43018</v>
      </c>
      <c r="B2824" s="37" t="s">
        <v>2582</v>
      </c>
      <c r="C2824" s="56">
        <v>51</v>
      </c>
      <c r="D2824" s="49" t="s">
        <v>7595</v>
      </c>
      <c r="E2824" s="49" t="s">
        <v>3946</v>
      </c>
      <c r="F2824" s="50" t="s">
        <v>7596</v>
      </c>
      <c r="G2824" s="51">
        <v>39119560.710000001</v>
      </c>
      <c r="H2824" s="71">
        <v>2301150.63</v>
      </c>
      <c r="I2824" s="112">
        <v>41420711.340000004</v>
      </c>
    </row>
    <row r="2825" spans="1:9" s="24" customFormat="1" ht="51" customHeight="1" x14ac:dyDescent="0.25">
      <c r="A2825" s="113">
        <v>43018</v>
      </c>
      <c r="B2825" s="37" t="s">
        <v>2582</v>
      </c>
      <c r="C2825" s="56">
        <v>51</v>
      </c>
      <c r="D2825" s="49" t="s">
        <v>7597</v>
      </c>
      <c r="E2825" s="49" t="s">
        <v>7598</v>
      </c>
      <c r="F2825" s="50" t="s">
        <v>7599</v>
      </c>
      <c r="G2825" s="51">
        <v>2724540.18</v>
      </c>
      <c r="H2825" s="71">
        <v>160267.07</v>
      </c>
      <c r="I2825" s="112">
        <v>2884807.25</v>
      </c>
    </row>
    <row r="2826" spans="1:9" s="24" customFormat="1" ht="51" customHeight="1" x14ac:dyDescent="0.25">
      <c r="A2826" s="113">
        <v>43018</v>
      </c>
      <c r="B2826" s="37" t="s">
        <v>2582</v>
      </c>
      <c r="C2826" s="56">
        <v>51</v>
      </c>
      <c r="D2826" s="49" t="s">
        <v>7600</v>
      </c>
      <c r="E2826" s="49" t="s">
        <v>7598</v>
      </c>
      <c r="F2826" s="50" t="s">
        <v>7601</v>
      </c>
      <c r="G2826" s="51">
        <v>1924701.78</v>
      </c>
      <c r="H2826" s="71">
        <v>113217.75</v>
      </c>
      <c r="I2826" s="112">
        <v>2037919.53</v>
      </c>
    </row>
    <row r="2827" spans="1:9" s="24" customFormat="1" ht="51" customHeight="1" x14ac:dyDescent="0.25">
      <c r="A2827" s="113">
        <v>43018</v>
      </c>
      <c r="B2827" s="37" t="s">
        <v>2582</v>
      </c>
      <c r="C2827" s="56">
        <v>51</v>
      </c>
      <c r="D2827" s="49" t="s">
        <v>7602</v>
      </c>
      <c r="E2827" s="49" t="s">
        <v>3946</v>
      </c>
      <c r="F2827" s="50" t="s">
        <v>7603</v>
      </c>
      <c r="G2827" s="51">
        <v>15130405.09</v>
      </c>
      <c r="H2827" s="71">
        <v>890023.83</v>
      </c>
      <c r="I2827" s="112">
        <v>16020428.92</v>
      </c>
    </row>
    <row r="2828" spans="1:9" s="24" customFormat="1" ht="51" customHeight="1" x14ac:dyDescent="0.25">
      <c r="A2828" s="113">
        <v>43018</v>
      </c>
      <c r="B2828" s="37" t="s">
        <v>2582</v>
      </c>
      <c r="C2828" s="56">
        <v>51</v>
      </c>
      <c r="D2828" s="49" t="s">
        <v>7604</v>
      </c>
      <c r="E2828" s="49" t="s">
        <v>7598</v>
      </c>
      <c r="F2828" s="50" t="s">
        <v>7605</v>
      </c>
      <c r="G2828" s="51">
        <v>5878944.5099999998</v>
      </c>
      <c r="H2828" s="71">
        <v>345820.26</v>
      </c>
      <c r="I2828" s="112">
        <v>6224764.7699999996</v>
      </c>
    </row>
    <row r="2829" spans="1:9" s="24" customFormat="1" ht="51" customHeight="1" x14ac:dyDescent="0.25">
      <c r="A2829" s="113">
        <v>43018</v>
      </c>
      <c r="B2829" s="37" t="s">
        <v>2573</v>
      </c>
      <c r="C2829" s="56">
        <v>52</v>
      </c>
      <c r="D2829" s="49" t="s">
        <v>7606</v>
      </c>
      <c r="E2829" s="49" t="s">
        <v>7607</v>
      </c>
      <c r="F2829" s="50" t="s">
        <v>7608</v>
      </c>
      <c r="G2829" s="51">
        <v>101533031.06</v>
      </c>
      <c r="H2829" s="71">
        <v>11945062.48</v>
      </c>
      <c r="I2829" s="112">
        <v>113478093.54000001</v>
      </c>
    </row>
    <row r="2830" spans="1:9" s="24" customFormat="1" ht="51" customHeight="1" x14ac:dyDescent="0.25">
      <c r="A2830" s="113">
        <v>43018</v>
      </c>
      <c r="B2830" s="37" t="s">
        <v>2580</v>
      </c>
      <c r="C2830" s="56">
        <v>57</v>
      </c>
      <c r="D2830" s="49" t="s">
        <v>7609</v>
      </c>
      <c r="E2830" s="49" t="s">
        <v>1918</v>
      </c>
      <c r="F2830" s="50" t="s">
        <v>7610</v>
      </c>
      <c r="G2830" s="51">
        <v>12919550.279999999</v>
      </c>
      <c r="H2830" s="71">
        <v>759973.54</v>
      </c>
      <c r="I2830" s="112">
        <v>13679523.82</v>
      </c>
    </row>
    <row r="2831" spans="1:9" s="24" customFormat="1" ht="51" customHeight="1" x14ac:dyDescent="0.25">
      <c r="A2831" s="113">
        <v>43018</v>
      </c>
      <c r="B2831" s="37" t="s">
        <v>2580</v>
      </c>
      <c r="C2831" s="56">
        <v>57</v>
      </c>
      <c r="D2831" s="49" t="s">
        <v>7611</v>
      </c>
      <c r="E2831" s="49" t="s">
        <v>5900</v>
      </c>
      <c r="F2831" s="50" t="s">
        <v>7612</v>
      </c>
      <c r="G2831" s="51">
        <v>10198417.59</v>
      </c>
      <c r="H2831" s="71">
        <v>599906.92000000004</v>
      </c>
      <c r="I2831" s="112">
        <v>10798324.51</v>
      </c>
    </row>
    <row r="2832" spans="1:9" s="24" customFormat="1" ht="51" customHeight="1" x14ac:dyDescent="0.25">
      <c r="A2832" s="113">
        <v>43018</v>
      </c>
      <c r="B2832" s="37" t="s">
        <v>2580</v>
      </c>
      <c r="C2832" s="56">
        <v>66</v>
      </c>
      <c r="D2832" s="49" t="s">
        <v>7613</v>
      </c>
      <c r="E2832" s="49" t="s">
        <v>7614</v>
      </c>
      <c r="F2832" s="50" t="s">
        <v>7615</v>
      </c>
      <c r="G2832" s="51">
        <v>2484700.44</v>
      </c>
      <c r="H2832" s="71">
        <v>146158.85</v>
      </c>
      <c r="I2832" s="112">
        <v>2630859.29</v>
      </c>
    </row>
    <row r="2833" spans="1:9" s="24" customFormat="1" ht="51" customHeight="1" x14ac:dyDescent="0.25">
      <c r="A2833" s="113">
        <v>43018</v>
      </c>
      <c r="B2833" s="37" t="s">
        <v>2580</v>
      </c>
      <c r="C2833" s="56">
        <v>66</v>
      </c>
      <c r="D2833" s="49" t="s">
        <v>7616</v>
      </c>
      <c r="E2833" s="49" t="s">
        <v>2292</v>
      </c>
      <c r="F2833" s="50" t="s">
        <v>7617</v>
      </c>
      <c r="G2833" s="51">
        <v>6700929.4400000004</v>
      </c>
      <c r="H2833" s="71">
        <v>394172.32</v>
      </c>
      <c r="I2833" s="112">
        <v>7095101.7599999998</v>
      </c>
    </row>
    <row r="2834" spans="1:9" s="24" customFormat="1" ht="51" customHeight="1" x14ac:dyDescent="0.25">
      <c r="A2834" s="113">
        <v>43018</v>
      </c>
      <c r="B2834" s="37" t="s">
        <v>2580</v>
      </c>
      <c r="C2834" s="56">
        <v>66</v>
      </c>
      <c r="D2834" s="49" t="s">
        <v>7618</v>
      </c>
      <c r="E2834" s="49" t="s">
        <v>399</v>
      </c>
      <c r="F2834" s="50" t="s">
        <v>7619</v>
      </c>
      <c r="G2834" s="51">
        <v>14450000</v>
      </c>
      <c r="H2834" s="71">
        <v>850000</v>
      </c>
      <c r="I2834" s="112">
        <v>15300000</v>
      </c>
    </row>
    <row r="2835" spans="1:9" s="24" customFormat="1" ht="51" customHeight="1" x14ac:dyDescent="0.25">
      <c r="A2835" s="113">
        <v>43018</v>
      </c>
      <c r="B2835" s="37" t="s">
        <v>2580</v>
      </c>
      <c r="C2835" s="56">
        <v>67</v>
      </c>
      <c r="D2835" s="49" t="s">
        <v>7620</v>
      </c>
      <c r="E2835" s="49" t="s">
        <v>7378</v>
      </c>
      <c r="F2835" s="50" t="s">
        <v>7621</v>
      </c>
      <c r="G2835" s="51">
        <v>21879738.620000001</v>
      </c>
      <c r="H2835" s="71">
        <v>1287043.45</v>
      </c>
      <c r="I2835" s="112">
        <v>23166782.07</v>
      </c>
    </row>
    <row r="2836" spans="1:9" s="24" customFormat="1" ht="51" customHeight="1" x14ac:dyDescent="0.25">
      <c r="A2836" s="113">
        <v>43018</v>
      </c>
      <c r="B2836" s="37" t="s">
        <v>2571</v>
      </c>
      <c r="C2836" s="56">
        <v>70</v>
      </c>
      <c r="D2836" s="49" t="s">
        <v>7622</v>
      </c>
      <c r="E2836" s="49" t="s">
        <v>120</v>
      </c>
      <c r="F2836" s="50" t="s">
        <v>7623</v>
      </c>
      <c r="G2836" s="51">
        <v>49936169.119999997</v>
      </c>
      <c r="H2836" s="71">
        <v>2937421.71</v>
      </c>
      <c r="I2836" s="112">
        <v>52873590.829999998</v>
      </c>
    </row>
    <row r="2837" spans="1:9" s="24" customFormat="1" ht="51" customHeight="1" x14ac:dyDescent="0.25">
      <c r="A2837" s="113">
        <v>43024</v>
      </c>
      <c r="B2837" s="37" t="s">
        <v>2577</v>
      </c>
      <c r="C2837" s="56">
        <v>6</v>
      </c>
      <c r="D2837" s="49" t="s">
        <v>7624</v>
      </c>
      <c r="E2837" s="49" t="s">
        <v>7625</v>
      </c>
      <c r="F2837" s="50" t="s">
        <v>7626</v>
      </c>
      <c r="G2837" s="51">
        <v>15652198.1</v>
      </c>
      <c r="H2837" s="71"/>
      <c r="I2837" s="112">
        <v>15652198.1</v>
      </c>
    </row>
    <row r="2838" spans="1:9" s="24" customFormat="1" ht="51" customHeight="1" x14ac:dyDescent="0.25">
      <c r="A2838" s="113">
        <v>43024</v>
      </c>
      <c r="B2838" s="37" t="s">
        <v>2575</v>
      </c>
      <c r="C2838" s="56">
        <v>26</v>
      </c>
      <c r="D2838" s="49" t="s">
        <v>7627</v>
      </c>
      <c r="E2838" s="49" t="s">
        <v>7628</v>
      </c>
      <c r="F2838" s="50" t="s">
        <v>7629</v>
      </c>
      <c r="G2838" s="51">
        <v>109038069.34</v>
      </c>
      <c r="H2838" s="71">
        <v>25809901.66</v>
      </c>
      <c r="I2838" s="112">
        <v>134847971</v>
      </c>
    </row>
    <row r="2839" spans="1:9" s="24" customFormat="1" ht="51" customHeight="1" x14ac:dyDescent="0.25">
      <c r="A2839" s="113">
        <v>43024</v>
      </c>
      <c r="B2839" s="37" t="s">
        <v>2575</v>
      </c>
      <c r="C2839" s="56">
        <v>26</v>
      </c>
      <c r="D2839" s="49" t="s">
        <v>7630</v>
      </c>
      <c r="E2839" s="49" t="s">
        <v>7631</v>
      </c>
      <c r="F2839" s="50" t="s">
        <v>7632</v>
      </c>
      <c r="G2839" s="51">
        <v>63085197.109999999</v>
      </c>
      <c r="H2839" s="71">
        <v>14932607.890000001</v>
      </c>
      <c r="I2839" s="112">
        <v>78017805</v>
      </c>
    </row>
    <row r="2840" spans="1:9" s="24" customFormat="1" ht="51" customHeight="1" x14ac:dyDescent="0.25">
      <c r="A2840" s="113">
        <v>43024</v>
      </c>
      <c r="B2840" s="37" t="s">
        <v>2583</v>
      </c>
      <c r="C2840" s="56">
        <v>27</v>
      </c>
      <c r="D2840" s="49" t="s">
        <v>7633</v>
      </c>
      <c r="E2840" s="49" t="s">
        <v>264</v>
      </c>
      <c r="F2840" s="50" t="s">
        <v>7634</v>
      </c>
      <c r="G2840" s="51">
        <v>51628848.700000003</v>
      </c>
      <c r="H2840" s="71">
        <v>3036991.1</v>
      </c>
      <c r="I2840" s="112">
        <v>54665839.799999997</v>
      </c>
    </row>
    <row r="2841" spans="1:9" s="24" customFormat="1" ht="51" customHeight="1" x14ac:dyDescent="0.25">
      <c r="A2841" s="113">
        <v>43024</v>
      </c>
      <c r="B2841" s="37" t="s">
        <v>2583</v>
      </c>
      <c r="C2841" s="56">
        <v>27</v>
      </c>
      <c r="D2841" s="49" t="s">
        <v>7635</v>
      </c>
      <c r="E2841" s="49" t="s">
        <v>4101</v>
      </c>
      <c r="F2841" s="50" t="s">
        <v>7636</v>
      </c>
      <c r="G2841" s="51">
        <v>7615913.2999999998</v>
      </c>
      <c r="H2841" s="71">
        <v>447994.9</v>
      </c>
      <c r="I2841" s="112">
        <v>8063908.2000000002</v>
      </c>
    </row>
    <row r="2842" spans="1:9" s="24" customFormat="1" ht="51" customHeight="1" x14ac:dyDescent="0.25">
      <c r="A2842" s="113">
        <v>43024</v>
      </c>
      <c r="B2842" s="37" t="s">
        <v>2575</v>
      </c>
      <c r="C2842" s="56">
        <v>28</v>
      </c>
      <c r="D2842" s="49" t="s">
        <v>7637</v>
      </c>
      <c r="E2842" s="49" t="s">
        <v>1066</v>
      </c>
      <c r="F2842" s="50" t="s">
        <v>7638</v>
      </c>
      <c r="G2842" s="51">
        <v>7291529.5</v>
      </c>
      <c r="H2842" s="71">
        <v>428913.5</v>
      </c>
      <c r="I2842" s="112">
        <v>7720443</v>
      </c>
    </row>
    <row r="2843" spans="1:9" s="24" customFormat="1" ht="51" customHeight="1" x14ac:dyDescent="0.25">
      <c r="A2843" s="113">
        <v>43024</v>
      </c>
      <c r="B2843" s="37" t="s">
        <v>2572</v>
      </c>
      <c r="C2843" s="56">
        <v>29</v>
      </c>
      <c r="D2843" s="49" t="s">
        <v>7639</v>
      </c>
      <c r="E2843" s="49" t="s">
        <v>7640</v>
      </c>
      <c r="F2843" s="50" t="s">
        <v>7641</v>
      </c>
      <c r="G2843" s="51">
        <v>6768380</v>
      </c>
      <c r="H2843" s="71">
        <v>796280</v>
      </c>
      <c r="I2843" s="112">
        <v>7564660</v>
      </c>
    </row>
    <row r="2844" spans="1:9" s="24" customFormat="1" ht="51" customHeight="1" x14ac:dyDescent="0.25">
      <c r="A2844" s="113">
        <v>43024</v>
      </c>
      <c r="B2844" s="37" t="s">
        <v>2580</v>
      </c>
      <c r="C2844" s="56">
        <v>33</v>
      </c>
      <c r="D2844" s="49" t="s">
        <v>7642</v>
      </c>
      <c r="E2844" s="49" t="s">
        <v>6025</v>
      </c>
      <c r="F2844" s="50" t="s">
        <v>7643</v>
      </c>
      <c r="G2844" s="51">
        <v>8791652.0199999996</v>
      </c>
      <c r="H2844" s="71">
        <v>517156</v>
      </c>
      <c r="I2844" s="112">
        <v>9308808.0199999996</v>
      </c>
    </row>
    <row r="2845" spans="1:9" s="24" customFormat="1" ht="51" customHeight="1" x14ac:dyDescent="0.25">
      <c r="A2845" s="113">
        <v>43024</v>
      </c>
      <c r="B2845" s="37" t="s">
        <v>2581</v>
      </c>
      <c r="C2845" s="56">
        <v>37</v>
      </c>
      <c r="D2845" s="49" t="s">
        <v>7644</v>
      </c>
      <c r="E2845" s="49" t="s">
        <v>5094</v>
      </c>
      <c r="F2845" s="50" t="s">
        <v>7645</v>
      </c>
      <c r="G2845" s="51">
        <v>1167835.49</v>
      </c>
      <c r="H2845" s="71">
        <v>58391.78</v>
      </c>
      <c r="I2845" s="112">
        <v>1226227.27</v>
      </c>
    </row>
    <row r="2846" spans="1:9" s="24" customFormat="1" ht="51" customHeight="1" x14ac:dyDescent="0.25">
      <c r="A2846" s="113">
        <v>43024</v>
      </c>
      <c r="B2846" s="37" t="s">
        <v>2581</v>
      </c>
      <c r="C2846" s="56">
        <v>37</v>
      </c>
      <c r="D2846" s="49" t="s">
        <v>7646</v>
      </c>
      <c r="E2846" s="49" t="s">
        <v>7647</v>
      </c>
      <c r="F2846" s="50" t="s">
        <v>7648</v>
      </c>
      <c r="G2846" s="51">
        <v>2214425.66</v>
      </c>
      <c r="H2846" s="71"/>
      <c r="I2846" s="112">
        <v>2214425.66</v>
      </c>
    </row>
    <row r="2847" spans="1:9" s="24" customFormat="1" ht="51" customHeight="1" x14ac:dyDescent="0.25">
      <c r="A2847" s="113">
        <v>43024</v>
      </c>
      <c r="B2847" s="37" t="s">
        <v>2581</v>
      </c>
      <c r="C2847" s="56">
        <v>37</v>
      </c>
      <c r="D2847" s="49" t="s">
        <v>7649</v>
      </c>
      <c r="E2847" s="49" t="s">
        <v>7650</v>
      </c>
      <c r="F2847" s="50" t="s">
        <v>7651</v>
      </c>
      <c r="G2847" s="51">
        <v>1724619.32</v>
      </c>
      <c r="H2847" s="71"/>
      <c r="I2847" s="112">
        <v>1724619.32</v>
      </c>
    </row>
    <row r="2848" spans="1:9" s="24" customFormat="1" ht="51" customHeight="1" x14ac:dyDescent="0.25">
      <c r="A2848" s="113">
        <v>43024</v>
      </c>
      <c r="B2848" s="37" t="s">
        <v>2581</v>
      </c>
      <c r="C2848" s="56">
        <v>37</v>
      </c>
      <c r="D2848" s="49" t="s">
        <v>7652</v>
      </c>
      <c r="E2848" s="49" t="s">
        <v>7653</v>
      </c>
      <c r="F2848" s="50" t="s">
        <v>7654</v>
      </c>
      <c r="G2848" s="51">
        <v>5435409.2599999998</v>
      </c>
      <c r="H2848" s="71"/>
      <c r="I2848" s="112">
        <v>5435409.2599999998</v>
      </c>
    </row>
    <row r="2849" spans="1:9" s="24" customFormat="1" ht="51" customHeight="1" x14ac:dyDescent="0.25">
      <c r="A2849" s="113">
        <v>43024</v>
      </c>
      <c r="B2849" s="37" t="s">
        <v>2571</v>
      </c>
      <c r="C2849" s="56">
        <v>42</v>
      </c>
      <c r="D2849" s="49" t="s">
        <v>7655</v>
      </c>
      <c r="E2849" s="49" t="s">
        <v>39</v>
      </c>
      <c r="F2849" s="50" t="s">
        <v>7656</v>
      </c>
      <c r="G2849" s="51">
        <v>64081717.340000004</v>
      </c>
      <c r="H2849" s="71">
        <v>3769512.79</v>
      </c>
      <c r="I2849" s="112">
        <v>67851230.129999995</v>
      </c>
    </row>
    <row r="2850" spans="1:9" s="24" customFormat="1" ht="51" customHeight="1" x14ac:dyDescent="0.25">
      <c r="A2850" s="113">
        <v>43024</v>
      </c>
      <c r="B2850" s="37" t="s">
        <v>2582</v>
      </c>
      <c r="C2850" s="56">
        <v>50</v>
      </c>
      <c r="D2850" s="49" t="s">
        <v>7657</v>
      </c>
      <c r="E2850" s="49" t="s">
        <v>3350</v>
      </c>
      <c r="F2850" s="50" t="s">
        <v>7658</v>
      </c>
      <c r="G2850" s="51">
        <v>22992925</v>
      </c>
      <c r="H2850" s="71"/>
      <c r="I2850" s="112">
        <v>22992925</v>
      </c>
    </row>
    <row r="2851" spans="1:9" s="24" customFormat="1" ht="51" customHeight="1" x14ac:dyDescent="0.25">
      <c r="A2851" s="105">
        <v>43031</v>
      </c>
      <c r="B2851" s="37" t="s">
        <v>2574</v>
      </c>
      <c r="C2851" s="23">
        <v>8</v>
      </c>
      <c r="D2851" s="49" t="s">
        <v>7659</v>
      </c>
      <c r="E2851" s="49" t="s">
        <v>46</v>
      </c>
      <c r="F2851" s="50" t="s">
        <v>7660</v>
      </c>
      <c r="G2851" s="51">
        <v>909160</v>
      </c>
      <c r="H2851" s="71">
        <v>160440</v>
      </c>
      <c r="I2851" s="112">
        <v>1069600</v>
      </c>
    </row>
    <row r="2852" spans="1:9" s="24" customFormat="1" ht="51" customHeight="1" x14ac:dyDescent="0.25">
      <c r="A2852" s="105">
        <v>43031</v>
      </c>
      <c r="B2852" s="37" t="s">
        <v>2575</v>
      </c>
      <c r="C2852" s="23">
        <v>26</v>
      </c>
      <c r="D2852" s="49" t="s">
        <v>7661</v>
      </c>
      <c r="E2852" s="49" t="s">
        <v>903</v>
      </c>
      <c r="F2852" s="50" t="s">
        <v>7662</v>
      </c>
      <c r="G2852" s="51">
        <v>3841498.5</v>
      </c>
      <c r="H2852" s="71"/>
      <c r="I2852" s="112">
        <v>3841498.5</v>
      </c>
    </row>
    <row r="2853" spans="1:9" s="24" customFormat="1" ht="51" customHeight="1" x14ac:dyDescent="0.25">
      <c r="A2853" s="105">
        <v>43031</v>
      </c>
      <c r="B2853" s="37" t="s">
        <v>2575</v>
      </c>
      <c r="C2853" s="23">
        <v>28</v>
      </c>
      <c r="D2853" s="49" t="s">
        <v>7663</v>
      </c>
      <c r="E2853" s="49" t="s">
        <v>5071</v>
      </c>
      <c r="F2853" s="50" t="s">
        <v>7664</v>
      </c>
      <c r="G2853" s="51">
        <v>6219665.9000000004</v>
      </c>
      <c r="H2853" s="71">
        <v>365862.7</v>
      </c>
      <c r="I2853" s="112">
        <v>6585528.5999999996</v>
      </c>
    </row>
    <row r="2854" spans="1:9" s="24" customFormat="1" ht="51" customHeight="1" x14ac:dyDescent="0.25">
      <c r="A2854" s="105">
        <v>43031</v>
      </c>
      <c r="B2854" s="37" t="s">
        <v>2575</v>
      </c>
      <c r="C2854" s="23">
        <v>28</v>
      </c>
      <c r="D2854" s="49" t="s">
        <v>7665</v>
      </c>
      <c r="E2854" s="49" t="s">
        <v>7666</v>
      </c>
      <c r="F2854" s="50" t="s">
        <v>7667</v>
      </c>
      <c r="G2854" s="51">
        <v>3556796.95</v>
      </c>
      <c r="H2854" s="71">
        <v>209223.35</v>
      </c>
      <c r="I2854" s="112">
        <v>3766020.3</v>
      </c>
    </row>
    <row r="2855" spans="1:9" s="24" customFormat="1" ht="51" customHeight="1" x14ac:dyDescent="0.25">
      <c r="A2855" s="105">
        <v>43031</v>
      </c>
      <c r="B2855" s="37" t="s">
        <v>2575</v>
      </c>
      <c r="C2855" s="23">
        <v>28</v>
      </c>
      <c r="D2855" s="49" t="s">
        <v>7668</v>
      </c>
      <c r="E2855" s="49" t="s">
        <v>7669</v>
      </c>
      <c r="F2855" s="50" t="s">
        <v>7670</v>
      </c>
      <c r="G2855" s="51">
        <v>1066394.7</v>
      </c>
      <c r="H2855" s="71">
        <v>62729.1</v>
      </c>
      <c r="I2855" s="112">
        <v>1129123.8</v>
      </c>
    </row>
    <row r="2856" spans="1:9" s="24" customFormat="1" ht="51" customHeight="1" x14ac:dyDescent="0.25">
      <c r="A2856" s="105">
        <v>43031</v>
      </c>
      <c r="B2856" s="37" t="s">
        <v>2575</v>
      </c>
      <c r="C2856" s="23">
        <v>28</v>
      </c>
      <c r="D2856" s="49" t="s">
        <v>7671</v>
      </c>
      <c r="E2856" s="49" t="s">
        <v>4932</v>
      </c>
      <c r="F2856" s="50" t="s">
        <v>7672</v>
      </c>
      <c r="G2856" s="51">
        <v>3010825.8</v>
      </c>
      <c r="H2856" s="71">
        <v>177107.4</v>
      </c>
      <c r="I2856" s="112">
        <v>3187933.2</v>
      </c>
    </row>
    <row r="2857" spans="1:9" s="24" customFormat="1" ht="51" customHeight="1" x14ac:dyDescent="0.25">
      <c r="A2857" s="105">
        <v>43031</v>
      </c>
      <c r="B2857" s="37" t="s">
        <v>2575</v>
      </c>
      <c r="C2857" s="23">
        <v>28</v>
      </c>
      <c r="D2857" s="49" t="s">
        <v>7673</v>
      </c>
      <c r="E2857" s="49" t="s">
        <v>2970</v>
      </c>
      <c r="F2857" s="50" t="s">
        <v>7674</v>
      </c>
      <c r="G2857" s="51">
        <v>5731587.4000000004</v>
      </c>
      <c r="H2857" s="71">
        <v>337152.2</v>
      </c>
      <c r="I2857" s="112">
        <v>6068739.5999999996</v>
      </c>
    </row>
    <row r="2858" spans="1:9" s="24" customFormat="1" ht="51" customHeight="1" x14ac:dyDescent="0.25">
      <c r="A2858" s="105">
        <v>43031</v>
      </c>
      <c r="B2858" s="37" t="s">
        <v>2575</v>
      </c>
      <c r="C2858" s="23">
        <v>28</v>
      </c>
      <c r="D2858" s="49" t="s">
        <v>7675</v>
      </c>
      <c r="E2858" s="49" t="s">
        <v>4761</v>
      </c>
      <c r="F2858" s="50" t="s">
        <v>7676</v>
      </c>
      <c r="G2858" s="51">
        <v>8964639.1199999992</v>
      </c>
      <c r="H2858" s="71">
        <v>527331.71</v>
      </c>
      <c r="I2858" s="112">
        <v>9491970.8300000001</v>
      </c>
    </row>
    <row r="2859" spans="1:9" s="24" customFormat="1" ht="51" customHeight="1" x14ac:dyDescent="0.25">
      <c r="A2859" s="105">
        <v>43031</v>
      </c>
      <c r="B2859" s="37" t="s">
        <v>2575</v>
      </c>
      <c r="C2859" s="23">
        <v>28</v>
      </c>
      <c r="D2859" s="49" t="s">
        <v>7677</v>
      </c>
      <c r="E2859" s="49" t="s">
        <v>2651</v>
      </c>
      <c r="F2859" s="50" t="s">
        <v>7678</v>
      </c>
      <c r="G2859" s="51">
        <v>4605011.04</v>
      </c>
      <c r="H2859" s="71">
        <v>270883</v>
      </c>
      <c r="I2859" s="112">
        <v>4875894.04</v>
      </c>
    </row>
    <row r="2860" spans="1:9" s="24" customFormat="1" ht="51" customHeight="1" x14ac:dyDescent="0.25">
      <c r="A2860" s="105">
        <v>43031</v>
      </c>
      <c r="B2860" s="37" t="s">
        <v>2581</v>
      </c>
      <c r="C2860" s="23">
        <v>37</v>
      </c>
      <c r="D2860" s="49" t="s">
        <v>7679</v>
      </c>
      <c r="E2860" s="49" t="s">
        <v>7680</v>
      </c>
      <c r="F2860" s="50" t="s">
        <v>7681</v>
      </c>
      <c r="G2860" s="51">
        <v>453114.9</v>
      </c>
      <c r="H2860" s="71"/>
      <c r="I2860" s="112">
        <v>453114.9</v>
      </c>
    </row>
    <row r="2861" spans="1:9" s="24" customFormat="1" ht="51" customHeight="1" x14ac:dyDescent="0.25">
      <c r="A2861" s="105">
        <v>43031</v>
      </c>
      <c r="B2861" s="37" t="s">
        <v>2581</v>
      </c>
      <c r="C2861" s="23">
        <v>37</v>
      </c>
      <c r="D2861" s="49" t="s">
        <v>7682</v>
      </c>
      <c r="E2861" s="49" t="s">
        <v>7683</v>
      </c>
      <c r="F2861" s="50" t="s">
        <v>7684</v>
      </c>
      <c r="G2861" s="51">
        <v>1410597.39</v>
      </c>
      <c r="H2861" s="71"/>
      <c r="I2861" s="112">
        <v>1410597.39</v>
      </c>
    </row>
    <row r="2862" spans="1:9" s="24" customFormat="1" ht="51" customHeight="1" x14ac:dyDescent="0.25">
      <c r="A2862" s="105">
        <v>43031</v>
      </c>
      <c r="B2862" s="37" t="s">
        <v>2581</v>
      </c>
      <c r="C2862" s="23">
        <v>37</v>
      </c>
      <c r="D2862" s="49" t="s">
        <v>7685</v>
      </c>
      <c r="E2862" s="49" t="s">
        <v>4924</v>
      </c>
      <c r="F2862" s="50" t="s">
        <v>7686</v>
      </c>
      <c r="G2862" s="51">
        <v>730825.2</v>
      </c>
      <c r="H2862" s="71">
        <v>36541.26</v>
      </c>
      <c r="I2862" s="112">
        <v>767366.46</v>
      </c>
    </row>
    <row r="2863" spans="1:9" s="24" customFormat="1" ht="51" customHeight="1" x14ac:dyDescent="0.25">
      <c r="A2863" s="105">
        <v>43031</v>
      </c>
      <c r="B2863" s="37" t="s">
        <v>2581</v>
      </c>
      <c r="C2863" s="23">
        <v>37</v>
      </c>
      <c r="D2863" s="49" t="s">
        <v>7687</v>
      </c>
      <c r="E2863" s="49" t="s">
        <v>4924</v>
      </c>
      <c r="F2863" s="50" t="s">
        <v>7688</v>
      </c>
      <c r="G2863" s="51">
        <v>586563.9</v>
      </c>
      <c r="H2863" s="71">
        <v>29328.19</v>
      </c>
      <c r="I2863" s="112">
        <v>615892.09</v>
      </c>
    </row>
    <row r="2864" spans="1:9" s="24" customFormat="1" ht="51" customHeight="1" x14ac:dyDescent="0.25">
      <c r="A2864" s="105">
        <v>43031</v>
      </c>
      <c r="B2864" s="37" t="s">
        <v>2581</v>
      </c>
      <c r="C2864" s="23">
        <v>37</v>
      </c>
      <c r="D2864" s="49" t="s">
        <v>7689</v>
      </c>
      <c r="E2864" s="49" t="s">
        <v>7690</v>
      </c>
      <c r="F2864" s="50" t="s">
        <v>7691</v>
      </c>
      <c r="G2864" s="51">
        <v>1106989.2</v>
      </c>
      <c r="H2864" s="71"/>
      <c r="I2864" s="112">
        <v>1106989.2</v>
      </c>
    </row>
    <row r="2865" spans="1:9" s="24" customFormat="1" ht="51" customHeight="1" x14ac:dyDescent="0.25">
      <c r="A2865" s="105">
        <v>43031</v>
      </c>
      <c r="B2865" s="37" t="s">
        <v>2581</v>
      </c>
      <c r="C2865" s="23">
        <v>37</v>
      </c>
      <c r="D2865" s="49" t="s">
        <v>7692</v>
      </c>
      <c r="E2865" s="49" t="s">
        <v>7693</v>
      </c>
      <c r="F2865" s="50" t="s">
        <v>7694</v>
      </c>
      <c r="G2865" s="51">
        <v>2048501.02</v>
      </c>
      <c r="H2865" s="71"/>
      <c r="I2865" s="112">
        <v>2048501.02</v>
      </c>
    </row>
    <row r="2866" spans="1:9" s="24" customFormat="1" ht="51" customHeight="1" x14ac:dyDescent="0.25">
      <c r="A2866" s="105">
        <v>43031</v>
      </c>
      <c r="B2866" s="37" t="s">
        <v>2579</v>
      </c>
      <c r="C2866" s="23">
        <v>43</v>
      </c>
      <c r="D2866" s="49" t="s">
        <v>7695</v>
      </c>
      <c r="E2866" s="49" t="s">
        <v>7696</v>
      </c>
      <c r="F2866" s="50" t="s">
        <v>7697</v>
      </c>
      <c r="G2866" s="51">
        <v>4165000</v>
      </c>
      <c r="H2866" s="71"/>
      <c r="I2866" s="112">
        <v>4165000</v>
      </c>
    </row>
    <row r="2867" spans="1:9" s="24" customFormat="1" ht="51" customHeight="1" x14ac:dyDescent="0.25">
      <c r="A2867" s="105">
        <v>43031</v>
      </c>
      <c r="B2867" s="37" t="s">
        <v>2579</v>
      </c>
      <c r="C2867" s="23">
        <v>43</v>
      </c>
      <c r="D2867" s="49" t="s">
        <v>7698</v>
      </c>
      <c r="E2867" s="49" t="s">
        <v>7699</v>
      </c>
      <c r="F2867" s="50" t="s">
        <v>7700</v>
      </c>
      <c r="G2867" s="51">
        <v>3252307.46</v>
      </c>
      <c r="H2867" s="71"/>
      <c r="I2867" s="112">
        <v>3252307.46</v>
      </c>
    </row>
    <row r="2868" spans="1:9" s="24" customFormat="1" ht="51" customHeight="1" x14ac:dyDescent="0.25">
      <c r="A2868" s="105">
        <v>43031</v>
      </c>
      <c r="B2868" s="37" t="s">
        <v>2579</v>
      </c>
      <c r="C2868" s="23">
        <v>43</v>
      </c>
      <c r="D2868" s="49" t="s">
        <v>7701</v>
      </c>
      <c r="E2868" s="49" t="s">
        <v>7702</v>
      </c>
      <c r="F2868" s="50" t="s">
        <v>7703</v>
      </c>
      <c r="G2868" s="51">
        <v>2142289.85</v>
      </c>
      <c r="H2868" s="71"/>
      <c r="I2868" s="112">
        <v>2142289.85</v>
      </c>
    </row>
    <row r="2869" spans="1:9" s="24" customFormat="1" ht="51" customHeight="1" x14ac:dyDescent="0.25">
      <c r="A2869" s="105">
        <v>43031</v>
      </c>
      <c r="B2869" s="37" t="s">
        <v>2579</v>
      </c>
      <c r="C2869" s="23">
        <v>43</v>
      </c>
      <c r="D2869" s="49" t="s">
        <v>7704</v>
      </c>
      <c r="E2869" s="49" t="s">
        <v>7705</v>
      </c>
      <c r="F2869" s="50" t="s">
        <v>7706</v>
      </c>
      <c r="G2869" s="51">
        <v>4123875.3</v>
      </c>
      <c r="H2869" s="71"/>
      <c r="I2869" s="112">
        <v>4123875.3</v>
      </c>
    </row>
    <row r="2870" spans="1:9" s="24" customFormat="1" ht="51" customHeight="1" x14ac:dyDescent="0.25">
      <c r="A2870" s="105">
        <v>43031</v>
      </c>
      <c r="B2870" s="37" t="s">
        <v>2579</v>
      </c>
      <c r="C2870" s="23">
        <v>43</v>
      </c>
      <c r="D2870" s="49" t="s">
        <v>7707</v>
      </c>
      <c r="E2870" s="49" t="s">
        <v>7708</v>
      </c>
      <c r="F2870" s="50" t="s">
        <v>7709</v>
      </c>
      <c r="G2870" s="51">
        <v>2040000</v>
      </c>
      <c r="H2870" s="71"/>
      <c r="I2870" s="112">
        <v>2040000</v>
      </c>
    </row>
    <row r="2871" spans="1:9" s="24" customFormat="1" ht="51" customHeight="1" x14ac:dyDescent="0.25">
      <c r="A2871" s="105">
        <v>43031</v>
      </c>
      <c r="B2871" s="37" t="s">
        <v>2579</v>
      </c>
      <c r="C2871" s="23">
        <v>43</v>
      </c>
      <c r="D2871" s="49" t="s">
        <v>7710</v>
      </c>
      <c r="E2871" s="49" t="s">
        <v>7711</v>
      </c>
      <c r="F2871" s="50" t="s">
        <v>7712</v>
      </c>
      <c r="G2871" s="51">
        <v>2289055.9500000002</v>
      </c>
      <c r="H2871" s="71"/>
      <c r="I2871" s="112">
        <v>2289055.9500000002</v>
      </c>
    </row>
    <row r="2872" spans="1:9" s="24" customFormat="1" ht="51" customHeight="1" x14ac:dyDescent="0.25">
      <c r="A2872" s="105">
        <v>43031</v>
      </c>
      <c r="B2872" s="37" t="s">
        <v>2579</v>
      </c>
      <c r="C2872" s="23">
        <v>43</v>
      </c>
      <c r="D2872" s="49" t="s">
        <v>7713</v>
      </c>
      <c r="E2872" s="49" t="s">
        <v>7714</v>
      </c>
      <c r="F2872" s="50" t="s">
        <v>7715</v>
      </c>
      <c r="G2872" s="51">
        <v>3042163.6</v>
      </c>
      <c r="H2872" s="71"/>
      <c r="I2872" s="112">
        <v>3042163.6</v>
      </c>
    </row>
    <row r="2873" spans="1:9" s="24" customFormat="1" ht="51" customHeight="1" x14ac:dyDescent="0.25">
      <c r="A2873" s="105">
        <v>43031</v>
      </c>
      <c r="B2873" s="37" t="s">
        <v>2579</v>
      </c>
      <c r="C2873" s="23">
        <v>43</v>
      </c>
      <c r="D2873" s="49" t="s">
        <v>7716</v>
      </c>
      <c r="E2873" s="49" t="s">
        <v>7717</v>
      </c>
      <c r="F2873" s="50" t="s">
        <v>7718</v>
      </c>
      <c r="G2873" s="51">
        <v>1210649.05</v>
      </c>
      <c r="H2873" s="71"/>
      <c r="I2873" s="112">
        <v>1210649.05</v>
      </c>
    </row>
    <row r="2874" spans="1:9" s="24" customFormat="1" ht="51" customHeight="1" x14ac:dyDescent="0.25">
      <c r="A2874" s="105">
        <v>43031</v>
      </c>
      <c r="B2874" s="37" t="s">
        <v>2579</v>
      </c>
      <c r="C2874" s="23">
        <v>43</v>
      </c>
      <c r="D2874" s="49" t="s">
        <v>7719</v>
      </c>
      <c r="E2874" s="49" t="s">
        <v>7720</v>
      </c>
      <c r="F2874" s="50" t="s">
        <v>7721</v>
      </c>
      <c r="G2874" s="51">
        <v>2345571.7999999998</v>
      </c>
      <c r="H2874" s="71"/>
      <c r="I2874" s="112">
        <v>2345571.7999999998</v>
      </c>
    </row>
    <row r="2875" spans="1:9" s="24" customFormat="1" ht="51" customHeight="1" x14ac:dyDescent="0.25">
      <c r="A2875" s="105">
        <v>43031</v>
      </c>
      <c r="B2875" s="37" t="s">
        <v>2579</v>
      </c>
      <c r="C2875" s="23">
        <v>43</v>
      </c>
      <c r="D2875" s="49" t="s">
        <v>7722</v>
      </c>
      <c r="E2875" s="49" t="s">
        <v>7723</v>
      </c>
      <c r="F2875" s="50" t="s">
        <v>7724</v>
      </c>
      <c r="G2875" s="51">
        <v>3970854.62</v>
      </c>
      <c r="H2875" s="71"/>
      <c r="I2875" s="112">
        <v>3970854.62</v>
      </c>
    </row>
    <row r="2876" spans="1:9" s="24" customFormat="1" ht="51" customHeight="1" x14ac:dyDescent="0.25">
      <c r="A2876" s="105">
        <v>43031</v>
      </c>
      <c r="B2876" s="37" t="s">
        <v>2579</v>
      </c>
      <c r="C2876" s="23">
        <v>43</v>
      </c>
      <c r="D2876" s="49" t="s">
        <v>7725</v>
      </c>
      <c r="E2876" s="49" t="s">
        <v>7726</v>
      </c>
      <c r="F2876" s="50" t="s">
        <v>7727</v>
      </c>
      <c r="G2876" s="51">
        <v>3935160.27</v>
      </c>
      <c r="H2876" s="71"/>
      <c r="I2876" s="112">
        <v>3935160.27</v>
      </c>
    </row>
    <row r="2877" spans="1:9" s="24" customFormat="1" ht="51" customHeight="1" x14ac:dyDescent="0.25">
      <c r="A2877" s="105">
        <v>43031</v>
      </c>
      <c r="B2877" s="37" t="s">
        <v>2579</v>
      </c>
      <c r="C2877" s="23">
        <v>43</v>
      </c>
      <c r="D2877" s="49" t="s">
        <v>7728</v>
      </c>
      <c r="E2877" s="49" t="s">
        <v>7729</v>
      </c>
      <c r="F2877" s="50" t="s">
        <v>7730</v>
      </c>
      <c r="G2877" s="51">
        <v>4165000</v>
      </c>
      <c r="H2877" s="71"/>
      <c r="I2877" s="112">
        <v>4165000</v>
      </c>
    </row>
    <row r="2878" spans="1:9" s="24" customFormat="1" ht="51" customHeight="1" x14ac:dyDescent="0.25">
      <c r="A2878" s="105">
        <v>43031</v>
      </c>
      <c r="B2878" s="37" t="s">
        <v>2579</v>
      </c>
      <c r="C2878" s="23">
        <v>43</v>
      </c>
      <c r="D2878" s="49" t="s">
        <v>7731</v>
      </c>
      <c r="E2878" s="49" t="s">
        <v>7732</v>
      </c>
      <c r="F2878" s="50" t="s">
        <v>7733</v>
      </c>
      <c r="G2878" s="51">
        <v>4165000</v>
      </c>
      <c r="H2878" s="71"/>
      <c r="I2878" s="112">
        <v>4165000</v>
      </c>
    </row>
    <row r="2879" spans="1:9" s="24" customFormat="1" ht="51" customHeight="1" x14ac:dyDescent="0.25">
      <c r="A2879" s="105">
        <v>43031</v>
      </c>
      <c r="B2879" s="37" t="s">
        <v>2579</v>
      </c>
      <c r="C2879" s="23">
        <v>43</v>
      </c>
      <c r="D2879" s="49" t="s">
        <v>7734</v>
      </c>
      <c r="E2879" s="49" t="s">
        <v>7735</v>
      </c>
      <c r="F2879" s="50" t="s">
        <v>7736</v>
      </c>
      <c r="G2879" s="51">
        <v>4165000</v>
      </c>
      <c r="H2879" s="71"/>
      <c r="I2879" s="112">
        <v>4165000</v>
      </c>
    </row>
    <row r="2880" spans="1:9" s="24" customFormat="1" ht="51" customHeight="1" x14ac:dyDescent="0.25">
      <c r="A2880" s="105">
        <v>43031</v>
      </c>
      <c r="B2880" s="37" t="s">
        <v>2579</v>
      </c>
      <c r="C2880" s="23">
        <v>43</v>
      </c>
      <c r="D2880" s="49" t="s">
        <v>7737</v>
      </c>
      <c r="E2880" s="49" t="s">
        <v>7738</v>
      </c>
      <c r="F2880" s="50" t="s">
        <v>7739</v>
      </c>
      <c r="G2880" s="51">
        <v>2762500</v>
      </c>
      <c r="H2880" s="71"/>
      <c r="I2880" s="112">
        <v>2762500</v>
      </c>
    </row>
    <row r="2881" spans="1:9" s="24" customFormat="1" ht="51" customHeight="1" x14ac:dyDescent="0.25">
      <c r="A2881" s="105">
        <v>43031</v>
      </c>
      <c r="B2881" s="37" t="s">
        <v>2579</v>
      </c>
      <c r="C2881" s="23">
        <v>43</v>
      </c>
      <c r="D2881" s="49" t="s">
        <v>7740</v>
      </c>
      <c r="E2881" s="49" t="s">
        <v>7741</v>
      </c>
      <c r="F2881" s="50" t="s">
        <v>7742</v>
      </c>
      <c r="G2881" s="51">
        <v>4165000</v>
      </c>
      <c r="H2881" s="71"/>
      <c r="I2881" s="112">
        <v>4165000</v>
      </c>
    </row>
    <row r="2882" spans="1:9" s="24" customFormat="1" ht="51" customHeight="1" x14ac:dyDescent="0.25">
      <c r="A2882" s="105">
        <v>43031</v>
      </c>
      <c r="B2882" s="37" t="s">
        <v>2579</v>
      </c>
      <c r="C2882" s="23">
        <v>43</v>
      </c>
      <c r="D2882" s="49" t="s">
        <v>7743</v>
      </c>
      <c r="E2882" s="49" t="s">
        <v>7744</v>
      </c>
      <c r="F2882" s="50" t="s">
        <v>7745</v>
      </c>
      <c r="G2882" s="51">
        <v>3198949.5</v>
      </c>
      <c r="H2882" s="71"/>
      <c r="I2882" s="112">
        <v>3198949.5</v>
      </c>
    </row>
    <row r="2883" spans="1:9" s="24" customFormat="1" ht="51" customHeight="1" x14ac:dyDescent="0.25">
      <c r="A2883" s="105">
        <v>43031</v>
      </c>
      <c r="B2883" s="37" t="s">
        <v>2579</v>
      </c>
      <c r="C2883" s="23">
        <v>43</v>
      </c>
      <c r="D2883" s="49" t="s">
        <v>7746</v>
      </c>
      <c r="E2883" s="49" t="s">
        <v>7747</v>
      </c>
      <c r="F2883" s="50" t="s">
        <v>7748</v>
      </c>
      <c r="G2883" s="51">
        <v>4165000</v>
      </c>
      <c r="H2883" s="71"/>
      <c r="I2883" s="112">
        <v>4165000</v>
      </c>
    </row>
    <row r="2884" spans="1:9" s="24" customFormat="1" ht="51" customHeight="1" x14ac:dyDescent="0.25">
      <c r="A2884" s="105">
        <v>43031</v>
      </c>
      <c r="B2884" s="37" t="s">
        <v>2579</v>
      </c>
      <c r="C2884" s="23">
        <v>43</v>
      </c>
      <c r="D2884" s="49" t="s">
        <v>7749</v>
      </c>
      <c r="E2884" s="49" t="s">
        <v>7750</v>
      </c>
      <c r="F2884" s="50" t="s">
        <v>7751</v>
      </c>
      <c r="G2884" s="51">
        <v>4137513.14</v>
      </c>
      <c r="H2884" s="71"/>
      <c r="I2884" s="112">
        <v>4137513.14</v>
      </c>
    </row>
    <row r="2885" spans="1:9" s="24" customFormat="1" ht="51" customHeight="1" x14ac:dyDescent="0.25">
      <c r="A2885" s="105">
        <v>43031</v>
      </c>
      <c r="B2885" s="37" t="s">
        <v>2582</v>
      </c>
      <c r="C2885" s="23">
        <v>50</v>
      </c>
      <c r="D2885" s="49" t="s">
        <v>7752</v>
      </c>
      <c r="E2885" s="49" t="s">
        <v>7753</v>
      </c>
      <c r="F2885" s="50" t="s">
        <v>7754</v>
      </c>
      <c r="G2885" s="51">
        <v>27675254.890000001</v>
      </c>
      <c r="H2885" s="71">
        <v>1627956.17</v>
      </c>
      <c r="I2885" s="112">
        <v>29303211.059999999</v>
      </c>
    </row>
    <row r="2886" spans="1:9" s="24" customFormat="1" ht="51" customHeight="1" x14ac:dyDescent="0.25">
      <c r="A2886" s="105">
        <v>43031</v>
      </c>
      <c r="B2886" s="37" t="s">
        <v>2580</v>
      </c>
      <c r="C2886" s="23">
        <v>59</v>
      </c>
      <c r="D2886" s="49" t="s">
        <v>7755</v>
      </c>
      <c r="E2886" s="49" t="s">
        <v>7756</v>
      </c>
      <c r="F2886" s="50" t="s">
        <v>7757</v>
      </c>
      <c r="G2886" s="51">
        <v>11412324.789999999</v>
      </c>
      <c r="H2886" s="71">
        <v>671313.23</v>
      </c>
      <c r="I2886" s="112">
        <v>12083638.02</v>
      </c>
    </row>
    <row r="2887" spans="1:9" s="24" customFormat="1" ht="51" customHeight="1" x14ac:dyDescent="0.25">
      <c r="A2887" s="105">
        <v>43031</v>
      </c>
      <c r="B2887" s="37" t="s">
        <v>2580</v>
      </c>
      <c r="C2887" s="23">
        <v>59</v>
      </c>
      <c r="D2887" s="49" t="s">
        <v>7758</v>
      </c>
      <c r="E2887" s="49" t="s">
        <v>7598</v>
      </c>
      <c r="F2887" s="50" t="s">
        <v>7759</v>
      </c>
      <c r="G2887" s="51">
        <v>13792956</v>
      </c>
      <c r="H2887" s="71">
        <v>811350.36</v>
      </c>
      <c r="I2887" s="112">
        <v>14604306.359999999</v>
      </c>
    </row>
    <row r="2888" spans="1:9" s="24" customFormat="1" ht="51" customHeight="1" x14ac:dyDescent="0.25">
      <c r="A2888" s="105">
        <v>43031</v>
      </c>
      <c r="B2888" s="37" t="s">
        <v>2572</v>
      </c>
      <c r="C2888" s="23">
        <v>60</v>
      </c>
      <c r="D2888" s="49" t="s">
        <v>7760</v>
      </c>
      <c r="E2888" s="49" t="s">
        <v>1962</v>
      </c>
      <c r="F2888" s="50" t="s">
        <v>7761</v>
      </c>
      <c r="G2888" s="51">
        <v>31516767.84</v>
      </c>
      <c r="H2888" s="71">
        <v>1853927.52</v>
      </c>
      <c r="I2888" s="112">
        <v>33370695.359999999</v>
      </c>
    </row>
    <row r="2889" spans="1:9" s="24" customFormat="1" ht="51" customHeight="1" x14ac:dyDescent="0.25">
      <c r="A2889" s="105">
        <v>43031</v>
      </c>
      <c r="B2889" s="37" t="s">
        <v>2572</v>
      </c>
      <c r="C2889" s="23">
        <v>60</v>
      </c>
      <c r="D2889" s="49" t="s">
        <v>7762</v>
      </c>
      <c r="E2889" s="49" t="s">
        <v>7763</v>
      </c>
      <c r="F2889" s="50" t="s">
        <v>7764</v>
      </c>
      <c r="G2889" s="51">
        <v>38247769.600000001</v>
      </c>
      <c r="H2889" s="71">
        <v>4499737.5999999996</v>
      </c>
      <c r="I2889" s="112">
        <v>42747507.200000003</v>
      </c>
    </row>
    <row r="2890" spans="1:9" s="24" customFormat="1" ht="51" customHeight="1" x14ac:dyDescent="0.25">
      <c r="A2890" s="105">
        <v>43031</v>
      </c>
      <c r="B2890" s="37" t="s">
        <v>2580</v>
      </c>
      <c r="C2890" s="23">
        <v>66</v>
      </c>
      <c r="D2890" s="49" t="s">
        <v>7765</v>
      </c>
      <c r="E2890" s="49" t="s">
        <v>7766</v>
      </c>
      <c r="F2890" s="50" t="s">
        <v>7767</v>
      </c>
      <c r="G2890" s="51">
        <v>2005617.15</v>
      </c>
      <c r="H2890" s="71">
        <v>117977.48</v>
      </c>
      <c r="I2890" s="112">
        <v>2123594.63</v>
      </c>
    </row>
    <row r="2891" spans="1:9" s="24" customFormat="1" ht="51" customHeight="1" x14ac:dyDescent="0.25">
      <c r="A2891" s="105">
        <v>43031</v>
      </c>
      <c r="B2891" s="37" t="s">
        <v>2580</v>
      </c>
      <c r="C2891" s="23">
        <v>66</v>
      </c>
      <c r="D2891" s="49" t="s">
        <v>7768</v>
      </c>
      <c r="E2891" s="49" t="s">
        <v>2292</v>
      </c>
      <c r="F2891" s="50" t="s">
        <v>7769</v>
      </c>
      <c r="G2891" s="51">
        <v>13395211.779999999</v>
      </c>
      <c r="H2891" s="71">
        <v>787953.64</v>
      </c>
      <c r="I2891" s="112">
        <v>14183165.42</v>
      </c>
    </row>
    <row r="2892" spans="1:9" s="24" customFormat="1" ht="51" customHeight="1" x14ac:dyDescent="0.25">
      <c r="A2892" s="105">
        <v>43031</v>
      </c>
      <c r="B2892" s="37" t="s">
        <v>2571</v>
      </c>
      <c r="C2892" s="23">
        <v>70</v>
      </c>
      <c r="D2892" s="49" t="s">
        <v>7770</v>
      </c>
      <c r="E2892" s="49" t="s">
        <v>39</v>
      </c>
      <c r="F2892" s="50" t="s">
        <v>7771</v>
      </c>
      <c r="G2892" s="51">
        <v>24150751.800000001</v>
      </c>
      <c r="H2892" s="71">
        <v>1420632.46</v>
      </c>
      <c r="I2892" s="112">
        <v>25571384.260000002</v>
      </c>
    </row>
    <row r="2893" spans="1:9" s="24" customFormat="1" ht="51" customHeight="1" x14ac:dyDescent="0.25">
      <c r="A2893" s="105">
        <v>43031</v>
      </c>
      <c r="B2893" s="37" t="s">
        <v>2571</v>
      </c>
      <c r="C2893" s="23">
        <v>70</v>
      </c>
      <c r="D2893" s="49" t="s">
        <v>7772</v>
      </c>
      <c r="E2893" s="49" t="s">
        <v>143</v>
      </c>
      <c r="F2893" s="50" t="s">
        <v>7773</v>
      </c>
      <c r="G2893" s="51">
        <v>30603312.73</v>
      </c>
      <c r="H2893" s="71">
        <v>1800194.87</v>
      </c>
      <c r="I2893" s="112">
        <v>32403507.600000001</v>
      </c>
    </row>
    <row r="2894" spans="1:9" s="24" customFormat="1" ht="51" customHeight="1" x14ac:dyDescent="0.25">
      <c r="A2894" s="105">
        <v>43031</v>
      </c>
      <c r="B2894" s="37" t="s">
        <v>2571</v>
      </c>
      <c r="C2894" s="23">
        <v>70</v>
      </c>
      <c r="D2894" s="49" t="s">
        <v>7774</v>
      </c>
      <c r="E2894" s="49" t="s">
        <v>6197</v>
      </c>
      <c r="F2894" s="50" t="s">
        <v>7775</v>
      </c>
      <c r="G2894" s="51">
        <v>95888220.079999998</v>
      </c>
      <c r="H2894" s="71">
        <v>5640483.54</v>
      </c>
      <c r="I2894" s="112">
        <v>101528703.62</v>
      </c>
    </row>
    <row r="2895" spans="1:9" s="24" customFormat="1" ht="51" customHeight="1" x14ac:dyDescent="0.25">
      <c r="A2895" s="113">
        <v>43034</v>
      </c>
      <c r="B2895" s="57" t="s">
        <v>2576</v>
      </c>
      <c r="C2895" s="56">
        <v>5</v>
      </c>
      <c r="D2895" s="49" t="s">
        <v>7776</v>
      </c>
      <c r="E2895" s="49" t="s">
        <v>7280</v>
      </c>
      <c r="F2895" s="50" t="s">
        <v>7777</v>
      </c>
      <c r="G2895" s="51">
        <v>52465000</v>
      </c>
      <c r="H2895" s="71">
        <v>9261000</v>
      </c>
      <c r="I2895" s="112">
        <v>61726000</v>
      </c>
    </row>
    <row r="2896" spans="1:9" s="24" customFormat="1" ht="51" customHeight="1" x14ac:dyDescent="0.25">
      <c r="A2896" s="113">
        <v>43034</v>
      </c>
      <c r="B2896" s="37" t="s">
        <v>2577</v>
      </c>
      <c r="C2896" s="56">
        <v>6</v>
      </c>
      <c r="D2896" s="49" t="s">
        <v>7778</v>
      </c>
      <c r="E2896" s="49" t="s">
        <v>7779</v>
      </c>
      <c r="F2896" s="50" t="s">
        <v>7780</v>
      </c>
      <c r="G2896" s="51">
        <v>2288325.7999999998</v>
      </c>
      <c r="H2896" s="71"/>
      <c r="I2896" s="112">
        <v>2288325.7999999998</v>
      </c>
    </row>
    <row r="2897" spans="1:9" s="24" customFormat="1" ht="51" customHeight="1" x14ac:dyDescent="0.25">
      <c r="A2897" s="113">
        <v>43034</v>
      </c>
      <c r="B2897" s="37" t="s">
        <v>2577</v>
      </c>
      <c r="C2897" s="56">
        <v>6</v>
      </c>
      <c r="D2897" s="49" t="s">
        <v>7781</v>
      </c>
      <c r="E2897" s="49" t="s">
        <v>1095</v>
      </c>
      <c r="F2897" s="50" t="s">
        <v>1096</v>
      </c>
      <c r="G2897" s="51">
        <v>9326468.25</v>
      </c>
      <c r="H2897" s="71"/>
      <c r="I2897" s="112">
        <v>9326468.25</v>
      </c>
    </row>
    <row r="2898" spans="1:9" s="24" customFormat="1" ht="51" customHeight="1" x14ac:dyDescent="0.25">
      <c r="A2898" s="113">
        <v>43034</v>
      </c>
      <c r="B2898" s="37" t="s">
        <v>2575</v>
      </c>
      <c r="C2898" s="56">
        <v>28</v>
      </c>
      <c r="D2898" s="49" t="s">
        <v>7782</v>
      </c>
      <c r="E2898" s="49" t="s">
        <v>3631</v>
      </c>
      <c r="F2898" s="50" t="s">
        <v>3632</v>
      </c>
      <c r="G2898" s="51">
        <v>4018487.2</v>
      </c>
      <c r="H2898" s="71">
        <v>236381.6</v>
      </c>
      <c r="I2898" s="112">
        <v>4254868.8</v>
      </c>
    </row>
    <row r="2899" spans="1:9" s="24" customFormat="1" ht="51" customHeight="1" x14ac:dyDescent="0.25">
      <c r="A2899" s="113">
        <v>43034</v>
      </c>
      <c r="B2899" s="37" t="s">
        <v>2581</v>
      </c>
      <c r="C2899" s="56">
        <v>37</v>
      </c>
      <c r="D2899" s="49" t="s">
        <v>7783</v>
      </c>
      <c r="E2899" s="49" t="s">
        <v>7784</v>
      </c>
      <c r="F2899" s="50" t="s">
        <v>7785</v>
      </c>
      <c r="G2899" s="51">
        <v>944046.85</v>
      </c>
      <c r="H2899" s="71"/>
      <c r="I2899" s="112">
        <v>944046.85</v>
      </c>
    </row>
    <row r="2900" spans="1:9" s="24" customFormat="1" ht="51" customHeight="1" x14ac:dyDescent="0.25">
      <c r="A2900" s="113">
        <v>43034</v>
      </c>
      <c r="B2900" s="37" t="s">
        <v>2581</v>
      </c>
      <c r="C2900" s="56">
        <v>37</v>
      </c>
      <c r="D2900" s="49" t="s">
        <v>7786</v>
      </c>
      <c r="E2900" s="49" t="s">
        <v>7787</v>
      </c>
      <c r="F2900" s="50" t="s">
        <v>7788</v>
      </c>
      <c r="G2900" s="51">
        <v>2074935.22</v>
      </c>
      <c r="H2900" s="71"/>
      <c r="I2900" s="112">
        <v>2074935.22</v>
      </c>
    </row>
    <row r="2901" spans="1:9" s="24" customFormat="1" ht="51" customHeight="1" x14ac:dyDescent="0.25">
      <c r="A2901" s="113">
        <v>43034</v>
      </c>
      <c r="B2901" s="37" t="s">
        <v>2581</v>
      </c>
      <c r="C2901" s="56">
        <v>37</v>
      </c>
      <c r="D2901" s="49" t="s">
        <v>7789</v>
      </c>
      <c r="E2901" s="49" t="s">
        <v>7790</v>
      </c>
      <c r="F2901" s="50" t="s">
        <v>7791</v>
      </c>
      <c r="G2901" s="51">
        <v>2105173.5</v>
      </c>
      <c r="H2901" s="71"/>
      <c r="I2901" s="112">
        <v>2105173.5</v>
      </c>
    </row>
    <row r="2902" spans="1:9" s="24" customFormat="1" ht="51" customHeight="1" x14ac:dyDescent="0.25">
      <c r="A2902" s="113">
        <v>43034</v>
      </c>
      <c r="B2902" s="37" t="s">
        <v>2581</v>
      </c>
      <c r="C2902" s="56">
        <v>37</v>
      </c>
      <c r="D2902" s="49" t="s">
        <v>7792</v>
      </c>
      <c r="E2902" s="49" t="s">
        <v>7793</v>
      </c>
      <c r="F2902" s="50" t="s">
        <v>7794</v>
      </c>
      <c r="G2902" s="51">
        <v>7933222.8200000003</v>
      </c>
      <c r="H2902" s="71"/>
      <c r="I2902" s="112">
        <v>7933222.8200000003</v>
      </c>
    </row>
    <row r="2903" spans="1:9" s="24" customFormat="1" ht="51" customHeight="1" x14ac:dyDescent="0.25">
      <c r="A2903" s="113">
        <v>43034</v>
      </c>
      <c r="B2903" s="37" t="s">
        <v>2581</v>
      </c>
      <c r="C2903" s="56">
        <v>37</v>
      </c>
      <c r="D2903" s="49" t="s">
        <v>7795</v>
      </c>
      <c r="E2903" s="49" t="s">
        <v>7796</v>
      </c>
      <c r="F2903" s="50" t="s">
        <v>7797</v>
      </c>
      <c r="G2903" s="51">
        <v>2253525.89</v>
      </c>
      <c r="H2903" s="71"/>
      <c r="I2903" s="112">
        <v>2253525.89</v>
      </c>
    </row>
    <row r="2904" spans="1:9" s="24" customFormat="1" ht="51" customHeight="1" x14ac:dyDescent="0.25">
      <c r="A2904" s="113">
        <v>43034</v>
      </c>
      <c r="B2904" s="37" t="s">
        <v>2581</v>
      </c>
      <c r="C2904" s="56">
        <v>37</v>
      </c>
      <c r="D2904" s="49" t="s">
        <v>7798</v>
      </c>
      <c r="E2904" s="49" t="s">
        <v>7799</v>
      </c>
      <c r="F2904" s="50" t="s">
        <v>7800</v>
      </c>
      <c r="G2904" s="51">
        <v>1393576.09</v>
      </c>
      <c r="H2904" s="71"/>
      <c r="I2904" s="112">
        <v>1393576.09</v>
      </c>
    </row>
    <row r="2905" spans="1:9" s="24" customFormat="1" ht="51" customHeight="1" x14ac:dyDescent="0.25">
      <c r="A2905" s="113">
        <v>43034</v>
      </c>
      <c r="B2905" s="37" t="s">
        <v>2581</v>
      </c>
      <c r="C2905" s="56">
        <v>37</v>
      </c>
      <c r="D2905" s="49" t="s">
        <v>7801</v>
      </c>
      <c r="E2905" s="49" t="s">
        <v>7802</v>
      </c>
      <c r="F2905" s="50" t="s">
        <v>7803</v>
      </c>
      <c r="G2905" s="51">
        <v>1364814.84</v>
      </c>
      <c r="H2905" s="71">
        <v>68240.75</v>
      </c>
      <c r="I2905" s="112">
        <v>1433055.59</v>
      </c>
    </row>
    <row r="2906" spans="1:9" s="24" customFormat="1" ht="51" customHeight="1" x14ac:dyDescent="0.25">
      <c r="A2906" s="113">
        <v>43034</v>
      </c>
      <c r="B2906" s="37" t="s">
        <v>2581</v>
      </c>
      <c r="C2906" s="56">
        <v>37</v>
      </c>
      <c r="D2906" s="49" t="s">
        <v>7804</v>
      </c>
      <c r="E2906" s="49" t="s">
        <v>7805</v>
      </c>
      <c r="F2906" s="50" t="s">
        <v>7806</v>
      </c>
      <c r="G2906" s="51">
        <v>732269.4</v>
      </c>
      <c r="H2906" s="71"/>
      <c r="I2906" s="112">
        <v>732269.4</v>
      </c>
    </row>
    <row r="2907" spans="1:9" s="24" customFormat="1" ht="51" customHeight="1" x14ac:dyDescent="0.25">
      <c r="A2907" s="113">
        <v>43034</v>
      </c>
      <c r="B2907" s="37" t="s">
        <v>2581</v>
      </c>
      <c r="C2907" s="56">
        <v>37</v>
      </c>
      <c r="D2907" s="49" t="s">
        <v>7807</v>
      </c>
      <c r="E2907" s="49" t="s">
        <v>7808</v>
      </c>
      <c r="F2907" s="50" t="s">
        <v>7809</v>
      </c>
      <c r="G2907" s="51">
        <v>668332.99</v>
      </c>
      <c r="H2907" s="71"/>
      <c r="I2907" s="112">
        <v>668332.99</v>
      </c>
    </row>
    <row r="2908" spans="1:9" s="24" customFormat="1" ht="51" customHeight="1" x14ac:dyDescent="0.25">
      <c r="A2908" s="113">
        <v>43034</v>
      </c>
      <c r="B2908" s="37" t="s">
        <v>2581</v>
      </c>
      <c r="C2908" s="56">
        <v>37</v>
      </c>
      <c r="D2908" s="49" t="s">
        <v>7810</v>
      </c>
      <c r="E2908" s="49" t="s">
        <v>7811</v>
      </c>
      <c r="F2908" s="50" t="s">
        <v>7812</v>
      </c>
      <c r="G2908" s="51">
        <v>1096566</v>
      </c>
      <c r="H2908" s="71"/>
      <c r="I2908" s="112">
        <v>1096566</v>
      </c>
    </row>
    <row r="2909" spans="1:9" s="24" customFormat="1" ht="51" customHeight="1" x14ac:dyDescent="0.25">
      <c r="A2909" s="113">
        <v>43034</v>
      </c>
      <c r="B2909" s="37" t="s">
        <v>2581</v>
      </c>
      <c r="C2909" s="56">
        <v>37</v>
      </c>
      <c r="D2909" s="49" t="s">
        <v>7813</v>
      </c>
      <c r="E2909" s="49" t="s">
        <v>7814</v>
      </c>
      <c r="F2909" s="50" t="s">
        <v>7815</v>
      </c>
      <c r="G2909" s="51">
        <v>1932585.69</v>
      </c>
      <c r="H2909" s="71"/>
      <c r="I2909" s="112">
        <v>1932585.69</v>
      </c>
    </row>
    <row r="2910" spans="1:9" s="24" customFormat="1" ht="51" customHeight="1" x14ac:dyDescent="0.25">
      <c r="A2910" s="113">
        <v>43034</v>
      </c>
      <c r="B2910" s="37" t="s">
        <v>2581</v>
      </c>
      <c r="C2910" s="56">
        <v>37</v>
      </c>
      <c r="D2910" s="49" t="s">
        <v>7816</v>
      </c>
      <c r="E2910" s="49" t="s">
        <v>3946</v>
      </c>
      <c r="F2910" s="50" t="s">
        <v>7817</v>
      </c>
      <c r="G2910" s="51">
        <v>1338648.3500000001</v>
      </c>
      <c r="H2910" s="71">
        <v>66932.42</v>
      </c>
      <c r="I2910" s="112">
        <v>1405580.77</v>
      </c>
    </row>
    <row r="2911" spans="1:9" s="24" customFormat="1" ht="51" customHeight="1" x14ac:dyDescent="0.25">
      <c r="A2911" s="113">
        <v>43034</v>
      </c>
      <c r="B2911" s="37" t="s">
        <v>2581</v>
      </c>
      <c r="C2911" s="56">
        <v>37</v>
      </c>
      <c r="D2911" s="49" t="s">
        <v>7818</v>
      </c>
      <c r="E2911" s="49" t="s">
        <v>7819</v>
      </c>
      <c r="F2911" s="50" t="s">
        <v>7820</v>
      </c>
      <c r="G2911" s="51">
        <v>1986704.3</v>
      </c>
      <c r="H2911" s="71"/>
      <c r="I2911" s="112">
        <v>1986704.3</v>
      </c>
    </row>
    <row r="2912" spans="1:9" s="24" customFormat="1" ht="51" customHeight="1" x14ac:dyDescent="0.25">
      <c r="A2912" s="113">
        <v>43034</v>
      </c>
      <c r="B2912" s="37" t="s">
        <v>2581</v>
      </c>
      <c r="C2912" s="56">
        <v>37</v>
      </c>
      <c r="D2912" s="49" t="s">
        <v>7821</v>
      </c>
      <c r="E2912" s="49" t="s">
        <v>7822</v>
      </c>
      <c r="F2912" s="50" t="s">
        <v>7823</v>
      </c>
      <c r="G2912" s="51">
        <v>5530404.0999999996</v>
      </c>
      <c r="H2912" s="71"/>
      <c r="I2912" s="112">
        <v>5530404.0999999996</v>
      </c>
    </row>
    <row r="2913" spans="1:9" s="24" customFormat="1" ht="51" customHeight="1" x14ac:dyDescent="0.25">
      <c r="A2913" s="113">
        <v>43034</v>
      </c>
      <c r="B2913" s="37" t="s">
        <v>2581</v>
      </c>
      <c r="C2913" s="56">
        <v>37</v>
      </c>
      <c r="D2913" s="49" t="s">
        <v>7824</v>
      </c>
      <c r="E2913" s="49" t="s">
        <v>7825</v>
      </c>
      <c r="F2913" s="50" t="s">
        <v>7826</v>
      </c>
      <c r="G2913" s="51">
        <v>1495877.4</v>
      </c>
      <c r="H2913" s="71"/>
      <c r="I2913" s="112">
        <v>1495877.4</v>
      </c>
    </row>
    <row r="2914" spans="1:9" s="24" customFormat="1" ht="51" customHeight="1" x14ac:dyDescent="0.25">
      <c r="A2914" s="113">
        <v>43034</v>
      </c>
      <c r="B2914" s="37" t="s">
        <v>2581</v>
      </c>
      <c r="C2914" s="56">
        <v>37</v>
      </c>
      <c r="D2914" s="49" t="s">
        <v>7827</v>
      </c>
      <c r="E2914" s="49" t="s">
        <v>7828</v>
      </c>
      <c r="F2914" s="50" t="s">
        <v>7829</v>
      </c>
      <c r="G2914" s="51">
        <v>1241537.23</v>
      </c>
      <c r="H2914" s="71"/>
      <c r="I2914" s="112">
        <v>1241537.23</v>
      </c>
    </row>
    <row r="2915" spans="1:9" s="24" customFormat="1" ht="51" customHeight="1" x14ac:dyDescent="0.25">
      <c r="A2915" s="113">
        <v>43034</v>
      </c>
      <c r="B2915" s="37" t="s">
        <v>2581</v>
      </c>
      <c r="C2915" s="56">
        <v>37</v>
      </c>
      <c r="D2915" s="49" t="s">
        <v>7830</v>
      </c>
      <c r="E2915" s="49" t="s">
        <v>7831</v>
      </c>
      <c r="F2915" s="50" t="s">
        <v>7832</v>
      </c>
      <c r="G2915" s="51">
        <v>1644243</v>
      </c>
      <c r="H2915" s="71"/>
      <c r="I2915" s="112">
        <v>1644243</v>
      </c>
    </row>
    <row r="2916" spans="1:9" s="24" customFormat="1" ht="51" customHeight="1" x14ac:dyDescent="0.25">
      <c r="A2916" s="113">
        <v>43034</v>
      </c>
      <c r="B2916" s="37" t="s">
        <v>2580</v>
      </c>
      <c r="C2916" s="56">
        <v>59</v>
      </c>
      <c r="D2916" s="49" t="s">
        <v>7833</v>
      </c>
      <c r="E2916" s="49" t="s">
        <v>7834</v>
      </c>
      <c r="F2916" s="50" t="s">
        <v>7835</v>
      </c>
      <c r="G2916" s="51">
        <v>2999608.35</v>
      </c>
      <c r="H2916" s="71">
        <v>176447.55</v>
      </c>
      <c r="I2916" s="112">
        <v>3176055.9</v>
      </c>
    </row>
    <row r="2917" spans="1:9" s="24" customFormat="1" ht="51" customHeight="1" x14ac:dyDescent="0.25">
      <c r="A2917" s="113">
        <v>43034</v>
      </c>
      <c r="B2917" s="37" t="s">
        <v>2580</v>
      </c>
      <c r="C2917" s="56">
        <v>59</v>
      </c>
      <c r="D2917" s="49" t="s">
        <v>7836</v>
      </c>
      <c r="E2917" s="49" t="s">
        <v>7598</v>
      </c>
      <c r="F2917" s="50" t="s">
        <v>7837</v>
      </c>
      <c r="G2917" s="51">
        <v>22966474.050000001</v>
      </c>
      <c r="H2917" s="71">
        <v>1350969.06</v>
      </c>
      <c r="I2917" s="112">
        <v>24317443.109999999</v>
      </c>
    </row>
    <row r="2918" spans="1:9" s="24" customFormat="1" ht="51" customHeight="1" x14ac:dyDescent="0.25">
      <c r="A2918" s="113">
        <v>43034</v>
      </c>
      <c r="B2918" s="37" t="s">
        <v>2580</v>
      </c>
      <c r="C2918" s="56">
        <v>59</v>
      </c>
      <c r="D2918" s="49" t="s">
        <v>7838</v>
      </c>
      <c r="E2918" s="49" t="s">
        <v>7036</v>
      </c>
      <c r="F2918" s="50" t="s">
        <v>7839</v>
      </c>
      <c r="G2918" s="51">
        <v>29750000</v>
      </c>
      <c r="H2918" s="71">
        <v>1750000</v>
      </c>
      <c r="I2918" s="112">
        <v>31500000</v>
      </c>
    </row>
    <row r="2919" spans="1:9" s="24" customFormat="1" ht="51" customHeight="1" x14ac:dyDescent="0.25">
      <c r="A2919" s="113">
        <v>43034</v>
      </c>
      <c r="B2919" s="37" t="s">
        <v>2580</v>
      </c>
      <c r="C2919" s="56">
        <v>66</v>
      </c>
      <c r="D2919" s="49" t="s">
        <v>7840</v>
      </c>
      <c r="E2919" s="49" t="s">
        <v>7841</v>
      </c>
      <c r="F2919" s="50" t="s">
        <v>7842</v>
      </c>
      <c r="G2919" s="51">
        <v>1379736.36</v>
      </c>
      <c r="H2919" s="71">
        <v>81160.960000000006</v>
      </c>
      <c r="I2919" s="112">
        <v>1460897.32</v>
      </c>
    </row>
    <row r="2920" spans="1:9" s="24" customFormat="1" ht="51" customHeight="1" x14ac:dyDescent="0.25">
      <c r="A2920" s="113">
        <v>43034</v>
      </c>
      <c r="B2920" s="37" t="s">
        <v>2580</v>
      </c>
      <c r="C2920" s="56">
        <v>66</v>
      </c>
      <c r="D2920" s="49" t="s">
        <v>7843</v>
      </c>
      <c r="E2920" s="49" t="s">
        <v>7844</v>
      </c>
      <c r="F2920" s="50" t="s">
        <v>7845</v>
      </c>
      <c r="G2920" s="51">
        <v>3035079.7</v>
      </c>
      <c r="H2920" s="71">
        <v>178534.1</v>
      </c>
      <c r="I2920" s="112">
        <v>3213613.8</v>
      </c>
    </row>
    <row r="2921" spans="1:9" s="24" customFormat="1" ht="51" customHeight="1" x14ac:dyDescent="0.25">
      <c r="A2921" s="113">
        <v>43038</v>
      </c>
      <c r="B2921" s="37" t="s">
        <v>2576</v>
      </c>
      <c r="C2921" s="56">
        <v>5</v>
      </c>
      <c r="D2921" s="49" t="s">
        <v>7846</v>
      </c>
      <c r="E2921" s="49" t="s">
        <v>7847</v>
      </c>
      <c r="F2921" s="50" t="s">
        <v>7848</v>
      </c>
      <c r="G2921" s="51">
        <v>44929819.299999997</v>
      </c>
      <c r="H2921" s="71">
        <v>7930907.4000000004</v>
      </c>
      <c r="I2921" s="112">
        <v>52860726.700000003</v>
      </c>
    </row>
    <row r="2922" spans="1:9" s="24" customFormat="1" ht="51" customHeight="1" x14ac:dyDescent="0.25">
      <c r="A2922" s="113">
        <v>43038</v>
      </c>
      <c r="B2922" s="37" t="s">
        <v>2583</v>
      </c>
      <c r="C2922" s="56">
        <v>27</v>
      </c>
      <c r="D2922" s="49" t="s">
        <v>7849</v>
      </c>
      <c r="E2922" s="49" t="s">
        <v>115</v>
      </c>
      <c r="F2922" s="50" t="s">
        <v>7850</v>
      </c>
      <c r="G2922" s="51">
        <v>110159878.45</v>
      </c>
      <c r="H2922" s="71">
        <v>19439978.550000001</v>
      </c>
      <c r="I2922" s="112">
        <v>129599857</v>
      </c>
    </row>
    <row r="2923" spans="1:9" s="24" customFormat="1" ht="51" customHeight="1" x14ac:dyDescent="0.25">
      <c r="A2923" s="113">
        <v>43038</v>
      </c>
      <c r="B2923" s="37" t="s">
        <v>2575</v>
      </c>
      <c r="C2923" s="56">
        <v>28</v>
      </c>
      <c r="D2923" s="49" t="s">
        <v>7851</v>
      </c>
      <c r="E2923" s="49" t="s">
        <v>7852</v>
      </c>
      <c r="F2923" s="50" t="s">
        <v>7853</v>
      </c>
      <c r="G2923" s="51">
        <v>12695761.5</v>
      </c>
      <c r="H2923" s="71">
        <v>746809.5</v>
      </c>
      <c r="I2923" s="112">
        <v>13442571</v>
      </c>
    </row>
    <row r="2924" spans="1:9" s="24" customFormat="1" ht="51" customHeight="1" x14ac:dyDescent="0.25">
      <c r="A2924" s="113">
        <v>43038</v>
      </c>
      <c r="B2924" s="37" t="s">
        <v>2581</v>
      </c>
      <c r="C2924" s="56">
        <v>37</v>
      </c>
      <c r="D2924" s="49" t="s">
        <v>7854</v>
      </c>
      <c r="E2924" s="49" t="s">
        <v>7855</v>
      </c>
      <c r="F2924" s="50" t="s">
        <v>7856</v>
      </c>
      <c r="G2924" s="51">
        <v>1053037.8500000001</v>
      </c>
      <c r="H2924" s="71"/>
      <c r="I2924" s="112">
        <v>1053037.8500000001</v>
      </c>
    </row>
    <row r="2925" spans="1:9" s="24" customFormat="1" ht="51" customHeight="1" x14ac:dyDescent="0.25">
      <c r="A2925" s="113">
        <v>43038</v>
      </c>
      <c r="B2925" s="37" t="s">
        <v>2581</v>
      </c>
      <c r="C2925" s="56">
        <v>37</v>
      </c>
      <c r="D2925" s="49" t="s">
        <v>7857</v>
      </c>
      <c r="E2925" s="49" t="s">
        <v>7858</v>
      </c>
      <c r="F2925" s="50" t="s">
        <v>7859</v>
      </c>
      <c r="G2925" s="51">
        <v>1072628.06</v>
      </c>
      <c r="H2925" s="71"/>
      <c r="I2925" s="112">
        <v>1072628.06</v>
      </c>
    </row>
    <row r="2926" spans="1:9" s="24" customFormat="1" ht="51" customHeight="1" x14ac:dyDescent="0.25">
      <c r="A2926" s="113">
        <v>43038</v>
      </c>
      <c r="B2926" s="37" t="s">
        <v>2581</v>
      </c>
      <c r="C2926" s="56">
        <v>37</v>
      </c>
      <c r="D2926" s="49" t="s">
        <v>7860</v>
      </c>
      <c r="E2926" s="49" t="s">
        <v>7861</v>
      </c>
      <c r="F2926" s="50" t="s">
        <v>7862</v>
      </c>
      <c r="G2926" s="51">
        <v>1729429.06</v>
      </c>
      <c r="H2926" s="71"/>
      <c r="I2926" s="112">
        <v>1729429.06</v>
      </c>
    </row>
    <row r="2927" spans="1:9" s="24" customFormat="1" ht="51" customHeight="1" x14ac:dyDescent="0.25">
      <c r="A2927" s="113">
        <v>43038</v>
      </c>
      <c r="B2927" s="37" t="s">
        <v>2579</v>
      </c>
      <c r="C2927" s="56">
        <v>43</v>
      </c>
      <c r="D2927" s="49" t="s">
        <v>7863</v>
      </c>
      <c r="E2927" s="49" t="s">
        <v>7864</v>
      </c>
      <c r="F2927" s="50" t="s">
        <v>7865</v>
      </c>
      <c r="G2927" s="51">
        <v>4033250</v>
      </c>
      <c r="H2927" s="71"/>
      <c r="I2927" s="112">
        <v>4033250</v>
      </c>
    </row>
    <row r="2928" spans="1:9" s="24" customFormat="1" ht="51" customHeight="1" x14ac:dyDescent="0.25">
      <c r="A2928" s="113">
        <v>43038</v>
      </c>
      <c r="B2928" s="37" t="s">
        <v>2579</v>
      </c>
      <c r="C2928" s="56">
        <v>43</v>
      </c>
      <c r="D2928" s="49" t="s">
        <v>7866</v>
      </c>
      <c r="E2928" s="49" t="s">
        <v>7867</v>
      </c>
      <c r="F2928" s="50" t="s">
        <v>7868</v>
      </c>
      <c r="G2928" s="51">
        <v>1272492.5</v>
      </c>
      <c r="H2928" s="71"/>
      <c r="I2928" s="112">
        <v>1272492.5</v>
      </c>
    </row>
    <row r="2929" spans="1:11" s="24" customFormat="1" ht="51" customHeight="1" x14ac:dyDescent="0.25">
      <c r="A2929" s="113">
        <v>43038</v>
      </c>
      <c r="B2929" s="37" t="s">
        <v>2579</v>
      </c>
      <c r="C2929" s="56">
        <v>43</v>
      </c>
      <c r="D2929" s="49" t="s">
        <v>7869</v>
      </c>
      <c r="E2929" s="49" t="s">
        <v>7870</v>
      </c>
      <c r="F2929" s="50" t="s">
        <v>7871</v>
      </c>
      <c r="G2929" s="51">
        <v>4165000</v>
      </c>
      <c r="H2929" s="71"/>
      <c r="I2929" s="112">
        <v>4165000</v>
      </c>
    </row>
    <row r="2930" spans="1:11" s="24" customFormat="1" ht="51" customHeight="1" x14ac:dyDescent="0.25">
      <c r="A2930" s="113">
        <v>43038</v>
      </c>
      <c r="B2930" s="37" t="s">
        <v>2579</v>
      </c>
      <c r="C2930" s="56">
        <v>44</v>
      </c>
      <c r="D2930" s="49" t="s">
        <v>7872</v>
      </c>
      <c r="E2930" s="49" t="s">
        <v>7873</v>
      </c>
      <c r="F2930" s="50" t="s">
        <v>7874</v>
      </c>
      <c r="G2930" s="51">
        <v>3740000</v>
      </c>
      <c r="H2930" s="71"/>
      <c r="I2930" s="112">
        <v>3740000</v>
      </c>
      <c r="K2930" s="129"/>
    </row>
    <row r="2931" spans="1:11" s="24" customFormat="1" ht="51" customHeight="1" x14ac:dyDescent="0.25">
      <c r="A2931" s="113">
        <v>43038</v>
      </c>
      <c r="B2931" s="37" t="s">
        <v>2579</v>
      </c>
      <c r="C2931" s="56">
        <v>44</v>
      </c>
      <c r="D2931" s="49" t="s">
        <v>7875</v>
      </c>
      <c r="E2931" s="49" t="s">
        <v>7876</v>
      </c>
      <c r="F2931" s="50" t="s">
        <v>7877</v>
      </c>
      <c r="G2931" s="51">
        <v>4165000</v>
      </c>
      <c r="H2931" s="71"/>
      <c r="I2931" s="112">
        <v>4165000</v>
      </c>
      <c r="K2931" s="129"/>
    </row>
    <row r="2932" spans="1:11" s="24" customFormat="1" ht="51" customHeight="1" x14ac:dyDescent="0.25">
      <c r="A2932" s="113">
        <v>43038</v>
      </c>
      <c r="B2932" s="37" t="s">
        <v>2582</v>
      </c>
      <c r="C2932" s="56">
        <v>50</v>
      </c>
      <c r="D2932" s="49" t="s">
        <v>7878</v>
      </c>
      <c r="E2932" s="49" t="s">
        <v>2233</v>
      </c>
      <c r="F2932" s="50" t="s">
        <v>7879</v>
      </c>
      <c r="G2932" s="51">
        <v>60486850</v>
      </c>
      <c r="H2932" s="71"/>
      <c r="I2932" s="112">
        <v>60486850</v>
      </c>
      <c r="K2932" s="129"/>
    </row>
    <row r="2933" spans="1:11" s="24" customFormat="1" ht="51" customHeight="1" x14ac:dyDescent="0.25">
      <c r="A2933" s="113">
        <v>43038</v>
      </c>
      <c r="B2933" s="37" t="s">
        <v>2580</v>
      </c>
      <c r="C2933" s="56">
        <v>56</v>
      </c>
      <c r="D2933" s="49" t="s">
        <v>7880</v>
      </c>
      <c r="E2933" s="49" t="s">
        <v>7881</v>
      </c>
      <c r="F2933" s="50" t="s">
        <v>7882</v>
      </c>
      <c r="G2933" s="51">
        <v>2952952.15</v>
      </c>
      <c r="H2933" s="71">
        <v>173703.07</v>
      </c>
      <c r="I2933" s="112">
        <v>3126655.22</v>
      </c>
      <c r="K2933" s="129"/>
    </row>
    <row r="2934" spans="1:11" s="24" customFormat="1" ht="51" customHeight="1" x14ac:dyDescent="0.25">
      <c r="A2934" s="113">
        <v>43038</v>
      </c>
      <c r="B2934" s="37" t="s">
        <v>2580</v>
      </c>
      <c r="C2934" s="56">
        <v>57</v>
      </c>
      <c r="D2934" s="49" t="s">
        <v>7883</v>
      </c>
      <c r="E2934" s="49" t="s">
        <v>6406</v>
      </c>
      <c r="F2934" s="50" t="s">
        <v>7884</v>
      </c>
      <c r="G2934" s="51">
        <v>4328633.91</v>
      </c>
      <c r="H2934" s="71"/>
      <c r="I2934" s="112">
        <v>4328633.91</v>
      </c>
      <c r="K2934" s="129"/>
    </row>
    <row r="2935" spans="1:11" s="24" customFormat="1" ht="51" customHeight="1" x14ac:dyDescent="0.25">
      <c r="A2935" s="113">
        <v>43038</v>
      </c>
      <c r="B2935" s="37" t="s">
        <v>2580</v>
      </c>
      <c r="C2935" s="56">
        <v>57</v>
      </c>
      <c r="D2935" s="49" t="s">
        <v>7885</v>
      </c>
      <c r="E2935" s="49" t="s">
        <v>7886</v>
      </c>
      <c r="F2935" s="50" t="s">
        <v>7887</v>
      </c>
      <c r="G2935" s="51">
        <v>973242.43</v>
      </c>
      <c r="H2935" s="71">
        <v>57249.56</v>
      </c>
      <c r="I2935" s="112">
        <v>1030491.99</v>
      </c>
      <c r="K2935" s="129"/>
    </row>
    <row r="2936" spans="1:11" s="24" customFormat="1" ht="51" customHeight="1" x14ac:dyDescent="0.25">
      <c r="A2936" s="105">
        <v>43041</v>
      </c>
      <c r="B2936" s="37" t="s">
        <v>2573</v>
      </c>
      <c r="C2936" s="23">
        <v>25</v>
      </c>
      <c r="D2936" s="49" t="s">
        <v>7888</v>
      </c>
      <c r="E2936" s="49" t="s">
        <v>264</v>
      </c>
      <c r="F2936" s="50" t="s">
        <v>7889</v>
      </c>
      <c r="G2936" s="51">
        <v>104756093.5</v>
      </c>
      <c r="H2936" s="71">
        <v>6162123.1500000004</v>
      </c>
      <c r="I2936" s="112">
        <v>110918216.65000001</v>
      </c>
      <c r="K2936" s="129"/>
    </row>
    <row r="2937" spans="1:11" s="24" customFormat="1" ht="51" customHeight="1" x14ac:dyDescent="0.25">
      <c r="A2937" s="105">
        <v>43041</v>
      </c>
      <c r="B2937" s="37" t="s">
        <v>2575</v>
      </c>
      <c r="C2937" s="23">
        <v>28</v>
      </c>
      <c r="D2937" s="49" t="s">
        <v>7890</v>
      </c>
      <c r="E2937" s="49" t="s">
        <v>4019</v>
      </c>
      <c r="F2937" s="50" t="s">
        <v>7891</v>
      </c>
      <c r="G2937" s="51">
        <v>7956720.7999999998</v>
      </c>
      <c r="H2937" s="71">
        <v>468042.4</v>
      </c>
      <c r="I2937" s="112">
        <v>8424763.1999999993</v>
      </c>
      <c r="K2937" s="129"/>
    </row>
    <row r="2938" spans="1:11" s="24" customFormat="1" ht="51" customHeight="1" x14ac:dyDescent="0.25">
      <c r="A2938" s="105">
        <v>43041</v>
      </c>
      <c r="B2938" s="37" t="s">
        <v>2572</v>
      </c>
      <c r="C2938" s="23">
        <v>30</v>
      </c>
      <c r="D2938" s="49" t="s">
        <v>7892</v>
      </c>
      <c r="E2938" s="49" t="s">
        <v>7893</v>
      </c>
      <c r="F2938" s="50" t="s">
        <v>7894</v>
      </c>
      <c r="G2938" s="51">
        <v>6027853.4100000001</v>
      </c>
      <c r="H2938" s="71">
        <v>709159.22</v>
      </c>
      <c r="I2938" s="112">
        <v>6737012.6299999999</v>
      </c>
      <c r="K2938" s="129"/>
    </row>
    <row r="2939" spans="1:11" s="24" customFormat="1" ht="51" customHeight="1" x14ac:dyDescent="0.25">
      <c r="A2939" s="105">
        <v>43041</v>
      </c>
      <c r="B2939" s="37" t="s">
        <v>2581</v>
      </c>
      <c r="C2939" s="23">
        <v>37</v>
      </c>
      <c r="D2939" s="49" t="s">
        <v>7895</v>
      </c>
      <c r="E2939" s="49" t="s">
        <v>7896</v>
      </c>
      <c r="F2939" s="50" t="s">
        <v>7897</v>
      </c>
      <c r="G2939" s="51">
        <v>817985.4</v>
      </c>
      <c r="H2939" s="71"/>
      <c r="I2939" s="112">
        <v>817985.4</v>
      </c>
      <c r="K2939" s="129"/>
    </row>
    <row r="2940" spans="1:11" s="24" customFormat="1" ht="51" customHeight="1" x14ac:dyDescent="0.25">
      <c r="A2940" s="105">
        <v>43041</v>
      </c>
      <c r="B2940" s="37" t="s">
        <v>2581</v>
      </c>
      <c r="C2940" s="23">
        <v>37</v>
      </c>
      <c r="D2940" s="49" t="s">
        <v>7898</v>
      </c>
      <c r="E2940" s="49" t="s">
        <v>7899</v>
      </c>
      <c r="F2940" s="50" t="s">
        <v>7900</v>
      </c>
      <c r="G2940" s="51">
        <v>1791819.09</v>
      </c>
      <c r="H2940" s="71"/>
      <c r="I2940" s="112">
        <v>1791819.09</v>
      </c>
      <c r="K2940" s="129"/>
    </row>
    <row r="2941" spans="1:11" s="24" customFormat="1" ht="51" customHeight="1" x14ac:dyDescent="0.25">
      <c r="A2941" s="105">
        <v>43041</v>
      </c>
      <c r="B2941" s="37" t="s">
        <v>2581</v>
      </c>
      <c r="C2941" s="23">
        <v>37</v>
      </c>
      <c r="D2941" s="49" t="s">
        <v>7901</v>
      </c>
      <c r="E2941" s="49" t="s">
        <v>7902</v>
      </c>
      <c r="F2941" s="50" t="s">
        <v>7903</v>
      </c>
      <c r="G2941" s="51">
        <v>944749.35</v>
      </c>
      <c r="H2941" s="71"/>
      <c r="I2941" s="112">
        <v>944749.35</v>
      </c>
      <c r="K2941" s="129"/>
    </row>
    <row r="2942" spans="1:11" s="24" customFormat="1" ht="51" customHeight="1" x14ac:dyDescent="0.25">
      <c r="A2942" s="105">
        <v>43041</v>
      </c>
      <c r="B2942" s="37" t="s">
        <v>2581</v>
      </c>
      <c r="C2942" s="23">
        <v>37</v>
      </c>
      <c r="D2942" s="49" t="s">
        <v>7904</v>
      </c>
      <c r="E2942" s="49" t="s">
        <v>7905</v>
      </c>
      <c r="F2942" s="50" t="s">
        <v>7906</v>
      </c>
      <c r="G2942" s="51">
        <v>1267392.0900000001</v>
      </c>
      <c r="H2942" s="71"/>
      <c r="I2942" s="112">
        <v>1267392.0900000001</v>
      </c>
      <c r="K2942" s="129"/>
    </row>
    <row r="2943" spans="1:11" s="24" customFormat="1" ht="51" customHeight="1" x14ac:dyDescent="0.25">
      <c r="A2943" s="105">
        <v>43041</v>
      </c>
      <c r="B2943" s="37" t="s">
        <v>2581</v>
      </c>
      <c r="C2943" s="23">
        <v>37</v>
      </c>
      <c r="D2943" s="49" t="s">
        <v>7907</v>
      </c>
      <c r="E2943" s="49" t="s">
        <v>7908</v>
      </c>
      <c r="F2943" s="50" t="s">
        <v>7909</v>
      </c>
      <c r="G2943" s="51">
        <v>2102059.2000000002</v>
      </c>
      <c r="H2943" s="71"/>
      <c r="I2943" s="112">
        <v>2102059.2000000002</v>
      </c>
      <c r="K2943" s="129"/>
    </row>
    <row r="2944" spans="1:11" s="24" customFormat="1" ht="51" customHeight="1" x14ac:dyDescent="0.25">
      <c r="A2944" s="105">
        <v>43041</v>
      </c>
      <c r="B2944" s="37" t="s">
        <v>2581</v>
      </c>
      <c r="C2944" s="23">
        <v>37</v>
      </c>
      <c r="D2944" s="49" t="s">
        <v>7910</v>
      </c>
      <c r="E2944" s="49" t="s">
        <v>7911</v>
      </c>
      <c r="F2944" s="50" t="s">
        <v>7912</v>
      </c>
      <c r="G2944" s="51">
        <v>2720461.67</v>
      </c>
      <c r="H2944" s="71"/>
      <c r="I2944" s="112">
        <v>2720461.67</v>
      </c>
      <c r="K2944" s="129"/>
    </row>
    <row r="2945" spans="1:11" s="24" customFormat="1" ht="51" customHeight="1" x14ac:dyDescent="0.25">
      <c r="A2945" s="105">
        <v>43041</v>
      </c>
      <c r="B2945" s="37" t="s">
        <v>2580</v>
      </c>
      <c r="C2945" s="23">
        <v>46</v>
      </c>
      <c r="D2945" s="49" t="s">
        <v>7913</v>
      </c>
      <c r="E2945" s="49" t="s">
        <v>7914</v>
      </c>
      <c r="F2945" s="50" t="s">
        <v>7915</v>
      </c>
      <c r="G2945" s="51">
        <v>17085363.800000001</v>
      </c>
      <c r="H2945" s="71">
        <v>1005021.4</v>
      </c>
      <c r="I2945" s="112">
        <v>18090385.199999999</v>
      </c>
      <c r="K2945" s="129"/>
    </row>
    <row r="2946" spans="1:11" s="24" customFormat="1" ht="51" customHeight="1" x14ac:dyDescent="0.25">
      <c r="A2946" s="105">
        <v>43041</v>
      </c>
      <c r="B2946" s="37" t="s">
        <v>2580</v>
      </c>
      <c r="C2946" s="23">
        <v>46</v>
      </c>
      <c r="D2946" s="49" t="s">
        <v>7916</v>
      </c>
      <c r="E2946" s="49" t="s">
        <v>7917</v>
      </c>
      <c r="F2946" s="50" t="s">
        <v>7918</v>
      </c>
      <c r="G2946" s="51">
        <v>4231435.96</v>
      </c>
      <c r="H2946" s="71">
        <v>248908</v>
      </c>
      <c r="I2946" s="112">
        <v>4480343.96</v>
      </c>
      <c r="K2946" s="129"/>
    </row>
    <row r="2947" spans="1:11" s="24" customFormat="1" ht="51" customHeight="1" x14ac:dyDescent="0.25">
      <c r="A2947" s="105">
        <v>43041</v>
      </c>
      <c r="B2947" s="37" t="s">
        <v>2580</v>
      </c>
      <c r="C2947" s="23">
        <v>46</v>
      </c>
      <c r="D2947" s="49" t="s">
        <v>7919</v>
      </c>
      <c r="E2947" s="49" t="s">
        <v>1121</v>
      </c>
      <c r="F2947" s="50" t="s">
        <v>7920</v>
      </c>
      <c r="G2947" s="51">
        <v>9483117.6500000004</v>
      </c>
      <c r="H2947" s="71">
        <v>557830.44999999995</v>
      </c>
      <c r="I2947" s="112">
        <v>10040948.1</v>
      </c>
      <c r="K2947" s="129"/>
    </row>
    <row r="2948" spans="1:11" s="24" customFormat="1" ht="51" customHeight="1" x14ac:dyDescent="0.25">
      <c r="A2948" s="105">
        <v>43041</v>
      </c>
      <c r="B2948" s="37" t="s">
        <v>2580</v>
      </c>
      <c r="C2948" s="23">
        <v>46</v>
      </c>
      <c r="D2948" s="49" t="s">
        <v>7921</v>
      </c>
      <c r="E2948" s="49" t="s">
        <v>7922</v>
      </c>
      <c r="F2948" s="50" t="s">
        <v>7923</v>
      </c>
      <c r="G2948" s="51">
        <v>4675918</v>
      </c>
      <c r="H2948" s="71">
        <v>275054</v>
      </c>
      <c r="I2948" s="112">
        <v>4950972</v>
      </c>
      <c r="K2948" s="129"/>
    </row>
    <row r="2949" spans="1:11" s="24" customFormat="1" ht="51" customHeight="1" x14ac:dyDescent="0.25">
      <c r="A2949" s="105">
        <v>43041</v>
      </c>
      <c r="B2949" s="37" t="s">
        <v>2580</v>
      </c>
      <c r="C2949" s="23">
        <v>46</v>
      </c>
      <c r="D2949" s="49" t="s">
        <v>7924</v>
      </c>
      <c r="E2949" s="49" t="s">
        <v>7925</v>
      </c>
      <c r="F2949" s="50" t="s">
        <v>7926</v>
      </c>
      <c r="G2949" s="51">
        <v>932955.24</v>
      </c>
      <c r="H2949" s="71">
        <v>54879.72</v>
      </c>
      <c r="I2949" s="112">
        <v>987834.96</v>
      </c>
      <c r="K2949" s="129"/>
    </row>
    <row r="2950" spans="1:11" s="24" customFormat="1" ht="51" customHeight="1" x14ac:dyDescent="0.25">
      <c r="A2950" s="105">
        <v>43041</v>
      </c>
      <c r="B2950" s="37" t="s">
        <v>2580</v>
      </c>
      <c r="C2950" s="23">
        <v>46</v>
      </c>
      <c r="D2950" s="49" t="s">
        <v>7927</v>
      </c>
      <c r="E2950" s="49" t="s">
        <v>7928</v>
      </c>
      <c r="F2950" s="50" t="s">
        <v>7929</v>
      </c>
      <c r="G2950" s="51">
        <v>11279588.4</v>
      </c>
      <c r="H2950" s="71">
        <v>663505.19999999995</v>
      </c>
      <c r="I2950" s="112">
        <v>11943093.6</v>
      </c>
      <c r="K2950" s="129"/>
    </row>
    <row r="2951" spans="1:11" s="24" customFormat="1" ht="51" customHeight="1" x14ac:dyDescent="0.25">
      <c r="A2951" s="105">
        <v>43041</v>
      </c>
      <c r="B2951" s="37" t="s">
        <v>2580</v>
      </c>
      <c r="C2951" s="23">
        <v>46</v>
      </c>
      <c r="D2951" s="49" t="s">
        <v>7930</v>
      </c>
      <c r="E2951" s="49" t="s">
        <v>7931</v>
      </c>
      <c r="F2951" s="50" t="s">
        <v>7932</v>
      </c>
      <c r="G2951" s="51">
        <v>3961326.22</v>
      </c>
      <c r="H2951" s="71">
        <v>233019.19</v>
      </c>
      <c r="I2951" s="112">
        <v>4194345.41</v>
      </c>
      <c r="K2951" s="129"/>
    </row>
    <row r="2952" spans="1:11" s="24" customFormat="1" ht="51" customHeight="1" x14ac:dyDescent="0.25">
      <c r="A2952" s="105">
        <v>43041</v>
      </c>
      <c r="B2952" s="37" t="s">
        <v>2580</v>
      </c>
      <c r="C2952" s="23">
        <v>46</v>
      </c>
      <c r="D2952" s="49" t="s">
        <v>7933</v>
      </c>
      <c r="E2952" s="49" t="s">
        <v>2554</v>
      </c>
      <c r="F2952" s="50" t="s">
        <v>7934</v>
      </c>
      <c r="G2952" s="51">
        <v>12274368.76</v>
      </c>
      <c r="H2952" s="71">
        <v>722021.69</v>
      </c>
      <c r="I2952" s="112">
        <v>12996390.449999999</v>
      </c>
      <c r="K2952" s="129"/>
    </row>
    <row r="2953" spans="1:11" s="24" customFormat="1" ht="51" customHeight="1" x14ac:dyDescent="0.25">
      <c r="A2953" s="105">
        <v>43041</v>
      </c>
      <c r="B2953" s="37" t="s">
        <v>2580</v>
      </c>
      <c r="C2953" s="23">
        <v>46</v>
      </c>
      <c r="D2953" s="49" t="s">
        <v>7935</v>
      </c>
      <c r="E2953" s="49" t="s">
        <v>7936</v>
      </c>
      <c r="F2953" s="50" t="s">
        <v>7937</v>
      </c>
      <c r="G2953" s="51">
        <v>4383462.75</v>
      </c>
      <c r="H2953" s="71">
        <v>257850.75</v>
      </c>
      <c r="I2953" s="112">
        <v>4641313.5</v>
      </c>
      <c r="K2953" s="129"/>
    </row>
    <row r="2954" spans="1:11" s="24" customFormat="1" ht="51" customHeight="1" x14ac:dyDescent="0.25">
      <c r="A2954" s="105">
        <v>43041</v>
      </c>
      <c r="B2954" s="37" t="s">
        <v>2580</v>
      </c>
      <c r="C2954" s="23">
        <v>46</v>
      </c>
      <c r="D2954" s="49" t="s">
        <v>7938</v>
      </c>
      <c r="E2954" s="49" t="s">
        <v>7939</v>
      </c>
      <c r="F2954" s="50" t="s">
        <v>7940</v>
      </c>
      <c r="G2954" s="51">
        <v>36647048.75</v>
      </c>
      <c r="H2954" s="71">
        <v>2155708.75</v>
      </c>
      <c r="I2954" s="112">
        <v>38802757.5</v>
      </c>
      <c r="K2954" s="129"/>
    </row>
    <row r="2955" spans="1:11" s="24" customFormat="1" ht="51" customHeight="1" x14ac:dyDescent="0.25">
      <c r="A2955" s="105">
        <v>43041</v>
      </c>
      <c r="B2955" s="37" t="s">
        <v>2580</v>
      </c>
      <c r="C2955" s="23">
        <v>46</v>
      </c>
      <c r="D2955" s="49" t="s">
        <v>7941</v>
      </c>
      <c r="E2955" s="49" t="s">
        <v>7942</v>
      </c>
      <c r="F2955" s="50" t="s">
        <v>7943</v>
      </c>
      <c r="G2955" s="51">
        <v>7344561</v>
      </c>
      <c r="H2955" s="71">
        <v>432033</v>
      </c>
      <c r="I2955" s="112">
        <v>7776594</v>
      </c>
      <c r="K2955" s="129"/>
    </row>
    <row r="2956" spans="1:11" s="24" customFormat="1" ht="51" customHeight="1" x14ac:dyDescent="0.25">
      <c r="A2956" s="105">
        <v>43041</v>
      </c>
      <c r="B2956" s="37" t="s">
        <v>2580</v>
      </c>
      <c r="C2956" s="23">
        <v>46</v>
      </c>
      <c r="D2956" s="49" t="s">
        <v>7944</v>
      </c>
      <c r="E2956" s="49" t="s">
        <v>6821</v>
      </c>
      <c r="F2956" s="50" t="s">
        <v>7945</v>
      </c>
      <c r="G2956" s="51">
        <v>14795714.82</v>
      </c>
      <c r="H2956" s="71">
        <v>870336.16</v>
      </c>
      <c r="I2956" s="112">
        <v>15666050.98</v>
      </c>
      <c r="K2956" s="129"/>
    </row>
    <row r="2957" spans="1:11" s="24" customFormat="1" ht="51" customHeight="1" x14ac:dyDescent="0.25">
      <c r="A2957" s="105">
        <v>43041</v>
      </c>
      <c r="B2957" s="37" t="s">
        <v>2580</v>
      </c>
      <c r="C2957" s="23">
        <v>46</v>
      </c>
      <c r="D2957" s="49" t="s">
        <v>7946</v>
      </c>
      <c r="E2957" s="49" t="s">
        <v>6967</v>
      </c>
      <c r="F2957" s="50" t="s">
        <v>7947</v>
      </c>
      <c r="G2957" s="51">
        <v>34071155.939999998</v>
      </c>
      <c r="H2957" s="71">
        <v>2004185.65</v>
      </c>
      <c r="I2957" s="112">
        <v>36075341.590000004</v>
      </c>
      <c r="K2957" s="129"/>
    </row>
    <row r="2958" spans="1:11" s="24" customFormat="1" ht="51" customHeight="1" x14ac:dyDescent="0.25">
      <c r="A2958" s="105">
        <v>43041</v>
      </c>
      <c r="B2958" s="37" t="s">
        <v>2580</v>
      </c>
      <c r="C2958" s="23">
        <v>46</v>
      </c>
      <c r="D2958" s="49" t="s">
        <v>7948</v>
      </c>
      <c r="E2958" s="49" t="s">
        <v>7949</v>
      </c>
      <c r="F2958" s="50" t="s">
        <v>7950</v>
      </c>
      <c r="G2958" s="51">
        <v>3797185.27</v>
      </c>
      <c r="H2958" s="71">
        <v>223363.84</v>
      </c>
      <c r="I2958" s="112">
        <v>4020549.11</v>
      </c>
      <c r="K2958" s="129"/>
    </row>
    <row r="2959" spans="1:11" s="24" customFormat="1" ht="51" customHeight="1" x14ac:dyDescent="0.25">
      <c r="A2959" s="105">
        <v>43041</v>
      </c>
      <c r="B2959" s="37" t="s">
        <v>2580</v>
      </c>
      <c r="C2959" s="23">
        <v>46</v>
      </c>
      <c r="D2959" s="49" t="s">
        <v>7951</v>
      </c>
      <c r="E2959" s="49" t="s">
        <v>7952</v>
      </c>
      <c r="F2959" s="50" t="s">
        <v>7953</v>
      </c>
      <c r="G2959" s="51">
        <v>22017500.609999999</v>
      </c>
      <c r="H2959" s="71">
        <v>1295147.1000000001</v>
      </c>
      <c r="I2959" s="112">
        <v>23312647.710000001</v>
      </c>
      <c r="K2959" s="129"/>
    </row>
    <row r="2960" spans="1:11" s="24" customFormat="1" ht="51" customHeight="1" x14ac:dyDescent="0.25">
      <c r="A2960" s="105">
        <v>43041</v>
      </c>
      <c r="B2960" s="37" t="s">
        <v>2580</v>
      </c>
      <c r="C2960" s="23">
        <v>46</v>
      </c>
      <c r="D2960" s="49" t="s">
        <v>7954</v>
      </c>
      <c r="E2960" s="49" t="s">
        <v>7955</v>
      </c>
      <c r="F2960" s="50" t="s">
        <v>7956</v>
      </c>
      <c r="G2960" s="51">
        <v>7555154.7800000003</v>
      </c>
      <c r="H2960" s="71">
        <v>444420.87</v>
      </c>
      <c r="I2960" s="112">
        <v>7999575.6500000004</v>
      </c>
      <c r="K2960" s="129"/>
    </row>
    <row r="2961" spans="1:11" s="24" customFormat="1" ht="51" customHeight="1" x14ac:dyDescent="0.25">
      <c r="A2961" s="105">
        <v>43041</v>
      </c>
      <c r="B2961" s="37" t="s">
        <v>2580</v>
      </c>
      <c r="C2961" s="23">
        <v>46</v>
      </c>
      <c r="D2961" s="49" t="s">
        <v>7957</v>
      </c>
      <c r="E2961" s="49" t="s">
        <v>7958</v>
      </c>
      <c r="F2961" s="50" t="s">
        <v>7959</v>
      </c>
      <c r="G2961" s="51">
        <v>3940115.84</v>
      </c>
      <c r="H2961" s="71">
        <v>231771.51999999999</v>
      </c>
      <c r="I2961" s="112">
        <v>4171887.36</v>
      </c>
      <c r="K2961" s="129"/>
    </row>
    <row r="2962" spans="1:11" s="24" customFormat="1" ht="51" customHeight="1" x14ac:dyDescent="0.25">
      <c r="A2962" s="105">
        <v>43041</v>
      </c>
      <c r="B2962" s="37" t="s">
        <v>2580</v>
      </c>
      <c r="C2962" s="23">
        <v>46</v>
      </c>
      <c r="D2962" s="49" t="s">
        <v>7960</v>
      </c>
      <c r="E2962" s="49" t="s">
        <v>7666</v>
      </c>
      <c r="F2962" s="50" t="s">
        <v>7961</v>
      </c>
      <c r="G2962" s="51">
        <v>18155117.699999999</v>
      </c>
      <c r="H2962" s="71">
        <v>1067948.1000000001</v>
      </c>
      <c r="I2962" s="112">
        <v>19223065.800000001</v>
      </c>
      <c r="K2962" s="129"/>
    </row>
    <row r="2963" spans="1:11" s="24" customFormat="1" ht="51" customHeight="1" x14ac:dyDescent="0.25">
      <c r="A2963" s="105">
        <v>43041</v>
      </c>
      <c r="B2963" s="37" t="s">
        <v>2580</v>
      </c>
      <c r="C2963" s="23">
        <v>46</v>
      </c>
      <c r="D2963" s="49" t="s">
        <v>7962</v>
      </c>
      <c r="E2963" s="49" t="s">
        <v>7963</v>
      </c>
      <c r="F2963" s="50" t="s">
        <v>7964</v>
      </c>
      <c r="G2963" s="51">
        <v>2934285.85</v>
      </c>
      <c r="H2963" s="71">
        <v>172605.05</v>
      </c>
      <c r="I2963" s="112">
        <v>3106890.9</v>
      </c>
      <c r="K2963" s="129"/>
    </row>
    <row r="2964" spans="1:11" s="24" customFormat="1" ht="51" customHeight="1" x14ac:dyDescent="0.25">
      <c r="A2964" s="105">
        <v>43041</v>
      </c>
      <c r="B2964" s="37" t="s">
        <v>2580</v>
      </c>
      <c r="C2964" s="23">
        <v>46</v>
      </c>
      <c r="D2964" s="49" t="s">
        <v>7965</v>
      </c>
      <c r="E2964" s="49" t="s">
        <v>7966</v>
      </c>
      <c r="F2964" s="50" t="s">
        <v>7967</v>
      </c>
      <c r="G2964" s="51">
        <v>2297483.7000000002</v>
      </c>
      <c r="H2964" s="71">
        <v>135146.1</v>
      </c>
      <c r="I2964" s="112">
        <v>2432629.7999999998</v>
      </c>
      <c r="K2964" s="129"/>
    </row>
    <row r="2965" spans="1:11" s="24" customFormat="1" ht="51" customHeight="1" x14ac:dyDescent="0.25">
      <c r="A2965" s="105">
        <v>43041</v>
      </c>
      <c r="B2965" s="37" t="s">
        <v>2580</v>
      </c>
      <c r="C2965" s="23">
        <v>46</v>
      </c>
      <c r="D2965" s="49" t="s">
        <v>7968</v>
      </c>
      <c r="E2965" s="49" t="s">
        <v>7969</v>
      </c>
      <c r="F2965" s="50" t="s">
        <v>7970</v>
      </c>
      <c r="G2965" s="51">
        <v>9340737.5500000007</v>
      </c>
      <c r="H2965" s="71">
        <v>549455.15</v>
      </c>
      <c r="I2965" s="112">
        <v>9890192.6999999993</v>
      </c>
      <c r="K2965" s="129"/>
    </row>
    <row r="2966" spans="1:11" s="24" customFormat="1" ht="51" customHeight="1" x14ac:dyDescent="0.25">
      <c r="A2966" s="105">
        <v>43041</v>
      </c>
      <c r="B2966" s="37" t="s">
        <v>2580</v>
      </c>
      <c r="C2966" s="23">
        <v>46</v>
      </c>
      <c r="D2966" s="49" t="s">
        <v>7971</v>
      </c>
      <c r="E2966" s="49" t="s">
        <v>7972</v>
      </c>
      <c r="F2966" s="50" t="s">
        <v>7973</v>
      </c>
      <c r="G2966" s="51">
        <v>15333725.140000001</v>
      </c>
      <c r="H2966" s="71">
        <v>901983.83</v>
      </c>
      <c r="I2966" s="112">
        <v>16235708.970000001</v>
      </c>
      <c r="K2966" s="129"/>
    </row>
    <row r="2967" spans="1:11" s="24" customFormat="1" ht="51" customHeight="1" x14ac:dyDescent="0.25">
      <c r="A2967" s="105">
        <v>43041</v>
      </c>
      <c r="B2967" s="37" t="s">
        <v>2580</v>
      </c>
      <c r="C2967" s="23">
        <v>46</v>
      </c>
      <c r="D2967" s="49" t="s">
        <v>7974</v>
      </c>
      <c r="E2967" s="49" t="s">
        <v>2508</v>
      </c>
      <c r="F2967" s="50" t="s">
        <v>7975</v>
      </c>
      <c r="G2967" s="51">
        <v>22087307.969999999</v>
      </c>
      <c r="H2967" s="71">
        <v>1299253.4099999999</v>
      </c>
      <c r="I2967" s="112">
        <v>23386561.379999999</v>
      </c>
      <c r="K2967" s="129"/>
    </row>
    <row r="2968" spans="1:11" s="24" customFormat="1" ht="51" customHeight="1" x14ac:dyDescent="0.25">
      <c r="A2968" s="105">
        <v>43041</v>
      </c>
      <c r="B2968" s="37" t="s">
        <v>2580</v>
      </c>
      <c r="C2968" s="23">
        <v>46</v>
      </c>
      <c r="D2968" s="49" t="s">
        <v>7976</v>
      </c>
      <c r="E2968" s="49" t="s">
        <v>7977</v>
      </c>
      <c r="F2968" s="50" t="s">
        <v>7978</v>
      </c>
      <c r="G2968" s="51">
        <v>2358164.65</v>
      </c>
      <c r="H2968" s="71">
        <v>138715.57</v>
      </c>
      <c r="I2968" s="112">
        <v>2496880.2200000002</v>
      </c>
      <c r="K2968" s="129"/>
    </row>
    <row r="2969" spans="1:11" s="24" customFormat="1" ht="51" customHeight="1" x14ac:dyDescent="0.25">
      <c r="A2969" s="105">
        <v>43041</v>
      </c>
      <c r="B2969" s="37" t="s">
        <v>2580</v>
      </c>
      <c r="C2969" s="23">
        <v>46</v>
      </c>
      <c r="D2969" s="49" t="s">
        <v>7979</v>
      </c>
      <c r="E2969" s="49" t="s">
        <v>3179</v>
      </c>
      <c r="F2969" s="50" t="s">
        <v>7980</v>
      </c>
      <c r="G2969" s="51">
        <v>4331022.8499999996</v>
      </c>
      <c r="H2969" s="71">
        <v>254766.05</v>
      </c>
      <c r="I2969" s="112">
        <v>4585788.9000000004</v>
      </c>
      <c r="K2969" s="129"/>
    </row>
    <row r="2970" spans="1:11" s="24" customFormat="1" ht="51" customHeight="1" x14ac:dyDescent="0.25">
      <c r="A2970" s="105">
        <v>43041</v>
      </c>
      <c r="B2970" s="37" t="s">
        <v>2580</v>
      </c>
      <c r="C2970" s="23">
        <v>46</v>
      </c>
      <c r="D2970" s="49" t="s">
        <v>7981</v>
      </c>
      <c r="E2970" s="49" t="s">
        <v>7982</v>
      </c>
      <c r="F2970" s="50" t="s">
        <v>7983</v>
      </c>
      <c r="G2970" s="51">
        <v>9503286.4499999993</v>
      </c>
      <c r="H2970" s="71">
        <v>559016.85</v>
      </c>
      <c r="I2970" s="112">
        <v>10062303.300000001</v>
      </c>
      <c r="K2970" s="129"/>
    </row>
    <row r="2971" spans="1:11" s="24" customFormat="1" ht="51" customHeight="1" x14ac:dyDescent="0.25">
      <c r="A2971" s="105">
        <v>43041</v>
      </c>
      <c r="B2971" s="37" t="s">
        <v>2580</v>
      </c>
      <c r="C2971" s="23">
        <v>46</v>
      </c>
      <c r="D2971" s="49" t="s">
        <v>7984</v>
      </c>
      <c r="E2971" s="49" t="s">
        <v>2319</v>
      </c>
      <c r="F2971" s="50" t="s">
        <v>7985</v>
      </c>
      <c r="G2971" s="51">
        <v>19986345.949999999</v>
      </c>
      <c r="H2971" s="71">
        <v>1175667.4099999999</v>
      </c>
      <c r="I2971" s="112">
        <v>21162013.359999999</v>
      </c>
      <c r="K2971" s="129"/>
    </row>
    <row r="2972" spans="1:11" s="24" customFormat="1" ht="51" customHeight="1" x14ac:dyDescent="0.25">
      <c r="A2972" s="105">
        <v>43041</v>
      </c>
      <c r="B2972" s="37" t="s">
        <v>2580</v>
      </c>
      <c r="C2972" s="23">
        <v>46</v>
      </c>
      <c r="D2972" s="49" t="s">
        <v>7986</v>
      </c>
      <c r="E2972" s="49" t="s">
        <v>2800</v>
      </c>
      <c r="F2972" s="50" t="s">
        <v>7987</v>
      </c>
      <c r="G2972" s="51">
        <v>43468079.009999998</v>
      </c>
      <c r="H2972" s="71">
        <v>2556945.83</v>
      </c>
      <c r="I2972" s="112">
        <v>46025024.840000004</v>
      </c>
      <c r="K2972" s="129"/>
    </row>
    <row r="2973" spans="1:11" s="24" customFormat="1" ht="51" customHeight="1" x14ac:dyDescent="0.25">
      <c r="A2973" s="105">
        <v>43041</v>
      </c>
      <c r="B2973" s="37" t="s">
        <v>2580</v>
      </c>
      <c r="C2973" s="23">
        <v>56</v>
      </c>
      <c r="D2973" s="49" t="s">
        <v>7988</v>
      </c>
      <c r="E2973" s="49" t="s">
        <v>7989</v>
      </c>
      <c r="F2973" s="50" t="s">
        <v>7990</v>
      </c>
      <c r="G2973" s="51">
        <v>1870886.55</v>
      </c>
      <c r="H2973" s="71">
        <v>220104.3</v>
      </c>
      <c r="I2973" s="112">
        <v>2090990.85</v>
      </c>
      <c r="K2973" s="129"/>
    </row>
    <row r="2974" spans="1:11" s="24" customFormat="1" ht="51" customHeight="1" x14ac:dyDescent="0.25">
      <c r="A2974" s="105">
        <v>43041</v>
      </c>
      <c r="B2974" s="37" t="s">
        <v>2580</v>
      </c>
      <c r="C2974" s="23">
        <v>56</v>
      </c>
      <c r="D2974" s="49" t="s">
        <v>7991</v>
      </c>
      <c r="E2974" s="49" t="s">
        <v>7992</v>
      </c>
      <c r="F2974" s="50" t="s">
        <v>7993</v>
      </c>
      <c r="G2974" s="51">
        <v>13497295.35</v>
      </c>
      <c r="H2974" s="71">
        <v>793958.55</v>
      </c>
      <c r="I2974" s="112">
        <v>14291253.9</v>
      </c>
      <c r="K2974" s="129"/>
    </row>
    <row r="2975" spans="1:11" s="24" customFormat="1" ht="51" customHeight="1" x14ac:dyDescent="0.25">
      <c r="A2975" s="105">
        <v>43041</v>
      </c>
      <c r="B2975" s="37" t="s">
        <v>2580</v>
      </c>
      <c r="C2975" s="23">
        <v>56</v>
      </c>
      <c r="D2975" s="49" t="s">
        <v>7994</v>
      </c>
      <c r="E2975" s="49" t="s">
        <v>7995</v>
      </c>
      <c r="F2975" s="50" t="s">
        <v>7996</v>
      </c>
      <c r="G2975" s="51">
        <v>2157086.5499999998</v>
      </c>
      <c r="H2975" s="71"/>
      <c r="I2975" s="112">
        <v>2157086.5499999998</v>
      </c>
      <c r="K2975" s="129"/>
    </row>
    <row r="2976" spans="1:11" s="24" customFormat="1" ht="51" customHeight="1" x14ac:dyDescent="0.25">
      <c r="A2976" s="105">
        <v>43041</v>
      </c>
      <c r="B2976" s="37" t="s">
        <v>2580</v>
      </c>
      <c r="C2976" s="23">
        <v>56</v>
      </c>
      <c r="D2976" s="49" t="s">
        <v>7997</v>
      </c>
      <c r="E2976" s="49" t="s">
        <v>7998</v>
      </c>
      <c r="F2976" s="50" t="s">
        <v>7999</v>
      </c>
      <c r="G2976" s="51">
        <v>3467804.31</v>
      </c>
      <c r="H2976" s="71">
        <v>203988.49</v>
      </c>
      <c r="I2976" s="112">
        <v>3671792.8</v>
      </c>
      <c r="K2976" s="129"/>
    </row>
    <row r="2977" spans="1:11" s="24" customFormat="1" ht="51" customHeight="1" x14ac:dyDescent="0.25">
      <c r="A2977" s="105">
        <v>43041</v>
      </c>
      <c r="B2977" s="37" t="s">
        <v>2580</v>
      </c>
      <c r="C2977" s="23">
        <v>56</v>
      </c>
      <c r="D2977" s="49" t="s">
        <v>8000</v>
      </c>
      <c r="E2977" s="49" t="s">
        <v>1881</v>
      </c>
      <c r="F2977" s="50" t="s">
        <v>8001</v>
      </c>
      <c r="G2977" s="51">
        <v>12085043.300000001</v>
      </c>
      <c r="H2977" s="71">
        <v>710884.9</v>
      </c>
      <c r="I2977" s="112">
        <v>12795928.199999999</v>
      </c>
      <c r="K2977" s="129"/>
    </row>
    <row r="2978" spans="1:11" s="24" customFormat="1" ht="51" customHeight="1" x14ac:dyDescent="0.25">
      <c r="A2978" s="105">
        <v>43041</v>
      </c>
      <c r="B2978" s="37" t="s">
        <v>2580</v>
      </c>
      <c r="C2978" s="23">
        <v>56</v>
      </c>
      <c r="D2978" s="49" t="s">
        <v>8002</v>
      </c>
      <c r="E2978" s="49" t="s">
        <v>6821</v>
      </c>
      <c r="F2978" s="50" t="s">
        <v>8003</v>
      </c>
      <c r="G2978" s="51">
        <v>8235314.71</v>
      </c>
      <c r="H2978" s="71">
        <v>484430.28</v>
      </c>
      <c r="I2978" s="112">
        <v>8719744.9900000002</v>
      </c>
      <c r="K2978" s="129"/>
    </row>
    <row r="2979" spans="1:11" s="24" customFormat="1" ht="51" customHeight="1" x14ac:dyDescent="0.25">
      <c r="A2979" s="105">
        <v>43041</v>
      </c>
      <c r="B2979" s="37" t="s">
        <v>2580</v>
      </c>
      <c r="C2979" s="23">
        <v>56</v>
      </c>
      <c r="D2979" s="49" t="s">
        <v>8004</v>
      </c>
      <c r="E2979" s="49" t="s">
        <v>8005</v>
      </c>
      <c r="F2979" s="50" t="s">
        <v>8006</v>
      </c>
      <c r="G2979" s="51">
        <v>7886810</v>
      </c>
      <c r="H2979" s="71">
        <v>463930</v>
      </c>
      <c r="I2979" s="112">
        <v>8350740</v>
      </c>
      <c r="K2979" s="129"/>
    </row>
    <row r="2980" spans="1:11" s="24" customFormat="1" ht="51" customHeight="1" x14ac:dyDescent="0.25">
      <c r="A2980" s="105">
        <v>43041</v>
      </c>
      <c r="B2980" s="37" t="s">
        <v>2580</v>
      </c>
      <c r="C2980" s="23">
        <v>56</v>
      </c>
      <c r="D2980" s="49" t="s">
        <v>8007</v>
      </c>
      <c r="E2980" s="49" t="s">
        <v>8008</v>
      </c>
      <c r="F2980" s="50" t="s">
        <v>8009</v>
      </c>
      <c r="G2980" s="51">
        <v>11182149.470000001</v>
      </c>
      <c r="H2980" s="71">
        <v>1315547</v>
      </c>
      <c r="I2980" s="112">
        <v>12497696.470000001</v>
      </c>
      <c r="K2980" s="129"/>
    </row>
    <row r="2981" spans="1:11" s="24" customFormat="1" ht="51" customHeight="1" x14ac:dyDescent="0.25">
      <c r="A2981" s="105">
        <v>43041</v>
      </c>
      <c r="B2981" s="37" t="s">
        <v>2580</v>
      </c>
      <c r="C2981" s="23">
        <v>56</v>
      </c>
      <c r="D2981" s="49" t="s">
        <v>8010</v>
      </c>
      <c r="E2981" s="49" t="s">
        <v>3767</v>
      </c>
      <c r="F2981" s="50" t="s">
        <v>8011</v>
      </c>
      <c r="G2981" s="51">
        <v>7877807.0199999996</v>
      </c>
      <c r="H2981" s="71">
        <v>463400.41</v>
      </c>
      <c r="I2981" s="112">
        <v>8341207.4299999997</v>
      </c>
      <c r="K2981" s="129"/>
    </row>
    <row r="2982" spans="1:11" s="24" customFormat="1" ht="51" customHeight="1" x14ac:dyDescent="0.25">
      <c r="A2982" s="105">
        <v>43041</v>
      </c>
      <c r="B2982" s="37" t="s">
        <v>2580</v>
      </c>
      <c r="C2982" s="23">
        <v>56</v>
      </c>
      <c r="D2982" s="49" t="s">
        <v>8012</v>
      </c>
      <c r="E2982" s="49" t="s">
        <v>8013</v>
      </c>
      <c r="F2982" s="50" t="s">
        <v>8014</v>
      </c>
      <c r="G2982" s="51">
        <v>17000000</v>
      </c>
      <c r="H2982" s="71">
        <v>1000000</v>
      </c>
      <c r="I2982" s="112">
        <v>18000000</v>
      </c>
      <c r="K2982" s="129"/>
    </row>
    <row r="2983" spans="1:11" s="24" customFormat="1" ht="51" customHeight="1" x14ac:dyDescent="0.25">
      <c r="A2983" s="105">
        <v>43041</v>
      </c>
      <c r="B2983" s="37" t="s">
        <v>2580</v>
      </c>
      <c r="C2983" s="23">
        <v>56</v>
      </c>
      <c r="D2983" s="49" t="s">
        <v>8015</v>
      </c>
      <c r="E2983" s="49" t="s">
        <v>8016</v>
      </c>
      <c r="F2983" s="50" t="s">
        <v>8017</v>
      </c>
      <c r="G2983" s="51">
        <v>9601830.3200000003</v>
      </c>
      <c r="H2983" s="71">
        <v>564813.55000000005</v>
      </c>
      <c r="I2983" s="112">
        <v>10166643.869999999</v>
      </c>
      <c r="K2983" s="129"/>
    </row>
    <row r="2984" spans="1:11" s="24" customFormat="1" ht="51" customHeight="1" x14ac:dyDescent="0.25">
      <c r="A2984" s="105">
        <v>43041</v>
      </c>
      <c r="B2984" s="37" t="s">
        <v>2580</v>
      </c>
      <c r="C2984" s="23">
        <v>56</v>
      </c>
      <c r="D2984" s="49" t="s">
        <v>8018</v>
      </c>
      <c r="E2984" s="49" t="s">
        <v>8019</v>
      </c>
      <c r="F2984" s="50" t="s">
        <v>8020</v>
      </c>
      <c r="G2984" s="51">
        <v>2244347.25</v>
      </c>
      <c r="H2984" s="71">
        <v>132020.43</v>
      </c>
      <c r="I2984" s="112">
        <v>2376367.6800000002</v>
      </c>
      <c r="K2984" s="129"/>
    </row>
    <row r="2985" spans="1:11" s="24" customFormat="1" ht="51" customHeight="1" x14ac:dyDescent="0.25">
      <c r="A2985" s="105">
        <v>43041</v>
      </c>
      <c r="B2985" s="37" t="s">
        <v>2580</v>
      </c>
      <c r="C2985" s="23">
        <v>56</v>
      </c>
      <c r="D2985" s="49" t="s">
        <v>8021</v>
      </c>
      <c r="E2985" s="49" t="s">
        <v>8022</v>
      </c>
      <c r="F2985" s="50" t="s">
        <v>8023</v>
      </c>
      <c r="G2985" s="51">
        <v>12591326.25</v>
      </c>
      <c r="H2985" s="71">
        <v>740666.25</v>
      </c>
      <c r="I2985" s="112">
        <v>13331992.5</v>
      </c>
      <c r="K2985" s="129"/>
    </row>
    <row r="2986" spans="1:11" s="24" customFormat="1" ht="51" customHeight="1" x14ac:dyDescent="0.25">
      <c r="A2986" s="105">
        <v>43041</v>
      </c>
      <c r="B2986" s="37" t="s">
        <v>2580</v>
      </c>
      <c r="C2986" s="23">
        <v>58</v>
      </c>
      <c r="D2986" s="49" t="s">
        <v>8024</v>
      </c>
      <c r="E2986" s="49" t="s">
        <v>399</v>
      </c>
      <c r="F2986" s="50" t="s">
        <v>8025</v>
      </c>
      <c r="G2986" s="51">
        <v>10662865.800000001</v>
      </c>
      <c r="H2986" s="71">
        <v>627227.4</v>
      </c>
      <c r="I2986" s="112">
        <v>11290093.199999999</v>
      </c>
      <c r="K2986" s="129"/>
    </row>
    <row r="2987" spans="1:11" s="24" customFormat="1" ht="51" customHeight="1" x14ac:dyDescent="0.25">
      <c r="A2987" s="105">
        <v>43041</v>
      </c>
      <c r="B2987" s="37" t="s">
        <v>2571</v>
      </c>
      <c r="C2987" s="23">
        <v>70</v>
      </c>
      <c r="D2987" s="49" t="s">
        <v>8026</v>
      </c>
      <c r="E2987" s="49" t="s">
        <v>85</v>
      </c>
      <c r="F2987" s="50" t="s">
        <v>8027</v>
      </c>
      <c r="G2987" s="51">
        <v>70507741.400000006</v>
      </c>
      <c r="H2987" s="71">
        <v>4147514.2</v>
      </c>
      <c r="I2987" s="112">
        <v>74655255.599999994</v>
      </c>
      <c r="K2987" s="129"/>
    </row>
    <row r="2988" spans="1:11" s="24" customFormat="1" ht="51" customHeight="1" x14ac:dyDescent="0.25">
      <c r="A2988" s="113">
        <v>43048</v>
      </c>
      <c r="B2988" s="37" t="s">
        <v>2576</v>
      </c>
      <c r="C2988" s="56">
        <v>5</v>
      </c>
      <c r="D2988" s="49" t="s">
        <v>8028</v>
      </c>
      <c r="E2988" s="49" t="s">
        <v>1023</v>
      </c>
      <c r="F2988" s="50" t="s">
        <v>8029</v>
      </c>
      <c r="G2988" s="51">
        <v>50988100</v>
      </c>
      <c r="H2988" s="71"/>
      <c r="I2988" s="112">
        <v>50988100</v>
      </c>
      <c r="K2988" s="129"/>
    </row>
    <row r="2989" spans="1:11" s="24" customFormat="1" ht="51" customHeight="1" x14ac:dyDescent="0.25">
      <c r="A2989" s="113">
        <v>43048</v>
      </c>
      <c r="B2989" s="37" t="s">
        <v>2577</v>
      </c>
      <c r="C2989" s="56">
        <v>6</v>
      </c>
      <c r="D2989" s="49" t="s">
        <v>8030</v>
      </c>
      <c r="E2989" s="49" t="s">
        <v>8031</v>
      </c>
      <c r="F2989" s="50" t="s">
        <v>8032</v>
      </c>
      <c r="G2989" s="51">
        <v>2329611.85</v>
      </c>
      <c r="H2989" s="71"/>
      <c r="I2989" s="112">
        <v>2329611.85</v>
      </c>
      <c r="K2989" s="129"/>
    </row>
    <row r="2990" spans="1:11" s="24" customFormat="1" ht="51" customHeight="1" x14ac:dyDescent="0.25">
      <c r="A2990" s="113">
        <v>43048</v>
      </c>
      <c r="B2990" s="37" t="s">
        <v>2573</v>
      </c>
      <c r="C2990" s="56">
        <v>25</v>
      </c>
      <c r="D2990" s="49" t="s">
        <v>8033</v>
      </c>
      <c r="E2990" s="49" t="s">
        <v>8034</v>
      </c>
      <c r="F2990" s="50" t="s">
        <v>8035</v>
      </c>
      <c r="G2990" s="51">
        <v>104470210.53</v>
      </c>
      <c r="H2990" s="71">
        <v>6145306.5</v>
      </c>
      <c r="I2990" s="112">
        <v>110615517.03</v>
      </c>
      <c r="K2990" s="129"/>
    </row>
    <row r="2991" spans="1:11" s="24" customFormat="1" ht="51" customHeight="1" x14ac:dyDescent="0.25">
      <c r="A2991" s="113">
        <v>43048</v>
      </c>
      <c r="B2991" s="37" t="s">
        <v>2575</v>
      </c>
      <c r="C2991" s="56">
        <v>26</v>
      </c>
      <c r="D2991" s="49" t="s">
        <v>8036</v>
      </c>
      <c r="E2991" s="49" t="s">
        <v>851</v>
      </c>
      <c r="F2991" s="50" t="s">
        <v>8037</v>
      </c>
      <c r="G2991" s="51">
        <v>28414694.760000002</v>
      </c>
      <c r="H2991" s="71">
        <v>1671452.64</v>
      </c>
      <c r="I2991" s="112">
        <v>30086147.399999999</v>
      </c>
      <c r="K2991" s="129"/>
    </row>
    <row r="2992" spans="1:11" s="24" customFormat="1" ht="51" customHeight="1" x14ac:dyDescent="0.25">
      <c r="A2992" s="113">
        <v>43048</v>
      </c>
      <c r="B2992" s="37" t="s">
        <v>2580</v>
      </c>
      <c r="C2992" s="56">
        <v>33</v>
      </c>
      <c r="D2992" s="49" t="s">
        <v>8038</v>
      </c>
      <c r="E2992" s="49" t="s">
        <v>8039</v>
      </c>
      <c r="F2992" s="50" t="s">
        <v>8040</v>
      </c>
      <c r="G2992" s="51">
        <v>70687032.069999993</v>
      </c>
      <c r="H2992" s="71">
        <v>4158060.71</v>
      </c>
      <c r="I2992" s="112">
        <v>74845092.780000001</v>
      </c>
      <c r="K2992" s="129"/>
    </row>
    <row r="2993" spans="1:11" s="24" customFormat="1" ht="51" customHeight="1" x14ac:dyDescent="0.25">
      <c r="A2993" s="113">
        <v>43048</v>
      </c>
      <c r="B2993" s="37" t="s">
        <v>2581</v>
      </c>
      <c r="C2993" s="56">
        <v>37</v>
      </c>
      <c r="D2993" s="49" t="s">
        <v>8041</v>
      </c>
      <c r="E2993" s="49" t="s">
        <v>8042</v>
      </c>
      <c r="F2993" s="50" t="s">
        <v>8043</v>
      </c>
      <c r="G2993" s="51">
        <v>1743112.8</v>
      </c>
      <c r="H2993" s="71"/>
      <c r="I2993" s="112">
        <v>1743112.8</v>
      </c>
      <c r="K2993" s="129"/>
    </row>
    <row r="2994" spans="1:11" s="24" customFormat="1" ht="51" customHeight="1" x14ac:dyDescent="0.25">
      <c r="A2994" s="113">
        <v>43048</v>
      </c>
      <c r="B2994" s="37" t="s">
        <v>2581</v>
      </c>
      <c r="C2994" s="56">
        <v>37</v>
      </c>
      <c r="D2994" s="49" t="s">
        <v>8044</v>
      </c>
      <c r="E2994" s="49" t="s">
        <v>8045</v>
      </c>
      <c r="F2994" s="50" t="s">
        <v>8046</v>
      </c>
      <c r="G2994" s="51">
        <v>2017451.15</v>
      </c>
      <c r="H2994" s="71"/>
      <c r="I2994" s="112">
        <v>2017451.15</v>
      </c>
      <c r="K2994" s="129"/>
    </row>
    <row r="2995" spans="1:11" s="24" customFormat="1" ht="51" customHeight="1" x14ac:dyDescent="0.25">
      <c r="A2995" s="113">
        <v>43048</v>
      </c>
      <c r="B2995" s="37" t="s">
        <v>2581</v>
      </c>
      <c r="C2995" s="56">
        <v>37</v>
      </c>
      <c r="D2995" s="49" t="s">
        <v>8047</v>
      </c>
      <c r="E2995" s="49" t="s">
        <v>8048</v>
      </c>
      <c r="F2995" s="50" t="s">
        <v>8049</v>
      </c>
      <c r="G2995" s="51">
        <v>2079678</v>
      </c>
      <c r="H2995" s="71"/>
      <c r="I2995" s="112">
        <v>2079678</v>
      </c>
      <c r="K2995" s="129"/>
    </row>
    <row r="2996" spans="1:11" s="24" customFormat="1" ht="51" customHeight="1" x14ac:dyDescent="0.25">
      <c r="A2996" s="113">
        <v>43048</v>
      </c>
      <c r="B2996" s="37" t="s">
        <v>2581</v>
      </c>
      <c r="C2996" s="56">
        <v>37</v>
      </c>
      <c r="D2996" s="49" t="s">
        <v>8050</v>
      </c>
      <c r="E2996" s="49" t="s">
        <v>8051</v>
      </c>
      <c r="F2996" s="50" t="s">
        <v>8052</v>
      </c>
      <c r="G2996" s="51">
        <v>5560053.5999999996</v>
      </c>
      <c r="H2996" s="71"/>
      <c r="I2996" s="112">
        <v>5560053.5999999996</v>
      </c>
      <c r="K2996" s="129"/>
    </row>
    <row r="2997" spans="1:11" s="24" customFormat="1" ht="51" customHeight="1" x14ac:dyDescent="0.25">
      <c r="A2997" s="113">
        <v>43048</v>
      </c>
      <c r="B2997" s="37" t="s">
        <v>2581</v>
      </c>
      <c r="C2997" s="56">
        <v>37</v>
      </c>
      <c r="D2997" s="49" t="s">
        <v>8053</v>
      </c>
      <c r="E2997" s="49" t="s">
        <v>8054</v>
      </c>
      <c r="F2997" s="50" t="s">
        <v>8055</v>
      </c>
      <c r="G2997" s="51">
        <v>2101962</v>
      </c>
      <c r="H2997" s="71"/>
      <c r="I2997" s="112">
        <v>2101962</v>
      </c>
      <c r="K2997" s="129"/>
    </row>
    <row r="2998" spans="1:11" s="24" customFormat="1" ht="51" customHeight="1" x14ac:dyDescent="0.25">
      <c r="A2998" s="113">
        <v>43048</v>
      </c>
      <c r="B2998" s="37" t="s">
        <v>2581</v>
      </c>
      <c r="C2998" s="56">
        <v>37</v>
      </c>
      <c r="D2998" s="49" t="s">
        <v>8056</v>
      </c>
      <c r="E2998" s="49" t="s">
        <v>8057</v>
      </c>
      <c r="F2998" s="50" t="s">
        <v>8058</v>
      </c>
      <c r="G2998" s="51">
        <v>1242227.24</v>
      </c>
      <c r="H2998" s="71"/>
      <c r="I2998" s="112">
        <v>1242227.24</v>
      </c>
      <c r="K2998" s="129"/>
    </row>
    <row r="2999" spans="1:11" s="24" customFormat="1" ht="51" customHeight="1" x14ac:dyDescent="0.25">
      <c r="A2999" s="113">
        <v>43048</v>
      </c>
      <c r="B2999" s="37" t="s">
        <v>2581</v>
      </c>
      <c r="C2999" s="56">
        <v>37</v>
      </c>
      <c r="D2999" s="49" t="s">
        <v>8059</v>
      </c>
      <c r="E2999" s="49" t="s">
        <v>1158</v>
      </c>
      <c r="F2999" s="50" t="s">
        <v>8060</v>
      </c>
      <c r="G2999" s="51">
        <v>1041369</v>
      </c>
      <c r="H2999" s="71"/>
      <c r="I2999" s="112">
        <v>1041369</v>
      </c>
      <c r="K2999" s="129"/>
    </row>
    <row r="3000" spans="1:11" s="24" customFormat="1" ht="51" customHeight="1" x14ac:dyDescent="0.25">
      <c r="A3000" s="113">
        <v>43048</v>
      </c>
      <c r="B3000" s="37" t="s">
        <v>2581</v>
      </c>
      <c r="C3000" s="56">
        <v>37</v>
      </c>
      <c r="D3000" s="49" t="s">
        <v>8061</v>
      </c>
      <c r="E3000" s="49" t="s">
        <v>7802</v>
      </c>
      <c r="F3000" s="50" t="s">
        <v>8062</v>
      </c>
      <c r="G3000" s="51">
        <v>1951142.19</v>
      </c>
      <c r="H3000" s="71">
        <v>97557.11</v>
      </c>
      <c r="I3000" s="112">
        <v>2048699.3</v>
      </c>
      <c r="K3000" s="129"/>
    </row>
    <row r="3001" spans="1:11" s="24" customFormat="1" ht="51" customHeight="1" x14ac:dyDescent="0.25">
      <c r="A3001" s="113">
        <v>43048</v>
      </c>
      <c r="B3001" s="37" t="s">
        <v>2581</v>
      </c>
      <c r="C3001" s="56">
        <v>37</v>
      </c>
      <c r="D3001" s="49" t="s">
        <v>8063</v>
      </c>
      <c r="E3001" s="49" t="s">
        <v>8064</v>
      </c>
      <c r="F3001" s="50" t="s">
        <v>8065</v>
      </c>
      <c r="G3001" s="51">
        <v>1182675.6000000001</v>
      </c>
      <c r="H3001" s="71"/>
      <c r="I3001" s="112">
        <v>1182675.6000000001</v>
      </c>
      <c r="K3001" s="129"/>
    </row>
    <row r="3002" spans="1:11" s="24" customFormat="1" ht="51" customHeight="1" x14ac:dyDescent="0.25">
      <c r="A3002" s="113">
        <v>43048</v>
      </c>
      <c r="B3002" s="37" t="s">
        <v>2581</v>
      </c>
      <c r="C3002" s="56">
        <v>37</v>
      </c>
      <c r="D3002" s="49" t="s">
        <v>8066</v>
      </c>
      <c r="E3002" s="49" t="s">
        <v>8067</v>
      </c>
      <c r="F3002" s="50" t="s">
        <v>8068</v>
      </c>
      <c r="G3002" s="51">
        <v>657200</v>
      </c>
      <c r="H3002" s="71"/>
      <c r="I3002" s="112">
        <v>657200</v>
      </c>
      <c r="K3002" s="129"/>
    </row>
    <row r="3003" spans="1:11" s="24" customFormat="1" ht="51" customHeight="1" x14ac:dyDescent="0.25">
      <c r="A3003" s="113">
        <v>43048</v>
      </c>
      <c r="B3003" s="37" t="s">
        <v>2581</v>
      </c>
      <c r="C3003" s="56">
        <v>37</v>
      </c>
      <c r="D3003" s="49" t="s">
        <v>8069</v>
      </c>
      <c r="E3003" s="49" t="s">
        <v>8070</v>
      </c>
      <c r="F3003" s="50" t="s">
        <v>8071</v>
      </c>
      <c r="G3003" s="51">
        <v>597399.6</v>
      </c>
      <c r="H3003" s="71"/>
      <c r="I3003" s="112">
        <v>597399.6</v>
      </c>
      <c r="K3003" s="129"/>
    </row>
    <row r="3004" spans="1:11" s="24" customFormat="1" ht="51" customHeight="1" x14ac:dyDescent="0.25">
      <c r="A3004" s="113">
        <v>43048</v>
      </c>
      <c r="B3004" s="37" t="s">
        <v>2581</v>
      </c>
      <c r="C3004" s="56">
        <v>37</v>
      </c>
      <c r="D3004" s="49" t="s">
        <v>8072</v>
      </c>
      <c r="E3004" s="49" t="s">
        <v>8073</v>
      </c>
      <c r="F3004" s="50" t="s">
        <v>8074</v>
      </c>
      <c r="G3004" s="51">
        <v>766633.2</v>
      </c>
      <c r="H3004" s="71"/>
      <c r="I3004" s="112">
        <v>766633.2</v>
      </c>
      <c r="K3004" s="129"/>
    </row>
    <row r="3005" spans="1:11" s="24" customFormat="1" ht="51" customHeight="1" x14ac:dyDescent="0.25">
      <c r="A3005" s="113">
        <v>43048</v>
      </c>
      <c r="B3005" s="37" t="s">
        <v>2581</v>
      </c>
      <c r="C3005" s="56">
        <v>37</v>
      </c>
      <c r="D3005" s="49" t="s">
        <v>8075</v>
      </c>
      <c r="E3005" s="49" t="s">
        <v>8076</v>
      </c>
      <c r="F3005" s="50" t="s">
        <v>8077</v>
      </c>
      <c r="G3005" s="51">
        <v>1606366.29</v>
      </c>
      <c r="H3005" s="71"/>
      <c r="I3005" s="112">
        <v>1606366.29</v>
      </c>
      <c r="K3005" s="129"/>
    </row>
    <row r="3006" spans="1:11" s="24" customFormat="1" ht="51" customHeight="1" x14ac:dyDescent="0.25">
      <c r="A3006" s="113">
        <v>43048</v>
      </c>
      <c r="B3006" s="37" t="s">
        <v>2581</v>
      </c>
      <c r="C3006" s="56">
        <v>37</v>
      </c>
      <c r="D3006" s="49" t="s">
        <v>8078</v>
      </c>
      <c r="E3006" s="49" t="s">
        <v>8079</v>
      </c>
      <c r="F3006" s="50" t="s">
        <v>8080</v>
      </c>
      <c r="G3006" s="51">
        <v>1518318.19</v>
      </c>
      <c r="H3006" s="71"/>
      <c r="I3006" s="112">
        <v>1518318.19</v>
      </c>
      <c r="K3006" s="129"/>
    </row>
    <row r="3007" spans="1:11" s="24" customFormat="1" ht="51" customHeight="1" x14ac:dyDescent="0.25">
      <c r="A3007" s="113">
        <v>43048</v>
      </c>
      <c r="B3007" s="37" t="s">
        <v>2581</v>
      </c>
      <c r="C3007" s="56">
        <v>37</v>
      </c>
      <c r="D3007" s="49" t="s">
        <v>8081</v>
      </c>
      <c r="E3007" s="49" t="s">
        <v>1181</v>
      </c>
      <c r="F3007" s="50" t="s">
        <v>8082</v>
      </c>
      <c r="G3007" s="51">
        <v>1700133.43</v>
      </c>
      <c r="H3007" s="71">
        <v>680053.37</v>
      </c>
      <c r="I3007" s="112">
        <v>2380186.7999999998</v>
      </c>
      <c r="K3007" s="129"/>
    </row>
    <row r="3008" spans="1:11" s="24" customFormat="1" ht="51" customHeight="1" x14ac:dyDescent="0.25">
      <c r="A3008" s="113">
        <v>43048</v>
      </c>
      <c r="B3008" s="37" t="s">
        <v>2581</v>
      </c>
      <c r="C3008" s="56">
        <v>37</v>
      </c>
      <c r="D3008" s="49" t="s">
        <v>8083</v>
      </c>
      <c r="E3008" s="49" t="s">
        <v>8084</v>
      </c>
      <c r="F3008" s="50" t="s">
        <v>8085</v>
      </c>
      <c r="G3008" s="51">
        <v>1642856.33</v>
      </c>
      <c r="H3008" s="71"/>
      <c r="I3008" s="112">
        <v>1642856.33</v>
      </c>
      <c r="K3008" s="129"/>
    </row>
    <row r="3009" spans="1:11" s="24" customFormat="1" ht="51" customHeight="1" x14ac:dyDescent="0.25">
      <c r="A3009" s="113">
        <v>43048</v>
      </c>
      <c r="B3009" s="37" t="s">
        <v>2581</v>
      </c>
      <c r="C3009" s="56">
        <v>37</v>
      </c>
      <c r="D3009" s="49" t="s">
        <v>8086</v>
      </c>
      <c r="E3009" s="49" t="s">
        <v>8087</v>
      </c>
      <c r="F3009" s="50" t="s">
        <v>8088</v>
      </c>
      <c r="G3009" s="51">
        <v>807162.6</v>
      </c>
      <c r="H3009" s="71">
        <v>40358.129999999997</v>
      </c>
      <c r="I3009" s="112">
        <v>847520.73</v>
      </c>
      <c r="K3009" s="129"/>
    </row>
    <row r="3010" spans="1:11" s="24" customFormat="1" ht="51" customHeight="1" x14ac:dyDescent="0.25">
      <c r="A3010" s="113">
        <v>43048</v>
      </c>
      <c r="B3010" s="37" t="s">
        <v>2581</v>
      </c>
      <c r="C3010" s="56">
        <v>37</v>
      </c>
      <c r="D3010" s="49" t="s">
        <v>8089</v>
      </c>
      <c r="E3010" s="49" t="s">
        <v>5000</v>
      </c>
      <c r="F3010" s="50" t="s">
        <v>8090</v>
      </c>
      <c r="G3010" s="51">
        <v>1197068.8600000001</v>
      </c>
      <c r="H3010" s="71">
        <v>59853.440000000002</v>
      </c>
      <c r="I3010" s="112">
        <v>1256922.3</v>
      </c>
      <c r="K3010" s="129"/>
    </row>
    <row r="3011" spans="1:11" s="24" customFormat="1" ht="51" customHeight="1" x14ac:dyDescent="0.25">
      <c r="A3011" s="113">
        <v>43048</v>
      </c>
      <c r="B3011" s="37" t="s">
        <v>2581</v>
      </c>
      <c r="C3011" s="56">
        <v>37</v>
      </c>
      <c r="D3011" s="49" t="s">
        <v>8091</v>
      </c>
      <c r="E3011" s="49" t="s">
        <v>8092</v>
      </c>
      <c r="F3011" s="50" t="s">
        <v>8093</v>
      </c>
      <c r="G3011" s="51">
        <v>5245718</v>
      </c>
      <c r="H3011" s="71"/>
      <c r="I3011" s="112">
        <v>5245718</v>
      </c>
      <c r="K3011" s="129"/>
    </row>
    <row r="3012" spans="1:11" s="24" customFormat="1" ht="51" customHeight="1" x14ac:dyDescent="0.25">
      <c r="A3012" s="113">
        <v>43048</v>
      </c>
      <c r="B3012" s="37" t="s">
        <v>2581</v>
      </c>
      <c r="C3012" s="56">
        <v>37</v>
      </c>
      <c r="D3012" s="49" t="s">
        <v>8094</v>
      </c>
      <c r="E3012" s="49" t="s">
        <v>8095</v>
      </c>
      <c r="F3012" s="50" t="s">
        <v>8096</v>
      </c>
      <c r="G3012" s="51">
        <v>1813727.33</v>
      </c>
      <c r="H3012" s="71"/>
      <c r="I3012" s="112">
        <v>1813727.33</v>
      </c>
      <c r="K3012" s="129"/>
    </row>
    <row r="3013" spans="1:11" s="24" customFormat="1" ht="51" customHeight="1" x14ac:dyDescent="0.25">
      <c r="A3013" s="113">
        <v>43048</v>
      </c>
      <c r="B3013" s="37" t="s">
        <v>2581</v>
      </c>
      <c r="C3013" s="56">
        <v>37</v>
      </c>
      <c r="D3013" s="49" t="s">
        <v>8097</v>
      </c>
      <c r="E3013" s="49" t="s">
        <v>8098</v>
      </c>
      <c r="F3013" s="50" t="s">
        <v>8099</v>
      </c>
      <c r="G3013" s="51">
        <v>738724.81</v>
      </c>
      <c r="H3013" s="71"/>
      <c r="I3013" s="112">
        <v>738724.81</v>
      </c>
      <c r="K3013" s="129"/>
    </row>
    <row r="3014" spans="1:11" s="24" customFormat="1" ht="51" customHeight="1" x14ac:dyDescent="0.25">
      <c r="A3014" s="113">
        <v>43048</v>
      </c>
      <c r="B3014" s="37" t="s">
        <v>2581</v>
      </c>
      <c r="C3014" s="56">
        <v>37</v>
      </c>
      <c r="D3014" s="49" t="s">
        <v>8100</v>
      </c>
      <c r="E3014" s="49" t="s">
        <v>8101</v>
      </c>
      <c r="F3014" s="50" t="s">
        <v>8102</v>
      </c>
      <c r="G3014" s="51">
        <v>1299505.1000000001</v>
      </c>
      <c r="H3014" s="71"/>
      <c r="I3014" s="112">
        <v>1299505.1000000001</v>
      </c>
      <c r="K3014" s="129"/>
    </row>
    <row r="3015" spans="1:11" s="24" customFormat="1" ht="51" customHeight="1" x14ac:dyDescent="0.25">
      <c r="A3015" s="113">
        <v>43048</v>
      </c>
      <c r="B3015" s="37" t="s">
        <v>2572</v>
      </c>
      <c r="C3015" s="56">
        <v>49</v>
      </c>
      <c r="D3015" s="49" t="s">
        <v>8103</v>
      </c>
      <c r="E3015" s="49" t="s">
        <v>356</v>
      </c>
      <c r="F3015" s="50" t="s">
        <v>8104</v>
      </c>
      <c r="G3015" s="51">
        <v>7770400.3499999996</v>
      </c>
      <c r="H3015" s="71">
        <v>457082.38</v>
      </c>
      <c r="I3015" s="112">
        <v>8227482.7300000004</v>
      </c>
      <c r="K3015" s="129"/>
    </row>
    <row r="3016" spans="1:11" s="24" customFormat="1" ht="51" customHeight="1" x14ac:dyDescent="0.25">
      <c r="A3016" s="113">
        <v>43048</v>
      </c>
      <c r="B3016" s="37" t="s">
        <v>2572</v>
      </c>
      <c r="C3016" s="56">
        <v>49</v>
      </c>
      <c r="D3016" s="49" t="s">
        <v>8105</v>
      </c>
      <c r="E3016" s="49" t="s">
        <v>1181</v>
      </c>
      <c r="F3016" s="50" t="s">
        <v>8106</v>
      </c>
      <c r="G3016" s="51">
        <v>61837223.289999999</v>
      </c>
      <c r="H3016" s="71">
        <v>3637483.72</v>
      </c>
      <c r="I3016" s="112">
        <v>65474707.009999998</v>
      </c>
      <c r="K3016" s="129"/>
    </row>
    <row r="3017" spans="1:11" s="24" customFormat="1" ht="51" customHeight="1" x14ac:dyDescent="0.25">
      <c r="A3017" s="113">
        <v>43048</v>
      </c>
      <c r="B3017" s="37" t="s">
        <v>2582</v>
      </c>
      <c r="C3017" s="56">
        <v>50</v>
      </c>
      <c r="D3017" s="49" t="s">
        <v>8107</v>
      </c>
      <c r="E3017" s="49" t="s">
        <v>8108</v>
      </c>
      <c r="F3017" s="50" t="s">
        <v>8109</v>
      </c>
      <c r="G3017" s="51">
        <v>29303588.559999999</v>
      </c>
      <c r="H3017" s="71">
        <v>1723740.51</v>
      </c>
      <c r="I3017" s="112">
        <v>31027329.07</v>
      </c>
      <c r="K3017" s="129"/>
    </row>
    <row r="3018" spans="1:11" s="24" customFormat="1" ht="51" customHeight="1" x14ac:dyDescent="0.25">
      <c r="A3018" s="113">
        <v>43048</v>
      </c>
      <c r="B3018" s="37" t="s">
        <v>2573</v>
      </c>
      <c r="C3018" s="56">
        <v>52</v>
      </c>
      <c r="D3018" s="49" t="s">
        <v>8110</v>
      </c>
      <c r="E3018" s="49" t="s">
        <v>1796</v>
      </c>
      <c r="F3018" s="50" t="s">
        <v>8111</v>
      </c>
      <c r="G3018" s="51">
        <v>25057660.850000001</v>
      </c>
      <c r="H3018" s="71">
        <v>2947960.1</v>
      </c>
      <c r="I3018" s="112">
        <v>28005620.949999999</v>
      </c>
      <c r="K3018" s="129"/>
    </row>
    <row r="3019" spans="1:11" s="24" customFormat="1" ht="51" customHeight="1" x14ac:dyDescent="0.25">
      <c r="A3019" s="113">
        <v>43048</v>
      </c>
      <c r="B3019" s="37" t="s">
        <v>2571</v>
      </c>
      <c r="C3019" s="56">
        <v>70</v>
      </c>
      <c r="D3019" s="49" t="s">
        <v>8112</v>
      </c>
      <c r="E3019" s="49" t="s">
        <v>120</v>
      </c>
      <c r="F3019" s="50" t="s">
        <v>8113</v>
      </c>
      <c r="G3019" s="51">
        <v>71611262.900000006</v>
      </c>
      <c r="H3019" s="71">
        <v>4212427.2300000004</v>
      </c>
      <c r="I3019" s="112">
        <v>75823690.129999995</v>
      </c>
      <c r="K3019" s="129"/>
    </row>
    <row r="3020" spans="1:11" s="24" customFormat="1" ht="51" customHeight="1" x14ac:dyDescent="0.25">
      <c r="A3020" s="113">
        <v>43054</v>
      </c>
      <c r="B3020" s="37" t="s">
        <v>2577</v>
      </c>
      <c r="C3020" s="56">
        <v>6</v>
      </c>
      <c r="D3020" s="49" t="s">
        <v>8114</v>
      </c>
      <c r="E3020" s="49" t="s">
        <v>8115</v>
      </c>
      <c r="F3020" s="50" t="s">
        <v>8116</v>
      </c>
      <c r="G3020" s="51">
        <v>8733912.4000000004</v>
      </c>
      <c r="H3020" s="71"/>
      <c r="I3020" s="112">
        <v>8733912.4000000004</v>
      </c>
      <c r="K3020" s="129"/>
    </row>
    <row r="3021" spans="1:11" s="24" customFormat="1" ht="51" customHeight="1" x14ac:dyDescent="0.25">
      <c r="A3021" s="113">
        <v>43054</v>
      </c>
      <c r="B3021" s="37" t="s">
        <v>2575</v>
      </c>
      <c r="C3021" s="56">
        <v>26</v>
      </c>
      <c r="D3021" s="49" t="s">
        <v>8117</v>
      </c>
      <c r="E3021" s="49" t="s">
        <v>1930</v>
      </c>
      <c r="F3021" s="50" t="s">
        <v>8118</v>
      </c>
      <c r="G3021" s="51">
        <v>15519512.5</v>
      </c>
      <c r="H3021" s="71">
        <v>912912.5</v>
      </c>
      <c r="I3021" s="112">
        <v>16432425</v>
      </c>
      <c r="K3021" s="129"/>
    </row>
    <row r="3022" spans="1:11" s="24" customFormat="1" ht="51" customHeight="1" x14ac:dyDescent="0.25">
      <c r="A3022" s="113">
        <v>43054</v>
      </c>
      <c r="B3022" s="37" t="s">
        <v>2575</v>
      </c>
      <c r="C3022" s="56">
        <v>26</v>
      </c>
      <c r="D3022" s="49" t="s">
        <v>8119</v>
      </c>
      <c r="E3022" s="49" t="s">
        <v>8120</v>
      </c>
      <c r="F3022" s="50" t="s">
        <v>8121</v>
      </c>
      <c r="G3022" s="51">
        <v>12735047.65</v>
      </c>
      <c r="H3022" s="71"/>
      <c r="I3022" s="112">
        <v>12735047.65</v>
      </c>
      <c r="K3022" s="129"/>
    </row>
    <row r="3023" spans="1:11" s="24" customFormat="1" ht="51" customHeight="1" x14ac:dyDescent="0.25">
      <c r="A3023" s="113">
        <v>43054</v>
      </c>
      <c r="B3023" s="37" t="s">
        <v>2575</v>
      </c>
      <c r="C3023" s="56">
        <v>26</v>
      </c>
      <c r="D3023" s="49" t="s">
        <v>8122</v>
      </c>
      <c r="E3023" s="49" t="s">
        <v>851</v>
      </c>
      <c r="F3023" s="50" t="s">
        <v>8123</v>
      </c>
      <c r="G3023" s="51">
        <v>4234508.3099999996</v>
      </c>
      <c r="H3023" s="71">
        <v>249088.73</v>
      </c>
      <c r="I3023" s="112">
        <v>4483597.04</v>
      </c>
      <c r="K3023" s="129"/>
    </row>
    <row r="3024" spans="1:11" s="24" customFormat="1" ht="51" customHeight="1" x14ac:dyDescent="0.25">
      <c r="A3024" s="113">
        <v>43054</v>
      </c>
      <c r="B3024" s="37" t="s">
        <v>2575</v>
      </c>
      <c r="C3024" s="56">
        <v>26</v>
      </c>
      <c r="D3024" s="49" t="s">
        <v>8124</v>
      </c>
      <c r="E3024" s="49" t="s">
        <v>828</v>
      </c>
      <c r="F3024" s="50" t="s">
        <v>8125</v>
      </c>
      <c r="G3024" s="51">
        <v>4913860.2</v>
      </c>
      <c r="H3024" s="71"/>
      <c r="I3024" s="112">
        <v>4913860.2</v>
      </c>
      <c r="K3024" s="129"/>
    </row>
    <row r="3025" spans="1:11" s="24" customFormat="1" ht="51" customHeight="1" x14ac:dyDescent="0.25">
      <c r="A3025" s="113">
        <v>43054</v>
      </c>
      <c r="B3025" s="37" t="s">
        <v>2575</v>
      </c>
      <c r="C3025" s="56">
        <v>28</v>
      </c>
      <c r="D3025" s="49" t="s">
        <v>8126</v>
      </c>
      <c r="E3025" s="49" t="s">
        <v>7949</v>
      </c>
      <c r="F3025" s="50" t="s">
        <v>8127</v>
      </c>
      <c r="G3025" s="51">
        <v>7138236.4100000001</v>
      </c>
      <c r="H3025" s="71">
        <v>419896.26</v>
      </c>
      <c r="I3025" s="112">
        <v>7558132.6699999999</v>
      </c>
      <c r="K3025" s="129"/>
    </row>
    <row r="3026" spans="1:11" s="24" customFormat="1" ht="51" customHeight="1" x14ac:dyDescent="0.25">
      <c r="A3026" s="113">
        <v>43054</v>
      </c>
      <c r="B3026" s="37" t="s">
        <v>2581</v>
      </c>
      <c r="C3026" s="56">
        <v>37</v>
      </c>
      <c r="D3026" s="49" t="s">
        <v>8128</v>
      </c>
      <c r="E3026" s="49" t="s">
        <v>8129</v>
      </c>
      <c r="F3026" s="50" t="s">
        <v>8130</v>
      </c>
      <c r="G3026" s="51">
        <v>4384303.2</v>
      </c>
      <c r="H3026" s="71"/>
      <c r="I3026" s="112">
        <v>4384303.2</v>
      </c>
      <c r="K3026" s="129"/>
    </row>
    <row r="3027" spans="1:11" s="24" customFormat="1" ht="51" customHeight="1" x14ac:dyDescent="0.25">
      <c r="A3027" s="113">
        <v>43054</v>
      </c>
      <c r="B3027" s="37" t="s">
        <v>2581</v>
      </c>
      <c r="C3027" s="56">
        <v>37</v>
      </c>
      <c r="D3027" s="49" t="s">
        <v>8131</v>
      </c>
      <c r="E3027" s="49" t="s">
        <v>8132</v>
      </c>
      <c r="F3027" s="50" t="s">
        <v>8133</v>
      </c>
      <c r="G3027" s="51">
        <v>1693131.39</v>
      </c>
      <c r="H3027" s="71">
        <v>84656.57</v>
      </c>
      <c r="I3027" s="112">
        <v>1777787.96</v>
      </c>
      <c r="K3027" s="129"/>
    </row>
    <row r="3028" spans="1:11" s="24" customFormat="1" ht="51" customHeight="1" x14ac:dyDescent="0.25">
      <c r="A3028" s="113">
        <v>43054</v>
      </c>
      <c r="B3028" s="37" t="s">
        <v>2581</v>
      </c>
      <c r="C3028" s="56">
        <v>37</v>
      </c>
      <c r="D3028" s="49" t="s">
        <v>8134</v>
      </c>
      <c r="E3028" s="49" t="s">
        <v>8135</v>
      </c>
      <c r="F3028" s="50" t="s">
        <v>8136</v>
      </c>
      <c r="G3028" s="51">
        <v>2587452</v>
      </c>
      <c r="H3028" s="71"/>
      <c r="I3028" s="112">
        <v>2587452</v>
      </c>
      <c r="K3028" s="129"/>
    </row>
    <row r="3029" spans="1:11" s="24" customFormat="1" ht="51" customHeight="1" x14ac:dyDescent="0.25">
      <c r="A3029" s="113">
        <v>43054</v>
      </c>
      <c r="B3029" s="37" t="s">
        <v>2581</v>
      </c>
      <c r="C3029" s="56">
        <v>37</v>
      </c>
      <c r="D3029" s="49" t="s">
        <v>8137</v>
      </c>
      <c r="E3029" s="49" t="s">
        <v>8138</v>
      </c>
      <c r="F3029" s="50" t="s">
        <v>8139</v>
      </c>
      <c r="G3029" s="51">
        <v>1290202.43</v>
      </c>
      <c r="H3029" s="71"/>
      <c r="I3029" s="112">
        <v>1290202.43</v>
      </c>
      <c r="K3029" s="129"/>
    </row>
    <row r="3030" spans="1:11" s="24" customFormat="1" ht="51" customHeight="1" x14ac:dyDescent="0.25">
      <c r="A3030" s="113">
        <v>43054</v>
      </c>
      <c r="B3030" s="37" t="s">
        <v>2581</v>
      </c>
      <c r="C3030" s="56">
        <v>37</v>
      </c>
      <c r="D3030" s="49" t="s">
        <v>8140</v>
      </c>
      <c r="E3030" s="49" t="s">
        <v>8141</v>
      </c>
      <c r="F3030" s="50" t="s">
        <v>8142</v>
      </c>
      <c r="G3030" s="51">
        <v>987136.63</v>
      </c>
      <c r="H3030" s="71"/>
      <c r="I3030" s="112">
        <v>987136.63</v>
      </c>
      <c r="K3030" s="129"/>
    </row>
    <row r="3031" spans="1:11" s="24" customFormat="1" ht="51" customHeight="1" x14ac:dyDescent="0.25">
      <c r="A3031" s="113">
        <v>43054</v>
      </c>
      <c r="B3031" s="37" t="s">
        <v>2581</v>
      </c>
      <c r="C3031" s="56">
        <v>37</v>
      </c>
      <c r="D3031" s="49" t="s">
        <v>8143</v>
      </c>
      <c r="E3031" s="49" t="s">
        <v>8144</v>
      </c>
      <c r="F3031" s="50" t="s">
        <v>8145</v>
      </c>
      <c r="G3031" s="51">
        <v>1055594.81</v>
      </c>
      <c r="H3031" s="71"/>
      <c r="I3031" s="112">
        <v>1055594.81</v>
      </c>
      <c r="K3031" s="129"/>
    </row>
    <row r="3032" spans="1:11" s="24" customFormat="1" ht="51" customHeight="1" x14ac:dyDescent="0.25">
      <c r="A3032" s="113">
        <v>43054</v>
      </c>
      <c r="B3032" s="37" t="s">
        <v>2581</v>
      </c>
      <c r="C3032" s="56">
        <v>37</v>
      </c>
      <c r="D3032" s="49" t="s">
        <v>8146</v>
      </c>
      <c r="E3032" s="49" t="s">
        <v>8147</v>
      </c>
      <c r="F3032" s="50" t="s">
        <v>8148</v>
      </c>
      <c r="G3032" s="51">
        <v>1513157.52</v>
      </c>
      <c r="H3032" s="71"/>
      <c r="I3032" s="112">
        <v>1513157.52</v>
      </c>
      <c r="K3032" s="129"/>
    </row>
    <row r="3033" spans="1:11" s="24" customFormat="1" ht="51" customHeight="1" x14ac:dyDescent="0.25">
      <c r="A3033" s="113">
        <v>43054</v>
      </c>
      <c r="B3033" s="37" t="s">
        <v>2581</v>
      </c>
      <c r="C3033" s="56">
        <v>37</v>
      </c>
      <c r="D3033" s="49" t="s">
        <v>8149</v>
      </c>
      <c r="E3033" s="49" t="s">
        <v>3862</v>
      </c>
      <c r="F3033" s="50" t="s">
        <v>8150</v>
      </c>
      <c r="G3033" s="51">
        <v>2041890.66</v>
      </c>
      <c r="H3033" s="71">
        <v>816756.27</v>
      </c>
      <c r="I3033" s="112">
        <v>2858646.93</v>
      </c>
      <c r="K3033" s="129"/>
    </row>
    <row r="3034" spans="1:11" s="24" customFormat="1" ht="51" customHeight="1" x14ac:dyDescent="0.25">
      <c r="A3034" s="113">
        <v>43054</v>
      </c>
      <c r="B3034" s="37" t="s">
        <v>2581</v>
      </c>
      <c r="C3034" s="56">
        <v>37</v>
      </c>
      <c r="D3034" s="49" t="s">
        <v>8151</v>
      </c>
      <c r="E3034" s="49" t="s">
        <v>8152</v>
      </c>
      <c r="F3034" s="50" t="s">
        <v>8153</v>
      </c>
      <c r="G3034" s="51">
        <v>1319489.49</v>
      </c>
      <c r="H3034" s="71"/>
      <c r="I3034" s="112">
        <v>1319489.49</v>
      </c>
      <c r="K3034" s="129"/>
    </row>
    <row r="3035" spans="1:11" s="24" customFormat="1" ht="51" customHeight="1" x14ac:dyDescent="0.25">
      <c r="A3035" s="113">
        <v>43054</v>
      </c>
      <c r="B3035" s="37" t="s">
        <v>2581</v>
      </c>
      <c r="C3035" s="56">
        <v>37</v>
      </c>
      <c r="D3035" s="49" t="s">
        <v>8154</v>
      </c>
      <c r="E3035" s="49" t="s">
        <v>8155</v>
      </c>
      <c r="F3035" s="50" t="s">
        <v>8156</v>
      </c>
      <c r="G3035" s="51">
        <v>1514104.79</v>
      </c>
      <c r="H3035" s="71"/>
      <c r="I3035" s="112">
        <v>1514104.79</v>
      </c>
      <c r="K3035" s="129"/>
    </row>
    <row r="3036" spans="1:11" s="24" customFormat="1" ht="51" customHeight="1" x14ac:dyDescent="0.25">
      <c r="A3036" s="113">
        <v>43054</v>
      </c>
      <c r="B3036" s="37" t="s">
        <v>2581</v>
      </c>
      <c r="C3036" s="56">
        <v>37</v>
      </c>
      <c r="D3036" s="49" t="s">
        <v>8157</v>
      </c>
      <c r="E3036" s="49" t="s">
        <v>8158</v>
      </c>
      <c r="F3036" s="50" t="s">
        <v>8159</v>
      </c>
      <c r="G3036" s="51">
        <v>1008591.97</v>
      </c>
      <c r="H3036" s="71"/>
      <c r="I3036" s="112">
        <v>1008591.97</v>
      </c>
      <c r="K3036" s="129"/>
    </row>
    <row r="3037" spans="1:11" s="24" customFormat="1" ht="51" customHeight="1" x14ac:dyDescent="0.25">
      <c r="A3037" s="113">
        <v>43054</v>
      </c>
      <c r="B3037" s="37" t="s">
        <v>2581</v>
      </c>
      <c r="C3037" s="56">
        <v>37</v>
      </c>
      <c r="D3037" s="49" t="s">
        <v>8160</v>
      </c>
      <c r="E3037" s="49" t="s">
        <v>8161</v>
      </c>
      <c r="F3037" s="50" t="s">
        <v>8162</v>
      </c>
      <c r="G3037" s="51">
        <v>1366385.55</v>
      </c>
      <c r="H3037" s="71"/>
      <c r="I3037" s="112">
        <v>1366385.55</v>
      </c>
      <c r="K3037" s="129"/>
    </row>
    <row r="3038" spans="1:11" s="24" customFormat="1" ht="51" customHeight="1" x14ac:dyDescent="0.25">
      <c r="A3038" s="113">
        <v>43054</v>
      </c>
      <c r="B3038" s="37" t="s">
        <v>2581</v>
      </c>
      <c r="C3038" s="56">
        <v>37</v>
      </c>
      <c r="D3038" s="49" t="s">
        <v>8163</v>
      </c>
      <c r="E3038" s="49" t="s">
        <v>8164</v>
      </c>
      <c r="F3038" s="50" t="s">
        <v>8165</v>
      </c>
      <c r="G3038" s="51">
        <v>2266473.5</v>
      </c>
      <c r="H3038" s="71"/>
      <c r="I3038" s="112">
        <v>2266473.5</v>
      </c>
      <c r="K3038" s="129"/>
    </row>
    <row r="3039" spans="1:11" s="24" customFormat="1" ht="51" customHeight="1" x14ac:dyDescent="0.25">
      <c r="A3039" s="113">
        <v>43054</v>
      </c>
      <c r="B3039" s="37" t="s">
        <v>2581</v>
      </c>
      <c r="C3039" s="56">
        <v>37</v>
      </c>
      <c r="D3039" s="49" t="s">
        <v>8166</v>
      </c>
      <c r="E3039" s="49" t="s">
        <v>8167</v>
      </c>
      <c r="F3039" s="50" t="s">
        <v>8168</v>
      </c>
      <c r="G3039" s="51">
        <v>1095015</v>
      </c>
      <c r="H3039" s="71"/>
      <c r="I3039" s="112">
        <v>1095015</v>
      </c>
      <c r="K3039" s="129"/>
    </row>
    <row r="3040" spans="1:11" s="24" customFormat="1" ht="51" customHeight="1" x14ac:dyDescent="0.25">
      <c r="A3040" s="113">
        <v>43054</v>
      </c>
      <c r="B3040" s="37" t="s">
        <v>2581</v>
      </c>
      <c r="C3040" s="56">
        <v>37</v>
      </c>
      <c r="D3040" s="49" t="s">
        <v>8169</v>
      </c>
      <c r="E3040" s="49" t="s">
        <v>8170</v>
      </c>
      <c r="F3040" s="50" t="s">
        <v>8171</v>
      </c>
      <c r="G3040" s="51">
        <v>2978652.4</v>
      </c>
      <c r="H3040" s="71"/>
      <c r="I3040" s="112">
        <v>2978652.4</v>
      </c>
      <c r="K3040" s="129"/>
    </row>
    <row r="3041" spans="1:11" s="24" customFormat="1" ht="51" customHeight="1" x14ac:dyDescent="0.25">
      <c r="A3041" s="113">
        <v>43054</v>
      </c>
      <c r="B3041" s="37" t="s">
        <v>2581</v>
      </c>
      <c r="C3041" s="56">
        <v>37</v>
      </c>
      <c r="D3041" s="49" t="s">
        <v>8172</v>
      </c>
      <c r="E3041" s="49" t="s">
        <v>8173</v>
      </c>
      <c r="F3041" s="50" t="s">
        <v>8174</v>
      </c>
      <c r="G3041" s="51">
        <v>2793620.22</v>
      </c>
      <c r="H3041" s="71"/>
      <c r="I3041" s="112">
        <v>2793620.22</v>
      </c>
      <c r="K3041" s="129"/>
    </row>
    <row r="3042" spans="1:11" s="24" customFormat="1" ht="51" customHeight="1" x14ac:dyDescent="0.25">
      <c r="A3042" s="113">
        <v>43054</v>
      </c>
      <c r="B3042" s="37" t="s">
        <v>2581</v>
      </c>
      <c r="C3042" s="56">
        <v>37</v>
      </c>
      <c r="D3042" s="49" t="s">
        <v>8175</v>
      </c>
      <c r="E3042" s="49" t="s">
        <v>8176</v>
      </c>
      <c r="F3042" s="50" t="s">
        <v>8177</v>
      </c>
      <c r="G3042" s="51">
        <v>650468.1</v>
      </c>
      <c r="H3042" s="71"/>
      <c r="I3042" s="112">
        <v>650468.1</v>
      </c>
      <c r="K3042" s="129"/>
    </row>
    <row r="3043" spans="1:11" s="24" customFormat="1" ht="51" customHeight="1" x14ac:dyDescent="0.25">
      <c r="A3043" s="113">
        <v>43054</v>
      </c>
      <c r="B3043" s="37" t="s">
        <v>2581</v>
      </c>
      <c r="C3043" s="56">
        <v>37</v>
      </c>
      <c r="D3043" s="49" t="s">
        <v>8178</v>
      </c>
      <c r="E3043" s="49" t="s">
        <v>8179</v>
      </c>
      <c r="F3043" s="50" t="s">
        <v>8180</v>
      </c>
      <c r="G3043" s="51">
        <v>3328790.88</v>
      </c>
      <c r="H3043" s="71"/>
      <c r="I3043" s="112">
        <v>3328790.88</v>
      </c>
      <c r="K3043" s="129"/>
    </row>
    <row r="3044" spans="1:11" s="24" customFormat="1" ht="51" customHeight="1" x14ac:dyDescent="0.25">
      <c r="A3044" s="113">
        <v>43054</v>
      </c>
      <c r="B3044" s="37" t="s">
        <v>2581</v>
      </c>
      <c r="C3044" s="56">
        <v>37</v>
      </c>
      <c r="D3044" s="49" t="s">
        <v>8181</v>
      </c>
      <c r="E3044" s="49" t="s">
        <v>885</v>
      </c>
      <c r="F3044" s="50" t="s">
        <v>8182</v>
      </c>
      <c r="G3044" s="51">
        <v>1820984.73</v>
      </c>
      <c r="H3044" s="71">
        <v>91049.23</v>
      </c>
      <c r="I3044" s="112">
        <v>1912033.96</v>
      </c>
      <c r="K3044" s="129"/>
    </row>
    <row r="3045" spans="1:11" s="24" customFormat="1" ht="51" customHeight="1" x14ac:dyDescent="0.25">
      <c r="A3045" s="113">
        <v>43054</v>
      </c>
      <c r="B3045" s="37" t="s">
        <v>2581</v>
      </c>
      <c r="C3045" s="56">
        <v>37</v>
      </c>
      <c r="D3045" s="49" t="s">
        <v>8183</v>
      </c>
      <c r="E3045" s="49" t="s">
        <v>8184</v>
      </c>
      <c r="F3045" s="50" t="s">
        <v>8185</v>
      </c>
      <c r="G3045" s="51">
        <v>5958431.4400000004</v>
      </c>
      <c r="H3045" s="71">
        <v>297921.57</v>
      </c>
      <c r="I3045" s="112">
        <v>6256353.0099999998</v>
      </c>
      <c r="K3045" s="129"/>
    </row>
    <row r="3046" spans="1:11" s="24" customFormat="1" ht="51" customHeight="1" x14ac:dyDescent="0.25">
      <c r="A3046" s="113">
        <v>43054</v>
      </c>
      <c r="B3046" s="37" t="s">
        <v>2581</v>
      </c>
      <c r="C3046" s="56">
        <v>37</v>
      </c>
      <c r="D3046" s="49" t="s">
        <v>8186</v>
      </c>
      <c r="E3046" s="49" t="s">
        <v>8187</v>
      </c>
      <c r="F3046" s="50" t="s">
        <v>8188</v>
      </c>
      <c r="G3046" s="51">
        <v>905796.6</v>
      </c>
      <c r="H3046" s="71"/>
      <c r="I3046" s="112">
        <v>905796.6</v>
      </c>
      <c r="K3046" s="129"/>
    </row>
    <row r="3047" spans="1:11" s="24" customFormat="1" ht="51" customHeight="1" x14ac:dyDescent="0.25">
      <c r="A3047" s="113">
        <v>43054</v>
      </c>
      <c r="B3047" s="37" t="s">
        <v>2581</v>
      </c>
      <c r="C3047" s="56">
        <v>37</v>
      </c>
      <c r="D3047" s="49" t="s">
        <v>8189</v>
      </c>
      <c r="E3047" s="49" t="s">
        <v>8190</v>
      </c>
      <c r="F3047" s="50" t="s">
        <v>8191</v>
      </c>
      <c r="G3047" s="51">
        <v>2761750.42</v>
      </c>
      <c r="H3047" s="71"/>
      <c r="I3047" s="112">
        <v>2761750.42</v>
      </c>
      <c r="K3047" s="129"/>
    </row>
    <row r="3048" spans="1:11" s="24" customFormat="1" ht="51" customHeight="1" x14ac:dyDescent="0.25">
      <c r="A3048" s="113">
        <v>43054</v>
      </c>
      <c r="B3048" s="37" t="s">
        <v>2573</v>
      </c>
      <c r="C3048" s="56">
        <v>48</v>
      </c>
      <c r="D3048" s="49" t="s">
        <v>8192</v>
      </c>
      <c r="E3048" s="49" t="s">
        <v>1876</v>
      </c>
      <c r="F3048" s="50" t="s">
        <v>8193</v>
      </c>
      <c r="G3048" s="51">
        <v>53120428.530000001</v>
      </c>
      <c r="H3048" s="71">
        <v>3124731.09</v>
      </c>
      <c r="I3048" s="112">
        <v>56245159.619999997</v>
      </c>
      <c r="K3048" s="129"/>
    </row>
    <row r="3049" spans="1:11" s="24" customFormat="1" ht="51" customHeight="1" x14ac:dyDescent="0.25">
      <c r="A3049" s="113">
        <v>43054</v>
      </c>
      <c r="B3049" s="37" t="s">
        <v>2582</v>
      </c>
      <c r="C3049" s="56">
        <v>50</v>
      </c>
      <c r="D3049" s="49" t="s">
        <v>8194</v>
      </c>
      <c r="E3049" s="49" t="s">
        <v>4075</v>
      </c>
      <c r="F3049" s="50" t="s">
        <v>8195</v>
      </c>
      <c r="G3049" s="51">
        <v>79007925</v>
      </c>
      <c r="H3049" s="71"/>
      <c r="I3049" s="112">
        <v>79007925</v>
      </c>
      <c r="K3049" s="129"/>
    </row>
    <row r="3050" spans="1:11" s="24" customFormat="1" ht="51" customHeight="1" x14ac:dyDescent="0.25">
      <c r="A3050" s="113">
        <v>43054</v>
      </c>
      <c r="B3050" s="37" t="s">
        <v>2582</v>
      </c>
      <c r="C3050" s="56">
        <v>51</v>
      </c>
      <c r="D3050" s="49" t="s">
        <v>8196</v>
      </c>
      <c r="E3050" s="49" t="s">
        <v>8197</v>
      </c>
      <c r="F3050" s="50" t="s">
        <v>8198</v>
      </c>
      <c r="G3050" s="51">
        <v>52959250</v>
      </c>
      <c r="H3050" s="71"/>
      <c r="I3050" s="112">
        <v>52959250</v>
      </c>
      <c r="K3050" s="129"/>
    </row>
    <row r="3051" spans="1:11" s="24" customFormat="1" ht="51" customHeight="1" x14ac:dyDescent="0.25">
      <c r="A3051" s="113">
        <v>43054</v>
      </c>
      <c r="B3051" s="37" t="s">
        <v>2582</v>
      </c>
      <c r="C3051" s="56">
        <v>51</v>
      </c>
      <c r="D3051" s="49" t="s">
        <v>8199</v>
      </c>
      <c r="E3051" s="49" t="s">
        <v>3366</v>
      </c>
      <c r="F3051" s="50" t="s">
        <v>8200</v>
      </c>
      <c r="G3051" s="51">
        <v>48960000</v>
      </c>
      <c r="H3051" s="71"/>
      <c r="I3051" s="112">
        <v>48960000</v>
      </c>
      <c r="K3051" s="129"/>
    </row>
    <row r="3052" spans="1:11" s="24" customFormat="1" ht="51" customHeight="1" x14ac:dyDescent="0.25">
      <c r="A3052" s="113">
        <v>43054</v>
      </c>
      <c r="B3052" s="37" t="s">
        <v>2580</v>
      </c>
      <c r="C3052" s="56">
        <v>59</v>
      </c>
      <c r="D3052" s="49" t="s">
        <v>8201</v>
      </c>
      <c r="E3052" s="49" t="s">
        <v>2441</v>
      </c>
      <c r="F3052" s="50" t="s">
        <v>8202</v>
      </c>
      <c r="G3052" s="51">
        <v>27953769.280000001</v>
      </c>
      <c r="H3052" s="71">
        <v>1644339.37</v>
      </c>
      <c r="I3052" s="112">
        <v>29598108.649999999</v>
      </c>
      <c r="K3052" s="129"/>
    </row>
    <row r="3053" spans="1:11" s="24" customFormat="1" ht="51" customHeight="1" x14ac:dyDescent="0.25">
      <c r="A3053" s="113">
        <v>43054</v>
      </c>
      <c r="B3053" s="37" t="s">
        <v>2580</v>
      </c>
      <c r="C3053" s="56">
        <v>66</v>
      </c>
      <c r="D3053" s="49" t="s">
        <v>8203</v>
      </c>
      <c r="E3053" s="49" t="s">
        <v>2292</v>
      </c>
      <c r="F3053" s="50" t="s">
        <v>8204</v>
      </c>
      <c r="G3053" s="51">
        <v>9793217.0800000001</v>
      </c>
      <c r="H3053" s="71">
        <v>576071.59</v>
      </c>
      <c r="I3053" s="112">
        <v>10369288.67</v>
      </c>
      <c r="K3053" s="129"/>
    </row>
    <row r="3054" spans="1:11" s="24" customFormat="1" ht="51" customHeight="1" x14ac:dyDescent="0.25">
      <c r="A3054" s="113">
        <v>43054</v>
      </c>
      <c r="B3054" s="37" t="s">
        <v>2580</v>
      </c>
      <c r="C3054" s="56">
        <v>66</v>
      </c>
      <c r="D3054" s="49" t="s">
        <v>8205</v>
      </c>
      <c r="E3054" s="49" t="s">
        <v>540</v>
      </c>
      <c r="F3054" s="50" t="s">
        <v>8206</v>
      </c>
      <c r="G3054" s="51">
        <v>5057500</v>
      </c>
      <c r="H3054" s="71">
        <v>297500</v>
      </c>
      <c r="I3054" s="112">
        <v>5355000</v>
      </c>
      <c r="K3054" s="129"/>
    </row>
    <row r="3055" spans="1:11" s="24" customFormat="1" ht="51" customHeight="1" x14ac:dyDescent="0.25">
      <c r="A3055" s="113">
        <v>43054</v>
      </c>
      <c r="B3055" s="37" t="s">
        <v>2571</v>
      </c>
      <c r="C3055" s="23">
        <v>70</v>
      </c>
      <c r="D3055" s="49" t="s">
        <v>8207</v>
      </c>
      <c r="E3055" s="49" t="s">
        <v>39</v>
      </c>
      <c r="F3055" s="50" t="s">
        <v>8208</v>
      </c>
      <c r="G3055" s="51">
        <v>5702035.5999999996</v>
      </c>
      <c r="H3055" s="71">
        <v>335413.86</v>
      </c>
      <c r="I3055" s="112">
        <v>6037449.46</v>
      </c>
      <c r="K3055" s="129"/>
    </row>
    <row r="3056" spans="1:11" s="24" customFormat="1" ht="51" customHeight="1" x14ac:dyDescent="0.25">
      <c r="A3056" s="113">
        <v>43061</v>
      </c>
      <c r="B3056" s="57" t="s">
        <v>2575</v>
      </c>
      <c r="C3056" s="56">
        <v>26</v>
      </c>
      <c r="D3056" s="49" t="s">
        <v>8209</v>
      </c>
      <c r="E3056" s="49" t="s">
        <v>1918</v>
      </c>
      <c r="F3056" s="50" t="s">
        <v>8210</v>
      </c>
      <c r="G3056" s="51">
        <v>11596437.800000001</v>
      </c>
      <c r="H3056" s="71">
        <v>682143.4</v>
      </c>
      <c r="I3056" s="112">
        <v>12278581.199999999</v>
      </c>
      <c r="K3056" s="129"/>
    </row>
    <row r="3057" spans="1:11" s="24" customFormat="1" ht="51" customHeight="1" x14ac:dyDescent="0.25">
      <c r="A3057" s="113">
        <v>43061</v>
      </c>
      <c r="B3057" s="57" t="s">
        <v>2575</v>
      </c>
      <c r="C3057" s="56">
        <v>26</v>
      </c>
      <c r="D3057" s="49" t="s">
        <v>8211</v>
      </c>
      <c r="E3057" s="49" t="s">
        <v>8212</v>
      </c>
      <c r="F3057" s="50" t="s">
        <v>8213</v>
      </c>
      <c r="G3057" s="51">
        <v>12126499.5</v>
      </c>
      <c r="H3057" s="71">
        <v>713323.5</v>
      </c>
      <c r="I3057" s="112">
        <v>12839823</v>
      </c>
      <c r="K3057" s="129"/>
    </row>
    <row r="3058" spans="1:11" s="24" customFormat="1" ht="51" customHeight="1" x14ac:dyDescent="0.25">
      <c r="A3058" s="113">
        <v>43061</v>
      </c>
      <c r="B3058" s="57" t="s">
        <v>2575</v>
      </c>
      <c r="C3058" s="56">
        <v>26</v>
      </c>
      <c r="D3058" s="49" t="s">
        <v>8214</v>
      </c>
      <c r="E3058" s="49" t="s">
        <v>7598</v>
      </c>
      <c r="F3058" s="50" t="s">
        <v>8215</v>
      </c>
      <c r="G3058" s="51">
        <v>2913637.65</v>
      </c>
      <c r="H3058" s="71">
        <v>171390.45</v>
      </c>
      <c r="I3058" s="112">
        <v>3085028.1</v>
      </c>
      <c r="K3058" s="129"/>
    </row>
    <row r="3059" spans="1:11" s="24" customFormat="1" ht="51" customHeight="1" x14ac:dyDescent="0.25">
      <c r="A3059" s="113">
        <v>43061</v>
      </c>
      <c r="B3059" s="37" t="s">
        <v>2575</v>
      </c>
      <c r="C3059" s="56">
        <v>28</v>
      </c>
      <c r="D3059" s="49" t="s">
        <v>8216</v>
      </c>
      <c r="E3059" s="49" t="s">
        <v>4967</v>
      </c>
      <c r="F3059" s="50" t="s">
        <v>8217</v>
      </c>
      <c r="G3059" s="51">
        <v>1567413.43</v>
      </c>
      <c r="H3059" s="71">
        <v>92200.79</v>
      </c>
      <c r="I3059" s="112">
        <v>1659614.22</v>
      </c>
      <c r="K3059" s="129"/>
    </row>
    <row r="3060" spans="1:11" s="24" customFormat="1" ht="51" customHeight="1" x14ac:dyDescent="0.25">
      <c r="A3060" s="113">
        <v>43061</v>
      </c>
      <c r="B3060" s="37" t="s">
        <v>2575</v>
      </c>
      <c r="C3060" s="56">
        <v>28</v>
      </c>
      <c r="D3060" s="49" t="s">
        <v>8218</v>
      </c>
      <c r="E3060" s="49" t="s">
        <v>8219</v>
      </c>
      <c r="F3060" s="50" t="s">
        <v>8220</v>
      </c>
      <c r="G3060" s="51">
        <v>1897242.5</v>
      </c>
      <c r="H3060" s="71">
        <v>111602.5</v>
      </c>
      <c r="I3060" s="112">
        <v>2008845</v>
      </c>
      <c r="K3060" s="129"/>
    </row>
    <row r="3061" spans="1:11" s="24" customFormat="1" ht="51" customHeight="1" x14ac:dyDescent="0.25">
      <c r="A3061" s="113">
        <v>43061</v>
      </c>
      <c r="B3061" s="37" t="s">
        <v>2575</v>
      </c>
      <c r="C3061" s="56">
        <v>28</v>
      </c>
      <c r="D3061" s="49" t="s">
        <v>8221</v>
      </c>
      <c r="E3061" s="49" t="s">
        <v>38</v>
      </c>
      <c r="F3061" s="50" t="s">
        <v>8222</v>
      </c>
      <c r="G3061" s="51">
        <v>71468000</v>
      </c>
      <c r="H3061" s="71">
        <v>4204000</v>
      </c>
      <c r="I3061" s="112">
        <v>75672000</v>
      </c>
      <c r="K3061" s="129"/>
    </row>
    <row r="3062" spans="1:11" s="24" customFormat="1" ht="51" customHeight="1" x14ac:dyDescent="0.25">
      <c r="A3062" s="113">
        <v>43061</v>
      </c>
      <c r="B3062" s="37" t="s">
        <v>2581</v>
      </c>
      <c r="C3062" s="56">
        <v>37</v>
      </c>
      <c r="D3062" s="49" t="s">
        <v>8223</v>
      </c>
      <c r="E3062" s="49" t="s">
        <v>8224</v>
      </c>
      <c r="F3062" s="50" t="s">
        <v>8225</v>
      </c>
      <c r="G3062" s="51">
        <v>1171847.31</v>
      </c>
      <c r="H3062" s="71"/>
      <c r="I3062" s="112">
        <v>1171847.31</v>
      </c>
      <c r="K3062" s="129"/>
    </row>
    <row r="3063" spans="1:11" s="24" customFormat="1" ht="51" customHeight="1" x14ac:dyDescent="0.25">
      <c r="A3063" s="113">
        <v>43061</v>
      </c>
      <c r="B3063" s="37" t="s">
        <v>2581</v>
      </c>
      <c r="C3063" s="56">
        <v>37</v>
      </c>
      <c r="D3063" s="49" t="s">
        <v>8226</v>
      </c>
      <c r="E3063" s="49" t="s">
        <v>8227</v>
      </c>
      <c r="F3063" s="50" t="s">
        <v>8228</v>
      </c>
      <c r="G3063" s="51">
        <v>1065114</v>
      </c>
      <c r="H3063" s="71"/>
      <c r="I3063" s="112">
        <v>1065114</v>
      </c>
      <c r="K3063" s="129"/>
    </row>
    <row r="3064" spans="1:11" s="24" customFormat="1" ht="51" customHeight="1" x14ac:dyDescent="0.25">
      <c r="A3064" s="113">
        <v>43061</v>
      </c>
      <c r="B3064" s="37" t="s">
        <v>2581</v>
      </c>
      <c r="C3064" s="56">
        <v>37</v>
      </c>
      <c r="D3064" s="49" t="s">
        <v>8229</v>
      </c>
      <c r="E3064" s="49" t="s">
        <v>8230</v>
      </c>
      <c r="F3064" s="50" t="s">
        <v>8231</v>
      </c>
      <c r="G3064" s="51">
        <v>1274388.8999999999</v>
      </c>
      <c r="H3064" s="71"/>
      <c r="I3064" s="112">
        <v>1274388.8999999999</v>
      </c>
      <c r="K3064" s="129"/>
    </row>
    <row r="3065" spans="1:11" s="24" customFormat="1" ht="51" customHeight="1" x14ac:dyDescent="0.25">
      <c r="A3065" s="113">
        <v>43061</v>
      </c>
      <c r="B3065" s="37" t="s">
        <v>2581</v>
      </c>
      <c r="C3065" s="56">
        <v>37</v>
      </c>
      <c r="D3065" s="49" t="s">
        <v>8232</v>
      </c>
      <c r="E3065" s="49" t="s">
        <v>3533</v>
      </c>
      <c r="F3065" s="50" t="s">
        <v>8233</v>
      </c>
      <c r="G3065" s="51">
        <v>4998076.26</v>
      </c>
      <c r="H3065" s="71">
        <v>249903.81</v>
      </c>
      <c r="I3065" s="112">
        <v>5247980.07</v>
      </c>
      <c r="K3065" s="129"/>
    </row>
    <row r="3066" spans="1:11" s="24" customFormat="1" ht="51" customHeight="1" x14ac:dyDescent="0.25">
      <c r="A3066" s="113">
        <v>43061</v>
      </c>
      <c r="B3066" s="37" t="s">
        <v>2581</v>
      </c>
      <c r="C3066" s="56">
        <v>37</v>
      </c>
      <c r="D3066" s="49" t="s">
        <v>8234</v>
      </c>
      <c r="E3066" s="49" t="s">
        <v>8235</v>
      </c>
      <c r="F3066" s="50" t="s">
        <v>8236</v>
      </c>
      <c r="G3066" s="51">
        <v>1783479.56</v>
      </c>
      <c r="H3066" s="71"/>
      <c r="I3066" s="112">
        <v>1783479.56</v>
      </c>
      <c r="K3066" s="129"/>
    </row>
    <row r="3067" spans="1:11" s="24" customFormat="1" ht="51" customHeight="1" x14ac:dyDescent="0.25">
      <c r="A3067" s="113">
        <v>43061</v>
      </c>
      <c r="B3067" s="37" t="s">
        <v>2581</v>
      </c>
      <c r="C3067" s="56">
        <v>37</v>
      </c>
      <c r="D3067" s="49" t="s">
        <v>8237</v>
      </c>
      <c r="E3067" s="49" t="s">
        <v>8238</v>
      </c>
      <c r="F3067" s="50" t="s">
        <v>8239</v>
      </c>
      <c r="G3067" s="51">
        <v>2658138.4</v>
      </c>
      <c r="H3067" s="71"/>
      <c r="I3067" s="112">
        <v>2658138.4</v>
      </c>
      <c r="K3067" s="129"/>
    </row>
    <row r="3068" spans="1:11" s="24" customFormat="1" ht="51" customHeight="1" x14ac:dyDescent="0.25">
      <c r="A3068" s="113">
        <v>43061</v>
      </c>
      <c r="B3068" s="37" t="s">
        <v>2581</v>
      </c>
      <c r="C3068" s="56">
        <v>37</v>
      </c>
      <c r="D3068" s="49" t="s">
        <v>8240</v>
      </c>
      <c r="E3068" s="49" t="s">
        <v>3339</v>
      </c>
      <c r="F3068" s="50" t="s">
        <v>8241</v>
      </c>
      <c r="G3068" s="51">
        <v>403461.86</v>
      </c>
      <c r="H3068" s="71">
        <v>20173.099999999999</v>
      </c>
      <c r="I3068" s="112">
        <v>423634.96</v>
      </c>
      <c r="K3068" s="129"/>
    </row>
    <row r="3069" spans="1:11" s="24" customFormat="1" ht="51" customHeight="1" x14ac:dyDescent="0.25">
      <c r="A3069" s="113">
        <v>43061</v>
      </c>
      <c r="B3069" s="37" t="s">
        <v>2581</v>
      </c>
      <c r="C3069" s="56">
        <v>37</v>
      </c>
      <c r="D3069" s="49" t="s">
        <v>8242</v>
      </c>
      <c r="E3069" s="49" t="s">
        <v>8243</v>
      </c>
      <c r="F3069" s="50" t="s">
        <v>8244</v>
      </c>
      <c r="G3069" s="51">
        <v>513323.4</v>
      </c>
      <c r="H3069" s="71"/>
      <c r="I3069" s="112">
        <v>513323.4</v>
      </c>
      <c r="K3069" s="129"/>
    </row>
    <row r="3070" spans="1:11" s="24" customFormat="1" ht="51" customHeight="1" x14ac:dyDescent="0.25">
      <c r="A3070" s="113">
        <v>43061</v>
      </c>
      <c r="B3070" s="37" t="s">
        <v>2581</v>
      </c>
      <c r="C3070" s="56">
        <v>37</v>
      </c>
      <c r="D3070" s="49" t="s">
        <v>8245</v>
      </c>
      <c r="E3070" s="49" t="s">
        <v>2366</v>
      </c>
      <c r="F3070" s="50" t="s">
        <v>8246</v>
      </c>
      <c r="G3070" s="51">
        <v>543929.1</v>
      </c>
      <c r="H3070" s="71">
        <v>27196.45</v>
      </c>
      <c r="I3070" s="112">
        <v>571125.55000000005</v>
      </c>
      <c r="K3070" s="129"/>
    </row>
    <row r="3071" spans="1:11" s="24" customFormat="1" ht="51" customHeight="1" x14ac:dyDescent="0.25">
      <c r="A3071" s="113">
        <v>43061</v>
      </c>
      <c r="B3071" s="37" t="s">
        <v>2581</v>
      </c>
      <c r="C3071" s="56">
        <v>37</v>
      </c>
      <c r="D3071" s="49" t="s">
        <v>8247</v>
      </c>
      <c r="E3071" s="49" t="s">
        <v>8248</v>
      </c>
      <c r="F3071" s="50" t="s">
        <v>8249</v>
      </c>
      <c r="G3071" s="51">
        <v>920280.3</v>
      </c>
      <c r="H3071" s="71"/>
      <c r="I3071" s="112">
        <v>920280.3</v>
      </c>
      <c r="K3071" s="129"/>
    </row>
    <row r="3072" spans="1:11" s="24" customFormat="1" ht="51" customHeight="1" x14ac:dyDescent="0.25">
      <c r="A3072" s="113">
        <v>43061</v>
      </c>
      <c r="B3072" s="37" t="s">
        <v>2581</v>
      </c>
      <c r="C3072" s="56">
        <v>37</v>
      </c>
      <c r="D3072" s="49" t="s">
        <v>8250</v>
      </c>
      <c r="E3072" s="49" t="s">
        <v>8251</v>
      </c>
      <c r="F3072" s="50" t="s">
        <v>8252</v>
      </c>
      <c r="G3072" s="51">
        <v>2226404.1</v>
      </c>
      <c r="H3072" s="71"/>
      <c r="I3072" s="112">
        <v>2226404.1</v>
      </c>
      <c r="K3072" s="129"/>
    </row>
    <row r="3073" spans="1:11" s="24" customFormat="1" ht="51" customHeight="1" x14ac:dyDescent="0.25">
      <c r="A3073" s="113">
        <v>43061</v>
      </c>
      <c r="B3073" s="37" t="s">
        <v>2573</v>
      </c>
      <c r="C3073" s="56">
        <v>48</v>
      </c>
      <c r="D3073" s="49" t="s">
        <v>8253</v>
      </c>
      <c r="E3073" s="49" t="s">
        <v>1815</v>
      </c>
      <c r="F3073" s="50" t="s">
        <v>8254</v>
      </c>
      <c r="G3073" s="51">
        <v>97034922.480000004</v>
      </c>
      <c r="H3073" s="71">
        <v>11415873.23</v>
      </c>
      <c r="I3073" s="112">
        <v>108450795.70999999</v>
      </c>
      <c r="K3073" s="129"/>
    </row>
    <row r="3074" spans="1:11" s="24" customFormat="1" ht="51" customHeight="1" x14ac:dyDescent="0.25">
      <c r="A3074" s="113">
        <v>43061</v>
      </c>
      <c r="B3074" s="37" t="s">
        <v>2572</v>
      </c>
      <c r="C3074" s="56">
        <v>49</v>
      </c>
      <c r="D3074" s="49" t="s">
        <v>8255</v>
      </c>
      <c r="E3074" s="49" t="s">
        <v>40</v>
      </c>
      <c r="F3074" s="50" t="s">
        <v>8256</v>
      </c>
      <c r="G3074" s="51">
        <v>38377559.75</v>
      </c>
      <c r="H3074" s="71">
        <v>2257503.52</v>
      </c>
      <c r="I3074" s="112">
        <v>40635063.270000003</v>
      </c>
      <c r="K3074" s="129"/>
    </row>
    <row r="3075" spans="1:11" s="24" customFormat="1" ht="51" customHeight="1" x14ac:dyDescent="0.25">
      <c r="A3075" s="113">
        <v>43061</v>
      </c>
      <c r="B3075" s="37" t="s">
        <v>2580</v>
      </c>
      <c r="C3075" s="56">
        <v>66</v>
      </c>
      <c r="D3075" s="49" t="s">
        <v>8257</v>
      </c>
      <c r="E3075" s="49" t="s">
        <v>2236</v>
      </c>
      <c r="F3075" s="50" t="s">
        <v>8258</v>
      </c>
      <c r="G3075" s="51">
        <v>3159960.85</v>
      </c>
      <c r="H3075" s="71">
        <v>185880.05</v>
      </c>
      <c r="I3075" s="112">
        <v>3345840.9</v>
      </c>
      <c r="K3075" s="129"/>
    </row>
    <row r="3076" spans="1:11" s="24" customFormat="1" ht="51" customHeight="1" x14ac:dyDescent="0.25">
      <c r="A3076" s="113">
        <v>43061</v>
      </c>
      <c r="B3076" s="37" t="s">
        <v>2580</v>
      </c>
      <c r="C3076" s="56">
        <v>66</v>
      </c>
      <c r="D3076" s="49" t="s">
        <v>8259</v>
      </c>
      <c r="E3076" s="49" t="s">
        <v>3446</v>
      </c>
      <c r="F3076" s="50" t="s">
        <v>8260</v>
      </c>
      <c r="G3076" s="51">
        <v>8329940.6100000003</v>
      </c>
      <c r="H3076" s="71">
        <v>489996.5</v>
      </c>
      <c r="I3076" s="112">
        <v>8819937.1099999994</v>
      </c>
      <c r="K3076" s="129"/>
    </row>
    <row r="3077" spans="1:11" s="24" customFormat="1" ht="51" customHeight="1" x14ac:dyDescent="0.25">
      <c r="A3077" s="113">
        <v>43061</v>
      </c>
      <c r="B3077" s="37" t="s">
        <v>2571</v>
      </c>
      <c r="C3077" s="56">
        <v>70</v>
      </c>
      <c r="D3077" s="49" t="s">
        <v>8261</v>
      </c>
      <c r="E3077" s="49" t="s">
        <v>38</v>
      </c>
      <c r="F3077" s="50" t="s">
        <v>8262</v>
      </c>
      <c r="G3077" s="51">
        <v>25021421.370000001</v>
      </c>
      <c r="H3077" s="71">
        <v>1471848.31</v>
      </c>
      <c r="I3077" s="112">
        <v>26493269.68</v>
      </c>
      <c r="K3077" s="129"/>
    </row>
    <row r="3078" spans="1:11" s="24" customFormat="1" ht="51" customHeight="1" x14ac:dyDescent="0.25">
      <c r="A3078" s="113">
        <v>43061</v>
      </c>
      <c r="B3078" s="37" t="s">
        <v>2571</v>
      </c>
      <c r="C3078" s="56">
        <v>70</v>
      </c>
      <c r="D3078" s="49" t="s">
        <v>8263</v>
      </c>
      <c r="E3078" s="49" t="s">
        <v>1384</v>
      </c>
      <c r="F3078" s="50" t="s">
        <v>8264</v>
      </c>
      <c r="G3078" s="51">
        <v>75721881.099999994</v>
      </c>
      <c r="H3078" s="71">
        <v>4454228.3</v>
      </c>
      <c r="I3078" s="112">
        <v>80176109.400000006</v>
      </c>
      <c r="K3078" s="129"/>
    </row>
    <row r="3079" spans="1:11" s="24" customFormat="1" ht="51" customHeight="1" x14ac:dyDescent="0.25">
      <c r="A3079" s="113">
        <v>43061</v>
      </c>
      <c r="B3079" s="37" t="s">
        <v>2571</v>
      </c>
      <c r="C3079" s="56">
        <v>70</v>
      </c>
      <c r="D3079" s="49" t="s">
        <v>8265</v>
      </c>
      <c r="E3079" s="49" t="s">
        <v>73</v>
      </c>
      <c r="F3079" s="50" t="s">
        <v>8266</v>
      </c>
      <c r="G3079" s="51">
        <v>13011001.84</v>
      </c>
      <c r="H3079" s="71">
        <v>765353.05</v>
      </c>
      <c r="I3079" s="112">
        <v>13776354.890000001</v>
      </c>
      <c r="K3079" s="129"/>
    </row>
    <row r="3080" spans="1:11" s="24" customFormat="1" ht="51" customHeight="1" x14ac:dyDescent="0.25">
      <c r="A3080" s="113">
        <v>43061</v>
      </c>
      <c r="B3080" s="37" t="s">
        <v>2571</v>
      </c>
      <c r="C3080" s="56">
        <v>70</v>
      </c>
      <c r="D3080" s="49" t="s">
        <v>8267</v>
      </c>
      <c r="E3080" s="49" t="s">
        <v>624</v>
      </c>
      <c r="F3080" s="50" t="s">
        <v>8268</v>
      </c>
      <c r="G3080" s="51">
        <v>19304454.420000002</v>
      </c>
      <c r="H3080" s="71">
        <v>1135556.1399999999</v>
      </c>
      <c r="I3080" s="112">
        <v>20440010.559999999</v>
      </c>
      <c r="K3080" s="129"/>
    </row>
    <row r="3081" spans="1:11" s="24" customFormat="1" ht="51" customHeight="1" x14ac:dyDescent="0.25">
      <c r="A3081" s="113">
        <v>43067</v>
      </c>
      <c r="B3081" s="37" t="s">
        <v>2583</v>
      </c>
      <c r="C3081" s="56">
        <v>27</v>
      </c>
      <c r="D3081" s="49" t="s">
        <v>8269</v>
      </c>
      <c r="E3081" s="49" t="s">
        <v>8270</v>
      </c>
      <c r="F3081" s="50" t="s">
        <v>8271</v>
      </c>
      <c r="G3081" s="51">
        <v>61038500</v>
      </c>
      <c r="H3081" s="71">
        <v>10771500</v>
      </c>
      <c r="I3081" s="112">
        <v>71810000</v>
      </c>
      <c r="K3081" s="129"/>
    </row>
    <row r="3082" spans="1:11" s="24" customFormat="1" ht="51" customHeight="1" x14ac:dyDescent="0.25">
      <c r="A3082" s="113">
        <v>43067</v>
      </c>
      <c r="B3082" s="37" t="s">
        <v>2575</v>
      </c>
      <c r="C3082" s="56">
        <v>28</v>
      </c>
      <c r="D3082" s="49" t="s">
        <v>8272</v>
      </c>
      <c r="E3082" s="49" t="s">
        <v>8273</v>
      </c>
      <c r="F3082" s="50" t="s">
        <v>8274</v>
      </c>
      <c r="G3082" s="51">
        <v>6646151.2300000004</v>
      </c>
      <c r="H3082" s="71">
        <v>390950.07</v>
      </c>
      <c r="I3082" s="112">
        <v>7037101.2999999998</v>
      </c>
      <c r="K3082" s="129"/>
    </row>
    <row r="3083" spans="1:11" s="24" customFormat="1" ht="51" customHeight="1" x14ac:dyDescent="0.25">
      <c r="A3083" s="113">
        <v>43067</v>
      </c>
      <c r="B3083" s="37" t="s">
        <v>2575</v>
      </c>
      <c r="C3083" s="56">
        <v>28</v>
      </c>
      <c r="D3083" s="49" t="s">
        <v>8275</v>
      </c>
      <c r="E3083" s="49" t="s">
        <v>73</v>
      </c>
      <c r="F3083" s="50" t="s">
        <v>8276</v>
      </c>
      <c r="G3083" s="51">
        <v>3043331.5</v>
      </c>
      <c r="H3083" s="71">
        <v>179019.5</v>
      </c>
      <c r="I3083" s="112">
        <v>3222351</v>
      </c>
      <c r="K3083" s="129"/>
    </row>
    <row r="3084" spans="1:11" s="24" customFormat="1" ht="51" customHeight="1" x14ac:dyDescent="0.25">
      <c r="A3084" s="113">
        <v>43067</v>
      </c>
      <c r="B3084" s="37" t="s">
        <v>2575</v>
      </c>
      <c r="C3084" s="56">
        <v>28</v>
      </c>
      <c r="D3084" s="49" t="s">
        <v>8277</v>
      </c>
      <c r="E3084" s="49" t="s">
        <v>8278</v>
      </c>
      <c r="F3084" s="50" t="s">
        <v>8279</v>
      </c>
      <c r="G3084" s="51">
        <v>2987385.35</v>
      </c>
      <c r="H3084" s="71">
        <v>175728.55</v>
      </c>
      <c r="I3084" s="112">
        <v>3163113.9</v>
      </c>
      <c r="K3084" s="129"/>
    </row>
    <row r="3085" spans="1:11" s="24" customFormat="1" ht="51" customHeight="1" x14ac:dyDescent="0.25">
      <c r="A3085" s="113">
        <v>43067</v>
      </c>
      <c r="B3085" s="37" t="s">
        <v>2581</v>
      </c>
      <c r="C3085" s="56">
        <v>37</v>
      </c>
      <c r="D3085" s="49" t="s">
        <v>8280</v>
      </c>
      <c r="E3085" s="49" t="s">
        <v>8281</v>
      </c>
      <c r="F3085" s="50" t="s">
        <v>8282</v>
      </c>
      <c r="G3085" s="51">
        <v>3853041.43</v>
      </c>
      <c r="H3085" s="71"/>
      <c r="I3085" s="112">
        <v>3853041.43</v>
      </c>
      <c r="K3085" s="129"/>
    </row>
    <row r="3086" spans="1:11" s="24" customFormat="1" ht="51" customHeight="1" x14ac:dyDescent="0.25">
      <c r="A3086" s="113">
        <v>43067</v>
      </c>
      <c r="B3086" s="37" t="s">
        <v>2581</v>
      </c>
      <c r="C3086" s="56">
        <v>37</v>
      </c>
      <c r="D3086" s="49" t="s">
        <v>8283</v>
      </c>
      <c r="E3086" s="49" t="s">
        <v>8284</v>
      </c>
      <c r="F3086" s="50" t="s">
        <v>8285</v>
      </c>
      <c r="G3086" s="51">
        <v>2933861.7</v>
      </c>
      <c r="H3086" s="71"/>
      <c r="I3086" s="112">
        <v>2933861.7</v>
      </c>
      <c r="K3086" s="129"/>
    </row>
    <row r="3087" spans="1:11" s="24" customFormat="1" ht="51" customHeight="1" x14ac:dyDescent="0.25">
      <c r="A3087" s="113">
        <v>43067</v>
      </c>
      <c r="B3087" s="37" t="s">
        <v>2581</v>
      </c>
      <c r="C3087" s="56">
        <v>37</v>
      </c>
      <c r="D3087" s="49" t="s">
        <v>8286</v>
      </c>
      <c r="E3087" s="49" t="s">
        <v>8287</v>
      </c>
      <c r="F3087" s="50" t="s">
        <v>8288</v>
      </c>
      <c r="G3087" s="51">
        <v>997161.9</v>
      </c>
      <c r="H3087" s="71"/>
      <c r="I3087" s="112">
        <v>997161.9</v>
      </c>
      <c r="K3087" s="129"/>
    </row>
    <row r="3088" spans="1:11" s="24" customFormat="1" ht="51" customHeight="1" x14ac:dyDescent="0.25">
      <c r="A3088" s="113">
        <v>43067</v>
      </c>
      <c r="B3088" s="37" t="s">
        <v>2581</v>
      </c>
      <c r="C3088" s="56">
        <v>37</v>
      </c>
      <c r="D3088" s="49" t="s">
        <v>8289</v>
      </c>
      <c r="E3088" s="49" t="s">
        <v>8290</v>
      </c>
      <c r="F3088" s="50" t="s">
        <v>8291</v>
      </c>
      <c r="G3088" s="51">
        <v>1368396.26</v>
      </c>
      <c r="H3088" s="71"/>
      <c r="I3088" s="112">
        <v>1368396.26</v>
      </c>
      <c r="K3088" s="129"/>
    </row>
    <row r="3089" spans="1:11" s="24" customFormat="1" ht="51" customHeight="1" x14ac:dyDescent="0.25">
      <c r="A3089" s="113">
        <v>43067</v>
      </c>
      <c r="B3089" s="37" t="s">
        <v>2581</v>
      </c>
      <c r="C3089" s="56">
        <v>37</v>
      </c>
      <c r="D3089" s="49" t="s">
        <v>8292</v>
      </c>
      <c r="E3089" s="49" t="s">
        <v>8293</v>
      </c>
      <c r="F3089" s="50" t="s">
        <v>8294</v>
      </c>
      <c r="G3089" s="51">
        <v>1683499.35</v>
      </c>
      <c r="H3089" s="71"/>
      <c r="I3089" s="112">
        <v>1683499.35</v>
      </c>
      <c r="K3089" s="129"/>
    </row>
    <row r="3090" spans="1:11" s="24" customFormat="1" ht="51" customHeight="1" x14ac:dyDescent="0.25">
      <c r="A3090" s="113">
        <v>43067</v>
      </c>
      <c r="B3090" s="37" t="s">
        <v>2581</v>
      </c>
      <c r="C3090" s="56">
        <v>37</v>
      </c>
      <c r="D3090" s="49" t="s">
        <v>8295</v>
      </c>
      <c r="E3090" s="49" t="s">
        <v>8296</v>
      </c>
      <c r="F3090" s="50" t="s">
        <v>8297</v>
      </c>
      <c r="G3090" s="51">
        <v>1569076.94</v>
      </c>
      <c r="H3090" s="71"/>
      <c r="I3090" s="112">
        <v>1569076.94</v>
      </c>
      <c r="K3090" s="129"/>
    </row>
    <row r="3091" spans="1:11" s="24" customFormat="1" ht="51" customHeight="1" x14ac:dyDescent="0.25">
      <c r="A3091" s="113">
        <v>43067</v>
      </c>
      <c r="B3091" s="37" t="s">
        <v>2581</v>
      </c>
      <c r="C3091" s="56">
        <v>37</v>
      </c>
      <c r="D3091" s="49" t="s">
        <v>8298</v>
      </c>
      <c r="E3091" s="49" t="s">
        <v>8299</v>
      </c>
      <c r="F3091" s="50" t="s">
        <v>8300</v>
      </c>
      <c r="G3091" s="51">
        <v>961398.91</v>
      </c>
      <c r="H3091" s="71"/>
      <c r="I3091" s="112">
        <v>961398.91</v>
      </c>
      <c r="K3091" s="129"/>
    </row>
    <row r="3092" spans="1:11" s="24" customFormat="1" ht="51" customHeight="1" x14ac:dyDescent="0.25">
      <c r="A3092" s="113">
        <v>43067</v>
      </c>
      <c r="B3092" s="37" t="s">
        <v>2581</v>
      </c>
      <c r="C3092" s="56">
        <v>37</v>
      </c>
      <c r="D3092" s="49" t="s">
        <v>8301</v>
      </c>
      <c r="E3092" s="49" t="s">
        <v>8302</v>
      </c>
      <c r="F3092" s="50" t="s">
        <v>8303</v>
      </c>
      <c r="G3092" s="51">
        <v>2627040.67</v>
      </c>
      <c r="H3092" s="71"/>
      <c r="I3092" s="112">
        <v>2627040.67</v>
      </c>
      <c r="K3092" s="129"/>
    </row>
    <row r="3093" spans="1:11" s="24" customFormat="1" ht="51" customHeight="1" x14ac:dyDescent="0.25">
      <c r="A3093" s="113">
        <v>43067</v>
      </c>
      <c r="B3093" s="37" t="s">
        <v>2581</v>
      </c>
      <c r="C3093" s="56">
        <v>37</v>
      </c>
      <c r="D3093" s="49" t="s">
        <v>8304</v>
      </c>
      <c r="E3093" s="49" t="s">
        <v>577</v>
      </c>
      <c r="F3093" s="50" t="s">
        <v>8305</v>
      </c>
      <c r="G3093" s="51">
        <v>1019139.26</v>
      </c>
      <c r="H3093" s="71">
        <v>50956.97</v>
      </c>
      <c r="I3093" s="112">
        <v>1070096.23</v>
      </c>
      <c r="K3093" s="129"/>
    </row>
    <row r="3094" spans="1:11" s="24" customFormat="1" ht="51" customHeight="1" x14ac:dyDescent="0.25">
      <c r="A3094" s="113">
        <v>43067</v>
      </c>
      <c r="B3094" s="37" t="s">
        <v>2581</v>
      </c>
      <c r="C3094" s="56">
        <v>37</v>
      </c>
      <c r="D3094" s="49" t="s">
        <v>8306</v>
      </c>
      <c r="E3094" s="49" t="s">
        <v>8307</v>
      </c>
      <c r="F3094" s="50" t="s">
        <v>8308</v>
      </c>
      <c r="G3094" s="51">
        <v>362824.99</v>
      </c>
      <c r="H3094" s="71"/>
      <c r="I3094" s="112">
        <v>362824.99</v>
      </c>
      <c r="K3094" s="129"/>
    </row>
    <row r="3095" spans="1:11" s="24" customFormat="1" ht="51" customHeight="1" x14ac:dyDescent="0.25">
      <c r="A3095" s="113">
        <v>43067</v>
      </c>
      <c r="B3095" s="37" t="s">
        <v>2581</v>
      </c>
      <c r="C3095" s="56">
        <v>37</v>
      </c>
      <c r="D3095" s="49" t="s">
        <v>8309</v>
      </c>
      <c r="E3095" s="49" t="s">
        <v>8310</v>
      </c>
      <c r="F3095" s="50" t="s">
        <v>8311</v>
      </c>
      <c r="G3095" s="51">
        <v>1912196.56</v>
      </c>
      <c r="H3095" s="71"/>
      <c r="I3095" s="112">
        <v>1912196.56</v>
      </c>
      <c r="K3095" s="129"/>
    </row>
    <row r="3096" spans="1:11" s="24" customFormat="1" ht="51" customHeight="1" x14ac:dyDescent="0.25">
      <c r="A3096" s="113">
        <v>43067</v>
      </c>
      <c r="B3096" s="37" t="s">
        <v>2581</v>
      </c>
      <c r="C3096" s="56">
        <v>37</v>
      </c>
      <c r="D3096" s="49" t="s">
        <v>8312</v>
      </c>
      <c r="E3096" s="49" t="s">
        <v>8313</v>
      </c>
      <c r="F3096" s="50" t="s">
        <v>8314</v>
      </c>
      <c r="G3096" s="51">
        <v>1852255.2</v>
      </c>
      <c r="H3096" s="71"/>
      <c r="I3096" s="112">
        <v>1852255.2</v>
      </c>
      <c r="K3096" s="129"/>
    </row>
    <row r="3097" spans="1:11" s="24" customFormat="1" ht="51" customHeight="1" x14ac:dyDescent="0.25">
      <c r="A3097" s="113">
        <v>43067</v>
      </c>
      <c r="B3097" s="37" t="s">
        <v>2581</v>
      </c>
      <c r="C3097" s="56">
        <v>37</v>
      </c>
      <c r="D3097" s="49" t="s">
        <v>8315</v>
      </c>
      <c r="E3097" s="49" t="s">
        <v>8316</v>
      </c>
      <c r="F3097" s="50" t="s">
        <v>8317</v>
      </c>
      <c r="G3097" s="51">
        <v>1038939.3</v>
      </c>
      <c r="H3097" s="71"/>
      <c r="I3097" s="112">
        <v>1038939.3</v>
      </c>
      <c r="K3097" s="129"/>
    </row>
    <row r="3098" spans="1:11" s="24" customFormat="1" ht="51" customHeight="1" x14ac:dyDescent="0.25">
      <c r="A3098" s="113">
        <v>43067</v>
      </c>
      <c r="B3098" s="37" t="s">
        <v>2581</v>
      </c>
      <c r="C3098" s="56">
        <v>37</v>
      </c>
      <c r="D3098" s="49" t="s">
        <v>8318</v>
      </c>
      <c r="E3098" s="49" t="s">
        <v>8319</v>
      </c>
      <c r="F3098" s="50" t="s">
        <v>8320</v>
      </c>
      <c r="G3098" s="51">
        <v>854579.84</v>
      </c>
      <c r="H3098" s="71"/>
      <c r="I3098" s="112">
        <v>854579.84</v>
      </c>
      <c r="K3098" s="129"/>
    </row>
    <row r="3099" spans="1:11" s="24" customFormat="1" ht="51" customHeight="1" x14ac:dyDescent="0.25">
      <c r="A3099" s="113">
        <v>43067</v>
      </c>
      <c r="B3099" s="37" t="s">
        <v>2581</v>
      </c>
      <c r="C3099" s="56">
        <v>37</v>
      </c>
      <c r="D3099" s="49" t="s">
        <v>8321</v>
      </c>
      <c r="E3099" s="49" t="s">
        <v>8322</v>
      </c>
      <c r="F3099" s="50" t="s">
        <v>8323</v>
      </c>
      <c r="G3099" s="51">
        <v>1455245.25</v>
      </c>
      <c r="H3099" s="71"/>
      <c r="I3099" s="112">
        <v>1455245.25</v>
      </c>
      <c r="K3099" s="129"/>
    </row>
    <row r="3100" spans="1:11" s="24" customFormat="1" ht="51" customHeight="1" x14ac:dyDescent="0.25">
      <c r="A3100" s="113">
        <v>43067</v>
      </c>
      <c r="B3100" s="37" t="s">
        <v>2581</v>
      </c>
      <c r="C3100" s="56">
        <v>37</v>
      </c>
      <c r="D3100" s="49" t="s">
        <v>8324</v>
      </c>
      <c r="E3100" s="49" t="s">
        <v>7502</v>
      </c>
      <c r="F3100" s="50" t="s">
        <v>8325</v>
      </c>
      <c r="G3100" s="51">
        <v>570569.22</v>
      </c>
      <c r="H3100" s="71">
        <v>28528.46</v>
      </c>
      <c r="I3100" s="112">
        <v>599097.68000000005</v>
      </c>
      <c r="K3100" s="129"/>
    </row>
    <row r="3101" spans="1:11" s="24" customFormat="1" ht="51" customHeight="1" x14ac:dyDescent="0.25">
      <c r="A3101" s="113">
        <v>43067</v>
      </c>
      <c r="B3101" s="37" t="s">
        <v>2582</v>
      </c>
      <c r="C3101" s="56">
        <v>51</v>
      </c>
      <c r="D3101" s="49" t="s">
        <v>8326</v>
      </c>
      <c r="E3101" s="49" t="s">
        <v>3366</v>
      </c>
      <c r="F3101" s="50" t="s">
        <v>8327</v>
      </c>
      <c r="G3101" s="51">
        <v>147829450</v>
      </c>
      <c r="H3101" s="71"/>
      <c r="I3101" s="112">
        <v>147829450</v>
      </c>
      <c r="K3101" s="129"/>
    </row>
    <row r="3102" spans="1:11" s="24" customFormat="1" ht="51" customHeight="1" x14ac:dyDescent="0.25">
      <c r="A3102" s="113">
        <v>43067</v>
      </c>
      <c r="B3102" s="37" t="s">
        <v>8437</v>
      </c>
      <c r="C3102" s="56">
        <v>55</v>
      </c>
      <c r="D3102" s="49" t="s">
        <v>8328</v>
      </c>
      <c r="E3102" s="49" t="s">
        <v>7260</v>
      </c>
      <c r="F3102" s="50" t="s">
        <v>8329</v>
      </c>
      <c r="G3102" s="51">
        <v>4251478</v>
      </c>
      <c r="H3102" s="71"/>
      <c r="I3102" s="112">
        <v>4251478</v>
      </c>
      <c r="K3102" s="129"/>
    </row>
    <row r="3103" spans="1:11" s="24" customFormat="1" ht="51" customHeight="1" x14ac:dyDescent="0.25">
      <c r="A3103" s="113">
        <v>43067</v>
      </c>
      <c r="B3103" s="37" t="s">
        <v>2572</v>
      </c>
      <c r="C3103" s="56">
        <v>60</v>
      </c>
      <c r="D3103" s="49" t="s">
        <v>8330</v>
      </c>
      <c r="E3103" s="49" t="s">
        <v>1962</v>
      </c>
      <c r="F3103" s="50" t="s">
        <v>8331</v>
      </c>
      <c r="G3103" s="51">
        <v>14949507.85</v>
      </c>
      <c r="H3103" s="71">
        <v>879382.82</v>
      </c>
      <c r="I3103" s="112">
        <v>15828890.67</v>
      </c>
      <c r="K3103" s="129"/>
    </row>
    <row r="3104" spans="1:11" s="24" customFormat="1" ht="51" customHeight="1" x14ac:dyDescent="0.25">
      <c r="A3104" s="113">
        <v>43067</v>
      </c>
      <c r="B3104" s="37" t="s">
        <v>2579</v>
      </c>
      <c r="C3104" s="56">
        <v>64</v>
      </c>
      <c r="D3104" s="49" t="s">
        <v>8332</v>
      </c>
      <c r="E3104" s="49" t="s">
        <v>8333</v>
      </c>
      <c r="F3104" s="50" t="s">
        <v>8334</v>
      </c>
      <c r="G3104" s="51">
        <v>564740</v>
      </c>
      <c r="H3104" s="71"/>
      <c r="I3104" s="112">
        <v>564740</v>
      </c>
      <c r="K3104" s="129"/>
    </row>
    <row r="3105" spans="1:11" s="24" customFormat="1" ht="51" customHeight="1" x14ac:dyDescent="0.25">
      <c r="A3105" s="113">
        <v>43067</v>
      </c>
      <c r="B3105" s="37" t="s">
        <v>2580</v>
      </c>
      <c r="C3105" s="56">
        <v>66</v>
      </c>
      <c r="D3105" s="49" t="s">
        <v>8335</v>
      </c>
      <c r="E3105" s="49" t="s">
        <v>8336</v>
      </c>
      <c r="F3105" s="50" t="s">
        <v>8337</v>
      </c>
      <c r="G3105" s="51">
        <v>4517507.75</v>
      </c>
      <c r="H3105" s="71">
        <v>265735.75</v>
      </c>
      <c r="I3105" s="112">
        <v>4783243.5</v>
      </c>
      <c r="K3105" s="129"/>
    </row>
    <row r="3106" spans="1:11" s="24" customFormat="1" ht="51" customHeight="1" x14ac:dyDescent="0.25">
      <c r="A3106" s="113">
        <v>43067</v>
      </c>
      <c r="B3106" s="37" t="s">
        <v>2580</v>
      </c>
      <c r="C3106" s="56">
        <v>66</v>
      </c>
      <c r="D3106" s="49" t="s">
        <v>8338</v>
      </c>
      <c r="E3106" s="49" t="s">
        <v>8339</v>
      </c>
      <c r="F3106" s="50" t="s">
        <v>8340</v>
      </c>
      <c r="G3106" s="51">
        <v>1954972.8</v>
      </c>
      <c r="H3106" s="71">
        <v>114998.39999999999</v>
      </c>
      <c r="I3106" s="112">
        <v>2069971.2</v>
      </c>
      <c r="K3106" s="129"/>
    </row>
    <row r="3107" spans="1:11" s="24" customFormat="1" ht="51" customHeight="1" x14ac:dyDescent="0.25">
      <c r="A3107" s="113">
        <v>43067</v>
      </c>
      <c r="B3107" s="37" t="s">
        <v>2580</v>
      </c>
      <c r="C3107" s="56">
        <v>66</v>
      </c>
      <c r="D3107" s="49" t="s">
        <v>8341</v>
      </c>
      <c r="E3107" s="49" t="s">
        <v>7208</v>
      </c>
      <c r="F3107" s="50" t="s">
        <v>8342</v>
      </c>
      <c r="G3107" s="51">
        <v>3365530.25</v>
      </c>
      <c r="H3107" s="71">
        <v>197972.37</v>
      </c>
      <c r="I3107" s="112">
        <v>3563502.62</v>
      </c>
      <c r="K3107" s="129"/>
    </row>
    <row r="3108" spans="1:11" s="24" customFormat="1" ht="51" customHeight="1" x14ac:dyDescent="0.25">
      <c r="A3108" s="113">
        <v>43067</v>
      </c>
      <c r="B3108" s="37" t="s">
        <v>2580</v>
      </c>
      <c r="C3108" s="56">
        <v>66</v>
      </c>
      <c r="D3108" s="49" t="s">
        <v>8343</v>
      </c>
      <c r="E3108" s="49" t="s">
        <v>8344</v>
      </c>
      <c r="F3108" s="50" t="s">
        <v>8345</v>
      </c>
      <c r="G3108" s="51">
        <v>2992402.9</v>
      </c>
      <c r="H3108" s="71">
        <v>176023.7</v>
      </c>
      <c r="I3108" s="112">
        <v>3168426.6</v>
      </c>
      <c r="K3108" s="129"/>
    </row>
    <row r="3109" spans="1:11" s="24" customFormat="1" ht="51" customHeight="1" x14ac:dyDescent="0.25">
      <c r="A3109" s="113">
        <v>43067</v>
      </c>
      <c r="B3109" s="37" t="s">
        <v>2580</v>
      </c>
      <c r="C3109" s="56">
        <v>66</v>
      </c>
      <c r="D3109" s="49" t="s">
        <v>8346</v>
      </c>
      <c r="E3109" s="49" t="s">
        <v>8347</v>
      </c>
      <c r="F3109" s="50" t="s">
        <v>8348</v>
      </c>
      <c r="G3109" s="51">
        <v>2454762.6</v>
      </c>
      <c r="H3109" s="71">
        <v>144397.79999999999</v>
      </c>
      <c r="I3109" s="112">
        <v>2599160.4</v>
      </c>
      <c r="K3109" s="129"/>
    </row>
    <row r="3110" spans="1:11" s="24" customFormat="1" ht="51" customHeight="1" x14ac:dyDescent="0.25">
      <c r="A3110" s="113">
        <v>43067</v>
      </c>
      <c r="B3110" s="37" t="s">
        <v>2571</v>
      </c>
      <c r="C3110" s="56">
        <v>70</v>
      </c>
      <c r="D3110" s="49" t="s">
        <v>8349</v>
      </c>
      <c r="E3110" s="49" t="s">
        <v>85</v>
      </c>
      <c r="F3110" s="50" t="s">
        <v>8350</v>
      </c>
      <c r="G3110" s="51">
        <v>35541021.100000001</v>
      </c>
      <c r="H3110" s="71">
        <v>2090648.3</v>
      </c>
      <c r="I3110" s="112">
        <v>37631669.399999999</v>
      </c>
      <c r="K3110" s="129"/>
    </row>
    <row r="3111" spans="1:11" s="24" customFormat="1" ht="51" customHeight="1" x14ac:dyDescent="0.25">
      <c r="A3111" s="113">
        <v>43067</v>
      </c>
      <c r="B3111" s="37" t="s">
        <v>2571</v>
      </c>
      <c r="C3111" s="56">
        <v>70</v>
      </c>
      <c r="D3111" s="49" t="s">
        <v>8351</v>
      </c>
      <c r="E3111" s="49" t="s">
        <v>624</v>
      </c>
      <c r="F3111" s="50" t="s">
        <v>8352</v>
      </c>
      <c r="G3111" s="51">
        <v>10417017.26</v>
      </c>
      <c r="H3111" s="71">
        <v>612765.72</v>
      </c>
      <c r="I3111" s="112">
        <v>11029782.98</v>
      </c>
      <c r="K3111" s="129"/>
    </row>
    <row r="3112" spans="1:11" s="24" customFormat="1" ht="51" customHeight="1" x14ac:dyDescent="0.25">
      <c r="A3112" s="105">
        <v>43069</v>
      </c>
      <c r="B3112" s="37" t="s">
        <v>2575</v>
      </c>
      <c r="C3112" s="23">
        <v>10</v>
      </c>
      <c r="D3112" s="49" t="s">
        <v>8353</v>
      </c>
      <c r="E3112" s="49" t="s">
        <v>73</v>
      </c>
      <c r="F3112" s="50" t="s">
        <v>8354</v>
      </c>
      <c r="G3112" s="51">
        <v>45078656.899999999</v>
      </c>
      <c r="H3112" s="71">
        <v>2651685.7000000002</v>
      </c>
      <c r="I3112" s="112">
        <v>47730342.600000001</v>
      </c>
      <c r="K3112" s="129"/>
    </row>
    <row r="3113" spans="1:11" s="24" customFormat="1" ht="51" customHeight="1" x14ac:dyDescent="0.25">
      <c r="A3113" s="105">
        <v>43069</v>
      </c>
      <c r="B3113" s="37" t="s">
        <v>2575</v>
      </c>
      <c r="C3113" s="23">
        <v>26</v>
      </c>
      <c r="D3113" s="49" t="s">
        <v>8355</v>
      </c>
      <c r="E3113" s="49" t="s">
        <v>834</v>
      </c>
      <c r="F3113" s="50" t="s">
        <v>8356</v>
      </c>
      <c r="G3113" s="51">
        <v>10231122.75</v>
      </c>
      <c r="H3113" s="71"/>
      <c r="I3113" s="112">
        <v>10231122.75</v>
      </c>
      <c r="K3113" s="129"/>
    </row>
    <row r="3114" spans="1:11" s="24" customFormat="1" ht="51" customHeight="1" x14ac:dyDescent="0.25">
      <c r="A3114" s="105">
        <v>43069</v>
      </c>
      <c r="B3114" s="37" t="s">
        <v>2575</v>
      </c>
      <c r="C3114" s="23">
        <v>26</v>
      </c>
      <c r="D3114" s="49" t="s">
        <v>8357</v>
      </c>
      <c r="E3114" s="49" t="s">
        <v>113</v>
      </c>
      <c r="F3114" s="50" t="s">
        <v>8358</v>
      </c>
      <c r="G3114" s="51">
        <v>12588952.199999999</v>
      </c>
      <c r="H3114" s="71">
        <v>740526.6</v>
      </c>
      <c r="I3114" s="112">
        <v>13329478.800000001</v>
      </c>
      <c r="K3114" s="129"/>
    </row>
    <row r="3115" spans="1:11" s="24" customFormat="1" ht="51" customHeight="1" x14ac:dyDescent="0.25">
      <c r="A3115" s="105">
        <v>43069</v>
      </c>
      <c r="B3115" s="37" t="s">
        <v>2575</v>
      </c>
      <c r="C3115" s="23">
        <v>26</v>
      </c>
      <c r="D3115" s="49" t="s">
        <v>8359</v>
      </c>
      <c r="E3115" s="49" t="s">
        <v>987</v>
      </c>
      <c r="F3115" s="50" t="s">
        <v>8360</v>
      </c>
      <c r="G3115" s="51">
        <v>4080985.15</v>
      </c>
      <c r="H3115" s="71">
        <v>240057.95</v>
      </c>
      <c r="I3115" s="112">
        <v>4321043.0999999996</v>
      </c>
      <c r="K3115" s="129"/>
    </row>
    <row r="3116" spans="1:11" s="24" customFormat="1" ht="51" customHeight="1" x14ac:dyDescent="0.25">
      <c r="A3116" s="105">
        <v>43069</v>
      </c>
      <c r="B3116" s="37" t="s">
        <v>2575</v>
      </c>
      <c r="C3116" s="23">
        <v>28</v>
      </c>
      <c r="D3116" s="49" t="s">
        <v>8361</v>
      </c>
      <c r="E3116" s="49" t="s">
        <v>1918</v>
      </c>
      <c r="F3116" s="50" t="s">
        <v>8362</v>
      </c>
      <c r="G3116" s="51">
        <v>20298218.449999999</v>
      </c>
      <c r="H3116" s="71">
        <v>1194012.8500000001</v>
      </c>
      <c r="I3116" s="112">
        <v>21492231.300000001</v>
      </c>
      <c r="K3116" s="129"/>
    </row>
    <row r="3117" spans="1:11" s="24" customFormat="1" ht="51" customHeight="1" x14ac:dyDescent="0.25">
      <c r="A3117" s="105">
        <v>43069</v>
      </c>
      <c r="B3117" s="37" t="s">
        <v>2575</v>
      </c>
      <c r="C3117" s="23">
        <v>28</v>
      </c>
      <c r="D3117" s="49" t="s">
        <v>8363</v>
      </c>
      <c r="E3117" s="49" t="s">
        <v>6967</v>
      </c>
      <c r="F3117" s="50" t="s">
        <v>8364</v>
      </c>
      <c r="G3117" s="51">
        <v>15081924</v>
      </c>
      <c r="H3117" s="71">
        <v>887172</v>
      </c>
      <c r="I3117" s="112">
        <v>15969096</v>
      </c>
      <c r="K3117" s="129"/>
    </row>
    <row r="3118" spans="1:11" s="24" customFormat="1" ht="51" customHeight="1" x14ac:dyDescent="0.25">
      <c r="A3118" s="105">
        <v>43069</v>
      </c>
      <c r="B3118" s="37" t="s">
        <v>2575</v>
      </c>
      <c r="C3118" s="23">
        <v>28</v>
      </c>
      <c r="D3118" s="49" t="s">
        <v>8365</v>
      </c>
      <c r="E3118" s="49" t="s">
        <v>4683</v>
      </c>
      <c r="F3118" s="50" t="s">
        <v>8366</v>
      </c>
      <c r="G3118" s="51">
        <v>1414570</v>
      </c>
      <c r="H3118" s="71">
        <v>83210</v>
      </c>
      <c r="I3118" s="112">
        <v>1497780</v>
      </c>
      <c r="K3118" s="129"/>
    </row>
    <row r="3119" spans="1:11" s="24" customFormat="1" ht="51" customHeight="1" x14ac:dyDescent="0.25">
      <c r="A3119" s="105">
        <v>43069</v>
      </c>
      <c r="B3119" s="37" t="s">
        <v>2581</v>
      </c>
      <c r="C3119" s="23">
        <v>37</v>
      </c>
      <c r="D3119" s="49" t="s">
        <v>8367</v>
      </c>
      <c r="E3119" s="49" t="s">
        <v>3946</v>
      </c>
      <c r="F3119" s="50" t="s">
        <v>8368</v>
      </c>
      <c r="G3119" s="51">
        <v>3625117.27</v>
      </c>
      <c r="H3119" s="71">
        <v>181255.86</v>
      </c>
      <c r="I3119" s="112">
        <v>3806373.13</v>
      </c>
      <c r="K3119" s="129"/>
    </row>
    <row r="3120" spans="1:11" s="24" customFormat="1" ht="51" customHeight="1" x14ac:dyDescent="0.25">
      <c r="A3120" s="105">
        <v>43069</v>
      </c>
      <c r="B3120" s="37" t="s">
        <v>2581</v>
      </c>
      <c r="C3120" s="23">
        <v>37</v>
      </c>
      <c r="D3120" s="49" t="s">
        <v>8369</v>
      </c>
      <c r="E3120" s="49" t="s">
        <v>8370</v>
      </c>
      <c r="F3120" s="50" t="s">
        <v>8371</v>
      </c>
      <c r="G3120" s="51">
        <v>1609391.6</v>
      </c>
      <c r="H3120" s="71"/>
      <c r="I3120" s="112">
        <v>1609391.6</v>
      </c>
      <c r="K3120" s="129"/>
    </row>
    <row r="3121" spans="1:11" s="24" customFormat="1" ht="51" customHeight="1" x14ac:dyDescent="0.25">
      <c r="A3121" s="105">
        <v>43069</v>
      </c>
      <c r="B3121" s="37" t="s">
        <v>2581</v>
      </c>
      <c r="C3121" s="23">
        <v>37</v>
      </c>
      <c r="D3121" s="49" t="s">
        <v>8372</v>
      </c>
      <c r="E3121" s="49" t="s">
        <v>8373</v>
      </c>
      <c r="F3121" s="50" t="s">
        <v>8374</v>
      </c>
      <c r="G3121" s="51">
        <v>2453763</v>
      </c>
      <c r="H3121" s="71"/>
      <c r="I3121" s="112">
        <v>2453763</v>
      </c>
      <c r="K3121" s="129"/>
    </row>
    <row r="3122" spans="1:11" s="24" customFormat="1" ht="51" customHeight="1" x14ac:dyDescent="0.25">
      <c r="A3122" s="105">
        <v>43069</v>
      </c>
      <c r="B3122" s="37" t="s">
        <v>2581</v>
      </c>
      <c r="C3122" s="23">
        <v>37</v>
      </c>
      <c r="D3122" s="49" t="s">
        <v>8375</v>
      </c>
      <c r="E3122" s="49" t="s">
        <v>8376</v>
      </c>
      <c r="F3122" s="50" t="s">
        <v>8377</v>
      </c>
      <c r="G3122" s="51">
        <v>2281903.0499999998</v>
      </c>
      <c r="H3122" s="71"/>
      <c r="I3122" s="112">
        <v>2281903.0499999998</v>
      </c>
      <c r="K3122" s="129"/>
    </row>
    <row r="3123" spans="1:11" s="24" customFormat="1" ht="51" customHeight="1" x14ac:dyDescent="0.25">
      <c r="A3123" s="105">
        <v>43069</v>
      </c>
      <c r="B3123" s="37" t="s">
        <v>2572</v>
      </c>
      <c r="C3123" s="23">
        <v>60</v>
      </c>
      <c r="D3123" s="49" t="s">
        <v>8378</v>
      </c>
      <c r="E3123" s="49" t="s">
        <v>8379</v>
      </c>
      <c r="F3123" s="50" t="s">
        <v>8380</v>
      </c>
      <c r="G3123" s="51">
        <v>37825000</v>
      </c>
      <c r="H3123" s="71">
        <v>4450000</v>
      </c>
      <c r="I3123" s="112">
        <v>42275000</v>
      </c>
      <c r="K3123" s="129"/>
    </row>
    <row r="3124" spans="1:11" s="24" customFormat="1" ht="51" customHeight="1" x14ac:dyDescent="0.25">
      <c r="A3124" s="105">
        <v>43069</v>
      </c>
      <c r="B3124" s="37" t="s">
        <v>2580</v>
      </c>
      <c r="C3124" s="23">
        <v>66</v>
      </c>
      <c r="D3124" s="49" t="s">
        <v>8381</v>
      </c>
      <c r="E3124" s="49" t="s">
        <v>8382</v>
      </c>
      <c r="F3124" s="50" t="s">
        <v>8383</v>
      </c>
      <c r="G3124" s="51">
        <v>2235076.7000000002</v>
      </c>
      <c r="H3124" s="71">
        <v>131475.1</v>
      </c>
      <c r="I3124" s="112">
        <v>2366551.7999999998</v>
      </c>
      <c r="K3124" s="129"/>
    </row>
    <row r="3125" spans="1:11" s="24" customFormat="1" ht="51" customHeight="1" x14ac:dyDescent="0.25">
      <c r="A3125" s="113">
        <v>43073</v>
      </c>
      <c r="B3125" s="57" t="s">
        <v>2575</v>
      </c>
      <c r="C3125" s="56">
        <v>26</v>
      </c>
      <c r="D3125" s="49" t="s">
        <v>8384</v>
      </c>
      <c r="E3125" s="49" t="s">
        <v>1696</v>
      </c>
      <c r="F3125" s="50" t="s">
        <v>8385</v>
      </c>
      <c r="G3125" s="51">
        <v>24232321.879999999</v>
      </c>
      <c r="H3125" s="71"/>
      <c r="I3125" s="112">
        <v>24232321.879999999</v>
      </c>
      <c r="K3125" s="129"/>
    </row>
    <row r="3126" spans="1:11" s="24" customFormat="1" ht="51" customHeight="1" x14ac:dyDescent="0.25">
      <c r="A3126" s="113">
        <v>43073</v>
      </c>
      <c r="B3126" s="37" t="s">
        <v>2575</v>
      </c>
      <c r="C3126" s="56">
        <v>28</v>
      </c>
      <c r="D3126" s="49" t="s">
        <v>8386</v>
      </c>
      <c r="E3126" s="49" t="s">
        <v>8387</v>
      </c>
      <c r="F3126" s="50" t="s">
        <v>8388</v>
      </c>
      <c r="G3126" s="51">
        <v>13440438</v>
      </c>
      <c r="H3126" s="71">
        <v>790614</v>
      </c>
      <c r="I3126" s="112">
        <v>14231052</v>
      </c>
      <c r="K3126" s="129"/>
    </row>
    <row r="3127" spans="1:11" s="24" customFormat="1" ht="51" customHeight="1" x14ac:dyDescent="0.25">
      <c r="A3127" s="113">
        <v>43073</v>
      </c>
      <c r="B3127" s="37" t="s">
        <v>2581</v>
      </c>
      <c r="C3127" s="56">
        <v>37</v>
      </c>
      <c r="D3127" s="49" t="s">
        <v>8389</v>
      </c>
      <c r="E3127" s="49" t="s">
        <v>8390</v>
      </c>
      <c r="F3127" s="50" t="s">
        <v>8391</v>
      </c>
      <c r="G3127" s="51">
        <v>1745355.9</v>
      </c>
      <c r="H3127" s="71"/>
      <c r="I3127" s="112">
        <v>1745355.9</v>
      </c>
      <c r="K3127" s="129"/>
    </row>
    <row r="3128" spans="1:11" s="24" customFormat="1" ht="51" customHeight="1" x14ac:dyDescent="0.25">
      <c r="A3128" s="113">
        <v>43073</v>
      </c>
      <c r="B3128" s="37" t="s">
        <v>2582</v>
      </c>
      <c r="C3128" s="56">
        <v>50</v>
      </c>
      <c r="D3128" s="49" t="s">
        <v>8392</v>
      </c>
      <c r="E3128" s="49" t="s">
        <v>3377</v>
      </c>
      <c r="F3128" s="50" t="s">
        <v>8393</v>
      </c>
      <c r="G3128" s="51">
        <v>22206654.600000001</v>
      </c>
      <c r="H3128" s="71"/>
      <c r="I3128" s="112">
        <v>22206654.600000001</v>
      </c>
      <c r="K3128" s="129"/>
    </row>
    <row r="3129" spans="1:11" s="24" customFormat="1" ht="51" customHeight="1" x14ac:dyDescent="0.25">
      <c r="A3129" s="105">
        <v>43076</v>
      </c>
      <c r="B3129" s="37" t="s">
        <v>2575</v>
      </c>
      <c r="C3129" s="23">
        <v>26</v>
      </c>
      <c r="D3129" s="49" t="s">
        <v>8394</v>
      </c>
      <c r="E3129" s="49" t="s">
        <v>1149</v>
      </c>
      <c r="F3129" s="50" t="s">
        <v>8395</v>
      </c>
      <c r="G3129" s="51">
        <v>26138588.460000001</v>
      </c>
      <c r="H3129" s="71">
        <v>1537564.03</v>
      </c>
      <c r="I3129" s="112">
        <v>27676152.489999998</v>
      </c>
      <c r="K3129" s="129"/>
    </row>
    <row r="3130" spans="1:11" s="24" customFormat="1" ht="51" customHeight="1" x14ac:dyDescent="0.25">
      <c r="A3130" s="105">
        <v>43076</v>
      </c>
      <c r="B3130" s="37" t="s">
        <v>2572</v>
      </c>
      <c r="C3130" s="23">
        <v>30</v>
      </c>
      <c r="D3130" s="49" t="s">
        <v>8396</v>
      </c>
      <c r="E3130" s="49" t="s">
        <v>8397</v>
      </c>
      <c r="F3130" s="50" t="s">
        <v>8398</v>
      </c>
      <c r="G3130" s="51">
        <v>1096500</v>
      </c>
      <c r="H3130" s="71">
        <v>129000</v>
      </c>
      <c r="I3130" s="112">
        <v>1225500</v>
      </c>
      <c r="K3130" s="129"/>
    </row>
    <row r="3131" spans="1:11" s="24" customFormat="1" ht="51" customHeight="1" x14ac:dyDescent="0.25">
      <c r="A3131" s="105">
        <v>43076</v>
      </c>
      <c r="B3131" s="37" t="s">
        <v>2581</v>
      </c>
      <c r="C3131" s="23">
        <v>37</v>
      </c>
      <c r="D3131" s="49" t="s">
        <v>8399</v>
      </c>
      <c r="E3131" s="49" t="s">
        <v>8400</v>
      </c>
      <c r="F3131" s="50" t="s">
        <v>8401</v>
      </c>
      <c r="G3131" s="51">
        <v>4960649.4000000004</v>
      </c>
      <c r="H3131" s="71"/>
      <c r="I3131" s="112">
        <v>4960649.4000000004</v>
      </c>
      <c r="K3131" s="129"/>
    </row>
    <row r="3132" spans="1:11" s="24" customFormat="1" ht="51" customHeight="1" x14ac:dyDescent="0.25">
      <c r="A3132" s="105">
        <v>43076</v>
      </c>
      <c r="B3132" s="37" t="s">
        <v>2581</v>
      </c>
      <c r="C3132" s="23">
        <v>37</v>
      </c>
      <c r="D3132" s="49" t="s">
        <v>8402</v>
      </c>
      <c r="E3132" s="49" t="s">
        <v>8403</v>
      </c>
      <c r="F3132" s="50" t="s">
        <v>8404</v>
      </c>
      <c r="G3132" s="51">
        <v>4689490.95</v>
      </c>
      <c r="H3132" s="71"/>
      <c r="I3132" s="112">
        <v>4689490.95</v>
      </c>
      <c r="K3132" s="129"/>
    </row>
    <row r="3133" spans="1:11" s="24" customFormat="1" ht="51" customHeight="1" x14ac:dyDescent="0.25">
      <c r="A3133" s="105">
        <v>43076</v>
      </c>
      <c r="B3133" s="37" t="s">
        <v>2581</v>
      </c>
      <c r="C3133" s="23">
        <v>37</v>
      </c>
      <c r="D3133" s="49" t="s">
        <v>8405</v>
      </c>
      <c r="E3133" s="49" t="s">
        <v>8406</v>
      </c>
      <c r="F3133" s="50" t="s">
        <v>8407</v>
      </c>
      <c r="G3133" s="51">
        <v>944222.1</v>
      </c>
      <c r="H3133" s="71"/>
      <c r="I3133" s="112">
        <v>944222.1</v>
      </c>
      <c r="K3133" s="129"/>
    </row>
    <row r="3134" spans="1:11" s="24" customFormat="1" ht="51" customHeight="1" x14ac:dyDescent="0.25">
      <c r="A3134" s="105">
        <v>43076</v>
      </c>
      <c r="B3134" s="37" t="s">
        <v>2572</v>
      </c>
      <c r="C3134" s="23">
        <v>49</v>
      </c>
      <c r="D3134" s="49" t="s">
        <v>8408</v>
      </c>
      <c r="E3134" s="49" t="s">
        <v>868</v>
      </c>
      <c r="F3134" s="50" t="s">
        <v>8409</v>
      </c>
      <c r="G3134" s="51">
        <v>46639115.289999999</v>
      </c>
      <c r="H3134" s="71">
        <v>2743477.37</v>
      </c>
      <c r="I3134" s="112">
        <v>49382592.659999996</v>
      </c>
      <c r="K3134" s="129"/>
    </row>
    <row r="3135" spans="1:11" s="24" customFormat="1" ht="51" customHeight="1" x14ac:dyDescent="0.25">
      <c r="A3135" s="105">
        <v>43076</v>
      </c>
      <c r="B3135" s="37" t="s">
        <v>2572</v>
      </c>
      <c r="C3135" s="23">
        <v>49</v>
      </c>
      <c r="D3135" s="49" t="s">
        <v>8410</v>
      </c>
      <c r="E3135" s="49" t="s">
        <v>1181</v>
      </c>
      <c r="F3135" s="50" t="s">
        <v>8411</v>
      </c>
      <c r="G3135" s="51">
        <v>40152490.579999998</v>
      </c>
      <c r="H3135" s="71">
        <v>2361911.21</v>
      </c>
      <c r="I3135" s="112">
        <v>42514401.789999999</v>
      </c>
      <c r="K3135" s="129"/>
    </row>
    <row r="3136" spans="1:11" s="24" customFormat="1" ht="51" customHeight="1" x14ac:dyDescent="0.25">
      <c r="A3136" s="105">
        <v>43076</v>
      </c>
      <c r="B3136" s="37" t="s">
        <v>2582</v>
      </c>
      <c r="C3136" s="23">
        <v>51</v>
      </c>
      <c r="D3136" s="49" t="s">
        <v>8412</v>
      </c>
      <c r="E3136" s="49" t="s">
        <v>8413</v>
      </c>
      <c r="F3136" s="50" t="s">
        <v>8414</v>
      </c>
      <c r="G3136" s="51">
        <v>83300000</v>
      </c>
      <c r="H3136" s="71"/>
      <c r="I3136" s="112">
        <v>83300000</v>
      </c>
      <c r="K3136" s="129"/>
    </row>
    <row r="3137" spans="1:11" s="24" customFormat="1" ht="51" customHeight="1" x14ac:dyDescent="0.25">
      <c r="A3137" s="105">
        <v>43076</v>
      </c>
      <c r="B3137" s="37" t="s">
        <v>8437</v>
      </c>
      <c r="C3137" s="23">
        <v>55</v>
      </c>
      <c r="D3137" s="49" t="s">
        <v>8415</v>
      </c>
      <c r="E3137" s="49" t="s">
        <v>1831</v>
      </c>
      <c r="F3137" s="50" t="s">
        <v>8416</v>
      </c>
      <c r="G3137" s="51">
        <v>9285365.8499999996</v>
      </c>
      <c r="H3137" s="71"/>
      <c r="I3137" s="112">
        <v>9285365.8499999996</v>
      </c>
      <c r="K3137" s="129"/>
    </row>
    <row r="3138" spans="1:11" s="24" customFormat="1" ht="51" customHeight="1" x14ac:dyDescent="0.25">
      <c r="A3138" s="105">
        <v>43076</v>
      </c>
      <c r="B3138" s="37" t="s">
        <v>8437</v>
      </c>
      <c r="C3138" s="23">
        <v>55</v>
      </c>
      <c r="D3138" s="49" t="s">
        <v>8417</v>
      </c>
      <c r="E3138" s="49" t="s">
        <v>8418</v>
      </c>
      <c r="F3138" s="50" t="s">
        <v>8419</v>
      </c>
      <c r="G3138" s="51">
        <v>1799443.78</v>
      </c>
      <c r="H3138" s="71"/>
      <c r="I3138" s="112">
        <v>1799443.78</v>
      </c>
      <c r="K3138" s="129"/>
    </row>
    <row r="3139" spans="1:11" s="24" customFormat="1" ht="51" customHeight="1" x14ac:dyDescent="0.25">
      <c r="A3139" s="105">
        <v>43076</v>
      </c>
      <c r="B3139" s="37" t="s">
        <v>2580</v>
      </c>
      <c r="C3139" s="23">
        <v>66</v>
      </c>
      <c r="D3139" s="49" t="s">
        <v>8420</v>
      </c>
      <c r="E3139" s="49" t="s">
        <v>8421</v>
      </c>
      <c r="F3139" s="50" t="s">
        <v>8422</v>
      </c>
      <c r="G3139" s="51">
        <v>11755888.5</v>
      </c>
      <c r="H3139" s="71">
        <v>691522.86</v>
      </c>
      <c r="I3139" s="112">
        <v>12447411.359999999</v>
      </c>
      <c r="K3139" s="129"/>
    </row>
    <row r="3140" spans="1:11" s="24" customFormat="1" ht="51" customHeight="1" x14ac:dyDescent="0.25">
      <c r="A3140" s="105">
        <v>43076</v>
      </c>
      <c r="B3140" s="37" t="s">
        <v>2580</v>
      </c>
      <c r="C3140" s="23">
        <v>66</v>
      </c>
      <c r="D3140" s="49" t="s">
        <v>8423</v>
      </c>
      <c r="E3140" s="49" t="s">
        <v>22</v>
      </c>
      <c r="F3140" s="50" t="s">
        <v>8424</v>
      </c>
      <c r="G3140" s="51">
        <v>8844610.2300000004</v>
      </c>
      <c r="H3140" s="71">
        <v>520271.19</v>
      </c>
      <c r="I3140" s="112">
        <v>9364881.4199999999</v>
      </c>
      <c r="K3140" s="129"/>
    </row>
    <row r="3141" spans="1:11" s="24" customFormat="1" ht="51" customHeight="1" x14ac:dyDescent="0.25">
      <c r="A3141" s="105">
        <v>43080</v>
      </c>
      <c r="B3141" s="37" t="s">
        <v>2580</v>
      </c>
      <c r="C3141" s="23">
        <v>46</v>
      </c>
      <c r="D3141" s="49" t="s">
        <v>10729</v>
      </c>
      <c r="E3141" s="49" t="s">
        <v>885</v>
      </c>
      <c r="F3141" s="50" t="s">
        <v>10730</v>
      </c>
      <c r="G3141" s="51">
        <v>58978713.840000004</v>
      </c>
      <c r="H3141" s="71">
        <v>3469336.11</v>
      </c>
      <c r="I3141" s="112">
        <v>62448049.950000003</v>
      </c>
      <c r="K3141" s="129"/>
    </row>
    <row r="3142" spans="1:11" s="24" customFormat="1" ht="51" customHeight="1" x14ac:dyDescent="0.25">
      <c r="A3142" s="105">
        <v>43080</v>
      </c>
      <c r="B3142" s="37" t="s">
        <v>2580</v>
      </c>
      <c r="C3142" s="23">
        <v>46</v>
      </c>
      <c r="D3142" s="49" t="s">
        <v>10731</v>
      </c>
      <c r="E3142" s="49" t="s">
        <v>1950</v>
      </c>
      <c r="F3142" s="50" t="s">
        <v>10732</v>
      </c>
      <c r="G3142" s="51">
        <v>14362566.449999999</v>
      </c>
      <c r="H3142" s="71">
        <v>844856.85</v>
      </c>
      <c r="I3142" s="112">
        <v>15207423.300000001</v>
      </c>
      <c r="K3142" s="129"/>
    </row>
    <row r="3143" spans="1:11" s="24" customFormat="1" ht="51" customHeight="1" x14ac:dyDescent="0.25">
      <c r="A3143" s="105">
        <v>43080</v>
      </c>
      <c r="B3143" s="37" t="s">
        <v>2580</v>
      </c>
      <c r="C3143" s="23">
        <v>46</v>
      </c>
      <c r="D3143" s="49" t="s">
        <v>10733</v>
      </c>
      <c r="E3143" s="49" t="s">
        <v>10734</v>
      </c>
      <c r="F3143" s="50" t="s">
        <v>10735</v>
      </c>
      <c r="G3143" s="51">
        <v>8885764</v>
      </c>
      <c r="H3143" s="71">
        <v>522692</v>
      </c>
      <c r="I3143" s="112">
        <v>9408456</v>
      </c>
      <c r="K3143" s="129"/>
    </row>
    <row r="3144" spans="1:11" s="24" customFormat="1" ht="51" customHeight="1" x14ac:dyDescent="0.25">
      <c r="A3144" s="105">
        <v>43080</v>
      </c>
      <c r="B3144" s="37" t="s">
        <v>2580</v>
      </c>
      <c r="C3144" s="23">
        <v>46</v>
      </c>
      <c r="D3144" s="49" t="s">
        <v>10736</v>
      </c>
      <c r="E3144" s="49" t="s">
        <v>10737</v>
      </c>
      <c r="F3144" s="50" t="s">
        <v>10738</v>
      </c>
      <c r="G3144" s="51">
        <v>4772004.55</v>
      </c>
      <c r="H3144" s="71">
        <v>280706.15000000002</v>
      </c>
      <c r="I3144" s="112">
        <v>5052710.7</v>
      </c>
      <c r="K3144" s="129"/>
    </row>
    <row r="3145" spans="1:11" s="24" customFormat="1" ht="51" customHeight="1" x14ac:dyDescent="0.25">
      <c r="A3145" s="105">
        <v>43080</v>
      </c>
      <c r="B3145" s="37" t="s">
        <v>2572</v>
      </c>
      <c r="C3145" s="23">
        <v>61</v>
      </c>
      <c r="D3145" s="49" t="s">
        <v>10739</v>
      </c>
      <c r="E3145" s="49" t="s">
        <v>6251</v>
      </c>
      <c r="F3145" s="50" t="s">
        <v>10740</v>
      </c>
      <c r="G3145" s="51">
        <v>38249371.259999998</v>
      </c>
      <c r="H3145" s="71">
        <v>4499926.03</v>
      </c>
      <c r="I3145" s="112">
        <v>42749297.289999999</v>
      </c>
      <c r="K3145" s="129"/>
    </row>
    <row r="3146" spans="1:11" s="24" customFormat="1" ht="51" customHeight="1" x14ac:dyDescent="0.25">
      <c r="A3146" s="113">
        <v>43083</v>
      </c>
      <c r="B3146" s="57" t="s">
        <v>2575</v>
      </c>
      <c r="C3146" s="56">
        <v>10</v>
      </c>
      <c r="D3146" s="49" t="s">
        <v>8425</v>
      </c>
      <c r="E3146" s="49" t="s">
        <v>8426</v>
      </c>
      <c r="F3146" s="50" t="s">
        <v>8427</v>
      </c>
      <c r="G3146" s="51">
        <v>37350883.530000001</v>
      </c>
      <c r="H3146" s="71"/>
      <c r="I3146" s="112">
        <v>37350883.530000001</v>
      </c>
      <c r="K3146" s="129"/>
    </row>
    <row r="3147" spans="1:11" s="24" customFormat="1" ht="51" customHeight="1" x14ac:dyDescent="0.25">
      <c r="A3147" s="113">
        <v>43083</v>
      </c>
      <c r="B3147" s="57" t="s">
        <v>2575</v>
      </c>
      <c r="C3147" s="56">
        <v>23</v>
      </c>
      <c r="D3147" s="49" t="s">
        <v>7179</v>
      </c>
      <c r="E3147" s="49" t="s">
        <v>7180</v>
      </c>
      <c r="F3147" s="50" t="s">
        <v>7181</v>
      </c>
      <c r="G3147" s="51">
        <v>20382642.98</v>
      </c>
      <c r="H3147" s="71">
        <v>4824682.0199999996</v>
      </c>
      <c r="I3147" s="112">
        <v>25207325</v>
      </c>
      <c r="K3147" s="129"/>
    </row>
    <row r="3148" spans="1:11" s="24" customFormat="1" ht="51" customHeight="1" x14ac:dyDescent="0.25">
      <c r="A3148" s="113">
        <v>43083</v>
      </c>
      <c r="B3148" s="57" t="s">
        <v>2575</v>
      </c>
      <c r="C3148" s="56">
        <v>26</v>
      </c>
      <c r="D3148" s="49" t="s">
        <v>8428</v>
      </c>
      <c r="E3148" s="49" t="s">
        <v>903</v>
      </c>
      <c r="F3148" s="50" t="s">
        <v>8429</v>
      </c>
      <c r="G3148" s="51">
        <v>29426403.300000001</v>
      </c>
      <c r="H3148" s="71"/>
      <c r="I3148" s="112">
        <v>29426403.300000001</v>
      </c>
      <c r="K3148" s="129"/>
    </row>
    <row r="3149" spans="1:11" s="24" customFormat="1" ht="51" customHeight="1" x14ac:dyDescent="0.25">
      <c r="A3149" s="113">
        <v>43083</v>
      </c>
      <c r="B3149" s="57" t="s">
        <v>2575</v>
      </c>
      <c r="C3149" s="56">
        <v>28</v>
      </c>
      <c r="D3149" s="49" t="s">
        <v>8430</v>
      </c>
      <c r="E3149" s="49" t="s">
        <v>8431</v>
      </c>
      <c r="F3149" s="50" t="s">
        <v>8432</v>
      </c>
      <c r="G3149" s="51">
        <v>1486012.5</v>
      </c>
      <c r="H3149" s="71">
        <v>87412.5</v>
      </c>
      <c r="I3149" s="112">
        <v>1573425</v>
      </c>
      <c r="K3149" s="129"/>
    </row>
    <row r="3150" spans="1:11" s="24" customFormat="1" ht="51" customHeight="1" x14ac:dyDescent="0.25">
      <c r="A3150" s="113">
        <v>43083</v>
      </c>
      <c r="B3150" s="57" t="s">
        <v>2575</v>
      </c>
      <c r="C3150" s="56">
        <v>28</v>
      </c>
      <c r="D3150" s="49" t="s">
        <v>8433</v>
      </c>
      <c r="E3150" s="49" t="s">
        <v>4950</v>
      </c>
      <c r="F3150" s="50" t="s">
        <v>8434</v>
      </c>
      <c r="G3150" s="51">
        <v>3511434.15</v>
      </c>
      <c r="H3150" s="71">
        <v>206554.95</v>
      </c>
      <c r="I3150" s="112">
        <v>3717989.1</v>
      </c>
      <c r="K3150" s="129"/>
    </row>
    <row r="3151" spans="1:11" s="24" customFormat="1" ht="51" customHeight="1" x14ac:dyDescent="0.25">
      <c r="A3151" s="113">
        <v>43083</v>
      </c>
      <c r="B3151" s="57" t="s">
        <v>2575</v>
      </c>
      <c r="C3151" s="56">
        <v>28</v>
      </c>
      <c r="D3151" s="49" t="s">
        <v>8435</v>
      </c>
      <c r="E3151" s="49" t="s">
        <v>5226</v>
      </c>
      <c r="F3151" s="50" t="s">
        <v>8436</v>
      </c>
      <c r="G3151" s="51">
        <v>6311643.5499999998</v>
      </c>
      <c r="H3151" s="71">
        <v>371273.15</v>
      </c>
      <c r="I3151" s="112">
        <v>6682916.7000000002</v>
      </c>
      <c r="K3151" s="129"/>
    </row>
    <row r="3152" spans="1:11" s="24" customFormat="1" ht="51" customHeight="1" x14ac:dyDescent="0.25">
      <c r="A3152" s="113">
        <v>43083</v>
      </c>
      <c r="B3152" s="37" t="s">
        <v>8437</v>
      </c>
      <c r="C3152" s="56">
        <v>62</v>
      </c>
      <c r="D3152" s="49" t="s">
        <v>8438</v>
      </c>
      <c r="E3152" s="49" t="s">
        <v>5091</v>
      </c>
      <c r="F3152" s="50" t="s">
        <v>8439</v>
      </c>
      <c r="G3152" s="51">
        <v>597654.93000000005</v>
      </c>
      <c r="H3152" s="71"/>
      <c r="I3152" s="112">
        <v>597654.93000000005</v>
      </c>
      <c r="K3152" s="129"/>
    </row>
    <row r="3153" spans="1:11" s="24" customFormat="1" ht="51" customHeight="1" x14ac:dyDescent="0.25">
      <c r="A3153" s="113">
        <v>43087</v>
      </c>
      <c r="B3153" s="37" t="s">
        <v>2581</v>
      </c>
      <c r="C3153" s="56">
        <v>37</v>
      </c>
      <c r="D3153" s="49" t="s">
        <v>8440</v>
      </c>
      <c r="E3153" s="49" t="s">
        <v>8441</v>
      </c>
      <c r="F3153" s="50" t="s">
        <v>8442</v>
      </c>
      <c r="G3153" s="51">
        <v>2436203.7000000002</v>
      </c>
      <c r="H3153" s="71"/>
      <c r="I3153" s="112">
        <v>2436203.7000000002</v>
      </c>
      <c r="K3153" s="129"/>
    </row>
    <row r="3154" spans="1:11" s="24" customFormat="1" ht="51" customHeight="1" x14ac:dyDescent="0.25">
      <c r="A3154" s="113">
        <v>43087</v>
      </c>
      <c r="B3154" s="37" t="s">
        <v>2581</v>
      </c>
      <c r="C3154" s="56">
        <v>37</v>
      </c>
      <c r="D3154" s="49" t="s">
        <v>8443</v>
      </c>
      <c r="E3154" s="49" t="s">
        <v>8444</v>
      </c>
      <c r="F3154" s="50" t="s">
        <v>8445</v>
      </c>
      <c r="G3154" s="51">
        <v>2315294.1</v>
      </c>
      <c r="H3154" s="71">
        <v>115764.7</v>
      </c>
      <c r="I3154" s="112">
        <v>2431058.7999999998</v>
      </c>
      <c r="K3154" s="129"/>
    </row>
    <row r="3155" spans="1:11" s="24" customFormat="1" ht="51" customHeight="1" x14ac:dyDescent="0.25">
      <c r="A3155" s="113">
        <v>43087</v>
      </c>
      <c r="B3155" s="37" t="s">
        <v>2581</v>
      </c>
      <c r="C3155" s="56">
        <v>37</v>
      </c>
      <c r="D3155" s="49" t="s">
        <v>8446</v>
      </c>
      <c r="E3155" s="49" t="s">
        <v>1384</v>
      </c>
      <c r="F3155" s="50" t="s">
        <v>8447</v>
      </c>
      <c r="G3155" s="51">
        <v>3499415.72</v>
      </c>
      <c r="H3155" s="71">
        <v>174970.78</v>
      </c>
      <c r="I3155" s="112">
        <v>3674386.5</v>
      </c>
      <c r="K3155" s="129"/>
    </row>
    <row r="3156" spans="1:11" s="24" customFormat="1" ht="51" customHeight="1" x14ac:dyDescent="0.25">
      <c r="A3156" s="113">
        <v>43087</v>
      </c>
      <c r="B3156" s="37" t="s">
        <v>2581</v>
      </c>
      <c r="C3156" s="56">
        <v>37</v>
      </c>
      <c r="D3156" s="49" t="s">
        <v>8448</v>
      </c>
      <c r="E3156" s="49" t="s">
        <v>8449</v>
      </c>
      <c r="F3156" s="50" t="s">
        <v>8450</v>
      </c>
      <c r="G3156" s="51">
        <v>3253342.42</v>
      </c>
      <c r="H3156" s="71"/>
      <c r="I3156" s="112">
        <v>3253342.42</v>
      </c>
      <c r="K3156" s="129"/>
    </row>
    <row r="3157" spans="1:11" s="24" customFormat="1" ht="51" customHeight="1" x14ac:dyDescent="0.25">
      <c r="A3157" s="113">
        <v>43087</v>
      </c>
      <c r="B3157" s="37" t="s">
        <v>2581</v>
      </c>
      <c r="C3157" s="56">
        <v>37</v>
      </c>
      <c r="D3157" s="49" t="s">
        <v>8451</v>
      </c>
      <c r="E3157" s="49" t="s">
        <v>8452</v>
      </c>
      <c r="F3157" s="50" t="s">
        <v>8453</v>
      </c>
      <c r="G3157" s="51">
        <v>2351039.7000000002</v>
      </c>
      <c r="H3157" s="71"/>
      <c r="I3157" s="112">
        <v>2351039.7000000002</v>
      </c>
      <c r="K3157" s="129"/>
    </row>
    <row r="3158" spans="1:11" s="24" customFormat="1" ht="51" customHeight="1" x14ac:dyDescent="0.25">
      <c r="A3158" s="113">
        <v>43087</v>
      </c>
      <c r="B3158" s="37" t="s">
        <v>2581</v>
      </c>
      <c r="C3158" s="56">
        <v>37</v>
      </c>
      <c r="D3158" s="49" t="s">
        <v>8454</v>
      </c>
      <c r="E3158" s="49" t="s">
        <v>8455</v>
      </c>
      <c r="F3158" s="50" t="s">
        <v>8456</v>
      </c>
      <c r="G3158" s="51">
        <v>1696613.7</v>
      </c>
      <c r="H3158" s="71"/>
      <c r="I3158" s="112">
        <v>1696613.7</v>
      </c>
      <c r="K3158" s="129"/>
    </row>
    <row r="3159" spans="1:11" s="24" customFormat="1" ht="51" customHeight="1" x14ac:dyDescent="0.25">
      <c r="A3159" s="113">
        <v>43087</v>
      </c>
      <c r="B3159" s="37" t="s">
        <v>2581</v>
      </c>
      <c r="C3159" s="56">
        <v>37</v>
      </c>
      <c r="D3159" s="49" t="s">
        <v>8457</v>
      </c>
      <c r="E3159" s="49" t="s">
        <v>8458</v>
      </c>
      <c r="F3159" s="50" t="s">
        <v>8459</v>
      </c>
      <c r="G3159" s="51">
        <v>1409900.71</v>
      </c>
      <c r="H3159" s="71"/>
      <c r="I3159" s="112">
        <v>1409900.71</v>
      </c>
      <c r="K3159" s="129"/>
    </row>
    <row r="3160" spans="1:11" s="24" customFormat="1" ht="51" customHeight="1" x14ac:dyDescent="0.25">
      <c r="A3160" s="113">
        <v>43087</v>
      </c>
      <c r="B3160" s="37" t="s">
        <v>2581</v>
      </c>
      <c r="C3160" s="56">
        <v>37</v>
      </c>
      <c r="D3160" s="49" t="s">
        <v>8460</v>
      </c>
      <c r="E3160" s="49" t="s">
        <v>8461</v>
      </c>
      <c r="F3160" s="50" t="s">
        <v>8462</v>
      </c>
      <c r="G3160" s="51">
        <v>1336368.3600000001</v>
      </c>
      <c r="H3160" s="71"/>
      <c r="I3160" s="112">
        <v>1336368.3600000001</v>
      </c>
      <c r="K3160" s="129"/>
    </row>
    <row r="3161" spans="1:11" s="24" customFormat="1" ht="51" customHeight="1" x14ac:dyDescent="0.25">
      <c r="A3161" s="113">
        <v>43087</v>
      </c>
      <c r="B3161" s="37" t="s">
        <v>2581</v>
      </c>
      <c r="C3161" s="56">
        <v>37</v>
      </c>
      <c r="D3161" s="49" t="s">
        <v>8463</v>
      </c>
      <c r="E3161" s="49" t="s">
        <v>8464</v>
      </c>
      <c r="F3161" s="50" t="s">
        <v>8465</v>
      </c>
      <c r="G3161" s="51">
        <v>5849315.21</v>
      </c>
      <c r="H3161" s="71"/>
      <c r="I3161" s="112">
        <v>5849315.21</v>
      </c>
      <c r="K3161" s="129"/>
    </row>
    <row r="3162" spans="1:11" s="24" customFormat="1" ht="51" customHeight="1" x14ac:dyDescent="0.25">
      <c r="A3162" s="113">
        <v>43087</v>
      </c>
      <c r="B3162" s="37" t="s">
        <v>2581</v>
      </c>
      <c r="C3162" s="56">
        <v>37</v>
      </c>
      <c r="D3162" s="49" t="s">
        <v>8466</v>
      </c>
      <c r="E3162" s="49" t="s">
        <v>8467</v>
      </c>
      <c r="F3162" s="50" t="s">
        <v>8468</v>
      </c>
      <c r="G3162" s="51">
        <v>1658427.93</v>
      </c>
      <c r="H3162" s="71"/>
      <c r="I3162" s="112">
        <v>1658427.93</v>
      </c>
      <c r="K3162" s="129"/>
    </row>
    <row r="3163" spans="1:11" s="24" customFormat="1" ht="51" customHeight="1" x14ac:dyDescent="0.25">
      <c r="A3163" s="113">
        <v>43087</v>
      </c>
      <c r="B3163" s="37" t="s">
        <v>2581</v>
      </c>
      <c r="C3163" s="56">
        <v>37</v>
      </c>
      <c r="D3163" s="49" t="s">
        <v>8469</v>
      </c>
      <c r="E3163" s="49" t="s">
        <v>8470</v>
      </c>
      <c r="F3163" s="50" t="s">
        <v>8471</v>
      </c>
      <c r="G3163" s="51">
        <v>2648610.6800000002</v>
      </c>
      <c r="H3163" s="71">
        <v>132430.53</v>
      </c>
      <c r="I3163" s="112">
        <v>2781041.21</v>
      </c>
      <c r="K3163" s="129"/>
    </row>
    <row r="3164" spans="1:11" s="24" customFormat="1" ht="51" customHeight="1" x14ac:dyDescent="0.25">
      <c r="A3164" s="113">
        <v>43087</v>
      </c>
      <c r="B3164" s="37" t="s">
        <v>2581</v>
      </c>
      <c r="C3164" s="56">
        <v>37</v>
      </c>
      <c r="D3164" s="49" t="s">
        <v>8472</v>
      </c>
      <c r="E3164" s="49" t="s">
        <v>8473</v>
      </c>
      <c r="F3164" s="50" t="s">
        <v>8474</v>
      </c>
      <c r="G3164" s="51">
        <v>1601453.1</v>
      </c>
      <c r="H3164" s="71"/>
      <c r="I3164" s="112">
        <v>1601453.1</v>
      </c>
      <c r="K3164" s="129"/>
    </row>
    <row r="3165" spans="1:11" s="24" customFormat="1" ht="51" customHeight="1" x14ac:dyDescent="0.25">
      <c r="A3165" s="113">
        <v>43087</v>
      </c>
      <c r="B3165" s="37" t="s">
        <v>2581</v>
      </c>
      <c r="C3165" s="56">
        <v>37</v>
      </c>
      <c r="D3165" s="49" t="s">
        <v>8475</v>
      </c>
      <c r="E3165" s="49" t="s">
        <v>8476</v>
      </c>
      <c r="F3165" s="50" t="s">
        <v>8477</v>
      </c>
      <c r="G3165" s="51">
        <v>3577699.59</v>
      </c>
      <c r="H3165" s="71"/>
      <c r="I3165" s="112">
        <v>3577699.59</v>
      </c>
      <c r="K3165" s="129"/>
    </row>
    <row r="3166" spans="1:11" s="24" customFormat="1" ht="51" customHeight="1" x14ac:dyDescent="0.25">
      <c r="A3166" s="113">
        <v>43087</v>
      </c>
      <c r="B3166" s="37" t="s">
        <v>2581</v>
      </c>
      <c r="C3166" s="56">
        <v>37</v>
      </c>
      <c r="D3166" s="49" t="s">
        <v>8478</v>
      </c>
      <c r="E3166" s="49" t="s">
        <v>8479</v>
      </c>
      <c r="F3166" s="50" t="s">
        <v>8480</v>
      </c>
      <c r="G3166" s="51">
        <v>504231.9</v>
      </c>
      <c r="H3166" s="71"/>
      <c r="I3166" s="112">
        <v>504231.9</v>
      </c>
      <c r="K3166" s="129"/>
    </row>
    <row r="3167" spans="1:11" s="24" customFormat="1" ht="51" customHeight="1" x14ac:dyDescent="0.25">
      <c r="A3167" s="113">
        <v>43087</v>
      </c>
      <c r="B3167" s="37" t="s">
        <v>2581</v>
      </c>
      <c r="C3167" s="56">
        <v>37</v>
      </c>
      <c r="D3167" s="49" t="s">
        <v>8481</v>
      </c>
      <c r="E3167" s="49" t="s">
        <v>332</v>
      </c>
      <c r="F3167" s="50" t="s">
        <v>8482</v>
      </c>
      <c r="G3167" s="51">
        <v>4608350.4000000004</v>
      </c>
      <c r="H3167" s="71">
        <v>230417.52</v>
      </c>
      <c r="I3167" s="112">
        <v>4838767.92</v>
      </c>
      <c r="K3167" s="129"/>
    </row>
    <row r="3168" spans="1:11" s="24" customFormat="1" ht="51" customHeight="1" x14ac:dyDescent="0.25">
      <c r="A3168" s="113">
        <v>43087</v>
      </c>
      <c r="B3168" s="37" t="s">
        <v>2581</v>
      </c>
      <c r="C3168" s="56">
        <v>37</v>
      </c>
      <c r="D3168" s="49" t="s">
        <v>8483</v>
      </c>
      <c r="E3168" s="49" t="s">
        <v>8484</v>
      </c>
      <c r="F3168" s="50" t="s">
        <v>8485</v>
      </c>
      <c r="G3168" s="51">
        <v>1026487.65</v>
      </c>
      <c r="H3168" s="71"/>
      <c r="I3168" s="112">
        <v>1026487.65</v>
      </c>
      <c r="K3168" s="129"/>
    </row>
    <row r="3169" spans="1:11" s="24" customFormat="1" ht="51" customHeight="1" x14ac:dyDescent="0.25">
      <c r="A3169" s="113">
        <v>43087</v>
      </c>
      <c r="B3169" s="37" t="s">
        <v>2581</v>
      </c>
      <c r="C3169" s="56">
        <v>37</v>
      </c>
      <c r="D3169" s="49" t="s">
        <v>8486</v>
      </c>
      <c r="E3169" s="49" t="s">
        <v>8487</v>
      </c>
      <c r="F3169" s="50" t="s">
        <v>8488</v>
      </c>
      <c r="G3169" s="51">
        <v>1030592.25</v>
      </c>
      <c r="H3169" s="71"/>
      <c r="I3169" s="112">
        <v>1030592.25</v>
      </c>
      <c r="K3169" s="129"/>
    </row>
    <row r="3170" spans="1:11" s="24" customFormat="1" ht="51" customHeight="1" x14ac:dyDescent="0.25">
      <c r="A3170" s="113">
        <v>43087</v>
      </c>
      <c r="B3170" s="37" t="s">
        <v>2580</v>
      </c>
      <c r="C3170" s="56">
        <v>66</v>
      </c>
      <c r="D3170" s="49" t="s">
        <v>8489</v>
      </c>
      <c r="E3170" s="49" t="s">
        <v>1181</v>
      </c>
      <c r="F3170" s="50" t="s">
        <v>8490</v>
      </c>
      <c r="G3170" s="51">
        <v>3256468.15</v>
      </c>
      <c r="H3170" s="71">
        <v>191556.95</v>
      </c>
      <c r="I3170" s="112">
        <v>3448025.1</v>
      </c>
      <c r="K3170" s="129"/>
    </row>
    <row r="3171" spans="1:11" s="24" customFormat="1" ht="51" customHeight="1" x14ac:dyDescent="0.25">
      <c r="A3171" s="113">
        <v>43087</v>
      </c>
      <c r="B3171" s="37" t="s">
        <v>2580</v>
      </c>
      <c r="C3171" s="56">
        <v>66</v>
      </c>
      <c r="D3171" s="49" t="s">
        <v>8491</v>
      </c>
      <c r="E3171" s="49" t="s">
        <v>8492</v>
      </c>
      <c r="F3171" s="50" t="s">
        <v>8493</v>
      </c>
      <c r="G3171" s="51">
        <v>2806792.65</v>
      </c>
      <c r="H3171" s="71">
        <v>165105.45000000001</v>
      </c>
      <c r="I3171" s="112">
        <v>2971898.1</v>
      </c>
      <c r="K3171" s="129"/>
    </row>
    <row r="3172" spans="1:11" s="24" customFormat="1" ht="51" customHeight="1" x14ac:dyDescent="0.25">
      <c r="A3172" s="113">
        <v>43087</v>
      </c>
      <c r="B3172" s="37" t="s">
        <v>2580</v>
      </c>
      <c r="C3172" s="56">
        <v>66</v>
      </c>
      <c r="D3172" s="49" t="s">
        <v>8494</v>
      </c>
      <c r="E3172" s="49" t="s">
        <v>22</v>
      </c>
      <c r="F3172" s="50" t="s">
        <v>8495</v>
      </c>
      <c r="G3172" s="51">
        <v>17673488.149999999</v>
      </c>
      <c r="H3172" s="71">
        <v>1039616.95</v>
      </c>
      <c r="I3172" s="112">
        <v>18713105.100000001</v>
      </c>
      <c r="K3172" s="129"/>
    </row>
    <row r="3173" spans="1:11" s="24" customFormat="1" ht="51" customHeight="1" x14ac:dyDescent="0.25">
      <c r="A3173" s="113">
        <v>43087</v>
      </c>
      <c r="B3173" s="37" t="s">
        <v>2580</v>
      </c>
      <c r="C3173" s="56">
        <v>67</v>
      </c>
      <c r="D3173" s="49" t="s">
        <v>8496</v>
      </c>
      <c r="E3173" s="49" t="s">
        <v>8497</v>
      </c>
      <c r="F3173" s="50" t="s">
        <v>8498</v>
      </c>
      <c r="G3173" s="51">
        <v>6372387.96</v>
      </c>
      <c r="H3173" s="71">
        <v>374846.35</v>
      </c>
      <c r="I3173" s="112">
        <v>6747234.3099999996</v>
      </c>
      <c r="K3173" s="129"/>
    </row>
    <row r="3174" spans="1:11" s="24" customFormat="1" ht="51" customHeight="1" x14ac:dyDescent="0.25">
      <c r="A3174" s="113">
        <v>43087</v>
      </c>
      <c r="B3174" s="37" t="s">
        <v>2580</v>
      </c>
      <c r="C3174" s="56">
        <v>67</v>
      </c>
      <c r="D3174" s="49" t="s">
        <v>8499</v>
      </c>
      <c r="E3174" s="49" t="s">
        <v>8500</v>
      </c>
      <c r="F3174" s="50" t="s">
        <v>8501</v>
      </c>
      <c r="G3174" s="51">
        <v>3402833.05</v>
      </c>
      <c r="H3174" s="71">
        <v>200166.65</v>
      </c>
      <c r="I3174" s="112">
        <v>3602999.7</v>
      </c>
      <c r="K3174" s="129"/>
    </row>
    <row r="3175" spans="1:11" s="24" customFormat="1" ht="51" customHeight="1" x14ac:dyDescent="0.25">
      <c r="A3175" s="113">
        <v>43087</v>
      </c>
      <c r="B3175" s="37" t="s">
        <v>2580</v>
      </c>
      <c r="C3175" s="56">
        <v>67</v>
      </c>
      <c r="D3175" s="49" t="s">
        <v>8502</v>
      </c>
      <c r="E3175" s="49" t="s">
        <v>8503</v>
      </c>
      <c r="F3175" s="50" t="s">
        <v>8504</v>
      </c>
      <c r="G3175" s="51">
        <v>3442208.45</v>
      </c>
      <c r="H3175" s="71">
        <v>202482.85</v>
      </c>
      <c r="I3175" s="112">
        <v>3644691.3</v>
      </c>
      <c r="K3175" s="129"/>
    </row>
    <row r="3176" spans="1:11" s="24" customFormat="1" ht="51" customHeight="1" x14ac:dyDescent="0.25">
      <c r="A3176" s="113">
        <v>43087</v>
      </c>
      <c r="B3176" s="37" t="s">
        <v>2580</v>
      </c>
      <c r="C3176" s="56">
        <v>67</v>
      </c>
      <c r="D3176" s="49" t="s">
        <v>8505</v>
      </c>
      <c r="E3176" s="49" t="s">
        <v>8506</v>
      </c>
      <c r="F3176" s="50" t="s">
        <v>8507</v>
      </c>
      <c r="G3176" s="51">
        <v>2328150</v>
      </c>
      <c r="H3176" s="71">
        <v>136950</v>
      </c>
      <c r="I3176" s="112">
        <v>2465100</v>
      </c>
      <c r="K3176" s="129"/>
    </row>
    <row r="3177" spans="1:11" s="24" customFormat="1" ht="51" customHeight="1" x14ac:dyDescent="0.25">
      <c r="A3177" s="113">
        <v>43087</v>
      </c>
      <c r="B3177" s="37" t="s">
        <v>8437</v>
      </c>
      <c r="C3177" s="56">
        <v>68</v>
      </c>
      <c r="D3177" s="49" t="s">
        <v>8508</v>
      </c>
      <c r="E3177" s="49" t="s">
        <v>8509</v>
      </c>
      <c r="F3177" s="50" t="s">
        <v>8510</v>
      </c>
      <c r="G3177" s="51">
        <v>1805000</v>
      </c>
      <c r="H3177" s="71"/>
      <c r="I3177" s="112">
        <v>1805000</v>
      </c>
      <c r="K3177" s="129"/>
    </row>
    <row r="3178" spans="1:11" s="24" customFormat="1" ht="51" customHeight="1" x14ac:dyDescent="0.25">
      <c r="A3178" s="113">
        <v>43087</v>
      </c>
      <c r="B3178" s="37" t="s">
        <v>8437</v>
      </c>
      <c r="C3178" s="56">
        <v>68</v>
      </c>
      <c r="D3178" s="49" t="s">
        <v>8511</v>
      </c>
      <c r="E3178" s="49" t="s">
        <v>50</v>
      </c>
      <c r="F3178" s="50" t="s">
        <v>8512</v>
      </c>
      <c r="G3178" s="51">
        <v>747060.05</v>
      </c>
      <c r="H3178" s="71"/>
      <c r="I3178" s="112">
        <v>747060.05</v>
      </c>
      <c r="K3178" s="129"/>
    </row>
    <row r="3179" spans="1:11" s="24" customFormat="1" ht="51" customHeight="1" x14ac:dyDescent="0.25">
      <c r="A3179" s="113">
        <v>43087</v>
      </c>
      <c r="B3179" s="37" t="s">
        <v>8437</v>
      </c>
      <c r="C3179" s="56">
        <v>68</v>
      </c>
      <c r="D3179" s="49" t="s">
        <v>8513</v>
      </c>
      <c r="E3179" s="49" t="s">
        <v>8514</v>
      </c>
      <c r="F3179" s="50" t="s">
        <v>8515</v>
      </c>
      <c r="G3179" s="51">
        <v>925300</v>
      </c>
      <c r="H3179" s="71"/>
      <c r="I3179" s="112">
        <v>925300</v>
      </c>
      <c r="K3179" s="129"/>
    </row>
    <row r="3180" spans="1:11" s="24" customFormat="1" ht="51" customHeight="1" x14ac:dyDescent="0.25">
      <c r="A3180" s="113">
        <v>43087</v>
      </c>
      <c r="B3180" s="37" t="s">
        <v>8437</v>
      </c>
      <c r="C3180" s="56">
        <v>68</v>
      </c>
      <c r="D3180" s="49" t="s">
        <v>8516</v>
      </c>
      <c r="E3180" s="49" t="s">
        <v>8517</v>
      </c>
      <c r="F3180" s="50" t="s">
        <v>8518</v>
      </c>
      <c r="G3180" s="51">
        <v>1134045.3999999999</v>
      </c>
      <c r="H3180" s="71"/>
      <c r="I3180" s="112">
        <v>1134045.3999999999</v>
      </c>
      <c r="K3180" s="129"/>
    </row>
    <row r="3181" spans="1:11" s="24" customFormat="1" ht="51" customHeight="1" x14ac:dyDescent="0.25">
      <c r="A3181" s="113">
        <v>43090</v>
      </c>
      <c r="B3181" s="57" t="s">
        <v>2575</v>
      </c>
      <c r="C3181" s="56">
        <v>10</v>
      </c>
      <c r="D3181" s="49" t="s">
        <v>8519</v>
      </c>
      <c r="E3181" s="49" t="s">
        <v>3106</v>
      </c>
      <c r="F3181" s="50" t="s">
        <v>8520</v>
      </c>
      <c r="G3181" s="51">
        <v>25368120.460000001</v>
      </c>
      <c r="H3181" s="71">
        <v>6004771.54</v>
      </c>
      <c r="I3181" s="112">
        <v>31372892</v>
      </c>
      <c r="K3181" s="129"/>
    </row>
    <row r="3182" spans="1:11" s="24" customFormat="1" ht="51" customHeight="1" x14ac:dyDescent="0.25">
      <c r="A3182" s="113">
        <v>43090</v>
      </c>
      <c r="B3182" s="37" t="s">
        <v>2572</v>
      </c>
      <c r="C3182" s="56">
        <v>49</v>
      </c>
      <c r="D3182" s="49" t="s">
        <v>8521</v>
      </c>
      <c r="E3182" s="49" t="s">
        <v>22</v>
      </c>
      <c r="F3182" s="50" t="s">
        <v>8522</v>
      </c>
      <c r="G3182" s="51">
        <v>28339248.530000001</v>
      </c>
      <c r="H3182" s="71">
        <v>1667014.62</v>
      </c>
      <c r="I3182" s="112">
        <v>30006263.149999999</v>
      </c>
      <c r="K3182" s="129"/>
    </row>
    <row r="3183" spans="1:11" s="24" customFormat="1" ht="51" customHeight="1" x14ac:dyDescent="0.25">
      <c r="A3183" s="113">
        <v>43090</v>
      </c>
      <c r="B3183" s="37" t="s">
        <v>2582</v>
      </c>
      <c r="C3183" s="56">
        <v>51</v>
      </c>
      <c r="D3183" s="49" t="s">
        <v>8523</v>
      </c>
      <c r="E3183" s="49" t="s">
        <v>3366</v>
      </c>
      <c r="F3183" s="50" t="s">
        <v>8524</v>
      </c>
      <c r="G3183" s="51">
        <v>48257357.700000003</v>
      </c>
      <c r="H3183" s="71"/>
      <c r="I3183" s="112">
        <v>48257357.700000003</v>
      </c>
      <c r="K3183" s="129"/>
    </row>
    <row r="3184" spans="1:11" s="24" customFormat="1" ht="51" customHeight="1" x14ac:dyDescent="0.25">
      <c r="A3184" s="113">
        <v>43090</v>
      </c>
      <c r="B3184" s="37" t="s">
        <v>2571</v>
      </c>
      <c r="C3184" s="56">
        <v>70</v>
      </c>
      <c r="D3184" s="49" t="s">
        <v>8525</v>
      </c>
      <c r="E3184" s="49" t="s">
        <v>39</v>
      </c>
      <c r="F3184" s="50" t="s">
        <v>8526</v>
      </c>
      <c r="G3184" s="51">
        <v>6995912.4000000004</v>
      </c>
      <c r="H3184" s="71">
        <v>411524.26</v>
      </c>
      <c r="I3184" s="112">
        <v>7407436.6600000001</v>
      </c>
      <c r="K3184" s="129"/>
    </row>
    <row r="3185" spans="1:11" s="24" customFormat="1" ht="51" customHeight="1" x14ac:dyDescent="0.25">
      <c r="A3185" s="113">
        <v>43090</v>
      </c>
      <c r="B3185" s="37" t="s">
        <v>2571</v>
      </c>
      <c r="C3185" s="56">
        <v>70</v>
      </c>
      <c r="D3185" s="49" t="s">
        <v>8527</v>
      </c>
      <c r="E3185" s="49" t="s">
        <v>39</v>
      </c>
      <c r="F3185" s="50" t="s">
        <v>8528</v>
      </c>
      <c r="G3185" s="51">
        <v>6254978.8799999999</v>
      </c>
      <c r="H3185" s="71">
        <v>367939.94</v>
      </c>
      <c r="I3185" s="112">
        <v>6622918.8200000003</v>
      </c>
      <c r="K3185" s="129"/>
    </row>
    <row r="3186" spans="1:11" s="24" customFormat="1" ht="51" customHeight="1" x14ac:dyDescent="0.25">
      <c r="A3186" s="113">
        <v>43090</v>
      </c>
      <c r="B3186" s="37" t="s">
        <v>2571</v>
      </c>
      <c r="C3186" s="56">
        <v>70</v>
      </c>
      <c r="D3186" s="49" t="s">
        <v>8529</v>
      </c>
      <c r="E3186" s="49" t="s">
        <v>39</v>
      </c>
      <c r="F3186" s="50" t="s">
        <v>8530</v>
      </c>
      <c r="G3186" s="51">
        <v>5089666.78</v>
      </c>
      <c r="H3186" s="71">
        <v>299392.17</v>
      </c>
      <c r="I3186" s="112">
        <v>5389058.9500000002</v>
      </c>
      <c r="K3186" s="129"/>
    </row>
    <row r="3187" spans="1:11" s="24" customFormat="1" ht="51" customHeight="1" x14ac:dyDescent="0.25">
      <c r="A3187" s="113">
        <v>43090</v>
      </c>
      <c r="B3187" s="37" t="s">
        <v>2576</v>
      </c>
      <c r="C3187" s="56">
        <v>75</v>
      </c>
      <c r="D3187" s="49" t="s">
        <v>8531</v>
      </c>
      <c r="E3187" s="49" t="s">
        <v>8532</v>
      </c>
      <c r="F3187" s="50" t="s">
        <v>8533</v>
      </c>
      <c r="G3187" s="51">
        <v>1382920.08</v>
      </c>
      <c r="H3187" s="71">
        <v>81348.240000000005</v>
      </c>
      <c r="I3187" s="112">
        <v>1464268.32</v>
      </c>
      <c r="K3187" s="129"/>
    </row>
    <row r="3188" spans="1:11" s="24" customFormat="1" ht="51" customHeight="1" x14ac:dyDescent="0.25">
      <c r="A3188" s="105">
        <v>43102</v>
      </c>
      <c r="B3188" s="37" t="s">
        <v>2571</v>
      </c>
      <c r="C3188" s="23">
        <v>1</v>
      </c>
      <c r="D3188" s="49" t="s">
        <v>8534</v>
      </c>
      <c r="E3188" s="49" t="s">
        <v>27</v>
      </c>
      <c r="F3188" s="50" t="s">
        <v>8535</v>
      </c>
      <c r="G3188" s="51">
        <v>150313967.58000001</v>
      </c>
      <c r="H3188" s="71">
        <v>8841998.0899999999</v>
      </c>
      <c r="I3188" s="112">
        <v>159155965.66999999</v>
      </c>
      <c r="K3188" s="129"/>
    </row>
    <row r="3189" spans="1:11" s="24" customFormat="1" ht="51" customHeight="1" x14ac:dyDescent="0.25">
      <c r="A3189" s="105">
        <v>43102</v>
      </c>
      <c r="B3189" s="37" t="s">
        <v>2572</v>
      </c>
      <c r="C3189" s="23">
        <v>30</v>
      </c>
      <c r="D3189" s="49" t="s">
        <v>8536</v>
      </c>
      <c r="E3189" s="49" t="s">
        <v>8537</v>
      </c>
      <c r="F3189" s="50" t="s">
        <v>8538</v>
      </c>
      <c r="G3189" s="51">
        <v>13969754.560000001</v>
      </c>
      <c r="H3189" s="71">
        <v>1643500.54</v>
      </c>
      <c r="I3189" s="112">
        <v>15613255.1</v>
      </c>
      <c r="K3189" s="129"/>
    </row>
    <row r="3190" spans="1:11" s="24" customFormat="1" ht="51" customHeight="1" x14ac:dyDescent="0.25">
      <c r="A3190" s="105">
        <v>43102</v>
      </c>
      <c r="B3190" s="37" t="s">
        <v>2581</v>
      </c>
      <c r="C3190" s="23">
        <v>37</v>
      </c>
      <c r="D3190" s="49" t="s">
        <v>8539</v>
      </c>
      <c r="E3190" s="49" t="s">
        <v>8540</v>
      </c>
      <c r="F3190" s="50" t="s">
        <v>8541</v>
      </c>
      <c r="G3190" s="51">
        <v>2593906.65</v>
      </c>
      <c r="H3190" s="71"/>
      <c r="I3190" s="112">
        <v>2593906.65</v>
      </c>
      <c r="K3190" s="129"/>
    </row>
    <row r="3191" spans="1:11" s="24" customFormat="1" ht="51" customHeight="1" x14ac:dyDescent="0.25">
      <c r="A3191" s="105">
        <v>43102</v>
      </c>
      <c r="B3191" s="37" t="s">
        <v>2581</v>
      </c>
      <c r="C3191" s="23">
        <v>37</v>
      </c>
      <c r="D3191" s="49" t="s">
        <v>8542</v>
      </c>
      <c r="E3191" s="49" t="s">
        <v>8543</v>
      </c>
      <c r="F3191" s="50" t="s">
        <v>8544</v>
      </c>
      <c r="G3191" s="51">
        <v>985540.4</v>
      </c>
      <c r="H3191" s="71">
        <v>49277.02</v>
      </c>
      <c r="I3191" s="112">
        <v>1034817.42</v>
      </c>
      <c r="K3191" s="129"/>
    </row>
    <row r="3192" spans="1:11" s="24" customFormat="1" ht="51" customHeight="1" x14ac:dyDescent="0.25">
      <c r="A3192" s="105">
        <v>43102</v>
      </c>
      <c r="B3192" s="37" t="s">
        <v>2581</v>
      </c>
      <c r="C3192" s="23">
        <v>37</v>
      </c>
      <c r="D3192" s="49" t="s">
        <v>8545</v>
      </c>
      <c r="E3192" s="49" t="s">
        <v>8546</v>
      </c>
      <c r="F3192" s="50" t="s">
        <v>8547</v>
      </c>
      <c r="G3192" s="51">
        <v>955695.02</v>
      </c>
      <c r="H3192" s="71"/>
      <c r="I3192" s="112">
        <v>955695.02</v>
      </c>
      <c r="K3192" s="129"/>
    </row>
    <row r="3193" spans="1:11" s="24" customFormat="1" ht="51" customHeight="1" x14ac:dyDescent="0.25">
      <c r="A3193" s="105">
        <v>43102</v>
      </c>
      <c r="B3193" s="37" t="s">
        <v>2581</v>
      </c>
      <c r="C3193" s="23">
        <v>37</v>
      </c>
      <c r="D3193" s="49" t="s">
        <v>8548</v>
      </c>
      <c r="E3193" s="49" t="s">
        <v>8549</v>
      </c>
      <c r="F3193" s="50" t="s">
        <v>8550</v>
      </c>
      <c r="G3193" s="51">
        <v>1526458.4</v>
      </c>
      <c r="H3193" s="71"/>
      <c r="I3193" s="112">
        <v>1526458.4</v>
      </c>
      <c r="K3193" s="129"/>
    </row>
    <row r="3194" spans="1:11" s="24" customFormat="1" ht="51" customHeight="1" x14ac:dyDescent="0.25">
      <c r="A3194" s="105">
        <v>43102</v>
      </c>
      <c r="B3194" s="37" t="s">
        <v>2582</v>
      </c>
      <c r="C3194" s="23">
        <v>51</v>
      </c>
      <c r="D3194" s="49" t="s">
        <v>8551</v>
      </c>
      <c r="E3194" s="49" t="s">
        <v>8552</v>
      </c>
      <c r="F3194" s="50" t="s">
        <v>8553</v>
      </c>
      <c r="G3194" s="51">
        <v>2082500</v>
      </c>
      <c r="H3194" s="71"/>
      <c r="I3194" s="112">
        <v>2082500</v>
      </c>
      <c r="K3194" s="129"/>
    </row>
    <row r="3195" spans="1:11" s="24" customFormat="1" ht="51" customHeight="1" x14ac:dyDescent="0.25">
      <c r="A3195" s="105">
        <v>43102</v>
      </c>
      <c r="B3195" s="37" t="s">
        <v>2573</v>
      </c>
      <c r="C3195" s="23">
        <v>52</v>
      </c>
      <c r="D3195" s="49" t="s">
        <v>8554</v>
      </c>
      <c r="E3195" s="49" t="s">
        <v>1820</v>
      </c>
      <c r="F3195" s="50" t="s">
        <v>8555</v>
      </c>
      <c r="G3195" s="51">
        <v>50190168.450000003</v>
      </c>
      <c r="H3195" s="71">
        <v>2952362.85</v>
      </c>
      <c r="I3195" s="112">
        <v>53142531.299999997</v>
      </c>
      <c r="K3195" s="129"/>
    </row>
    <row r="3196" spans="1:11" s="24" customFormat="1" ht="51" customHeight="1" x14ac:dyDescent="0.25">
      <c r="A3196" s="105">
        <v>43102</v>
      </c>
      <c r="B3196" s="37" t="s">
        <v>8437</v>
      </c>
      <c r="C3196" s="23">
        <v>53</v>
      </c>
      <c r="D3196" s="49" t="s">
        <v>8556</v>
      </c>
      <c r="E3196" s="49" t="s">
        <v>8557</v>
      </c>
      <c r="F3196" s="50" t="s">
        <v>8558</v>
      </c>
      <c r="G3196" s="51">
        <v>599714.85</v>
      </c>
      <c r="H3196" s="71"/>
      <c r="I3196" s="112">
        <v>599714.85</v>
      </c>
      <c r="K3196" s="129"/>
    </row>
    <row r="3197" spans="1:11" s="24" customFormat="1" ht="51" customHeight="1" x14ac:dyDescent="0.25">
      <c r="A3197" s="105">
        <v>43102</v>
      </c>
      <c r="B3197" s="37" t="s">
        <v>2580</v>
      </c>
      <c r="C3197" s="23">
        <v>66</v>
      </c>
      <c r="D3197" s="49" t="s">
        <v>8559</v>
      </c>
      <c r="E3197" s="49" t="s">
        <v>5036</v>
      </c>
      <c r="F3197" s="50" t="s">
        <v>8560</v>
      </c>
      <c r="G3197" s="51">
        <v>10596809.75</v>
      </c>
      <c r="H3197" s="71">
        <v>623341.75</v>
      </c>
      <c r="I3197" s="112">
        <v>11220151.5</v>
      </c>
      <c r="K3197" s="129"/>
    </row>
    <row r="3198" spans="1:11" s="24" customFormat="1" ht="51" customHeight="1" x14ac:dyDescent="0.25">
      <c r="A3198" s="105">
        <v>43102</v>
      </c>
      <c r="B3198" s="37" t="s">
        <v>2580</v>
      </c>
      <c r="C3198" s="23">
        <v>66</v>
      </c>
      <c r="D3198" s="49" t="s">
        <v>8561</v>
      </c>
      <c r="E3198" s="49" t="s">
        <v>8562</v>
      </c>
      <c r="F3198" s="50" t="s">
        <v>8563</v>
      </c>
      <c r="G3198" s="51">
        <v>2421064.69</v>
      </c>
      <c r="H3198" s="71">
        <v>142415.57</v>
      </c>
      <c r="I3198" s="112">
        <v>2563480.2599999998</v>
      </c>
      <c r="K3198" s="129"/>
    </row>
    <row r="3199" spans="1:11" s="24" customFormat="1" ht="51" customHeight="1" x14ac:dyDescent="0.25">
      <c r="A3199" s="105">
        <v>43102</v>
      </c>
      <c r="B3199" s="37" t="s">
        <v>2580</v>
      </c>
      <c r="C3199" s="23">
        <v>67</v>
      </c>
      <c r="D3199" s="49" t="s">
        <v>8564</v>
      </c>
      <c r="E3199" s="49" t="s">
        <v>6479</v>
      </c>
      <c r="F3199" s="50" t="s">
        <v>8565</v>
      </c>
      <c r="G3199" s="51">
        <v>1696379</v>
      </c>
      <c r="H3199" s="71">
        <v>99787</v>
      </c>
      <c r="I3199" s="112">
        <v>1796166</v>
      </c>
      <c r="K3199" s="129"/>
    </row>
    <row r="3200" spans="1:11" s="24" customFormat="1" ht="51" customHeight="1" x14ac:dyDescent="0.25">
      <c r="A3200" s="105">
        <v>43104</v>
      </c>
      <c r="B3200" s="37" t="s">
        <v>2580</v>
      </c>
      <c r="C3200" s="23">
        <v>56</v>
      </c>
      <c r="D3200" s="49" t="s">
        <v>8566</v>
      </c>
      <c r="E3200" s="49" t="s">
        <v>667</v>
      </c>
      <c r="F3200" s="50" t="s">
        <v>8567</v>
      </c>
      <c r="G3200" s="51">
        <v>3580353</v>
      </c>
      <c r="H3200" s="71">
        <v>421218</v>
      </c>
      <c r="I3200" s="112">
        <v>4001571</v>
      </c>
      <c r="K3200" s="129"/>
    </row>
    <row r="3201" spans="1:11" s="24" customFormat="1" ht="51" customHeight="1" x14ac:dyDescent="0.25">
      <c r="A3201" s="105">
        <v>43108</v>
      </c>
      <c r="B3201" s="37" t="s">
        <v>2575</v>
      </c>
      <c r="C3201" s="23">
        <v>26</v>
      </c>
      <c r="D3201" s="49" t="s">
        <v>8568</v>
      </c>
      <c r="E3201" s="49" t="s">
        <v>990</v>
      </c>
      <c r="F3201" s="50" t="s">
        <v>8569</v>
      </c>
      <c r="G3201" s="51">
        <v>2997049</v>
      </c>
      <c r="H3201" s="71">
        <v>176297</v>
      </c>
      <c r="I3201" s="112">
        <v>3173346</v>
      </c>
      <c r="K3201" s="129"/>
    </row>
    <row r="3202" spans="1:11" s="24" customFormat="1" ht="51" customHeight="1" x14ac:dyDescent="0.25">
      <c r="A3202" s="105">
        <v>43108</v>
      </c>
      <c r="B3202" s="37" t="s">
        <v>2575</v>
      </c>
      <c r="C3202" s="23">
        <v>26</v>
      </c>
      <c r="D3202" s="49" t="s">
        <v>8570</v>
      </c>
      <c r="E3202" s="49" t="s">
        <v>4006</v>
      </c>
      <c r="F3202" s="50" t="s">
        <v>8571</v>
      </c>
      <c r="G3202" s="51">
        <v>1721194.75</v>
      </c>
      <c r="H3202" s="89">
        <v>101246.75</v>
      </c>
      <c r="I3202" s="112">
        <v>1822441.5</v>
      </c>
      <c r="K3202" s="129"/>
    </row>
    <row r="3203" spans="1:11" s="24" customFormat="1" ht="51" customHeight="1" x14ac:dyDescent="0.25">
      <c r="A3203" s="105">
        <v>43108</v>
      </c>
      <c r="B3203" s="37" t="s">
        <v>2575</v>
      </c>
      <c r="C3203" s="23">
        <v>26</v>
      </c>
      <c r="D3203" s="49" t="s">
        <v>8572</v>
      </c>
      <c r="E3203" s="49" t="s">
        <v>854</v>
      </c>
      <c r="F3203" s="50" t="s">
        <v>8573</v>
      </c>
      <c r="G3203" s="51">
        <v>6156716.1900000004</v>
      </c>
      <c r="H3203" s="71">
        <v>362159.77</v>
      </c>
      <c r="I3203" s="112">
        <v>6518875.96</v>
      </c>
      <c r="K3203" s="129"/>
    </row>
    <row r="3204" spans="1:11" s="24" customFormat="1" ht="51" customHeight="1" x14ac:dyDescent="0.25">
      <c r="A3204" s="105">
        <v>43108</v>
      </c>
      <c r="B3204" s="37" t="s">
        <v>2575</v>
      </c>
      <c r="C3204" s="23">
        <v>28</v>
      </c>
      <c r="D3204" s="49" t="s">
        <v>8574</v>
      </c>
      <c r="E3204" s="49" t="s">
        <v>3662</v>
      </c>
      <c r="F3204" s="50" t="s">
        <v>8575</v>
      </c>
      <c r="G3204" s="51">
        <v>5063098.95</v>
      </c>
      <c r="H3204" s="71">
        <v>297829.34999999998</v>
      </c>
      <c r="I3204" s="112">
        <v>5360928.3</v>
      </c>
      <c r="K3204" s="129"/>
    </row>
    <row r="3205" spans="1:11" s="24" customFormat="1" ht="51" customHeight="1" x14ac:dyDescent="0.25">
      <c r="A3205" s="105">
        <v>43108</v>
      </c>
      <c r="B3205" s="37" t="s">
        <v>2575</v>
      </c>
      <c r="C3205" s="23">
        <v>28</v>
      </c>
      <c r="D3205" s="49" t="s">
        <v>8576</v>
      </c>
      <c r="E3205" s="49" t="s">
        <v>2545</v>
      </c>
      <c r="F3205" s="50" t="s">
        <v>8577</v>
      </c>
      <c r="G3205" s="51">
        <v>1844878.25</v>
      </c>
      <c r="H3205" s="71">
        <v>108522.25</v>
      </c>
      <c r="I3205" s="112">
        <v>1953400.5</v>
      </c>
      <c r="K3205" s="129"/>
    </row>
    <row r="3206" spans="1:11" s="24" customFormat="1" ht="51" customHeight="1" x14ac:dyDescent="0.25">
      <c r="A3206" s="113">
        <v>43108</v>
      </c>
      <c r="B3206" s="37" t="s">
        <v>2581</v>
      </c>
      <c r="C3206" s="56">
        <v>37</v>
      </c>
      <c r="D3206" s="49" t="s">
        <v>8578</v>
      </c>
      <c r="E3206" s="49" t="s">
        <v>8579</v>
      </c>
      <c r="F3206" s="50" t="s">
        <v>8580</v>
      </c>
      <c r="G3206" s="51">
        <v>3715149.91</v>
      </c>
      <c r="H3206" s="71"/>
      <c r="I3206" s="112">
        <v>3715149.91</v>
      </c>
      <c r="K3206" s="129"/>
    </row>
    <row r="3207" spans="1:11" s="24" customFormat="1" ht="51" customHeight="1" x14ac:dyDescent="0.25">
      <c r="A3207" s="113">
        <v>43108</v>
      </c>
      <c r="B3207" s="37" t="s">
        <v>2581</v>
      </c>
      <c r="C3207" s="56">
        <v>37</v>
      </c>
      <c r="D3207" s="49" t="s">
        <v>8581</v>
      </c>
      <c r="E3207" s="49" t="s">
        <v>8582</v>
      </c>
      <c r="F3207" s="50" t="s">
        <v>8583</v>
      </c>
      <c r="G3207" s="51">
        <v>1020237.66</v>
      </c>
      <c r="H3207" s="71"/>
      <c r="I3207" s="112">
        <v>1020237.66</v>
      </c>
      <c r="K3207" s="129"/>
    </row>
    <row r="3208" spans="1:11" s="24" customFormat="1" ht="51" customHeight="1" x14ac:dyDescent="0.25">
      <c r="A3208" s="113">
        <v>43108</v>
      </c>
      <c r="B3208" s="37" t="s">
        <v>2581</v>
      </c>
      <c r="C3208" s="56">
        <v>37</v>
      </c>
      <c r="D3208" s="49" t="s">
        <v>8584</v>
      </c>
      <c r="E3208" s="49" t="s">
        <v>8585</v>
      </c>
      <c r="F3208" s="50" t="s">
        <v>8586</v>
      </c>
      <c r="G3208" s="51">
        <v>1259453.69</v>
      </c>
      <c r="H3208" s="71"/>
      <c r="I3208" s="112">
        <v>1259453.69</v>
      </c>
      <c r="K3208" s="129"/>
    </row>
    <row r="3209" spans="1:11" s="24" customFormat="1" ht="51" customHeight="1" x14ac:dyDescent="0.25">
      <c r="A3209" s="113">
        <v>43108</v>
      </c>
      <c r="B3209" s="37" t="s">
        <v>2581</v>
      </c>
      <c r="C3209" s="56">
        <v>37</v>
      </c>
      <c r="D3209" s="49" t="s">
        <v>8587</v>
      </c>
      <c r="E3209" s="49" t="s">
        <v>8588</v>
      </c>
      <c r="F3209" s="50" t="s">
        <v>8589</v>
      </c>
      <c r="G3209" s="51">
        <v>572280</v>
      </c>
      <c r="H3209" s="71"/>
      <c r="I3209" s="112">
        <v>572280</v>
      </c>
      <c r="K3209" s="129"/>
    </row>
    <row r="3210" spans="1:11" s="24" customFormat="1" ht="51" customHeight="1" x14ac:dyDescent="0.25">
      <c r="A3210" s="113">
        <v>43108</v>
      </c>
      <c r="B3210" s="37" t="s">
        <v>2581</v>
      </c>
      <c r="C3210" s="56">
        <v>37</v>
      </c>
      <c r="D3210" s="49" t="s">
        <v>8590</v>
      </c>
      <c r="E3210" s="49" t="s">
        <v>8591</v>
      </c>
      <c r="F3210" s="50" t="s">
        <v>8592</v>
      </c>
      <c r="G3210" s="51">
        <v>1595436.23</v>
      </c>
      <c r="H3210" s="71"/>
      <c r="I3210" s="112">
        <v>1595436.23</v>
      </c>
      <c r="K3210" s="129"/>
    </row>
    <row r="3211" spans="1:11" s="24" customFormat="1" ht="51" customHeight="1" x14ac:dyDescent="0.25">
      <c r="A3211" s="113">
        <v>43108</v>
      </c>
      <c r="B3211" s="37" t="s">
        <v>2581</v>
      </c>
      <c r="C3211" s="56">
        <v>37</v>
      </c>
      <c r="D3211" s="49" t="s">
        <v>8593</v>
      </c>
      <c r="E3211" s="49" t="s">
        <v>2366</v>
      </c>
      <c r="F3211" s="50" t="s">
        <v>8594</v>
      </c>
      <c r="G3211" s="51">
        <v>973064.7</v>
      </c>
      <c r="H3211" s="71">
        <v>48653.23</v>
      </c>
      <c r="I3211" s="112">
        <v>1021717.93</v>
      </c>
      <c r="K3211" s="129"/>
    </row>
    <row r="3212" spans="1:11" s="24" customFormat="1" ht="51" customHeight="1" x14ac:dyDescent="0.25">
      <c r="A3212" s="113">
        <v>43108</v>
      </c>
      <c r="B3212" s="37" t="s">
        <v>2581</v>
      </c>
      <c r="C3212" s="56">
        <v>37</v>
      </c>
      <c r="D3212" s="49" t="s">
        <v>8595</v>
      </c>
      <c r="E3212" s="49" t="s">
        <v>8596</v>
      </c>
      <c r="F3212" s="50" t="s">
        <v>8597</v>
      </c>
      <c r="G3212" s="51">
        <v>845629.23</v>
      </c>
      <c r="H3212" s="71"/>
      <c r="I3212" s="112">
        <v>845629.23</v>
      </c>
      <c r="K3212" s="129"/>
    </row>
    <row r="3213" spans="1:11" s="24" customFormat="1" ht="51" customHeight="1" x14ac:dyDescent="0.25">
      <c r="A3213" s="113">
        <v>43108</v>
      </c>
      <c r="B3213" s="37" t="s">
        <v>2581</v>
      </c>
      <c r="C3213" s="56">
        <v>37</v>
      </c>
      <c r="D3213" s="49" t="s">
        <v>8598</v>
      </c>
      <c r="E3213" s="49" t="s">
        <v>8599</v>
      </c>
      <c r="F3213" s="50" t="s">
        <v>8600</v>
      </c>
      <c r="G3213" s="51">
        <v>2309936.87</v>
      </c>
      <c r="H3213" s="71"/>
      <c r="I3213" s="112">
        <v>2309936.87</v>
      </c>
      <c r="K3213" s="129"/>
    </row>
    <row r="3214" spans="1:11" s="24" customFormat="1" ht="51" customHeight="1" x14ac:dyDescent="0.25">
      <c r="A3214" s="113">
        <v>43108</v>
      </c>
      <c r="B3214" s="37" t="s">
        <v>2581</v>
      </c>
      <c r="C3214" s="56">
        <v>37</v>
      </c>
      <c r="D3214" s="49" t="s">
        <v>8601</v>
      </c>
      <c r="E3214" s="49" t="s">
        <v>8602</v>
      </c>
      <c r="F3214" s="50" t="s">
        <v>8603</v>
      </c>
      <c r="G3214" s="51">
        <v>4734113.1100000003</v>
      </c>
      <c r="H3214" s="71"/>
      <c r="I3214" s="112">
        <v>4734113.1100000003</v>
      </c>
      <c r="K3214" s="129"/>
    </row>
    <row r="3215" spans="1:11" s="24" customFormat="1" ht="51" customHeight="1" x14ac:dyDescent="0.25">
      <c r="A3215" s="113">
        <v>43108</v>
      </c>
      <c r="B3215" s="37" t="s">
        <v>2581</v>
      </c>
      <c r="C3215" s="56">
        <v>37</v>
      </c>
      <c r="D3215" s="49" t="s">
        <v>8604</v>
      </c>
      <c r="E3215" s="49" t="s">
        <v>8605</v>
      </c>
      <c r="F3215" s="50" t="s">
        <v>8606</v>
      </c>
      <c r="G3215" s="51">
        <v>809967</v>
      </c>
      <c r="H3215" s="71"/>
      <c r="I3215" s="112">
        <v>809967</v>
      </c>
      <c r="K3215" s="129"/>
    </row>
    <row r="3216" spans="1:11" s="24" customFormat="1" ht="51" customHeight="1" x14ac:dyDescent="0.25">
      <c r="A3216" s="113">
        <v>43108</v>
      </c>
      <c r="B3216" s="37" t="s">
        <v>2581</v>
      </c>
      <c r="C3216" s="56">
        <v>37</v>
      </c>
      <c r="D3216" s="49" t="s">
        <v>8607</v>
      </c>
      <c r="E3216" s="49" t="s">
        <v>3865</v>
      </c>
      <c r="F3216" s="50" t="s">
        <v>8608</v>
      </c>
      <c r="G3216" s="51">
        <v>1013175.02</v>
      </c>
      <c r="H3216" s="71">
        <v>50658.75</v>
      </c>
      <c r="I3216" s="112">
        <v>1063833.77</v>
      </c>
      <c r="K3216" s="129"/>
    </row>
    <row r="3217" spans="1:11" s="24" customFormat="1" ht="51" customHeight="1" x14ac:dyDescent="0.25">
      <c r="A3217" s="113">
        <v>43108</v>
      </c>
      <c r="B3217" s="37" t="s">
        <v>2581</v>
      </c>
      <c r="C3217" s="56">
        <v>37</v>
      </c>
      <c r="D3217" s="49" t="s">
        <v>8609</v>
      </c>
      <c r="E3217" s="49" t="s">
        <v>8610</v>
      </c>
      <c r="F3217" s="50" t="s">
        <v>8611</v>
      </c>
      <c r="G3217" s="51">
        <v>2053759.2</v>
      </c>
      <c r="H3217" s="71">
        <v>102687.96</v>
      </c>
      <c r="I3217" s="112">
        <v>2156447.16</v>
      </c>
      <c r="K3217" s="129"/>
    </row>
    <row r="3218" spans="1:11" s="24" customFormat="1" ht="51" customHeight="1" x14ac:dyDescent="0.25">
      <c r="A3218" s="113">
        <v>43108</v>
      </c>
      <c r="B3218" s="37" t="s">
        <v>2581</v>
      </c>
      <c r="C3218" s="56">
        <v>37</v>
      </c>
      <c r="D3218" s="49" t="s">
        <v>8612</v>
      </c>
      <c r="E3218" s="49" t="s">
        <v>8613</v>
      </c>
      <c r="F3218" s="50" t="s">
        <v>8614</v>
      </c>
      <c r="G3218" s="51">
        <v>809562.86</v>
      </c>
      <c r="H3218" s="71"/>
      <c r="I3218" s="112">
        <v>809562.86</v>
      </c>
      <c r="K3218" s="129"/>
    </row>
    <row r="3219" spans="1:11" s="24" customFormat="1" ht="51" customHeight="1" x14ac:dyDescent="0.25">
      <c r="A3219" s="113">
        <v>43108</v>
      </c>
      <c r="B3219" s="37" t="s">
        <v>2581</v>
      </c>
      <c r="C3219" s="56">
        <v>37</v>
      </c>
      <c r="D3219" s="49" t="s">
        <v>8615</v>
      </c>
      <c r="E3219" s="49" t="s">
        <v>8616</v>
      </c>
      <c r="F3219" s="50" t="s">
        <v>8617</v>
      </c>
      <c r="G3219" s="51">
        <v>5053825.5</v>
      </c>
      <c r="H3219" s="71"/>
      <c r="I3219" s="112">
        <v>5053825.5</v>
      </c>
      <c r="K3219" s="129"/>
    </row>
    <row r="3220" spans="1:11" s="24" customFormat="1" ht="51" customHeight="1" x14ac:dyDescent="0.25">
      <c r="A3220" s="113">
        <v>43108</v>
      </c>
      <c r="B3220" s="37" t="s">
        <v>2581</v>
      </c>
      <c r="C3220" s="56">
        <v>37</v>
      </c>
      <c r="D3220" s="49" t="s">
        <v>8618</v>
      </c>
      <c r="E3220" s="49" t="s">
        <v>8619</v>
      </c>
      <c r="F3220" s="50" t="s">
        <v>8620</v>
      </c>
      <c r="G3220" s="51">
        <v>1035571.63</v>
      </c>
      <c r="H3220" s="71"/>
      <c r="I3220" s="112">
        <v>1035571.63</v>
      </c>
      <c r="K3220" s="129"/>
    </row>
    <row r="3221" spans="1:11" s="24" customFormat="1" ht="51" customHeight="1" x14ac:dyDescent="0.25">
      <c r="A3221" s="113">
        <v>43108</v>
      </c>
      <c r="B3221" s="37" t="s">
        <v>2581</v>
      </c>
      <c r="C3221" s="56">
        <v>37</v>
      </c>
      <c r="D3221" s="49" t="s">
        <v>8621</v>
      </c>
      <c r="E3221" s="49" t="s">
        <v>8622</v>
      </c>
      <c r="F3221" s="50" t="s">
        <v>8623</v>
      </c>
      <c r="G3221" s="51">
        <v>1905453.3</v>
      </c>
      <c r="H3221" s="71"/>
      <c r="I3221" s="112">
        <v>1905453.3</v>
      </c>
      <c r="K3221" s="129"/>
    </row>
    <row r="3222" spans="1:11" s="24" customFormat="1" ht="51" customHeight="1" x14ac:dyDescent="0.25">
      <c r="A3222" s="113">
        <v>43108</v>
      </c>
      <c r="B3222" s="37" t="s">
        <v>2581</v>
      </c>
      <c r="C3222" s="56">
        <v>37</v>
      </c>
      <c r="D3222" s="49" t="s">
        <v>8624</v>
      </c>
      <c r="E3222" s="49" t="s">
        <v>8625</v>
      </c>
      <c r="F3222" s="50" t="s">
        <v>8626</v>
      </c>
      <c r="G3222" s="51">
        <v>2074112.2</v>
      </c>
      <c r="H3222" s="71"/>
      <c r="I3222" s="112">
        <v>2074112.2</v>
      </c>
      <c r="K3222" s="129"/>
    </row>
    <row r="3223" spans="1:11" s="24" customFormat="1" ht="51" customHeight="1" x14ac:dyDescent="0.25">
      <c r="A3223" s="113">
        <v>43108</v>
      </c>
      <c r="B3223" s="37" t="s">
        <v>2581</v>
      </c>
      <c r="C3223" s="56">
        <v>37</v>
      </c>
      <c r="D3223" s="49" t="s">
        <v>8627</v>
      </c>
      <c r="E3223" s="49" t="s">
        <v>8628</v>
      </c>
      <c r="F3223" s="50" t="s">
        <v>8629</v>
      </c>
      <c r="G3223" s="51">
        <v>358997.94</v>
      </c>
      <c r="H3223" s="71"/>
      <c r="I3223" s="112">
        <v>358997.94</v>
      </c>
      <c r="K3223" s="129"/>
    </row>
    <row r="3224" spans="1:11" s="24" customFormat="1" ht="51" customHeight="1" x14ac:dyDescent="0.25">
      <c r="A3224" s="105">
        <v>43108</v>
      </c>
      <c r="B3224" s="37" t="s">
        <v>2572</v>
      </c>
      <c r="C3224" s="23">
        <v>49</v>
      </c>
      <c r="D3224" s="49" t="s">
        <v>8630</v>
      </c>
      <c r="E3224" s="49" t="s">
        <v>73</v>
      </c>
      <c r="F3224" s="50" t="s">
        <v>8631</v>
      </c>
      <c r="G3224" s="51">
        <v>45505959.579999998</v>
      </c>
      <c r="H3224" s="71">
        <v>2676821.15</v>
      </c>
      <c r="I3224" s="112">
        <v>48182780.729999997</v>
      </c>
      <c r="K3224" s="129"/>
    </row>
    <row r="3225" spans="1:11" s="24" customFormat="1" ht="51" customHeight="1" x14ac:dyDescent="0.25">
      <c r="A3225" s="105">
        <v>43108</v>
      </c>
      <c r="B3225" s="37" t="s">
        <v>2572</v>
      </c>
      <c r="C3225" s="23">
        <v>49</v>
      </c>
      <c r="D3225" s="49" t="s">
        <v>8632</v>
      </c>
      <c r="E3225" s="49" t="s">
        <v>73</v>
      </c>
      <c r="F3225" s="50" t="s">
        <v>8633</v>
      </c>
      <c r="G3225" s="51">
        <v>26306271.050000001</v>
      </c>
      <c r="H3225" s="71">
        <v>1547427.71</v>
      </c>
      <c r="I3225" s="112">
        <v>27853698.760000002</v>
      </c>
      <c r="K3225" s="129"/>
    </row>
    <row r="3226" spans="1:11" s="24" customFormat="1" ht="51" customHeight="1" x14ac:dyDescent="0.25">
      <c r="A3226" s="105">
        <v>43108</v>
      </c>
      <c r="B3226" s="37" t="s">
        <v>2572</v>
      </c>
      <c r="C3226" s="23">
        <v>49</v>
      </c>
      <c r="D3226" s="49" t="s">
        <v>8634</v>
      </c>
      <c r="E3226" s="49" t="s">
        <v>8635</v>
      </c>
      <c r="F3226" s="50" t="s">
        <v>8636</v>
      </c>
      <c r="G3226" s="51">
        <v>10047410.550000001</v>
      </c>
      <c r="H3226" s="71">
        <v>591024.15</v>
      </c>
      <c r="I3226" s="112">
        <v>10638434.699999999</v>
      </c>
      <c r="K3226" s="129"/>
    </row>
    <row r="3227" spans="1:11" s="24" customFormat="1" ht="51" customHeight="1" x14ac:dyDescent="0.25">
      <c r="A3227" s="105">
        <v>43108</v>
      </c>
      <c r="B3227" s="37" t="s">
        <v>2572</v>
      </c>
      <c r="C3227" s="23">
        <v>49</v>
      </c>
      <c r="D3227" s="49" t="s">
        <v>8637</v>
      </c>
      <c r="E3227" s="49" t="s">
        <v>40</v>
      </c>
      <c r="F3227" s="50" t="s">
        <v>8638</v>
      </c>
      <c r="G3227" s="51">
        <v>20854887.960000001</v>
      </c>
      <c r="H3227" s="71">
        <v>1226758.1100000001</v>
      </c>
      <c r="I3227" s="112">
        <v>22081646.07</v>
      </c>
      <c r="K3227" s="129"/>
    </row>
    <row r="3228" spans="1:11" s="24" customFormat="1" ht="51" customHeight="1" x14ac:dyDescent="0.25">
      <c r="A3228" s="105">
        <v>43108</v>
      </c>
      <c r="B3228" s="37" t="s">
        <v>2572</v>
      </c>
      <c r="C3228" s="23">
        <v>49</v>
      </c>
      <c r="D3228" s="49" t="s">
        <v>8639</v>
      </c>
      <c r="E3228" s="49" t="s">
        <v>73</v>
      </c>
      <c r="F3228" s="50" t="s">
        <v>8640</v>
      </c>
      <c r="G3228" s="51">
        <v>13438481.66</v>
      </c>
      <c r="H3228" s="71">
        <v>790498.92</v>
      </c>
      <c r="I3228" s="112">
        <v>14228980.58</v>
      </c>
      <c r="K3228" s="129"/>
    </row>
    <row r="3229" spans="1:11" s="24" customFormat="1" ht="51" customHeight="1" x14ac:dyDescent="0.25">
      <c r="A3229" s="105">
        <v>43108</v>
      </c>
      <c r="B3229" s="37" t="s">
        <v>2572</v>
      </c>
      <c r="C3229" s="23">
        <v>49</v>
      </c>
      <c r="D3229" s="49" t="s">
        <v>8641</v>
      </c>
      <c r="E3229" s="49" t="s">
        <v>120</v>
      </c>
      <c r="F3229" s="50" t="s">
        <v>8642</v>
      </c>
      <c r="G3229" s="51">
        <v>76500000</v>
      </c>
      <c r="H3229" s="71">
        <v>4500000</v>
      </c>
      <c r="I3229" s="112">
        <v>81000000</v>
      </c>
      <c r="K3229" s="129"/>
    </row>
    <row r="3230" spans="1:11" s="24" customFormat="1" ht="51" customHeight="1" x14ac:dyDescent="0.25">
      <c r="A3230" s="105">
        <v>43108</v>
      </c>
      <c r="B3230" s="37" t="s">
        <v>2572</v>
      </c>
      <c r="C3230" s="23">
        <v>49</v>
      </c>
      <c r="D3230" s="29" t="s">
        <v>8643</v>
      </c>
      <c r="E3230" s="29" t="s">
        <v>7537</v>
      </c>
      <c r="F3230" s="29" t="s">
        <v>7537</v>
      </c>
      <c r="G3230" s="51">
        <v>24082157.370000001</v>
      </c>
      <c r="H3230" s="71">
        <v>1416597.49</v>
      </c>
      <c r="I3230" s="112">
        <v>25498754.859999999</v>
      </c>
      <c r="K3230" s="129"/>
    </row>
    <row r="3231" spans="1:11" s="24" customFormat="1" ht="51" customHeight="1" x14ac:dyDescent="0.25">
      <c r="A3231" s="105">
        <v>43108</v>
      </c>
      <c r="B3231" s="37" t="s">
        <v>2572</v>
      </c>
      <c r="C3231" s="23">
        <v>61</v>
      </c>
      <c r="D3231" s="49" t="s">
        <v>8644</v>
      </c>
      <c r="E3231" s="49" t="s">
        <v>3946</v>
      </c>
      <c r="F3231" s="50" t="s">
        <v>8645</v>
      </c>
      <c r="G3231" s="51">
        <v>5592852.9500000002</v>
      </c>
      <c r="H3231" s="71">
        <v>328991.34999999998</v>
      </c>
      <c r="I3231" s="112">
        <v>5921844.2999999998</v>
      </c>
      <c r="K3231" s="129"/>
    </row>
    <row r="3232" spans="1:11" s="24" customFormat="1" ht="51" customHeight="1" x14ac:dyDescent="0.25">
      <c r="A3232" s="105">
        <v>43108</v>
      </c>
      <c r="B3232" s="37" t="s">
        <v>2580</v>
      </c>
      <c r="C3232" s="23">
        <v>66</v>
      </c>
      <c r="D3232" s="49" t="s">
        <v>8646</v>
      </c>
      <c r="E3232" s="49" t="s">
        <v>577</v>
      </c>
      <c r="F3232" s="50" t="s">
        <v>8647</v>
      </c>
      <c r="G3232" s="51">
        <v>3591924.05</v>
      </c>
      <c r="H3232" s="71">
        <v>211289.65</v>
      </c>
      <c r="I3232" s="112">
        <v>3803213.7</v>
      </c>
      <c r="K3232" s="129"/>
    </row>
    <row r="3233" spans="1:11" s="24" customFormat="1" ht="51" customHeight="1" x14ac:dyDescent="0.25">
      <c r="A3233" s="105">
        <v>43108</v>
      </c>
      <c r="B3233" s="37" t="s">
        <v>2580</v>
      </c>
      <c r="C3233" s="23">
        <v>66</v>
      </c>
      <c r="D3233" s="49" t="s">
        <v>8648</v>
      </c>
      <c r="E3233" s="49" t="s">
        <v>8649</v>
      </c>
      <c r="F3233" s="50" t="s">
        <v>8650</v>
      </c>
      <c r="G3233" s="51">
        <v>3347547.35</v>
      </c>
      <c r="H3233" s="71">
        <v>196914.55</v>
      </c>
      <c r="I3233" s="112">
        <v>3544461.9</v>
      </c>
      <c r="K3233" s="129"/>
    </row>
    <row r="3234" spans="1:11" s="24" customFormat="1" ht="51" customHeight="1" x14ac:dyDescent="0.25">
      <c r="A3234" s="105">
        <v>43108</v>
      </c>
      <c r="B3234" s="37" t="s">
        <v>2580</v>
      </c>
      <c r="C3234" s="23">
        <v>66</v>
      </c>
      <c r="D3234" s="49" t="s">
        <v>8651</v>
      </c>
      <c r="E3234" s="49" t="s">
        <v>8652</v>
      </c>
      <c r="F3234" s="50" t="s">
        <v>8653</v>
      </c>
      <c r="G3234" s="51">
        <v>8602991.0999999996</v>
      </c>
      <c r="H3234" s="71">
        <v>506058.3</v>
      </c>
      <c r="I3234" s="112">
        <v>9109049.4000000004</v>
      </c>
      <c r="K3234" s="129"/>
    </row>
    <row r="3235" spans="1:11" s="24" customFormat="1" ht="51" customHeight="1" x14ac:dyDescent="0.25">
      <c r="A3235" s="105">
        <v>43108</v>
      </c>
      <c r="B3235" s="37" t="s">
        <v>2580</v>
      </c>
      <c r="C3235" s="23">
        <v>66</v>
      </c>
      <c r="D3235" s="49" t="s">
        <v>8654</v>
      </c>
      <c r="E3235" s="49" t="s">
        <v>8655</v>
      </c>
      <c r="F3235" s="50" t="s">
        <v>8656</v>
      </c>
      <c r="G3235" s="51">
        <v>17007515.460000001</v>
      </c>
      <c r="H3235" s="71">
        <v>1000442.08</v>
      </c>
      <c r="I3235" s="112">
        <v>18007957.539999999</v>
      </c>
      <c r="K3235" s="129"/>
    </row>
    <row r="3236" spans="1:11" s="24" customFormat="1" ht="51" customHeight="1" x14ac:dyDescent="0.25">
      <c r="A3236" s="113">
        <v>43110</v>
      </c>
      <c r="B3236" s="37" t="s">
        <v>2575</v>
      </c>
      <c r="C3236" s="56">
        <v>10</v>
      </c>
      <c r="D3236" s="49" t="s">
        <v>8657</v>
      </c>
      <c r="E3236" s="49" t="s">
        <v>113</v>
      </c>
      <c r="F3236" s="50" t="s">
        <v>8658</v>
      </c>
      <c r="G3236" s="51">
        <v>3688830.85</v>
      </c>
      <c r="H3236" s="71">
        <v>216990.05</v>
      </c>
      <c r="I3236" s="112">
        <v>3905820.9</v>
      </c>
      <c r="K3236" s="129"/>
    </row>
    <row r="3237" spans="1:11" s="24" customFormat="1" ht="51" customHeight="1" x14ac:dyDescent="0.25">
      <c r="A3237" s="113">
        <v>43110</v>
      </c>
      <c r="B3237" s="37" t="s">
        <v>2575</v>
      </c>
      <c r="C3237" s="56">
        <v>26</v>
      </c>
      <c r="D3237" s="49" t="s">
        <v>8659</v>
      </c>
      <c r="E3237" s="49" t="s">
        <v>767</v>
      </c>
      <c r="F3237" s="50" t="s">
        <v>8660</v>
      </c>
      <c r="G3237" s="51">
        <v>80843827.989999995</v>
      </c>
      <c r="H3237" s="71">
        <v>19136172.010000002</v>
      </c>
      <c r="I3237" s="112">
        <v>99980000</v>
      </c>
      <c r="K3237" s="129"/>
    </row>
    <row r="3238" spans="1:11" s="24" customFormat="1" ht="51" customHeight="1" x14ac:dyDescent="0.25">
      <c r="A3238" s="113">
        <v>43110</v>
      </c>
      <c r="B3238" s="37" t="s">
        <v>2575</v>
      </c>
      <c r="C3238" s="56">
        <v>28</v>
      </c>
      <c r="D3238" s="49" t="s">
        <v>8661</v>
      </c>
      <c r="E3238" s="49" t="s">
        <v>8662</v>
      </c>
      <c r="F3238" s="50" t="s">
        <v>8663</v>
      </c>
      <c r="G3238" s="51">
        <v>2452605.2999999998</v>
      </c>
      <c r="H3238" s="71">
        <v>144270.9</v>
      </c>
      <c r="I3238" s="112">
        <v>2596876.2000000002</v>
      </c>
      <c r="K3238" s="129"/>
    </row>
    <row r="3239" spans="1:11" s="24" customFormat="1" ht="51" customHeight="1" x14ac:dyDescent="0.25">
      <c r="A3239" s="113">
        <v>43110</v>
      </c>
      <c r="B3239" s="37" t="s">
        <v>2581</v>
      </c>
      <c r="C3239" s="56">
        <v>37</v>
      </c>
      <c r="D3239" s="49" t="s">
        <v>8664</v>
      </c>
      <c r="E3239" s="49" t="s">
        <v>8665</v>
      </c>
      <c r="F3239" s="50" t="s">
        <v>8666</v>
      </c>
      <c r="G3239" s="51">
        <v>1650862.2</v>
      </c>
      <c r="H3239" s="71"/>
      <c r="I3239" s="112">
        <v>1650862.2</v>
      </c>
      <c r="K3239" s="129"/>
    </row>
    <row r="3240" spans="1:11" s="24" customFormat="1" ht="51" customHeight="1" x14ac:dyDescent="0.25">
      <c r="A3240" s="113">
        <v>43110</v>
      </c>
      <c r="B3240" s="37" t="s">
        <v>2581</v>
      </c>
      <c r="C3240" s="56">
        <v>37</v>
      </c>
      <c r="D3240" s="49" t="s">
        <v>8667</v>
      </c>
      <c r="E3240" s="49" t="s">
        <v>885</v>
      </c>
      <c r="F3240" s="50" t="s">
        <v>8668</v>
      </c>
      <c r="G3240" s="51">
        <v>625378.66</v>
      </c>
      <c r="H3240" s="71">
        <v>31268.93</v>
      </c>
      <c r="I3240" s="112">
        <v>656647.59</v>
      </c>
      <c r="K3240" s="129"/>
    </row>
    <row r="3241" spans="1:11" s="24" customFormat="1" ht="51" customHeight="1" x14ac:dyDescent="0.25">
      <c r="A3241" s="113">
        <v>43110</v>
      </c>
      <c r="B3241" s="37" t="s">
        <v>2581</v>
      </c>
      <c r="C3241" s="56">
        <v>37</v>
      </c>
      <c r="D3241" s="49" t="s">
        <v>8669</v>
      </c>
      <c r="E3241" s="49" t="s">
        <v>3865</v>
      </c>
      <c r="F3241" s="50" t="s">
        <v>8670</v>
      </c>
      <c r="G3241" s="51">
        <v>1004523.65</v>
      </c>
      <c r="H3241" s="71">
        <v>50226.18</v>
      </c>
      <c r="I3241" s="112">
        <v>1054749.83</v>
      </c>
      <c r="K3241" s="129"/>
    </row>
    <row r="3242" spans="1:11" s="24" customFormat="1" ht="51" customHeight="1" x14ac:dyDescent="0.25">
      <c r="A3242" s="113">
        <v>43110</v>
      </c>
      <c r="B3242" s="37" t="s">
        <v>2581</v>
      </c>
      <c r="C3242" s="56">
        <v>37</v>
      </c>
      <c r="D3242" s="49" t="s">
        <v>8671</v>
      </c>
      <c r="E3242" s="49" t="s">
        <v>1181</v>
      </c>
      <c r="F3242" s="50" t="s">
        <v>8672</v>
      </c>
      <c r="G3242" s="51">
        <v>2487433.6</v>
      </c>
      <c r="H3242" s="71">
        <v>124371.68</v>
      </c>
      <c r="I3242" s="112">
        <v>2611805.2799999998</v>
      </c>
      <c r="K3242" s="129"/>
    </row>
    <row r="3243" spans="1:11" s="24" customFormat="1" ht="51" customHeight="1" x14ac:dyDescent="0.25">
      <c r="A3243" s="113">
        <v>43110</v>
      </c>
      <c r="B3243" s="37" t="s">
        <v>2581</v>
      </c>
      <c r="C3243" s="56">
        <v>37</v>
      </c>
      <c r="D3243" s="49" t="s">
        <v>8673</v>
      </c>
      <c r="E3243" s="49" t="s">
        <v>8674</v>
      </c>
      <c r="F3243" s="50" t="s">
        <v>8675</v>
      </c>
      <c r="G3243" s="51">
        <v>1266690.3</v>
      </c>
      <c r="H3243" s="71"/>
      <c r="I3243" s="112">
        <v>1266690.3</v>
      </c>
      <c r="K3243" s="129"/>
    </row>
    <row r="3244" spans="1:11" s="24" customFormat="1" ht="51" customHeight="1" x14ac:dyDescent="0.25">
      <c r="A3244" s="113">
        <v>43110</v>
      </c>
      <c r="B3244" s="37" t="s">
        <v>2581</v>
      </c>
      <c r="C3244" s="56">
        <v>37</v>
      </c>
      <c r="D3244" s="49" t="s">
        <v>8676</v>
      </c>
      <c r="E3244" s="49" t="s">
        <v>8677</v>
      </c>
      <c r="F3244" s="50" t="s">
        <v>8678</v>
      </c>
      <c r="G3244" s="51">
        <v>1556402.4</v>
      </c>
      <c r="H3244" s="71"/>
      <c r="I3244" s="112">
        <v>1556402.4</v>
      </c>
      <c r="K3244" s="129"/>
    </row>
    <row r="3245" spans="1:11" s="24" customFormat="1" ht="51" customHeight="1" x14ac:dyDescent="0.25">
      <c r="A3245" s="113">
        <v>43110</v>
      </c>
      <c r="B3245" s="37" t="s">
        <v>2581</v>
      </c>
      <c r="C3245" s="56">
        <v>37</v>
      </c>
      <c r="D3245" s="49" t="s">
        <v>8679</v>
      </c>
      <c r="E3245" s="49" t="s">
        <v>8680</v>
      </c>
      <c r="F3245" s="50" t="s">
        <v>8681</v>
      </c>
      <c r="G3245" s="51">
        <v>885815.86</v>
      </c>
      <c r="H3245" s="71"/>
      <c r="I3245" s="112">
        <v>885815.86</v>
      </c>
      <c r="K3245" s="129"/>
    </row>
    <row r="3246" spans="1:11" s="24" customFormat="1" ht="51" customHeight="1" x14ac:dyDescent="0.25">
      <c r="A3246" s="113">
        <v>43110</v>
      </c>
      <c r="B3246" s="37" t="s">
        <v>2581</v>
      </c>
      <c r="C3246" s="56">
        <v>37</v>
      </c>
      <c r="D3246" s="49" t="s">
        <v>8682</v>
      </c>
      <c r="E3246" s="49" t="s">
        <v>8683</v>
      </c>
      <c r="F3246" s="50" t="s">
        <v>8684</v>
      </c>
      <c r="G3246" s="51">
        <v>1042101.61</v>
      </c>
      <c r="H3246" s="71"/>
      <c r="I3246" s="112">
        <v>1042101.61</v>
      </c>
      <c r="K3246" s="129"/>
    </row>
    <row r="3247" spans="1:11" s="24" customFormat="1" ht="51" customHeight="1" x14ac:dyDescent="0.25">
      <c r="A3247" s="113">
        <v>43110</v>
      </c>
      <c r="B3247" s="37" t="s">
        <v>2572</v>
      </c>
      <c r="C3247" s="56">
        <v>49</v>
      </c>
      <c r="D3247" s="49" t="s">
        <v>8685</v>
      </c>
      <c r="E3247" s="49" t="s">
        <v>8686</v>
      </c>
      <c r="F3247" s="50" t="s">
        <v>8687</v>
      </c>
      <c r="G3247" s="51">
        <v>67310845.5</v>
      </c>
      <c r="H3247" s="71">
        <v>3959461.5</v>
      </c>
      <c r="I3247" s="112">
        <v>71270307</v>
      </c>
      <c r="K3247" s="129"/>
    </row>
    <row r="3248" spans="1:11" s="24" customFormat="1" ht="51" customHeight="1" x14ac:dyDescent="0.25">
      <c r="A3248" s="113">
        <v>43110</v>
      </c>
      <c r="B3248" s="37" t="s">
        <v>2572</v>
      </c>
      <c r="C3248" s="56">
        <v>49</v>
      </c>
      <c r="D3248" s="49" t="s">
        <v>8688</v>
      </c>
      <c r="E3248" s="49" t="s">
        <v>8689</v>
      </c>
      <c r="F3248" s="50" t="s">
        <v>8690</v>
      </c>
      <c r="G3248" s="51">
        <v>76020345.390000001</v>
      </c>
      <c r="H3248" s="71">
        <v>8943570.0500000007</v>
      </c>
      <c r="I3248" s="112">
        <v>84963915.439999998</v>
      </c>
      <c r="K3248" s="129"/>
    </row>
    <row r="3249" spans="1:11" s="24" customFormat="1" ht="51" customHeight="1" x14ac:dyDescent="0.25">
      <c r="A3249" s="113">
        <v>43110</v>
      </c>
      <c r="B3249" s="37" t="s">
        <v>2572</v>
      </c>
      <c r="C3249" s="56">
        <v>49</v>
      </c>
      <c r="D3249" s="49" t="s">
        <v>8691</v>
      </c>
      <c r="E3249" s="49" t="s">
        <v>120</v>
      </c>
      <c r="F3249" s="50" t="s">
        <v>8692</v>
      </c>
      <c r="G3249" s="51">
        <v>72329013</v>
      </c>
      <c r="H3249" s="71">
        <v>4254647.83</v>
      </c>
      <c r="I3249" s="112">
        <v>76583660.829999998</v>
      </c>
      <c r="K3249" s="129"/>
    </row>
    <row r="3250" spans="1:11" s="24" customFormat="1" ht="51" customHeight="1" x14ac:dyDescent="0.25">
      <c r="A3250" s="113">
        <v>43110</v>
      </c>
      <c r="B3250" s="37" t="s">
        <v>2572</v>
      </c>
      <c r="C3250" s="56">
        <v>49</v>
      </c>
      <c r="D3250" s="49" t="s">
        <v>8693</v>
      </c>
      <c r="E3250" s="49" t="s">
        <v>22</v>
      </c>
      <c r="F3250" s="50" t="s">
        <v>8694</v>
      </c>
      <c r="G3250" s="51">
        <v>20021479.170000002</v>
      </c>
      <c r="H3250" s="71">
        <v>1177734.07</v>
      </c>
      <c r="I3250" s="112">
        <v>21199213.239999998</v>
      </c>
      <c r="K3250" s="129"/>
    </row>
    <row r="3251" spans="1:11" s="24" customFormat="1" ht="51" customHeight="1" x14ac:dyDescent="0.25">
      <c r="A3251" s="113">
        <v>43110</v>
      </c>
      <c r="B3251" s="37" t="s">
        <v>8437</v>
      </c>
      <c r="C3251" s="56">
        <v>53</v>
      </c>
      <c r="D3251" s="49" t="s">
        <v>8695</v>
      </c>
      <c r="E3251" s="49" t="s">
        <v>8696</v>
      </c>
      <c r="F3251" s="50" t="s">
        <v>8697</v>
      </c>
      <c r="G3251" s="51">
        <v>691647.2</v>
      </c>
      <c r="H3251" s="71"/>
      <c r="I3251" s="112">
        <v>691647.2</v>
      </c>
      <c r="K3251" s="129"/>
    </row>
    <row r="3252" spans="1:11" s="24" customFormat="1" ht="51" customHeight="1" x14ac:dyDescent="0.25">
      <c r="A3252" s="113">
        <v>43110</v>
      </c>
      <c r="B3252" s="37" t="s">
        <v>8437</v>
      </c>
      <c r="C3252" s="56">
        <v>55</v>
      </c>
      <c r="D3252" s="49" t="s">
        <v>8698</v>
      </c>
      <c r="E3252" s="49" t="s">
        <v>8699</v>
      </c>
      <c r="F3252" s="50" t="s">
        <v>8700</v>
      </c>
      <c r="G3252" s="51">
        <v>2999999.3</v>
      </c>
      <c r="H3252" s="71"/>
      <c r="I3252" s="112">
        <v>2999999.3</v>
      </c>
      <c r="K3252" s="129"/>
    </row>
    <row r="3253" spans="1:11" s="24" customFormat="1" ht="51" customHeight="1" x14ac:dyDescent="0.25">
      <c r="A3253" s="113">
        <v>43110</v>
      </c>
      <c r="B3253" s="37" t="s">
        <v>2580</v>
      </c>
      <c r="C3253" s="56">
        <v>66</v>
      </c>
      <c r="D3253" s="49" t="s">
        <v>8701</v>
      </c>
      <c r="E3253" s="49" t="s">
        <v>8702</v>
      </c>
      <c r="F3253" s="50" t="s">
        <v>8703</v>
      </c>
      <c r="G3253" s="51">
        <v>8500000</v>
      </c>
      <c r="H3253" s="71">
        <v>500000</v>
      </c>
      <c r="I3253" s="112">
        <v>9000000</v>
      </c>
      <c r="K3253" s="129"/>
    </row>
    <row r="3254" spans="1:11" s="24" customFormat="1" ht="51" customHeight="1" x14ac:dyDescent="0.25">
      <c r="A3254" s="113">
        <v>43110</v>
      </c>
      <c r="B3254" s="37" t="s">
        <v>2580</v>
      </c>
      <c r="C3254" s="56">
        <v>66</v>
      </c>
      <c r="D3254" s="49" t="s">
        <v>8704</v>
      </c>
      <c r="E3254" s="49" t="s">
        <v>719</v>
      </c>
      <c r="F3254" s="50" t="s">
        <v>8705</v>
      </c>
      <c r="G3254" s="51">
        <v>11280082.939999999</v>
      </c>
      <c r="H3254" s="71">
        <v>663534.29</v>
      </c>
      <c r="I3254" s="112">
        <v>11943617.23</v>
      </c>
      <c r="K3254" s="129"/>
    </row>
    <row r="3255" spans="1:11" s="24" customFormat="1" ht="51" customHeight="1" x14ac:dyDescent="0.25">
      <c r="A3255" s="113">
        <v>43110</v>
      </c>
      <c r="B3255" s="37" t="s">
        <v>2580</v>
      </c>
      <c r="C3255" s="56">
        <v>66</v>
      </c>
      <c r="D3255" s="49" t="s">
        <v>8706</v>
      </c>
      <c r="E3255" s="49" t="s">
        <v>4683</v>
      </c>
      <c r="F3255" s="50" t="s">
        <v>8707</v>
      </c>
      <c r="G3255" s="51">
        <v>2148100.0099999998</v>
      </c>
      <c r="H3255" s="71">
        <v>126358.83</v>
      </c>
      <c r="I3255" s="112">
        <v>2274458.84</v>
      </c>
      <c r="K3255" s="129"/>
    </row>
    <row r="3256" spans="1:11" s="24" customFormat="1" ht="51" customHeight="1" x14ac:dyDescent="0.25">
      <c r="A3256" s="113">
        <v>43110</v>
      </c>
      <c r="B3256" s="37" t="s">
        <v>2580</v>
      </c>
      <c r="C3256" s="56">
        <v>66</v>
      </c>
      <c r="D3256" s="49" t="s">
        <v>8708</v>
      </c>
      <c r="E3256" s="49" t="s">
        <v>8709</v>
      </c>
      <c r="F3256" s="50" t="s">
        <v>8710</v>
      </c>
      <c r="G3256" s="51">
        <v>2828408.5</v>
      </c>
      <c r="H3256" s="71">
        <v>166376.97</v>
      </c>
      <c r="I3256" s="112">
        <v>2994785.47</v>
      </c>
      <c r="K3256" s="129"/>
    </row>
    <row r="3257" spans="1:11" s="24" customFormat="1" ht="51" customHeight="1" x14ac:dyDescent="0.25">
      <c r="A3257" s="113">
        <v>43110</v>
      </c>
      <c r="B3257" s="37" t="s">
        <v>2580</v>
      </c>
      <c r="C3257" s="56">
        <v>67</v>
      </c>
      <c r="D3257" s="49" t="s">
        <v>8711</v>
      </c>
      <c r="E3257" s="49" t="s">
        <v>5045</v>
      </c>
      <c r="F3257" s="50" t="s">
        <v>8712</v>
      </c>
      <c r="G3257" s="51">
        <v>2444174.5699999998</v>
      </c>
      <c r="H3257" s="71">
        <v>143774.98000000001</v>
      </c>
      <c r="I3257" s="112">
        <v>2587949.5499999998</v>
      </c>
      <c r="K3257" s="129"/>
    </row>
    <row r="3258" spans="1:11" s="24" customFormat="1" ht="51" customHeight="1" x14ac:dyDescent="0.25">
      <c r="A3258" s="113">
        <v>43110</v>
      </c>
      <c r="B3258" s="37" t="s">
        <v>8437</v>
      </c>
      <c r="C3258" s="56">
        <v>68</v>
      </c>
      <c r="D3258" s="49" t="s">
        <v>8713</v>
      </c>
      <c r="E3258" s="49" t="s">
        <v>8714</v>
      </c>
      <c r="F3258" s="50" t="s">
        <v>8715</v>
      </c>
      <c r="G3258" s="51">
        <v>4750000</v>
      </c>
      <c r="H3258" s="71"/>
      <c r="I3258" s="112">
        <v>4750000</v>
      </c>
      <c r="K3258" s="129"/>
    </row>
    <row r="3259" spans="1:11" s="24" customFormat="1" ht="51" customHeight="1" x14ac:dyDescent="0.25">
      <c r="A3259" s="113">
        <v>43110</v>
      </c>
      <c r="B3259" s="37" t="s">
        <v>8437</v>
      </c>
      <c r="C3259" s="56">
        <v>68</v>
      </c>
      <c r="D3259" s="49" t="s">
        <v>8716</v>
      </c>
      <c r="E3259" s="49" t="s">
        <v>8717</v>
      </c>
      <c r="F3259" s="50" t="s">
        <v>8718</v>
      </c>
      <c r="G3259" s="51">
        <v>5690499.8399999999</v>
      </c>
      <c r="H3259" s="71"/>
      <c r="I3259" s="112">
        <v>5690499.8399999999</v>
      </c>
      <c r="K3259" s="129"/>
    </row>
    <row r="3260" spans="1:11" s="24" customFormat="1" ht="51" customHeight="1" x14ac:dyDescent="0.25">
      <c r="A3260" s="105">
        <v>43115</v>
      </c>
      <c r="B3260" s="37" t="s">
        <v>2575</v>
      </c>
      <c r="C3260" s="23">
        <v>26</v>
      </c>
      <c r="D3260" s="49" t="s">
        <v>8719</v>
      </c>
      <c r="E3260" s="49" t="s">
        <v>990</v>
      </c>
      <c r="F3260" s="50" t="s">
        <v>8720</v>
      </c>
      <c r="G3260" s="51">
        <v>14684203.58</v>
      </c>
      <c r="H3260" s="71">
        <v>863776.68</v>
      </c>
      <c r="I3260" s="112">
        <v>15547980.26</v>
      </c>
      <c r="K3260" s="129"/>
    </row>
    <row r="3261" spans="1:11" s="24" customFormat="1" ht="51" customHeight="1" x14ac:dyDescent="0.25">
      <c r="A3261" s="105">
        <v>43115</v>
      </c>
      <c r="B3261" s="37" t="s">
        <v>2575</v>
      </c>
      <c r="C3261" s="23">
        <v>26</v>
      </c>
      <c r="D3261" s="49" t="s">
        <v>8721</v>
      </c>
      <c r="E3261" s="49" t="s">
        <v>8722</v>
      </c>
      <c r="F3261" s="50" t="s">
        <v>8723</v>
      </c>
      <c r="G3261" s="51">
        <v>239345600</v>
      </c>
      <c r="H3261" s="71">
        <v>56654400</v>
      </c>
      <c r="I3261" s="112">
        <v>296000000</v>
      </c>
      <c r="K3261" s="129"/>
    </row>
    <row r="3262" spans="1:11" s="24" customFormat="1" ht="51" customHeight="1" x14ac:dyDescent="0.25">
      <c r="A3262" s="105">
        <v>43115</v>
      </c>
      <c r="B3262" s="37" t="s">
        <v>2575</v>
      </c>
      <c r="C3262" s="23">
        <v>28</v>
      </c>
      <c r="D3262" s="49" t="s">
        <v>8724</v>
      </c>
      <c r="E3262" s="49" t="s">
        <v>8725</v>
      </c>
      <c r="F3262" s="50" t="s">
        <v>8726</v>
      </c>
      <c r="G3262" s="51">
        <v>10587812.5</v>
      </c>
      <c r="H3262" s="71">
        <v>622812.5</v>
      </c>
      <c r="I3262" s="112">
        <v>11210625</v>
      </c>
      <c r="K3262" s="129"/>
    </row>
    <row r="3263" spans="1:11" s="24" customFormat="1" ht="51" customHeight="1" x14ac:dyDescent="0.25">
      <c r="A3263" s="105">
        <v>43115</v>
      </c>
      <c r="B3263" s="37" t="s">
        <v>2581</v>
      </c>
      <c r="C3263" s="23">
        <v>37</v>
      </c>
      <c r="D3263" s="49" t="s">
        <v>8727</v>
      </c>
      <c r="E3263" s="49" t="s">
        <v>8728</v>
      </c>
      <c r="F3263" s="50" t="s">
        <v>8729</v>
      </c>
      <c r="G3263" s="51">
        <v>1786013.88</v>
      </c>
      <c r="H3263" s="71"/>
      <c r="I3263" s="112">
        <v>1786013.88</v>
      </c>
      <c r="K3263" s="129"/>
    </row>
    <row r="3264" spans="1:11" s="24" customFormat="1" ht="51" customHeight="1" x14ac:dyDescent="0.25">
      <c r="A3264" s="105">
        <v>43115</v>
      </c>
      <c r="B3264" s="37" t="s">
        <v>2581</v>
      </c>
      <c r="C3264" s="23">
        <v>37</v>
      </c>
      <c r="D3264" s="49" t="s">
        <v>8730</v>
      </c>
      <c r="E3264" s="49" t="s">
        <v>8731</v>
      </c>
      <c r="F3264" s="50" t="s">
        <v>8732</v>
      </c>
      <c r="G3264" s="51">
        <v>636330.36</v>
      </c>
      <c r="H3264" s="71"/>
      <c r="I3264" s="112">
        <v>636330.36</v>
      </c>
      <c r="K3264" s="129"/>
    </row>
    <row r="3265" spans="1:11" s="24" customFormat="1" ht="51" customHeight="1" x14ac:dyDescent="0.25">
      <c r="A3265" s="105">
        <v>43115</v>
      </c>
      <c r="B3265" s="37" t="s">
        <v>2581</v>
      </c>
      <c r="C3265" s="23">
        <v>37</v>
      </c>
      <c r="D3265" s="49" t="s">
        <v>8733</v>
      </c>
      <c r="E3265" s="49" t="s">
        <v>8734</v>
      </c>
      <c r="F3265" s="50" t="s">
        <v>8735</v>
      </c>
      <c r="G3265" s="51">
        <v>4034667.24</v>
      </c>
      <c r="H3265" s="71"/>
      <c r="I3265" s="112">
        <v>4034667.24</v>
      </c>
      <c r="K3265" s="129"/>
    </row>
    <row r="3266" spans="1:11" s="24" customFormat="1" ht="51" customHeight="1" x14ac:dyDescent="0.25">
      <c r="A3266" s="105">
        <v>43115</v>
      </c>
      <c r="B3266" s="37" t="s">
        <v>2581</v>
      </c>
      <c r="C3266" s="23">
        <v>37</v>
      </c>
      <c r="D3266" s="49" t="s">
        <v>8736</v>
      </c>
      <c r="E3266" s="49" t="s">
        <v>8737</v>
      </c>
      <c r="F3266" s="50" t="s">
        <v>8738</v>
      </c>
      <c r="G3266" s="51">
        <v>1445699.16</v>
      </c>
      <c r="H3266" s="71"/>
      <c r="I3266" s="112">
        <v>1445699.16</v>
      </c>
      <c r="K3266" s="129"/>
    </row>
    <row r="3267" spans="1:11" s="24" customFormat="1" ht="51" customHeight="1" x14ac:dyDescent="0.25">
      <c r="A3267" s="105">
        <v>43115</v>
      </c>
      <c r="B3267" s="37" t="s">
        <v>2581</v>
      </c>
      <c r="C3267" s="23">
        <v>37</v>
      </c>
      <c r="D3267" s="49" t="s">
        <v>8739</v>
      </c>
      <c r="E3267" s="49" t="s">
        <v>8740</v>
      </c>
      <c r="F3267" s="50" t="s">
        <v>8741</v>
      </c>
      <c r="G3267" s="51">
        <v>6603799.2000000002</v>
      </c>
      <c r="H3267" s="71"/>
      <c r="I3267" s="112">
        <v>6603799.2000000002</v>
      </c>
      <c r="K3267" s="129"/>
    </row>
    <row r="3268" spans="1:11" s="24" customFormat="1" ht="51" customHeight="1" x14ac:dyDescent="0.25">
      <c r="A3268" s="105">
        <v>43115</v>
      </c>
      <c r="B3268" s="37" t="s">
        <v>2581</v>
      </c>
      <c r="C3268" s="23">
        <v>37</v>
      </c>
      <c r="D3268" s="49" t="s">
        <v>8742</v>
      </c>
      <c r="E3268" s="49" t="s">
        <v>8743</v>
      </c>
      <c r="F3268" s="50" t="s">
        <v>8744</v>
      </c>
      <c r="G3268" s="51">
        <v>894171.97</v>
      </c>
      <c r="H3268" s="71"/>
      <c r="I3268" s="112">
        <v>894171.97</v>
      </c>
      <c r="K3268" s="129"/>
    </row>
    <row r="3269" spans="1:11" s="24" customFormat="1" ht="51" customHeight="1" x14ac:dyDescent="0.25">
      <c r="A3269" s="105">
        <v>43115</v>
      </c>
      <c r="B3269" s="37" t="s">
        <v>2581</v>
      </c>
      <c r="C3269" s="23">
        <v>37</v>
      </c>
      <c r="D3269" s="49" t="s">
        <v>8745</v>
      </c>
      <c r="E3269" s="49" t="s">
        <v>8746</v>
      </c>
      <c r="F3269" s="50" t="s">
        <v>8747</v>
      </c>
      <c r="G3269" s="51">
        <v>2912309.64</v>
      </c>
      <c r="H3269" s="71"/>
      <c r="I3269" s="112">
        <v>2912309.64</v>
      </c>
      <c r="K3269" s="129"/>
    </row>
    <row r="3270" spans="1:11" s="24" customFormat="1" ht="51" customHeight="1" x14ac:dyDescent="0.25">
      <c r="A3270" s="105">
        <v>43115</v>
      </c>
      <c r="B3270" s="37" t="s">
        <v>2581</v>
      </c>
      <c r="C3270" s="23">
        <v>37</v>
      </c>
      <c r="D3270" s="49" t="s">
        <v>8748</v>
      </c>
      <c r="E3270" s="49" t="s">
        <v>8749</v>
      </c>
      <c r="F3270" s="50" t="s">
        <v>8750</v>
      </c>
      <c r="G3270" s="51">
        <v>613497.04</v>
      </c>
      <c r="H3270" s="71"/>
      <c r="I3270" s="112">
        <v>613497.04</v>
      </c>
      <c r="K3270" s="129"/>
    </row>
    <row r="3271" spans="1:11" s="24" customFormat="1" ht="51" customHeight="1" x14ac:dyDescent="0.25">
      <c r="A3271" s="105">
        <v>43115</v>
      </c>
      <c r="B3271" s="37" t="s">
        <v>2581</v>
      </c>
      <c r="C3271" s="23">
        <v>37</v>
      </c>
      <c r="D3271" s="49" t="s">
        <v>8751</v>
      </c>
      <c r="E3271" s="49" t="s">
        <v>8752</v>
      </c>
      <c r="F3271" s="50" t="s">
        <v>8753</v>
      </c>
      <c r="G3271" s="51">
        <v>894588.66</v>
      </c>
      <c r="H3271" s="71"/>
      <c r="I3271" s="112">
        <v>894588.66</v>
      </c>
      <c r="K3271" s="129"/>
    </row>
    <row r="3272" spans="1:11" s="24" customFormat="1" ht="51" customHeight="1" x14ac:dyDescent="0.25">
      <c r="A3272" s="105">
        <v>43115</v>
      </c>
      <c r="B3272" s="37" t="s">
        <v>2581</v>
      </c>
      <c r="C3272" s="23">
        <v>37</v>
      </c>
      <c r="D3272" s="49" t="s">
        <v>8754</v>
      </c>
      <c r="E3272" s="49" t="s">
        <v>8755</v>
      </c>
      <c r="F3272" s="50" t="s">
        <v>8756</v>
      </c>
      <c r="G3272" s="51">
        <v>2292929.67</v>
      </c>
      <c r="H3272" s="71"/>
      <c r="I3272" s="112">
        <v>2292929.67</v>
      </c>
      <c r="K3272" s="129"/>
    </row>
    <row r="3273" spans="1:11" s="24" customFormat="1" ht="51" customHeight="1" x14ac:dyDescent="0.25">
      <c r="A3273" s="105">
        <v>43115</v>
      </c>
      <c r="B3273" s="37" t="s">
        <v>2581</v>
      </c>
      <c r="C3273" s="23">
        <v>37</v>
      </c>
      <c r="D3273" s="49" t="s">
        <v>8757</v>
      </c>
      <c r="E3273" s="49" t="s">
        <v>8758</v>
      </c>
      <c r="F3273" s="50" t="s">
        <v>8759</v>
      </c>
      <c r="G3273" s="51">
        <v>1148163.6000000001</v>
      </c>
      <c r="H3273" s="71"/>
      <c r="I3273" s="112">
        <v>1148163.6000000001</v>
      </c>
      <c r="K3273" s="129"/>
    </row>
    <row r="3274" spans="1:11" s="24" customFormat="1" ht="51" customHeight="1" x14ac:dyDescent="0.25">
      <c r="A3274" s="105">
        <v>43115</v>
      </c>
      <c r="B3274" s="37" t="s">
        <v>2572</v>
      </c>
      <c r="C3274" s="23">
        <v>49</v>
      </c>
      <c r="D3274" s="49" t="s">
        <v>8760</v>
      </c>
      <c r="E3274" s="49" t="s">
        <v>7537</v>
      </c>
      <c r="F3274" s="50" t="s">
        <v>8761</v>
      </c>
      <c r="G3274" s="51">
        <v>58519518.200000003</v>
      </c>
      <c r="H3274" s="71">
        <v>3442324.6</v>
      </c>
      <c r="I3274" s="112">
        <v>61961842.799999997</v>
      </c>
      <c r="K3274" s="129"/>
    </row>
    <row r="3275" spans="1:11" s="24" customFormat="1" ht="51" customHeight="1" x14ac:dyDescent="0.25">
      <c r="A3275" s="105">
        <v>43115</v>
      </c>
      <c r="B3275" s="37" t="s">
        <v>2572</v>
      </c>
      <c r="C3275" s="23">
        <v>49</v>
      </c>
      <c r="D3275" s="49" t="s">
        <v>8762</v>
      </c>
      <c r="E3275" s="49" t="s">
        <v>22</v>
      </c>
      <c r="F3275" s="50" t="s">
        <v>8763</v>
      </c>
      <c r="G3275" s="51">
        <v>12450702.43</v>
      </c>
      <c r="H3275" s="71">
        <v>732394.26</v>
      </c>
      <c r="I3275" s="112">
        <v>13183096.689999999</v>
      </c>
      <c r="K3275" s="129"/>
    </row>
    <row r="3276" spans="1:11" s="24" customFormat="1" ht="51" customHeight="1" x14ac:dyDescent="0.25">
      <c r="A3276" s="105">
        <v>43115</v>
      </c>
      <c r="B3276" s="37" t="s">
        <v>8437</v>
      </c>
      <c r="C3276" s="23">
        <v>53</v>
      </c>
      <c r="D3276" s="49" t="s">
        <v>8764</v>
      </c>
      <c r="E3276" s="49" t="s">
        <v>8765</v>
      </c>
      <c r="F3276" s="50" t="s">
        <v>8766</v>
      </c>
      <c r="G3276" s="51">
        <v>1107280.73</v>
      </c>
      <c r="H3276" s="71"/>
      <c r="I3276" s="112">
        <v>1107280.73</v>
      </c>
      <c r="K3276" s="129"/>
    </row>
    <row r="3277" spans="1:11" s="24" customFormat="1" ht="51" customHeight="1" x14ac:dyDescent="0.25">
      <c r="A3277" s="105">
        <v>43115</v>
      </c>
      <c r="B3277" s="37" t="s">
        <v>8437</v>
      </c>
      <c r="C3277" s="23">
        <v>68</v>
      </c>
      <c r="D3277" s="49" t="s">
        <v>8767</v>
      </c>
      <c r="E3277" s="49" t="s">
        <v>8768</v>
      </c>
      <c r="F3277" s="50" t="s">
        <v>8769</v>
      </c>
      <c r="G3277" s="51">
        <v>1900000</v>
      </c>
      <c r="H3277" s="71"/>
      <c r="I3277" s="112">
        <v>1900000</v>
      </c>
      <c r="K3277" s="129"/>
    </row>
    <row r="3278" spans="1:11" s="24" customFormat="1" ht="51" customHeight="1" x14ac:dyDescent="0.25">
      <c r="A3278" s="105">
        <v>43115</v>
      </c>
      <c r="B3278" s="37" t="s">
        <v>8437</v>
      </c>
      <c r="C3278" s="23">
        <v>68</v>
      </c>
      <c r="D3278" s="49" t="s">
        <v>8770</v>
      </c>
      <c r="E3278" s="49" t="s">
        <v>8771</v>
      </c>
      <c r="F3278" s="50" t="s">
        <v>8772</v>
      </c>
      <c r="G3278" s="51">
        <v>619305</v>
      </c>
      <c r="H3278" s="71"/>
      <c r="I3278" s="112">
        <v>619305</v>
      </c>
      <c r="K3278" s="129"/>
    </row>
    <row r="3279" spans="1:11" s="24" customFormat="1" ht="51" customHeight="1" x14ac:dyDescent="0.25">
      <c r="A3279" s="105">
        <v>43115</v>
      </c>
      <c r="B3279" s="37" t="s">
        <v>8437</v>
      </c>
      <c r="C3279" s="23">
        <v>69</v>
      </c>
      <c r="D3279" s="49" t="s">
        <v>8773</v>
      </c>
      <c r="E3279" s="49" t="s">
        <v>8774</v>
      </c>
      <c r="F3279" s="50" t="s">
        <v>8775</v>
      </c>
      <c r="G3279" s="51">
        <v>1199999.1499999999</v>
      </c>
      <c r="H3279" s="71"/>
      <c r="I3279" s="112">
        <v>1199999.1499999999</v>
      </c>
      <c r="K3279" s="129"/>
    </row>
    <row r="3280" spans="1:11" s="24" customFormat="1" ht="51" customHeight="1" x14ac:dyDescent="0.25">
      <c r="A3280" s="105">
        <v>43115</v>
      </c>
      <c r="B3280" s="37" t="s">
        <v>2571</v>
      </c>
      <c r="C3280" s="23">
        <v>70</v>
      </c>
      <c r="D3280" s="49" t="s">
        <v>8776</v>
      </c>
      <c r="E3280" s="49" t="s">
        <v>264</v>
      </c>
      <c r="F3280" s="50" t="s">
        <v>8777</v>
      </c>
      <c r="G3280" s="51">
        <v>490160718.58999997</v>
      </c>
      <c r="H3280" s="71">
        <v>28832983.440000001</v>
      </c>
      <c r="I3280" s="112">
        <v>518993702.02999997</v>
      </c>
      <c r="K3280" s="129"/>
    </row>
    <row r="3281" spans="1:11" s="24" customFormat="1" ht="51" customHeight="1" x14ac:dyDescent="0.25">
      <c r="A3281" s="105">
        <v>43118</v>
      </c>
      <c r="B3281" s="37" t="s">
        <v>2577</v>
      </c>
      <c r="C3281" s="23">
        <v>6</v>
      </c>
      <c r="D3281" s="49" t="s">
        <v>8778</v>
      </c>
      <c r="E3281" s="49" t="s">
        <v>8779</v>
      </c>
      <c r="F3281" s="50" t="s">
        <v>8780</v>
      </c>
      <c r="G3281" s="51">
        <v>13317621.550000001</v>
      </c>
      <c r="H3281" s="71"/>
      <c r="I3281" s="112">
        <v>13317621.550000001</v>
      </c>
      <c r="K3281" s="129"/>
    </row>
    <row r="3282" spans="1:11" s="24" customFormat="1" ht="51" customHeight="1" x14ac:dyDescent="0.25">
      <c r="A3282" s="105">
        <v>43118</v>
      </c>
      <c r="B3282" s="37" t="s">
        <v>2575</v>
      </c>
      <c r="C3282" s="23">
        <v>28</v>
      </c>
      <c r="D3282" s="49" t="s">
        <v>8781</v>
      </c>
      <c r="E3282" s="49" t="s">
        <v>1412</v>
      </c>
      <c r="F3282" s="50" t="s">
        <v>8782</v>
      </c>
      <c r="G3282" s="51">
        <v>3518872.5</v>
      </c>
      <c r="H3282" s="71">
        <v>206992.5</v>
      </c>
      <c r="I3282" s="112">
        <v>3725865</v>
      </c>
      <c r="K3282" s="129"/>
    </row>
    <row r="3283" spans="1:11" s="24" customFormat="1" ht="51" customHeight="1" x14ac:dyDescent="0.25">
      <c r="A3283" s="105">
        <v>43118</v>
      </c>
      <c r="B3283" s="37" t="s">
        <v>2572</v>
      </c>
      <c r="C3283" s="23">
        <v>49</v>
      </c>
      <c r="D3283" s="49" t="s">
        <v>8783</v>
      </c>
      <c r="E3283" s="49" t="s">
        <v>120</v>
      </c>
      <c r="F3283" s="50" t="s">
        <v>8784</v>
      </c>
      <c r="G3283" s="51">
        <v>54478648.009999998</v>
      </c>
      <c r="H3283" s="71">
        <v>3204626.36</v>
      </c>
      <c r="I3283" s="112">
        <v>57683274.369999997</v>
      </c>
      <c r="K3283" s="129"/>
    </row>
    <row r="3284" spans="1:11" s="24" customFormat="1" ht="51" customHeight="1" x14ac:dyDescent="0.25">
      <c r="A3284" s="105">
        <v>43118</v>
      </c>
      <c r="B3284" s="37" t="s">
        <v>2572</v>
      </c>
      <c r="C3284" s="23">
        <v>49</v>
      </c>
      <c r="D3284" s="49" t="s">
        <v>8785</v>
      </c>
      <c r="E3284" s="49" t="s">
        <v>73</v>
      </c>
      <c r="F3284" s="50" t="s">
        <v>8786</v>
      </c>
      <c r="G3284" s="51">
        <v>39126615.840000004</v>
      </c>
      <c r="H3284" s="71">
        <v>2301565.64</v>
      </c>
      <c r="I3284" s="112">
        <v>41428181.479999997</v>
      </c>
      <c r="K3284" s="129"/>
    </row>
    <row r="3285" spans="1:11" s="24" customFormat="1" ht="51" customHeight="1" x14ac:dyDescent="0.25">
      <c r="A3285" s="105">
        <v>43118</v>
      </c>
      <c r="B3285" s="37" t="s">
        <v>2573</v>
      </c>
      <c r="C3285" s="23">
        <v>52</v>
      </c>
      <c r="D3285" s="49" t="s">
        <v>8787</v>
      </c>
      <c r="E3285" s="49" t="s">
        <v>7260</v>
      </c>
      <c r="F3285" s="50" t="s">
        <v>8788</v>
      </c>
      <c r="G3285" s="51">
        <v>42059958.640000001</v>
      </c>
      <c r="H3285" s="71">
        <v>4948230.43</v>
      </c>
      <c r="I3285" s="112">
        <v>47008189.07</v>
      </c>
      <c r="K3285" s="129"/>
    </row>
    <row r="3286" spans="1:11" s="24" customFormat="1" ht="51" customHeight="1" x14ac:dyDescent="0.25">
      <c r="A3286" s="105">
        <v>43118</v>
      </c>
      <c r="B3286" s="37" t="s">
        <v>2573</v>
      </c>
      <c r="C3286" s="23">
        <v>52</v>
      </c>
      <c r="D3286" s="49" t="s">
        <v>8789</v>
      </c>
      <c r="E3286" s="49" t="s">
        <v>8790</v>
      </c>
      <c r="F3286" s="50" t="s">
        <v>8791</v>
      </c>
      <c r="G3286" s="51">
        <v>16132251.15</v>
      </c>
      <c r="H3286" s="71">
        <v>1897911.9</v>
      </c>
      <c r="I3286" s="112">
        <v>18030163.050000001</v>
      </c>
      <c r="K3286" s="129"/>
    </row>
    <row r="3287" spans="1:11" s="24" customFormat="1" ht="51" customHeight="1" x14ac:dyDescent="0.25">
      <c r="A3287" s="105">
        <v>43118</v>
      </c>
      <c r="B3287" s="37" t="s">
        <v>2573</v>
      </c>
      <c r="C3287" s="23">
        <v>52</v>
      </c>
      <c r="D3287" s="49" t="s">
        <v>8792</v>
      </c>
      <c r="E3287" s="49" t="s">
        <v>8793</v>
      </c>
      <c r="F3287" s="50" t="s">
        <v>8794</v>
      </c>
      <c r="G3287" s="51">
        <v>83697682.700000003</v>
      </c>
      <c r="H3287" s="71">
        <v>9846786.1999999993</v>
      </c>
      <c r="I3287" s="112">
        <v>93544468.900000006</v>
      </c>
      <c r="K3287" s="129"/>
    </row>
    <row r="3288" spans="1:11" s="24" customFormat="1" ht="51" customHeight="1" x14ac:dyDescent="0.25">
      <c r="A3288" s="105">
        <v>43118</v>
      </c>
      <c r="B3288" s="37" t="s">
        <v>2573</v>
      </c>
      <c r="C3288" s="23">
        <v>52</v>
      </c>
      <c r="D3288" s="49" t="s">
        <v>8795</v>
      </c>
      <c r="E3288" s="49" t="s">
        <v>8796</v>
      </c>
      <c r="F3288" s="50" t="s">
        <v>8797</v>
      </c>
      <c r="G3288" s="51">
        <v>81793972.549999997</v>
      </c>
      <c r="H3288" s="71"/>
      <c r="I3288" s="112">
        <v>81793972.549999997</v>
      </c>
      <c r="K3288" s="129"/>
    </row>
    <row r="3289" spans="1:11" s="24" customFormat="1" ht="51" customHeight="1" x14ac:dyDescent="0.25">
      <c r="A3289" s="105">
        <v>43118</v>
      </c>
      <c r="B3289" s="37" t="s">
        <v>2573</v>
      </c>
      <c r="C3289" s="23">
        <v>52</v>
      </c>
      <c r="D3289" s="49" t="s">
        <v>8798</v>
      </c>
      <c r="E3289" s="49" t="s">
        <v>8799</v>
      </c>
      <c r="F3289" s="50" t="s">
        <v>8800</v>
      </c>
      <c r="G3289" s="51">
        <v>87277780.75</v>
      </c>
      <c r="H3289" s="71">
        <v>10267974.199999999</v>
      </c>
      <c r="I3289" s="112">
        <v>97545754.950000003</v>
      </c>
      <c r="K3289" s="129"/>
    </row>
    <row r="3290" spans="1:11" s="24" customFormat="1" ht="51" customHeight="1" x14ac:dyDescent="0.25">
      <c r="A3290" s="105">
        <v>43118</v>
      </c>
      <c r="B3290" s="37" t="s">
        <v>2573</v>
      </c>
      <c r="C3290" s="23">
        <v>52</v>
      </c>
      <c r="D3290" s="49" t="s">
        <v>8801</v>
      </c>
      <c r="E3290" s="49" t="s">
        <v>8802</v>
      </c>
      <c r="F3290" s="50" t="s">
        <v>8803</v>
      </c>
      <c r="G3290" s="51">
        <v>64314257.200000003</v>
      </c>
      <c r="H3290" s="71">
        <v>7566383.2000000002</v>
      </c>
      <c r="I3290" s="112">
        <v>71880640.400000006</v>
      </c>
      <c r="K3290" s="129"/>
    </row>
    <row r="3291" spans="1:11" s="24" customFormat="1" ht="51" customHeight="1" x14ac:dyDescent="0.25">
      <c r="A3291" s="105">
        <v>43118</v>
      </c>
      <c r="B3291" s="37" t="s">
        <v>2573</v>
      </c>
      <c r="C3291" s="23">
        <v>52</v>
      </c>
      <c r="D3291" s="49" t="s">
        <v>8804</v>
      </c>
      <c r="E3291" s="49" t="s">
        <v>7942</v>
      </c>
      <c r="F3291" s="50" t="s">
        <v>8805</v>
      </c>
      <c r="G3291" s="51">
        <v>11649164.15</v>
      </c>
      <c r="H3291" s="71">
        <v>685244.95</v>
      </c>
      <c r="I3291" s="112">
        <v>12334409.1</v>
      </c>
      <c r="K3291" s="129"/>
    </row>
    <row r="3292" spans="1:11" s="24" customFormat="1" ht="51" customHeight="1" x14ac:dyDescent="0.25">
      <c r="A3292" s="105">
        <v>43118</v>
      </c>
      <c r="B3292" s="37" t="s">
        <v>2573</v>
      </c>
      <c r="C3292" s="23">
        <v>52</v>
      </c>
      <c r="D3292" s="49" t="s">
        <v>8806</v>
      </c>
      <c r="E3292" s="49" t="s">
        <v>8807</v>
      </c>
      <c r="F3292" s="50" t="s">
        <v>8808</v>
      </c>
      <c r="G3292" s="51">
        <v>39903281.450000003</v>
      </c>
      <c r="H3292" s="71">
        <v>4694503.7</v>
      </c>
      <c r="I3292" s="112">
        <v>44597785.149999999</v>
      </c>
      <c r="K3292" s="129"/>
    </row>
    <row r="3293" spans="1:11" s="24" customFormat="1" ht="51" customHeight="1" x14ac:dyDescent="0.25">
      <c r="A3293" s="105">
        <v>43118</v>
      </c>
      <c r="B3293" s="37" t="s">
        <v>2573</v>
      </c>
      <c r="C3293" s="23">
        <v>52</v>
      </c>
      <c r="D3293" s="49" t="s">
        <v>8809</v>
      </c>
      <c r="E3293" s="49" t="s">
        <v>3020</v>
      </c>
      <c r="F3293" s="50" t="s">
        <v>8810</v>
      </c>
      <c r="G3293" s="51">
        <v>202236060.44999999</v>
      </c>
      <c r="H3293" s="71">
        <v>23792477.699999999</v>
      </c>
      <c r="I3293" s="112">
        <v>226028538.15000001</v>
      </c>
      <c r="K3293" s="129"/>
    </row>
    <row r="3294" spans="1:11" s="24" customFormat="1" ht="51" customHeight="1" x14ac:dyDescent="0.25">
      <c r="A3294" s="105">
        <v>43118</v>
      </c>
      <c r="B3294" s="37" t="s">
        <v>2573</v>
      </c>
      <c r="C3294" s="23">
        <v>52</v>
      </c>
      <c r="D3294" s="49" t="s">
        <v>8811</v>
      </c>
      <c r="E3294" s="49" t="s">
        <v>8812</v>
      </c>
      <c r="F3294" s="50" t="s">
        <v>8813</v>
      </c>
      <c r="G3294" s="51">
        <v>47331153.009999998</v>
      </c>
      <c r="H3294" s="71"/>
      <c r="I3294" s="112">
        <v>47331153.009999998</v>
      </c>
      <c r="K3294" s="129"/>
    </row>
    <row r="3295" spans="1:11" s="24" customFormat="1" ht="51" customHeight="1" x14ac:dyDescent="0.25">
      <c r="A3295" s="105">
        <v>43118</v>
      </c>
      <c r="B3295" s="37" t="s">
        <v>2573</v>
      </c>
      <c r="C3295" s="23">
        <v>52</v>
      </c>
      <c r="D3295" s="49" t="s">
        <v>8814</v>
      </c>
      <c r="E3295" s="49" t="s">
        <v>8815</v>
      </c>
      <c r="F3295" s="50" t="s">
        <v>8816</v>
      </c>
      <c r="G3295" s="51">
        <v>40096492.119999997</v>
      </c>
      <c r="H3295" s="71">
        <v>2358617.19</v>
      </c>
      <c r="I3295" s="112">
        <v>42455109.310000002</v>
      </c>
      <c r="K3295" s="129"/>
    </row>
    <row r="3296" spans="1:11" s="24" customFormat="1" ht="51" customHeight="1" x14ac:dyDescent="0.25">
      <c r="A3296" s="105">
        <v>43118</v>
      </c>
      <c r="B3296" s="37" t="s">
        <v>2573</v>
      </c>
      <c r="C3296" s="23">
        <v>52</v>
      </c>
      <c r="D3296" s="49" t="s">
        <v>8817</v>
      </c>
      <c r="E3296" s="49" t="s">
        <v>8818</v>
      </c>
      <c r="F3296" s="50" t="s">
        <v>8819</v>
      </c>
      <c r="G3296" s="51">
        <v>117044152.55</v>
      </c>
      <c r="H3296" s="71">
        <v>6884950.1500000004</v>
      </c>
      <c r="I3296" s="112">
        <v>123929102.7</v>
      </c>
      <c r="K3296" s="129"/>
    </row>
    <row r="3297" spans="1:11" s="24" customFormat="1" ht="51" customHeight="1" x14ac:dyDescent="0.25">
      <c r="A3297" s="105">
        <v>43118</v>
      </c>
      <c r="B3297" s="37" t="s">
        <v>2573</v>
      </c>
      <c r="C3297" s="23">
        <v>52</v>
      </c>
      <c r="D3297" s="49" t="s">
        <v>8820</v>
      </c>
      <c r="E3297" s="49" t="s">
        <v>1739</v>
      </c>
      <c r="F3297" s="50" t="s">
        <v>8821</v>
      </c>
      <c r="G3297" s="51">
        <v>94004314.349999994</v>
      </c>
      <c r="H3297" s="71">
        <v>16588996.65</v>
      </c>
      <c r="I3297" s="112">
        <v>110593311</v>
      </c>
      <c r="K3297" s="129"/>
    </row>
    <row r="3298" spans="1:11" s="24" customFormat="1" ht="51" customHeight="1" x14ac:dyDescent="0.25">
      <c r="A3298" s="105">
        <v>43118</v>
      </c>
      <c r="B3298" s="37" t="s">
        <v>2573</v>
      </c>
      <c r="C3298" s="23">
        <v>52</v>
      </c>
      <c r="D3298" s="49" t="s">
        <v>8822</v>
      </c>
      <c r="E3298" s="49" t="s">
        <v>8823</v>
      </c>
      <c r="F3298" s="50" t="s">
        <v>8824</v>
      </c>
      <c r="G3298" s="51">
        <v>84924892.299999997</v>
      </c>
      <c r="H3298" s="71">
        <v>9991163.8000000007</v>
      </c>
      <c r="I3298" s="112">
        <v>94916056.099999994</v>
      </c>
      <c r="K3298" s="129"/>
    </row>
    <row r="3299" spans="1:11" s="24" customFormat="1" ht="51" customHeight="1" x14ac:dyDescent="0.25">
      <c r="A3299" s="105">
        <v>43118</v>
      </c>
      <c r="B3299" s="37" t="s">
        <v>2573</v>
      </c>
      <c r="C3299" s="23">
        <v>52</v>
      </c>
      <c r="D3299" s="49" t="s">
        <v>8825</v>
      </c>
      <c r="E3299" s="49" t="s">
        <v>1828</v>
      </c>
      <c r="F3299" s="50" t="s">
        <v>8826</v>
      </c>
      <c r="G3299" s="51">
        <v>26589366.800000001</v>
      </c>
      <c r="H3299" s="71">
        <v>1564080.4</v>
      </c>
      <c r="I3299" s="112">
        <v>28153447.199999999</v>
      </c>
      <c r="K3299" s="129"/>
    </row>
    <row r="3300" spans="1:11" s="24" customFormat="1" ht="51" customHeight="1" x14ac:dyDescent="0.25">
      <c r="A3300" s="105">
        <v>43118</v>
      </c>
      <c r="B3300" s="37" t="s">
        <v>2573</v>
      </c>
      <c r="C3300" s="23">
        <v>52</v>
      </c>
      <c r="D3300" s="49" t="s">
        <v>8827</v>
      </c>
      <c r="E3300" s="49" t="s">
        <v>8828</v>
      </c>
      <c r="F3300" s="50" t="s">
        <v>8829</v>
      </c>
      <c r="G3300" s="51">
        <v>79474072.650000006</v>
      </c>
      <c r="H3300" s="71"/>
      <c r="I3300" s="112">
        <v>79474072.650000006</v>
      </c>
      <c r="K3300" s="129"/>
    </row>
    <row r="3301" spans="1:11" s="24" customFormat="1" ht="51" customHeight="1" x14ac:dyDescent="0.25">
      <c r="A3301" s="105">
        <v>43118</v>
      </c>
      <c r="B3301" s="37" t="s">
        <v>2573</v>
      </c>
      <c r="C3301" s="23">
        <v>52</v>
      </c>
      <c r="D3301" s="49" t="s">
        <v>8830</v>
      </c>
      <c r="E3301" s="49" t="s">
        <v>8831</v>
      </c>
      <c r="F3301" s="50" t="s">
        <v>8832</v>
      </c>
      <c r="G3301" s="51">
        <v>9287777.8699999992</v>
      </c>
      <c r="H3301" s="71">
        <v>1092679.75</v>
      </c>
      <c r="I3301" s="112">
        <v>10380457.619999999</v>
      </c>
      <c r="K3301" s="129"/>
    </row>
    <row r="3302" spans="1:11" s="24" customFormat="1" ht="51" customHeight="1" x14ac:dyDescent="0.25">
      <c r="A3302" s="105">
        <v>43118</v>
      </c>
      <c r="B3302" s="37" t="s">
        <v>2573</v>
      </c>
      <c r="C3302" s="23">
        <v>52</v>
      </c>
      <c r="D3302" s="49" t="s">
        <v>8833</v>
      </c>
      <c r="E3302" s="49" t="s">
        <v>1739</v>
      </c>
      <c r="F3302" s="50" t="s">
        <v>8834</v>
      </c>
      <c r="G3302" s="51">
        <v>79872886.700000003</v>
      </c>
      <c r="H3302" s="71">
        <v>14095215.300000001</v>
      </c>
      <c r="I3302" s="112">
        <v>93968102</v>
      </c>
      <c r="K3302" s="129"/>
    </row>
    <row r="3303" spans="1:11" s="24" customFormat="1" ht="51" customHeight="1" x14ac:dyDescent="0.25">
      <c r="A3303" s="105">
        <v>43118</v>
      </c>
      <c r="B3303" s="37" t="s">
        <v>2573</v>
      </c>
      <c r="C3303" s="23">
        <v>52</v>
      </c>
      <c r="D3303" s="49" t="s">
        <v>8835</v>
      </c>
      <c r="E3303" s="49" t="s">
        <v>1749</v>
      </c>
      <c r="F3303" s="50" t="s">
        <v>8836</v>
      </c>
      <c r="G3303" s="51">
        <v>12380404.380000001</v>
      </c>
      <c r="H3303" s="71">
        <v>1456518.16</v>
      </c>
      <c r="I3303" s="112">
        <v>1336922.54</v>
      </c>
      <c r="K3303" s="129"/>
    </row>
    <row r="3304" spans="1:11" s="24" customFormat="1" ht="51" customHeight="1" x14ac:dyDescent="0.25">
      <c r="A3304" s="105">
        <v>43118</v>
      </c>
      <c r="B3304" s="37" t="s">
        <v>2573</v>
      </c>
      <c r="C3304" s="23">
        <v>52</v>
      </c>
      <c r="D3304" s="49" t="s">
        <v>8837</v>
      </c>
      <c r="E3304" s="49" t="s">
        <v>332</v>
      </c>
      <c r="F3304" s="50" t="s">
        <v>8838</v>
      </c>
      <c r="G3304" s="51">
        <v>37898147.950000003</v>
      </c>
      <c r="H3304" s="71">
        <v>2229302.8199999998</v>
      </c>
      <c r="I3304" s="112">
        <v>40127450.770000003</v>
      </c>
      <c r="K3304" s="129"/>
    </row>
    <row r="3305" spans="1:11" s="24" customFormat="1" ht="51" customHeight="1" x14ac:dyDescent="0.25">
      <c r="A3305" s="105">
        <v>43118</v>
      </c>
      <c r="B3305" s="37" t="s">
        <v>2573</v>
      </c>
      <c r="C3305" s="23">
        <v>52</v>
      </c>
      <c r="D3305" s="49" t="s">
        <v>8839</v>
      </c>
      <c r="E3305" s="49" t="s">
        <v>1739</v>
      </c>
      <c r="F3305" s="50" t="s">
        <v>8840</v>
      </c>
      <c r="G3305" s="51">
        <v>179240170.66</v>
      </c>
      <c r="H3305" s="71">
        <v>31630618.359999999</v>
      </c>
      <c r="I3305" s="112">
        <v>210870789.02000001</v>
      </c>
      <c r="K3305" s="129"/>
    </row>
    <row r="3306" spans="1:11" s="24" customFormat="1" ht="51" customHeight="1" x14ac:dyDescent="0.25">
      <c r="A3306" s="105">
        <v>43118</v>
      </c>
      <c r="B3306" s="37" t="s">
        <v>2573</v>
      </c>
      <c r="C3306" s="23">
        <v>52</v>
      </c>
      <c r="D3306" s="49" t="s">
        <v>8841</v>
      </c>
      <c r="E3306" s="49" t="s">
        <v>8842</v>
      </c>
      <c r="F3306" s="50" t="s">
        <v>8843</v>
      </c>
      <c r="G3306" s="51">
        <v>14207253.6</v>
      </c>
      <c r="H3306" s="71">
        <v>835720.8</v>
      </c>
      <c r="I3306" s="112">
        <v>15042974.4</v>
      </c>
      <c r="K3306" s="129"/>
    </row>
    <row r="3307" spans="1:11" s="24" customFormat="1" ht="51" customHeight="1" x14ac:dyDescent="0.25">
      <c r="A3307" s="105">
        <v>43118</v>
      </c>
      <c r="B3307" s="37" t="s">
        <v>2573</v>
      </c>
      <c r="C3307" s="23">
        <v>52</v>
      </c>
      <c r="D3307" s="49" t="s">
        <v>8844</v>
      </c>
      <c r="E3307" s="49" t="s">
        <v>8845</v>
      </c>
      <c r="F3307" s="50" t="s">
        <v>8846</v>
      </c>
      <c r="G3307" s="51">
        <v>46955298.799999997</v>
      </c>
      <c r="H3307" s="71">
        <v>5524152.7999999998</v>
      </c>
      <c r="I3307" s="112">
        <v>52479451.600000001</v>
      </c>
      <c r="K3307" s="129"/>
    </row>
    <row r="3308" spans="1:11" s="24" customFormat="1" ht="51" customHeight="1" x14ac:dyDescent="0.25">
      <c r="A3308" s="105">
        <v>43118</v>
      </c>
      <c r="B3308" s="37" t="s">
        <v>2573</v>
      </c>
      <c r="C3308" s="23">
        <v>52</v>
      </c>
      <c r="D3308" s="49" t="s">
        <v>8847</v>
      </c>
      <c r="E3308" s="49" t="s">
        <v>2129</v>
      </c>
      <c r="F3308" s="50" t="s">
        <v>8848</v>
      </c>
      <c r="G3308" s="51">
        <v>94175774.120000005</v>
      </c>
      <c r="H3308" s="71">
        <v>16619254.26</v>
      </c>
      <c r="I3308" s="112">
        <v>110795028.38</v>
      </c>
      <c r="K3308" s="129"/>
    </row>
    <row r="3309" spans="1:11" s="24" customFormat="1" ht="51" customHeight="1" x14ac:dyDescent="0.25">
      <c r="A3309" s="105">
        <v>43118</v>
      </c>
      <c r="B3309" s="37" t="s">
        <v>2573</v>
      </c>
      <c r="C3309" s="23">
        <v>52</v>
      </c>
      <c r="D3309" s="49" t="s">
        <v>8849</v>
      </c>
      <c r="E3309" s="49" t="s">
        <v>2129</v>
      </c>
      <c r="F3309" s="50" t="s">
        <v>8850</v>
      </c>
      <c r="G3309" s="51">
        <v>101675136.11</v>
      </c>
      <c r="H3309" s="71">
        <v>17942671.079999998</v>
      </c>
      <c r="I3309" s="112">
        <v>119617807.19</v>
      </c>
      <c r="K3309" s="129"/>
    </row>
    <row r="3310" spans="1:11" s="24" customFormat="1" ht="51" customHeight="1" x14ac:dyDescent="0.25">
      <c r="A3310" s="105">
        <v>43118</v>
      </c>
      <c r="B3310" s="37" t="s">
        <v>2573</v>
      </c>
      <c r="C3310" s="23">
        <v>52</v>
      </c>
      <c r="D3310" s="49" t="s">
        <v>8851</v>
      </c>
      <c r="E3310" s="49" t="s">
        <v>8852</v>
      </c>
      <c r="F3310" s="50" t="s">
        <v>8853</v>
      </c>
      <c r="G3310" s="51">
        <v>102047031.34999999</v>
      </c>
      <c r="H3310" s="71">
        <v>6002766.5499999998</v>
      </c>
      <c r="I3310" s="112">
        <v>108049797.90000001</v>
      </c>
      <c r="K3310" s="129"/>
    </row>
    <row r="3311" spans="1:11" s="24" customFormat="1" ht="51" customHeight="1" x14ac:dyDescent="0.25">
      <c r="A3311" s="105">
        <v>43118</v>
      </c>
      <c r="B3311" s="37" t="s">
        <v>2573</v>
      </c>
      <c r="C3311" s="23">
        <v>52</v>
      </c>
      <c r="D3311" s="49" t="s">
        <v>8854</v>
      </c>
      <c r="E3311" s="49" t="s">
        <v>43</v>
      </c>
      <c r="F3311" s="50" t="s">
        <v>8855</v>
      </c>
      <c r="G3311" s="51">
        <v>48978732.049999997</v>
      </c>
      <c r="H3311" s="71">
        <v>2881101.88</v>
      </c>
      <c r="I3311" s="112">
        <v>51859833.93</v>
      </c>
      <c r="K3311" s="129"/>
    </row>
    <row r="3312" spans="1:11" s="24" customFormat="1" ht="51" customHeight="1" x14ac:dyDescent="0.25">
      <c r="A3312" s="105">
        <v>43118</v>
      </c>
      <c r="B3312" s="37" t="s">
        <v>8437</v>
      </c>
      <c r="C3312" s="23">
        <v>53</v>
      </c>
      <c r="D3312" s="49" t="s">
        <v>8856</v>
      </c>
      <c r="E3312" s="49" t="s">
        <v>5425</v>
      </c>
      <c r="F3312" s="50" t="s">
        <v>8857</v>
      </c>
      <c r="G3312" s="51">
        <v>1900000</v>
      </c>
      <c r="H3312" s="71"/>
      <c r="I3312" s="112">
        <v>1900000</v>
      </c>
      <c r="K3312" s="129"/>
    </row>
    <row r="3313" spans="1:11" s="24" customFormat="1" ht="51" customHeight="1" x14ac:dyDescent="0.25">
      <c r="A3313" s="105">
        <v>43118</v>
      </c>
      <c r="B3313" s="37" t="s">
        <v>8437</v>
      </c>
      <c r="C3313" s="23">
        <v>62</v>
      </c>
      <c r="D3313" s="49" t="s">
        <v>8858</v>
      </c>
      <c r="E3313" s="49" t="s">
        <v>8859</v>
      </c>
      <c r="F3313" s="50" t="s">
        <v>8860</v>
      </c>
      <c r="G3313" s="51">
        <v>4744393.51</v>
      </c>
      <c r="H3313" s="71"/>
      <c r="I3313" s="112">
        <v>4744393.51</v>
      </c>
      <c r="K3313" s="129"/>
    </row>
    <row r="3314" spans="1:11" s="24" customFormat="1" ht="51" customHeight="1" x14ac:dyDescent="0.25">
      <c r="A3314" s="105">
        <v>43118</v>
      </c>
      <c r="B3314" s="37" t="s">
        <v>8437</v>
      </c>
      <c r="C3314" s="23">
        <v>62</v>
      </c>
      <c r="D3314" s="49" t="s">
        <v>8861</v>
      </c>
      <c r="E3314" s="49" t="s">
        <v>8862</v>
      </c>
      <c r="F3314" s="50" t="s">
        <v>8863</v>
      </c>
      <c r="G3314" s="51">
        <v>551760</v>
      </c>
      <c r="H3314" s="71"/>
      <c r="I3314" s="112">
        <v>551760</v>
      </c>
      <c r="K3314" s="129"/>
    </row>
    <row r="3315" spans="1:11" s="24" customFormat="1" ht="51" customHeight="1" x14ac:dyDescent="0.25">
      <c r="A3315" s="105">
        <v>43118</v>
      </c>
      <c r="B3315" s="37" t="s">
        <v>2580</v>
      </c>
      <c r="C3315" s="23">
        <v>67</v>
      </c>
      <c r="D3315" s="49" t="s">
        <v>8864</v>
      </c>
      <c r="E3315" s="49" t="s">
        <v>8865</v>
      </c>
      <c r="F3315" s="50" t="s">
        <v>8866</v>
      </c>
      <c r="G3315" s="51">
        <v>2100723.83</v>
      </c>
      <c r="H3315" s="71">
        <v>123571.99</v>
      </c>
      <c r="I3315" s="112">
        <v>2224295.8199999998</v>
      </c>
      <c r="K3315" s="129"/>
    </row>
    <row r="3316" spans="1:11" s="24" customFormat="1" ht="51" customHeight="1" x14ac:dyDescent="0.25">
      <c r="A3316" s="105">
        <v>43118</v>
      </c>
      <c r="B3316" s="37" t="s">
        <v>8437</v>
      </c>
      <c r="C3316" s="23">
        <v>68</v>
      </c>
      <c r="D3316" s="49" t="s">
        <v>8867</v>
      </c>
      <c r="E3316" s="49" t="s">
        <v>8868</v>
      </c>
      <c r="F3316" s="50" t="s">
        <v>8869</v>
      </c>
      <c r="G3316" s="51">
        <v>3324335</v>
      </c>
      <c r="H3316" s="71"/>
      <c r="I3316" s="112">
        <v>3324335</v>
      </c>
      <c r="K3316" s="129"/>
    </row>
    <row r="3317" spans="1:11" s="24" customFormat="1" ht="51" customHeight="1" x14ac:dyDescent="0.25">
      <c r="A3317" s="105">
        <v>43118</v>
      </c>
      <c r="B3317" s="37" t="s">
        <v>8437</v>
      </c>
      <c r="C3317" s="23">
        <v>68</v>
      </c>
      <c r="D3317" s="49" t="s">
        <v>8870</v>
      </c>
      <c r="E3317" s="49" t="s">
        <v>8871</v>
      </c>
      <c r="F3317" s="50" t="s">
        <v>8872</v>
      </c>
      <c r="G3317" s="51">
        <v>1995000</v>
      </c>
      <c r="H3317" s="71"/>
      <c r="I3317" s="112">
        <v>1995000</v>
      </c>
      <c r="K3317" s="129"/>
    </row>
    <row r="3318" spans="1:11" s="24" customFormat="1" ht="51" customHeight="1" x14ac:dyDescent="0.25">
      <c r="A3318" s="105">
        <v>43118</v>
      </c>
      <c r="B3318" s="37" t="s">
        <v>8437</v>
      </c>
      <c r="C3318" s="23">
        <v>69</v>
      </c>
      <c r="D3318" s="49" t="s">
        <v>8873</v>
      </c>
      <c r="E3318" s="49" t="s">
        <v>7802</v>
      </c>
      <c r="F3318" s="50" t="s">
        <v>8874</v>
      </c>
      <c r="G3318" s="51">
        <v>4959000</v>
      </c>
      <c r="H3318" s="71"/>
      <c r="I3318" s="112">
        <v>4959000</v>
      </c>
      <c r="K3318" s="129"/>
    </row>
    <row r="3319" spans="1:11" s="24" customFormat="1" ht="51" customHeight="1" x14ac:dyDescent="0.25">
      <c r="A3319" s="105">
        <v>43118</v>
      </c>
      <c r="B3319" s="37" t="s">
        <v>2571</v>
      </c>
      <c r="C3319" s="23">
        <v>70</v>
      </c>
      <c r="D3319" s="49" t="s">
        <v>8875</v>
      </c>
      <c r="E3319" s="49" t="s">
        <v>39</v>
      </c>
      <c r="F3319" s="50" t="s">
        <v>8876</v>
      </c>
      <c r="G3319" s="51">
        <v>24140570.210000001</v>
      </c>
      <c r="H3319" s="71">
        <v>1420033.54</v>
      </c>
      <c r="I3319" s="112">
        <v>25560603.75</v>
      </c>
      <c r="K3319" s="129"/>
    </row>
    <row r="3320" spans="1:11" s="24" customFormat="1" ht="51" customHeight="1" x14ac:dyDescent="0.25">
      <c r="A3320" s="113">
        <v>43122</v>
      </c>
      <c r="B3320" s="57" t="s">
        <v>2575</v>
      </c>
      <c r="C3320" s="56">
        <v>28</v>
      </c>
      <c r="D3320" s="49" t="s">
        <v>8877</v>
      </c>
      <c r="E3320" s="49" t="s">
        <v>4758</v>
      </c>
      <c r="F3320" s="50" t="s">
        <v>8878</v>
      </c>
      <c r="G3320" s="51">
        <v>1907622.7</v>
      </c>
      <c r="H3320" s="71">
        <v>112213.1</v>
      </c>
      <c r="I3320" s="112">
        <v>2019835.8</v>
      </c>
      <c r="K3320" s="129"/>
    </row>
    <row r="3321" spans="1:11" s="24" customFormat="1" ht="51" customHeight="1" x14ac:dyDescent="0.25">
      <c r="A3321" s="113">
        <v>43122</v>
      </c>
      <c r="B3321" s="57" t="s">
        <v>2581</v>
      </c>
      <c r="C3321" s="56">
        <v>37</v>
      </c>
      <c r="D3321" s="49" t="s">
        <v>8879</v>
      </c>
      <c r="E3321" s="49" t="s">
        <v>8880</v>
      </c>
      <c r="F3321" s="50" t="s">
        <v>8881</v>
      </c>
      <c r="G3321" s="51">
        <v>4301885.4000000004</v>
      </c>
      <c r="H3321" s="71"/>
      <c r="I3321" s="112">
        <v>4301885.4000000004</v>
      </c>
      <c r="K3321" s="129"/>
    </row>
    <row r="3322" spans="1:11" s="24" customFormat="1" ht="51" customHeight="1" x14ac:dyDescent="0.25">
      <c r="A3322" s="113">
        <v>43122</v>
      </c>
      <c r="B3322" s="57" t="s">
        <v>2581</v>
      </c>
      <c r="C3322" s="56">
        <v>37</v>
      </c>
      <c r="D3322" s="49" t="s">
        <v>8882</v>
      </c>
      <c r="E3322" s="49" t="s">
        <v>8883</v>
      </c>
      <c r="F3322" s="50" t="s">
        <v>8884</v>
      </c>
      <c r="G3322" s="51">
        <v>1011461.14</v>
      </c>
      <c r="H3322" s="71"/>
      <c r="I3322" s="112">
        <v>1011461.14</v>
      </c>
      <c r="K3322" s="129"/>
    </row>
    <row r="3323" spans="1:11" s="24" customFormat="1" ht="51" customHeight="1" x14ac:dyDescent="0.25">
      <c r="A3323" s="113">
        <v>43122</v>
      </c>
      <c r="B3323" s="57" t="s">
        <v>2581</v>
      </c>
      <c r="C3323" s="56">
        <v>37</v>
      </c>
      <c r="D3323" s="49" t="s">
        <v>8885</v>
      </c>
      <c r="E3323" s="49" t="s">
        <v>8886</v>
      </c>
      <c r="F3323" s="50" t="s">
        <v>8887</v>
      </c>
      <c r="G3323" s="51">
        <v>614481.02</v>
      </c>
      <c r="H3323" s="71"/>
      <c r="I3323" s="112">
        <v>614481.02</v>
      </c>
      <c r="K3323" s="129"/>
    </row>
    <row r="3324" spans="1:11" s="24" customFormat="1" ht="51" customHeight="1" x14ac:dyDescent="0.25">
      <c r="A3324" s="113">
        <v>43122</v>
      </c>
      <c r="B3324" s="57" t="s">
        <v>2581</v>
      </c>
      <c r="C3324" s="56">
        <v>37</v>
      </c>
      <c r="D3324" s="49" t="s">
        <v>8888</v>
      </c>
      <c r="E3324" s="49" t="s">
        <v>8889</v>
      </c>
      <c r="F3324" s="50" t="s">
        <v>8890</v>
      </c>
      <c r="G3324" s="51">
        <v>3777967.85</v>
      </c>
      <c r="H3324" s="71"/>
      <c r="I3324" s="112">
        <v>3777967.85</v>
      </c>
      <c r="K3324" s="129"/>
    </row>
    <row r="3325" spans="1:11" s="24" customFormat="1" ht="51" customHeight="1" x14ac:dyDescent="0.25">
      <c r="A3325" s="113">
        <v>43122</v>
      </c>
      <c r="B3325" s="57" t="s">
        <v>2581</v>
      </c>
      <c r="C3325" s="56">
        <v>37</v>
      </c>
      <c r="D3325" s="49" t="s">
        <v>8891</v>
      </c>
      <c r="E3325" s="49" t="s">
        <v>8892</v>
      </c>
      <c r="F3325" s="50" t="s">
        <v>8893</v>
      </c>
      <c r="G3325" s="51">
        <v>1352132.95</v>
      </c>
      <c r="H3325" s="71"/>
      <c r="I3325" s="112">
        <v>1352132.95</v>
      </c>
      <c r="K3325" s="129"/>
    </row>
    <row r="3326" spans="1:11" s="24" customFormat="1" ht="51" customHeight="1" x14ac:dyDescent="0.25">
      <c r="A3326" s="113">
        <v>43122</v>
      </c>
      <c r="B3326" s="57" t="s">
        <v>2581</v>
      </c>
      <c r="C3326" s="56">
        <v>37</v>
      </c>
      <c r="D3326" s="49" t="s">
        <v>8894</v>
      </c>
      <c r="E3326" s="49" t="s">
        <v>332</v>
      </c>
      <c r="F3326" s="50" t="s">
        <v>8895</v>
      </c>
      <c r="G3326" s="51">
        <v>3825043.2</v>
      </c>
      <c r="H3326" s="71">
        <v>191252.16</v>
      </c>
      <c r="I3326" s="112">
        <v>4016295.36</v>
      </c>
      <c r="K3326" s="129"/>
    </row>
    <row r="3327" spans="1:11" s="24" customFormat="1" ht="51" customHeight="1" x14ac:dyDescent="0.25">
      <c r="A3327" s="113">
        <v>43122</v>
      </c>
      <c r="B3327" s="57" t="s">
        <v>2580</v>
      </c>
      <c r="C3327" s="56">
        <v>47</v>
      </c>
      <c r="D3327" s="49" t="s">
        <v>8896</v>
      </c>
      <c r="E3327" s="49" t="s">
        <v>1517</v>
      </c>
      <c r="F3327" s="50" t="s">
        <v>8897</v>
      </c>
      <c r="G3327" s="51">
        <v>84149679.840000004</v>
      </c>
      <c r="H3327" s="71">
        <v>4949981.17</v>
      </c>
      <c r="I3327" s="112">
        <v>89099661.010000005</v>
      </c>
      <c r="K3327" s="129"/>
    </row>
    <row r="3328" spans="1:11" s="24" customFormat="1" ht="51" customHeight="1" x14ac:dyDescent="0.25">
      <c r="A3328" s="113">
        <v>43122</v>
      </c>
      <c r="B3328" s="57" t="s">
        <v>2580</v>
      </c>
      <c r="C3328" s="56">
        <v>47</v>
      </c>
      <c r="D3328" s="49" t="s">
        <v>8898</v>
      </c>
      <c r="E3328" s="49" t="s">
        <v>8899</v>
      </c>
      <c r="F3328" s="50" t="s">
        <v>8900</v>
      </c>
      <c r="G3328" s="51">
        <v>55308575.880000003</v>
      </c>
      <c r="H3328" s="71">
        <v>3253445.64</v>
      </c>
      <c r="I3328" s="112">
        <v>58562021.520000003</v>
      </c>
      <c r="K3328" s="129"/>
    </row>
    <row r="3329" spans="1:11" s="24" customFormat="1" ht="51" customHeight="1" x14ac:dyDescent="0.25">
      <c r="A3329" s="113">
        <v>43122</v>
      </c>
      <c r="B3329" s="57" t="s">
        <v>2580</v>
      </c>
      <c r="C3329" s="56">
        <v>47</v>
      </c>
      <c r="D3329" s="49" t="s">
        <v>8901</v>
      </c>
      <c r="E3329" s="49" t="s">
        <v>8902</v>
      </c>
      <c r="F3329" s="50" t="s">
        <v>8903</v>
      </c>
      <c r="G3329" s="51">
        <v>23135882.079999998</v>
      </c>
      <c r="H3329" s="71">
        <v>2721868.48</v>
      </c>
      <c r="I3329" s="112">
        <v>25857750.559999999</v>
      </c>
      <c r="K3329" s="129"/>
    </row>
    <row r="3330" spans="1:11" s="24" customFormat="1" ht="51" customHeight="1" x14ac:dyDescent="0.25">
      <c r="A3330" s="113">
        <v>43122</v>
      </c>
      <c r="B3330" s="57" t="s">
        <v>2580</v>
      </c>
      <c r="C3330" s="56">
        <v>47</v>
      </c>
      <c r="D3330" s="49" t="s">
        <v>8904</v>
      </c>
      <c r="E3330" s="49" t="s">
        <v>3865</v>
      </c>
      <c r="F3330" s="50" t="s">
        <v>8905</v>
      </c>
      <c r="G3330" s="51">
        <v>6075889.25</v>
      </c>
      <c r="H3330" s="71">
        <v>357405.25</v>
      </c>
      <c r="I3330" s="112">
        <v>6433294.5</v>
      </c>
      <c r="K3330" s="129"/>
    </row>
    <row r="3331" spans="1:11" s="24" customFormat="1" ht="51" customHeight="1" x14ac:dyDescent="0.25">
      <c r="A3331" s="113">
        <v>43122</v>
      </c>
      <c r="B3331" s="57" t="s">
        <v>2580</v>
      </c>
      <c r="C3331" s="56">
        <v>47</v>
      </c>
      <c r="D3331" s="49" t="s">
        <v>8906</v>
      </c>
      <c r="E3331" s="49" t="s">
        <v>8907</v>
      </c>
      <c r="F3331" s="50" t="s">
        <v>8908</v>
      </c>
      <c r="G3331" s="51">
        <v>30343582.199999999</v>
      </c>
      <c r="H3331" s="71">
        <v>1784916.6</v>
      </c>
      <c r="I3331" s="112">
        <v>32128498.800000001</v>
      </c>
      <c r="K3331" s="129"/>
    </row>
    <row r="3332" spans="1:11" s="24" customFormat="1" ht="51" customHeight="1" x14ac:dyDescent="0.25">
      <c r="A3332" s="113">
        <v>43122</v>
      </c>
      <c r="B3332" s="57" t="s">
        <v>2580</v>
      </c>
      <c r="C3332" s="56">
        <v>47</v>
      </c>
      <c r="D3332" s="49" t="s">
        <v>8909</v>
      </c>
      <c r="E3332" s="49" t="s">
        <v>43</v>
      </c>
      <c r="F3332" s="50" t="s">
        <v>8910</v>
      </c>
      <c r="G3332" s="51">
        <v>72711747.010000005</v>
      </c>
      <c r="H3332" s="71">
        <v>4277161.59</v>
      </c>
      <c r="I3332" s="112">
        <v>76988908.599999994</v>
      </c>
      <c r="K3332" s="129"/>
    </row>
    <row r="3333" spans="1:11" s="24" customFormat="1" ht="51" customHeight="1" x14ac:dyDescent="0.25">
      <c r="A3333" s="113">
        <v>43122</v>
      </c>
      <c r="B3333" s="57" t="s">
        <v>2580</v>
      </c>
      <c r="C3333" s="56">
        <v>47</v>
      </c>
      <c r="D3333" s="49" t="s">
        <v>8911</v>
      </c>
      <c r="E3333" s="49" t="s">
        <v>8912</v>
      </c>
      <c r="F3333" s="50" t="s">
        <v>8913</v>
      </c>
      <c r="G3333" s="51">
        <v>29798168.82</v>
      </c>
      <c r="H3333" s="71">
        <v>1752833.46</v>
      </c>
      <c r="I3333" s="112">
        <v>31551002.280000001</v>
      </c>
      <c r="K3333" s="129"/>
    </row>
    <row r="3334" spans="1:11" s="24" customFormat="1" ht="51" customHeight="1" x14ac:dyDescent="0.25">
      <c r="A3334" s="113">
        <v>43122</v>
      </c>
      <c r="B3334" s="57" t="s">
        <v>2580</v>
      </c>
      <c r="C3334" s="56">
        <v>47</v>
      </c>
      <c r="D3334" s="49" t="s">
        <v>8914</v>
      </c>
      <c r="E3334" s="49" t="s">
        <v>8915</v>
      </c>
      <c r="F3334" s="50" t="s">
        <v>8916</v>
      </c>
      <c r="G3334" s="51">
        <v>31775866.219999999</v>
      </c>
      <c r="H3334" s="71">
        <v>1869168.6</v>
      </c>
      <c r="I3334" s="112">
        <v>33645034.82</v>
      </c>
      <c r="K3334" s="129"/>
    </row>
    <row r="3335" spans="1:11" s="24" customFormat="1" ht="51" customHeight="1" x14ac:dyDescent="0.25">
      <c r="A3335" s="113">
        <v>43122</v>
      </c>
      <c r="B3335" s="57" t="s">
        <v>2580</v>
      </c>
      <c r="C3335" s="56">
        <v>47</v>
      </c>
      <c r="D3335" s="49" t="s">
        <v>8917</v>
      </c>
      <c r="E3335" s="49" t="s">
        <v>8918</v>
      </c>
      <c r="F3335" s="50" t="s">
        <v>8919</v>
      </c>
      <c r="G3335" s="51">
        <v>7324067.8399999999</v>
      </c>
      <c r="H3335" s="71">
        <v>430827.52000000002</v>
      </c>
      <c r="I3335" s="112">
        <v>7754895.3600000003</v>
      </c>
      <c r="K3335" s="129"/>
    </row>
    <row r="3336" spans="1:11" s="24" customFormat="1" ht="51" customHeight="1" x14ac:dyDescent="0.25">
      <c r="A3336" s="113">
        <v>43122</v>
      </c>
      <c r="B3336" s="57" t="s">
        <v>2580</v>
      </c>
      <c r="C3336" s="56">
        <v>47</v>
      </c>
      <c r="D3336" s="49" t="s">
        <v>8920</v>
      </c>
      <c r="E3336" s="49" t="s">
        <v>175</v>
      </c>
      <c r="F3336" s="50" t="s">
        <v>8921</v>
      </c>
      <c r="G3336" s="51">
        <v>52076669.439999998</v>
      </c>
      <c r="H3336" s="71">
        <v>3063333.49</v>
      </c>
      <c r="I3336" s="112">
        <v>55140002.93</v>
      </c>
      <c r="K3336" s="129"/>
    </row>
    <row r="3337" spans="1:11" s="24" customFormat="1" ht="51" customHeight="1" x14ac:dyDescent="0.25">
      <c r="A3337" s="113">
        <v>43122</v>
      </c>
      <c r="B3337" s="57" t="s">
        <v>2580</v>
      </c>
      <c r="C3337" s="56">
        <v>47</v>
      </c>
      <c r="D3337" s="49" t="s">
        <v>8922</v>
      </c>
      <c r="E3337" s="49" t="s">
        <v>8923</v>
      </c>
      <c r="F3337" s="50" t="s">
        <v>8924</v>
      </c>
      <c r="G3337" s="51">
        <v>4097903.55</v>
      </c>
      <c r="H3337" s="71">
        <v>241053.15</v>
      </c>
      <c r="I3337" s="112">
        <v>4338956.7</v>
      </c>
      <c r="K3337" s="129"/>
    </row>
    <row r="3338" spans="1:11" s="24" customFormat="1" ht="51" customHeight="1" x14ac:dyDescent="0.25">
      <c r="A3338" s="113">
        <v>43122</v>
      </c>
      <c r="B3338" s="57" t="s">
        <v>2580</v>
      </c>
      <c r="C3338" s="56">
        <v>47</v>
      </c>
      <c r="D3338" s="49" t="s">
        <v>8925</v>
      </c>
      <c r="E3338" s="49" t="s">
        <v>5776</v>
      </c>
      <c r="F3338" s="50" t="s">
        <v>8926</v>
      </c>
      <c r="G3338" s="51">
        <v>22474914.600000001</v>
      </c>
      <c r="H3338" s="71">
        <v>1322053.8</v>
      </c>
      <c r="I3338" s="112">
        <v>23796968.399999999</v>
      </c>
      <c r="K3338" s="129"/>
    </row>
    <row r="3339" spans="1:11" s="24" customFormat="1" ht="51" customHeight="1" x14ac:dyDescent="0.25">
      <c r="A3339" s="113">
        <v>43122</v>
      </c>
      <c r="B3339" s="57" t="s">
        <v>2580</v>
      </c>
      <c r="C3339" s="56">
        <v>47</v>
      </c>
      <c r="D3339" s="49" t="s">
        <v>8927</v>
      </c>
      <c r="E3339" s="49" t="s">
        <v>8928</v>
      </c>
      <c r="F3339" s="50" t="s">
        <v>8929</v>
      </c>
      <c r="G3339" s="51">
        <v>26822056.789999999</v>
      </c>
      <c r="H3339" s="71">
        <v>1577768.04</v>
      </c>
      <c r="I3339" s="112">
        <v>28399824.829999998</v>
      </c>
      <c r="K3339" s="129"/>
    </row>
    <row r="3340" spans="1:11" s="24" customFormat="1" ht="51" customHeight="1" x14ac:dyDescent="0.25">
      <c r="A3340" s="113">
        <v>43122</v>
      </c>
      <c r="B3340" s="57" t="s">
        <v>2580</v>
      </c>
      <c r="C3340" s="56">
        <v>47</v>
      </c>
      <c r="D3340" s="49" t="s">
        <v>8930</v>
      </c>
      <c r="E3340" s="49" t="s">
        <v>2956</v>
      </c>
      <c r="F3340" s="50" t="s">
        <v>8931</v>
      </c>
      <c r="G3340" s="51">
        <v>46318886.799999997</v>
      </c>
      <c r="H3340" s="71">
        <v>2724640.4</v>
      </c>
      <c r="I3340" s="112">
        <v>49043527.200000003</v>
      </c>
      <c r="K3340" s="129"/>
    </row>
    <row r="3341" spans="1:11" s="24" customFormat="1" ht="51" customHeight="1" x14ac:dyDescent="0.25">
      <c r="A3341" s="113">
        <v>43122</v>
      </c>
      <c r="B3341" s="57" t="s">
        <v>2580</v>
      </c>
      <c r="C3341" s="56">
        <v>47</v>
      </c>
      <c r="D3341" s="49" t="s">
        <v>8932</v>
      </c>
      <c r="E3341" s="49" t="s">
        <v>8933</v>
      </c>
      <c r="F3341" s="50" t="s">
        <v>8934</v>
      </c>
      <c r="G3341" s="51">
        <v>30940556.149999999</v>
      </c>
      <c r="H3341" s="71">
        <v>1820032.72</v>
      </c>
      <c r="I3341" s="112">
        <v>32760588.870000001</v>
      </c>
      <c r="K3341" s="129"/>
    </row>
    <row r="3342" spans="1:11" s="24" customFormat="1" ht="51" customHeight="1" x14ac:dyDescent="0.25">
      <c r="A3342" s="113">
        <v>43122</v>
      </c>
      <c r="B3342" s="57" t="s">
        <v>2580</v>
      </c>
      <c r="C3342" s="56">
        <v>47</v>
      </c>
      <c r="D3342" s="49" t="s">
        <v>8935</v>
      </c>
      <c r="E3342" s="49" t="s">
        <v>8936</v>
      </c>
      <c r="F3342" s="50" t="s">
        <v>8937</v>
      </c>
      <c r="G3342" s="51">
        <v>17162129</v>
      </c>
      <c r="H3342" s="71">
        <v>1009537</v>
      </c>
      <c r="I3342" s="112">
        <v>18171666</v>
      </c>
      <c r="K3342" s="129"/>
    </row>
    <row r="3343" spans="1:11" s="24" customFormat="1" ht="51" customHeight="1" x14ac:dyDescent="0.25">
      <c r="A3343" s="113">
        <v>43122</v>
      </c>
      <c r="B3343" s="57" t="s">
        <v>2580</v>
      </c>
      <c r="C3343" s="56">
        <v>47</v>
      </c>
      <c r="D3343" s="49" t="s">
        <v>8938</v>
      </c>
      <c r="E3343" s="49" t="s">
        <v>8939</v>
      </c>
      <c r="F3343" s="50" t="s">
        <v>8940</v>
      </c>
      <c r="G3343" s="51">
        <v>17825150.25</v>
      </c>
      <c r="H3343" s="71">
        <v>1048538.25</v>
      </c>
      <c r="I3343" s="112">
        <v>18873688.5</v>
      </c>
      <c r="K3343" s="129"/>
    </row>
    <row r="3344" spans="1:11" s="24" customFormat="1" ht="51" customHeight="1" x14ac:dyDescent="0.25">
      <c r="A3344" s="113">
        <v>43122</v>
      </c>
      <c r="B3344" s="57" t="s">
        <v>2580</v>
      </c>
      <c r="C3344" s="56">
        <v>47</v>
      </c>
      <c r="D3344" s="49" t="s">
        <v>8941</v>
      </c>
      <c r="E3344" s="49" t="s">
        <v>8942</v>
      </c>
      <c r="F3344" s="50" t="s">
        <v>8943</v>
      </c>
      <c r="G3344" s="51">
        <v>33466023.199999999</v>
      </c>
      <c r="H3344" s="71">
        <v>1968589.6</v>
      </c>
      <c r="I3344" s="112">
        <v>35434612.799999997</v>
      </c>
      <c r="K3344" s="129"/>
    </row>
    <row r="3345" spans="1:11" s="24" customFormat="1" ht="51" customHeight="1" x14ac:dyDescent="0.25">
      <c r="A3345" s="113">
        <v>43122</v>
      </c>
      <c r="B3345" s="57" t="s">
        <v>2580</v>
      </c>
      <c r="C3345" s="56">
        <v>47</v>
      </c>
      <c r="D3345" s="49" t="s">
        <v>8944</v>
      </c>
      <c r="E3345" s="49" t="s">
        <v>8945</v>
      </c>
      <c r="F3345" s="50" t="s">
        <v>8946</v>
      </c>
      <c r="G3345" s="51">
        <v>9405636.8000000007</v>
      </c>
      <c r="H3345" s="71">
        <v>553272.76</v>
      </c>
      <c r="I3345" s="112">
        <v>9958909.5600000005</v>
      </c>
      <c r="K3345" s="129"/>
    </row>
    <row r="3346" spans="1:11" s="24" customFormat="1" ht="51" customHeight="1" x14ac:dyDescent="0.25">
      <c r="A3346" s="113">
        <v>43122</v>
      </c>
      <c r="B3346" s="57" t="s">
        <v>2580</v>
      </c>
      <c r="C3346" s="56">
        <v>47</v>
      </c>
      <c r="D3346" s="49" t="s">
        <v>8947</v>
      </c>
      <c r="E3346" s="49" t="s">
        <v>8948</v>
      </c>
      <c r="F3346" s="50" t="s">
        <v>8949</v>
      </c>
      <c r="G3346" s="51">
        <v>26853666.239999998</v>
      </c>
      <c r="H3346" s="71">
        <v>1579627.42</v>
      </c>
      <c r="I3346" s="112">
        <v>28433293.66</v>
      </c>
      <c r="K3346" s="129"/>
    </row>
    <row r="3347" spans="1:11" s="24" customFormat="1" ht="51" customHeight="1" x14ac:dyDescent="0.25">
      <c r="A3347" s="113">
        <v>43122</v>
      </c>
      <c r="B3347" s="57" t="s">
        <v>2580</v>
      </c>
      <c r="C3347" s="56">
        <v>47</v>
      </c>
      <c r="D3347" s="49" t="s">
        <v>8950</v>
      </c>
      <c r="E3347" s="49" t="s">
        <v>1567</v>
      </c>
      <c r="F3347" s="50" t="s">
        <v>8951</v>
      </c>
      <c r="G3347" s="51">
        <v>15826694.76</v>
      </c>
      <c r="H3347" s="71">
        <v>930982.05</v>
      </c>
      <c r="I3347" s="112">
        <v>16757676.810000001</v>
      </c>
      <c r="K3347" s="129"/>
    </row>
    <row r="3348" spans="1:11" s="24" customFormat="1" ht="51" customHeight="1" x14ac:dyDescent="0.25">
      <c r="A3348" s="113">
        <v>43122</v>
      </c>
      <c r="B3348" s="57" t="s">
        <v>2580</v>
      </c>
      <c r="C3348" s="56">
        <v>47</v>
      </c>
      <c r="D3348" s="49" t="s">
        <v>8952</v>
      </c>
      <c r="E3348" s="49" t="s">
        <v>8953</v>
      </c>
      <c r="F3348" s="50" t="s">
        <v>8954</v>
      </c>
      <c r="G3348" s="51">
        <v>28329047.559999999</v>
      </c>
      <c r="H3348" s="71">
        <v>1666414.56</v>
      </c>
      <c r="I3348" s="112">
        <v>29995462.120000001</v>
      </c>
      <c r="K3348" s="129"/>
    </row>
    <row r="3349" spans="1:11" s="24" customFormat="1" ht="51" customHeight="1" x14ac:dyDescent="0.25">
      <c r="A3349" s="113">
        <v>43122</v>
      </c>
      <c r="B3349" s="57" t="s">
        <v>8437</v>
      </c>
      <c r="C3349" s="56">
        <v>53</v>
      </c>
      <c r="D3349" s="49" t="s">
        <v>8955</v>
      </c>
      <c r="E3349" s="49" t="s">
        <v>8956</v>
      </c>
      <c r="F3349" s="50" t="s">
        <v>8957</v>
      </c>
      <c r="G3349" s="51">
        <v>510226</v>
      </c>
      <c r="H3349" s="71"/>
      <c r="I3349" s="112">
        <v>510226</v>
      </c>
      <c r="K3349" s="129"/>
    </row>
    <row r="3350" spans="1:11" s="24" customFormat="1" ht="51" customHeight="1" x14ac:dyDescent="0.25">
      <c r="A3350" s="113">
        <v>43122</v>
      </c>
      <c r="B3350" s="57" t="s">
        <v>8437</v>
      </c>
      <c r="C3350" s="56">
        <v>53</v>
      </c>
      <c r="D3350" s="49" t="s">
        <v>8958</v>
      </c>
      <c r="E3350" s="49" t="s">
        <v>8959</v>
      </c>
      <c r="F3350" s="50" t="s">
        <v>8960</v>
      </c>
      <c r="G3350" s="51">
        <v>1823817.6</v>
      </c>
      <c r="H3350" s="71"/>
      <c r="I3350" s="112">
        <v>1823817.6</v>
      </c>
      <c r="K3350" s="129"/>
    </row>
    <row r="3351" spans="1:11" s="24" customFormat="1" ht="51" customHeight="1" x14ac:dyDescent="0.25">
      <c r="A3351" s="113">
        <v>43122</v>
      </c>
      <c r="B3351" s="57" t="s">
        <v>8437</v>
      </c>
      <c r="C3351" s="56">
        <v>62</v>
      </c>
      <c r="D3351" s="49" t="s">
        <v>8961</v>
      </c>
      <c r="E3351" s="49" t="s">
        <v>4019</v>
      </c>
      <c r="F3351" s="50" t="s">
        <v>8962</v>
      </c>
      <c r="G3351" s="51">
        <v>1180374.05</v>
      </c>
      <c r="H3351" s="71"/>
      <c r="I3351" s="112">
        <v>1180374.05</v>
      </c>
      <c r="K3351" s="129"/>
    </row>
    <row r="3352" spans="1:11" s="24" customFormat="1" ht="51" customHeight="1" x14ac:dyDescent="0.25">
      <c r="A3352" s="113">
        <v>43122</v>
      </c>
      <c r="B3352" s="57" t="s">
        <v>8437</v>
      </c>
      <c r="C3352" s="56">
        <v>62</v>
      </c>
      <c r="D3352" s="49" t="s">
        <v>8963</v>
      </c>
      <c r="E3352" s="49" t="s">
        <v>8964</v>
      </c>
      <c r="F3352" s="50" t="s">
        <v>8965</v>
      </c>
      <c r="G3352" s="51">
        <v>4510687.4000000004</v>
      </c>
      <c r="H3352" s="71"/>
      <c r="I3352" s="112">
        <v>4510687.4000000004</v>
      </c>
      <c r="K3352" s="129"/>
    </row>
    <row r="3353" spans="1:11" s="24" customFormat="1" ht="51" customHeight="1" x14ac:dyDescent="0.25">
      <c r="A3353" s="113">
        <v>43122</v>
      </c>
      <c r="B3353" s="57" t="s">
        <v>2580</v>
      </c>
      <c r="C3353" s="56">
        <v>66</v>
      </c>
      <c r="D3353" s="49" t="s">
        <v>8966</v>
      </c>
      <c r="E3353" s="49" t="s">
        <v>38</v>
      </c>
      <c r="F3353" s="50" t="s">
        <v>8967</v>
      </c>
      <c r="G3353" s="51">
        <v>21937678.140000001</v>
      </c>
      <c r="H3353" s="71">
        <v>1290451.6499999999</v>
      </c>
      <c r="I3353" s="112">
        <v>23228129.789999999</v>
      </c>
      <c r="K3353" s="129"/>
    </row>
    <row r="3354" spans="1:11" s="24" customFormat="1" ht="51" customHeight="1" x14ac:dyDescent="0.25">
      <c r="A3354" s="113">
        <v>43122</v>
      </c>
      <c r="B3354" s="57" t="s">
        <v>8437</v>
      </c>
      <c r="C3354" s="56">
        <v>68</v>
      </c>
      <c r="D3354" s="49" t="s">
        <v>8968</v>
      </c>
      <c r="E3354" s="49" t="s">
        <v>8969</v>
      </c>
      <c r="F3354" s="50" t="s">
        <v>8970</v>
      </c>
      <c r="G3354" s="51">
        <v>3811725.38</v>
      </c>
      <c r="H3354" s="71"/>
      <c r="I3354" s="112">
        <v>3811725.38</v>
      </c>
      <c r="K3354" s="129"/>
    </row>
    <row r="3355" spans="1:11" s="24" customFormat="1" ht="51" customHeight="1" x14ac:dyDescent="0.25">
      <c r="A3355" s="113">
        <v>43122</v>
      </c>
      <c r="B3355" s="57" t="s">
        <v>8437</v>
      </c>
      <c r="C3355" s="56">
        <v>68</v>
      </c>
      <c r="D3355" s="49" t="s">
        <v>8971</v>
      </c>
      <c r="E3355" s="49" t="s">
        <v>7802</v>
      </c>
      <c r="F3355" s="50" t="s">
        <v>8972</v>
      </c>
      <c r="G3355" s="51">
        <v>2224584.6</v>
      </c>
      <c r="H3355" s="71"/>
      <c r="I3355" s="112">
        <v>2224584.6</v>
      </c>
      <c r="K3355" s="129"/>
    </row>
    <row r="3356" spans="1:11" s="24" customFormat="1" ht="51" customHeight="1" x14ac:dyDescent="0.25">
      <c r="A3356" s="113">
        <v>43122</v>
      </c>
      <c r="B3356" s="57" t="s">
        <v>8437</v>
      </c>
      <c r="C3356" s="56">
        <v>68</v>
      </c>
      <c r="D3356" s="49" t="s">
        <v>8973</v>
      </c>
      <c r="E3356" s="49" t="s">
        <v>8974</v>
      </c>
      <c r="F3356" s="50" t="s">
        <v>8975</v>
      </c>
      <c r="G3356" s="51">
        <v>4568483.22</v>
      </c>
      <c r="H3356" s="71"/>
      <c r="I3356" s="112">
        <v>4568483.22</v>
      </c>
      <c r="K3356" s="129"/>
    </row>
    <row r="3357" spans="1:11" s="24" customFormat="1" ht="51" customHeight="1" x14ac:dyDescent="0.25">
      <c r="A3357" s="113">
        <v>43126</v>
      </c>
      <c r="B3357" s="57" t="s">
        <v>2575</v>
      </c>
      <c r="C3357" s="56">
        <v>10</v>
      </c>
      <c r="D3357" s="49" t="s">
        <v>8976</v>
      </c>
      <c r="E3357" s="49" t="s">
        <v>6639</v>
      </c>
      <c r="F3357" s="50" t="s">
        <v>8977</v>
      </c>
      <c r="G3357" s="51">
        <v>4376267.5</v>
      </c>
      <c r="H3357" s="71">
        <v>257427.5</v>
      </c>
      <c r="I3357" s="112">
        <v>4633695</v>
      </c>
      <c r="K3357" s="129"/>
    </row>
    <row r="3358" spans="1:11" s="24" customFormat="1" ht="51" customHeight="1" x14ac:dyDescent="0.25">
      <c r="A3358" s="113">
        <v>43126</v>
      </c>
      <c r="B3358" s="57" t="s">
        <v>2583</v>
      </c>
      <c r="C3358" s="56">
        <v>36</v>
      </c>
      <c r="D3358" s="49" t="s">
        <v>8978</v>
      </c>
      <c r="E3358" s="49" t="s">
        <v>350</v>
      </c>
      <c r="F3358" s="50" t="s">
        <v>8979</v>
      </c>
      <c r="G3358" s="51">
        <v>31127526.149999999</v>
      </c>
      <c r="H3358" s="71">
        <v>1831030.95</v>
      </c>
      <c r="I3358" s="112">
        <v>32958557.100000001</v>
      </c>
      <c r="K3358" s="129"/>
    </row>
    <row r="3359" spans="1:11" s="24" customFormat="1" ht="51" customHeight="1" x14ac:dyDescent="0.25">
      <c r="A3359" s="113">
        <v>43126</v>
      </c>
      <c r="B3359" s="57" t="s">
        <v>2581</v>
      </c>
      <c r="C3359" s="56">
        <v>37</v>
      </c>
      <c r="D3359" s="49" t="s">
        <v>8980</v>
      </c>
      <c r="E3359" s="49" t="s">
        <v>8981</v>
      </c>
      <c r="F3359" s="50" t="s">
        <v>8982</v>
      </c>
      <c r="G3359" s="51">
        <v>899955.83</v>
      </c>
      <c r="H3359" s="71">
        <v>44997.79</v>
      </c>
      <c r="I3359" s="112">
        <v>944953.62</v>
      </c>
      <c r="K3359" s="129"/>
    </row>
    <row r="3360" spans="1:11" s="24" customFormat="1" ht="51" customHeight="1" x14ac:dyDescent="0.25">
      <c r="A3360" s="113">
        <v>43126</v>
      </c>
      <c r="B3360" s="57" t="s">
        <v>2581</v>
      </c>
      <c r="C3360" s="56">
        <v>37</v>
      </c>
      <c r="D3360" s="49" t="s">
        <v>8983</v>
      </c>
      <c r="E3360" s="49" t="s">
        <v>8984</v>
      </c>
      <c r="F3360" s="50" t="s">
        <v>8985</v>
      </c>
      <c r="G3360" s="51">
        <v>32814203.600000001</v>
      </c>
      <c r="H3360" s="71">
        <v>1640710.18</v>
      </c>
      <c r="I3360" s="112">
        <v>34454913.780000001</v>
      </c>
      <c r="K3360" s="129"/>
    </row>
    <row r="3361" spans="1:11" s="24" customFormat="1" ht="51" customHeight="1" x14ac:dyDescent="0.25">
      <c r="A3361" s="113">
        <v>43126</v>
      </c>
      <c r="B3361" s="57" t="s">
        <v>2581</v>
      </c>
      <c r="C3361" s="56">
        <v>37</v>
      </c>
      <c r="D3361" s="49" t="s">
        <v>8986</v>
      </c>
      <c r="E3361" s="49" t="s">
        <v>374</v>
      </c>
      <c r="F3361" s="50" t="s">
        <v>8987</v>
      </c>
      <c r="G3361" s="51">
        <v>638404.80000000005</v>
      </c>
      <c r="H3361" s="71">
        <v>31920.240000000002</v>
      </c>
      <c r="I3361" s="112">
        <v>670325.04</v>
      </c>
      <c r="K3361" s="129"/>
    </row>
    <row r="3362" spans="1:11" s="24" customFormat="1" ht="51" customHeight="1" x14ac:dyDescent="0.25">
      <c r="A3362" s="113">
        <v>43126</v>
      </c>
      <c r="B3362" s="57" t="s">
        <v>2581</v>
      </c>
      <c r="C3362" s="56">
        <v>37</v>
      </c>
      <c r="D3362" s="49" t="s">
        <v>8988</v>
      </c>
      <c r="E3362" s="49" t="s">
        <v>8989</v>
      </c>
      <c r="F3362" s="50" t="s">
        <v>8990</v>
      </c>
      <c r="G3362" s="51">
        <v>3326614</v>
      </c>
      <c r="H3362" s="71"/>
      <c r="I3362" s="112">
        <v>3326614</v>
      </c>
      <c r="K3362" s="129"/>
    </row>
    <row r="3363" spans="1:11" s="24" customFormat="1" ht="51" customHeight="1" x14ac:dyDescent="0.25">
      <c r="A3363" s="113">
        <v>43126</v>
      </c>
      <c r="B3363" s="57" t="s">
        <v>2581</v>
      </c>
      <c r="C3363" s="56">
        <v>37</v>
      </c>
      <c r="D3363" s="49" t="s">
        <v>8991</v>
      </c>
      <c r="E3363" s="49" t="s">
        <v>8992</v>
      </c>
      <c r="F3363" s="50" t="s">
        <v>8993</v>
      </c>
      <c r="G3363" s="51">
        <v>4213837.6900000004</v>
      </c>
      <c r="H3363" s="71"/>
      <c r="I3363" s="112">
        <v>4213837.6900000004</v>
      </c>
      <c r="K3363" s="129"/>
    </row>
    <row r="3364" spans="1:11" s="24" customFormat="1" ht="51" customHeight="1" x14ac:dyDescent="0.25">
      <c r="A3364" s="113">
        <v>43126</v>
      </c>
      <c r="B3364" s="57" t="s">
        <v>2581</v>
      </c>
      <c r="C3364" s="56">
        <v>37</v>
      </c>
      <c r="D3364" s="49" t="s">
        <v>8994</v>
      </c>
      <c r="E3364" s="49" t="s">
        <v>8995</v>
      </c>
      <c r="F3364" s="50" t="s">
        <v>8996</v>
      </c>
      <c r="G3364" s="51">
        <v>2338529.0699999998</v>
      </c>
      <c r="H3364" s="71"/>
      <c r="I3364" s="112">
        <v>2338529.0699999998</v>
      </c>
      <c r="K3364" s="129"/>
    </row>
    <row r="3365" spans="1:11" s="24" customFormat="1" ht="51" customHeight="1" x14ac:dyDescent="0.25">
      <c r="A3365" s="113">
        <v>43126</v>
      </c>
      <c r="B3365" s="57" t="s">
        <v>2579</v>
      </c>
      <c r="C3365" s="56">
        <v>44</v>
      </c>
      <c r="D3365" s="49" t="s">
        <v>8997</v>
      </c>
      <c r="E3365" s="49" t="s">
        <v>8998</v>
      </c>
      <c r="F3365" s="50" t="s">
        <v>8999</v>
      </c>
      <c r="G3365" s="51">
        <v>4163921.35</v>
      </c>
      <c r="H3365" s="71"/>
      <c r="I3365" s="112">
        <v>4163921.35</v>
      </c>
      <c r="K3365" s="129"/>
    </row>
    <row r="3366" spans="1:11" s="24" customFormat="1" ht="51" customHeight="1" x14ac:dyDescent="0.25">
      <c r="A3366" s="113">
        <v>43126</v>
      </c>
      <c r="B3366" s="57" t="s">
        <v>2579</v>
      </c>
      <c r="C3366" s="56">
        <v>44</v>
      </c>
      <c r="D3366" s="49" t="s">
        <v>9000</v>
      </c>
      <c r="E3366" s="49" t="s">
        <v>9001</v>
      </c>
      <c r="F3366" s="50" t="s">
        <v>9002</v>
      </c>
      <c r="G3366" s="51">
        <v>3603198.45</v>
      </c>
      <c r="H3366" s="71"/>
      <c r="I3366" s="112">
        <v>3603198.45</v>
      </c>
      <c r="K3366" s="129"/>
    </row>
    <row r="3367" spans="1:11" s="24" customFormat="1" ht="51" customHeight="1" x14ac:dyDescent="0.25">
      <c r="A3367" s="113">
        <v>43126</v>
      </c>
      <c r="B3367" s="57" t="s">
        <v>2579</v>
      </c>
      <c r="C3367" s="56">
        <v>44</v>
      </c>
      <c r="D3367" s="49" t="s">
        <v>9003</v>
      </c>
      <c r="E3367" s="49" t="s">
        <v>9004</v>
      </c>
      <c r="F3367" s="50" t="s">
        <v>9005</v>
      </c>
      <c r="G3367" s="51">
        <v>2245712.63</v>
      </c>
      <c r="H3367" s="71"/>
      <c r="I3367" s="112">
        <v>2245712.63</v>
      </c>
      <c r="K3367" s="129"/>
    </row>
    <row r="3368" spans="1:11" s="24" customFormat="1" ht="51" customHeight="1" x14ac:dyDescent="0.25">
      <c r="A3368" s="113">
        <v>43126</v>
      </c>
      <c r="B3368" s="57" t="s">
        <v>2572</v>
      </c>
      <c r="C3368" s="56">
        <v>49</v>
      </c>
      <c r="D3368" s="49" t="s">
        <v>9006</v>
      </c>
      <c r="E3368" s="49" t="s">
        <v>120</v>
      </c>
      <c r="F3368" s="50" t="s">
        <v>9007</v>
      </c>
      <c r="G3368" s="51">
        <v>76500000</v>
      </c>
      <c r="H3368" s="71">
        <v>4500000</v>
      </c>
      <c r="I3368" s="112">
        <v>81000000</v>
      </c>
      <c r="K3368" s="129"/>
    </row>
    <row r="3369" spans="1:11" s="24" customFormat="1" ht="51" customHeight="1" x14ac:dyDescent="0.25">
      <c r="A3369" s="113">
        <v>43126</v>
      </c>
      <c r="B3369" s="57" t="s">
        <v>2582</v>
      </c>
      <c r="C3369" s="56">
        <v>50</v>
      </c>
      <c r="D3369" s="49" t="s">
        <v>9008</v>
      </c>
      <c r="E3369" s="49" t="s">
        <v>2327</v>
      </c>
      <c r="F3369" s="50" t="s">
        <v>9009</v>
      </c>
      <c r="G3369" s="51">
        <v>25486159.620000001</v>
      </c>
      <c r="H3369" s="71">
        <v>1499185.86</v>
      </c>
      <c r="I3369" s="112">
        <v>26985345.48</v>
      </c>
      <c r="K3369" s="129"/>
    </row>
    <row r="3370" spans="1:11" s="24" customFormat="1" ht="51" customHeight="1" x14ac:dyDescent="0.25">
      <c r="A3370" s="113">
        <v>43126</v>
      </c>
      <c r="B3370" s="57" t="s">
        <v>8437</v>
      </c>
      <c r="C3370" s="56">
        <v>53</v>
      </c>
      <c r="D3370" s="49" t="s">
        <v>9010</v>
      </c>
      <c r="E3370" s="49" t="s">
        <v>9011</v>
      </c>
      <c r="F3370" s="50" t="s">
        <v>9012</v>
      </c>
      <c r="G3370" s="51">
        <v>1900000</v>
      </c>
      <c r="H3370" s="71"/>
      <c r="I3370" s="112">
        <v>1900000</v>
      </c>
      <c r="K3370" s="129"/>
    </row>
    <row r="3371" spans="1:11" s="24" customFormat="1" ht="51" customHeight="1" x14ac:dyDescent="0.25">
      <c r="A3371" s="113">
        <v>43126</v>
      </c>
      <c r="B3371" s="57" t="s">
        <v>8437</v>
      </c>
      <c r="C3371" s="56">
        <v>53</v>
      </c>
      <c r="D3371" s="49" t="s">
        <v>9013</v>
      </c>
      <c r="E3371" s="49" t="s">
        <v>2047</v>
      </c>
      <c r="F3371" s="50" t="s">
        <v>9014</v>
      </c>
      <c r="G3371" s="51">
        <v>1206754.97</v>
      </c>
      <c r="H3371" s="71"/>
      <c r="I3371" s="112">
        <v>1206754.97</v>
      </c>
      <c r="K3371" s="129"/>
    </row>
    <row r="3372" spans="1:11" s="24" customFormat="1" ht="51" customHeight="1" x14ac:dyDescent="0.25">
      <c r="A3372" s="113">
        <v>43126</v>
      </c>
      <c r="B3372" s="57" t="s">
        <v>8437</v>
      </c>
      <c r="C3372" s="56">
        <v>53</v>
      </c>
      <c r="D3372" s="49" t="s">
        <v>9015</v>
      </c>
      <c r="E3372" s="49" t="s">
        <v>1947</v>
      </c>
      <c r="F3372" s="50" t="s">
        <v>9016</v>
      </c>
      <c r="G3372" s="51">
        <v>3420000</v>
      </c>
      <c r="H3372" s="71"/>
      <c r="I3372" s="112">
        <v>3420000</v>
      </c>
      <c r="K3372" s="129"/>
    </row>
    <row r="3373" spans="1:11" s="24" customFormat="1" ht="51" customHeight="1" x14ac:dyDescent="0.25">
      <c r="A3373" s="113">
        <v>43126</v>
      </c>
      <c r="B3373" s="57" t="s">
        <v>8437</v>
      </c>
      <c r="C3373" s="56">
        <v>53</v>
      </c>
      <c r="D3373" s="49" t="s">
        <v>9017</v>
      </c>
      <c r="E3373" s="49" t="s">
        <v>9018</v>
      </c>
      <c r="F3373" s="50" t="s">
        <v>9019</v>
      </c>
      <c r="G3373" s="51">
        <v>949092.75</v>
      </c>
      <c r="H3373" s="71"/>
      <c r="I3373" s="112">
        <v>949092.75</v>
      </c>
      <c r="K3373" s="129"/>
    </row>
    <row r="3374" spans="1:11" s="24" customFormat="1" ht="51" customHeight="1" x14ac:dyDescent="0.25">
      <c r="A3374" s="113">
        <v>43126</v>
      </c>
      <c r="B3374" s="57" t="s">
        <v>8437</v>
      </c>
      <c r="C3374" s="56">
        <v>53</v>
      </c>
      <c r="D3374" s="49" t="s">
        <v>9020</v>
      </c>
      <c r="E3374" s="49" t="s">
        <v>8868</v>
      </c>
      <c r="F3374" s="50" t="s">
        <v>9021</v>
      </c>
      <c r="G3374" s="51">
        <v>2765377.92</v>
      </c>
      <c r="H3374" s="71"/>
      <c r="I3374" s="112">
        <v>2765377.92</v>
      </c>
      <c r="K3374" s="129"/>
    </row>
    <row r="3375" spans="1:11" s="24" customFormat="1" ht="51" customHeight="1" x14ac:dyDescent="0.25">
      <c r="A3375" s="113">
        <v>43126</v>
      </c>
      <c r="B3375" s="57" t="s">
        <v>2580</v>
      </c>
      <c r="C3375" s="56">
        <v>57</v>
      </c>
      <c r="D3375" s="49" t="s">
        <v>9022</v>
      </c>
      <c r="E3375" s="49" t="s">
        <v>9023</v>
      </c>
      <c r="F3375" s="50" t="s">
        <v>9024</v>
      </c>
      <c r="G3375" s="51">
        <v>16312573.49</v>
      </c>
      <c r="H3375" s="71"/>
      <c r="I3375" s="112">
        <v>16312573.49</v>
      </c>
      <c r="K3375" s="129"/>
    </row>
    <row r="3376" spans="1:11" s="24" customFormat="1" ht="51" customHeight="1" x14ac:dyDescent="0.25">
      <c r="A3376" s="113">
        <v>43126</v>
      </c>
      <c r="B3376" s="57" t="s">
        <v>2580</v>
      </c>
      <c r="C3376" s="56">
        <v>57</v>
      </c>
      <c r="D3376" s="49" t="s">
        <v>9025</v>
      </c>
      <c r="E3376" s="49" t="s">
        <v>9026</v>
      </c>
      <c r="F3376" s="50" t="s">
        <v>9027</v>
      </c>
      <c r="G3376" s="51">
        <v>11298734.050000001</v>
      </c>
      <c r="H3376" s="71"/>
      <c r="I3376" s="112">
        <v>11298734.050000001</v>
      </c>
      <c r="K3376" s="129"/>
    </row>
    <row r="3377" spans="1:11" s="24" customFormat="1" ht="51" customHeight="1" x14ac:dyDescent="0.25">
      <c r="A3377" s="113">
        <v>43126</v>
      </c>
      <c r="B3377" s="57" t="s">
        <v>2580</v>
      </c>
      <c r="C3377" s="56">
        <v>57</v>
      </c>
      <c r="D3377" s="49" t="s">
        <v>9028</v>
      </c>
      <c r="E3377" s="49" t="s">
        <v>2366</v>
      </c>
      <c r="F3377" s="50" t="s">
        <v>9029</v>
      </c>
      <c r="G3377" s="51">
        <v>11549424.029999999</v>
      </c>
      <c r="H3377" s="71">
        <v>679377.89</v>
      </c>
      <c r="I3377" s="112">
        <v>12228801.92</v>
      </c>
      <c r="K3377" s="129"/>
    </row>
    <row r="3378" spans="1:11" s="24" customFormat="1" ht="51" customHeight="1" x14ac:dyDescent="0.25">
      <c r="A3378" s="113">
        <v>43126</v>
      </c>
      <c r="B3378" s="57" t="s">
        <v>2580</v>
      </c>
      <c r="C3378" s="56">
        <v>57</v>
      </c>
      <c r="D3378" s="49" t="s">
        <v>9030</v>
      </c>
      <c r="E3378" s="49" t="s">
        <v>3281</v>
      </c>
      <c r="F3378" s="50" t="s">
        <v>9031</v>
      </c>
      <c r="G3378" s="51">
        <v>11554299.9</v>
      </c>
      <c r="H3378" s="71">
        <v>679664.7</v>
      </c>
      <c r="I3378" s="112">
        <v>12233964.6</v>
      </c>
      <c r="K3378" s="129"/>
    </row>
    <row r="3379" spans="1:11" s="24" customFormat="1" ht="51" customHeight="1" x14ac:dyDescent="0.25">
      <c r="A3379" s="113">
        <v>43126</v>
      </c>
      <c r="B3379" s="57" t="s">
        <v>2580</v>
      </c>
      <c r="C3379" s="56">
        <v>57</v>
      </c>
      <c r="D3379" s="49" t="s">
        <v>9032</v>
      </c>
      <c r="E3379" s="49" t="s">
        <v>9033</v>
      </c>
      <c r="F3379" s="50" t="s">
        <v>9034</v>
      </c>
      <c r="G3379" s="51">
        <v>17000000</v>
      </c>
      <c r="H3379" s="71"/>
      <c r="I3379" s="112">
        <v>17000000</v>
      </c>
      <c r="K3379" s="129"/>
    </row>
    <row r="3380" spans="1:11" s="24" customFormat="1" ht="51" customHeight="1" x14ac:dyDescent="0.25">
      <c r="A3380" s="113">
        <v>43126</v>
      </c>
      <c r="B3380" s="57" t="s">
        <v>2580</v>
      </c>
      <c r="C3380" s="56">
        <v>57</v>
      </c>
      <c r="D3380" s="49" t="s">
        <v>9035</v>
      </c>
      <c r="E3380" s="49" t="s">
        <v>6942</v>
      </c>
      <c r="F3380" s="50" t="s">
        <v>9036</v>
      </c>
      <c r="G3380" s="51">
        <v>7336319.4000000004</v>
      </c>
      <c r="H3380" s="71">
        <v>431548.2</v>
      </c>
      <c r="I3380" s="112">
        <v>7767867.5999999996</v>
      </c>
      <c r="K3380" s="129"/>
    </row>
    <row r="3381" spans="1:11" s="24" customFormat="1" ht="51" customHeight="1" x14ac:dyDescent="0.25">
      <c r="A3381" s="113">
        <v>43126</v>
      </c>
      <c r="B3381" s="57" t="s">
        <v>2580</v>
      </c>
      <c r="C3381" s="56">
        <v>57</v>
      </c>
      <c r="D3381" s="49" t="s">
        <v>9037</v>
      </c>
      <c r="E3381" s="49" t="s">
        <v>3625</v>
      </c>
      <c r="F3381" s="50" t="s">
        <v>9038</v>
      </c>
      <c r="G3381" s="51">
        <v>15404026.4</v>
      </c>
      <c r="H3381" s="71">
        <v>906119.2</v>
      </c>
      <c r="I3381" s="112">
        <v>16310145.6</v>
      </c>
      <c r="K3381" s="129"/>
    </row>
    <row r="3382" spans="1:11" s="24" customFormat="1" ht="51" customHeight="1" x14ac:dyDescent="0.25">
      <c r="A3382" s="113">
        <v>43126</v>
      </c>
      <c r="B3382" s="57" t="s">
        <v>2580</v>
      </c>
      <c r="C3382" s="56">
        <v>57</v>
      </c>
      <c r="D3382" s="49" t="s">
        <v>9039</v>
      </c>
      <c r="E3382" s="49" t="s">
        <v>320</v>
      </c>
      <c r="F3382" s="50" t="s">
        <v>9040</v>
      </c>
      <c r="G3382" s="51">
        <v>7859981.5800000001</v>
      </c>
      <c r="H3382" s="71">
        <v>462351.86</v>
      </c>
      <c r="I3382" s="112">
        <v>8322333.4400000004</v>
      </c>
      <c r="K3382" s="129"/>
    </row>
    <row r="3383" spans="1:11" s="24" customFormat="1" ht="51" customHeight="1" x14ac:dyDescent="0.25">
      <c r="A3383" s="113">
        <v>43126</v>
      </c>
      <c r="B3383" s="57" t="s">
        <v>2580</v>
      </c>
      <c r="C3383" s="56">
        <v>57</v>
      </c>
      <c r="D3383" s="49" t="s">
        <v>9041</v>
      </c>
      <c r="E3383" s="49" t="s">
        <v>9042</v>
      </c>
      <c r="F3383" s="50" t="s">
        <v>9043</v>
      </c>
      <c r="G3383" s="51">
        <v>1903941.09</v>
      </c>
      <c r="H3383" s="71">
        <v>111996.54</v>
      </c>
      <c r="I3383" s="112">
        <v>2015937.63</v>
      </c>
      <c r="K3383" s="129"/>
    </row>
    <row r="3384" spans="1:11" s="24" customFormat="1" ht="51" customHeight="1" x14ac:dyDescent="0.25">
      <c r="A3384" s="113">
        <v>43126</v>
      </c>
      <c r="B3384" s="57" t="s">
        <v>2580</v>
      </c>
      <c r="C3384" s="56">
        <v>57</v>
      </c>
      <c r="D3384" s="49" t="s">
        <v>9044</v>
      </c>
      <c r="E3384" s="49" t="s">
        <v>2182</v>
      </c>
      <c r="F3384" s="50" t="s">
        <v>9045</v>
      </c>
      <c r="G3384" s="51">
        <v>3435509.25</v>
      </c>
      <c r="H3384" s="71">
        <v>202088.78</v>
      </c>
      <c r="I3384" s="112">
        <v>3637598.03</v>
      </c>
      <c r="K3384" s="129"/>
    </row>
    <row r="3385" spans="1:11" s="24" customFormat="1" ht="51" customHeight="1" x14ac:dyDescent="0.25">
      <c r="A3385" s="113">
        <v>43126</v>
      </c>
      <c r="B3385" s="57" t="s">
        <v>2580</v>
      </c>
      <c r="C3385" s="56">
        <v>57</v>
      </c>
      <c r="D3385" s="49" t="s">
        <v>9046</v>
      </c>
      <c r="E3385" s="49" t="s">
        <v>9047</v>
      </c>
      <c r="F3385" s="50" t="s">
        <v>9048</v>
      </c>
      <c r="G3385" s="51">
        <v>14585178.9</v>
      </c>
      <c r="H3385" s="71">
        <v>857951.7</v>
      </c>
      <c r="I3385" s="112">
        <v>15443130.6</v>
      </c>
      <c r="K3385" s="129"/>
    </row>
    <row r="3386" spans="1:11" s="24" customFormat="1" ht="51" customHeight="1" x14ac:dyDescent="0.25">
      <c r="A3386" s="113">
        <v>43126</v>
      </c>
      <c r="B3386" s="57" t="s">
        <v>2580</v>
      </c>
      <c r="C3386" s="56">
        <v>57</v>
      </c>
      <c r="D3386" s="49" t="s">
        <v>9049</v>
      </c>
      <c r="E3386" s="49" t="s">
        <v>9050</v>
      </c>
      <c r="F3386" s="50" t="s">
        <v>9051</v>
      </c>
      <c r="G3386" s="51">
        <v>1513683.83</v>
      </c>
      <c r="H3386" s="71">
        <v>89040.22</v>
      </c>
      <c r="I3386" s="112">
        <v>1602724.05</v>
      </c>
      <c r="K3386" s="129"/>
    </row>
    <row r="3387" spans="1:11" s="24" customFormat="1" ht="51" customHeight="1" x14ac:dyDescent="0.25">
      <c r="A3387" s="113">
        <v>43126</v>
      </c>
      <c r="B3387" s="57" t="s">
        <v>2580</v>
      </c>
      <c r="C3387" s="56">
        <v>57</v>
      </c>
      <c r="D3387" s="49" t="s">
        <v>9052</v>
      </c>
      <c r="E3387" s="49" t="s">
        <v>9053</v>
      </c>
      <c r="F3387" s="50" t="s">
        <v>9054</v>
      </c>
      <c r="G3387" s="51">
        <v>11364663.369999999</v>
      </c>
      <c r="H3387" s="71">
        <v>668509.61</v>
      </c>
      <c r="I3387" s="112">
        <v>12033172.98</v>
      </c>
      <c r="K3387" s="129"/>
    </row>
    <row r="3388" spans="1:11" s="24" customFormat="1" ht="51" customHeight="1" x14ac:dyDescent="0.25">
      <c r="A3388" s="113">
        <v>43126</v>
      </c>
      <c r="B3388" s="57" t="s">
        <v>2580</v>
      </c>
      <c r="C3388" s="56">
        <v>57</v>
      </c>
      <c r="D3388" s="49" t="s">
        <v>9055</v>
      </c>
      <c r="E3388" s="49" t="s">
        <v>9056</v>
      </c>
      <c r="F3388" s="50" t="s">
        <v>9057</v>
      </c>
      <c r="G3388" s="51">
        <v>2791090.06</v>
      </c>
      <c r="H3388" s="71">
        <v>164181.76999999999</v>
      </c>
      <c r="I3388" s="112">
        <v>2955271.83</v>
      </c>
      <c r="K3388" s="129"/>
    </row>
    <row r="3389" spans="1:11" s="24" customFormat="1" ht="51" customHeight="1" x14ac:dyDescent="0.25">
      <c r="A3389" s="113">
        <v>43126</v>
      </c>
      <c r="B3389" s="57" t="s">
        <v>2580</v>
      </c>
      <c r="C3389" s="56">
        <v>57</v>
      </c>
      <c r="D3389" s="49" t="s">
        <v>9058</v>
      </c>
      <c r="E3389" s="49" t="s">
        <v>9059</v>
      </c>
      <c r="F3389" s="50" t="s">
        <v>9060</v>
      </c>
      <c r="G3389" s="51">
        <v>16989211.800000001</v>
      </c>
      <c r="H3389" s="71"/>
      <c r="I3389" s="112">
        <v>16989211.800000001</v>
      </c>
      <c r="K3389" s="129"/>
    </row>
    <row r="3390" spans="1:11" s="24" customFormat="1" ht="51" customHeight="1" x14ac:dyDescent="0.25">
      <c r="A3390" s="113">
        <v>43126</v>
      </c>
      <c r="B3390" s="57" t="s">
        <v>2580</v>
      </c>
      <c r="C3390" s="56">
        <v>57</v>
      </c>
      <c r="D3390" s="49" t="s">
        <v>9061</v>
      </c>
      <c r="E3390" s="49" t="s">
        <v>6236</v>
      </c>
      <c r="F3390" s="50" t="s">
        <v>9062</v>
      </c>
      <c r="G3390" s="51">
        <v>1667486.65</v>
      </c>
      <c r="H3390" s="71">
        <v>98087.45</v>
      </c>
      <c r="I3390" s="112">
        <v>1765574.1</v>
      </c>
      <c r="K3390" s="129"/>
    </row>
    <row r="3391" spans="1:11" s="24" customFormat="1" ht="51" customHeight="1" x14ac:dyDescent="0.25">
      <c r="A3391" s="113">
        <v>43126</v>
      </c>
      <c r="B3391" s="57" t="s">
        <v>2580</v>
      </c>
      <c r="C3391" s="56">
        <v>57</v>
      </c>
      <c r="D3391" s="49" t="s">
        <v>9063</v>
      </c>
      <c r="E3391" s="49" t="s">
        <v>9064</v>
      </c>
      <c r="F3391" s="50" t="s">
        <v>9065</v>
      </c>
      <c r="G3391" s="51">
        <v>1010650</v>
      </c>
      <c r="H3391" s="71">
        <v>118900</v>
      </c>
      <c r="I3391" s="112">
        <v>1129550</v>
      </c>
      <c r="K3391" s="129"/>
    </row>
    <row r="3392" spans="1:11" s="24" customFormat="1" ht="51" customHeight="1" x14ac:dyDescent="0.25">
      <c r="A3392" s="113">
        <v>43126</v>
      </c>
      <c r="B3392" s="57" t="s">
        <v>2580</v>
      </c>
      <c r="C3392" s="56">
        <v>57</v>
      </c>
      <c r="D3392" s="49" t="s">
        <v>9066</v>
      </c>
      <c r="E3392" s="49" t="s">
        <v>1547</v>
      </c>
      <c r="F3392" s="50" t="s">
        <v>9067</v>
      </c>
      <c r="G3392" s="51">
        <v>16731925.300000001</v>
      </c>
      <c r="H3392" s="71">
        <v>984230.9</v>
      </c>
      <c r="I3392" s="112">
        <v>17716156.199999999</v>
      </c>
      <c r="K3392" s="129"/>
    </row>
    <row r="3393" spans="1:11" s="24" customFormat="1" ht="51" customHeight="1" x14ac:dyDescent="0.25">
      <c r="A3393" s="113">
        <v>43126</v>
      </c>
      <c r="B3393" s="57" t="s">
        <v>2580</v>
      </c>
      <c r="C3393" s="56">
        <v>57</v>
      </c>
      <c r="D3393" s="49" t="s">
        <v>9068</v>
      </c>
      <c r="E3393" s="49" t="s">
        <v>9069</v>
      </c>
      <c r="F3393" s="50" t="s">
        <v>9070</v>
      </c>
      <c r="G3393" s="51">
        <v>3265222.69</v>
      </c>
      <c r="H3393" s="71">
        <v>384143.84</v>
      </c>
      <c r="I3393" s="112">
        <v>3649366.53</v>
      </c>
      <c r="K3393" s="129"/>
    </row>
    <row r="3394" spans="1:11" s="24" customFormat="1" ht="51" customHeight="1" x14ac:dyDescent="0.25">
      <c r="A3394" s="113">
        <v>43126</v>
      </c>
      <c r="B3394" s="57" t="s">
        <v>2580</v>
      </c>
      <c r="C3394" s="56">
        <v>57</v>
      </c>
      <c r="D3394" s="49" t="s">
        <v>9071</v>
      </c>
      <c r="E3394" s="49" t="s">
        <v>9072</v>
      </c>
      <c r="F3394" s="50" t="s">
        <v>9073</v>
      </c>
      <c r="G3394" s="51">
        <v>15201884.5</v>
      </c>
      <c r="H3394" s="71"/>
      <c r="I3394" s="112">
        <v>15201884.5</v>
      </c>
      <c r="K3394" s="129"/>
    </row>
    <row r="3395" spans="1:11" s="24" customFormat="1" ht="51" customHeight="1" x14ac:dyDescent="0.25">
      <c r="A3395" s="113">
        <v>43126</v>
      </c>
      <c r="B3395" s="57" t="s">
        <v>2580</v>
      </c>
      <c r="C3395" s="56">
        <v>57</v>
      </c>
      <c r="D3395" s="49" t="s">
        <v>9074</v>
      </c>
      <c r="E3395" s="49" t="s">
        <v>6060</v>
      </c>
      <c r="F3395" s="50" t="s">
        <v>9075</v>
      </c>
      <c r="G3395" s="51">
        <v>1869999.15</v>
      </c>
      <c r="H3395" s="71">
        <v>109999.95</v>
      </c>
      <c r="I3395" s="112">
        <v>1979999.1</v>
      </c>
      <c r="K3395" s="129"/>
    </row>
    <row r="3396" spans="1:11" s="24" customFormat="1" ht="51" customHeight="1" x14ac:dyDescent="0.25">
      <c r="A3396" s="113">
        <v>43126</v>
      </c>
      <c r="B3396" s="57" t="s">
        <v>2580</v>
      </c>
      <c r="C3396" s="56">
        <v>57</v>
      </c>
      <c r="D3396" s="49" t="s">
        <v>9076</v>
      </c>
      <c r="E3396" s="49" t="s">
        <v>3458</v>
      </c>
      <c r="F3396" s="50" t="s">
        <v>9077</v>
      </c>
      <c r="G3396" s="51">
        <v>9737463.1500000004</v>
      </c>
      <c r="H3396" s="71">
        <v>572791.94999999995</v>
      </c>
      <c r="I3396" s="112">
        <v>10310255.1</v>
      </c>
      <c r="K3396" s="129"/>
    </row>
    <row r="3397" spans="1:11" s="24" customFormat="1" ht="51" customHeight="1" x14ac:dyDescent="0.25">
      <c r="A3397" s="113">
        <v>43126</v>
      </c>
      <c r="B3397" s="57" t="s">
        <v>2580</v>
      </c>
      <c r="C3397" s="56">
        <v>57</v>
      </c>
      <c r="D3397" s="49" t="s">
        <v>9078</v>
      </c>
      <c r="E3397" s="49" t="s">
        <v>2070</v>
      </c>
      <c r="F3397" s="50" t="s">
        <v>9079</v>
      </c>
      <c r="G3397" s="51">
        <v>1877190.15</v>
      </c>
      <c r="H3397" s="71">
        <v>110422.95</v>
      </c>
      <c r="I3397" s="112">
        <v>1987613.1</v>
      </c>
      <c r="K3397" s="129"/>
    </row>
    <row r="3398" spans="1:11" s="24" customFormat="1" ht="51" customHeight="1" x14ac:dyDescent="0.25">
      <c r="A3398" s="113">
        <v>43126</v>
      </c>
      <c r="B3398" s="57" t="s">
        <v>2580</v>
      </c>
      <c r="C3398" s="56">
        <v>57</v>
      </c>
      <c r="D3398" s="49" t="s">
        <v>9080</v>
      </c>
      <c r="E3398" s="49" t="s">
        <v>5094</v>
      </c>
      <c r="F3398" s="50" t="s">
        <v>9081</v>
      </c>
      <c r="G3398" s="51">
        <v>6886351.5</v>
      </c>
      <c r="H3398" s="71">
        <v>405079.5</v>
      </c>
      <c r="I3398" s="112">
        <v>7291431</v>
      </c>
      <c r="K3398" s="129"/>
    </row>
    <row r="3399" spans="1:11" s="24" customFormat="1" ht="51" customHeight="1" x14ac:dyDescent="0.25">
      <c r="A3399" s="113">
        <v>43126</v>
      </c>
      <c r="B3399" s="57" t="s">
        <v>2580</v>
      </c>
      <c r="C3399" s="56">
        <v>57</v>
      </c>
      <c r="D3399" s="49" t="s">
        <v>9082</v>
      </c>
      <c r="E3399" s="49" t="s">
        <v>3229</v>
      </c>
      <c r="F3399" s="50" t="s">
        <v>9083</v>
      </c>
      <c r="G3399" s="51">
        <v>7797593.1500000004</v>
      </c>
      <c r="H3399" s="71">
        <v>458681.95</v>
      </c>
      <c r="I3399" s="112">
        <v>8256275.0999999996</v>
      </c>
      <c r="K3399" s="129"/>
    </row>
    <row r="3400" spans="1:11" s="24" customFormat="1" ht="51" customHeight="1" x14ac:dyDescent="0.25">
      <c r="A3400" s="113">
        <v>43126</v>
      </c>
      <c r="B3400" s="57" t="s">
        <v>2580</v>
      </c>
      <c r="C3400" s="56">
        <v>57</v>
      </c>
      <c r="D3400" s="49" t="s">
        <v>9084</v>
      </c>
      <c r="E3400" s="49" t="s">
        <v>5094</v>
      </c>
      <c r="F3400" s="50" t="s">
        <v>9085</v>
      </c>
      <c r="G3400" s="51">
        <v>8129815.3200000003</v>
      </c>
      <c r="H3400" s="71">
        <v>478224.43</v>
      </c>
      <c r="I3400" s="112">
        <v>8608039.75</v>
      </c>
      <c r="K3400" s="129"/>
    </row>
    <row r="3401" spans="1:11" s="24" customFormat="1" ht="51" customHeight="1" x14ac:dyDescent="0.25">
      <c r="A3401" s="113">
        <v>43126</v>
      </c>
      <c r="B3401" s="57" t="s">
        <v>2580</v>
      </c>
      <c r="C3401" s="56">
        <v>57</v>
      </c>
      <c r="D3401" s="49" t="s">
        <v>9086</v>
      </c>
      <c r="E3401" s="49" t="s">
        <v>1494</v>
      </c>
      <c r="F3401" s="50" t="s">
        <v>9087</v>
      </c>
      <c r="G3401" s="51">
        <v>12573466.9</v>
      </c>
      <c r="H3401" s="71">
        <v>739615.7</v>
      </c>
      <c r="I3401" s="112">
        <v>13313082.6</v>
      </c>
      <c r="K3401" s="129"/>
    </row>
    <row r="3402" spans="1:11" s="24" customFormat="1" ht="51" customHeight="1" x14ac:dyDescent="0.25">
      <c r="A3402" s="113">
        <v>43126</v>
      </c>
      <c r="B3402" s="57" t="s">
        <v>2580</v>
      </c>
      <c r="C3402" s="56">
        <v>57</v>
      </c>
      <c r="D3402" s="49" t="s">
        <v>9088</v>
      </c>
      <c r="E3402" s="49" t="s">
        <v>9089</v>
      </c>
      <c r="F3402" s="50" t="s">
        <v>9090</v>
      </c>
      <c r="G3402" s="51">
        <v>3620755.91</v>
      </c>
      <c r="H3402" s="71">
        <v>212985.64</v>
      </c>
      <c r="I3402" s="112">
        <v>3833741.55</v>
      </c>
      <c r="K3402" s="129"/>
    </row>
    <row r="3403" spans="1:11" s="24" customFormat="1" ht="51" customHeight="1" x14ac:dyDescent="0.25">
      <c r="A3403" s="113">
        <v>43126</v>
      </c>
      <c r="B3403" s="57" t="s">
        <v>2580</v>
      </c>
      <c r="C3403" s="56">
        <v>57</v>
      </c>
      <c r="D3403" s="49" t="s">
        <v>9091</v>
      </c>
      <c r="E3403" s="49" t="s">
        <v>5094</v>
      </c>
      <c r="F3403" s="50" t="s">
        <v>9092</v>
      </c>
      <c r="G3403" s="51">
        <v>1678695.21</v>
      </c>
      <c r="H3403" s="71">
        <v>98746.78</v>
      </c>
      <c r="I3403" s="112">
        <v>1777441.99</v>
      </c>
      <c r="K3403" s="129"/>
    </row>
    <row r="3404" spans="1:11" s="24" customFormat="1" ht="51" customHeight="1" x14ac:dyDescent="0.25">
      <c r="A3404" s="113">
        <v>43126</v>
      </c>
      <c r="B3404" s="57" t="s">
        <v>2580</v>
      </c>
      <c r="C3404" s="56">
        <v>57</v>
      </c>
      <c r="D3404" s="49" t="s">
        <v>9093</v>
      </c>
      <c r="E3404" s="49" t="s">
        <v>9094</v>
      </c>
      <c r="F3404" s="50" t="s">
        <v>9095</v>
      </c>
      <c r="G3404" s="51">
        <v>1333814.05</v>
      </c>
      <c r="H3404" s="71"/>
      <c r="I3404" s="112">
        <v>1333814.05</v>
      </c>
      <c r="K3404" s="129"/>
    </row>
    <row r="3405" spans="1:11" s="24" customFormat="1" ht="51" customHeight="1" x14ac:dyDescent="0.25">
      <c r="A3405" s="113">
        <v>43126</v>
      </c>
      <c r="B3405" s="57" t="s">
        <v>2580</v>
      </c>
      <c r="C3405" s="56">
        <v>57</v>
      </c>
      <c r="D3405" s="49" t="s">
        <v>9096</v>
      </c>
      <c r="E3405" s="49" t="s">
        <v>1181</v>
      </c>
      <c r="F3405" s="50" t="s">
        <v>9097</v>
      </c>
      <c r="G3405" s="51">
        <v>16230506.9</v>
      </c>
      <c r="H3405" s="71">
        <v>954735.7</v>
      </c>
      <c r="I3405" s="112">
        <v>17185242.600000001</v>
      </c>
      <c r="K3405" s="129"/>
    </row>
    <row r="3406" spans="1:11" s="24" customFormat="1" ht="51" customHeight="1" x14ac:dyDescent="0.25">
      <c r="A3406" s="113">
        <v>43126</v>
      </c>
      <c r="B3406" s="57" t="s">
        <v>2580</v>
      </c>
      <c r="C3406" s="56">
        <v>57</v>
      </c>
      <c r="D3406" s="49" t="s">
        <v>9098</v>
      </c>
      <c r="E3406" s="49" t="s">
        <v>9099</v>
      </c>
      <c r="F3406" s="50" t="s">
        <v>9100</v>
      </c>
      <c r="G3406" s="51">
        <v>4168658.4</v>
      </c>
      <c r="H3406" s="71"/>
      <c r="I3406" s="112">
        <v>4168658.4</v>
      </c>
      <c r="K3406" s="129"/>
    </row>
    <row r="3407" spans="1:11" s="24" customFormat="1" ht="51" customHeight="1" x14ac:dyDescent="0.25">
      <c r="A3407" s="113">
        <v>43126</v>
      </c>
      <c r="B3407" s="57" t="s">
        <v>8437</v>
      </c>
      <c r="C3407" s="56">
        <v>62</v>
      </c>
      <c r="D3407" s="49" t="s">
        <v>9101</v>
      </c>
      <c r="E3407" s="49" t="s">
        <v>9102</v>
      </c>
      <c r="F3407" s="50" t="s">
        <v>9103</v>
      </c>
      <c r="G3407" s="51">
        <v>1899999.05</v>
      </c>
      <c r="H3407" s="71"/>
      <c r="I3407" s="112">
        <v>1899999.05</v>
      </c>
      <c r="K3407" s="129"/>
    </row>
    <row r="3408" spans="1:11" s="24" customFormat="1" ht="51" customHeight="1" x14ac:dyDescent="0.25">
      <c r="A3408" s="113">
        <v>43126</v>
      </c>
      <c r="B3408" s="57" t="s">
        <v>2580</v>
      </c>
      <c r="C3408" s="56">
        <v>66</v>
      </c>
      <c r="D3408" s="49" t="s">
        <v>9104</v>
      </c>
      <c r="E3408" s="49" t="s">
        <v>9105</v>
      </c>
      <c r="F3408" s="50" t="s">
        <v>9106</v>
      </c>
      <c r="G3408" s="51">
        <v>3993958.23</v>
      </c>
      <c r="H3408" s="71">
        <v>234938.72</v>
      </c>
      <c r="I3408" s="112">
        <v>4228896.95</v>
      </c>
      <c r="K3408" s="129"/>
    </row>
    <row r="3409" spans="1:11" s="24" customFormat="1" ht="51" customHeight="1" x14ac:dyDescent="0.25">
      <c r="A3409" s="113">
        <v>43126</v>
      </c>
      <c r="B3409" s="57" t="s">
        <v>2580</v>
      </c>
      <c r="C3409" s="56">
        <v>66</v>
      </c>
      <c r="D3409" s="49" t="s">
        <v>9107</v>
      </c>
      <c r="E3409" s="49" t="s">
        <v>9108</v>
      </c>
      <c r="F3409" s="50" t="s">
        <v>9109</v>
      </c>
      <c r="G3409" s="51">
        <v>2958156.56</v>
      </c>
      <c r="H3409" s="71">
        <v>174009.21</v>
      </c>
      <c r="I3409" s="112">
        <v>3132165.77</v>
      </c>
      <c r="K3409" s="129"/>
    </row>
    <row r="3410" spans="1:11" s="24" customFormat="1" ht="51" customHeight="1" x14ac:dyDescent="0.25">
      <c r="A3410" s="113">
        <v>43126</v>
      </c>
      <c r="B3410" s="57" t="s">
        <v>2580</v>
      </c>
      <c r="C3410" s="56">
        <v>66</v>
      </c>
      <c r="D3410" s="49" t="s">
        <v>9110</v>
      </c>
      <c r="E3410" s="49" t="s">
        <v>9111</v>
      </c>
      <c r="F3410" s="50" t="s">
        <v>9112</v>
      </c>
      <c r="G3410" s="51">
        <v>2225959.48</v>
      </c>
      <c r="H3410" s="71">
        <v>130938.79</v>
      </c>
      <c r="I3410" s="112">
        <v>2356898.27</v>
      </c>
      <c r="K3410" s="129"/>
    </row>
    <row r="3411" spans="1:11" s="24" customFormat="1" ht="51" customHeight="1" x14ac:dyDescent="0.25">
      <c r="A3411" s="113">
        <v>43126</v>
      </c>
      <c r="B3411" s="57" t="s">
        <v>2580</v>
      </c>
      <c r="C3411" s="56">
        <v>66</v>
      </c>
      <c r="D3411" s="49" t="s">
        <v>9113</v>
      </c>
      <c r="E3411" s="49" t="s">
        <v>9114</v>
      </c>
      <c r="F3411" s="50" t="s">
        <v>9115</v>
      </c>
      <c r="G3411" s="51">
        <v>3755554.5</v>
      </c>
      <c r="H3411" s="71">
        <v>220914.97</v>
      </c>
      <c r="I3411" s="112">
        <v>3976469.47</v>
      </c>
      <c r="K3411" s="129"/>
    </row>
    <row r="3412" spans="1:11" s="24" customFormat="1" ht="51" customHeight="1" x14ac:dyDescent="0.25">
      <c r="A3412" s="113">
        <v>43126</v>
      </c>
      <c r="B3412" s="57" t="s">
        <v>2580</v>
      </c>
      <c r="C3412" s="56">
        <v>66</v>
      </c>
      <c r="D3412" s="49" t="s">
        <v>9116</v>
      </c>
      <c r="E3412" s="49" t="s">
        <v>1181</v>
      </c>
      <c r="F3412" s="50" t="s">
        <v>9117</v>
      </c>
      <c r="G3412" s="51">
        <v>2772114.35</v>
      </c>
      <c r="H3412" s="71">
        <v>163065.54999999999</v>
      </c>
      <c r="I3412" s="112">
        <v>2935179.9</v>
      </c>
      <c r="K3412" s="129"/>
    </row>
    <row r="3413" spans="1:11" s="24" customFormat="1" ht="51" customHeight="1" x14ac:dyDescent="0.25">
      <c r="A3413" s="113">
        <v>43126</v>
      </c>
      <c r="B3413" s="57" t="s">
        <v>2580</v>
      </c>
      <c r="C3413" s="56">
        <v>66</v>
      </c>
      <c r="D3413" s="49" t="s">
        <v>9118</v>
      </c>
      <c r="E3413" s="49" t="s">
        <v>9119</v>
      </c>
      <c r="F3413" s="50" t="s">
        <v>9120</v>
      </c>
      <c r="G3413" s="51">
        <v>3032140.4</v>
      </c>
      <c r="H3413" s="71">
        <v>178361.2</v>
      </c>
      <c r="I3413" s="112">
        <v>3210501.6</v>
      </c>
      <c r="K3413" s="129"/>
    </row>
    <row r="3414" spans="1:11" s="24" customFormat="1" ht="51" customHeight="1" x14ac:dyDescent="0.25">
      <c r="A3414" s="113">
        <v>43126</v>
      </c>
      <c r="B3414" s="57" t="s">
        <v>2580</v>
      </c>
      <c r="C3414" s="56">
        <v>66</v>
      </c>
      <c r="D3414" s="49" t="s">
        <v>9121</v>
      </c>
      <c r="E3414" s="49" t="s">
        <v>9122</v>
      </c>
      <c r="F3414" s="50" t="s">
        <v>9123</v>
      </c>
      <c r="G3414" s="51">
        <v>5381665.5199999996</v>
      </c>
      <c r="H3414" s="71">
        <v>316568.56</v>
      </c>
      <c r="I3414" s="112">
        <v>5698234.0800000001</v>
      </c>
      <c r="K3414" s="129"/>
    </row>
    <row r="3415" spans="1:11" s="24" customFormat="1" ht="51" customHeight="1" x14ac:dyDescent="0.25">
      <c r="A3415" s="113">
        <v>43126</v>
      </c>
      <c r="B3415" s="57" t="s">
        <v>2580</v>
      </c>
      <c r="C3415" s="56">
        <v>67</v>
      </c>
      <c r="D3415" s="49" t="s">
        <v>9124</v>
      </c>
      <c r="E3415" s="49" t="s">
        <v>9125</v>
      </c>
      <c r="F3415" s="50" t="s">
        <v>9126</v>
      </c>
      <c r="G3415" s="51">
        <v>2913086</v>
      </c>
      <c r="H3415" s="71">
        <v>171358</v>
      </c>
      <c r="I3415" s="112">
        <v>3084444</v>
      </c>
      <c r="K3415" s="129"/>
    </row>
    <row r="3416" spans="1:11" s="24" customFormat="1" ht="51" customHeight="1" x14ac:dyDescent="0.25">
      <c r="A3416" s="113">
        <v>43126</v>
      </c>
      <c r="B3416" s="57" t="s">
        <v>8437</v>
      </c>
      <c r="C3416" s="56">
        <v>68</v>
      </c>
      <c r="D3416" s="49" t="s">
        <v>9127</v>
      </c>
      <c r="E3416" s="49" t="s">
        <v>9128</v>
      </c>
      <c r="F3416" s="50" t="s">
        <v>9129</v>
      </c>
      <c r="G3416" s="51">
        <v>750476.25</v>
      </c>
      <c r="H3416" s="71"/>
      <c r="I3416" s="112">
        <v>750476.25</v>
      </c>
      <c r="K3416" s="129"/>
    </row>
    <row r="3417" spans="1:11" s="24" customFormat="1" ht="51" customHeight="1" x14ac:dyDescent="0.25">
      <c r="A3417" s="113">
        <v>43126</v>
      </c>
      <c r="B3417" s="57" t="s">
        <v>8437</v>
      </c>
      <c r="C3417" s="56">
        <v>68</v>
      </c>
      <c r="D3417" s="49" t="s">
        <v>9130</v>
      </c>
      <c r="E3417" s="49" t="s">
        <v>224</v>
      </c>
      <c r="F3417" s="50" t="s">
        <v>9131</v>
      </c>
      <c r="G3417" s="51">
        <v>2277281.1</v>
      </c>
      <c r="H3417" s="71"/>
      <c r="I3417" s="112">
        <v>2277281.1</v>
      </c>
      <c r="K3417" s="129"/>
    </row>
    <row r="3418" spans="1:11" s="24" customFormat="1" ht="51" customHeight="1" x14ac:dyDescent="0.25">
      <c r="A3418" s="113">
        <v>43126</v>
      </c>
      <c r="B3418" s="57" t="s">
        <v>8437</v>
      </c>
      <c r="C3418" s="56">
        <v>68</v>
      </c>
      <c r="D3418" s="49" t="s">
        <v>9132</v>
      </c>
      <c r="E3418" s="49" t="s">
        <v>9133</v>
      </c>
      <c r="F3418" s="50" t="s">
        <v>9134</v>
      </c>
      <c r="G3418" s="51">
        <v>432393.45</v>
      </c>
      <c r="H3418" s="71"/>
      <c r="I3418" s="112">
        <v>432393.45</v>
      </c>
      <c r="K3418" s="129"/>
    </row>
    <row r="3419" spans="1:11" s="24" customFormat="1" ht="51" customHeight="1" x14ac:dyDescent="0.25">
      <c r="A3419" s="113">
        <v>43126</v>
      </c>
      <c r="B3419" s="57" t="s">
        <v>8437</v>
      </c>
      <c r="C3419" s="56">
        <v>68</v>
      </c>
      <c r="D3419" s="49" t="s">
        <v>9135</v>
      </c>
      <c r="E3419" s="49" t="s">
        <v>9136</v>
      </c>
      <c r="F3419" s="50" t="s">
        <v>9137</v>
      </c>
      <c r="G3419" s="51">
        <v>1900000</v>
      </c>
      <c r="H3419" s="71"/>
      <c r="I3419" s="112">
        <v>1900000</v>
      </c>
      <c r="K3419" s="129"/>
    </row>
    <row r="3420" spans="1:11" s="24" customFormat="1" ht="51" customHeight="1" x14ac:dyDescent="0.25">
      <c r="A3420" s="113">
        <v>43126</v>
      </c>
      <c r="B3420" s="57" t="s">
        <v>8437</v>
      </c>
      <c r="C3420" s="56">
        <v>68</v>
      </c>
      <c r="D3420" s="49" t="s">
        <v>9138</v>
      </c>
      <c r="E3420" s="49" t="s">
        <v>9139</v>
      </c>
      <c r="F3420" s="50" t="s">
        <v>9140</v>
      </c>
      <c r="G3420" s="51">
        <v>1122517.1499999999</v>
      </c>
      <c r="H3420" s="71"/>
      <c r="I3420" s="112">
        <v>1122517.1499999999</v>
      </c>
      <c r="K3420" s="129"/>
    </row>
    <row r="3421" spans="1:11" s="24" customFormat="1" ht="51" customHeight="1" x14ac:dyDescent="0.25">
      <c r="A3421" s="113">
        <v>43126</v>
      </c>
      <c r="B3421" s="57" t="s">
        <v>8437</v>
      </c>
      <c r="C3421" s="56">
        <v>68</v>
      </c>
      <c r="D3421" s="49" t="s">
        <v>9141</v>
      </c>
      <c r="E3421" s="49" t="s">
        <v>474</v>
      </c>
      <c r="F3421" s="50" t="s">
        <v>9142</v>
      </c>
      <c r="G3421" s="51">
        <v>1900000</v>
      </c>
      <c r="H3421" s="71"/>
      <c r="I3421" s="112">
        <v>1900000</v>
      </c>
      <c r="K3421" s="129"/>
    </row>
    <row r="3422" spans="1:11" s="24" customFormat="1" ht="51" customHeight="1" x14ac:dyDescent="0.25">
      <c r="A3422" s="113">
        <v>43126</v>
      </c>
      <c r="B3422" s="57" t="s">
        <v>8437</v>
      </c>
      <c r="C3422" s="56">
        <v>68</v>
      </c>
      <c r="D3422" s="49" t="s">
        <v>9143</v>
      </c>
      <c r="E3422" s="49" t="s">
        <v>1992</v>
      </c>
      <c r="F3422" s="50" t="s">
        <v>9144</v>
      </c>
      <c r="G3422" s="51">
        <v>1501000</v>
      </c>
      <c r="H3422" s="71"/>
      <c r="I3422" s="112">
        <v>1501000</v>
      </c>
      <c r="K3422" s="129"/>
    </row>
    <row r="3423" spans="1:11" s="24" customFormat="1" ht="51" customHeight="1" x14ac:dyDescent="0.25">
      <c r="A3423" s="113">
        <v>43131</v>
      </c>
      <c r="B3423" s="57" t="s">
        <v>2575</v>
      </c>
      <c r="C3423" s="56">
        <v>10</v>
      </c>
      <c r="D3423" s="49" t="s">
        <v>9145</v>
      </c>
      <c r="E3423" s="49" t="s">
        <v>9146</v>
      </c>
      <c r="F3423" s="50" t="s">
        <v>9147</v>
      </c>
      <c r="G3423" s="51">
        <v>4247293.5999999996</v>
      </c>
      <c r="H3423" s="71">
        <v>249840.8</v>
      </c>
      <c r="I3423" s="112">
        <v>4497134.4000000004</v>
      </c>
      <c r="K3423" s="129"/>
    </row>
    <row r="3424" spans="1:11" s="24" customFormat="1" ht="51" customHeight="1" x14ac:dyDescent="0.25">
      <c r="A3424" s="113">
        <v>43131</v>
      </c>
      <c r="B3424" s="57" t="s">
        <v>2575</v>
      </c>
      <c r="C3424" s="56">
        <v>17</v>
      </c>
      <c r="D3424" s="49" t="s">
        <v>9148</v>
      </c>
      <c r="E3424" s="49" t="s">
        <v>115</v>
      </c>
      <c r="F3424" s="50" t="s">
        <v>9149</v>
      </c>
      <c r="G3424" s="51">
        <v>18688630.030000001</v>
      </c>
      <c r="H3424" s="71">
        <v>4423699.97</v>
      </c>
      <c r="I3424" s="112">
        <v>23112330</v>
      </c>
      <c r="K3424" s="129"/>
    </row>
    <row r="3425" spans="1:11" s="24" customFormat="1" ht="51" customHeight="1" x14ac:dyDescent="0.25">
      <c r="A3425" s="113">
        <v>43131</v>
      </c>
      <c r="B3425" s="57" t="s">
        <v>2575</v>
      </c>
      <c r="C3425" s="56">
        <v>28</v>
      </c>
      <c r="D3425" s="49" t="s">
        <v>7851</v>
      </c>
      <c r="E3425" s="49" t="s">
        <v>9150</v>
      </c>
      <c r="F3425" s="50" t="s">
        <v>9151</v>
      </c>
      <c r="G3425" s="51">
        <v>12695761.5</v>
      </c>
      <c r="H3425" s="71"/>
      <c r="I3425" s="112">
        <v>12695761.5</v>
      </c>
      <c r="K3425" s="129"/>
    </row>
    <row r="3426" spans="1:11" s="24" customFormat="1" ht="51" customHeight="1" x14ac:dyDescent="0.25">
      <c r="A3426" s="113">
        <v>43131</v>
      </c>
      <c r="B3426" s="57" t="s">
        <v>2581</v>
      </c>
      <c r="C3426" s="56">
        <v>37</v>
      </c>
      <c r="D3426" s="49" t="s">
        <v>8298</v>
      </c>
      <c r="E3426" s="49" t="s">
        <v>8299</v>
      </c>
      <c r="F3426" s="50" t="s">
        <v>8300</v>
      </c>
      <c r="G3426" s="51">
        <v>1281865.21</v>
      </c>
      <c r="H3426" s="71"/>
      <c r="I3426" s="112">
        <v>1281865.21</v>
      </c>
      <c r="K3426" s="129"/>
    </row>
    <row r="3427" spans="1:11" s="24" customFormat="1" ht="51" customHeight="1" x14ac:dyDescent="0.25">
      <c r="A3427" s="113">
        <v>43131</v>
      </c>
      <c r="B3427" s="57" t="s">
        <v>2581</v>
      </c>
      <c r="C3427" s="56">
        <v>37</v>
      </c>
      <c r="D3427" s="49" t="s">
        <v>8149</v>
      </c>
      <c r="E3427" s="49" t="s">
        <v>3862</v>
      </c>
      <c r="F3427" s="50" t="s">
        <v>8150</v>
      </c>
      <c r="G3427" s="51">
        <v>2722520.88</v>
      </c>
      <c r="H3427" s="71">
        <v>136126.04999999999</v>
      </c>
      <c r="I3427" s="112">
        <v>2858646.93</v>
      </c>
      <c r="K3427" s="129"/>
    </row>
    <row r="3428" spans="1:11" s="24" customFormat="1" ht="51" customHeight="1" x14ac:dyDescent="0.25">
      <c r="A3428" s="113">
        <v>43131</v>
      </c>
      <c r="B3428" s="57" t="s">
        <v>2581</v>
      </c>
      <c r="C3428" s="56">
        <v>37</v>
      </c>
      <c r="D3428" s="49" t="s">
        <v>9152</v>
      </c>
      <c r="E3428" s="49" t="s">
        <v>9153</v>
      </c>
      <c r="F3428" s="50" t="s">
        <v>9154</v>
      </c>
      <c r="G3428" s="51">
        <v>2469072</v>
      </c>
      <c r="H3428" s="71"/>
      <c r="I3428" s="112">
        <v>2469072</v>
      </c>
      <c r="K3428" s="129"/>
    </row>
    <row r="3429" spans="1:11" s="24" customFormat="1" ht="51" customHeight="1" x14ac:dyDescent="0.25">
      <c r="A3429" s="113">
        <v>43131</v>
      </c>
      <c r="B3429" s="57" t="s">
        <v>2581</v>
      </c>
      <c r="C3429" s="56">
        <v>37</v>
      </c>
      <c r="D3429" s="49" t="s">
        <v>9155</v>
      </c>
      <c r="E3429" s="49" t="s">
        <v>9156</v>
      </c>
      <c r="F3429" s="50" t="s">
        <v>9157</v>
      </c>
      <c r="G3429" s="51">
        <v>1808186.81</v>
      </c>
      <c r="H3429" s="71"/>
      <c r="I3429" s="112">
        <v>1808186.81</v>
      </c>
      <c r="K3429" s="129"/>
    </row>
    <row r="3430" spans="1:11" s="24" customFormat="1" ht="51" customHeight="1" x14ac:dyDescent="0.25">
      <c r="A3430" s="113">
        <v>43131</v>
      </c>
      <c r="B3430" s="57" t="s">
        <v>2581</v>
      </c>
      <c r="C3430" s="56">
        <v>37</v>
      </c>
      <c r="D3430" s="49" t="s">
        <v>9158</v>
      </c>
      <c r="E3430" s="49" t="s">
        <v>9159</v>
      </c>
      <c r="F3430" s="50" t="s">
        <v>9160</v>
      </c>
      <c r="G3430" s="51">
        <v>619480.73</v>
      </c>
      <c r="H3430" s="71"/>
      <c r="I3430" s="112">
        <v>619480.73</v>
      </c>
      <c r="K3430" s="129"/>
    </row>
    <row r="3431" spans="1:11" s="24" customFormat="1" ht="51" customHeight="1" x14ac:dyDescent="0.25">
      <c r="A3431" s="113">
        <v>43131</v>
      </c>
      <c r="B3431" s="57" t="s">
        <v>2581</v>
      </c>
      <c r="C3431" s="56">
        <v>37</v>
      </c>
      <c r="D3431" s="49" t="s">
        <v>9161</v>
      </c>
      <c r="E3431" s="49" t="s">
        <v>9162</v>
      </c>
      <c r="F3431" s="50" t="s">
        <v>9163</v>
      </c>
      <c r="G3431" s="51">
        <v>2429764.1</v>
      </c>
      <c r="H3431" s="71"/>
      <c r="I3431" s="112">
        <v>2429764.1</v>
      </c>
      <c r="K3431" s="129"/>
    </row>
    <row r="3432" spans="1:11" s="24" customFormat="1" ht="51" customHeight="1" x14ac:dyDescent="0.25">
      <c r="A3432" s="113">
        <v>43131</v>
      </c>
      <c r="B3432" s="57" t="s">
        <v>2581</v>
      </c>
      <c r="C3432" s="56">
        <v>37</v>
      </c>
      <c r="D3432" s="49" t="s">
        <v>9164</v>
      </c>
      <c r="E3432" s="49" t="s">
        <v>9165</v>
      </c>
      <c r="F3432" s="50" t="s">
        <v>9166</v>
      </c>
      <c r="G3432" s="51">
        <v>7718640.2300000004</v>
      </c>
      <c r="H3432" s="71"/>
      <c r="I3432" s="112">
        <v>7718640.2300000004</v>
      </c>
      <c r="K3432" s="129"/>
    </row>
    <row r="3433" spans="1:11" s="24" customFormat="1" ht="51" customHeight="1" x14ac:dyDescent="0.25">
      <c r="A3433" s="113">
        <v>43131</v>
      </c>
      <c r="B3433" s="57" t="s">
        <v>2581</v>
      </c>
      <c r="C3433" s="56">
        <v>37</v>
      </c>
      <c r="D3433" s="49" t="s">
        <v>9167</v>
      </c>
      <c r="E3433" s="49" t="s">
        <v>247</v>
      </c>
      <c r="F3433" s="50" t="s">
        <v>9168</v>
      </c>
      <c r="G3433" s="51">
        <v>3060158.4</v>
      </c>
      <c r="H3433" s="71">
        <v>153007.92000000001</v>
      </c>
      <c r="I3433" s="112">
        <v>3213166.32</v>
      </c>
      <c r="K3433" s="129"/>
    </row>
    <row r="3434" spans="1:11" s="24" customFormat="1" ht="51" customHeight="1" x14ac:dyDescent="0.25">
      <c r="A3434" s="113">
        <v>43131</v>
      </c>
      <c r="B3434" s="57" t="s">
        <v>2581</v>
      </c>
      <c r="C3434" s="56">
        <v>37</v>
      </c>
      <c r="D3434" s="49" t="s">
        <v>9169</v>
      </c>
      <c r="E3434" s="49" t="s">
        <v>9170</v>
      </c>
      <c r="F3434" s="50" t="s">
        <v>9171</v>
      </c>
      <c r="G3434" s="51">
        <v>834123.61</v>
      </c>
      <c r="H3434" s="71"/>
      <c r="I3434" s="112">
        <v>834123.61</v>
      </c>
      <c r="K3434" s="129"/>
    </row>
    <row r="3435" spans="1:11" s="24" customFormat="1" ht="51" customHeight="1" x14ac:dyDescent="0.25">
      <c r="A3435" s="113">
        <v>43131</v>
      </c>
      <c r="B3435" s="57" t="s">
        <v>2581</v>
      </c>
      <c r="C3435" s="56">
        <v>37</v>
      </c>
      <c r="D3435" s="49" t="s">
        <v>9172</v>
      </c>
      <c r="E3435" s="49" t="s">
        <v>2366</v>
      </c>
      <c r="F3435" s="50" t="s">
        <v>9173</v>
      </c>
      <c r="G3435" s="51">
        <v>775492.5</v>
      </c>
      <c r="H3435" s="71">
        <v>38774.620000000003</v>
      </c>
      <c r="I3435" s="112">
        <v>814267.12</v>
      </c>
      <c r="K3435" s="129"/>
    </row>
    <row r="3436" spans="1:11" s="24" customFormat="1" ht="51" customHeight="1" x14ac:dyDescent="0.25">
      <c r="A3436" s="113">
        <v>43133</v>
      </c>
      <c r="B3436" s="37" t="s">
        <v>2575</v>
      </c>
      <c r="C3436" s="56">
        <v>26</v>
      </c>
      <c r="D3436" s="49" t="s">
        <v>9174</v>
      </c>
      <c r="E3436" s="49" t="s">
        <v>987</v>
      </c>
      <c r="F3436" s="50" t="s">
        <v>9175</v>
      </c>
      <c r="G3436" s="51">
        <v>16239660.380000001</v>
      </c>
      <c r="H3436" s="71">
        <v>955274.14</v>
      </c>
      <c r="I3436" s="112">
        <v>17194934.52</v>
      </c>
      <c r="K3436" s="129"/>
    </row>
    <row r="3437" spans="1:11" s="24" customFormat="1" ht="51" customHeight="1" x14ac:dyDescent="0.25">
      <c r="A3437" s="113">
        <v>43133</v>
      </c>
      <c r="B3437" s="37" t="s">
        <v>2575</v>
      </c>
      <c r="C3437" s="56">
        <v>28</v>
      </c>
      <c r="D3437" s="49" t="s">
        <v>9176</v>
      </c>
      <c r="E3437" s="49" t="s">
        <v>9177</v>
      </c>
      <c r="F3437" s="50" t="s">
        <v>9178</v>
      </c>
      <c r="G3437" s="51">
        <v>7898153.25</v>
      </c>
      <c r="H3437" s="71">
        <v>464597.25</v>
      </c>
      <c r="I3437" s="112">
        <v>8362750.5</v>
      </c>
      <c r="K3437" s="129"/>
    </row>
    <row r="3438" spans="1:11" s="24" customFormat="1" ht="51" customHeight="1" x14ac:dyDescent="0.25">
      <c r="A3438" s="113">
        <v>43133</v>
      </c>
      <c r="B3438" s="37" t="s">
        <v>2575</v>
      </c>
      <c r="C3438" s="56">
        <v>28</v>
      </c>
      <c r="D3438" s="49" t="s">
        <v>9179</v>
      </c>
      <c r="E3438" s="49" t="s">
        <v>4782</v>
      </c>
      <c r="F3438" s="50" t="s">
        <v>9180</v>
      </c>
      <c r="G3438" s="51">
        <v>12277006.449999999</v>
      </c>
      <c r="H3438" s="71">
        <v>722176.85</v>
      </c>
      <c r="I3438" s="112">
        <v>12999183.300000001</v>
      </c>
      <c r="K3438" s="129"/>
    </row>
    <row r="3439" spans="1:11" s="24" customFormat="1" ht="51" customHeight="1" x14ac:dyDescent="0.25">
      <c r="A3439" s="113">
        <v>43133</v>
      </c>
      <c r="B3439" s="37" t="s">
        <v>2581</v>
      </c>
      <c r="C3439" s="56">
        <v>37</v>
      </c>
      <c r="D3439" s="49" t="s">
        <v>9181</v>
      </c>
      <c r="E3439" s="49" t="s">
        <v>2188</v>
      </c>
      <c r="F3439" s="50" t="s">
        <v>9182</v>
      </c>
      <c r="G3439" s="51">
        <v>637186.63</v>
      </c>
      <c r="H3439" s="71">
        <v>0</v>
      </c>
      <c r="I3439" s="112">
        <v>637186.63</v>
      </c>
      <c r="K3439" s="129"/>
    </row>
    <row r="3440" spans="1:11" s="24" customFormat="1" ht="51" customHeight="1" x14ac:dyDescent="0.25">
      <c r="A3440" s="113">
        <v>43133</v>
      </c>
      <c r="B3440" s="37" t="s">
        <v>2581</v>
      </c>
      <c r="C3440" s="56">
        <v>37</v>
      </c>
      <c r="D3440" s="49" t="s">
        <v>9183</v>
      </c>
      <c r="E3440" s="49" t="s">
        <v>9184</v>
      </c>
      <c r="F3440" s="50" t="s">
        <v>9185</v>
      </c>
      <c r="G3440" s="51">
        <v>2856579.9</v>
      </c>
      <c r="H3440" s="71">
        <v>0</v>
      </c>
      <c r="I3440" s="112">
        <v>2856579.9</v>
      </c>
      <c r="K3440" s="129"/>
    </row>
    <row r="3441" spans="1:11" s="24" customFormat="1" ht="51" customHeight="1" x14ac:dyDescent="0.25">
      <c r="A3441" s="113">
        <v>43133</v>
      </c>
      <c r="B3441" s="37" t="s">
        <v>2581</v>
      </c>
      <c r="C3441" s="56">
        <v>37</v>
      </c>
      <c r="D3441" s="49" t="s">
        <v>9186</v>
      </c>
      <c r="E3441" s="49" t="s">
        <v>2620</v>
      </c>
      <c r="F3441" s="50" t="s">
        <v>9187</v>
      </c>
      <c r="G3441" s="51">
        <v>397450.8</v>
      </c>
      <c r="H3441" s="71">
        <v>19872.54</v>
      </c>
      <c r="I3441" s="112">
        <v>417323.34</v>
      </c>
      <c r="K3441" s="129"/>
    </row>
    <row r="3442" spans="1:11" s="24" customFormat="1" ht="51" customHeight="1" x14ac:dyDescent="0.25">
      <c r="A3442" s="113">
        <v>43133</v>
      </c>
      <c r="B3442" s="37" t="s">
        <v>2581</v>
      </c>
      <c r="C3442" s="56">
        <v>37</v>
      </c>
      <c r="D3442" s="49" t="s">
        <v>9188</v>
      </c>
      <c r="E3442" s="49" t="s">
        <v>9189</v>
      </c>
      <c r="F3442" s="50" t="s">
        <v>9190</v>
      </c>
      <c r="G3442" s="51">
        <v>2152213.59</v>
      </c>
      <c r="H3442" s="71">
        <v>0</v>
      </c>
      <c r="I3442" s="112">
        <v>2152213.59</v>
      </c>
      <c r="K3442" s="129"/>
    </row>
    <row r="3443" spans="1:11" s="24" customFormat="1" ht="51" customHeight="1" x14ac:dyDescent="0.25">
      <c r="A3443" s="113">
        <v>43133</v>
      </c>
      <c r="B3443" s="37" t="s">
        <v>2581</v>
      </c>
      <c r="C3443" s="56">
        <v>37</v>
      </c>
      <c r="D3443" s="49" t="s">
        <v>9191</v>
      </c>
      <c r="E3443" s="49" t="s">
        <v>9192</v>
      </c>
      <c r="F3443" s="50" t="s">
        <v>9193</v>
      </c>
      <c r="G3443" s="51">
        <v>353836.5</v>
      </c>
      <c r="H3443" s="71">
        <v>0</v>
      </c>
      <c r="I3443" s="112">
        <v>353836.5</v>
      </c>
      <c r="K3443" s="129"/>
    </row>
    <row r="3444" spans="1:11" s="24" customFormat="1" ht="51" customHeight="1" x14ac:dyDescent="0.25">
      <c r="A3444" s="113">
        <v>43133</v>
      </c>
      <c r="B3444" s="37" t="s">
        <v>2581</v>
      </c>
      <c r="C3444" s="56">
        <v>37</v>
      </c>
      <c r="D3444" s="49" t="s">
        <v>9194</v>
      </c>
      <c r="E3444" s="49" t="s">
        <v>9195</v>
      </c>
      <c r="F3444" s="50" t="s">
        <v>9196</v>
      </c>
      <c r="G3444" s="51">
        <v>1532986.99</v>
      </c>
      <c r="H3444" s="71">
        <v>0</v>
      </c>
      <c r="I3444" s="112">
        <v>1532986.99</v>
      </c>
      <c r="K3444" s="129"/>
    </row>
    <row r="3445" spans="1:11" s="24" customFormat="1" ht="51" customHeight="1" x14ac:dyDescent="0.25">
      <c r="A3445" s="113">
        <v>43133</v>
      </c>
      <c r="B3445" s="37" t="s">
        <v>2581</v>
      </c>
      <c r="C3445" s="56">
        <v>37</v>
      </c>
      <c r="D3445" s="49" t="s">
        <v>9197</v>
      </c>
      <c r="E3445" s="49" t="s">
        <v>9198</v>
      </c>
      <c r="F3445" s="50" t="s">
        <v>9199</v>
      </c>
      <c r="G3445" s="51">
        <v>1577277.3</v>
      </c>
      <c r="H3445" s="71">
        <v>0</v>
      </c>
      <c r="I3445" s="112">
        <v>1577277.3</v>
      </c>
      <c r="K3445" s="129"/>
    </row>
    <row r="3446" spans="1:11" s="24" customFormat="1" ht="51" customHeight="1" x14ac:dyDescent="0.25">
      <c r="A3446" s="113">
        <v>43133</v>
      </c>
      <c r="B3446" s="37" t="s">
        <v>2581</v>
      </c>
      <c r="C3446" s="56">
        <v>37</v>
      </c>
      <c r="D3446" s="49" t="s">
        <v>9200</v>
      </c>
      <c r="E3446" s="49" t="s">
        <v>9201</v>
      </c>
      <c r="F3446" s="50" t="s">
        <v>9202</v>
      </c>
      <c r="G3446" s="51">
        <v>1110123.29</v>
      </c>
      <c r="H3446" s="71">
        <v>0</v>
      </c>
      <c r="I3446" s="112">
        <v>1110123.29</v>
      </c>
      <c r="K3446" s="129"/>
    </row>
    <row r="3447" spans="1:11" s="24" customFormat="1" ht="51" customHeight="1" x14ac:dyDescent="0.25">
      <c r="A3447" s="113">
        <v>43133</v>
      </c>
      <c r="B3447" s="37" t="s">
        <v>2582</v>
      </c>
      <c r="C3447" s="56">
        <v>50</v>
      </c>
      <c r="D3447" s="49" t="s">
        <v>9203</v>
      </c>
      <c r="E3447" s="49" t="s">
        <v>1962</v>
      </c>
      <c r="F3447" s="50" t="s">
        <v>9204</v>
      </c>
      <c r="G3447" s="51">
        <v>73022980.819999993</v>
      </c>
      <c r="H3447" s="71">
        <v>4295469.46</v>
      </c>
      <c r="I3447" s="112">
        <v>77318450.280000001</v>
      </c>
      <c r="K3447" s="129"/>
    </row>
    <row r="3448" spans="1:11" s="24" customFormat="1" ht="51" customHeight="1" x14ac:dyDescent="0.25">
      <c r="A3448" s="113">
        <v>43133</v>
      </c>
      <c r="B3448" s="37" t="s">
        <v>2573</v>
      </c>
      <c r="C3448" s="56">
        <v>52</v>
      </c>
      <c r="D3448" s="49" t="s">
        <v>9205</v>
      </c>
      <c r="E3448" s="49" t="s">
        <v>1739</v>
      </c>
      <c r="F3448" s="50" t="s">
        <v>9206</v>
      </c>
      <c r="G3448" s="51">
        <v>95026074.700000003</v>
      </c>
      <c r="H3448" s="71">
        <v>16769307.300000001</v>
      </c>
      <c r="I3448" s="112">
        <v>111795382</v>
      </c>
      <c r="K3448" s="129"/>
    </row>
    <row r="3449" spans="1:11" s="24" customFormat="1" ht="51" customHeight="1" x14ac:dyDescent="0.25">
      <c r="A3449" s="113">
        <v>43133</v>
      </c>
      <c r="B3449" s="37" t="s">
        <v>2573</v>
      </c>
      <c r="C3449" s="56">
        <v>52</v>
      </c>
      <c r="D3449" s="49" t="s">
        <v>9207</v>
      </c>
      <c r="E3449" s="49" t="s">
        <v>3018</v>
      </c>
      <c r="F3449" s="50" t="s">
        <v>9208</v>
      </c>
      <c r="G3449" s="51">
        <v>100402251.31</v>
      </c>
      <c r="H3449" s="71">
        <v>11812029.560000001</v>
      </c>
      <c r="I3449" s="112">
        <v>112214280.87</v>
      </c>
      <c r="K3449" s="129"/>
    </row>
    <row r="3450" spans="1:11" s="24" customFormat="1" ht="51" customHeight="1" x14ac:dyDescent="0.25">
      <c r="A3450" s="113">
        <v>43133</v>
      </c>
      <c r="B3450" s="37" t="s">
        <v>2580</v>
      </c>
      <c r="C3450" s="56">
        <v>59</v>
      </c>
      <c r="D3450" s="49" t="s">
        <v>9209</v>
      </c>
      <c r="E3450" s="49" t="s">
        <v>9210</v>
      </c>
      <c r="F3450" s="50" t="s">
        <v>9211</v>
      </c>
      <c r="G3450" s="51">
        <v>12138096.050000001</v>
      </c>
      <c r="H3450" s="71">
        <v>714005.65</v>
      </c>
      <c r="I3450" s="112">
        <v>12852101.699999999</v>
      </c>
      <c r="K3450" s="129"/>
    </row>
    <row r="3451" spans="1:11" s="24" customFormat="1" ht="51" customHeight="1" x14ac:dyDescent="0.25">
      <c r="A3451" s="113">
        <v>43133</v>
      </c>
      <c r="B3451" s="37" t="s">
        <v>2580</v>
      </c>
      <c r="C3451" s="56">
        <v>66</v>
      </c>
      <c r="D3451" s="49" t="s">
        <v>9212</v>
      </c>
      <c r="E3451" s="49" t="s">
        <v>73</v>
      </c>
      <c r="F3451" s="50" t="s">
        <v>9213</v>
      </c>
      <c r="G3451" s="51">
        <v>6407559.04</v>
      </c>
      <c r="H3451" s="71">
        <v>376915.24</v>
      </c>
      <c r="I3451" s="112">
        <v>6784474.2800000003</v>
      </c>
      <c r="K3451" s="129"/>
    </row>
    <row r="3452" spans="1:11" s="24" customFormat="1" ht="51" customHeight="1" x14ac:dyDescent="0.25">
      <c r="A3452" s="113">
        <v>43133</v>
      </c>
      <c r="B3452" s="37" t="s">
        <v>2580</v>
      </c>
      <c r="C3452" s="56">
        <v>66</v>
      </c>
      <c r="D3452" s="49" t="s">
        <v>9214</v>
      </c>
      <c r="E3452" s="49" t="s">
        <v>9215</v>
      </c>
      <c r="F3452" s="50" t="s">
        <v>9216</v>
      </c>
      <c r="G3452" s="51">
        <v>3379941.1</v>
      </c>
      <c r="H3452" s="71">
        <v>198820.07</v>
      </c>
      <c r="I3452" s="112">
        <v>3578761.17</v>
      </c>
      <c r="K3452" s="129"/>
    </row>
    <row r="3453" spans="1:11" s="24" customFormat="1" ht="51" customHeight="1" x14ac:dyDescent="0.25">
      <c r="A3453" s="113">
        <v>43133</v>
      </c>
      <c r="B3453" s="37" t="s">
        <v>2580</v>
      </c>
      <c r="C3453" s="56">
        <v>66</v>
      </c>
      <c r="D3453" s="49" t="s">
        <v>9217</v>
      </c>
      <c r="E3453" s="49" t="s">
        <v>9218</v>
      </c>
      <c r="F3453" s="50" t="s">
        <v>9219</v>
      </c>
      <c r="G3453" s="51">
        <v>3313784.66</v>
      </c>
      <c r="H3453" s="71">
        <v>194928.51</v>
      </c>
      <c r="I3453" s="112">
        <v>3508713.17</v>
      </c>
      <c r="K3453" s="129"/>
    </row>
    <row r="3454" spans="1:11" s="24" customFormat="1" ht="51" customHeight="1" x14ac:dyDescent="0.25">
      <c r="A3454" s="113">
        <v>43133</v>
      </c>
      <c r="B3454" s="37" t="s">
        <v>2580</v>
      </c>
      <c r="C3454" s="56">
        <v>66</v>
      </c>
      <c r="D3454" s="49" t="s">
        <v>9220</v>
      </c>
      <c r="E3454" s="49" t="s">
        <v>9221</v>
      </c>
      <c r="F3454" s="50" t="s">
        <v>9222</v>
      </c>
      <c r="G3454" s="51">
        <v>11245350.4</v>
      </c>
      <c r="H3454" s="71">
        <v>661491.19999999995</v>
      </c>
      <c r="I3454" s="112">
        <v>11906841.6</v>
      </c>
      <c r="K3454" s="129"/>
    </row>
    <row r="3455" spans="1:11" s="24" customFormat="1" ht="51" customHeight="1" x14ac:dyDescent="0.25">
      <c r="A3455" s="113">
        <v>43133</v>
      </c>
      <c r="B3455" s="37" t="s">
        <v>2580</v>
      </c>
      <c r="C3455" s="56">
        <v>66</v>
      </c>
      <c r="D3455" s="49" t="s">
        <v>9223</v>
      </c>
      <c r="E3455" s="49" t="s">
        <v>9224</v>
      </c>
      <c r="F3455" s="50" t="s">
        <v>9225</v>
      </c>
      <c r="G3455" s="51">
        <v>1983818.4</v>
      </c>
      <c r="H3455" s="71">
        <v>116695.2</v>
      </c>
      <c r="I3455" s="112">
        <v>2100513.6</v>
      </c>
      <c r="K3455" s="129"/>
    </row>
    <row r="3456" spans="1:11" s="24" customFormat="1" ht="51" customHeight="1" x14ac:dyDescent="0.25">
      <c r="A3456" s="113">
        <v>43133</v>
      </c>
      <c r="B3456" s="37" t="s">
        <v>2571</v>
      </c>
      <c r="C3456" s="56">
        <v>70</v>
      </c>
      <c r="D3456" s="49" t="s">
        <v>9226</v>
      </c>
      <c r="E3456" s="49" t="s">
        <v>39</v>
      </c>
      <c r="F3456" s="50" t="s">
        <v>9227</v>
      </c>
      <c r="G3456" s="51">
        <v>17259947.23</v>
      </c>
      <c r="H3456" s="71">
        <v>1015291.02</v>
      </c>
      <c r="I3456" s="112">
        <v>18275238.25</v>
      </c>
      <c r="K3456" s="129"/>
    </row>
    <row r="3457" spans="1:11" s="24" customFormat="1" ht="51" customHeight="1" x14ac:dyDescent="0.25">
      <c r="A3457" s="113">
        <v>43133</v>
      </c>
      <c r="B3457" s="37" t="s">
        <v>2571</v>
      </c>
      <c r="C3457" s="56">
        <v>70</v>
      </c>
      <c r="D3457" s="49" t="s">
        <v>9228</v>
      </c>
      <c r="E3457" s="49" t="s">
        <v>75</v>
      </c>
      <c r="F3457" s="50" t="s">
        <v>9229</v>
      </c>
      <c r="G3457" s="51">
        <v>15152236.4</v>
      </c>
      <c r="H3457" s="71">
        <v>891308.03</v>
      </c>
      <c r="I3457" s="112">
        <v>16043544.43</v>
      </c>
      <c r="K3457" s="129"/>
    </row>
    <row r="3458" spans="1:11" s="24" customFormat="1" ht="51" customHeight="1" x14ac:dyDescent="0.25">
      <c r="A3458" s="113">
        <v>43133</v>
      </c>
      <c r="B3458" s="37" t="s">
        <v>2571</v>
      </c>
      <c r="C3458" s="56">
        <v>70</v>
      </c>
      <c r="D3458" s="49" t="s">
        <v>9230</v>
      </c>
      <c r="E3458" s="49" t="s">
        <v>624</v>
      </c>
      <c r="F3458" s="50" t="s">
        <v>9231</v>
      </c>
      <c r="G3458" s="51">
        <v>56615380.43</v>
      </c>
      <c r="H3458" s="71">
        <v>3330316.49</v>
      </c>
      <c r="I3458" s="112">
        <v>59945696.920000002</v>
      </c>
      <c r="K3458" s="129"/>
    </row>
    <row r="3459" spans="1:11" s="24" customFormat="1" ht="51" customHeight="1" x14ac:dyDescent="0.25">
      <c r="A3459" s="113">
        <v>43133</v>
      </c>
      <c r="B3459" s="37" t="s">
        <v>2571</v>
      </c>
      <c r="C3459" s="56">
        <v>70</v>
      </c>
      <c r="D3459" s="49" t="s">
        <v>9232</v>
      </c>
      <c r="E3459" s="49" t="s">
        <v>22</v>
      </c>
      <c r="F3459" s="50" t="s">
        <v>9233</v>
      </c>
      <c r="G3459" s="51">
        <v>76925299.819999993</v>
      </c>
      <c r="H3459" s="71">
        <v>4525017.6399999997</v>
      </c>
      <c r="I3459" s="112">
        <v>81450317.459999993</v>
      </c>
      <c r="K3459" s="129"/>
    </row>
    <row r="3460" spans="1:11" s="24" customFormat="1" ht="51" customHeight="1" x14ac:dyDescent="0.25">
      <c r="A3460" s="105">
        <v>43137</v>
      </c>
      <c r="B3460" s="37" t="s">
        <v>2575</v>
      </c>
      <c r="C3460" s="23">
        <v>28</v>
      </c>
      <c r="D3460" s="49" t="s">
        <v>9234</v>
      </c>
      <c r="E3460" s="49" t="s">
        <v>9235</v>
      </c>
      <c r="F3460" s="50" t="s">
        <v>9236</v>
      </c>
      <c r="G3460" s="51">
        <v>1935739</v>
      </c>
      <c r="H3460" s="71">
        <v>113867</v>
      </c>
      <c r="I3460" s="112">
        <v>2049606</v>
      </c>
      <c r="K3460" s="129"/>
    </row>
    <row r="3461" spans="1:11" s="24" customFormat="1" ht="51" customHeight="1" x14ac:dyDescent="0.25">
      <c r="A3461" s="105">
        <v>43137</v>
      </c>
      <c r="B3461" s="37" t="s">
        <v>2581</v>
      </c>
      <c r="C3461" s="23">
        <v>37</v>
      </c>
      <c r="D3461" s="49" t="s">
        <v>9237</v>
      </c>
      <c r="E3461" s="49" t="s">
        <v>9238</v>
      </c>
      <c r="F3461" s="50" t="s">
        <v>9239</v>
      </c>
      <c r="G3461" s="51">
        <v>2293973.09</v>
      </c>
      <c r="H3461" s="71">
        <v>114698.66</v>
      </c>
      <c r="I3461" s="112">
        <v>2408671.75</v>
      </c>
      <c r="K3461" s="129"/>
    </row>
    <row r="3462" spans="1:11" s="24" customFormat="1" ht="51" customHeight="1" x14ac:dyDescent="0.25">
      <c r="A3462" s="105">
        <v>43137</v>
      </c>
      <c r="B3462" s="37" t="s">
        <v>2581</v>
      </c>
      <c r="C3462" s="23">
        <v>37</v>
      </c>
      <c r="D3462" s="49" t="s">
        <v>9240</v>
      </c>
      <c r="E3462" s="49" t="s">
        <v>9241</v>
      </c>
      <c r="F3462" s="50" t="s">
        <v>9242</v>
      </c>
      <c r="G3462" s="51">
        <v>2555225.67</v>
      </c>
      <c r="H3462" s="71">
        <v>0</v>
      </c>
      <c r="I3462" s="112">
        <v>2555225.67</v>
      </c>
      <c r="K3462" s="129"/>
    </row>
    <row r="3463" spans="1:11" s="24" customFormat="1" ht="51" customHeight="1" x14ac:dyDescent="0.25">
      <c r="A3463" s="105">
        <v>43137</v>
      </c>
      <c r="B3463" s="37" t="s">
        <v>2581</v>
      </c>
      <c r="C3463" s="23">
        <v>37</v>
      </c>
      <c r="D3463" s="49" t="s">
        <v>9243</v>
      </c>
      <c r="E3463" s="49" t="s">
        <v>9244</v>
      </c>
      <c r="F3463" s="50" t="s">
        <v>9245</v>
      </c>
      <c r="G3463" s="51">
        <v>1609620.36</v>
      </c>
      <c r="H3463" s="71">
        <v>80481.02</v>
      </c>
      <c r="I3463" s="112">
        <v>1690101.38</v>
      </c>
      <c r="K3463" s="129"/>
    </row>
    <row r="3464" spans="1:11" s="24" customFormat="1" ht="51" customHeight="1" x14ac:dyDescent="0.25">
      <c r="A3464" s="105">
        <v>43137</v>
      </c>
      <c r="B3464" s="37" t="s">
        <v>2581</v>
      </c>
      <c r="C3464" s="23">
        <v>37</v>
      </c>
      <c r="D3464" s="49" t="s">
        <v>9246</v>
      </c>
      <c r="E3464" s="49" t="s">
        <v>9247</v>
      </c>
      <c r="F3464" s="50" t="s">
        <v>9248</v>
      </c>
      <c r="G3464" s="51">
        <v>2181875.79</v>
      </c>
      <c r="H3464" s="71">
        <v>0</v>
      </c>
      <c r="I3464" s="112">
        <v>2181875.79</v>
      </c>
      <c r="K3464" s="129"/>
    </row>
    <row r="3465" spans="1:11" s="24" customFormat="1" ht="51" customHeight="1" x14ac:dyDescent="0.25">
      <c r="A3465" s="105">
        <v>43137</v>
      </c>
      <c r="B3465" s="37" t="s">
        <v>2571</v>
      </c>
      <c r="C3465" s="23">
        <v>42</v>
      </c>
      <c r="D3465" s="49" t="s">
        <v>9249</v>
      </c>
      <c r="E3465" s="49" t="s">
        <v>39</v>
      </c>
      <c r="F3465" s="50" t="s">
        <v>9250</v>
      </c>
      <c r="G3465" s="51">
        <v>38017576.340000004</v>
      </c>
      <c r="H3465" s="71">
        <v>2236328.02</v>
      </c>
      <c r="I3465" s="112">
        <v>40253904.359999999</v>
      </c>
      <c r="K3465" s="129"/>
    </row>
    <row r="3466" spans="1:11" s="24" customFormat="1" ht="51" customHeight="1" x14ac:dyDescent="0.25">
      <c r="A3466" s="105">
        <v>43137</v>
      </c>
      <c r="B3466" s="37" t="s">
        <v>2580</v>
      </c>
      <c r="C3466" s="23">
        <v>47</v>
      </c>
      <c r="D3466" s="49" t="s">
        <v>9251</v>
      </c>
      <c r="E3466" s="49" t="s">
        <v>9252</v>
      </c>
      <c r="F3466" s="50" t="s">
        <v>9253</v>
      </c>
      <c r="G3466" s="51">
        <v>21188304.300000001</v>
      </c>
      <c r="H3466" s="71">
        <v>1246370.8400000001</v>
      </c>
      <c r="I3466" s="112">
        <v>22434675.140000001</v>
      </c>
      <c r="K3466" s="129"/>
    </row>
    <row r="3467" spans="1:11" s="24" customFormat="1" ht="51" customHeight="1" x14ac:dyDescent="0.25">
      <c r="A3467" s="105">
        <v>43137</v>
      </c>
      <c r="B3467" s="37" t="s">
        <v>2582</v>
      </c>
      <c r="C3467" s="23">
        <v>50</v>
      </c>
      <c r="D3467" s="49" t="s">
        <v>9254</v>
      </c>
      <c r="E3467" s="49" t="s">
        <v>680</v>
      </c>
      <c r="F3467" s="50" t="s">
        <v>9255</v>
      </c>
      <c r="G3467" s="51">
        <v>25437364.690000001</v>
      </c>
      <c r="H3467" s="71">
        <v>1496315.57</v>
      </c>
      <c r="I3467" s="112">
        <v>26933680.260000002</v>
      </c>
      <c r="K3467" s="129"/>
    </row>
    <row r="3468" spans="1:11" s="24" customFormat="1" ht="51" customHeight="1" x14ac:dyDescent="0.25">
      <c r="A3468" s="105">
        <v>43144</v>
      </c>
      <c r="B3468" s="37" t="s">
        <v>2573</v>
      </c>
      <c r="C3468" s="23">
        <v>25</v>
      </c>
      <c r="D3468" s="49" t="s">
        <v>9256</v>
      </c>
      <c r="E3468" s="49" t="s">
        <v>264</v>
      </c>
      <c r="F3468" s="50" t="s">
        <v>9257</v>
      </c>
      <c r="G3468" s="51">
        <v>37864710.359999999</v>
      </c>
      <c r="H3468" s="71">
        <v>2227335.91</v>
      </c>
      <c r="I3468" s="112">
        <v>40092046.270000003</v>
      </c>
      <c r="K3468" s="129"/>
    </row>
    <row r="3469" spans="1:11" s="24" customFormat="1" ht="51" customHeight="1" x14ac:dyDescent="0.25">
      <c r="A3469" s="105">
        <v>43144</v>
      </c>
      <c r="B3469" s="37" t="s">
        <v>2575</v>
      </c>
      <c r="C3469" s="23">
        <v>26</v>
      </c>
      <c r="D3469" s="49" t="s">
        <v>9258</v>
      </c>
      <c r="E3469" s="49" t="s">
        <v>9259</v>
      </c>
      <c r="F3469" s="50" t="s">
        <v>9260</v>
      </c>
      <c r="G3469" s="51">
        <v>51917780.189999998</v>
      </c>
      <c r="H3469" s="71">
        <v>12289219.810000001</v>
      </c>
      <c r="I3469" s="112">
        <v>64207000</v>
      </c>
      <c r="K3469" s="129"/>
    </row>
    <row r="3470" spans="1:11" s="24" customFormat="1" ht="51" customHeight="1" x14ac:dyDescent="0.25">
      <c r="A3470" s="105">
        <v>43144</v>
      </c>
      <c r="B3470" s="37" t="s">
        <v>2575</v>
      </c>
      <c r="C3470" s="23">
        <v>26</v>
      </c>
      <c r="D3470" s="49" t="s">
        <v>9261</v>
      </c>
      <c r="E3470" s="49" t="s">
        <v>7280</v>
      </c>
      <c r="F3470" s="50" t="s">
        <v>9262</v>
      </c>
      <c r="G3470" s="51">
        <v>80859999.180000007</v>
      </c>
      <c r="H3470" s="71">
        <v>19139999.82</v>
      </c>
      <c r="I3470" s="112">
        <v>99999999</v>
      </c>
      <c r="K3470" s="129"/>
    </row>
    <row r="3471" spans="1:11" s="24" customFormat="1" ht="51" customHeight="1" x14ac:dyDescent="0.25">
      <c r="A3471" s="105">
        <v>43144</v>
      </c>
      <c r="B3471" s="37" t="s">
        <v>2575</v>
      </c>
      <c r="C3471" s="23">
        <v>26</v>
      </c>
      <c r="D3471" s="49" t="s">
        <v>9263</v>
      </c>
      <c r="E3471" s="49" t="s">
        <v>6834</v>
      </c>
      <c r="F3471" s="50" t="s">
        <v>9264</v>
      </c>
      <c r="G3471" s="51">
        <v>7537677.0999999996</v>
      </c>
      <c r="H3471" s="71">
        <v>443392.77</v>
      </c>
      <c r="I3471" s="112">
        <v>7981069.8700000001</v>
      </c>
      <c r="K3471" s="129"/>
    </row>
    <row r="3472" spans="1:11" s="24" customFormat="1" ht="51" customHeight="1" x14ac:dyDescent="0.25">
      <c r="A3472" s="105">
        <v>43144</v>
      </c>
      <c r="B3472" s="37" t="s">
        <v>2575</v>
      </c>
      <c r="C3472" s="23">
        <v>28</v>
      </c>
      <c r="D3472" s="49" t="s">
        <v>9265</v>
      </c>
      <c r="E3472" s="49" t="s">
        <v>9266</v>
      </c>
      <c r="F3472" s="50" t="s">
        <v>9267</v>
      </c>
      <c r="G3472" s="51">
        <v>7910159.5</v>
      </c>
      <c r="H3472" s="71">
        <v>465303.5</v>
      </c>
      <c r="I3472" s="112">
        <v>8375463</v>
      </c>
      <c r="K3472" s="129"/>
    </row>
    <row r="3473" spans="1:11" s="24" customFormat="1" ht="51" customHeight="1" x14ac:dyDescent="0.25">
      <c r="A3473" s="105">
        <v>43144</v>
      </c>
      <c r="B3473" s="37" t="s">
        <v>2575</v>
      </c>
      <c r="C3473" s="23">
        <v>28</v>
      </c>
      <c r="D3473" s="49" t="s">
        <v>7851</v>
      </c>
      <c r="E3473" s="49" t="s">
        <v>7852</v>
      </c>
      <c r="F3473" s="50" t="s">
        <v>7853</v>
      </c>
      <c r="G3473" s="51">
        <v>12695761.5</v>
      </c>
      <c r="H3473" s="71"/>
      <c r="I3473" s="112">
        <v>12695761.5</v>
      </c>
      <c r="K3473" s="129"/>
    </row>
    <row r="3474" spans="1:11" s="24" customFormat="1" ht="51" customHeight="1" x14ac:dyDescent="0.25">
      <c r="A3474" s="105">
        <v>43144</v>
      </c>
      <c r="B3474" s="37" t="s">
        <v>2581</v>
      </c>
      <c r="C3474" s="23">
        <v>37</v>
      </c>
      <c r="D3474" s="49" t="s">
        <v>9268</v>
      </c>
      <c r="E3474" s="49" t="s">
        <v>9269</v>
      </c>
      <c r="F3474" s="50" t="s">
        <v>9270</v>
      </c>
      <c r="G3474" s="51">
        <v>1139576.1000000001</v>
      </c>
      <c r="H3474" s="71"/>
      <c r="I3474" s="112">
        <v>1139576.1000000001</v>
      </c>
      <c r="K3474" s="129"/>
    </row>
    <row r="3475" spans="1:11" s="24" customFormat="1" ht="51" customHeight="1" x14ac:dyDescent="0.25">
      <c r="A3475" s="105">
        <v>43144</v>
      </c>
      <c r="B3475" s="37" t="s">
        <v>2581</v>
      </c>
      <c r="C3475" s="23">
        <v>37</v>
      </c>
      <c r="D3475" s="49" t="s">
        <v>9271</v>
      </c>
      <c r="E3475" s="49" t="s">
        <v>2620</v>
      </c>
      <c r="F3475" s="50" t="s">
        <v>9272</v>
      </c>
      <c r="G3475" s="51">
        <v>976741.2</v>
      </c>
      <c r="H3475" s="71">
        <v>48837.06</v>
      </c>
      <c r="I3475" s="112">
        <v>1025578.26</v>
      </c>
      <c r="K3475" s="129"/>
    </row>
    <row r="3476" spans="1:11" s="24" customFormat="1" ht="51" customHeight="1" x14ac:dyDescent="0.25">
      <c r="A3476" s="105">
        <v>43144</v>
      </c>
      <c r="B3476" s="37" t="s">
        <v>2581</v>
      </c>
      <c r="C3476" s="23">
        <v>37</v>
      </c>
      <c r="D3476" s="49" t="s">
        <v>9273</v>
      </c>
      <c r="E3476" s="49" t="s">
        <v>9274</v>
      </c>
      <c r="F3476" s="50" t="s">
        <v>9275</v>
      </c>
      <c r="G3476" s="51">
        <v>3189903.79</v>
      </c>
      <c r="H3476" s="71"/>
      <c r="I3476" s="112">
        <v>3189903.79</v>
      </c>
      <c r="K3476" s="129"/>
    </row>
    <row r="3477" spans="1:11" s="24" customFormat="1" ht="51" customHeight="1" x14ac:dyDescent="0.25">
      <c r="A3477" s="105">
        <v>43144</v>
      </c>
      <c r="B3477" s="37" t="s">
        <v>2581</v>
      </c>
      <c r="C3477" s="23">
        <v>37</v>
      </c>
      <c r="D3477" s="49" t="s">
        <v>9276</v>
      </c>
      <c r="E3477" s="49" t="s">
        <v>9277</v>
      </c>
      <c r="F3477" s="50" t="s">
        <v>9278</v>
      </c>
      <c r="G3477" s="51">
        <v>2051368.44</v>
      </c>
      <c r="H3477" s="71"/>
      <c r="I3477" s="112">
        <v>2051368.44</v>
      </c>
      <c r="K3477" s="129"/>
    </row>
    <row r="3478" spans="1:11" s="24" customFormat="1" ht="51" customHeight="1" x14ac:dyDescent="0.25">
      <c r="A3478" s="105">
        <v>43144</v>
      </c>
      <c r="B3478" s="37" t="s">
        <v>2581</v>
      </c>
      <c r="C3478" s="23">
        <v>37</v>
      </c>
      <c r="D3478" s="49" t="s">
        <v>9279</v>
      </c>
      <c r="E3478" s="49" t="s">
        <v>9280</v>
      </c>
      <c r="F3478" s="50" t="s">
        <v>9281</v>
      </c>
      <c r="G3478" s="51">
        <v>921224.49</v>
      </c>
      <c r="H3478" s="71"/>
      <c r="I3478" s="112">
        <v>921224.49</v>
      </c>
      <c r="K3478" s="129"/>
    </row>
    <row r="3479" spans="1:11" s="24" customFormat="1" ht="51" customHeight="1" x14ac:dyDescent="0.25">
      <c r="A3479" s="105">
        <v>43144</v>
      </c>
      <c r="B3479" s="37" t="s">
        <v>2581</v>
      </c>
      <c r="C3479" s="23">
        <v>37</v>
      </c>
      <c r="D3479" s="49" t="s">
        <v>9282</v>
      </c>
      <c r="E3479" s="49" t="s">
        <v>9283</v>
      </c>
      <c r="F3479" s="50" t="s">
        <v>9284</v>
      </c>
      <c r="G3479" s="51">
        <v>925191.19</v>
      </c>
      <c r="H3479" s="71"/>
      <c r="I3479" s="112">
        <v>925191.19</v>
      </c>
      <c r="K3479" s="129"/>
    </row>
    <row r="3480" spans="1:11" s="24" customFormat="1" ht="51" customHeight="1" x14ac:dyDescent="0.25">
      <c r="A3480" s="105">
        <v>43144</v>
      </c>
      <c r="B3480" s="37" t="s">
        <v>2581</v>
      </c>
      <c r="C3480" s="23">
        <v>37</v>
      </c>
      <c r="D3480" s="49" t="s">
        <v>9285</v>
      </c>
      <c r="E3480" s="49" t="s">
        <v>9286</v>
      </c>
      <c r="F3480" s="50" t="s">
        <v>9287</v>
      </c>
      <c r="G3480" s="51">
        <v>927991.12</v>
      </c>
      <c r="H3480" s="71"/>
      <c r="I3480" s="112">
        <v>927991.12</v>
      </c>
      <c r="K3480" s="129"/>
    </row>
    <row r="3481" spans="1:11" s="24" customFormat="1" ht="51" customHeight="1" x14ac:dyDescent="0.25">
      <c r="A3481" s="105">
        <v>43144</v>
      </c>
      <c r="B3481" s="37" t="s">
        <v>2581</v>
      </c>
      <c r="C3481" s="23">
        <v>37</v>
      </c>
      <c r="D3481" s="49" t="s">
        <v>9288</v>
      </c>
      <c r="E3481" s="49" t="s">
        <v>9289</v>
      </c>
      <c r="F3481" s="50" t="s">
        <v>9290</v>
      </c>
      <c r="G3481" s="51">
        <v>572956.19999999995</v>
      </c>
      <c r="H3481" s="71"/>
      <c r="I3481" s="112">
        <v>572956.19999999995</v>
      </c>
      <c r="K3481" s="129"/>
    </row>
    <row r="3482" spans="1:11" s="24" customFormat="1" ht="51" customHeight="1" x14ac:dyDescent="0.25">
      <c r="A3482" s="105">
        <v>43144</v>
      </c>
      <c r="B3482" s="37" t="s">
        <v>2581</v>
      </c>
      <c r="C3482" s="23">
        <v>37</v>
      </c>
      <c r="D3482" s="49" t="s">
        <v>9291</v>
      </c>
      <c r="E3482" s="49" t="s">
        <v>9292</v>
      </c>
      <c r="F3482" s="50" t="s">
        <v>9293</v>
      </c>
      <c r="G3482" s="51">
        <v>1067705.42</v>
      </c>
      <c r="H3482" s="71"/>
      <c r="I3482" s="112">
        <v>1067705.42</v>
      </c>
      <c r="K3482" s="129"/>
    </row>
    <row r="3483" spans="1:11" s="24" customFormat="1" ht="51" customHeight="1" x14ac:dyDescent="0.25">
      <c r="A3483" s="105">
        <v>43144</v>
      </c>
      <c r="B3483" s="37" t="s">
        <v>2581</v>
      </c>
      <c r="C3483" s="23">
        <v>37</v>
      </c>
      <c r="D3483" s="49" t="s">
        <v>9294</v>
      </c>
      <c r="E3483" s="49" t="s">
        <v>9295</v>
      </c>
      <c r="F3483" s="50" t="s">
        <v>9296</v>
      </c>
      <c r="G3483" s="51">
        <v>720246.9</v>
      </c>
      <c r="H3483" s="71"/>
      <c r="I3483" s="112">
        <v>720246.9</v>
      </c>
      <c r="K3483" s="129"/>
    </row>
    <row r="3484" spans="1:11" s="24" customFormat="1" ht="51" customHeight="1" x14ac:dyDescent="0.25">
      <c r="A3484" s="105">
        <v>43144</v>
      </c>
      <c r="B3484" s="37" t="s">
        <v>2581</v>
      </c>
      <c r="C3484" s="23">
        <v>37</v>
      </c>
      <c r="D3484" s="49" t="s">
        <v>9297</v>
      </c>
      <c r="E3484" s="49" t="s">
        <v>9298</v>
      </c>
      <c r="F3484" s="50" t="s">
        <v>9299</v>
      </c>
      <c r="G3484" s="51">
        <v>2929158</v>
      </c>
      <c r="H3484" s="71"/>
      <c r="I3484" s="112">
        <v>2929158</v>
      </c>
      <c r="K3484" s="129"/>
    </row>
    <row r="3485" spans="1:11" s="24" customFormat="1" ht="51" customHeight="1" x14ac:dyDescent="0.25">
      <c r="A3485" s="105">
        <v>43144</v>
      </c>
      <c r="B3485" s="37" t="s">
        <v>2572</v>
      </c>
      <c r="C3485" s="23">
        <v>49</v>
      </c>
      <c r="D3485" s="49" t="s">
        <v>9300</v>
      </c>
      <c r="E3485" s="49" t="s">
        <v>39</v>
      </c>
      <c r="F3485" s="50" t="s">
        <v>9301</v>
      </c>
      <c r="G3485" s="51">
        <v>4185623.55</v>
      </c>
      <c r="H3485" s="71">
        <v>246213.15</v>
      </c>
      <c r="I3485" s="112">
        <v>4431836.7</v>
      </c>
      <c r="K3485" s="129"/>
    </row>
    <row r="3486" spans="1:11" s="24" customFormat="1" ht="51" customHeight="1" x14ac:dyDescent="0.25">
      <c r="A3486" s="105">
        <v>43144</v>
      </c>
      <c r="B3486" s="37" t="s">
        <v>8437</v>
      </c>
      <c r="C3486" s="23">
        <v>53</v>
      </c>
      <c r="D3486" s="49" t="s">
        <v>9302</v>
      </c>
      <c r="E3486" s="49" t="s">
        <v>9303</v>
      </c>
      <c r="F3486" s="50" t="s">
        <v>9304</v>
      </c>
      <c r="G3486" s="51">
        <v>448808.73</v>
      </c>
      <c r="H3486" s="71"/>
      <c r="I3486" s="112">
        <v>448808.73</v>
      </c>
      <c r="K3486" s="129"/>
    </row>
    <row r="3487" spans="1:11" s="24" customFormat="1" ht="51" customHeight="1" x14ac:dyDescent="0.25">
      <c r="A3487" s="105">
        <v>43144</v>
      </c>
      <c r="B3487" s="37" t="s">
        <v>8437</v>
      </c>
      <c r="C3487" s="23">
        <v>53</v>
      </c>
      <c r="D3487" s="49" t="s">
        <v>9305</v>
      </c>
      <c r="E3487" s="49" t="s">
        <v>9306</v>
      </c>
      <c r="F3487" s="50" t="s">
        <v>9307</v>
      </c>
      <c r="G3487" s="51">
        <v>1995000</v>
      </c>
      <c r="H3487" s="71"/>
      <c r="I3487" s="112">
        <v>1995000</v>
      </c>
      <c r="K3487" s="129"/>
    </row>
    <row r="3488" spans="1:11" s="24" customFormat="1" ht="51" customHeight="1" x14ac:dyDescent="0.25">
      <c r="A3488" s="105">
        <v>43144</v>
      </c>
      <c r="B3488" s="37" t="s">
        <v>8437</v>
      </c>
      <c r="C3488" s="23">
        <v>53</v>
      </c>
      <c r="D3488" s="49" t="s">
        <v>9308</v>
      </c>
      <c r="E3488" s="49" t="s">
        <v>9309</v>
      </c>
      <c r="F3488" s="50" t="s">
        <v>9310</v>
      </c>
      <c r="G3488" s="51">
        <v>712426.85</v>
      </c>
      <c r="H3488" s="71"/>
      <c r="I3488" s="112">
        <v>712426.85</v>
      </c>
      <c r="K3488" s="129"/>
    </row>
    <row r="3489" spans="1:11" s="24" customFormat="1" ht="51" customHeight="1" x14ac:dyDescent="0.25">
      <c r="A3489" s="105">
        <v>43144</v>
      </c>
      <c r="B3489" s="37" t="s">
        <v>8437</v>
      </c>
      <c r="C3489" s="23">
        <v>53</v>
      </c>
      <c r="D3489" s="49" t="s">
        <v>9311</v>
      </c>
      <c r="E3489" s="49" t="s">
        <v>9312</v>
      </c>
      <c r="F3489" s="50" t="s">
        <v>9313</v>
      </c>
      <c r="G3489" s="51">
        <v>2583279.06</v>
      </c>
      <c r="H3489" s="71"/>
      <c r="I3489" s="112">
        <v>2583279.06</v>
      </c>
      <c r="K3489" s="129"/>
    </row>
    <row r="3490" spans="1:11" s="24" customFormat="1" ht="51" customHeight="1" x14ac:dyDescent="0.25">
      <c r="A3490" s="105">
        <v>43144</v>
      </c>
      <c r="B3490" s="37" t="s">
        <v>8437</v>
      </c>
      <c r="C3490" s="23">
        <v>53</v>
      </c>
      <c r="D3490" s="49" t="s">
        <v>9314</v>
      </c>
      <c r="E3490" s="49" t="s">
        <v>236</v>
      </c>
      <c r="F3490" s="50" t="s">
        <v>9315</v>
      </c>
      <c r="G3490" s="51">
        <v>1425000</v>
      </c>
      <c r="H3490" s="71"/>
      <c r="I3490" s="112">
        <v>1425000</v>
      </c>
      <c r="K3490" s="129"/>
    </row>
    <row r="3491" spans="1:11" s="24" customFormat="1" ht="51" customHeight="1" x14ac:dyDescent="0.25">
      <c r="A3491" s="105">
        <v>43144</v>
      </c>
      <c r="B3491" s="37" t="s">
        <v>8437</v>
      </c>
      <c r="C3491" s="23">
        <v>53</v>
      </c>
      <c r="D3491" s="49" t="s">
        <v>9316</v>
      </c>
      <c r="E3491" s="49" t="s">
        <v>4189</v>
      </c>
      <c r="F3491" s="50" t="s">
        <v>9317</v>
      </c>
      <c r="G3491" s="51">
        <v>1424050</v>
      </c>
      <c r="H3491" s="71"/>
      <c r="I3491" s="112">
        <v>1424050</v>
      </c>
      <c r="K3491" s="129"/>
    </row>
    <row r="3492" spans="1:11" s="24" customFormat="1" ht="51" customHeight="1" x14ac:dyDescent="0.25">
      <c r="A3492" s="105">
        <v>43144</v>
      </c>
      <c r="B3492" s="37" t="s">
        <v>8437</v>
      </c>
      <c r="C3492" s="23">
        <v>53</v>
      </c>
      <c r="D3492" s="49" t="s">
        <v>9318</v>
      </c>
      <c r="E3492" s="49" t="s">
        <v>9319</v>
      </c>
      <c r="F3492" s="50" t="s">
        <v>9320</v>
      </c>
      <c r="G3492" s="51">
        <v>1995000</v>
      </c>
      <c r="H3492" s="71"/>
      <c r="I3492" s="112">
        <v>1995000</v>
      </c>
      <c r="K3492" s="129"/>
    </row>
    <row r="3493" spans="1:11" s="24" customFormat="1" ht="51" customHeight="1" x14ac:dyDescent="0.25">
      <c r="A3493" s="105">
        <v>43144</v>
      </c>
      <c r="B3493" s="37" t="s">
        <v>8437</v>
      </c>
      <c r="C3493" s="23">
        <v>53</v>
      </c>
      <c r="D3493" s="49" t="s">
        <v>9321</v>
      </c>
      <c r="E3493" s="49" t="s">
        <v>9322</v>
      </c>
      <c r="F3493" s="50" t="s">
        <v>9323</v>
      </c>
      <c r="G3493" s="51">
        <v>1424227.39</v>
      </c>
      <c r="H3493" s="71"/>
      <c r="I3493" s="112">
        <v>1424227.39</v>
      </c>
      <c r="K3493" s="129"/>
    </row>
    <row r="3494" spans="1:11" s="24" customFormat="1" ht="51" customHeight="1" x14ac:dyDescent="0.25">
      <c r="A3494" s="105">
        <v>43144</v>
      </c>
      <c r="B3494" s="37" t="s">
        <v>8437</v>
      </c>
      <c r="C3494" s="23">
        <v>53</v>
      </c>
      <c r="D3494" s="49" t="s">
        <v>9324</v>
      </c>
      <c r="E3494" s="49" t="s">
        <v>5709</v>
      </c>
      <c r="F3494" s="50" t="s">
        <v>9325</v>
      </c>
      <c r="G3494" s="51">
        <v>1378743.19</v>
      </c>
      <c r="H3494" s="71"/>
      <c r="I3494" s="112">
        <v>1378743.19</v>
      </c>
      <c r="K3494" s="129"/>
    </row>
    <row r="3495" spans="1:11" s="24" customFormat="1" ht="51" customHeight="1" x14ac:dyDescent="0.25">
      <c r="A3495" s="105">
        <v>43144</v>
      </c>
      <c r="B3495" s="37" t="s">
        <v>8437</v>
      </c>
      <c r="C3495" s="23">
        <v>53</v>
      </c>
      <c r="D3495" s="49" t="s">
        <v>9326</v>
      </c>
      <c r="E3495" s="49" t="s">
        <v>9327</v>
      </c>
      <c r="F3495" s="50" t="s">
        <v>9328</v>
      </c>
      <c r="G3495" s="51">
        <v>594855.31999999995</v>
      </c>
      <c r="H3495" s="71"/>
      <c r="I3495" s="112">
        <v>594855.31999999995</v>
      </c>
      <c r="K3495" s="129"/>
    </row>
    <row r="3496" spans="1:11" s="24" customFormat="1" ht="51" customHeight="1" x14ac:dyDescent="0.25">
      <c r="A3496" s="105">
        <v>43144</v>
      </c>
      <c r="B3496" s="37" t="s">
        <v>2580</v>
      </c>
      <c r="C3496" s="23">
        <v>57</v>
      </c>
      <c r="D3496" s="49" t="s">
        <v>9329</v>
      </c>
      <c r="E3496" s="49" t="s">
        <v>9330</v>
      </c>
      <c r="F3496" s="50" t="s">
        <v>9331</v>
      </c>
      <c r="G3496" s="51">
        <v>15273911.57</v>
      </c>
      <c r="H3496" s="71">
        <v>1796930.78</v>
      </c>
      <c r="I3496" s="112">
        <v>17070842.350000001</v>
      </c>
      <c r="K3496" s="129"/>
    </row>
    <row r="3497" spans="1:11" s="24" customFormat="1" ht="51" customHeight="1" x14ac:dyDescent="0.25">
      <c r="A3497" s="105">
        <v>43144</v>
      </c>
      <c r="B3497" s="37" t="s">
        <v>2580</v>
      </c>
      <c r="C3497" s="23">
        <v>57</v>
      </c>
      <c r="D3497" s="49" t="s">
        <v>9332</v>
      </c>
      <c r="E3497" s="49" t="s">
        <v>5956</v>
      </c>
      <c r="F3497" s="50" t="s">
        <v>9333</v>
      </c>
      <c r="G3497" s="51">
        <v>16768290.85</v>
      </c>
      <c r="H3497" s="71">
        <v>986370.05</v>
      </c>
      <c r="I3497" s="112">
        <v>17754660.899999999</v>
      </c>
      <c r="K3497" s="129"/>
    </row>
    <row r="3498" spans="1:11" s="24" customFormat="1" ht="51" customHeight="1" x14ac:dyDescent="0.25">
      <c r="A3498" s="105">
        <v>43144</v>
      </c>
      <c r="B3498" s="37" t="s">
        <v>2580</v>
      </c>
      <c r="C3498" s="23">
        <v>57</v>
      </c>
      <c r="D3498" s="49" t="s">
        <v>9334</v>
      </c>
      <c r="E3498" s="49" t="s">
        <v>9335</v>
      </c>
      <c r="F3498" s="50" t="s">
        <v>9336</v>
      </c>
      <c r="G3498" s="51">
        <v>14065841.52</v>
      </c>
      <c r="H3498" s="71">
        <v>1654804.88</v>
      </c>
      <c r="I3498" s="112">
        <v>15720646.4</v>
      </c>
      <c r="K3498" s="129"/>
    </row>
    <row r="3499" spans="1:11" s="24" customFormat="1" ht="51" customHeight="1" x14ac:dyDescent="0.25">
      <c r="A3499" s="105">
        <v>43144</v>
      </c>
      <c r="B3499" s="37" t="s">
        <v>2580</v>
      </c>
      <c r="C3499" s="23">
        <v>58</v>
      </c>
      <c r="D3499" s="49" t="s">
        <v>9337</v>
      </c>
      <c r="E3499" s="49" t="s">
        <v>2013</v>
      </c>
      <c r="F3499" s="50" t="s">
        <v>9338</v>
      </c>
      <c r="G3499" s="51">
        <v>1541350.47</v>
      </c>
      <c r="H3499" s="71">
        <v>90667.68</v>
      </c>
      <c r="I3499" s="112">
        <v>1632018.15</v>
      </c>
      <c r="K3499" s="129"/>
    </row>
    <row r="3500" spans="1:11" s="24" customFormat="1" ht="51" customHeight="1" x14ac:dyDescent="0.25">
      <c r="A3500" s="105">
        <v>43144</v>
      </c>
      <c r="B3500" s="37" t="s">
        <v>2572</v>
      </c>
      <c r="C3500" s="23">
        <v>60</v>
      </c>
      <c r="D3500" s="49" t="s">
        <v>9339</v>
      </c>
      <c r="E3500" s="49" t="s">
        <v>9340</v>
      </c>
      <c r="F3500" s="50" t="s">
        <v>9341</v>
      </c>
      <c r="G3500" s="51">
        <v>5947152.5</v>
      </c>
      <c r="H3500" s="71">
        <v>699665</v>
      </c>
      <c r="I3500" s="112">
        <v>6646817.5</v>
      </c>
      <c r="K3500" s="129"/>
    </row>
    <row r="3501" spans="1:11" ht="51" customHeight="1" x14ac:dyDescent="0.25">
      <c r="A3501" s="105">
        <v>43144</v>
      </c>
      <c r="B3501" s="37" t="s">
        <v>2572</v>
      </c>
      <c r="C3501" s="23">
        <v>60</v>
      </c>
      <c r="D3501" s="49" t="s">
        <v>9342</v>
      </c>
      <c r="E3501" s="49" t="s">
        <v>6251</v>
      </c>
      <c r="F3501" s="50" t="s">
        <v>9343</v>
      </c>
      <c r="G3501" s="51">
        <v>10730043</v>
      </c>
      <c r="H3501" s="71">
        <v>1262358</v>
      </c>
      <c r="I3501" s="112">
        <v>11992401</v>
      </c>
      <c r="J3501" s="24"/>
      <c r="K3501" s="129"/>
    </row>
    <row r="3502" spans="1:11" ht="51" customHeight="1" x14ac:dyDescent="0.25">
      <c r="A3502" s="105">
        <v>43144</v>
      </c>
      <c r="B3502" s="37" t="s">
        <v>8437</v>
      </c>
      <c r="C3502" s="23">
        <v>62</v>
      </c>
      <c r="D3502" s="49" t="s">
        <v>9344</v>
      </c>
      <c r="E3502" s="49" t="s">
        <v>9345</v>
      </c>
      <c r="F3502" s="50" t="s">
        <v>9346</v>
      </c>
      <c r="G3502" s="51">
        <v>3800000</v>
      </c>
      <c r="H3502" s="71"/>
      <c r="I3502" s="112">
        <v>3800000</v>
      </c>
      <c r="J3502" s="24"/>
      <c r="K3502" s="129"/>
    </row>
    <row r="3503" spans="1:11" ht="51" customHeight="1" x14ac:dyDescent="0.25">
      <c r="A3503" s="105">
        <v>43144</v>
      </c>
      <c r="B3503" s="37" t="s">
        <v>8437</v>
      </c>
      <c r="C3503" s="23">
        <v>62</v>
      </c>
      <c r="D3503" s="49" t="s">
        <v>9347</v>
      </c>
      <c r="E3503" s="49" t="s">
        <v>9348</v>
      </c>
      <c r="F3503" s="50" t="s">
        <v>9349</v>
      </c>
      <c r="G3503" s="51">
        <v>1900000</v>
      </c>
      <c r="H3503" s="71"/>
      <c r="I3503" s="112">
        <v>1900000</v>
      </c>
      <c r="J3503" s="24"/>
      <c r="K3503" s="129"/>
    </row>
    <row r="3504" spans="1:11" ht="51" customHeight="1" x14ac:dyDescent="0.25">
      <c r="A3504" s="105">
        <v>43144</v>
      </c>
      <c r="B3504" s="37" t="s">
        <v>2580</v>
      </c>
      <c r="C3504" s="23">
        <v>66</v>
      </c>
      <c r="D3504" s="49" t="s">
        <v>9350</v>
      </c>
      <c r="E3504" s="49" t="s">
        <v>1181</v>
      </c>
      <c r="F3504" s="50" t="s">
        <v>9351</v>
      </c>
      <c r="G3504" s="51">
        <v>2780945.22</v>
      </c>
      <c r="H3504" s="71">
        <v>163585.01999999999</v>
      </c>
      <c r="I3504" s="112">
        <v>2944530.24</v>
      </c>
      <c r="J3504" s="24"/>
      <c r="K3504" s="129"/>
    </row>
    <row r="3505" spans="1:11" ht="51" customHeight="1" x14ac:dyDescent="0.25">
      <c r="A3505" s="105">
        <v>43144</v>
      </c>
      <c r="B3505" s="37" t="s">
        <v>2580</v>
      </c>
      <c r="C3505" s="23">
        <v>66</v>
      </c>
      <c r="D3505" s="49" t="s">
        <v>9352</v>
      </c>
      <c r="E3505" s="49" t="s">
        <v>38</v>
      </c>
      <c r="F3505" s="50" t="s">
        <v>9353</v>
      </c>
      <c r="G3505" s="51">
        <v>7495305.79</v>
      </c>
      <c r="H3505" s="71">
        <v>440900.34</v>
      </c>
      <c r="I3505" s="112">
        <v>7936206.1299999999</v>
      </c>
      <c r="J3505" s="24"/>
      <c r="K3505" s="129"/>
    </row>
    <row r="3506" spans="1:11" ht="51" customHeight="1" x14ac:dyDescent="0.25">
      <c r="A3506" s="105">
        <v>43144</v>
      </c>
      <c r="B3506" s="37" t="s">
        <v>2580</v>
      </c>
      <c r="C3506" s="23">
        <v>66</v>
      </c>
      <c r="D3506" s="49" t="s">
        <v>9354</v>
      </c>
      <c r="E3506" s="49" t="s">
        <v>38</v>
      </c>
      <c r="F3506" s="50" t="s">
        <v>9355</v>
      </c>
      <c r="G3506" s="51">
        <v>24788448.890000001</v>
      </c>
      <c r="H3506" s="71">
        <v>1458144.05</v>
      </c>
      <c r="I3506" s="112">
        <v>26246592.940000001</v>
      </c>
      <c r="J3506" s="24"/>
      <c r="K3506" s="129"/>
    </row>
    <row r="3507" spans="1:11" ht="51" customHeight="1" x14ac:dyDescent="0.25">
      <c r="A3507" s="105">
        <v>43144</v>
      </c>
      <c r="B3507" s="37" t="s">
        <v>2580</v>
      </c>
      <c r="C3507" s="23">
        <v>66</v>
      </c>
      <c r="D3507" s="49" t="s">
        <v>9356</v>
      </c>
      <c r="E3507" s="49" t="s">
        <v>7273</v>
      </c>
      <c r="F3507" s="50" t="s">
        <v>9357</v>
      </c>
      <c r="G3507" s="51">
        <v>2124401.6</v>
      </c>
      <c r="H3507" s="71">
        <v>124964.8</v>
      </c>
      <c r="I3507" s="112">
        <v>2249366.4</v>
      </c>
      <c r="J3507" s="24"/>
      <c r="K3507" s="129"/>
    </row>
    <row r="3508" spans="1:11" ht="51" customHeight="1" x14ac:dyDescent="0.25">
      <c r="A3508" s="105">
        <v>43144</v>
      </c>
      <c r="B3508" s="37" t="s">
        <v>2580</v>
      </c>
      <c r="C3508" s="23">
        <v>66</v>
      </c>
      <c r="D3508" s="49" t="s">
        <v>9358</v>
      </c>
      <c r="E3508" s="49" t="s">
        <v>9359</v>
      </c>
      <c r="F3508" s="50" t="s">
        <v>9360</v>
      </c>
      <c r="G3508" s="51">
        <v>5167003.8</v>
      </c>
      <c r="H3508" s="71">
        <v>303941.40000000002</v>
      </c>
      <c r="I3508" s="112">
        <v>5470945.2000000002</v>
      </c>
      <c r="J3508" s="24"/>
      <c r="K3508" s="129"/>
    </row>
    <row r="3509" spans="1:11" ht="51" customHeight="1" x14ac:dyDescent="0.25">
      <c r="A3509" s="105">
        <v>43144</v>
      </c>
      <c r="B3509" s="37" t="s">
        <v>8437</v>
      </c>
      <c r="C3509" s="23">
        <v>68</v>
      </c>
      <c r="D3509" s="49" t="s">
        <v>9361</v>
      </c>
      <c r="E3509" s="49" t="s">
        <v>9362</v>
      </c>
      <c r="F3509" s="50" t="s">
        <v>9363</v>
      </c>
      <c r="G3509" s="51">
        <v>2444387.4500000002</v>
      </c>
      <c r="H3509" s="71"/>
      <c r="I3509" s="112">
        <v>2444387.4500000002</v>
      </c>
      <c r="J3509" s="24"/>
      <c r="K3509" s="129"/>
    </row>
    <row r="3510" spans="1:11" ht="51" customHeight="1" x14ac:dyDescent="0.25">
      <c r="A3510" s="105">
        <v>43144</v>
      </c>
      <c r="B3510" s="37" t="s">
        <v>8437</v>
      </c>
      <c r="C3510" s="23">
        <v>68</v>
      </c>
      <c r="D3510" s="49" t="s">
        <v>9364</v>
      </c>
      <c r="E3510" s="49" t="s">
        <v>9365</v>
      </c>
      <c r="F3510" s="50" t="s">
        <v>9366</v>
      </c>
      <c r="G3510" s="51">
        <v>767092.7</v>
      </c>
      <c r="H3510" s="71"/>
      <c r="I3510" s="112">
        <v>767092.7</v>
      </c>
      <c r="J3510" s="24"/>
      <c r="K3510" s="129"/>
    </row>
    <row r="3511" spans="1:11" ht="51" customHeight="1" x14ac:dyDescent="0.25">
      <c r="A3511" s="105">
        <v>43144</v>
      </c>
      <c r="B3511" s="37" t="s">
        <v>8437</v>
      </c>
      <c r="C3511" s="23">
        <v>68</v>
      </c>
      <c r="D3511" s="49" t="s">
        <v>9367</v>
      </c>
      <c r="E3511" s="49" t="s">
        <v>9368</v>
      </c>
      <c r="F3511" s="50" t="s">
        <v>9369</v>
      </c>
      <c r="G3511" s="51">
        <v>4688778.2</v>
      </c>
      <c r="H3511" s="71"/>
      <c r="I3511" s="112">
        <v>4688778.2</v>
      </c>
      <c r="J3511" s="24"/>
      <c r="K3511" s="129"/>
    </row>
    <row r="3512" spans="1:11" ht="51" customHeight="1" x14ac:dyDescent="0.25">
      <c r="A3512" s="105">
        <v>43144</v>
      </c>
      <c r="B3512" s="37" t="s">
        <v>8437</v>
      </c>
      <c r="C3512" s="23">
        <v>68</v>
      </c>
      <c r="D3512" s="49" t="s">
        <v>9370</v>
      </c>
      <c r="E3512" s="49" t="s">
        <v>9371</v>
      </c>
      <c r="F3512" s="50" t="s">
        <v>9372</v>
      </c>
      <c r="G3512" s="51">
        <v>1900000</v>
      </c>
      <c r="H3512" s="71"/>
      <c r="I3512" s="112">
        <v>1900000</v>
      </c>
      <c r="J3512" s="24"/>
      <c r="K3512" s="129"/>
    </row>
    <row r="3513" spans="1:11" ht="51" customHeight="1" x14ac:dyDescent="0.25">
      <c r="A3513" s="105">
        <v>43144</v>
      </c>
      <c r="B3513" s="37" t="s">
        <v>8437</v>
      </c>
      <c r="C3513" s="23">
        <v>68</v>
      </c>
      <c r="D3513" s="49" t="s">
        <v>9373</v>
      </c>
      <c r="E3513" s="49" t="s">
        <v>9374</v>
      </c>
      <c r="F3513" s="50" t="s">
        <v>9375</v>
      </c>
      <c r="G3513" s="51">
        <v>1120680.3600000001</v>
      </c>
      <c r="H3513" s="71"/>
      <c r="I3513" s="112">
        <v>1120680.3600000001</v>
      </c>
      <c r="J3513" s="24"/>
      <c r="K3513" s="129"/>
    </row>
    <row r="3514" spans="1:11" ht="51" customHeight="1" x14ac:dyDescent="0.25">
      <c r="A3514" s="105">
        <v>43144</v>
      </c>
      <c r="B3514" s="37" t="s">
        <v>8437</v>
      </c>
      <c r="C3514" s="23">
        <v>68</v>
      </c>
      <c r="D3514" s="49" t="s">
        <v>9376</v>
      </c>
      <c r="E3514" s="49" t="s">
        <v>9377</v>
      </c>
      <c r="F3514" s="50" t="s">
        <v>9378</v>
      </c>
      <c r="G3514" s="51">
        <v>575693.35</v>
      </c>
      <c r="H3514" s="71"/>
      <c r="I3514" s="112">
        <v>575693.35</v>
      </c>
      <c r="J3514" s="24"/>
      <c r="K3514" s="129"/>
    </row>
    <row r="3515" spans="1:11" ht="51" customHeight="1" x14ac:dyDescent="0.25">
      <c r="A3515" s="105">
        <v>43144</v>
      </c>
      <c r="B3515" s="37" t="s">
        <v>8437</v>
      </c>
      <c r="C3515" s="23">
        <v>68</v>
      </c>
      <c r="D3515" s="49" t="s">
        <v>9379</v>
      </c>
      <c r="E3515" s="49" t="s">
        <v>9380</v>
      </c>
      <c r="F3515" s="50" t="s">
        <v>9381</v>
      </c>
      <c r="G3515" s="51">
        <v>1171168.55</v>
      </c>
      <c r="H3515" s="71"/>
      <c r="I3515" s="112">
        <v>1171168.55</v>
      </c>
      <c r="J3515" s="24"/>
      <c r="K3515" s="129"/>
    </row>
    <row r="3516" spans="1:11" ht="51" customHeight="1" x14ac:dyDescent="0.25">
      <c r="A3516" s="105">
        <v>43144</v>
      </c>
      <c r="B3516" s="37" t="s">
        <v>8437</v>
      </c>
      <c r="C3516" s="23">
        <v>68</v>
      </c>
      <c r="D3516" s="49" t="s">
        <v>9382</v>
      </c>
      <c r="E3516" s="49" t="s">
        <v>4189</v>
      </c>
      <c r="F3516" s="50" t="s">
        <v>9383</v>
      </c>
      <c r="G3516" s="51">
        <v>1038011.42</v>
      </c>
      <c r="H3516" s="71"/>
      <c r="I3516" s="112">
        <v>1038011.42</v>
      </c>
      <c r="J3516" s="24"/>
      <c r="K3516" s="129"/>
    </row>
    <row r="3517" spans="1:11" ht="51" customHeight="1" x14ac:dyDescent="0.25">
      <c r="A3517" s="105">
        <v>43144</v>
      </c>
      <c r="B3517" s="37" t="s">
        <v>8437</v>
      </c>
      <c r="C3517" s="23">
        <v>68</v>
      </c>
      <c r="D3517" s="49" t="s">
        <v>9384</v>
      </c>
      <c r="E3517" s="49" t="s">
        <v>9385</v>
      </c>
      <c r="F3517" s="50" t="s">
        <v>9386</v>
      </c>
      <c r="G3517" s="51">
        <v>1454494.65</v>
      </c>
      <c r="H3517" s="71"/>
      <c r="I3517" s="112">
        <v>1454494.65</v>
      </c>
      <c r="J3517" s="24"/>
      <c r="K3517" s="129"/>
    </row>
    <row r="3518" spans="1:11" ht="51" customHeight="1" x14ac:dyDescent="0.25">
      <c r="A3518" s="105">
        <v>43144</v>
      </c>
      <c r="B3518" s="37" t="s">
        <v>8437</v>
      </c>
      <c r="C3518" s="23">
        <v>68</v>
      </c>
      <c r="D3518" s="49" t="s">
        <v>9387</v>
      </c>
      <c r="E3518" s="49" t="s">
        <v>9388</v>
      </c>
      <c r="F3518" s="50" t="s">
        <v>9389</v>
      </c>
      <c r="G3518" s="51">
        <v>1514681.37</v>
      </c>
      <c r="H3518" s="71"/>
      <c r="I3518" s="112">
        <v>1514681.37</v>
      </c>
      <c r="J3518" s="24"/>
      <c r="K3518" s="129"/>
    </row>
    <row r="3519" spans="1:11" ht="51" customHeight="1" x14ac:dyDescent="0.25">
      <c r="A3519" s="105">
        <v>43144</v>
      </c>
      <c r="B3519" s="37" t="s">
        <v>8437</v>
      </c>
      <c r="C3519" s="23">
        <v>68</v>
      </c>
      <c r="D3519" s="49" t="s">
        <v>9390</v>
      </c>
      <c r="E3519" s="49" t="s">
        <v>9391</v>
      </c>
      <c r="F3519" s="50" t="s">
        <v>9392</v>
      </c>
      <c r="G3519" s="51">
        <v>4750000</v>
      </c>
      <c r="H3519" s="71"/>
      <c r="I3519" s="112">
        <v>4750000</v>
      </c>
      <c r="J3519" s="24"/>
      <c r="K3519" s="129"/>
    </row>
    <row r="3520" spans="1:11" ht="51" customHeight="1" x14ac:dyDescent="0.25">
      <c r="A3520" s="105">
        <v>43144</v>
      </c>
      <c r="B3520" s="37" t="s">
        <v>8437</v>
      </c>
      <c r="C3520" s="23">
        <v>68</v>
      </c>
      <c r="D3520" s="49" t="s">
        <v>9393</v>
      </c>
      <c r="E3520" s="49" t="s">
        <v>9394</v>
      </c>
      <c r="F3520" s="50" t="s">
        <v>9395</v>
      </c>
      <c r="G3520" s="51">
        <v>4750000</v>
      </c>
      <c r="H3520" s="71"/>
      <c r="I3520" s="112">
        <v>4750000</v>
      </c>
      <c r="J3520" s="24"/>
      <c r="K3520" s="129"/>
    </row>
    <row r="3521" spans="1:11" ht="51" customHeight="1" x14ac:dyDescent="0.25">
      <c r="A3521" s="105">
        <v>43144</v>
      </c>
      <c r="B3521" s="37" t="s">
        <v>8437</v>
      </c>
      <c r="C3521" s="23">
        <v>68</v>
      </c>
      <c r="D3521" s="49" t="s">
        <v>9396</v>
      </c>
      <c r="E3521" s="49" t="s">
        <v>9397</v>
      </c>
      <c r="F3521" s="50" t="s">
        <v>9398</v>
      </c>
      <c r="G3521" s="51">
        <v>9498611.8499999996</v>
      </c>
      <c r="H3521" s="71"/>
      <c r="I3521" s="112">
        <v>9498611.8499999996</v>
      </c>
      <c r="J3521" s="24"/>
      <c r="K3521" s="129"/>
    </row>
    <row r="3522" spans="1:11" ht="51" customHeight="1" x14ac:dyDescent="0.25">
      <c r="A3522" s="105">
        <v>43144</v>
      </c>
      <c r="B3522" s="37" t="s">
        <v>8437</v>
      </c>
      <c r="C3522" s="23">
        <v>68</v>
      </c>
      <c r="D3522" s="49" t="s">
        <v>9399</v>
      </c>
      <c r="E3522" s="49" t="s">
        <v>9400</v>
      </c>
      <c r="F3522" s="50" t="s">
        <v>9401</v>
      </c>
      <c r="G3522" s="51">
        <v>1074830.24</v>
      </c>
      <c r="H3522" s="71"/>
      <c r="I3522" s="112">
        <v>1074830.24</v>
      </c>
      <c r="J3522" s="24"/>
      <c r="K3522" s="129"/>
    </row>
    <row r="3523" spans="1:11" ht="51" customHeight="1" x14ac:dyDescent="0.25">
      <c r="A3523" s="105">
        <v>43144</v>
      </c>
      <c r="B3523" s="37" t="s">
        <v>8437</v>
      </c>
      <c r="C3523" s="23">
        <v>68</v>
      </c>
      <c r="D3523" s="49" t="s">
        <v>9402</v>
      </c>
      <c r="E3523" s="49" t="s">
        <v>5765</v>
      </c>
      <c r="F3523" s="50" t="s">
        <v>9403</v>
      </c>
      <c r="G3523" s="51">
        <v>4750000</v>
      </c>
      <c r="H3523" s="71"/>
      <c r="I3523" s="112">
        <v>4750000</v>
      </c>
      <c r="J3523" s="24"/>
      <c r="K3523" s="129"/>
    </row>
    <row r="3524" spans="1:11" ht="51" customHeight="1" x14ac:dyDescent="0.25">
      <c r="A3524" s="105">
        <v>43144</v>
      </c>
      <c r="B3524" s="37" t="s">
        <v>8437</v>
      </c>
      <c r="C3524" s="23">
        <v>68</v>
      </c>
      <c r="D3524" s="49" t="s">
        <v>9404</v>
      </c>
      <c r="E3524" s="49" t="s">
        <v>9405</v>
      </c>
      <c r="F3524" s="50" t="s">
        <v>9406</v>
      </c>
      <c r="G3524" s="51">
        <v>2764055.79</v>
      </c>
      <c r="H3524" s="71"/>
      <c r="I3524" s="112">
        <v>2764055.79</v>
      </c>
      <c r="J3524" s="24"/>
      <c r="K3524" s="129"/>
    </row>
    <row r="3525" spans="1:11" ht="51" customHeight="1" x14ac:dyDescent="0.25">
      <c r="A3525" s="105">
        <v>43144</v>
      </c>
      <c r="B3525" s="37" t="s">
        <v>8437</v>
      </c>
      <c r="C3525" s="23">
        <v>68</v>
      </c>
      <c r="D3525" s="49" t="s">
        <v>9407</v>
      </c>
      <c r="E3525" s="49" t="s">
        <v>9408</v>
      </c>
      <c r="F3525" s="50" t="s">
        <v>9409</v>
      </c>
      <c r="G3525" s="51">
        <v>2347909.7999999998</v>
      </c>
      <c r="H3525" s="71"/>
      <c r="I3525" s="112">
        <v>2347909.7999999998</v>
      </c>
      <c r="J3525" s="24"/>
      <c r="K3525" s="129"/>
    </row>
    <row r="3526" spans="1:11" ht="51" customHeight="1" x14ac:dyDescent="0.25">
      <c r="A3526" s="105">
        <v>43144</v>
      </c>
      <c r="B3526" s="37" t="s">
        <v>8437</v>
      </c>
      <c r="C3526" s="23">
        <v>69</v>
      </c>
      <c r="D3526" s="49" t="s">
        <v>9410</v>
      </c>
      <c r="E3526" s="49" t="s">
        <v>9411</v>
      </c>
      <c r="F3526" s="50" t="s">
        <v>9412</v>
      </c>
      <c r="G3526" s="51">
        <v>665000</v>
      </c>
      <c r="H3526" s="71"/>
      <c r="I3526" s="112">
        <v>665000</v>
      </c>
      <c r="J3526" s="24"/>
      <c r="K3526" s="129"/>
    </row>
    <row r="3527" spans="1:11" ht="51" customHeight="1" x14ac:dyDescent="0.25">
      <c r="A3527" s="105">
        <v>43144</v>
      </c>
      <c r="B3527" s="37" t="s">
        <v>8437</v>
      </c>
      <c r="C3527" s="23">
        <v>69</v>
      </c>
      <c r="D3527" s="49" t="s">
        <v>9413</v>
      </c>
      <c r="E3527" s="49" t="s">
        <v>9414</v>
      </c>
      <c r="F3527" s="50" t="s">
        <v>9415</v>
      </c>
      <c r="G3527" s="51">
        <v>948876.04</v>
      </c>
      <c r="H3527" s="71"/>
      <c r="I3527" s="112">
        <v>948876.04</v>
      </c>
      <c r="J3527" s="24"/>
      <c r="K3527" s="129"/>
    </row>
    <row r="3528" spans="1:11" ht="51" customHeight="1" x14ac:dyDescent="0.25">
      <c r="A3528" s="105">
        <v>43144</v>
      </c>
      <c r="B3528" s="37" t="s">
        <v>8437</v>
      </c>
      <c r="C3528" s="23">
        <v>69</v>
      </c>
      <c r="D3528" s="49" t="s">
        <v>9416</v>
      </c>
      <c r="E3528" s="49" t="s">
        <v>9417</v>
      </c>
      <c r="F3528" s="50" t="s">
        <v>9418</v>
      </c>
      <c r="G3528" s="51">
        <v>904041.85</v>
      </c>
      <c r="H3528" s="71"/>
      <c r="I3528" s="112">
        <v>904041.85</v>
      </c>
      <c r="J3528" s="24"/>
      <c r="K3528" s="129"/>
    </row>
    <row r="3529" spans="1:11" ht="51" customHeight="1" x14ac:dyDescent="0.25">
      <c r="A3529" s="105">
        <v>43144</v>
      </c>
      <c r="B3529" s="37" t="s">
        <v>2571</v>
      </c>
      <c r="C3529" s="23">
        <v>70</v>
      </c>
      <c r="D3529" s="49" t="s">
        <v>9419</v>
      </c>
      <c r="E3529" s="49" t="s">
        <v>39</v>
      </c>
      <c r="F3529" s="50" t="s">
        <v>9420</v>
      </c>
      <c r="G3529" s="51">
        <v>12703168.859999999</v>
      </c>
      <c r="H3529" s="71">
        <v>747245.23</v>
      </c>
      <c r="I3529" s="112">
        <v>13450414.09</v>
      </c>
      <c r="J3529" s="24"/>
      <c r="K3529" s="129"/>
    </row>
    <row r="3530" spans="1:11" ht="51" customHeight="1" x14ac:dyDescent="0.25">
      <c r="A3530" s="105">
        <v>43144</v>
      </c>
      <c r="B3530" s="37" t="s">
        <v>2571</v>
      </c>
      <c r="C3530" s="23">
        <v>70</v>
      </c>
      <c r="D3530" s="49" t="s">
        <v>9421</v>
      </c>
      <c r="E3530" s="49" t="s">
        <v>120</v>
      </c>
      <c r="F3530" s="50" t="s">
        <v>9422</v>
      </c>
      <c r="G3530" s="51">
        <v>66067258.719999999</v>
      </c>
      <c r="H3530" s="71">
        <v>3886309.34</v>
      </c>
      <c r="I3530" s="112">
        <v>69953568.060000002</v>
      </c>
      <c r="J3530" s="24"/>
      <c r="K3530" s="129"/>
    </row>
    <row r="3531" spans="1:11" ht="51" customHeight="1" x14ac:dyDescent="0.25">
      <c r="A3531" s="113">
        <v>43147</v>
      </c>
      <c r="B3531" s="57" t="s">
        <v>2577</v>
      </c>
      <c r="C3531" s="56">
        <v>6</v>
      </c>
      <c r="D3531" s="49" t="s">
        <v>9423</v>
      </c>
      <c r="E3531" s="49" t="s">
        <v>1340</v>
      </c>
      <c r="F3531" s="50" t="s">
        <v>9424</v>
      </c>
      <c r="G3531" s="51">
        <v>13015593.35</v>
      </c>
      <c r="H3531" s="71"/>
      <c r="I3531" s="112">
        <v>13015593.35</v>
      </c>
      <c r="J3531" s="24"/>
      <c r="K3531" s="129"/>
    </row>
    <row r="3532" spans="1:11" ht="51" customHeight="1" x14ac:dyDescent="0.25">
      <c r="A3532" s="113">
        <v>43147</v>
      </c>
      <c r="B3532" s="57" t="s">
        <v>2575</v>
      </c>
      <c r="C3532" s="56">
        <v>10</v>
      </c>
      <c r="D3532" s="49" t="s">
        <v>9425</v>
      </c>
      <c r="E3532" s="49" t="s">
        <v>6236</v>
      </c>
      <c r="F3532" s="50" t="s">
        <v>9426</v>
      </c>
      <c r="G3532" s="51">
        <v>8980606.1500000004</v>
      </c>
      <c r="H3532" s="71">
        <v>528270.94999999995</v>
      </c>
      <c r="I3532" s="112">
        <v>9508877.0999999996</v>
      </c>
      <c r="J3532" s="24"/>
      <c r="K3532" s="129"/>
    </row>
    <row r="3533" spans="1:11" ht="51" customHeight="1" x14ac:dyDescent="0.25">
      <c r="A3533" s="113">
        <v>43147</v>
      </c>
      <c r="B3533" s="57" t="s">
        <v>2573</v>
      </c>
      <c r="C3533" s="56">
        <v>25</v>
      </c>
      <c r="D3533" s="49" t="s">
        <v>9427</v>
      </c>
      <c r="E3533" s="49" t="s">
        <v>40</v>
      </c>
      <c r="F3533" s="50" t="s">
        <v>9428</v>
      </c>
      <c r="G3533" s="51">
        <v>31265276.379999999</v>
      </c>
      <c r="H3533" s="71">
        <v>1839133.91</v>
      </c>
      <c r="I3533" s="112">
        <v>33104410.289999999</v>
      </c>
      <c r="J3533" s="24"/>
      <c r="K3533" s="129"/>
    </row>
    <row r="3534" spans="1:11" ht="51" customHeight="1" x14ac:dyDescent="0.25">
      <c r="A3534" s="113">
        <v>43147</v>
      </c>
      <c r="B3534" s="57" t="s">
        <v>2573</v>
      </c>
      <c r="C3534" s="56">
        <v>25</v>
      </c>
      <c r="D3534" s="49" t="s">
        <v>9429</v>
      </c>
      <c r="E3534" s="49" t="s">
        <v>2889</v>
      </c>
      <c r="F3534" s="50" t="s">
        <v>9430</v>
      </c>
      <c r="G3534" s="51">
        <v>61668999.520000003</v>
      </c>
      <c r="H3534" s="71">
        <v>3627588.21</v>
      </c>
      <c r="I3534" s="112">
        <v>65296587.729999997</v>
      </c>
      <c r="J3534" s="24"/>
      <c r="K3534" s="129"/>
    </row>
    <row r="3535" spans="1:11" ht="51" customHeight="1" x14ac:dyDescent="0.25">
      <c r="A3535" s="113">
        <v>43147</v>
      </c>
      <c r="B3535" s="57" t="s">
        <v>2575</v>
      </c>
      <c r="C3535" s="56">
        <v>26</v>
      </c>
      <c r="D3535" s="49" t="s">
        <v>9431</v>
      </c>
      <c r="E3535" s="49" t="s">
        <v>4101</v>
      </c>
      <c r="F3535" s="50" t="s">
        <v>9432</v>
      </c>
      <c r="G3535" s="51">
        <v>20960745</v>
      </c>
      <c r="H3535" s="71">
        <v>1232985</v>
      </c>
      <c r="I3535" s="112">
        <v>22193730</v>
      </c>
      <c r="J3535" s="24"/>
      <c r="K3535" s="129"/>
    </row>
    <row r="3536" spans="1:11" ht="51" customHeight="1" x14ac:dyDescent="0.25">
      <c r="A3536" s="113">
        <v>43147</v>
      </c>
      <c r="B3536" s="57" t="s">
        <v>2575</v>
      </c>
      <c r="C3536" s="56">
        <v>26</v>
      </c>
      <c r="D3536" s="49" t="s">
        <v>9433</v>
      </c>
      <c r="E3536" s="49" t="s">
        <v>6834</v>
      </c>
      <c r="F3536" s="50" t="s">
        <v>9434</v>
      </c>
      <c r="G3536" s="51">
        <v>15423900.25</v>
      </c>
      <c r="H3536" s="71">
        <v>907288.25</v>
      </c>
      <c r="I3536" s="112">
        <v>16331188.5</v>
      </c>
      <c r="J3536" s="24"/>
      <c r="K3536" s="129"/>
    </row>
    <row r="3537" spans="1:11" ht="51" customHeight="1" x14ac:dyDescent="0.25">
      <c r="A3537" s="113">
        <v>43147</v>
      </c>
      <c r="B3537" s="57" t="s">
        <v>2575</v>
      </c>
      <c r="C3537" s="56">
        <v>28</v>
      </c>
      <c r="D3537" s="49" t="s">
        <v>9435</v>
      </c>
      <c r="E3537" s="49" t="s">
        <v>8842</v>
      </c>
      <c r="F3537" s="50" t="s">
        <v>9436</v>
      </c>
      <c r="G3537" s="51">
        <v>8115207.5499999998</v>
      </c>
      <c r="H3537" s="71">
        <v>477365.15</v>
      </c>
      <c r="I3537" s="112">
        <v>8592572.6999999993</v>
      </c>
      <c r="J3537" s="24"/>
      <c r="K3537" s="129"/>
    </row>
    <row r="3538" spans="1:11" ht="51" customHeight="1" x14ac:dyDescent="0.25">
      <c r="A3538" s="113">
        <v>43147</v>
      </c>
      <c r="B3538" s="57" t="s">
        <v>2581</v>
      </c>
      <c r="C3538" s="56">
        <v>37</v>
      </c>
      <c r="D3538" s="49" t="s">
        <v>9437</v>
      </c>
      <c r="E3538" s="49" t="s">
        <v>9438</v>
      </c>
      <c r="F3538" s="50" t="s">
        <v>9439</v>
      </c>
      <c r="G3538" s="51">
        <v>2411717.85</v>
      </c>
      <c r="H3538" s="71"/>
      <c r="I3538" s="112">
        <v>2411717.85</v>
      </c>
      <c r="J3538" s="24"/>
      <c r="K3538" s="129"/>
    </row>
    <row r="3539" spans="1:11" ht="51" customHeight="1" x14ac:dyDescent="0.25">
      <c r="A3539" s="113">
        <v>43147</v>
      </c>
      <c r="B3539" s="57" t="s">
        <v>2581</v>
      </c>
      <c r="C3539" s="56">
        <v>37</v>
      </c>
      <c r="D3539" s="49" t="s">
        <v>9440</v>
      </c>
      <c r="E3539" s="49" t="s">
        <v>9441</v>
      </c>
      <c r="F3539" s="50" t="s">
        <v>9442</v>
      </c>
      <c r="G3539" s="51">
        <v>1825696.49</v>
      </c>
      <c r="H3539" s="71"/>
      <c r="I3539" s="112">
        <v>1825696.49</v>
      </c>
      <c r="J3539" s="24"/>
      <c r="K3539" s="129"/>
    </row>
    <row r="3540" spans="1:11" ht="51" customHeight="1" x14ac:dyDescent="0.25">
      <c r="A3540" s="113">
        <v>43147</v>
      </c>
      <c r="B3540" s="57" t="s">
        <v>2581</v>
      </c>
      <c r="C3540" s="56">
        <v>37</v>
      </c>
      <c r="D3540" s="49" t="s">
        <v>9443</v>
      </c>
      <c r="E3540" s="49" t="s">
        <v>9444</v>
      </c>
      <c r="F3540" s="50" t="s">
        <v>9445</v>
      </c>
      <c r="G3540" s="51">
        <v>4284786.4800000004</v>
      </c>
      <c r="H3540" s="71"/>
      <c r="I3540" s="112">
        <v>4284786.4800000004</v>
      </c>
      <c r="J3540" s="24"/>
      <c r="K3540" s="129"/>
    </row>
    <row r="3541" spans="1:11" ht="51" customHeight="1" x14ac:dyDescent="0.25">
      <c r="A3541" s="113">
        <v>43147</v>
      </c>
      <c r="B3541" s="57" t="s">
        <v>2581</v>
      </c>
      <c r="C3541" s="56">
        <v>37</v>
      </c>
      <c r="D3541" s="49" t="s">
        <v>9446</v>
      </c>
      <c r="E3541" s="49" t="s">
        <v>9447</v>
      </c>
      <c r="F3541" s="50" t="s">
        <v>9448</v>
      </c>
      <c r="G3541" s="51">
        <v>4639639.6500000004</v>
      </c>
      <c r="H3541" s="71"/>
      <c r="I3541" s="112">
        <v>4639639.6500000004</v>
      </c>
      <c r="J3541" s="24"/>
      <c r="K3541" s="129"/>
    </row>
    <row r="3542" spans="1:11" ht="51" customHeight="1" x14ac:dyDescent="0.25">
      <c r="A3542" s="113">
        <v>43147</v>
      </c>
      <c r="B3542" s="57" t="s">
        <v>2581</v>
      </c>
      <c r="C3542" s="56">
        <v>37</v>
      </c>
      <c r="D3542" s="49" t="s">
        <v>9449</v>
      </c>
      <c r="E3542" s="49" t="s">
        <v>9450</v>
      </c>
      <c r="F3542" s="50" t="s">
        <v>9451</v>
      </c>
      <c r="G3542" s="51">
        <v>1751298.4</v>
      </c>
      <c r="H3542" s="71"/>
      <c r="I3542" s="112">
        <v>1751298.4</v>
      </c>
      <c r="J3542" s="24"/>
      <c r="K3542" s="129"/>
    </row>
    <row r="3543" spans="1:11" ht="51" customHeight="1" x14ac:dyDescent="0.25">
      <c r="A3543" s="113">
        <v>43147</v>
      </c>
      <c r="B3543" s="57" t="s">
        <v>2581</v>
      </c>
      <c r="C3543" s="56">
        <v>37</v>
      </c>
      <c r="D3543" s="49" t="s">
        <v>9452</v>
      </c>
      <c r="E3543" s="49" t="s">
        <v>2620</v>
      </c>
      <c r="F3543" s="50" t="s">
        <v>9453</v>
      </c>
      <c r="G3543" s="51">
        <v>2385692.21</v>
      </c>
      <c r="H3543" s="71">
        <v>119284.61</v>
      </c>
      <c r="I3543" s="112">
        <v>2504976.8199999998</v>
      </c>
      <c r="J3543" s="24"/>
      <c r="K3543" s="129"/>
    </row>
    <row r="3544" spans="1:11" ht="51" customHeight="1" x14ac:dyDescent="0.25">
      <c r="A3544" s="113">
        <v>43147</v>
      </c>
      <c r="B3544" s="57" t="s">
        <v>2581</v>
      </c>
      <c r="C3544" s="56">
        <v>37</v>
      </c>
      <c r="D3544" s="49" t="s">
        <v>9454</v>
      </c>
      <c r="E3544" s="49" t="s">
        <v>9455</v>
      </c>
      <c r="F3544" s="50" t="s">
        <v>9456</v>
      </c>
      <c r="G3544" s="51">
        <v>4480596.17</v>
      </c>
      <c r="H3544" s="71"/>
      <c r="I3544" s="112">
        <v>4480596.17</v>
      </c>
      <c r="J3544" s="24"/>
      <c r="K3544" s="129"/>
    </row>
    <row r="3545" spans="1:11" ht="51" customHeight="1" x14ac:dyDescent="0.25">
      <c r="A3545" s="113">
        <v>43147</v>
      </c>
      <c r="B3545" s="57" t="s">
        <v>2581</v>
      </c>
      <c r="C3545" s="56">
        <v>37</v>
      </c>
      <c r="D3545" s="49" t="s">
        <v>9457</v>
      </c>
      <c r="E3545" s="49" t="s">
        <v>9458</v>
      </c>
      <c r="F3545" s="50" t="s">
        <v>9459</v>
      </c>
      <c r="G3545" s="51">
        <v>1350582.08</v>
      </c>
      <c r="H3545" s="71"/>
      <c r="I3545" s="112">
        <v>1350582.08</v>
      </c>
      <c r="J3545" s="24"/>
      <c r="K3545" s="129"/>
    </row>
    <row r="3546" spans="1:11" ht="51" customHeight="1" x14ac:dyDescent="0.25">
      <c r="A3546" s="113">
        <v>43147</v>
      </c>
      <c r="B3546" s="57" t="s">
        <v>2581</v>
      </c>
      <c r="C3546" s="56">
        <v>37</v>
      </c>
      <c r="D3546" s="49" t="s">
        <v>9460</v>
      </c>
      <c r="E3546" s="49" t="s">
        <v>9461</v>
      </c>
      <c r="F3546" s="50" t="s">
        <v>9462</v>
      </c>
      <c r="G3546" s="51">
        <v>1307870.1000000001</v>
      </c>
      <c r="H3546" s="71"/>
      <c r="I3546" s="112">
        <v>1307870.1000000001</v>
      </c>
      <c r="J3546" s="24"/>
      <c r="K3546" s="129"/>
    </row>
    <row r="3547" spans="1:11" ht="51" customHeight="1" x14ac:dyDescent="0.25">
      <c r="A3547" s="113">
        <v>43147</v>
      </c>
      <c r="B3547" s="57" t="s">
        <v>2581</v>
      </c>
      <c r="C3547" s="56">
        <v>37</v>
      </c>
      <c r="D3547" s="49" t="s">
        <v>9463</v>
      </c>
      <c r="E3547" s="49" t="s">
        <v>9464</v>
      </c>
      <c r="F3547" s="50" t="s">
        <v>9465</v>
      </c>
      <c r="G3547" s="51">
        <v>1155631.5</v>
      </c>
      <c r="H3547" s="71"/>
      <c r="I3547" s="112">
        <v>1155631.5</v>
      </c>
      <c r="J3547" s="24"/>
      <c r="K3547" s="129"/>
    </row>
    <row r="3548" spans="1:11" ht="51" customHeight="1" x14ac:dyDescent="0.25">
      <c r="A3548" s="113">
        <v>43147</v>
      </c>
      <c r="B3548" s="57" t="s">
        <v>2581</v>
      </c>
      <c r="C3548" s="56">
        <v>37</v>
      </c>
      <c r="D3548" s="49" t="s">
        <v>9466</v>
      </c>
      <c r="E3548" s="49" t="s">
        <v>9467</v>
      </c>
      <c r="F3548" s="50" t="s">
        <v>9468</v>
      </c>
      <c r="G3548" s="51">
        <v>1054199.6000000001</v>
      </c>
      <c r="H3548" s="71"/>
      <c r="I3548" s="112">
        <v>1054199.6000000001</v>
      </c>
      <c r="J3548" s="24"/>
      <c r="K3548" s="129"/>
    </row>
    <row r="3549" spans="1:11" ht="51" customHeight="1" x14ac:dyDescent="0.25">
      <c r="A3549" s="113">
        <v>43147</v>
      </c>
      <c r="B3549" s="57" t="s">
        <v>2581</v>
      </c>
      <c r="C3549" s="56">
        <v>37</v>
      </c>
      <c r="D3549" s="49" t="s">
        <v>9469</v>
      </c>
      <c r="E3549" s="49" t="s">
        <v>9470</v>
      </c>
      <c r="F3549" s="50" t="s">
        <v>9471</v>
      </c>
      <c r="G3549" s="51">
        <v>1254317.6399999999</v>
      </c>
      <c r="H3549" s="71"/>
      <c r="I3549" s="112">
        <v>1254317.6399999999</v>
      </c>
      <c r="J3549" s="24"/>
      <c r="K3549" s="129"/>
    </row>
    <row r="3550" spans="1:11" ht="51" customHeight="1" x14ac:dyDescent="0.25">
      <c r="A3550" s="113">
        <v>43147</v>
      </c>
      <c r="B3550" s="57" t="s">
        <v>2581</v>
      </c>
      <c r="C3550" s="56">
        <v>37</v>
      </c>
      <c r="D3550" s="49" t="s">
        <v>9472</v>
      </c>
      <c r="E3550" s="49" t="s">
        <v>9473</v>
      </c>
      <c r="F3550" s="50" t="s">
        <v>9474</v>
      </c>
      <c r="G3550" s="51">
        <v>2102640.7999999998</v>
      </c>
      <c r="H3550" s="71"/>
      <c r="I3550" s="112">
        <v>2102640.7999999998</v>
      </c>
      <c r="J3550" s="24"/>
      <c r="K3550" s="129"/>
    </row>
    <row r="3551" spans="1:11" ht="51" customHeight="1" x14ac:dyDescent="0.25">
      <c r="A3551" s="113">
        <v>43147</v>
      </c>
      <c r="B3551" s="57" t="s">
        <v>2581</v>
      </c>
      <c r="C3551" s="56">
        <v>37</v>
      </c>
      <c r="D3551" s="49" t="s">
        <v>9475</v>
      </c>
      <c r="E3551" s="49" t="s">
        <v>9476</v>
      </c>
      <c r="F3551" s="50" t="s">
        <v>9477</v>
      </c>
      <c r="G3551" s="51">
        <v>1695542.23</v>
      </c>
      <c r="H3551" s="71"/>
      <c r="I3551" s="112">
        <v>1695542.23</v>
      </c>
      <c r="J3551" s="24"/>
      <c r="K3551" s="129"/>
    </row>
    <row r="3552" spans="1:11" ht="51" customHeight="1" x14ac:dyDescent="0.25">
      <c r="A3552" s="113">
        <v>43147</v>
      </c>
      <c r="B3552" s="57" t="s">
        <v>2581</v>
      </c>
      <c r="C3552" s="56">
        <v>37</v>
      </c>
      <c r="D3552" s="49" t="s">
        <v>9478</v>
      </c>
      <c r="E3552" s="49" t="s">
        <v>9479</v>
      </c>
      <c r="F3552" s="50" t="s">
        <v>9480</v>
      </c>
      <c r="G3552" s="51">
        <v>1727805.29</v>
      </c>
      <c r="H3552" s="71"/>
      <c r="I3552" s="112">
        <v>1727805.29</v>
      </c>
      <c r="J3552" s="24"/>
      <c r="K3552" s="129"/>
    </row>
    <row r="3553" spans="1:11" ht="51" customHeight="1" x14ac:dyDescent="0.25">
      <c r="A3553" s="113">
        <v>43147</v>
      </c>
      <c r="B3553" s="57" t="s">
        <v>2581</v>
      </c>
      <c r="C3553" s="56">
        <v>37</v>
      </c>
      <c r="D3553" s="49" t="s">
        <v>9481</v>
      </c>
      <c r="E3553" s="49" t="s">
        <v>4047</v>
      </c>
      <c r="F3553" s="50" t="s">
        <v>9482</v>
      </c>
      <c r="G3553" s="51">
        <v>559375.22</v>
      </c>
      <c r="H3553" s="71">
        <v>27968.76</v>
      </c>
      <c r="I3553" s="112">
        <v>587343.98</v>
      </c>
      <c r="J3553" s="24"/>
      <c r="K3553" s="129"/>
    </row>
    <row r="3554" spans="1:11" ht="51" customHeight="1" x14ac:dyDescent="0.25">
      <c r="A3554" s="113">
        <v>43147</v>
      </c>
      <c r="B3554" s="57" t="s">
        <v>2581</v>
      </c>
      <c r="C3554" s="56">
        <v>37</v>
      </c>
      <c r="D3554" s="49" t="s">
        <v>9483</v>
      </c>
      <c r="E3554" s="49" t="s">
        <v>9484</v>
      </c>
      <c r="F3554" s="50" t="s">
        <v>9485</v>
      </c>
      <c r="G3554" s="51">
        <v>1180879.8</v>
      </c>
      <c r="H3554" s="71"/>
      <c r="I3554" s="112">
        <v>1180879.8</v>
      </c>
      <c r="J3554" s="24"/>
      <c r="K3554" s="129"/>
    </row>
    <row r="3555" spans="1:11" ht="51" customHeight="1" x14ac:dyDescent="0.25">
      <c r="A3555" s="113">
        <v>43147</v>
      </c>
      <c r="B3555" s="57" t="s">
        <v>2581</v>
      </c>
      <c r="C3555" s="56">
        <v>37</v>
      </c>
      <c r="D3555" s="49" t="s">
        <v>9486</v>
      </c>
      <c r="E3555" s="49" t="s">
        <v>9487</v>
      </c>
      <c r="F3555" s="50" t="s">
        <v>9488</v>
      </c>
      <c r="G3555" s="51">
        <v>1302564.3999999999</v>
      </c>
      <c r="H3555" s="71"/>
      <c r="I3555" s="112">
        <v>1302564.3999999999</v>
      </c>
      <c r="J3555" s="24"/>
      <c r="K3555" s="129"/>
    </row>
    <row r="3556" spans="1:11" ht="51" customHeight="1" x14ac:dyDescent="0.25">
      <c r="A3556" s="113">
        <v>43147</v>
      </c>
      <c r="B3556" s="57" t="s">
        <v>2581</v>
      </c>
      <c r="C3556" s="56">
        <v>37</v>
      </c>
      <c r="D3556" s="49" t="s">
        <v>9489</v>
      </c>
      <c r="E3556" s="49" t="s">
        <v>9490</v>
      </c>
      <c r="F3556" s="50" t="s">
        <v>9491</v>
      </c>
      <c r="G3556" s="51">
        <v>2239160.0499999998</v>
      </c>
      <c r="H3556" s="71"/>
      <c r="I3556" s="112">
        <v>2239160.0499999998</v>
      </c>
      <c r="J3556" s="24"/>
      <c r="K3556" s="129"/>
    </row>
    <row r="3557" spans="1:11" ht="51" customHeight="1" x14ac:dyDescent="0.25">
      <c r="A3557" s="113">
        <v>43147</v>
      </c>
      <c r="B3557" s="57" t="s">
        <v>2581</v>
      </c>
      <c r="C3557" s="56">
        <v>37</v>
      </c>
      <c r="D3557" s="49" t="s">
        <v>9492</v>
      </c>
      <c r="E3557" s="49" t="s">
        <v>9493</v>
      </c>
      <c r="F3557" s="50" t="s">
        <v>9494</v>
      </c>
      <c r="G3557" s="51">
        <v>4978561.71</v>
      </c>
      <c r="H3557" s="71"/>
      <c r="I3557" s="112">
        <v>4978561.71</v>
      </c>
      <c r="J3557" s="24"/>
      <c r="K3557" s="129"/>
    </row>
    <row r="3558" spans="1:11" ht="51" customHeight="1" x14ac:dyDescent="0.25">
      <c r="A3558" s="113">
        <v>43147</v>
      </c>
      <c r="B3558" s="57" t="s">
        <v>2581</v>
      </c>
      <c r="C3558" s="56">
        <v>37</v>
      </c>
      <c r="D3558" s="49" t="s">
        <v>9495</v>
      </c>
      <c r="E3558" s="49" t="s">
        <v>7475</v>
      </c>
      <c r="F3558" s="50" t="s">
        <v>9496</v>
      </c>
      <c r="G3558" s="51">
        <v>1033752.16</v>
      </c>
      <c r="H3558" s="71">
        <v>51687.61</v>
      </c>
      <c r="I3558" s="112">
        <v>1085439.77</v>
      </c>
      <c r="J3558" s="24"/>
      <c r="K3558" s="129"/>
    </row>
    <row r="3559" spans="1:11" ht="51" customHeight="1" x14ac:dyDescent="0.25">
      <c r="A3559" s="113">
        <v>43147</v>
      </c>
      <c r="B3559" s="57" t="s">
        <v>2581</v>
      </c>
      <c r="C3559" s="56">
        <v>37</v>
      </c>
      <c r="D3559" s="49" t="s">
        <v>9497</v>
      </c>
      <c r="E3559" s="49" t="s">
        <v>9498</v>
      </c>
      <c r="F3559" s="50" t="s">
        <v>9499</v>
      </c>
      <c r="G3559" s="51">
        <v>518747.4</v>
      </c>
      <c r="H3559" s="71"/>
      <c r="I3559" s="112">
        <v>518747.4</v>
      </c>
      <c r="J3559" s="24"/>
      <c r="K3559" s="129"/>
    </row>
    <row r="3560" spans="1:11" ht="51" customHeight="1" x14ac:dyDescent="0.25">
      <c r="A3560" s="113">
        <v>43147</v>
      </c>
      <c r="B3560" s="57" t="s">
        <v>2581</v>
      </c>
      <c r="C3560" s="56">
        <v>37</v>
      </c>
      <c r="D3560" s="49" t="s">
        <v>9500</v>
      </c>
      <c r="E3560" s="49" t="s">
        <v>9501</v>
      </c>
      <c r="F3560" s="50" t="s">
        <v>9502</v>
      </c>
      <c r="G3560" s="51">
        <v>4084484.34</v>
      </c>
      <c r="H3560" s="71"/>
      <c r="I3560" s="112">
        <v>4084484.34</v>
      </c>
      <c r="J3560" s="24"/>
      <c r="K3560" s="129"/>
    </row>
    <row r="3561" spans="1:11" ht="51" customHeight="1" x14ac:dyDescent="0.25">
      <c r="A3561" s="113">
        <v>43147</v>
      </c>
      <c r="B3561" s="57" t="s">
        <v>2581</v>
      </c>
      <c r="C3561" s="56">
        <v>37</v>
      </c>
      <c r="D3561" s="49" t="s">
        <v>9503</v>
      </c>
      <c r="E3561" s="49" t="s">
        <v>9504</v>
      </c>
      <c r="F3561" s="50" t="s">
        <v>9505</v>
      </c>
      <c r="G3561" s="51">
        <v>510308.1</v>
      </c>
      <c r="H3561" s="71"/>
      <c r="I3561" s="112">
        <v>510308.1</v>
      </c>
      <c r="J3561" s="24"/>
      <c r="K3561" s="129"/>
    </row>
    <row r="3562" spans="1:11" ht="51" customHeight="1" x14ac:dyDescent="0.25">
      <c r="A3562" s="113">
        <v>43147</v>
      </c>
      <c r="B3562" s="57" t="s">
        <v>2581</v>
      </c>
      <c r="C3562" s="56">
        <v>37</v>
      </c>
      <c r="D3562" s="49" t="s">
        <v>9506</v>
      </c>
      <c r="E3562" s="49" t="s">
        <v>2652</v>
      </c>
      <c r="F3562" s="50" t="s">
        <v>9507</v>
      </c>
      <c r="G3562" s="51">
        <v>1285611.46</v>
      </c>
      <c r="H3562" s="71">
        <v>64280.58</v>
      </c>
      <c r="I3562" s="112">
        <v>1349892.04</v>
      </c>
      <c r="J3562" s="24"/>
      <c r="K3562" s="129"/>
    </row>
    <row r="3563" spans="1:11" ht="51" customHeight="1" x14ac:dyDescent="0.25">
      <c r="A3563" s="113">
        <v>43147</v>
      </c>
      <c r="B3563" s="57" t="s">
        <v>2581</v>
      </c>
      <c r="C3563" s="56">
        <v>37</v>
      </c>
      <c r="D3563" s="49" t="s">
        <v>9508</v>
      </c>
      <c r="E3563" s="49" t="s">
        <v>9509</v>
      </c>
      <c r="F3563" s="50" t="s">
        <v>9510</v>
      </c>
      <c r="G3563" s="51">
        <v>690039.98</v>
      </c>
      <c r="H3563" s="71"/>
      <c r="I3563" s="112">
        <v>690039.98</v>
      </c>
      <c r="J3563" s="24"/>
      <c r="K3563" s="129"/>
    </row>
    <row r="3564" spans="1:11" ht="51" customHeight="1" x14ac:dyDescent="0.25">
      <c r="A3564" s="113">
        <v>43147</v>
      </c>
      <c r="B3564" s="57" t="s">
        <v>2582</v>
      </c>
      <c r="C3564" s="56">
        <v>50</v>
      </c>
      <c r="D3564" s="49" t="s">
        <v>9511</v>
      </c>
      <c r="E3564" s="49" t="s">
        <v>6907</v>
      </c>
      <c r="F3564" s="50" t="s">
        <v>9512</v>
      </c>
      <c r="G3564" s="51">
        <v>8185285.7999999998</v>
      </c>
      <c r="H3564" s="71">
        <v>481487.4</v>
      </c>
      <c r="I3564" s="112">
        <v>8666773.1999999993</v>
      </c>
      <c r="J3564" s="24"/>
      <c r="K3564" s="129"/>
    </row>
    <row r="3565" spans="1:11" ht="51" customHeight="1" x14ac:dyDescent="0.25">
      <c r="A3565" s="113">
        <v>43147</v>
      </c>
      <c r="B3565" s="57" t="s">
        <v>2582</v>
      </c>
      <c r="C3565" s="56">
        <v>51</v>
      </c>
      <c r="D3565" s="49" t="s">
        <v>9513</v>
      </c>
      <c r="E3565" s="49" t="s">
        <v>7598</v>
      </c>
      <c r="F3565" s="50" t="s">
        <v>9514</v>
      </c>
      <c r="G3565" s="51">
        <v>11850700</v>
      </c>
      <c r="H3565" s="71">
        <v>697100</v>
      </c>
      <c r="I3565" s="112">
        <v>12547800</v>
      </c>
      <c r="J3565" s="24"/>
      <c r="K3565" s="129"/>
    </row>
    <row r="3566" spans="1:11" ht="51" customHeight="1" x14ac:dyDescent="0.25">
      <c r="A3566" s="113">
        <v>43147</v>
      </c>
      <c r="B3566" s="57" t="s">
        <v>2572</v>
      </c>
      <c r="C3566" s="56">
        <v>60</v>
      </c>
      <c r="D3566" s="49" t="s">
        <v>9515</v>
      </c>
      <c r="E3566" s="49" t="s">
        <v>6251</v>
      </c>
      <c r="F3566" s="50" t="s">
        <v>9516</v>
      </c>
      <c r="G3566" s="51">
        <v>37357177</v>
      </c>
      <c r="H3566" s="71">
        <v>4394962</v>
      </c>
      <c r="I3566" s="112">
        <v>41752139</v>
      </c>
      <c r="J3566" s="24"/>
      <c r="K3566" s="129"/>
    </row>
    <row r="3567" spans="1:11" ht="51" customHeight="1" x14ac:dyDescent="0.25">
      <c r="A3567" s="113">
        <v>43147</v>
      </c>
      <c r="B3567" s="57" t="s">
        <v>2572</v>
      </c>
      <c r="C3567" s="56">
        <v>61</v>
      </c>
      <c r="D3567" s="49" t="s">
        <v>9517</v>
      </c>
      <c r="E3567" s="49" t="s">
        <v>9518</v>
      </c>
      <c r="F3567" s="50" t="s">
        <v>9519</v>
      </c>
      <c r="G3567" s="51">
        <v>10493607.529999999</v>
      </c>
      <c r="H3567" s="71">
        <v>617271.03</v>
      </c>
      <c r="I3567" s="112">
        <v>11110878.560000001</v>
      </c>
      <c r="J3567" s="24"/>
      <c r="K3567" s="129"/>
    </row>
    <row r="3568" spans="1:11" ht="51" customHeight="1" x14ac:dyDescent="0.25">
      <c r="A3568" s="113">
        <v>43147</v>
      </c>
      <c r="B3568" s="57" t="s">
        <v>2580</v>
      </c>
      <c r="C3568" s="56">
        <v>66</v>
      </c>
      <c r="D3568" s="49" t="s">
        <v>9520</v>
      </c>
      <c r="E3568" s="49" t="s">
        <v>9521</v>
      </c>
      <c r="F3568" s="50" t="s">
        <v>8501</v>
      </c>
      <c r="G3568" s="51">
        <v>3625505.68</v>
      </c>
      <c r="H3568" s="71">
        <v>213265.04</v>
      </c>
      <c r="I3568" s="112">
        <v>3838770.72</v>
      </c>
      <c r="J3568" s="24"/>
      <c r="K3568" s="129"/>
    </row>
    <row r="3569" spans="1:11" ht="51" customHeight="1" x14ac:dyDescent="0.25">
      <c r="A3569" s="113">
        <v>43147</v>
      </c>
      <c r="B3569" s="57" t="s">
        <v>2580</v>
      </c>
      <c r="C3569" s="56">
        <v>66</v>
      </c>
      <c r="D3569" s="49" t="s">
        <v>9522</v>
      </c>
      <c r="E3569" s="49" t="s">
        <v>1181</v>
      </c>
      <c r="F3569" s="50" t="s">
        <v>9523</v>
      </c>
      <c r="G3569" s="51">
        <v>3385986.38</v>
      </c>
      <c r="H3569" s="71">
        <v>199175.67</v>
      </c>
      <c r="I3569" s="112">
        <v>3585162.05</v>
      </c>
      <c r="J3569" s="24"/>
      <c r="K3569" s="129"/>
    </row>
    <row r="3570" spans="1:11" ht="51" customHeight="1" x14ac:dyDescent="0.25">
      <c r="A3570" s="113">
        <v>43147</v>
      </c>
      <c r="B3570" s="57" t="s">
        <v>2580</v>
      </c>
      <c r="C3570" s="56">
        <v>66</v>
      </c>
      <c r="D3570" s="49" t="s">
        <v>9524</v>
      </c>
      <c r="E3570" s="49" t="s">
        <v>9525</v>
      </c>
      <c r="F3570" s="50" t="s">
        <v>9526</v>
      </c>
      <c r="G3570" s="51">
        <v>3874507.1</v>
      </c>
      <c r="H3570" s="71">
        <v>227912.18</v>
      </c>
      <c r="I3570" s="112">
        <v>4102419.28</v>
      </c>
      <c r="J3570" s="24"/>
      <c r="K3570" s="129"/>
    </row>
    <row r="3571" spans="1:11" ht="51" customHeight="1" x14ac:dyDescent="0.25">
      <c r="A3571" s="113">
        <v>43147</v>
      </c>
      <c r="B3571" s="57" t="s">
        <v>2580</v>
      </c>
      <c r="C3571" s="56">
        <v>66</v>
      </c>
      <c r="D3571" s="49" t="s">
        <v>9527</v>
      </c>
      <c r="E3571" s="49" t="s">
        <v>9528</v>
      </c>
      <c r="F3571" s="50" t="s">
        <v>9529</v>
      </c>
      <c r="G3571" s="51">
        <v>1274608.83</v>
      </c>
      <c r="H3571" s="71">
        <v>74976.990000000005</v>
      </c>
      <c r="I3571" s="112">
        <v>1349585.82</v>
      </c>
      <c r="J3571" s="24"/>
      <c r="K3571" s="129"/>
    </row>
    <row r="3572" spans="1:11" ht="51" customHeight="1" x14ac:dyDescent="0.25">
      <c r="A3572" s="113">
        <v>43147</v>
      </c>
      <c r="B3572" s="57" t="s">
        <v>2580</v>
      </c>
      <c r="C3572" s="56">
        <v>66</v>
      </c>
      <c r="D3572" s="49" t="s">
        <v>9530</v>
      </c>
      <c r="E3572" s="49" t="s">
        <v>9531</v>
      </c>
      <c r="F3572" s="50" t="s">
        <v>9532</v>
      </c>
      <c r="G3572" s="51">
        <v>14449741.810000001</v>
      </c>
      <c r="H3572" s="71"/>
      <c r="I3572" s="112">
        <v>14449741.810000001</v>
      </c>
      <c r="J3572" s="24"/>
      <c r="K3572" s="129"/>
    </row>
    <row r="3573" spans="1:11" ht="51" customHeight="1" x14ac:dyDescent="0.25">
      <c r="A3573" s="113">
        <v>43147</v>
      </c>
      <c r="B3573" s="57" t="s">
        <v>2580</v>
      </c>
      <c r="C3573" s="56">
        <v>66</v>
      </c>
      <c r="D3573" s="49" t="s">
        <v>9533</v>
      </c>
      <c r="E3573" s="49" t="s">
        <v>73</v>
      </c>
      <c r="F3573" s="50" t="s">
        <v>9534</v>
      </c>
      <c r="G3573" s="51">
        <v>5910368.5899999999</v>
      </c>
      <c r="H3573" s="71">
        <v>347668.74</v>
      </c>
      <c r="I3573" s="112">
        <v>6258037.3300000001</v>
      </c>
      <c r="J3573" s="24"/>
      <c r="K3573" s="129"/>
    </row>
    <row r="3574" spans="1:11" ht="51" customHeight="1" x14ac:dyDescent="0.25">
      <c r="A3574" s="113">
        <v>43147</v>
      </c>
      <c r="B3574" s="57" t="s">
        <v>2580</v>
      </c>
      <c r="C3574" s="56">
        <v>66</v>
      </c>
      <c r="D3574" s="49" t="s">
        <v>9535</v>
      </c>
      <c r="E3574" s="49" t="s">
        <v>1876</v>
      </c>
      <c r="F3574" s="50" t="s">
        <v>9536</v>
      </c>
      <c r="G3574" s="51">
        <v>2839917.62</v>
      </c>
      <c r="H3574" s="71">
        <v>167053.98000000001</v>
      </c>
      <c r="I3574" s="112">
        <v>3006971.6</v>
      </c>
      <c r="J3574" s="24"/>
      <c r="K3574" s="129"/>
    </row>
    <row r="3575" spans="1:11" ht="51" customHeight="1" x14ac:dyDescent="0.25">
      <c r="A3575" s="113">
        <v>43147</v>
      </c>
      <c r="B3575" s="57" t="s">
        <v>2580</v>
      </c>
      <c r="C3575" s="56">
        <v>66</v>
      </c>
      <c r="D3575" s="49" t="s">
        <v>9537</v>
      </c>
      <c r="E3575" s="49" t="s">
        <v>9538</v>
      </c>
      <c r="F3575" s="50" t="s">
        <v>9539</v>
      </c>
      <c r="G3575" s="51">
        <v>3975959.2</v>
      </c>
      <c r="H3575" s="71">
        <v>233879.96</v>
      </c>
      <c r="I3575" s="112">
        <v>4209839.16</v>
      </c>
      <c r="J3575" s="24"/>
      <c r="K3575" s="129"/>
    </row>
    <row r="3576" spans="1:11" ht="51" customHeight="1" x14ac:dyDescent="0.25">
      <c r="A3576" s="113">
        <v>43147</v>
      </c>
      <c r="B3576" s="57" t="s">
        <v>8437</v>
      </c>
      <c r="C3576" s="56">
        <v>68</v>
      </c>
      <c r="D3576" s="49" t="s">
        <v>9540</v>
      </c>
      <c r="E3576" s="49" t="s">
        <v>9541</v>
      </c>
      <c r="F3576" s="50" t="s">
        <v>9542</v>
      </c>
      <c r="G3576" s="51">
        <v>1545578.02</v>
      </c>
      <c r="H3576" s="71"/>
      <c r="I3576" s="112">
        <v>1545578.02</v>
      </c>
      <c r="J3576" s="24"/>
      <c r="K3576" s="129"/>
    </row>
    <row r="3577" spans="1:11" ht="51" customHeight="1" x14ac:dyDescent="0.25">
      <c r="A3577" s="113">
        <v>43147</v>
      </c>
      <c r="B3577" s="57" t="s">
        <v>8437</v>
      </c>
      <c r="C3577" s="56">
        <v>68</v>
      </c>
      <c r="D3577" s="49" t="s">
        <v>9543</v>
      </c>
      <c r="E3577" s="49" t="s">
        <v>9544</v>
      </c>
      <c r="F3577" s="50" t="s">
        <v>9545</v>
      </c>
      <c r="G3577" s="51">
        <v>1089650.95</v>
      </c>
      <c r="H3577" s="71"/>
      <c r="I3577" s="112">
        <v>1089650.95</v>
      </c>
      <c r="J3577" s="24"/>
      <c r="K3577" s="129"/>
    </row>
    <row r="3578" spans="1:11" ht="51" customHeight="1" x14ac:dyDescent="0.25">
      <c r="A3578" s="113">
        <v>43147</v>
      </c>
      <c r="B3578" s="57" t="s">
        <v>8437</v>
      </c>
      <c r="C3578" s="56">
        <v>68</v>
      </c>
      <c r="D3578" s="49" t="s">
        <v>9546</v>
      </c>
      <c r="E3578" s="49" t="s">
        <v>9547</v>
      </c>
      <c r="F3578" s="50" t="s">
        <v>9548</v>
      </c>
      <c r="G3578" s="51">
        <v>743851.9</v>
      </c>
      <c r="H3578" s="71"/>
      <c r="I3578" s="112">
        <v>743851.9</v>
      </c>
      <c r="J3578" s="24"/>
      <c r="K3578" s="129"/>
    </row>
    <row r="3579" spans="1:11" ht="51" customHeight="1" x14ac:dyDescent="0.25">
      <c r="A3579" s="113">
        <v>43147</v>
      </c>
      <c r="B3579" s="57" t="s">
        <v>8437</v>
      </c>
      <c r="C3579" s="56">
        <v>68</v>
      </c>
      <c r="D3579" s="49" t="s">
        <v>9549</v>
      </c>
      <c r="E3579" s="49" t="s">
        <v>329</v>
      </c>
      <c r="F3579" s="50" t="s">
        <v>9550</v>
      </c>
      <c r="G3579" s="51">
        <v>1987997.02</v>
      </c>
      <c r="H3579" s="71"/>
      <c r="I3579" s="112">
        <v>1987997.02</v>
      </c>
      <c r="J3579" s="24"/>
      <c r="K3579" s="129"/>
    </row>
    <row r="3580" spans="1:11" ht="51" customHeight="1" x14ac:dyDescent="0.25">
      <c r="A3580" s="113">
        <v>43147</v>
      </c>
      <c r="B3580" s="57" t="s">
        <v>8437</v>
      </c>
      <c r="C3580" s="56">
        <v>68</v>
      </c>
      <c r="D3580" s="49" t="s">
        <v>9551</v>
      </c>
      <c r="E3580" s="49" t="s">
        <v>9552</v>
      </c>
      <c r="F3580" s="50" t="s">
        <v>9553</v>
      </c>
      <c r="G3580" s="51">
        <v>567690.41</v>
      </c>
      <c r="H3580" s="71"/>
      <c r="I3580" s="112">
        <v>567690.41</v>
      </c>
      <c r="J3580" s="24"/>
      <c r="K3580" s="129"/>
    </row>
    <row r="3581" spans="1:11" ht="51" customHeight="1" x14ac:dyDescent="0.25">
      <c r="A3581" s="113">
        <v>43147</v>
      </c>
      <c r="B3581" s="57" t="s">
        <v>8437</v>
      </c>
      <c r="C3581" s="56">
        <v>68</v>
      </c>
      <c r="D3581" s="49" t="s">
        <v>9554</v>
      </c>
      <c r="E3581" s="49" t="s">
        <v>3437</v>
      </c>
      <c r="F3581" s="50" t="s">
        <v>9555</v>
      </c>
      <c r="G3581" s="51">
        <v>4706384.55</v>
      </c>
      <c r="H3581" s="71"/>
      <c r="I3581" s="112">
        <v>4706384.55</v>
      </c>
      <c r="J3581" s="24"/>
      <c r="K3581" s="129"/>
    </row>
    <row r="3582" spans="1:11" ht="51" customHeight="1" x14ac:dyDescent="0.25">
      <c r="A3582" s="113">
        <v>43147</v>
      </c>
      <c r="B3582" s="57" t="s">
        <v>8437</v>
      </c>
      <c r="C3582" s="56">
        <v>69</v>
      </c>
      <c r="D3582" s="49" t="s">
        <v>9556</v>
      </c>
      <c r="E3582" s="49" t="s">
        <v>9557</v>
      </c>
      <c r="F3582" s="50" t="s">
        <v>9558</v>
      </c>
      <c r="G3582" s="51">
        <v>1833086.75</v>
      </c>
      <c r="H3582" s="71"/>
      <c r="I3582" s="112">
        <v>1833086.75</v>
      </c>
      <c r="J3582" s="24"/>
      <c r="K3582" s="129"/>
    </row>
    <row r="3583" spans="1:11" ht="51" customHeight="1" x14ac:dyDescent="0.25">
      <c r="A3583" s="113">
        <v>43147</v>
      </c>
      <c r="B3583" s="57" t="s">
        <v>2571</v>
      </c>
      <c r="C3583" s="56">
        <v>70</v>
      </c>
      <c r="D3583" s="49" t="s">
        <v>9559</v>
      </c>
      <c r="E3583" s="49" t="s">
        <v>22</v>
      </c>
      <c r="F3583" s="50" t="s">
        <v>9560</v>
      </c>
      <c r="G3583" s="51">
        <v>35010190.770000003</v>
      </c>
      <c r="H3583" s="71">
        <v>2059422.98</v>
      </c>
      <c r="I3583" s="112">
        <v>37069613.75</v>
      </c>
      <c r="J3583" s="24"/>
      <c r="K3583" s="129"/>
    </row>
    <row r="3584" spans="1:11" ht="51" customHeight="1" x14ac:dyDescent="0.25">
      <c r="A3584" s="113">
        <v>43147</v>
      </c>
      <c r="B3584" s="57" t="s">
        <v>2571</v>
      </c>
      <c r="C3584" s="56">
        <v>70</v>
      </c>
      <c r="D3584" s="49" t="s">
        <v>9561</v>
      </c>
      <c r="E3584" s="49" t="s">
        <v>27</v>
      </c>
      <c r="F3584" s="50" t="s">
        <v>9562</v>
      </c>
      <c r="G3584" s="51">
        <v>66791614.530000001</v>
      </c>
      <c r="H3584" s="71">
        <v>3928918.5</v>
      </c>
      <c r="I3584" s="112">
        <v>70720533.030000001</v>
      </c>
      <c r="J3584" s="24"/>
      <c r="K3584" s="129"/>
    </row>
    <row r="3585" spans="1:11" ht="51" customHeight="1" x14ac:dyDescent="0.25">
      <c r="A3585" s="113">
        <v>43147</v>
      </c>
      <c r="B3585" s="57" t="s">
        <v>2572</v>
      </c>
      <c r="C3585" s="56">
        <v>74</v>
      </c>
      <c r="D3585" s="49" t="s">
        <v>9563</v>
      </c>
      <c r="E3585" s="49" t="s">
        <v>9564</v>
      </c>
      <c r="F3585" s="50" t="s">
        <v>9565</v>
      </c>
      <c r="G3585" s="51">
        <v>17000000</v>
      </c>
      <c r="H3585" s="71">
        <v>2000000</v>
      </c>
      <c r="I3585" s="112">
        <v>19000000</v>
      </c>
      <c r="J3585" s="24"/>
      <c r="K3585" s="129"/>
    </row>
    <row r="3586" spans="1:11" ht="51" customHeight="1" x14ac:dyDescent="0.25">
      <c r="A3586" s="113">
        <v>43151</v>
      </c>
      <c r="B3586" s="57" t="s">
        <v>2575</v>
      </c>
      <c r="C3586" s="56">
        <v>23</v>
      </c>
      <c r="D3586" s="49" t="s">
        <v>9566</v>
      </c>
      <c r="E3586" s="49" t="s">
        <v>9567</v>
      </c>
      <c r="F3586" s="50" t="s">
        <v>9568</v>
      </c>
      <c r="G3586" s="51">
        <v>79359869.099999994</v>
      </c>
      <c r="H3586" s="71"/>
      <c r="I3586" s="112">
        <v>79359869.099999994</v>
      </c>
      <c r="J3586" s="24"/>
      <c r="K3586" s="129"/>
    </row>
    <row r="3587" spans="1:11" ht="51" customHeight="1" x14ac:dyDescent="0.25">
      <c r="A3587" s="113">
        <v>43151</v>
      </c>
      <c r="B3587" s="57" t="s">
        <v>2583</v>
      </c>
      <c r="C3587" s="56">
        <v>27</v>
      </c>
      <c r="D3587" s="49" t="s">
        <v>9569</v>
      </c>
      <c r="E3587" s="49" t="s">
        <v>7537</v>
      </c>
      <c r="F3587" s="50" t="s">
        <v>9570</v>
      </c>
      <c r="G3587" s="51">
        <v>81276827.810000002</v>
      </c>
      <c r="H3587" s="71">
        <v>4780989.87</v>
      </c>
      <c r="I3587" s="112">
        <v>86057817.680000007</v>
      </c>
      <c r="J3587" s="24"/>
      <c r="K3587" s="129"/>
    </row>
    <row r="3588" spans="1:11" ht="51" customHeight="1" x14ac:dyDescent="0.25">
      <c r="A3588" s="113">
        <v>43151</v>
      </c>
      <c r="B3588" s="57" t="s">
        <v>2580</v>
      </c>
      <c r="C3588" s="56">
        <v>47</v>
      </c>
      <c r="D3588" s="49" t="s">
        <v>9571</v>
      </c>
      <c r="E3588" s="49" t="s">
        <v>9572</v>
      </c>
      <c r="F3588" s="50" t="s">
        <v>9573</v>
      </c>
      <c r="G3588" s="51">
        <v>7122307.25</v>
      </c>
      <c r="H3588" s="71">
        <v>418959.25</v>
      </c>
      <c r="I3588" s="112">
        <v>7541266.5</v>
      </c>
      <c r="J3588" s="24"/>
      <c r="K3588" s="129"/>
    </row>
    <row r="3589" spans="1:11" ht="51" customHeight="1" x14ac:dyDescent="0.25">
      <c r="A3589" s="113">
        <v>43151</v>
      </c>
      <c r="B3589" s="57" t="s">
        <v>2580</v>
      </c>
      <c r="C3589" s="56">
        <v>47</v>
      </c>
      <c r="D3589" s="49" t="s">
        <v>9574</v>
      </c>
      <c r="E3589" s="49" t="s">
        <v>4361</v>
      </c>
      <c r="F3589" s="50" t="s">
        <v>9575</v>
      </c>
      <c r="G3589" s="51">
        <v>14980981.4</v>
      </c>
      <c r="H3589" s="71">
        <v>881234.2</v>
      </c>
      <c r="I3589" s="112">
        <v>15862215.6</v>
      </c>
      <c r="J3589" s="24"/>
      <c r="K3589" s="129"/>
    </row>
    <row r="3590" spans="1:11" ht="51" customHeight="1" x14ac:dyDescent="0.25">
      <c r="A3590" s="113">
        <v>43151</v>
      </c>
      <c r="B3590" s="57" t="s">
        <v>2580</v>
      </c>
      <c r="C3590" s="56">
        <v>47</v>
      </c>
      <c r="D3590" s="49" t="s">
        <v>9576</v>
      </c>
      <c r="E3590" s="49" t="s">
        <v>1494</v>
      </c>
      <c r="F3590" s="50" t="s">
        <v>9577</v>
      </c>
      <c r="G3590" s="51">
        <v>84146867.75</v>
      </c>
      <c r="H3590" s="71">
        <v>4949815.75</v>
      </c>
      <c r="I3590" s="112">
        <v>89096683.5</v>
      </c>
      <c r="J3590" s="24"/>
      <c r="K3590" s="129"/>
    </row>
    <row r="3591" spans="1:11" ht="51" customHeight="1" x14ac:dyDescent="0.25">
      <c r="A3591" s="113">
        <v>43151</v>
      </c>
      <c r="B3591" s="57" t="s">
        <v>2580</v>
      </c>
      <c r="C3591" s="56">
        <v>47</v>
      </c>
      <c r="D3591" s="49" t="s">
        <v>9578</v>
      </c>
      <c r="E3591" s="49" t="s">
        <v>9579</v>
      </c>
      <c r="F3591" s="50" t="s">
        <v>9580</v>
      </c>
      <c r="G3591" s="51">
        <v>6252274.7000000002</v>
      </c>
      <c r="H3591" s="71">
        <v>367780.87</v>
      </c>
      <c r="I3591" s="112">
        <v>6620055.5700000003</v>
      </c>
      <c r="J3591" s="24"/>
      <c r="K3591" s="129"/>
    </row>
    <row r="3592" spans="1:11" ht="51" customHeight="1" x14ac:dyDescent="0.25">
      <c r="A3592" s="113">
        <v>43151</v>
      </c>
      <c r="B3592" s="57" t="s">
        <v>2580</v>
      </c>
      <c r="C3592" s="56">
        <v>47</v>
      </c>
      <c r="D3592" s="49" t="s">
        <v>9581</v>
      </c>
      <c r="E3592" s="49" t="s">
        <v>9582</v>
      </c>
      <c r="F3592" s="50" t="s">
        <v>9583</v>
      </c>
      <c r="G3592" s="51">
        <v>14207012.050000001</v>
      </c>
      <c r="H3592" s="71">
        <v>835706.59</v>
      </c>
      <c r="I3592" s="112">
        <v>15042718.640000001</v>
      </c>
      <c r="J3592" s="24"/>
      <c r="K3592" s="129"/>
    </row>
    <row r="3593" spans="1:11" ht="51" customHeight="1" x14ac:dyDescent="0.25">
      <c r="A3593" s="113">
        <v>43151</v>
      </c>
      <c r="B3593" s="57" t="s">
        <v>2580</v>
      </c>
      <c r="C3593" s="56">
        <v>47</v>
      </c>
      <c r="D3593" s="49" t="s">
        <v>9584</v>
      </c>
      <c r="E3593" s="49" t="s">
        <v>9585</v>
      </c>
      <c r="F3593" s="50" t="s">
        <v>9586</v>
      </c>
      <c r="G3593" s="51">
        <v>2754732.41</v>
      </c>
      <c r="H3593" s="71">
        <v>162043.07999999999</v>
      </c>
      <c r="I3593" s="112">
        <v>2916775.49</v>
      </c>
      <c r="J3593" s="24"/>
      <c r="K3593" s="129"/>
    </row>
    <row r="3594" spans="1:11" ht="51" customHeight="1" x14ac:dyDescent="0.25">
      <c r="A3594" s="113">
        <v>43151</v>
      </c>
      <c r="B3594" s="57" t="s">
        <v>2580</v>
      </c>
      <c r="C3594" s="56">
        <v>47</v>
      </c>
      <c r="D3594" s="49" t="s">
        <v>9587</v>
      </c>
      <c r="E3594" s="49" t="s">
        <v>9588</v>
      </c>
      <c r="F3594" s="50" t="s">
        <v>9589</v>
      </c>
      <c r="G3594" s="51">
        <v>8498463.4700000007</v>
      </c>
      <c r="H3594" s="71">
        <v>499909.61</v>
      </c>
      <c r="I3594" s="112">
        <v>8998373.0800000001</v>
      </c>
      <c r="J3594" s="24"/>
      <c r="K3594" s="129"/>
    </row>
    <row r="3595" spans="1:11" ht="51" customHeight="1" x14ac:dyDescent="0.25">
      <c r="A3595" s="113">
        <v>43151</v>
      </c>
      <c r="B3595" s="57" t="s">
        <v>2580</v>
      </c>
      <c r="C3595" s="56">
        <v>47</v>
      </c>
      <c r="D3595" s="49" t="s">
        <v>9590</v>
      </c>
      <c r="E3595" s="49" t="s">
        <v>9591</v>
      </c>
      <c r="F3595" s="50" t="s">
        <v>9592</v>
      </c>
      <c r="G3595" s="51">
        <v>3050138.64</v>
      </c>
      <c r="H3595" s="71">
        <v>179419.92</v>
      </c>
      <c r="I3595" s="112">
        <v>3229558.56</v>
      </c>
      <c r="J3595" s="24"/>
      <c r="K3595" s="129"/>
    </row>
    <row r="3596" spans="1:11" ht="51" customHeight="1" x14ac:dyDescent="0.25">
      <c r="A3596" s="113">
        <v>43151</v>
      </c>
      <c r="B3596" s="57" t="s">
        <v>2580</v>
      </c>
      <c r="C3596" s="56">
        <v>47</v>
      </c>
      <c r="D3596" s="49" t="s">
        <v>9593</v>
      </c>
      <c r="E3596" s="49" t="s">
        <v>4758</v>
      </c>
      <c r="F3596" s="50" t="s">
        <v>9594</v>
      </c>
      <c r="G3596" s="51">
        <v>7801649.3799999999</v>
      </c>
      <c r="H3596" s="71">
        <v>458920.55</v>
      </c>
      <c r="I3596" s="112">
        <v>8260569.9299999997</v>
      </c>
      <c r="J3596" s="24"/>
      <c r="K3596" s="129"/>
    </row>
    <row r="3597" spans="1:11" ht="51" customHeight="1" x14ac:dyDescent="0.25">
      <c r="A3597" s="113">
        <v>43151</v>
      </c>
      <c r="B3597" s="57" t="s">
        <v>2580</v>
      </c>
      <c r="C3597" s="56">
        <v>47</v>
      </c>
      <c r="D3597" s="49" t="s">
        <v>9595</v>
      </c>
      <c r="E3597" s="49" t="s">
        <v>5000</v>
      </c>
      <c r="F3597" s="50" t="s">
        <v>9596</v>
      </c>
      <c r="G3597" s="51">
        <v>12048804.789999999</v>
      </c>
      <c r="H3597" s="71">
        <v>708753.23</v>
      </c>
      <c r="I3597" s="112">
        <v>12757558.02</v>
      </c>
      <c r="J3597" s="24"/>
      <c r="K3597" s="129"/>
    </row>
    <row r="3598" spans="1:11" ht="51" customHeight="1" x14ac:dyDescent="0.25">
      <c r="A3598" s="113">
        <v>43151</v>
      </c>
      <c r="B3598" s="57" t="s">
        <v>2580</v>
      </c>
      <c r="C3598" s="56">
        <v>47</v>
      </c>
      <c r="D3598" s="49" t="s">
        <v>9597</v>
      </c>
      <c r="E3598" s="49" t="s">
        <v>9598</v>
      </c>
      <c r="F3598" s="50" t="s">
        <v>9599</v>
      </c>
      <c r="G3598" s="51">
        <v>2792566.11</v>
      </c>
      <c r="H3598" s="71">
        <v>164268.6</v>
      </c>
      <c r="I3598" s="112">
        <v>2956834.71</v>
      </c>
      <c r="J3598" s="24"/>
      <c r="K3598" s="129"/>
    </row>
    <row r="3599" spans="1:11" ht="51" customHeight="1" x14ac:dyDescent="0.25">
      <c r="A3599" s="113">
        <v>43151</v>
      </c>
      <c r="B3599" s="57" t="s">
        <v>2580</v>
      </c>
      <c r="C3599" s="56">
        <v>47</v>
      </c>
      <c r="D3599" s="49" t="s">
        <v>9600</v>
      </c>
      <c r="E3599" s="49" t="s">
        <v>9601</v>
      </c>
      <c r="F3599" s="50" t="s">
        <v>9602</v>
      </c>
      <c r="G3599" s="51">
        <v>17300015.07</v>
      </c>
      <c r="H3599" s="71">
        <v>1017647.94</v>
      </c>
      <c r="I3599" s="112">
        <v>18317663.010000002</v>
      </c>
      <c r="J3599" s="24"/>
      <c r="K3599" s="129"/>
    </row>
    <row r="3600" spans="1:11" ht="51" customHeight="1" x14ac:dyDescent="0.25">
      <c r="A3600" s="113">
        <v>43151</v>
      </c>
      <c r="B3600" s="57" t="s">
        <v>2580</v>
      </c>
      <c r="C3600" s="56">
        <v>47</v>
      </c>
      <c r="D3600" s="49" t="s">
        <v>9603</v>
      </c>
      <c r="E3600" s="49" t="s">
        <v>9604</v>
      </c>
      <c r="F3600" s="50" t="s">
        <v>9605</v>
      </c>
      <c r="G3600" s="51">
        <v>4083303.83</v>
      </c>
      <c r="H3600" s="71">
        <v>240194.34</v>
      </c>
      <c r="I3600" s="112">
        <v>4323498.17</v>
      </c>
      <c r="J3600" s="24"/>
      <c r="K3600" s="129"/>
    </row>
    <row r="3601" spans="1:11" ht="51" customHeight="1" x14ac:dyDescent="0.25">
      <c r="A3601" s="113">
        <v>43151</v>
      </c>
      <c r="B3601" s="57" t="s">
        <v>2580</v>
      </c>
      <c r="C3601" s="56">
        <v>47</v>
      </c>
      <c r="D3601" s="49" t="s">
        <v>9606</v>
      </c>
      <c r="E3601" s="49" t="s">
        <v>9607</v>
      </c>
      <c r="F3601" s="50" t="s">
        <v>9608</v>
      </c>
      <c r="G3601" s="51">
        <v>5446275.4900000002</v>
      </c>
      <c r="H3601" s="71">
        <v>320369.14</v>
      </c>
      <c r="I3601" s="112">
        <v>5766644.6299999999</v>
      </c>
      <c r="J3601" s="24"/>
      <c r="K3601" s="129"/>
    </row>
    <row r="3602" spans="1:11" ht="51" customHeight="1" x14ac:dyDescent="0.25">
      <c r="A3602" s="113">
        <v>43151</v>
      </c>
      <c r="B3602" s="57" t="s">
        <v>2580</v>
      </c>
      <c r="C3602" s="56">
        <v>47</v>
      </c>
      <c r="D3602" s="49" t="s">
        <v>9609</v>
      </c>
      <c r="E3602" s="49" t="s">
        <v>9610</v>
      </c>
      <c r="F3602" s="50" t="s">
        <v>9611</v>
      </c>
      <c r="G3602" s="51">
        <v>4304926.26</v>
      </c>
      <c r="H3602" s="71">
        <v>253230.95</v>
      </c>
      <c r="I3602" s="112">
        <v>4558157.21</v>
      </c>
      <c r="J3602" s="24"/>
      <c r="K3602" s="129"/>
    </row>
    <row r="3603" spans="1:11" ht="51" customHeight="1" x14ac:dyDescent="0.25">
      <c r="A3603" s="113">
        <v>43151</v>
      </c>
      <c r="B3603" s="57" t="s">
        <v>2580</v>
      </c>
      <c r="C3603" s="56">
        <v>47</v>
      </c>
      <c r="D3603" s="49" t="s">
        <v>9612</v>
      </c>
      <c r="E3603" s="49" t="s">
        <v>5709</v>
      </c>
      <c r="F3603" s="50" t="s">
        <v>9613</v>
      </c>
      <c r="G3603" s="51">
        <v>15905013</v>
      </c>
      <c r="H3603" s="71">
        <v>935589</v>
      </c>
      <c r="I3603" s="112">
        <v>16840602</v>
      </c>
      <c r="J3603" s="24"/>
      <c r="K3603" s="129"/>
    </row>
    <row r="3604" spans="1:11" ht="51" customHeight="1" x14ac:dyDescent="0.25">
      <c r="A3604" s="113">
        <v>43151</v>
      </c>
      <c r="B3604" s="57" t="s">
        <v>2580</v>
      </c>
      <c r="C3604" s="56">
        <v>47</v>
      </c>
      <c r="D3604" s="49" t="s">
        <v>9614</v>
      </c>
      <c r="E3604" s="49" t="s">
        <v>5709</v>
      </c>
      <c r="F3604" s="50" t="s">
        <v>9615</v>
      </c>
      <c r="G3604" s="51">
        <v>12349241.15</v>
      </c>
      <c r="H3604" s="71">
        <v>726425.95</v>
      </c>
      <c r="I3604" s="112">
        <v>13075667.1</v>
      </c>
      <c r="J3604" s="24"/>
      <c r="K3604" s="129"/>
    </row>
    <row r="3605" spans="1:11" ht="51" customHeight="1" x14ac:dyDescent="0.25">
      <c r="A3605" s="113">
        <v>43151</v>
      </c>
      <c r="B3605" s="57" t="s">
        <v>2580</v>
      </c>
      <c r="C3605" s="56">
        <v>47</v>
      </c>
      <c r="D3605" s="49" t="s">
        <v>9616</v>
      </c>
      <c r="E3605" s="49" t="s">
        <v>9617</v>
      </c>
      <c r="F3605" s="50" t="s">
        <v>9618</v>
      </c>
      <c r="G3605" s="51">
        <v>14646239.439999999</v>
      </c>
      <c r="H3605" s="71">
        <v>861543.49</v>
      </c>
      <c r="I3605" s="112">
        <v>15507782.93</v>
      </c>
      <c r="J3605" s="24"/>
      <c r="K3605" s="129"/>
    </row>
    <row r="3606" spans="1:11" ht="51" customHeight="1" x14ac:dyDescent="0.25">
      <c r="A3606" s="113">
        <v>43151</v>
      </c>
      <c r="B3606" s="57" t="s">
        <v>2580</v>
      </c>
      <c r="C3606" s="56">
        <v>47</v>
      </c>
      <c r="D3606" s="49" t="s">
        <v>9619</v>
      </c>
      <c r="E3606" s="49" t="s">
        <v>4691</v>
      </c>
      <c r="F3606" s="50" t="s">
        <v>9620</v>
      </c>
      <c r="G3606" s="51">
        <v>6760626.0199999996</v>
      </c>
      <c r="H3606" s="71">
        <v>397683.89</v>
      </c>
      <c r="I3606" s="112">
        <v>7158309.9100000001</v>
      </c>
      <c r="J3606" s="24"/>
      <c r="K3606" s="129"/>
    </row>
    <row r="3607" spans="1:11" ht="51" customHeight="1" x14ac:dyDescent="0.25">
      <c r="A3607" s="113">
        <v>43151</v>
      </c>
      <c r="B3607" s="57" t="s">
        <v>2580</v>
      </c>
      <c r="C3607" s="56">
        <v>47</v>
      </c>
      <c r="D3607" s="49" t="s">
        <v>9621</v>
      </c>
      <c r="E3607" s="49" t="s">
        <v>9622</v>
      </c>
      <c r="F3607" s="50" t="s">
        <v>9623</v>
      </c>
      <c r="G3607" s="51">
        <v>6543018.71</v>
      </c>
      <c r="H3607" s="71">
        <v>384883.46</v>
      </c>
      <c r="I3607" s="112">
        <v>6927902.1699999999</v>
      </c>
      <c r="J3607" s="24"/>
      <c r="K3607" s="129"/>
    </row>
    <row r="3608" spans="1:11" ht="51" customHeight="1" x14ac:dyDescent="0.25">
      <c r="A3608" s="113">
        <v>43151</v>
      </c>
      <c r="B3608" s="57" t="s">
        <v>8437</v>
      </c>
      <c r="C3608" s="56">
        <v>53</v>
      </c>
      <c r="D3608" s="49" t="s">
        <v>9624</v>
      </c>
      <c r="E3608" s="49" t="s">
        <v>2970</v>
      </c>
      <c r="F3608" s="50" t="s">
        <v>9625</v>
      </c>
      <c r="G3608" s="51">
        <v>2023962.69</v>
      </c>
      <c r="H3608" s="71"/>
      <c r="I3608" s="112">
        <v>2023962.69</v>
      </c>
      <c r="J3608" s="24"/>
      <c r="K3608" s="129"/>
    </row>
    <row r="3609" spans="1:11" ht="51" customHeight="1" x14ac:dyDescent="0.25">
      <c r="A3609" s="113">
        <v>43151</v>
      </c>
      <c r="B3609" s="57" t="s">
        <v>8437</v>
      </c>
      <c r="C3609" s="56">
        <v>53</v>
      </c>
      <c r="D3609" s="49" t="s">
        <v>9626</v>
      </c>
      <c r="E3609" s="49" t="s">
        <v>9627</v>
      </c>
      <c r="F3609" s="50" t="s">
        <v>9628</v>
      </c>
      <c r="G3609" s="51">
        <v>1520000</v>
      </c>
      <c r="H3609" s="71"/>
      <c r="I3609" s="112">
        <v>1520000</v>
      </c>
      <c r="J3609" s="24"/>
      <c r="K3609" s="129"/>
    </row>
    <row r="3610" spans="1:11" ht="51" customHeight="1" x14ac:dyDescent="0.25">
      <c r="A3610" s="113">
        <v>43151</v>
      </c>
      <c r="B3610" s="57" t="s">
        <v>8437</v>
      </c>
      <c r="C3610" s="56">
        <v>62</v>
      </c>
      <c r="D3610" s="49" t="s">
        <v>9629</v>
      </c>
      <c r="E3610" s="49" t="s">
        <v>9630</v>
      </c>
      <c r="F3610" s="50" t="s">
        <v>9631</v>
      </c>
      <c r="G3610" s="51">
        <v>2850000</v>
      </c>
      <c r="H3610" s="71"/>
      <c r="I3610" s="112">
        <v>2850000</v>
      </c>
      <c r="J3610" s="24"/>
      <c r="K3610" s="129"/>
    </row>
    <row r="3611" spans="1:11" ht="51" customHeight="1" x14ac:dyDescent="0.25">
      <c r="A3611" s="113">
        <v>43151</v>
      </c>
      <c r="B3611" s="57" t="s">
        <v>2580</v>
      </c>
      <c r="C3611" s="56">
        <v>66</v>
      </c>
      <c r="D3611" s="49" t="s">
        <v>9632</v>
      </c>
      <c r="E3611" s="49" t="s">
        <v>9633</v>
      </c>
      <c r="F3611" s="50" t="s">
        <v>9634</v>
      </c>
      <c r="G3611" s="51">
        <v>2786913.53</v>
      </c>
      <c r="H3611" s="71">
        <v>163936.09</v>
      </c>
      <c r="I3611" s="112">
        <v>2950849.62</v>
      </c>
      <c r="J3611" s="24"/>
      <c r="K3611" s="129"/>
    </row>
    <row r="3612" spans="1:11" ht="51" customHeight="1" x14ac:dyDescent="0.25">
      <c r="A3612" s="113">
        <v>43151</v>
      </c>
      <c r="B3612" s="57" t="s">
        <v>2580</v>
      </c>
      <c r="C3612" s="56">
        <v>66</v>
      </c>
      <c r="D3612" s="49" t="s">
        <v>9635</v>
      </c>
      <c r="E3612" s="49" t="s">
        <v>22</v>
      </c>
      <c r="F3612" s="50" t="s">
        <v>9636</v>
      </c>
      <c r="G3612" s="51">
        <v>38494790.640000001</v>
      </c>
      <c r="H3612" s="71">
        <v>2264399.4500000002</v>
      </c>
      <c r="I3612" s="112">
        <v>40759190.090000004</v>
      </c>
      <c r="J3612" s="24"/>
      <c r="K3612" s="129"/>
    </row>
    <row r="3613" spans="1:11" ht="51" customHeight="1" x14ac:dyDescent="0.25">
      <c r="A3613" s="113">
        <v>43151</v>
      </c>
      <c r="B3613" s="57" t="s">
        <v>8437</v>
      </c>
      <c r="C3613" s="56">
        <v>68</v>
      </c>
      <c r="D3613" s="49" t="s">
        <v>9637</v>
      </c>
      <c r="E3613" s="49" t="s">
        <v>692</v>
      </c>
      <c r="F3613" s="50" t="s">
        <v>9638</v>
      </c>
      <c r="G3613" s="51">
        <v>3778837.57</v>
      </c>
      <c r="H3613" s="71"/>
      <c r="I3613" s="112">
        <v>3778837.57</v>
      </c>
      <c r="J3613" s="24"/>
      <c r="K3613" s="129"/>
    </row>
    <row r="3614" spans="1:11" ht="51" customHeight="1" x14ac:dyDescent="0.25">
      <c r="A3614" s="113">
        <v>43151</v>
      </c>
      <c r="B3614" s="57" t="s">
        <v>8437</v>
      </c>
      <c r="C3614" s="56">
        <v>68</v>
      </c>
      <c r="D3614" s="49" t="s">
        <v>9639</v>
      </c>
      <c r="E3614" s="49" t="s">
        <v>9640</v>
      </c>
      <c r="F3614" s="50" t="s">
        <v>9641</v>
      </c>
      <c r="G3614" s="51">
        <v>1424672.25</v>
      </c>
      <c r="H3614" s="71"/>
      <c r="I3614" s="112">
        <v>1424672.25</v>
      </c>
      <c r="J3614" s="24"/>
      <c r="K3614" s="129"/>
    </row>
    <row r="3615" spans="1:11" ht="51" customHeight="1" x14ac:dyDescent="0.25">
      <c r="A3615" s="113">
        <v>43151</v>
      </c>
      <c r="B3615" s="57" t="s">
        <v>8437</v>
      </c>
      <c r="C3615" s="56">
        <v>68</v>
      </c>
      <c r="D3615" s="49" t="s">
        <v>9642</v>
      </c>
      <c r="E3615" s="49" t="s">
        <v>9643</v>
      </c>
      <c r="F3615" s="50" t="s">
        <v>9644</v>
      </c>
      <c r="G3615" s="51">
        <v>1423967.35</v>
      </c>
      <c r="H3615" s="71"/>
      <c r="I3615" s="112">
        <v>1423967.35</v>
      </c>
      <c r="J3615" s="24"/>
      <c r="K3615" s="129"/>
    </row>
    <row r="3616" spans="1:11" ht="51" customHeight="1" x14ac:dyDescent="0.25">
      <c r="A3616" s="113">
        <v>43151</v>
      </c>
      <c r="B3616" s="57" t="s">
        <v>8437</v>
      </c>
      <c r="C3616" s="56">
        <v>68</v>
      </c>
      <c r="D3616" s="49" t="s">
        <v>9645</v>
      </c>
      <c r="E3616" s="49" t="s">
        <v>9646</v>
      </c>
      <c r="F3616" s="50" t="s">
        <v>9647</v>
      </c>
      <c r="G3616" s="51">
        <v>1945600.01</v>
      </c>
      <c r="H3616" s="71"/>
      <c r="I3616" s="112">
        <v>1945600.01</v>
      </c>
      <c r="J3616" s="24"/>
      <c r="K3616" s="129"/>
    </row>
    <row r="3617" spans="1:11" ht="51" customHeight="1" x14ac:dyDescent="0.25">
      <c r="A3617" s="113">
        <v>43151</v>
      </c>
      <c r="B3617" s="57" t="s">
        <v>8437</v>
      </c>
      <c r="C3617" s="56">
        <v>68</v>
      </c>
      <c r="D3617" s="49" t="s">
        <v>9648</v>
      </c>
      <c r="E3617" s="49" t="s">
        <v>9649</v>
      </c>
      <c r="F3617" s="50" t="s">
        <v>9650</v>
      </c>
      <c r="G3617" s="51">
        <v>1264478.5</v>
      </c>
      <c r="H3617" s="71"/>
      <c r="I3617" s="112">
        <v>1264478.5</v>
      </c>
      <c r="J3617" s="24"/>
      <c r="K3617" s="129"/>
    </row>
    <row r="3618" spans="1:11" ht="51" customHeight="1" x14ac:dyDescent="0.25">
      <c r="A3618" s="113">
        <v>43151</v>
      </c>
      <c r="B3618" s="57" t="s">
        <v>2571</v>
      </c>
      <c r="C3618" s="56">
        <v>70</v>
      </c>
      <c r="D3618" s="49" t="s">
        <v>9651</v>
      </c>
      <c r="E3618" s="49" t="s">
        <v>39</v>
      </c>
      <c r="F3618" s="50" t="s">
        <v>9652</v>
      </c>
      <c r="G3618" s="51">
        <v>7976443.3899999997</v>
      </c>
      <c r="H3618" s="71">
        <v>469202.55</v>
      </c>
      <c r="I3618" s="112">
        <v>8445645.9399999995</v>
      </c>
      <c r="J3618" s="24"/>
      <c r="K3618" s="129"/>
    </row>
    <row r="3619" spans="1:11" ht="51" customHeight="1" x14ac:dyDescent="0.25">
      <c r="A3619" s="113">
        <v>43151</v>
      </c>
      <c r="B3619" s="57" t="s">
        <v>2571</v>
      </c>
      <c r="C3619" s="56">
        <v>70</v>
      </c>
      <c r="D3619" s="49" t="s">
        <v>9653</v>
      </c>
      <c r="E3619" s="49" t="s">
        <v>39</v>
      </c>
      <c r="F3619" s="50" t="s">
        <v>9654</v>
      </c>
      <c r="G3619" s="51">
        <v>17415839.359999999</v>
      </c>
      <c r="H3619" s="71">
        <v>1024461.14</v>
      </c>
      <c r="I3619" s="112">
        <v>18440300.5</v>
      </c>
      <c r="J3619" s="24"/>
      <c r="K3619" s="129"/>
    </row>
    <row r="3620" spans="1:11" ht="51" customHeight="1" x14ac:dyDescent="0.25">
      <c r="A3620" s="105">
        <v>43157</v>
      </c>
      <c r="B3620" s="37" t="s">
        <v>2575</v>
      </c>
      <c r="C3620" s="23">
        <v>10</v>
      </c>
      <c r="D3620" s="49" t="s">
        <v>9655</v>
      </c>
      <c r="E3620" s="49" t="s">
        <v>9656</v>
      </c>
      <c r="F3620" s="50" t="s">
        <v>9657</v>
      </c>
      <c r="G3620" s="51">
        <v>6145287.5</v>
      </c>
      <c r="H3620" s="71">
        <v>361487.5</v>
      </c>
      <c r="I3620" s="112">
        <v>6506775</v>
      </c>
      <c r="J3620" s="24"/>
      <c r="K3620" s="129"/>
    </row>
    <row r="3621" spans="1:11" ht="51" customHeight="1" x14ac:dyDescent="0.25">
      <c r="A3621" s="105">
        <v>43157</v>
      </c>
      <c r="B3621" s="37" t="s">
        <v>2575</v>
      </c>
      <c r="C3621" s="23">
        <v>10</v>
      </c>
      <c r="D3621" s="49" t="s">
        <v>9658</v>
      </c>
      <c r="E3621" s="49" t="s">
        <v>1384</v>
      </c>
      <c r="F3621" s="50" t="s">
        <v>9659</v>
      </c>
      <c r="G3621" s="51">
        <v>4994316.0999999996</v>
      </c>
      <c r="H3621" s="71">
        <v>293783.3</v>
      </c>
      <c r="I3621" s="112">
        <v>5288099.4000000004</v>
      </c>
      <c r="J3621" s="24"/>
      <c r="K3621" s="129"/>
    </row>
    <row r="3622" spans="1:11" ht="51" customHeight="1" x14ac:dyDescent="0.25">
      <c r="A3622" s="105">
        <v>43157</v>
      </c>
      <c r="B3622" s="37" t="s">
        <v>2575</v>
      </c>
      <c r="C3622" s="23">
        <v>23</v>
      </c>
      <c r="D3622" s="49" t="s">
        <v>9660</v>
      </c>
      <c r="E3622" s="49" t="s">
        <v>9661</v>
      </c>
      <c r="F3622" s="50" t="s">
        <v>9662</v>
      </c>
      <c r="G3622" s="51">
        <v>46238029.049999997</v>
      </c>
      <c r="H3622" s="71">
        <v>10944791.949999999</v>
      </c>
      <c r="I3622" s="112">
        <v>57182821</v>
      </c>
      <c r="J3622" s="24"/>
      <c r="K3622" s="129"/>
    </row>
    <row r="3623" spans="1:11" ht="51" customHeight="1" x14ac:dyDescent="0.25">
      <c r="A3623" s="105">
        <v>43157</v>
      </c>
      <c r="B3623" s="37" t="s">
        <v>2575</v>
      </c>
      <c r="C3623" s="23">
        <v>23</v>
      </c>
      <c r="D3623" s="49" t="s">
        <v>9663</v>
      </c>
      <c r="E3623" s="49" t="s">
        <v>6200</v>
      </c>
      <c r="F3623" s="50" t="s">
        <v>9664</v>
      </c>
      <c r="G3623" s="51">
        <v>30655461.25</v>
      </c>
      <c r="H3623" s="71">
        <v>7256313.75</v>
      </c>
      <c r="I3623" s="112">
        <v>37911775</v>
      </c>
      <c r="J3623" s="24"/>
      <c r="K3623" s="129"/>
    </row>
    <row r="3624" spans="1:11" ht="51" customHeight="1" x14ac:dyDescent="0.25">
      <c r="A3624" s="105">
        <v>43157</v>
      </c>
      <c r="B3624" s="37" t="s">
        <v>2573</v>
      </c>
      <c r="C3624" s="23">
        <v>25</v>
      </c>
      <c r="D3624" s="49" t="s">
        <v>9665</v>
      </c>
      <c r="E3624" s="49" t="s">
        <v>9666</v>
      </c>
      <c r="F3624" s="50" t="s">
        <v>9667</v>
      </c>
      <c r="G3624" s="51">
        <v>80103150</v>
      </c>
      <c r="H3624" s="71">
        <v>14135850</v>
      </c>
      <c r="I3624" s="112">
        <v>94239000</v>
      </c>
      <c r="J3624" s="24"/>
      <c r="K3624" s="129"/>
    </row>
    <row r="3625" spans="1:11" ht="51" customHeight="1" x14ac:dyDescent="0.25">
      <c r="A3625" s="105">
        <v>43157</v>
      </c>
      <c r="B3625" s="37" t="s">
        <v>2575</v>
      </c>
      <c r="C3625" s="23">
        <v>26</v>
      </c>
      <c r="D3625" s="49" t="s">
        <v>9668</v>
      </c>
      <c r="E3625" s="49" t="s">
        <v>1149</v>
      </c>
      <c r="F3625" s="50" t="s">
        <v>9669</v>
      </c>
      <c r="G3625" s="51">
        <v>3487642.59</v>
      </c>
      <c r="H3625" s="71">
        <v>205155.44</v>
      </c>
      <c r="I3625" s="112">
        <v>3692798.03</v>
      </c>
      <c r="J3625" s="24"/>
      <c r="K3625" s="129"/>
    </row>
    <row r="3626" spans="1:11" ht="51" customHeight="1" x14ac:dyDescent="0.25">
      <c r="A3626" s="105">
        <v>43157</v>
      </c>
      <c r="B3626" s="37" t="s">
        <v>2581</v>
      </c>
      <c r="C3626" s="23">
        <v>37</v>
      </c>
      <c r="D3626" s="49" t="s">
        <v>9670</v>
      </c>
      <c r="E3626" s="49" t="s">
        <v>2620</v>
      </c>
      <c r="F3626" s="50" t="s">
        <v>9671</v>
      </c>
      <c r="G3626" s="51">
        <v>864783.6</v>
      </c>
      <c r="H3626" s="71">
        <v>43239.18</v>
      </c>
      <c r="I3626" s="112">
        <v>908022.78</v>
      </c>
      <c r="J3626" s="24"/>
      <c r="K3626" s="129"/>
    </row>
    <row r="3627" spans="1:11" ht="51" customHeight="1" x14ac:dyDescent="0.25">
      <c r="A3627" s="105">
        <v>43157</v>
      </c>
      <c r="B3627" s="37" t="s">
        <v>2581</v>
      </c>
      <c r="C3627" s="23">
        <v>37</v>
      </c>
      <c r="D3627" s="49" t="s">
        <v>9672</v>
      </c>
      <c r="E3627" s="49" t="s">
        <v>9673</v>
      </c>
      <c r="F3627" s="50" t="s">
        <v>9674</v>
      </c>
      <c r="G3627" s="51">
        <v>980641.2</v>
      </c>
      <c r="H3627" s="71"/>
      <c r="I3627" s="112">
        <v>980641.2</v>
      </c>
      <c r="J3627" s="24"/>
      <c r="K3627" s="129"/>
    </row>
    <row r="3628" spans="1:11" ht="51" customHeight="1" x14ac:dyDescent="0.25">
      <c r="A3628" s="105">
        <v>43157</v>
      </c>
      <c r="B3628" s="37" t="s">
        <v>2581</v>
      </c>
      <c r="C3628" s="23">
        <v>37</v>
      </c>
      <c r="D3628" s="49" t="s">
        <v>9675</v>
      </c>
      <c r="E3628" s="49" t="s">
        <v>9676</v>
      </c>
      <c r="F3628" s="50" t="s">
        <v>9677</v>
      </c>
      <c r="G3628" s="51">
        <v>1011490.26</v>
      </c>
      <c r="H3628" s="71"/>
      <c r="I3628" s="112">
        <v>1011490.26</v>
      </c>
      <c r="J3628" s="24"/>
      <c r="K3628" s="129"/>
    </row>
    <row r="3629" spans="1:11" ht="51" customHeight="1" x14ac:dyDescent="0.25">
      <c r="A3629" s="105">
        <v>43157</v>
      </c>
      <c r="B3629" s="37" t="s">
        <v>2581</v>
      </c>
      <c r="C3629" s="23">
        <v>37</v>
      </c>
      <c r="D3629" s="49" t="s">
        <v>9678</v>
      </c>
      <c r="E3629" s="49" t="s">
        <v>9679</v>
      </c>
      <c r="F3629" s="50" t="s">
        <v>9680</v>
      </c>
      <c r="G3629" s="51">
        <v>508449.3</v>
      </c>
      <c r="H3629" s="71"/>
      <c r="I3629" s="112">
        <v>508449.3</v>
      </c>
      <c r="J3629" s="24"/>
      <c r="K3629" s="129"/>
    </row>
    <row r="3630" spans="1:11" ht="51" customHeight="1" x14ac:dyDescent="0.25">
      <c r="A3630" s="105">
        <v>43157</v>
      </c>
      <c r="B3630" s="37" t="s">
        <v>2581</v>
      </c>
      <c r="C3630" s="23">
        <v>37</v>
      </c>
      <c r="D3630" s="49" t="s">
        <v>9681</v>
      </c>
      <c r="E3630" s="49" t="s">
        <v>6760</v>
      </c>
      <c r="F3630" s="50" t="s">
        <v>9682</v>
      </c>
      <c r="G3630" s="51">
        <v>2162970.64</v>
      </c>
      <c r="H3630" s="71"/>
      <c r="I3630" s="112">
        <v>2162970.64</v>
      </c>
      <c r="J3630" s="24"/>
      <c r="K3630" s="129"/>
    </row>
    <row r="3631" spans="1:11" ht="51" customHeight="1" x14ac:dyDescent="0.25">
      <c r="A3631" s="105">
        <v>43157</v>
      </c>
      <c r="B3631" s="37" t="s">
        <v>2581</v>
      </c>
      <c r="C3631" s="23">
        <v>37</v>
      </c>
      <c r="D3631" s="49" t="s">
        <v>9683</v>
      </c>
      <c r="E3631" s="49" t="s">
        <v>9684</v>
      </c>
      <c r="F3631" s="50" t="s">
        <v>9685</v>
      </c>
      <c r="G3631" s="51">
        <v>3018098.1</v>
      </c>
      <c r="H3631" s="71"/>
      <c r="I3631" s="112">
        <v>3018098.1</v>
      </c>
      <c r="J3631" s="24"/>
      <c r="K3631" s="129"/>
    </row>
    <row r="3632" spans="1:11" ht="51" customHeight="1" x14ac:dyDescent="0.25">
      <c r="A3632" s="105">
        <v>43157</v>
      </c>
      <c r="B3632" s="37" t="s">
        <v>2581</v>
      </c>
      <c r="C3632" s="23">
        <v>37</v>
      </c>
      <c r="D3632" s="49" t="s">
        <v>9686</v>
      </c>
      <c r="E3632" s="49" t="s">
        <v>9687</v>
      </c>
      <c r="F3632" s="50" t="s">
        <v>9688</v>
      </c>
      <c r="G3632" s="51">
        <v>2508799.2000000002</v>
      </c>
      <c r="H3632" s="71"/>
      <c r="I3632" s="112">
        <v>2508799.2000000002</v>
      </c>
      <c r="J3632" s="24"/>
      <c r="K3632" s="129"/>
    </row>
    <row r="3633" spans="1:11" ht="51" customHeight="1" x14ac:dyDescent="0.25">
      <c r="A3633" s="105">
        <v>43157</v>
      </c>
      <c r="B3633" s="37" t="s">
        <v>2581</v>
      </c>
      <c r="C3633" s="23">
        <v>37</v>
      </c>
      <c r="D3633" s="49" t="s">
        <v>9689</v>
      </c>
      <c r="E3633" s="49" t="s">
        <v>9690</v>
      </c>
      <c r="F3633" s="50" t="s">
        <v>9691</v>
      </c>
      <c r="G3633" s="51">
        <v>766030.33</v>
      </c>
      <c r="H3633" s="71"/>
      <c r="I3633" s="112">
        <v>766030.33</v>
      </c>
      <c r="J3633" s="24"/>
      <c r="K3633" s="129"/>
    </row>
    <row r="3634" spans="1:11" ht="51" customHeight="1" x14ac:dyDescent="0.25">
      <c r="A3634" s="105">
        <v>43157</v>
      </c>
      <c r="B3634" s="37" t="s">
        <v>2581</v>
      </c>
      <c r="C3634" s="23">
        <v>37</v>
      </c>
      <c r="D3634" s="49" t="s">
        <v>9692</v>
      </c>
      <c r="E3634" s="49" t="s">
        <v>9693</v>
      </c>
      <c r="F3634" s="50" t="s">
        <v>9694</v>
      </c>
      <c r="G3634" s="51">
        <v>848949.6</v>
      </c>
      <c r="H3634" s="71"/>
      <c r="I3634" s="112">
        <v>848949.6</v>
      </c>
      <c r="J3634" s="24"/>
      <c r="K3634" s="129"/>
    </row>
    <row r="3635" spans="1:11" ht="51" customHeight="1" x14ac:dyDescent="0.25">
      <c r="A3635" s="105">
        <v>43157</v>
      </c>
      <c r="B3635" s="37" t="s">
        <v>2581</v>
      </c>
      <c r="C3635" s="23">
        <v>37</v>
      </c>
      <c r="D3635" s="49" t="s">
        <v>9695</v>
      </c>
      <c r="E3635" s="49" t="s">
        <v>9696</v>
      </c>
      <c r="F3635" s="50" t="s">
        <v>9697</v>
      </c>
      <c r="G3635" s="51">
        <v>1411715.2</v>
      </c>
      <c r="H3635" s="71"/>
      <c r="I3635" s="112">
        <v>1411715.2</v>
      </c>
      <c r="J3635" s="24"/>
      <c r="K3635" s="129"/>
    </row>
    <row r="3636" spans="1:11" ht="51" customHeight="1" x14ac:dyDescent="0.25">
      <c r="A3636" s="105">
        <v>43157</v>
      </c>
      <c r="B3636" s="37" t="s">
        <v>2581</v>
      </c>
      <c r="C3636" s="23">
        <v>37</v>
      </c>
      <c r="D3636" s="49" t="s">
        <v>9698</v>
      </c>
      <c r="E3636" s="49" t="s">
        <v>9699</v>
      </c>
      <c r="F3636" s="50" t="s">
        <v>9700</v>
      </c>
      <c r="G3636" s="51">
        <v>1527534.28</v>
      </c>
      <c r="H3636" s="71"/>
      <c r="I3636" s="112">
        <v>1527534.28</v>
      </c>
      <c r="J3636" s="24"/>
      <c r="K3636" s="129"/>
    </row>
    <row r="3637" spans="1:11" ht="51" customHeight="1" x14ac:dyDescent="0.25">
      <c r="A3637" s="105">
        <v>43157</v>
      </c>
      <c r="B3637" s="37" t="s">
        <v>2581</v>
      </c>
      <c r="C3637" s="23">
        <v>37</v>
      </c>
      <c r="D3637" s="49" t="s">
        <v>9701</v>
      </c>
      <c r="E3637" s="49" t="s">
        <v>9702</v>
      </c>
      <c r="F3637" s="50" t="s">
        <v>9703</v>
      </c>
      <c r="G3637" s="51">
        <v>3224551.75</v>
      </c>
      <c r="H3637" s="71"/>
      <c r="I3637" s="112">
        <v>3224551.75</v>
      </c>
      <c r="J3637" s="24"/>
      <c r="K3637" s="129"/>
    </row>
    <row r="3638" spans="1:11" ht="51" customHeight="1" x14ac:dyDescent="0.25">
      <c r="A3638" s="105">
        <v>43157</v>
      </c>
      <c r="B3638" s="37" t="s">
        <v>2581</v>
      </c>
      <c r="C3638" s="23">
        <v>37</v>
      </c>
      <c r="D3638" s="49" t="s">
        <v>9704</v>
      </c>
      <c r="E3638" s="49" t="s">
        <v>9705</v>
      </c>
      <c r="F3638" s="50" t="s">
        <v>9706</v>
      </c>
      <c r="G3638" s="51">
        <v>2065305.9</v>
      </c>
      <c r="H3638" s="71"/>
      <c r="I3638" s="112">
        <v>2065305.9</v>
      </c>
      <c r="J3638" s="24"/>
      <c r="K3638" s="129"/>
    </row>
    <row r="3639" spans="1:11" ht="51" customHeight="1" x14ac:dyDescent="0.25">
      <c r="A3639" s="105">
        <v>43157</v>
      </c>
      <c r="B3639" s="37" t="s">
        <v>2581</v>
      </c>
      <c r="C3639" s="23">
        <v>37</v>
      </c>
      <c r="D3639" s="49" t="s">
        <v>9707</v>
      </c>
      <c r="E3639" s="49" t="s">
        <v>9708</v>
      </c>
      <c r="F3639" s="50" t="s">
        <v>9709</v>
      </c>
      <c r="G3639" s="51">
        <v>1645618.09</v>
      </c>
      <c r="H3639" s="71"/>
      <c r="I3639" s="112">
        <v>1645618.09</v>
      </c>
      <c r="J3639" s="24"/>
      <c r="K3639" s="129"/>
    </row>
    <row r="3640" spans="1:11" ht="51" customHeight="1" x14ac:dyDescent="0.25">
      <c r="A3640" s="105">
        <v>43157</v>
      </c>
      <c r="B3640" s="37" t="s">
        <v>2581</v>
      </c>
      <c r="C3640" s="23">
        <v>37</v>
      </c>
      <c r="D3640" s="49" t="s">
        <v>9710</v>
      </c>
      <c r="E3640" s="49" t="s">
        <v>9711</v>
      </c>
      <c r="F3640" s="50" t="s">
        <v>9712</v>
      </c>
      <c r="G3640" s="51">
        <v>3588673.44</v>
      </c>
      <c r="H3640" s="71"/>
      <c r="I3640" s="112">
        <v>3588673.44</v>
      </c>
      <c r="J3640" s="24"/>
      <c r="K3640" s="129"/>
    </row>
    <row r="3641" spans="1:11" ht="51" customHeight="1" x14ac:dyDescent="0.25">
      <c r="A3641" s="105">
        <v>43157</v>
      </c>
      <c r="B3641" s="37" t="s">
        <v>2581</v>
      </c>
      <c r="C3641" s="23">
        <v>37</v>
      </c>
      <c r="D3641" s="49" t="s">
        <v>9713</v>
      </c>
      <c r="E3641" s="49" t="s">
        <v>9714</v>
      </c>
      <c r="F3641" s="50" t="s">
        <v>9715</v>
      </c>
      <c r="G3641" s="51">
        <v>1717235.37</v>
      </c>
      <c r="H3641" s="71"/>
      <c r="I3641" s="112">
        <v>1717235.37</v>
      </c>
      <c r="J3641" s="24"/>
      <c r="K3641" s="129"/>
    </row>
    <row r="3642" spans="1:11" ht="51" customHeight="1" x14ac:dyDescent="0.25">
      <c r="A3642" s="105">
        <v>43157</v>
      </c>
      <c r="B3642" s="37" t="s">
        <v>2581</v>
      </c>
      <c r="C3642" s="23">
        <v>37</v>
      </c>
      <c r="D3642" s="49" t="s">
        <v>9716</v>
      </c>
      <c r="E3642" s="49" t="s">
        <v>9717</v>
      </c>
      <c r="F3642" s="50" t="s">
        <v>9718</v>
      </c>
      <c r="G3642" s="51">
        <v>2357253.42</v>
      </c>
      <c r="H3642" s="71"/>
      <c r="I3642" s="112">
        <v>2357253.42</v>
      </c>
      <c r="J3642" s="24"/>
      <c r="K3642" s="129"/>
    </row>
    <row r="3643" spans="1:11" ht="51" customHeight="1" x14ac:dyDescent="0.25">
      <c r="A3643" s="105">
        <v>43157</v>
      </c>
      <c r="B3643" s="37" t="s">
        <v>2581</v>
      </c>
      <c r="C3643" s="23">
        <v>37</v>
      </c>
      <c r="D3643" s="49" t="s">
        <v>9719</v>
      </c>
      <c r="E3643" s="49" t="s">
        <v>9720</v>
      </c>
      <c r="F3643" s="50" t="s">
        <v>9721</v>
      </c>
      <c r="G3643" s="51">
        <v>734346.85</v>
      </c>
      <c r="H3643" s="71"/>
      <c r="I3643" s="112">
        <v>734346.85</v>
      </c>
      <c r="J3643" s="24"/>
      <c r="K3643" s="129"/>
    </row>
    <row r="3644" spans="1:11" ht="51" customHeight="1" x14ac:dyDescent="0.25">
      <c r="A3644" s="105">
        <v>43157</v>
      </c>
      <c r="B3644" s="37" t="s">
        <v>2580</v>
      </c>
      <c r="C3644" s="23">
        <v>47</v>
      </c>
      <c r="D3644" s="49" t="s">
        <v>9722</v>
      </c>
      <c r="E3644" s="49" t="s">
        <v>3638</v>
      </c>
      <c r="F3644" s="50" t="s">
        <v>9723</v>
      </c>
      <c r="G3644" s="51">
        <v>31948125.039999999</v>
      </c>
      <c r="H3644" s="71">
        <v>1879301.47</v>
      </c>
      <c r="I3644" s="112">
        <v>33827426.509999998</v>
      </c>
      <c r="J3644" s="24"/>
      <c r="K3644" s="129"/>
    </row>
    <row r="3645" spans="1:11" ht="51" customHeight="1" x14ac:dyDescent="0.25">
      <c r="A3645" s="105">
        <v>43157</v>
      </c>
      <c r="B3645" s="37" t="s">
        <v>2582</v>
      </c>
      <c r="C3645" s="23">
        <v>50</v>
      </c>
      <c r="D3645" s="49" t="s">
        <v>9724</v>
      </c>
      <c r="E3645" s="49" t="s">
        <v>9725</v>
      </c>
      <c r="F3645" s="50" t="s">
        <v>9726</v>
      </c>
      <c r="G3645" s="51">
        <v>30680750</v>
      </c>
      <c r="H3645" s="71"/>
      <c r="I3645" s="112">
        <v>30680750</v>
      </c>
      <c r="J3645" s="24"/>
      <c r="K3645" s="129"/>
    </row>
    <row r="3646" spans="1:11" ht="51" customHeight="1" x14ac:dyDescent="0.25">
      <c r="A3646" s="105">
        <v>43157</v>
      </c>
      <c r="B3646" s="37" t="s">
        <v>2582</v>
      </c>
      <c r="C3646" s="23">
        <v>50</v>
      </c>
      <c r="D3646" s="49" t="s">
        <v>9727</v>
      </c>
      <c r="E3646" s="49" t="s">
        <v>4841</v>
      </c>
      <c r="F3646" s="50" t="s">
        <v>9728</v>
      </c>
      <c r="G3646" s="51">
        <v>19725029.210000001</v>
      </c>
      <c r="H3646" s="71">
        <v>1160295.83</v>
      </c>
      <c r="I3646" s="112">
        <v>20885325.039999999</v>
      </c>
      <c r="J3646" s="24"/>
      <c r="K3646" s="129"/>
    </row>
    <row r="3647" spans="1:11" ht="51" customHeight="1" x14ac:dyDescent="0.25">
      <c r="A3647" s="105">
        <v>43157</v>
      </c>
      <c r="B3647" s="37" t="s">
        <v>2582</v>
      </c>
      <c r="C3647" s="23">
        <v>50</v>
      </c>
      <c r="D3647" s="49" t="s">
        <v>9729</v>
      </c>
      <c r="E3647" s="49" t="s">
        <v>4841</v>
      </c>
      <c r="F3647" s="50" t="s">
        <v>9730</v>
      </c>
      <c r="G3647" s="51">
        <v>10505276.82</v>
      </c>
      <c r="H3647" s="71">
        <v>617957.46</v>
      </c>
      <c r="I3647" s="112">
        <v>11123234.279999999</v>
      </c>
      <c r="J3647" s="24"/>
      <c r="K3647" s="129"/>
    </row>
    <row r="3648" spans="1:11" ht="51" customHeight="1" x14ac:dyDescent="0.25">
      <c r="A3648" s="105">
        <v>43157</v>
      </c>
      <c r="B3648" s="37" t="s">
        <v>2582</v>
      </c>
      <c r="C3648" s="23">
        <v>50</v>
      </c>
      <c r="D3648" s="49" t="s">
        <v>9731</v>
      </c>
      <c r="E3648" s="49" t="s">
        <v>4841</v>
      </c>
      <c r="F3648" s="50" t="s">
        <v>9732</v>
      </c>
      <c r="G3648" s="51">
        <v>38729817.229999997</v>
      </c>
      <c r="H3648" s="71">
        <v>2278224.5499999998</v>
      </c>
      <c r="I3648" s="112">
        <v>41008041.780000001</v>
      </c>
      <c r="J3648" s="24"/>
      <c r="K3648" s="129"/>
    </row>
    <row r="3649" spans="1:11" ht="51" customHeight="1" x14ac:dyDescent="0.25">
      <c r="A3649" s="105">
        <v>43157</v>
      </c>
      <c r="B3649" s="37" t="s">
        <v>8437</v>
      </c>
      <c r="C3649" s="23">
        <v>53</v>
      </c>
      <c r="D3649" s="49" t="s">
        <v>9733</v>
      </c>
      <c r="E3649" s="49" t="s">
        <v>9734</v>
      </c>
      <c r="F3649" s="50" t="s">
        <v>9735</v>
      </c>
      <c r="G3649" s="51">
        <v>1146770.6499999999</v>
      </c>
      <c r="H3649" s="71"/>
      <c r="I3649" s="112">
        <v>1146770.6499999999</v>
      </c>
      <c r="J3649" s="24"/>
      <c r="K3649" s="129"/>
    </row>
    <row r="3650" spans="1:11" ht="51" customHeight="1" x14ac:dyDescent="0.25">
      <c r="A3650" s="105">
        <v>43157</v>
      </c>
      <c r="B3650" s="37" t="s">
        <v>8437</v>
      </c>
      <c r="C3650" s="23">
        <v>53</v>
      </c>
      <c r="D3650" s="49" t="s">
        <v>9736</v>
      </c>
      <c r="E3650" s="49" t="s">
        <v>3711</v>
      </c>
      <c r="F3650" s="50" t="s">
        <v>9737</v>
      </c>
      <c r="G3650" s="51">
        <v>4743351.5999999996</v>
      </c>
      <c r="H3650" s="71"/>
      <c r="I3650" s="112">
        <v>4743351.5999999996</v>
      </c>
      <c r="J3650" s="24"/>
      <c r="K3650" s="129"/>
    </row>
    <row r="3651" spans="1:11" ht="51" customHeight="1" x14ac:dyDescent="0.25">
      <c r="A3651" s="105">
        <v>43157</v>
      </c>
      <c r="B3651" s="37" t="s">
        <v>8437</v>
      </c>
      <c r="C3651" s="23">
        <v>62</v>
      </c>
      <c r="D3651" s="49" t="s">
        <v>9738</v>
      </c>
      <c r="E3651" s="49" t="s">
        <v>9739</v>
      </c>
      <c r="F3651" s="50" t="s">
        <v>9740</v>
      </c>
      <c r="G3651" s="51">
        <v>474509.82</v>
      </c>
      <c r="H3651" s="71"/>
      <c r="I3651" s="112">
        <v>474509.82</v>
      </c>
      <c r="J3651" s="24"/>
      <c r="K3651" s="129"/>
    </row>
    <row r="3652" spans="1:11" ht="51" customHeight="1" x14ac:dyDescent="0.25">
      <c r="A3652" s="105">
        <v>43157</v>
      </c>
      <c r="B3652" s="37" t="s">
        <v>2580</v>
      </c>
      <c r="C3652" s="23">
        <v>66</v>
      </c>
      <c r="D3652" s="49" t="s">
        <v>9741</v>
      </c>
      <c r="E3652" s="49" t="s">
        <v>9742</v>
      </c>
      <c r="F3652" s="50" t="s">
        <v>9743</v>
      </c>
      <c r="G3652" s="51">
        <v>2538519.9</v>
      </c>
      <c r="H3652" s="71">
        <v>149324.70000000001</v>
      </c>
      <c r="I3652" s="112">
        <v>2687844.6</v>
      </c>
      <c r="J3652" s="24"/>
      <c r="K3652" s="129"/>
    </row>
    <row r="3653" spans="1:11" ht="51" customHeight="1" x14ac:dyDescent="0.25">
      <c r="A3653" s="105">
        <v>43157</v>
      </c>
      <c r="B3653" s="37" t="s">
        <v>2580</v>
      </c>
      <c r="C3653" s="23">
        <v>66</v>
      </c>
      <c r="D3653" s="49" t="s">
        <v>9744</v>
      </c>
      <c r="E3653" s="49" t="s">
        <v>1622</v>
      </c>
      <c r="F3653" s="50" t="s">
        <v>9745</v>
      </c>
      <c r="G3653" s="51">
        <v>3849708.26</v>
      </c>
      <c r="H3653" s="71">
        <v>226453.43</v>
      </c>
      <c r="I3653" s="112">
        <v>4076161.69</v>
      </c>
      <c r="J3653" s="24"/>
      <c r="K3653" s="129"/>
    </row>
    <row r="3654" spans="1:11" ht="51" customHeight="1" x14ac:dyDescent="0.25">
      <c r="A3654" s="105">
        <v>43157</v>
      </c>
      <c r="B3654" s="37" t="s">
        <v>2580</v>
      </c>
      <c r="C3654" s="23">
        <v>66</v>
      </c>
      <c r="D3654" s="49" t="s">
        <v>9746</v>
      </c>
      <c r="E3654" s="49" t="s">
        <v>9747</v>
      </c>
      <c r="F3654" s="50" t="s">
        <v>9748</v>
      </c>
      <c r="G3654" s="51">
        <v>4063944.83</v>
      </c>
      <c r="H3654" s="71">
        <v>239055.58</v>
      </c>
      <c r="I3654" s="112">
        <v>4303000.41</v>
      </c>
      <c r="J3654" s="24"/>
      <c r="K3654" s="129"/>
    </row>
    <row r="3655" spans="1:11" ht="51" customHeight="1" x14ac:dyDescent="0.25">
      <c r="A3655" s="105">
        <v>43157</v>
      </c>
      <c r="B3655" s="37" t="s">
        <v>2580</v>
      </c>
      <c r="C3655" s="23">
        <v>66</v>
      </c>
      <c r="D3655" s="49" t="s">
        <v>9749</v>
      </c>
      <c r="E3655" s="49" t="s">
        <v>6639</v>
      </c>
      <c r="F3655" s="50" t="s">
        <v>9750</v>
      </c>
      <c r="G3655" s="51">
        <v>33999949</v>
      </c>
      <c r="H3655" s="71">
        <v>1999997</v>
      </c>
      <c r="I3655" s="112">
        <v>35999946</v>
      </c>
      <c r="J3655" s="24"/>
      <c r="K3655" s="129"/>
    </row>
    <row r="3656" spans="1:11" ht="51" customHeight="1" x14ac:dyDescent="0.25">
      <c r="A3656" s="105">
        <v>43157</v>
      </c>
      <c r="B3656" s="37" t="s">
        <v>2580</v>
      </c>
      <c r="C3656" s="23">
        <v>66</v>
      </c>
      <c r="D3656" s="49" t="s">
        <v>9751</v>
      </c>
      <c r="E3656" s="49" t="s">
        <v>9752</v>
      </c>
      <c r="F3656" s="50" t="s">
        <v>9753</v>
      </c>
      <c r="G3656" s="51">
        <v>1290137.25</v>
      </c>
      <c r="H3656" s="71"/>
      <c r="I3656" s="112">
        <v>1290137.25</v>
      </c>
      <c r="J3656" s="24"/>
      <c r="K3656" s="129"/>
    </row>
    <row r="3657" spans="1:11" ht="51" customHeight="1" x14ac:dyDescent="0.25">
      <c r="A3657" s="105">
        <v>43157</v>
      </c>
      <c r="B3657" s="37" t="s">
        <v>8437</v>
      </c>
      <c r="C3657" s="23">
        <v>68</v>
      </c>
      <c r="D3657" s="49" t="s">
        <v>9754</v>
      </c>
      <c r="E3657" s="49" t="s">
        <v>9755</v>
      </c>
      <c r="F3657" s="50" t="s">
        <v>9756</v>
      </c>
      <c r="G3657" s="51">
        <v>1120659.67</v>
      </c>
      <c r="H3657" s="71"/>
      <c r="I3657" s="112">
        <v>1120659.67</v>
      </c>
      <c r="J3657" s="24"/>
      <c r="K3657" s="129"/>
    </row>
    <row r="3658" spans="1:11" ht="51" customHeight="1" x14ac:dyDescent="0.25">
      <c r="A3658" s="105">
        <v>43157</v>
      </c>
      <c r="B3658" s="37" t="s">
        <v>8437</v>
      </c>
      <c r="C3658" s="23">
        <v>68</v>
      </c>
      <c r="D3658" s="49" t="s">
        <v>9757</v>
      </c>
      <c r="E3658" s="49" t="s">
        <v>9758</v>
      </c>
      <c r="F3658" s="50" t="s">
        <v>9759</v>
      </c>
      <c r="G3658" s="51">
        <v>1900000</v>
      </c>
      <c r="H3658" s="71"/>
      <c r="I3658" s="112">
        <v>1900000</v>
      </c>
      <c r="J3658" s="24"/>
      <c r="K3658" s="129"/>
    </row>
    <row r="3659" spans="1:11" ht="51" customHeight="1" x14ac:dyDescent="0.25">
      <c r="A3659" s="105">
        <v>43157</v>
      </c>
      <c r="B3659" s="37" t="s">
        <v>8437</v>
      </c>
      <c r="C3659" s="23">
        <v>68</v>
      </c>
      <c r="D3659" s="49" t="s">
        <v>9760</v>
      </c>
      <c r="E3659" s="49" t="s">
        <v>9761</v>
      </c>
      <c r="F3659" s="50" t="s">
        <v>9762</v>
      </c>
      <c r="G3659" s="51">
        <v>2001532.65</v>
      </c>
      <c r="H3659" s="71"/>
      <c r="I3659" s="112">
        <v>2001532.65</v>
      </c>
      <c r="J3659" s="24"/>
      <c r="K3659" s="129"/>
    </row>
    <row r="3660" spans="1:11" ht="51" customHeight="1" x14ac:dyDescent="0.25">
      <c r="A3660" s="105">
        <v>43157</v>
      </c>
      <c r="B3660" s="37" t="s">
        <v>8437</v>
      </c>
      <c r="C3660" s="23">
        <v>69</v>
      </c>
      <c r="D3660" s="49" t="s">
        <v>9763</v>
      </c>
      <c r="E3660" s="49" t="s">
        <v>9764</v>
      </c>
      <c r="F3660" s="50" t="s">
        <v>9765</v>
      </c>
      <c r="G3660" s="51">
        <v>1139947.75</v>
      </c>
      <c r="H3660" s="71"/>
      <c r="I3660" s="112">
        <v>1139947.75</v>
      </c>
      <c r="J3660" s="24"/>
      <c r="K3660" s="129"/>
    </row>
    <row r="3661" spans="1:11" ht="51" customHeight="1" x14ac:dyDescent="0.25">
      <c r="A3661" s="105">
        <v>43157</v>
      </c>
      <c r="B3661" s="37" t="s">
        <v>2572</v>
      </c>
      <c r="C3661" s="23">
        <v>74</v>
      </c>
      <c r="D3661" s="49" t="s">
        <v>9766</v>
      </c>
      <c r="E3661" s="49" t="s">
        <v>474</v>
      </c>
      <c r="F3661" s="50" t="s">
        <v>9767</v>
      </c>
      <c r="G3661" s="51">
        <v>17000000</v>
      </c>
      <c r="H3661" s="71">
        <v>1000000</v>
      </c>
      <c r="I3661" s="112">
        <v>18000000</v>
      </c>
      <c r="J3661" s="24"/>
      <c r="K3661" s="129"/>
    </row>
    <row r="3662" spans="1:11" ht="51" customHeight="1" x14ac:dyDescent="0.25">
      <c r="A3662" s="105">
        <v>43158</v>
      </c>
      <c r="B3662" s="37" t="s">
        <v>2580</v>
      </c>
      <c r="C3662" s="23">
        <v>47</v>
      </c>
      <c r="D3662" s="49" t="s">
        <v>9768</v>
      </c>
      <c r="E3662" s="49" t="s">
        <v>9769</v>
      </c>
      <c r="F3662" s="50" t="s">
        <v>9770</v>
      </c>
      <c r="G3662" s="51">
        <v>49116131.399999999</v>
      </c>
      <c r="H3662" s="71">
        <v>2889184.2</v>
      </c>
      <c r="I3662" s="112">
        <v>52005315.600000001</v>
      </c>
      <c r="J3662" s="24"/>
      <c r="K3662" s="129"/>
    </row>
    <row r="3663" spans="1:11" ht="51" customHeight="1" x14ac:dyDescent="0.25">
      <c r="A3663" s="105">
        <v>43158</v>
      </c>
      <c r="B3663" s="37" t="s">
        <v>2580</v>
      </c>
      <c r="C3663" s="23">
        <v>47</v>
      </c>
      <c r="D3663" s="49" t="s">
        <v>9771</v>
      </c>
      <c r="E3663" s="49" t="s">
        <v>9772</v>
      </c>
      <c r="F3663" s="50" t="s">
        <v>9773</v>
      </c>
      <c r="G3663" s="51">
        <v>32805877.5</v>
      </c>
      <c r="H3663" s="71">
        <v>1929757.5</v>
      </c>
      <c r="I3663" s="112">
        <v>34735635</v>
      </c>
      <c r="J3663" s="24"/>
      <c r="K3663" s="129"/>
    </row>
    <row r="3664" spans="1:11" ht="51" customHeight="1" x14ac:dyDescent="0.25">
      <c r="A3664" s="105">
        <v>43158</v>
      </c>
      <c r="B3664" s="37" t="s">
        <v>2580</v>
      </c>
      <c r="C3664" s="23">
        <v>47</v>
      </c>
      <c r="D3664" s="49" t="s">
        <v>9774</v>
      </c>
      <c r="E3664" s="49" t="s">
        <v>9775</v>
      </c>
      <c r="F3664" s="50" t="s">
        <v>9776</v>
      </c>
      <c r="G3664" s="51">
        <v>6348240.75</v>
      </c>
      <c r="H3664" s="71">
        <v>373425.93</v>
      </c>
      <c r="I3664" s="112">
        <v>6721666.6799999997</v>
      </c>
      <c r="J3664" s="24"/>
      <c r="K3664" s="129"/>
    </row>
    <row r="3665" spans="1:11" ht="51" customHeight="1" x14ac:dyDescent="0.25">
      <c r="A3665" s="105">
        <v>43158</v>
      </c>
      <c r="B3665" s="37" t="s">
        <v>2580</v>
      </c>
      <c r="C3665" s="23">
        <v>47</v>
      </c>
      <c r="D3665" s="49" t="s">
        <v>9777</v>
      </c>
      <c r="E3665" s="49" t="s">
        <v>9778</v>
      </c>
      <c r="F3665" s="50" t="s">
        <v>9779</v>
      </c>
      <c r="G3665" s="51">
        <v>5953605.3300000001</v>
      </c>
      <c r="H3665" s="71">
        <v>350212.08</v>
      </c>
      <c r="I3665" s="112">
        <v>6303817.4100000001</v>
      </c>
      <c r="J3665" s="24"/>
      <c r="K3665" s="129"/>
    </row>
    <row r="3666" spans="1:11" ht="51" customHeight="1" x14ac:dyDescent="0.25">
      <c r="A3666" s="105">
        <v>43158</v>
      </c>
      <c r="B3666" s="37" t="s">
        <v>2580</v>
      </c>
      <c r="C3666" s="23">
        <v>47</v>
      </c>
      <c r="D3666" s="49" t="s">
        <v>9780</v>
      </c>
      <c r="E3666" s="49" t="s">
        <v>1069</v>
      </c>
      <c r="F3666" s="50" t="s">
        <v>9781</v>
      </c>
      <c r="G3666" s="51">
        <v>20755771.350000001</v>
      </c>
      <c r="H3666" s="71">
        <v>1220927.72</v>
      </c>
      <c r="I3666" s="112">
        <v>21976699.07</v>
      </c>
      <c r="J3666" s="24"/>
      <c r="K3666" s="129"/>
    </row>
    <row r="3667" spans="1:11" ht="51" customHeight="1" x14ac:dyDescent="0.25">
      <c r="A3667" s="105">
        <v>43158</v>
      </c>
      <c r="B3667" s="37" t="s">
        <v>2580</v>
      </c>
      <c r="C3667" s="23">
        <v>47</v>
      </c>
      <c r="D3667" s="49" t="s">
        <v>9782</v>
      </c>
      <c r="E3667" s="49" t="s">
        <v>9783</v>
      </c>
      <c r="F3667" s="50" t="s">
        <v>9784</v>
      </c>
      <c r="G3667" s="51">
        <v>7073050.2999999998</v>
      </c>
      <c r="H3667" s="71">
        <v>416061.78</v>
      </c>
      <c r="I3667" s="112">
        <v>7489112.0800000001</v>
      </c>
      <c r="J3667" s="24"/>
      <c r="K3667" s="129"/>
    </row>
    <row r="3668" spans="1:11" ht="51" customHeight="1" x14ac:dyDescent="0.25">
      <c r="A3668" s="105">
        <v>43158</v>
      </c>
      <c r="B3668" s="37" t="s">
        <v>2580</v>
      </c>
      <c r="C3668" s="23">
        <v>47</v>
      </c>
      <c r="D3668" s="49" t="s">
        <v>9785</v>
      </c>
      <c r="E3668" s="49" t="s">
        <v>338</v>
      </c>
      <c r="F3668" s="50" t="s">
        <v>9786</v>
      </c>
      <c r="G3668" s="51">
        <v>9888272.4900000002</v>
      </c>
      <c r="H3668" s="71">
        <v>581663.09</v>
      </c>
      <c r="I3668" s="112">
        <v>10469935.58</v>
      </c>
      <c r="J3668" s="24"/>
      <c r="K3668" s="129"/>
    </row>
    <row r="3669" spans="1:11" ht="51" customHeight="1" x14ac:dyDescent="0.25">
      <c r="A3669" s="105">
        <v>43158</v>
      </c>
      <c r="B3669" s="37" t="s">
        <v>2580</v>
      </c>
      <c r="C3669" s="23">
        <v>47</v>
      </c>
      <c r="D3669" s="49" t="s">
        <v>9787</v>
      </c>
      <c r="E3669" s="49" t="s">
        <v>9788</v>
      </c>
      <c r="F3669" s="50" t="s">
        <v>9789</v>
      </c>
      <c r="G3669" s="51">
        <v>4384158.33</v>
      </c>
      <c r="H3669" s="71">
        <v>257891.67</v>
      </c>
      <c r="I3669" s="112">
        <v>4642050</v>
      </c>
      <c r="J3669" s="24"/>
      <c r="K3669" s="129"/>
    </row>
    <row r="3670" spans="1:11" ht="51" customHeight="1" x14ac:dyDescent="0.25">
      <c r="A3670" s="105">
        <v>43158</v>
      </c>
      <c r="B3670" s="37" t="s">
        <v>2580</v>
      </c>
      <c r="C3670" s="23">
        <v>47</v>
      </c>
      <c r="D3670" s="49" t="s">
        <v>9790</v>
      </c>
      <c r="E3670" s="49" t="s">
        <v>9791</v>
      </c>
      <c r="F3670" s="50" t="s">
        <v>9792</v>
      </c>
      <c r="G3670" s="51">
        <v>7886664.2599999998</v>
      </c>
      <c r="H3670" s="71">
        <v>463921.43</v>
      </c>
      <c r="I3670" s="112">
        <v>8350585.6900000004</v>
      </c>
      <c r="J3670" s="24"/>
      <c r="K3670" s="129"/>
    </row>
    <row r="3671" spans="1:11" ht="51" customHeight="1" x14ac:dyDescent="0.25">
      <c r="A3671" s="105">
        <v>43158</v>
      </c>
      <c r="B3671" s="37" t="s">
        <v>2580</v>
      </c>
      <c r="C3671" s="23">
        <v>47</v>
      </c>
      <c r="D3671" s="49" t="s">
        <v>9793</v>
      </c>
      <c r="E3671" s="49" t="s">
        <v>3281</v>
      </c>
      <c r="F3671" s="50" t="s">
        <v>9794</v>
      </c>
      <c r="G3671" s="51">
        <v>24633903.550000001</v>
      </c>
      <c r="H3671" s="71">
        <v>1449053.15</v>
      </c>
      <c r="I3671" s="112">
        <v>26082956.699999999</v>
      </c>
      <c r="J3671" s="24"/>
      <c r="K3671" s="129"/>
    </row>
    <row r="3672" spans="1:11" ht="51" customHeight="1" x14ac:dyDescent="0.25">
      <c r="A3672" s="105">
        <v>43158</v>
      </c>
      <c r="B3672" s="37" t="s">
        <v>2580</v>
      </c>
      <c r="C3672" s="23">
        <v>47</v>
      </c>
      <c r="D3672" s="49" t="s">
        <v>9795</v>
      </c>
      <c r="E3672" s="49" t="s">
        <v>224</v>
      </c>
      <c r="F3672" s="50" t="s">
        <v>9796</v>
      </c>
      <c r="G3672" s="51">
        <v>6792633.4100000001</v>
      </c>
      <c r="H3672" s="71">
        <v>399566.67</v>
      </c>
      <c r="I3672" s="112">
        <v>7192200.0800000001</v>
      </c>
      <c r="J3672" s="24"/>
      <c r="K3672" s="129"/>
    </row>
    <row r="3673" spans="1:11" ht="51" customHeight="1" x14ac:dyDescent="0.25">
      <c r="A3673" s="105">
        <v>43158</v>
      </c>
      <c r="B3673" s="37" t="s">
        <v>2580</v>
      </c>
      <c r="C3673" s="23">
        <v>47</v>
      </c>
      <c r="D3673" s="49" t="s">
        <v>9797</v>
      </c>
      <c r="E3673" s="49" t="s">
        <v>9798</v>
      </c>
      <c r="F3673" s="50" t="s">
        <v>9799</v>
      </c>
      <c r="G3673" s="51">
        <v>29533721.75</v>
      </c>
      <c r="H3673" s="71">
        <v>1737277.75</v>
      </c>
      <c r="I3673" s="112">
        <v>31270999.5</v>
      </c>
      <c r="J3673" s="24"/>
      <c r="K3673" s="129"/>
    </row>
    <row r="3674" spans="1:11" ht="51" customHeight="1" x14ac:dyDescent="0.25">
      <c r="A3674" s="105">
        <v>43158</v>
      </c>
      <c r="B3674" s="37" t="s">
        <v>2580</v>
      </c>
      <c r="C3674" s="23">
        <v>47</v>
      </c>
      <c r="D3674" s="49" t="s">
        <v>9800</v>
      </c>
      <c r="E3674" s="49" t="s">
        <v>9801</v>
      </c>
      <c r="F3674" s="50" t="s">
        <v>9802</v>
      </c>
      <c r="G3674" s="51">
        <v>10993909.35</v>
      </c>
      <c r="H3674" s="71">
        <v>646700.55000000005</v>
      </c>
      <c r="I3674" s="112">
        <v>11640609.9</v>
      </c>
      <c r="J3674" s="24"/>
      <c r="K3674" s="129"/>
    </row>
    <row r="3675" spans="1:11" ht="51" customHeight="1" x14ac:dyDescent="0.25">
      <c r="A3675" s="105">
        <v>43158</v>
      </c>
      <c r="B3675" s="37" t="s">
        <v>2580</v>
      </c>
      <c r="C3675" s="23">
        <v>47</v>
      </c>
      <c r="D3675" s="49" t="s">
        <v>9803</v>
      </c>
      <c r="E3675" s="49" t="s">
        <v>9804</v>
      </c>
      <c r="F3675" s="50" t="s">
        <v>9805</v>
      </c>
      <c r="G3675" s="51">
        <v>4213660.8</v>
      </c>
      <c r="H3675" s="71">
        <v>247862.39999999999</v>
      </c>
      <c r="I3675" s="112">
        <v>4461523.2</v>
      </c>
      <c r="J3675" s="24"/>
      <c r="K3675" s="129"/>
    </row>
    <row r="3676" spans="1:11" ht="51" customHeight="1" x14ac:dyDescent="0.25">
      <c r="A3676" s="105">
        <v>43158</v>
      </c>
      <c r="B3676" s="37" t="s">
        <v>2580</v>
      </c>
      <c r="C3676" s="23">
        <v>47</v>
      </c>
      <c r="D3676" s="49" t="s">
        <v>9806</v>
      </c>
      <c r="E3676" s="49" t="s">
        <v>9807</v>
      </c>
      <c r="F3676" s="50" t="s">
        <v>9808</v>
      </c>
      <c r="G3676" s="51">
        <v>11898468.52</v>
      </c>
      <c r="H3676" s="71">
        <v>699909.91</v>
      </c>
      <c r="I3676" s="112">
        <v>12598378.43</v>
      </c>
      <c r="J3676" s="24"/>
      <c r="K3676" s="129"/>
    </row>
    <row r="3677" spans="1:11" ht="51" customHeight="1" x14ac:dyDescent="0.25">
      <c r="A3677" s="105">
        <v>43158</v>
      </c>
      <c r="B3677" s="37" t="s">
        <v>2580</v>
      </c>
      <c r="C3677" s="23">
        <v>47</v>
      </c>
      <c r="D3677" s="49" t="s">
        <v>9809</v>
      </c>
      <c r="E3677" s="49" t="s">
        <v>9810</v>
      </c>
      <c r="F3677" s="50" t="s">
        <v>9811</v>
      </c>
      <c r="G3677" s="51">
        <v>6146870.5499999998</v>
      </c>
      <c r="H3677" s="71">
        <v>361580.62</v>
      </c>
      <c r="I3677" s="112">
        <v>6508451.1699999999</v>
      </c>
      <c r="J3677" s="24"/>
      <c r="K3677" s="129"/>
    </row>
    <row r="3678" spans="1:11" ht="51" customHeight="1" x14ac:dyDescent="0.25">
      <c r="A3678" s="105">
        <v>43158</v>
      </c>
      <c r="B3678" s="37" t="s">
        <v>2580</v>
      </c>
      <c r="C3678" s="23">
        <v>47</v>
      </c>
      <c r="D3678" s="49" t="s">
        <v>9812</v>
      </c>
      <c r="E3678" s="49" t="s">
        <v>9813</v>
      </c>
      <c r="F3678" s="50" t="s">
        <v>9814</v>
      </c>
      <c r="G3678" s="51">
        <v>6024275.5499999998</v>
      </c>
      <c r="H3678" s="71">
        <v>354369.15</v>
      </c>
      <c r="I3678" s="112">
        <v>6378644.7000000002</v>
      </c>
      <c r="J3678" s="24"/>
      <c r="K3678" s="129"/>
    </row>
    <row r="3679" spans="1:11" ht="51" customHeight="1" x14ac:dyDescent="0.25">
      <c r="A3679" s="105">
        <v>43158</v>
      </c>
      <c r="B3679" s="37" t="s">
        <v>2580</v>
      </c>
      <c r="C3679" s="23">
        <v>47</v>
      </c>
      <c r="D3679" s="49" t="s">
        <v>9815</v>
      </c>
      <c r="E3679" s="49" t="s">
        <v>9816</v>
      </c>
      <c r="F3679" s="50" t="s">
        <v>9817</v>
      </c>
      <c r="G3679" s="51">
        <v>14022943</v>
      </c>
      <c r="H3679" s="71">
        <v>824879</v>
      </c>
      <c r="I3679" s="112">
        <v>14847822</v>
      </c>
      <c r="J3679" s="24"/>
      <c r="K3679" s="129"/>
    </row>
    <row r="3680" spans="1:11" ht="51" customHeight="1" x14ac:dyDescent="0.25">
      <c r="A3680" s="105">
        <v>43158</v>
      </c>
      <c r="B3680" s="37" t="s">
        <v>2580</v>
      </c>
      <c r="C3680" s="23">
        <v>47</v>
      </c>
      <c r="D3680" s="49" t="s">
        <v>9818</v>
      </c>
      <c r="E3680" s="49" t="s">
        <v>9819</v>
      </c>
      <c r="F3680" s="50" t="s">
        <v>9820</v>
      </c>
      <c r="G3680" s="51">
        <v>9189177.4499999993</v>
      </c>
      <c r="H3680" s="71">
        <v>540539.85</v>
      </c>
      <c r="I3680" s="112">
        <v>9729717.3000000007</v>
      </c>
      <c r="J3680" s="24"/>
      <c r="K3680" s="129"/>
    </row>
    <row r="3681" spans="1:11" ht="51" customHeight="1" x14ac:dyDescent="0.25">
      <c r="A3681" s="105">
        <v>43158</v>
      </c>
      <c r="B3681" s="37" t="s">
        <v>2580</v>
      </c>
      <c r="C3681" s="23">
        <v>47</v>
      </c>
      <c r="D3681" s="49" t="s">
        <v>9821</v>
      </c>
      <c r="E3681" s="49" t="s">
        <v>9822</v>
      </c>
      <c r="F3681" s="50" t="s">
        <v>9823</v>
      </c>
      <c r="G3681" s="51">
        <v>9783745.1400000006</v>
      </c>
      <c r="H3681" s="71">
        <v>575514.42000000004</v>
      </c>
      <c r="I3681" s="112">
        <v>10359259.560000001</v>
      </c>
      <c r="J3681" s="24"/>
      <c r="K3681" s="129"/>
    </row>
    <row r="3682" spans="1:11" ht="51" customHeight="1" x14ac:dyDescent="0.25">
      <c r="A3682" s="105">
        <v>43158</v>
      </c>
      <c r="B3682" s="37" t="s">
        <v>2580</v>
      </c>
      <c r="C3682" s="23">
        <v>47</v>
      </c>
      <c r="D3682" s="49" t="s">
        <v>9824</v>
      </c>
      <c r="E3682" s="49" t="s">
        <v>9825</v>
      </c>
      <c r="F3682" s="50" t="s">
        <v>9826</v>
      </c>
      <c r="G3682" s="51">
        <v>10634656.9</v>
      </c>
      <c r="H3682" s="71">
        <v>625568.05000000005</v>
      </c>
      <c r="I3682" s="112">
        <v>11260224.949999999</v>
      </c>
      <c r="J3682" s="24"/>
      <c r="K3682" s="129"/>
    </row>
    <row r="3683" spans="1:11" ht="51" customHeight="1" x14ac:dyDescent="0.25">
      <c r="A3683" s="105">
        <v>43158</v>
      </c>
      <c r="B3683" s="37" t="s">
        <v>2580</v>
      </c>
      <c r="C3683" s="23">
        <v>47</v>
      </c>
      <c r="D3683" s="49" t="s">
        <v>9827</v>
      </c>
      <c r="E3683" s="49" t="s">
        <v>9828</v>
      </c>
      <c r="F3683" s="50" t="s">
        <v>9829</v>
      </c>
      <c r="G3683" s="51">
        <v>4122500</v>
      </c>
      <c r="H3683" s="71">
        <v>242500</v>
      </c>
      <c r="I3683" s="112">
        <v>4365000</v>
      </c>
      <c r="J3683" s="24"/>
      <c r="K3683" s="129"/>
    </row>
    <row r="3684" spans="1:11" ht="51" customHeight="1" x14ac:dyDescent="0.25">
      <c r="A3684" s="105">
        <v>43158</v>
      </c>
      <c r="B3684" s="37" t="s">
        <v>2580</v>
      </c>
      <c r="C3684" s="23">
        <v>47</v>
      </c>
      <c r="D3684" s="49" t="s">
        <v>9830</v>
      </c>
      <c r="E3684" s="49" t="s">
        <v>3069</v>
      </c>
      <c r="F3684" s="50" t="s">
        <v>9831</v>
      </c>
      <c r="G3684" s="51">
        <v>10174592.449999999</v>
      </c>
      <c r="H3684" s="71">
        <v>598505.43999999994</v>
      </c>
      <c r="I3684" s="112">
        <v>10773097.890000001</v>
      </c>
      <c r="J3684" s="24"/>
      <c r="K3684" s="129"/>
    </row>
    <row r="3685" spans="1:11" ht="51" customHeight="1" x14ac:dyDescent="0.25">
      <c r="A3685" s="105">
        <v>43158</v>
      </c>
      <c r="B3685" s="37" t="s">
        <v>2580</v>
      </c>
      <c r="C3685" s="23">
        <v>47</v>
      </c>
      <c r="D3685" s="49" t="s">
        <v>9832</v>
      </c>
      <c r="E3685" s="49" t="s">
        <v>9833</v>
      </c>
      <c r="F3685" s="50" t="s">
        <v>9834</v>
      </c>
      <c r="G3685" s="51">
        <v>34639632.289999999</v>
      </c>
      <c r="H3685" s="71">
        <v>2037625.43</v>
      </c>
      <c r="I3685" s="112">
        <v>36677257.719999999</v>
      </c>
      <c r="J3685" s="24"/>
      <c r="K3685" s="129"/>
    </row>
    <row r="3686" spans="1:11" ht="51" customHeight="1" x14ac:dyDescent="0.25">
      <c r="A3686" s="105">
        <v>43158</v>
      </c>
      <c r="B3686" s="37" t="s">
        <v>2580</v>
      </c>
      <c r="C3686" s="23">
        <v>47</v>
      </c>
      <c r="D3686" s="49" t="s">
        <v>9835</v>
      </c>
      <c r="E3686" s="49" t="s">
        <v>577</v>
      </c>
      <c r="F3686" s="50" t="s">
        <v>7086</v>
      </c>
      <c r="G3686" s="51">
        <v>6114034.8099999996</v>
      </c>
      <c r="H3686" s="71">
        <v>359649.1</v>
      </c>
      <c r="I3686" s="112">
        <v>6473683.9100000001</v>
      </c>
      <c r="J3686" s="24"/>
      <c r="K3686" s="129"/>
    </row>
    <row r="3687" spans="1:11" ht="51" customHeight="1" x14ac:dyDescent="0.25">
      <c r="A3687" s="105">
        <v>43158</v>
      </c>
      <c r="B3687" s="37" t="s">
        <v>2580</v>
      </c>
      <c r="C3687" s="23">
        <v>47</v>
      </c>
      <c r="D3687" s="49" t="s">
        <v>9836</v>
      </c>
      <c r="E3687" s="49" t="s">
        <v>9837</v>
      </c>
      <c r="F3687" s="50" t="s">
        <v>9838</v>
      </c>
      <c r="G3687" s="51">
        <v>3300380</v>
      </c>
      <c r="H3687" s="71">
        <v>194140</v>
      </c>
      <c r="I3687" s="112">
        <v>3494520</v>
      </c>
      <c r="J3687" s="24"/>
      <c r="K3687" s="129"/>
    </row>
    <row r="3688" spans="1:11" ht="51" customHeight="1" x14ac:dyDescent="0.25">
      <c r="A3688" s="105">
        <v>43158</v>
      </c>
      <c r="B3688" s="37" t="s">
        <v>2580</v>
      </c>
      <c r="C3688" s="23">
        <v>47</v>
      </c>
      <c r="D3688" s="49" t="s">
        <v>9839</v>
      </c>
      <c r="E3688" s="49" t="s">
        <v>5397</v>
      </c>
      <c r="F3688" s="50" t="s">
        <v>9840</v>
      </c>
      <c r="G3688" s="51">
        <v>39813736.729999997</v>
      </c>
      <c r="H3688" s="71">
        <v>2341984.52</v>
      </c>
      <c r="I3688" s="112">
        <v>42155721.25</v>
      </c>
      <c r="J3688" s="24"/>
      <c r="K3688" s="129"/>
    </row>
    <row r="3689" spans="1:11" ht="51" customHeight="1" x14ac:dyDescent="0.25">
      <c r="A3689" s="105">
        <v>43158</v>
      </c>
      <c r="B3689" s="37" t="s">
        <v>2580</v>
      </c>
      <c r="C3689" s="23">
        <v>47</v>
      </c>
      <c r="D3689" s="49" t="s">
        <v>9841</v>
      </c>
      <c r="E3689" s="49" t="s">
        <v>5287</v>
      </c>
      <c r="F3689" s="50" t="s">
        <v>9842</v>
      </c>
      <c r="G3689" s="51">
        <v>59182590.600000001</v>
      </c>
      <c r="H3689" s="71">
        <v>3481328.86</v>
      </c>
      <c r="I3689" s="112">
        <v>62663919.460000001</v>
      </c>
      <c r="J3689" s="24"/>
      <c r="K3689" s="129"/>
    </row>
    <row r="3690" spans="1:11" ht="51" customHeight="1" x14ac:dyDescent="0.25">
      <c r="A3690" s="105">
        <v>43158</v>
      </c>
      <c r="B3690" s="37" t="s">
        <v>2580</v>
      </c>
      <c r="C3690" s="23">
        <v>47</v>
      </c>
      <c r="D3690" s="49" t="s">
        <v>9843</v>
      </c>
      <c r="E3690" s="49" t="s">
        <v>9844</v>
      </c>
      <c r="F3690" s="50" t="s">
        <v>9845</v>
      </c>
      <c r="G3690" s="51">
        <v>5718472.1500000004</v>
      </c>
      <c r="H3690" s="71">
        <v>336380.72</v>
      </c>
      <c r="I3690" s="112">
        <v>6054852.8700000001</v>
      </c>
      <c r="J3690" s="24"/>
      <c r="K3690" s="129"/>
    </row>
    <row r="3691" spans="1:11" ht="51" customHeight="1" x14ac:dyDescent="0.25">
      <c r="A3691" s="105">
        <v>43158</v>
      </c>
      <c r="B3691" s="37" t="s">
        <v>2580</v>
      </c>
      <c r="C3691" s="23">
        <v>47</v>
      </c>
      <c r="D3691" s="49" t="s">
        <v>9846</v>
      </c>
      <c r="E3691" s="49" t="s">
        <v>9847</v>
      </c>
      <c r="F3691" s="50" t="s">
        <v>9848</v>
      </c>
      <c r="G3691" s="51">
        <v>5316515.4000000004</v>
      </c>
      <c r="H3691" s="71">
        <v>312736.2</v>
      </c>
      <c r="I3691" s="112">
        <v>5629251.5999999996</v>
      </c>
      <c r="J3691" s="24"/>
      <c r="K3691" s="129"/>
    </row>
    <row r="3692" spans="1:11" ht="51" customHeight="1" x14ac:dyDescent="0.25">
      <c r="A3692" s="105">
        <v>43158</v>
      </c>
      <c r="B3692" s="37" t="s">
        <v>2580</v>
      </c>
      <c r="C3692" s="23">
        <v>47</v>
      </c>
      <c r="D3692" s="49" t="s">
        <v>9849</v>
      </c>
      <c r="E3692" s="49" t="s">
        <v>4174</v>
      </c>
      <c r="F3692" s="50" t="s">
        <v>9850</v>
      </c>
      <c r="G3692" s="51">
        <v>7211122.0499999998</v>
      </c>
      <c r="H3692" s="71">
        <v>424183.65</v>
      </c>
      <c r="I3692" s="112">
        <v>7635305.7000000002</v>
      </c>
      <c r="J3692" s="24"/>
      <c r="K3692" s="129"/>
    </row>
    <row r="3693" spans="1:11" ht="51" customHeight="1" x14ac:dyDescent="0.25">
      <c r="A3693" s="105">
        <v>43158</v>
      </c>
      <c r="B3693" s="37" t="s">
        <v>2580</v>
      </c>
      <c r="C3693" s="23">
        <v>47</v>
      </c>
      <c r="D3693" s="49" t="s">
        <v>9851</v>
      </c>
      <c r="E3693" s="49" t="s">
        <v>4174</v>
      </c>
      <c r="F3693" s="50" t="s">
        <v>9852</v>
      </c>
      <c r="G3693" s="51">
        <v>5655957.7999999998</v>
      </c>
      <c r="H3693" s="71">
        <v>332703.40000000002</v>
      </c>
      <c r="I3693" s="112">
        <v>5988661.2000000002</v>
      </c>
      <c r="J3693" s="24"/>
      <c r="K3693" s="129"/>
    </row>
    <row r="3694" spans="1:11" ht="51" customHeight="1" x14ac:dyDescent="0.25">
      <c r="A3694" s="105">
        <v>43158</v>
      </c>
      <c r="B3694" s="37" t="s">
        <v>2580</v>
      </c>
      <c r="C3694" s="23">
        <v>47</v>
      </c>
      <c r="D3694" s="49" t="s">
        <v>9853</v>
      </c>
      <c r="E3694" s="49" t="s">
        <v>4174</v>
      </c>
      <c r="F3694" s="50" t="s">
        <v>9854</v>
      </c>
      <c r="G3694" s="51">
        <v>5055327.4000000004</v>
      </c>
      <c r="H3694" s="71">
        <v>297372.2</v>
      </c>
      <c r="I3694" s="112">
        <v>5352699.5999999996</v>
      </c>
      <c r="J3694" s="24"/>
      <c r="K3694" s="129"/>
    </row>
    <row r="3695" spans="1:11" ht="51" customHeight="1" x14ac:dyDescent="0.25">
      <c r="A3695" s="105">
        <v>43158</v>
      </c>
      <c r="B3695" s="37" t="s">
        <v>2580</v>
      </c>
      <c r="C3695" s="23">
        <v>47</v>
      </c>
      <c r="D3695" s="49" t="s">
        <v>9855</v>
      </c>
      <c r="E3695" s="49" t="s">
        <v>4174</v>
      </c>
      <c r="F3695" s="50" t="s">
        <v>9856</v>
      </c>
      <c r="G3695" s="51">
        <v>3497893.65</v>
      </c>
      <c r="H3695" s="71">
        <v>205758.45</v>
      </c>
      <c r="I3695" s="112">
        <v>3703652.1</v>
      </c>
      <c r="J3695" s="24"/>
      <c r="K3695" s="129"/>
    </row>
    <row r="3696" spans="1:11" ht="51" customHeight="1" x14ac:dyDescent="0.25">
      <c r="A3696" s="105">
        <v>43158</v>
      </c>
      <c r="B3696" s="37" t="s">
        <v>2580</v>
      </c>
      <c r="C3696" s="23">
        <v>47</v>
      </c>
      <c r="D3696" s="49" t="s">
        <v>9857</v>
      </c>
      <c r="E3696" s="49" t="s">
        <v>2203</v>
      </c>
      <c r="F3696" s="50" t="s">
        <v>9858</v>
      </c>
      <c r="G3696" s="51">
        <v>14615109.949999999</v>
      </c>
      <c r="H3696" s="71">
        <v>859712.35</v>
      </c>
      <c r="I3696" s="112">
        <v>15474822.300000001</v>
      </c>
      <c r="J3696" s="24"/>
      <c r="K3696" s="129"/>
    </row>
    <row r="3697" spans="1:11" ht="51" customHeight="1" x14ac:dyDescent="0.25">
      <c r="A3697" s="105">
        <v>43158</v>
      </c>
      <c r="B3697" s="37" t="s">
        <v>2580</v>
      </c>
      <c r="C3697" s="23">
        <v>47</v>
      </c>
      <c r="D3697" s="49" t="s">
        <v>9859</v>
      </c>
      <c r="E3697" s="49" t="s">
        <v>648</v>
      </c>
      <c r="F3697" s="50" t="s">
        <v>9860</v>
      </c>
      <c r="G3697" s="51">
        <v>4011373.89</v>
      </c>
      <c r="H3697" s="71">
        <v>235963.17</v>
      </c>
      <c r="I3697" s="112">
        <v>4247337.0599999996</v>
      </c>
      <c r="J3697" s="24"/>
      <c r="K3697" s="129"/>
    </row>
    <row r="3698" spans="1:11" ht="51" customHeight="1" x14ac:dyDescent="0.25">
      <c r="A3698" s="105">
        <v>43158</v>
      </c>
      <c r="B3698" s="37" t="s">
        <v>2580</v>
      </c>
      <c r="C3698" s="23">
        <v>47</v>
      </c>
      <c r="D3698" s="49" t="s">
        <v>9861</v>
      </c>
      <c r="E3698" s="49" t="s">
        <v>8984</v>
      </c>
      <c r="F3698" s="50" t="s">
        <v>9862</v>
      </c>
      <c r="G3698" s="51">
        <v>31755716.100000001</v>
      </c>
      <c r="H3698" s="71">
        <v>1867983.3</v>
      </c>
      <c r="I3698" s="112">
        <v>33623699.399999999</v>
      </c>
      <c r="J3698" s="24"/>
      <c r="K3698" s="129"/>
    </row>
    <row r="3699" spans="1:11" ht="51" customHeight="1" x14ac:dyDescent="0.25">
      <c r="A3699" s="105">
        <v>43158</v>
      </c>
      <c r="B3699" s="37" t="s">
        <v>2580</v>
      </c>
      <c r="C3699" s="23">
        <v>47</v>
      </c>
      <c r="D3699" s="49" t="s">
        <v>9863</v>
      </c>
      <c r="E3699" s="49" t="s">
        <v>5397</v>
      </c>
      <c r="F3699" s="50" t="s">
        <v>9864</v>
      </c>
      <c r="G3699" s="51">
        <v>33320027.109999999</v>
      </c>
      <c r="H3699" s="71">
        <v>1960001.6</v>
      </c>
      <c r="I3699" s="112">
        <v>35280028.710000001</v>
      </c>
      <c r="J3699" s="24"/>
      <c r="K3699" s="129"/>
    </row>
    <row r="3700" spans="1:11" ht="51" customHeight="1" x14ac:dyDescent="0.25">
      <c r="A3700" s="105">
        <v>43158</v>
      </c>
      <c r="B3700" s="37" t="s">
        <v>2580</v>
      </c>
      <c r="C3700" s="23">
        <v>47</v>
      </c>
      <c r="D3700" s="49" t="s">
        <v>9865</v>
      </c>
      <c r="E3700" s="49" t="s">
        <v>3694</v>
      </c>
      <c r="F3700" s="50" t="s">
        <v>9866</v>
      </c>
      <c r="G3700" s="51">
        <v>14778519.9</v>
      </c>
      <c r="H3700" s="71">
        <v>869324.7</v>
      </c>
      <c r="I3700" s="112">
        <v>15647844.6</v>
      </c>
      <c r="J3700" s="24"/>
      <c r="K3700" s="129"/>
    </row>
    <row r="3701" spans="1:11" ht="51" customHeight="1" x14ac:dyDescent="0.25">
      <c r="A3701" s="105">
        <v>43158</v>
      </c>
      <c r="B3701" s="37" t="s">
        <v>2580</v>
      </c>
      <c r="C3701" s="23">
        <v>47</v>
      </c>
      <c r="D3701" s="49" t="s">
        <v>9867</v>
      </c>
      <c r="E3701" s="49" t="s">
        <v>9868</v>
      </c>
      <c r="F3701" s="50" t="s">
        <v>9869</v>
      </c>
      <c r="G3701" s="51">
        <v>11449872.109999999</v>
      </c>
      <c r="H3701" s="71">
        <v>673521.89</v>
      </c>
      <c r="I3701" s="112">
        <v>12123394</v>
      </c>
      <c r="J3701" s="24"/>
      <c r="K3701" s="129"/>
    </row>
    <row r="3702" spans="1:11" ht="51" customHeight="1" x14ac:dyDescent="0.25">
      <c r="A3702" s="105">
        <v>43158</v>
      </c>
      <c r="B3702" s="37" t="s">
        <v>2580</v>
      </c>
      <c r="C3702" s="23">
        <v>47</v>
      </c>
      <c r="D3702" s="49" t="s">
        <v>9870</v>
      </c>
      <c r="E3702" s="49" t="s">
        <v>9871</v>
      </c>
      <c r="F3702" s="50" t="s">
        <v>9872</v>
      </c>
      <c r="G3702" s="51">
        <v>2304066.1</v>
      </c>
      <c r="H3702" s="71">
        <v>135533.29999999999</v>
      </c>
      <c r="I3702" s="112">
        <v>2439599.4</v>
      </c>
      <c r="J3702" s="24"/>
      <c r="K3702" s="129"/>
    </row>
    <row r="3703" spans="1:11" ht="51" customHeight="1" x14ac:dyDescent="0.25">
      <c r="A3703" s="105">
        <v>43158</v>
      </c>
      <c r="B3703" s="37" t="s">
        <v>2580</v>
      </c>
      <c r="C3703" s="23">
        <v>47</v>
      </c>
      <c r="D3703" s="49" t="s">
        <v>9873</v>
      </c>
      <c r="E3703" s="49" t="s">
        <v>9874</v>
      </c>
      <c r="F3703" s="50" t="s">
        <v>9875</v>
      </c>
      <c r="G3703" s="51">
        <v>5613270.7999999998</v>
      </c>
      <c r="H3703" s="71">
        <v>330192.40000000002</v>
      </c>
      <c r="I3703" s="112">
        <v>5943463.2000000002</v>
      </c>
      <c r="J3703" s="24"/>
      <c r="K3703" s="129"/>
    </row>
    <row r="3704" spans="1:11" ht="51" customHeight="1" x14ac:dyDescent="0.25">
      <c r="A3704" s="105">
        <v>43158</v>
      </c>
      <c r="B3704" s="37" t="s">
        <v>2580</v>
      </c>
      <c r="C3704" s="23">
        <v>47</v>
      </c>
      <c r="D3704" s="49" t="s">
        <v>9876</v>
      </c>
      <c r="E3704" s="49" t="s">
        <v>9877</v>
      </c>
      <c r="F3704" s="50" t="s">
        <v>9878</v>
      </c>
      <c r="G3704" s="51">
        <v>3148267.22</v>
      </c>
      <c r="H3704" s="71">
        <v>185192.19</v>
      </c>
      <c r="I3704" s="112">
        <v>3333459.41</v>
      </c>
      <c r="J3704" s="24"/>
      <c r="K3704" s="129"/>
    </row>
    <row r="3705" spans="1:11" ht="51" customHeight="1" x14ac:dyDescent="0.25">
      <c r="A3705" s="105">
        <v>43158</v>
      </c>
      <c r="B3705" s="37" t="s">
        <v>2580</v>
      </c>
      <c r="C3705" s="23">
        <v>47</v>
      </c>
      <c r="D3705" s="49" t="s">
        <v>9879</v>
      </c>
      <c r="E3705" s="49" t="s">
        <v>9880</v>
      </c>
      <c r="F3705" s="50" t="s">
        <v>9881</v>
      </c>
      <c r="G3705" s="51">
        <v>13068779.24</v>
      </c>
      <c r="H3705" s="71">
        <v>768751.72</v>
      </c>
      <c r="I3705" s="112">
        <v>13837530.960000001</v>
      </c>
      <c r="J3705" s="24"/>
      <c r="K3705" s="129"/>
    </row>
    <row r="3706" spans="1:11" ht="51" customHeight="1" x14ac:dyDescent="0.25">
      <c r="A3706" s="105">
        <v>43158</v>
      </c>
      <c r="B3706" s="37" t="s">
        <v>2580</v>
      </c>
      <c r="C3706" s="23">
        <v>47</v>
      </c>
      <c r="D3706" s="49" t="s">
        <v>9882</v>
      </c>
      <c r="E3706" s="49" t="s">
        <v>9883</v>
      </c>
      <c r="F3706" s="50" t="s">
        <v>9884</v>
      </c>
      <c r="G3706" s="51">
        <v>4674311.5</v>
      </c>
      <c r="H3706" s="71">
        <v>274959.5</v>
      </c>
      <c r="I3706" s="112">
        <v>4949271</v>
      </c>
      <c r="J3706" s="24"/>
      <c r="K3706" s="129"/>
    </row>
    <row r="3707" spans="1:11" ht="51" customHeight="1" x14ac:dyDescent="0.25">
      <c r="A3707" s="105">
        <v>43158</v>
      </c>
      <c r="B3707" s="37" t="s">
        <v>2580</v>
      </c>
      <c r="C3707" s="23">
        <v>47</v>
      </c>
      <c r="D3707" s="49" t="s">
        <v>9885</v>
      </c>
      <c r="E3707" s="49" t="s">
        <v>9886</v>
      </c>
      <c r="F3707" s="50" t="s">
        <v>9887</v>
      </c>
      <c r="G3707" s="51">
        <v>10794789.82</v>
      </c>
      <c r="H3707" s="71">
        <v>634987.63</v>
      </c>
      <c r="I3707" s="112">
        <v>11429777.449999999</v>
      </c>
      <c r="J3707" s="24"/>
      <c r="K3707" s="129"/>
    </row>
    <row r="3708" spans="1:11" ht="51" customHeight="1" x14ac:dyDescent="0.25">
      <c r="A3708" s="105">
        <v>43158</v>
      </c>
      <c r="B3708" s="37" t="s">
        <v>2580</v>
      </c>
      <c r="C3708" s="23">
        <v>47</v>
      </c>
      <c r="D3708" s="49" t="s">
        <v>9888</v>
      </c>
      <c r="E3708" s="49" t="s">
        <v>2064</v>
      </c>
      <c r="F3708" s="50" t="s">
        <v>9889</v>
      </c>
      <c r="G3708" s="51">
        <v>55438858.170000002</v>
      </c>
      <c r="H3708" s="71">
        <v>3261109.31</v>
      </c>
      <c r="I3708" s="112">
        <v>58699967.479999997</v>
      </c>
      <c r="J3708" s="24"/>
      <c r="K3708" s="129"/>
    </row>
    <row r="3709" spans="1:11" ht="51" customHeight="1" x14ac:dyDescent="0.25">
      <c r="A3709" s="105">
        <v>43158</v>
      </c>
      <c r="B3709" s="37" t="s">
        <v>2580</v>
      </c>
      <c r="C3709" s="23">
        <v>47</v>
      </c>
      <c r="D3709" s="49" t="s">
        <v>9890</v>
      </c>
      <c r="E3709" s="49" t="s">
        <v>9891</v>
      </c>
      <c r="F3709" s="50" t="s">
        <v>9892</v>
      </c>
      <c r="G3709" s="51">
        <v>3755407.95</v>
      </c>
      <c r="H3709" s="71">
        <v>220906.35</v>
      </c>
      <c r="I3709" s="112">
        <v>3976314.3</v>
      </c>
      <c r="J3709" s="24"/>
      <c r="K3709" s="129"/>
    </row>
    <row r="3710" spans="1:11" ht="51" customHeight="1" x14ac:dyDescent="0.25">
      <c r="A3710" s="105">
        <v>43158</v>
      </c>
      <c r="B3710" s="37" t="s">
        <v>2580</v>
      </c>
      <c r="C3710" s="23">
        <v>47</v>
      </c>
      <c r="D3710" s="49" t="s">
        <v>9893</v>
      </c>
      <c r="E3710" s="49" t="s">
        <v>5045</v>
      </c>
      <c r="F3710" s="50" t="s">
        <v>9894</v>
      </c>
      <c r="G3710" s="51">
        <v>56950000</v>
      </c>
      <c r="H3710" s="71">
        <v>3350000</v>
      </c>
      <c r="I3710" s="112">
        <v>60300000</v>
      </c>
      <c r="J3710" s="24"/>
      <c r="K3710" s="129"/>
    </row>
    <row r="3711" spans="1:11" ht="51" customHeight="1" x14ac:dyDescent="0.25">
      <c r="A3711" s="105">
        <v>43158</v>
      </c>
      <c r="B3711" s="37" t="s">
        <v>2580</v>
      </c>
      <c r="C3711" s="23">
        <v>47</v>
      </c>
      <c r="D3711" s="49" t="s">
        <v>9895</v>
      </c>
      <c r="E3711" s="49" t="s">
        <v>9896</v>
      </c>
      <c r="F3711" s="50" t="s">
        <v>9897</v>
      </c>
      <c r="G3711" s="51">
        <v>11537521.57</v>
      </c>
      <c r="H3711" s="71">
        <v>678677.74</v>
      </c>
      <c r="I3711" s="112">
        <v>12216199.310000001</v>
      </c>
      <c r="J3711" s="24"/>
      <c r="K3711" s="129"/>
    </row>
    <row r="3712" spans="1:11" ht="51" customHeight="1" x14ac:dyDescent="0.25">
      <c r="A3712" s="105">
        <v>43158</v>
      </c>
      <c r="B3712" s="37" t="s">
        <v>2580</v>
      </c>
      <c r="C3712" s="23">
        <v>47</v>
      </c>
      <c r="D3712" s="49" t="s">
        <v>9898</v>
      </c>
      <c r="E3712" s="49" t="s">
        <v>5838</v>
      </c>
      <c r="F3712" s="50" t="s">
        <v>9899</v>
      </c>
      <c r="G3712" s="51">
        <v>22192245.399999999</v>
      </c>
      <c r="H3712" s="71">
        <v>1305426.2</v>
      </c>
      <c r="I3712" s="112">
        <v>23497671.600000001</v>
      </c>
      <c r="J3712" s="24"/>
      <c r="K3712" s="129"/>
    </row>
    <row r="3713" spans="1:11" ht="51" customHeight="1" x14ac:dyDescent="0.25">
      <c r="A3713" s="105">
        <v>43158</v>
      </c>
      <c r="B3713" s="37" t="s">
        <v>2580</v>
      </c>
      <c r="C3713" s="23">
        <v>47</v>
      </c>
      <c r="D3713" s="49" t="s">
        <v>9900</v>
      </c>
      <c r="E3713" s="49" t="s">
        <v>9901</v>
      </c>
      <c r="F3713" s="50" t="s">
        <v>9902</v>
      </c>
      <c r="G3713" s="51">
        <v>19392373.359999999</v>
      </c>
      <c r="H3713" s="71">
        <v>1140727.8500000001</v>
      </c>
      <c r="I3713" s="112">
        <v>20533101.210000001</v>
      </c>
      <c r="J3713" s="24"/>
      <c r="K3713" s="129"/>
    </row>
    <row r="3714" spans="1:11" ht="51" customHeight="1" x14ac:dyDescent="0.25">
      <c r="A3714" s="105">
        <v>43158</v>
      </c>
      <c r="B3714" s="37" t="s">
        <v>2580</v>
      </c>
      <c r="C3714" s="23">
        <v>47</v>
      </c>
      <c r="D3714" s="49" t="s">
        <v>9903</v>
      </c>
      <c r="E3714" s="49" t="s">
        <v>7183</v>
      </c>
      <c r="F3714" s="50" t="s">
        <v>9904</v>
      </c>
      <c r="G3714" s="51">
        <v>12324136.4</v>
      </c>
      <c r="H3714" s="71">
        <v>724949.2</v>
      </c>
      <c r="I3714" s="112">
        <v>13049085.6</v>
      </c>
      <c r="J3714" s="24"/>
      <c r="K3714" s="129"/>
    </row>
    <row r="3715" spans="1:11" ht="51" customHeight="1" x14ac:dyDescent="0.25">
      <c r="A3715" s="105">
        <v>43158</v>
      </c>
      <c r="B3715" s="37" t="s">
        <v>2580</v>
      </c>
      <c r="C3715" s="23">
        <v>47</v>
      </c>
      <c r="D3715" s="49" t="s">
        <v>9905</v>
      </c>
      <c r="E3715" s="49" t="s">
        <v>3281</v>
      </c>
      <c r="F3715" s="50" t="s">
        <v>9906</v>
      </c>
      <c r="G3715" s="51">
        <v>28668261.100000001</v>
      </c>
      <c r="H3715" s="71">
        <v>1686368.3</v>
      </c>
      <c r="I3715" s="112">
        <v>30354629.399999999</v>
      </c>
      <c r="J3715" s="24"/>
      <c r="K3715" s="129"/>
    </row>
    <row r="3716" spans="1:11" ht="51" customHeight="1" x14ac:dyDescent="0.25">
      <c r="A3716" s="105">
        <v>43158</v>
      </c>
      <c r="B3716" s="37" t="s">
        <v>2572</v>
      </c>
      <c r="C3716" s="23">
        <v>49</v>
      </c>
      <c r="D3716" s="49" t="s">
        <v>9907</v>
      </c>
      <c r="E3716" s="49" t="s">
        <v>38</v>
      </c>
      <c r="F3716" s="50" t="s">
        <v>9908</v>
      </c>
      <c r="G3716" s="51">
        <v>14135300.74</v>
      </c>
      <c r="H3716" s="71">
        <v>831488.28</v>
      </c>
      <c r="I3716" s="112">
        <v>14966789.02</v>
      </c>
      <c r="J3716" s="24"/>
      <c r="K3716" s="129"/>
    </row>
    <row r="3717" spans="1:11" ht="51" customHeight="1" x14ac:dyDescent="0.25">
      <c r="A3717" s="105">
        <v>43158</v>
      </c>
      <c r="B3717" s="37" t="s">
        <v>2580</v>
      </c>
      <c r="C3717" s="23">
        <v>66</v>
      </c>
      <c r="D3717" s="49" t="s">
        <v>9909</v>
      </c>
      <c r="E3717" s="49" t="s">
        <v>9910</v>
      </c>
      <c r="F3717" s="50" t="s">
        <v>9911</v>
      </c>
      <c r="G3717" s="51">
        <v>2941340.99</v>
      </c>
      <c r="H3717" s="71">
        <v>173020.06</v>
      </c>
      <c r="I3717" s="112">
        <v>3114361.05</v>
      </c>
      <c r="J3717" s="24"/>
      <c r="K3717" s="129"/>
    </row>
    <row r="3718" spans="1:11" ht="51" customHeight="1" x14ac:dyDescent="0.25">
      <c r="A3718" s="105">
        <v>43158</v>
      </c>
      <c r="B3718" s="37" t="s">
        <v>2580</v>
      </c>
      <c r="C3718" s="23">
        <v>66</v>
      </c>
      <c r="D3718" s="49" t="s">
        <v>9912</v>
      </c>
      <c r="E3718" s="49" t="s">
        <v>9913</v>
      </c>
      <c r="F3718" s="50" t="s">
        <v>9914</v>
      </c>
      <c r="G3718" s="51">
        <v>1281475</v>
      </c>
      <c r="H3718" s="71">
        <v>75380.88</v>
      </c>
      <c r="I3718" s="112">
        <v>1356855.88</v>
      </c>
      <c r="J3718" s="24"/>
      <c r="K3718" s="129"/>
    </row>
    <row r="3719" spans="1:11" ht="51" customHeight="1" x14ac:dyDescent="0.25">
      <c r="A3719" s="105">
        <v>43158</v>
      </c>
      <c r="B3719" s="37" t="s">
        <v>2580</v>
      </c>
      <c r="C3719" s="23">
        <v>66</v>
      </c>
      <c r="D3719" s="49" t="s">
        <v>9915</v>
      </c>
      <c r="E3719" s="49" t="s">
        <v>9916</v>
      </c>
      <c r="F3719" s="50" t="s">
        <v>9917</v>
      </c>
      <c r="G3719" s="51">
        <v>4015405.95</v>
      </c>
      <c r="H3719" s="71">
        <v>236200.35</v>
      </c>
      <c r="I3719" s="112">
        <v>4251606.3</v>
      </c>
      <c r="J3719" s="24"/>
      <c r="K3719" s="129"/>
    </row>
    <row r="3720" spans="1:11" ht="51" customHeight="1" x14ac:dyDescent="0.25">
      <c r="A3720" s="105">
        <v>43158</v>
      </c>
      <c r="B3720" s="37" t="s">
        <v>2580</v>
      </c>
      <c r="C3720" s="23">
        <v>67</v>
      </c>
      <c r="D3720" s="49" t="s">
        <v>9918</v>
      </c>
      <c r="E3720" s="49" t="s">
        <v>1844</v>
      </c>
      <c r="F3720" s="50" t="s">
        <v>9919</v>
      </c>
      <c r="G3720" s="51">
        <v>13778220.01</v>
      </c>
      <c r="H3720" s="71">
        <v>810483.53</v>
      </c>
      <c r="I3720" s="112">
        <v>14588703.539999999</v>
      </c>
      <c r="J3720" s="24"/>
      <c r="K3720" s="129"/>
    </row>
    <row r="3721" spans="1:11" ht="51" customHeight="1" x14ac:dyDescent="0.25">
      <c r="A3721" s="105">
        <v>43158</v>
      </c>
      <c r="B3721" s="37" t="s">
        <v>8437</v>
      </c>
      <c r="C3721" s="23">
        <v>68</v>
      </c>
      <c r="D3721" s="49" t="s">
        <v>9920</v>
      </c>
      <c r="E3721" s="49" t="s">
        <v>7580</v>
      </c>
      <c r="F3721" s="50" t="s">
        <v>9921</v>
      </c>
      <c r="G3721" s="51">
        <v>3800000</v>
      </c>
      <c r="H3721" s="71"/>
      <c r="I3721" s="112">
        <v>3800000</v>
      </c>
      <c r="J3721" s="24"/>
      <c r="K3721" s="129"/>
    </row>
    <row r="3722" spans="1:11" ht="51" customHeight="1" x14ac:dyDescent="0.25">
      <c r="A3722" s="105">
        <v>43158</v>
      </c>
      <c r="B3722" s="37" t="s">
        <v>8437</v>
      </c>
      <c r="C3722" s="23">
        <v>68</v>
      </c>
      <c r="D3722" s="49" t="s">
        <v>9922</v>
      </c>
      <c r="E3722" s="49" t="s">
        <v>9923</v>
      </c>
      <c r="F3722" s="50" t="s">
        <v>9924</v>
      </c>
      <c r="G3722" s="51">
        <v>1330150.67</v>
      </c>
      <c r="H3722" s="71"/>
      <c r="I3722" s="112">
        <v>1330150.67</v>
      </c>
      <c r="J3722" s="24"/>
      <c r="K3722" s="129"/>
    </row>
    <row r="3723" spans="1:11" ht="51" customHeight="1" x14ac:dyDescent="0.25">
      <c r="A3723" s="105">
        <v>43158</v>
      </c>
      <c r="B3723" s="37" t="s">
        <v>8437</v>
      </c>
      <c r="C3723" s="23">
        <v>68</v>
      </c>
      <c r="D3723" s="49" t="s">
        <v>9925</v>
      </c>
      <c r="E3723" s="49" t="s">
        <v>9926</v>
      </c>
      <c r="F3723" s="50" t="s">
        <v>9927</v>
      </c>
      <c r="G3723" s="51">
        <v>1499056.63</v>
      </c>
      <c r="H3723" s="71"/>
      <c r="I3723" s="112">
        <v>1499056.63</v>
      </c>
      <c r="J3723" s="24"/>
      <c r="K3723" s="129"/>
    </row>
    <row r="3724" spans="1:11" ht="51" customHeight="1" x14ac:dyDescent="0.25">
      <c r="A3724" s="105">
        <v>43158</v>
      </c>
      <c r="B3724" s="37" t="s">
        <v>8437</v>
      </c>
      <c r="C3724" s="23">
        <v>69</v>
      </c>
      <c r="D3724" s="49" t="s">
        <v>9928</v>
      </c>
      <c r="E3724" s="49" t="s">
        <v>8717</v>
      </c>
      <c r="F3724" s="50" t="s">
        <v>9929</v>
      </c>
      <c r="G3724" s="51">
        <v>4038890.52</v>
      </c>
      <c r="H3724" s="71"/>
      <c r="I3724" s="112">
        <v>4038890.52</v>
      </c>
      <c r="J3724" s="24"/>
      <c r="K3724" s="129"/>
    </row>
    <row r="3725" spans="1:11" ht="51" customHeight="1" x14ac:dyDescent="0.25">
      <c r="A3725" s="105">
        <v>43158</v>
      </c>
      <c r="B3725" s="37" t="s">
        <v>8437</v>
      </c>
      <c r="C3725" s="23">
        <v>69</v>
      </c>
      <c r="D3725" s="49" t="s">
        <v>9930</v>
      </c>
      <c r="E3725" s="49" t="s">
        <v>9931</v>
      </c>
      <c r="F3725" s="50" t="s">
        <v>9932</v>
      </c>
      <c r="G3725" s="51">
        <v>999910.15</v>
      </c>
      <c r="H3725" s="71"/>
      <c r="I3725" s="112">
        <v>999910.15</v>
      </c>
      <c r="J3725" s="24"/>
      <c r="K3725" s="129"/>
    </row>
    <row r="3726" spans="1:11" ht="51" customHeight="1" x14ac:dyDescent="0.25">
      <c r="A3726" s="105">
        <v>43158</v>
      </c>
      <c r="B3726" s="37" t="s">
        <v>8437</v>
      </c>
      <c r="C3726" s="23">
        <v>69</v>
      </c>
      <c r="D3726" s="49" t="s">
        <v>9933</v>
      </c>
      <c r="E3726" s="49" t="s">
        <v>9934</v>
      </c>
      <c r="F3726" s="50" t="s">
        <v>9935</v>
      </c>
      <c r="G3726" s="51">
        <v>950000</v>
      </c>
      <c r="H3726" s="71"/>
      <c r="I3726" s="112">
        <v>950000</v>
      </c>
      <c r="J3726" s="24"/>
      <c r="K3726" s="129"/>
    </row>
    <row r="3727" spans="1:11" ht="51" customHeight="1" x14ac:dyDescent="0.25">
      <c r="A3727" s="105">
        <v>43158</v>
      </c>
      <c r="B3727" s="37" t="s">
        <v>2572</v>
      </c>
      <c r="C3727" s="23">
        <v>74</v>
      </c>
      <c r="D3727" s="49" t="s">
        <v>9936</v>
      </c>
      <c r="E3727" s="49" t="s">
        <v>120</v>
      </c>
      <c r="F3727" s="50" t="s">
        <v>9937</v>
      </c>
      <c r="G3727" s="51">
        <v>17000000</v>
      </c>
      <c r="H3727" s="71">
        <v>1000000</v>
      </c>
      <c r="I3727" s="112">
        <v>18000000</v>
      </c>
      <c r="J3727" s="24"/>
      <c r="K3727" s="129"/>
    </row>
    <row r="3728" spans="1:11" ht="51" customHeight="1" x14ac:dyDescent="0.25">
      <c r="A3728" s="105">
        <v>43158</v>
      </c>
      <c r="B3728" s="37" t="s">
        <v>2572</v>
      </c>
      <c r="C3728" s="23">
        <v>74</v>
      </c>
      <c r="D3728" s="49" t="s">
        <v>9938</v>
      </c>
      <c r="E3728" s="49" t="s">
        <v>9939</v>
      </c>
      <c r="F3728" s="50" t="s">
        <v>9940</v>
      </c>
      <c r="G3728" s="51">
        <v>16999048</v>
      </c>
      <c r="H3728" s="71">
        <v>999944</v>
      </c>
      <c r="I3728" s="112">
        <v>17998992</v>
      </c>
      <c r="J3728" s="24"/>
      <c r="K3728" s="129"/>
    </row>
    <row r="3729" spans="1:11" ht="51" customHeight="1" x14ac:dyDescent="0.25">
      <c r="A3729" s="105">
        <v>43158</v>
      </c>
      <c r="B3729" s="37" t="s">
        <v>2572</v>
      </c>
      <c r="C3729" s="23">
        <v>74</v>
      </c>
      <c r="D3729" s="49" t="s">
        <v>9941</v>
      </c>
      <c r="E3729" s="49" t="s">
        <v>9942</v>
      </c>
      <c r="F3729" s="50" t="s">
        <v>9943</v>
      </c>
      <c r="G3729" s="51">
        <v>17000000</v>
      </c>
      <c r="H3729" s="71">
        <v>2000000</v>
      </c>
      <c r="I3729" s="112">
        <v>19000000</v>
      </c>
      <c r="J3729" s="24"/>
      <c r="K3729" s="129"/>
    </row>
    <row r="3730" spans="1:11" ht="51" customHeight="1" x14ac:dyDescent="0.25">
      <c r="A3730" s="105">
        <v>43165</v>
      </c>
      <c r="B3730" s="37" t="s">
        <v>2575</v>
      </c>
      <c r="C3730" s="23">
        <v>10</v>
      </c>
      <c r="D3730" s="49" t="s">
        <v>9944</v>
      </c>
      <c r="E3730" s="49" t="s">
        <v>828</v>
      </c>
      <c r="F3730" s="50" t="s">
        <v>9945</v>
      </c>
      <c r="G3730" s="51">
        <v>3871609.75</v>
      </c>
      <c r="H3730" s="71"/>
      <c r="I3730" s="112">
        <v>3871609.75</v>
      </c>
      <c r="J3730" s="24"/>
      <c r="K3730" s="129"/>
    </row>
    <row r="3731" spans="1:11" ht="51" customHeight="1" x14ac:dyDescent="0.25">
      <c r="A3731" s="105">
        <v>43165</v>
      </c>
      <c r="B3731" s="37" t="s">
        <v>2575</v>
      </c>
      <c r="C3731" s="23">
        <v>10</v>
      </c>
      <c r="D3731" s="49" t="s">
        <v>9946</v>
      </c>
      <c r="E3731" s="49" t="s">
        <v>834</v>
      </c>
      <c r="F3731" s="50" t="s">
        <v>9947</v>
      </c>
      <c r="G3731" s="51">
        <v>11404727.949999999</v>
      </c>
      <c r="H3731" s="71"/>
      <c r="I3731" s="112">
        <v>11404727.949999999</v>
      </c>
      <c r="J3731" s="24"/>
      <c r="K3731" s="129"/>
    </row>
    <row r="3732" spans="1:11" ht="51" customHeight="1" x14ac:dyDescent="0.25">
      <c r="A3732" s="105">
        <v>43165</v>
      </c>
      <c r="B3732" s="37" t="s">
        <v>2575</v>
      </c>
      <c r="C3732" s="23">
        <v>10</v>
      </c>
      <c r="D3732" s="49" t="s">
        <v>9948</v>
      </c>
      <c r="E3732" s="49" t="s">
        <v>837</v>
      </c>
      <c r="F3732" s="50" t="s">
        <v>9949</v>
      </c>
      <c r="G3732" s="51">
        <v>11177541.65</v>
      </c>
      <c r="H3732" s="71"/>
      <c r="I3732" s="112">
        <v>11177541.65</v>
      </c>
      <c r="J3732" s="24"/>
      <c r="K3732" s="129"/>
    </row>
    <row r="3733" spans="1:11" ht="51" customHeight="1" x14ac:dyDescent="0.25">
      <c r="A3733" s="105">
        <v>43165</v>
      </c>
      <c r="B3733" s="37" t="s">
        <v>2575</v>
      </c>
      <c r="C3733" s="23">
        <v>10</v>
      </c>
      <c r="D3733" s="49" t="s">
        <v>9950</v>
      </c>
      <c r="E3733" s="49" t="s">
        <v>4174</v>
      </c>
      <c r="F3733" s="50" t="s">
        <v>9951</v>
      </c>
      <c r="G3733" s="51">
        <v>8155492.4500000002</v>
      </c>
      <c r="H3733" s="71">
        <v>479734.85</v>
      </c>
      <c r="I3733" s="112">
        <v>8635227.3000000007</v>
      </c>
      <c r="J3733" s="24"/>
      <c r="K3733" s="129"/>
    </row>
    <row r="3734" spans="1:11" ht="51" customHeight="1" x14ac:dyDescent="0.25">
      <c r="A3734" s="105">
        <v>43165</v>
      </c>
      <c r="B3734" s="37" t="s">
        <v>2575</v>
      </c>
      <c r="C3734" s="23">
        <v>10</v>
      </c>
      <c r="D3734" s="49" t="s">
        <v>9952</v>
      </c>
      <c r="E3734" s="49" t="s">
        <v>9266</v>
      </c>
      <c r="F3734" s="50" t="s">
        <v>9953</v>
      </c>
      <c r="G3734" s="51">
        <v>9557490.0999999996</v>
      </c>
      <c r="H3734" s="71">
        <v>562205.30000000005</v>
      </c>
      <c r="I3734" s="112">
        <v>10119695.4</v>
      </c>
      <c r="J3734" s="24"/>
      <c r="K3734" s="129"/>
    </row>
    <row r="3735" spans="1:11" ht="51" customHeight="1" x14ac:dyDescent="0.25">
      <c r="A3735" s="105">
        <v>43165</v>
      </c>
      <c r="B3735" s="37" t="s">
        <v>2575</v>
      </c>
      <c r="C3735" s="23">
        <v>23</v>
      </c>
      <c r="D3735" s="49" t="s">
        <v>9954</v>
      </c>
      <c r="E3735" s="49" t="s">
        <v>3952</v>
      </c>
      <c r="F3735" s="50" t="s">
        <v>9955</v>
      </c>
      <c r="G3735" s="51">
        <v>51254776.700000003</v>
      </c>
      <c r="H3735" s="71">
        <v>12132283.300000001</v>
      </c>
      <c r="I3735" s="112">
        <v>63387060</v>
      </c>
      <c r="J3735" s="24"/>
      <c r="K3735" s="129"/>
    </row>
    <row r="3736" spans="1:11" ht="51" customHeight="1" x14ac:dyDescent="0.25">
      <c r="A3736" s="105">
        <v>43165</v>
      </c>
      <c r="B3736" s="37" t="s">
        <v>2575</v>
      </c>
      <c r="C3736" s="23">
        <v>23</v>
      </c>
      <c r="D3736" s="49" t="s">
        <v>9956</v>
      </c>
      <c r="E3736" s="49" t="s">
        <v>7180</v>
      </c>
      <c r="F3736" s="50" t="s">
        <v>9957</v>
      </c>
      <c r="G3736" s="51">
        <v>57519465</v>
      </c>
      <c r="H3736" s="71">
        <v>13615168.949999999</v>
      </c>
      <c r="I3736" s="112">
        <v>71134633.950000003</v>
      </c>
      <c r="J3736" s="24"/>
      <c r="K3736" s="129"/>
    </row>
    <row r="3737" spans="1:11" ht="51" customHeight="1" x14ac:dyDescent="0.25">
      <c r="A3737" s="105">
        <v>43165</v>
      </c>
      <c r="B3737" s="37" t="s">
        <v>2575</v>
      </c>
      <c r="C3737" s="23">
        <v>23</v>
      </c>
      <c r="D3737" s="49" t="s">
        <v>9958</v>
      </c>
      <c r="E3737" s="49" t="s">
        <v>9959</v>
      </c>
      <c r="F3737" s="50" t="s">
        <v>9960</v>
      </c>
      <c r="G3737" s="51">
        <v>4511987.99</v>
      </c>
      <c r="H3737" s="71"/>
      <c r="I3737" s="112">
        <v>4511987.99</v>
      </c>
      <c r="J3737" s="24"/>
      <c r="K3737" s="129"/>
    </row>
    <row r="3738" spans="1:11" ht="51" customHeight="1" x14ac:dyDescent="0.25">
      <c r="A3738" s="105">
        <v>43165</v>
      </c>
      <c r="B3738" s="37" t="s">
        <v>2575</v>
      </c>
      <c r="C3738" s="23">
        <v>23</v>
      </c>
      <c r="D3738" s="49" t="s">
        <v>9961</v>
      </c>
      <c r="E3738" s="49" t="s">
        <v>9962</v>
      </c>
      <c r="F3738" s="50" t="s">
        <v>9963</v>
      </c>
      <c r="G3738" s="51">
        <v>31700552.07</v>
      </c>
      <c r="H3738" s="71">
        <v>7502237.9299999997</v>
      </c>
      <c r="I3738" s="112">
        <v>39202790</v>
      </c>
      <c r="J3738" s="24"/>
      <c r="K3738" s="129"/>
    </row>
    <row r="3739" spans="1:11" ht="51" customHeight="1" x14ac:dyDescent="0.25">
      <c r="A3739" s="105">
        <v>43165</v>
      </c>
      <c r="B3739" s="37" t="s">
        <v>2575</v>
      </c>
      <c r="C3739" s="23">
        <v>23</v>
      </c>
      <c r="D3739" s="49" t="s">
        <v>9964</v>
      </c>
      <c r="E3739" s="49" t="s">
        <v>9965</v>
      </c>
      <c r="F3739" s="50" t="s">
        <v>9966</v>
      </c>
      <c r="G3739" s="51">
        <v>25162661.670000002</v>
      </c>
      <c r="H3739" s="71"/>
      <c r="I3739" s="112">
        <v>25162661.670000002</v>
      </c>
      <c r="J3739" s="24"/>
      <c r="K3739" s="129"/>
    </row>
    <row r="3740" spans="1:11" ht="51" customHeight="1" x14ac:dyDescent="0.25">
      <c r="A3740" s="105">
        <v>43165</v>
      </c>
      <c r="B3740" s="37" t="s">
        <v>2575</v>
      </c>
      <c r="C3740" s="23">
        <v>23</v>
      </c>
      <c r="D3740" s="49" t="s">
        <v>9967</v>
      </c>
      <c r="E3740" s="49" t="s">
        <v>6200</v>
      </c>
      <c r="F3740" s="50" t="s">
        <v>9968</v>
      </c>
      <c r="G3740" s="51">
        <v>79851419.469999999</v>
      </c>
      <c r="H3740" s="71">
        <v>18901263.530000001</v>
      </c>
      <c r="I3740" s="112">
        <v>98752683</v>
      </c>
      <c r="J3740" s="24"/>
      <c r="K3740" s="129"/>
    </row>
    <row r="3741" spans="1:11" ht="51" customHeight="1" x14ac:dyDescent="0.25">
      <c r="A3741" s="105">
        <v>43165</v>
      </c>
      <c r="B3741" s="37" t="s">
        <v>2575</v>
      </c>
      <c r="C3741" s="23">
        <v>23</v>
      </c>
      <c r="D3741" s="49" t="s">
        <v>9969</v>
      </c>
      <c r="E3741" s="49" t="s">
        <v>6200</v>
      </c>
      <c r="F3741" s="50" t="s">
        <v>9970</v>
      </c>
      <c r="G3741" s="51">
        <v>55047567.57</v>
      </c>
      <c r="H3741" s="71">
        <v>13030057.43</v>
      </c>
      <c r="I3741" s="112">
        <v>68077625</v>
      </c>
      <c r="J3741" s="24"/>
      <c r="K3741" s="129"/>
    </row>
    <row r="3742" spans="1:11" ht="51" customHeight="1" x14ac:dyDescent="0.25">
      <c r="A3742" s="105">
        <v>43165</v>
      </c>
      <c r="B3742" s="37" t="s">
        <v>2575</v>
      </c>
      <c r="C3742" s="23">
        <v>23</v>
      </c>
      <c r="D3742" s="49" t="s">
        <v>9971</v>
      </c>
      <c r="E3742" s="49" t="s">
        <v>4066</v>
      </c>
      <c r="F3742" s="50" t="s">
        <v>9972</v>
      </c>
      <c r="G3742" s="51">
        <v>12112666.27</v>
      </c>
      <c r="H3742" s="71">
        <v>2867133.73</v>
      </c>
      <c r="I3742" s="112">
        <v>14979800</v>
      </c>
      <c r="J3742" s="24"/>
      <c r="K3742" s="129"/>
    </row>
    <row r="3743" spans="1:11" ht="51" customHeight="1" x14ac:dyDescent="0.25">
      <c r="A3743" s="105">
        <v>43165</v>
      </c>
      <c r="B3743" s="37" t="s">
        <v>2575</v>
      </c>
      <c r="C3743" s="23">
        <v>23</v>
      </c>
      <c r="D3743" s="49" t="s">
        <v>9973</v>
      </c>
      <c r="E3743" s="49" t="s">
        <v>9974</v>
      </c>
      <c r="F3743" s="50" t="s">
        <v>9975</v>
      </c>
      <c r="G3743" s="51">
        <v>62931055.609999999</v>
      </c>
      <c r="H3743" s="71">
        <v>14893234.380000001</v>
      </c>
      <c r="I3743" s="112">
        <v>77824289.989999995</v>
      </c>
      <c r="J3743" s="24"/>
      <c r="K3743" s="129"/>
    </row>
    <row r="3744" spans="1:11" ht="51" customHeight="1" x14ac:dyDescent="0.25">
      <c r="A3744" s="105">
        <v>43165</v>
      </c>
      <c r="B3744" s="37" t="s">
        <v>2575</v>
      </c>
      <c r="C3744" s="23">
        <v>23</v>
      </c>
      <c r="D3744" s="49" t="s">
        <v>9976</v>
      </c>
      <c r="E3744" s="49" t="s">
        <v>7180</v>
      </c>
      <c r="F3744" s="50" t="s">
        <v>9977</v>
      </c>
      <c r="G3744" s="51">
        <v>32033419.43</v>
      </c>
      <c r="H3744" s="71">
        <v>7581014.1699999999</v>
      </c>
      <c r="I3744" s="112">
        <v>39614433.600000001</v>
      </c>
      <c r="J3744" s="24"/>
      <c r="K3744" s="129"/>
    </row>
    <row r="3745" spans="1:11" ht="51" customHeight="1" x14ac:dyDescent="0.25">
      <c r="A3745" s="105">
        <v>43165</v>
      </c>
      <c r="B3745" s="37" t="s">
        <v>2575</v>
      </c>
      <c r="C3745" s="23">
        <v>26</v>
      </c>
      <c r="D3745" s="49" t="s">
        <v>9978</v>
      </c>
      <c r="E3745" s="49" t="s">
        <v>115</v>
      </c>
      <c r="F3745" s="50" t="s">
        <v>9979</v>
      </c>
      <c r="G3745" s="51">
        <v>363111096.55000001</v>
      </c>
      <c r="H3745" s="71">
        <v>85950363.450000003</v>
      </c>
      <c r="I3745" s="112">
        <v>449061460</v>
      </c>
      <c r="J3745" s="24"/>
      <c r="K3745" s="129"/>
    </row>
    <row r="3746" spans="1:11" ht="51" customHeight="1" x14ac:dyDescent="0.25">
      <c r="A3746" s="105">
        <v>43165</v>
      </c>
      <c r="B3746" s="37" t="s">
        <v>2575</v>
      </c>
      <c r="C3746" s="23">
        <v>26</v>
      </c>
      <c r="D3746" s="49" t="s">
        <v>9980</v>
      </c>
      <c r="E3746" s="49" t="s">
        <v>9981</v>
      </c>
      <c r="F3746" s="50" t="s">
        <v>9982</v>
      </c>
      <c r="G3746" s="51">
        <v>7908566.5999999996</v>
      </c>
      <c r="H3746" s="71"/>
      <c r="I3746" s="112">
        <v>7908566.5999999996</v>
      </c>
      <c r="J3746" s="24"/>
      <c r="K3746" s="129"/>
    </row>
    <row r="3747" spans="1:11" ht="51" customHeight="1" x14ac:dyDescent="0.25">
      <c r="A3747" s="105">
        <v>43165</v>
      </c>
      <c r="B3747" s="37" t="s">
        <v>2575</v>
      </c>
      <c r="C3747" s="23">
        <v>26</v>
      </c>
      <c r="D3747" s="49" t="s">
        <v>9433</v>
      </c>
      <c r="E3747" s="49" t="s">
        <v>6834</v>
      </c>
      <c r="F3747" s="50" t="s">
        <v>9434</v>
      </c>
      <c r="G3747" s="51">
        <v>15423900.25</v>
      </c>
      <c r="H3747" s="71">
        <v>907288.25</v>
      </c>
      <c r="I3747" s="112">
        <v>16331188.5</v>
      </c>
      <c r="J3747" s="24"/>
      <c r="K3747" s="129"/>
    </row>
    <row r="3748" spans="1:11" ht="51" customHeight="1" x14ac:dyDescent="0.25">
      <c r="A3748" s="105">
        <v>43165</v>
      </c>
      <c r="B3748" s="37" t="s">
        <v>2575</v>
      </c>
      <c r="C3748" s="23">
        <v>28</v>
      </c>
      <c r="D3748" s="49" t="s">
        <v>9983</v>
      </c>
      <c r="E3748" s="49" t="s">
        <v>1873</v>
      </c>
      <c r="F3748" s="50" t="s">
        <v>9984</v>
      </c>
      <c r="G3748" s="51">
        <v>5527128.4000000004</v>
      </c>
      <c r="H3748" s="71">
        <v>325125.2</v>
      </c>
      <c r="I3748" s="112">
        <v>5852253.5999999996</v>
      </c>
      <c r="J3748" s="24"/>
      <c r="K3748" s="129"/>
    </row>
    <row r="3749" spans="1:11" ht="51" customHeight="1" x14ac:dyDescent="0.25">
      <c r="A3749" s="105">
        <v>43165</v>
      </c>
      <c r="B3749" s="37" t="s">
        <v>2575</v>
      </c>
      <c r="C3749" s="23">
        <v>28</v>
      </c>
      <c r="D3749" s="49" t="s">
        <v>9985</v>
      </c>
      <c r="E3749" s="49" t="s">
        <v>1696</v>
      </c>
      <c r="F3749" s="50" t="s">
        <v>9986</v>
      </c>
      <c r="G3749" s="51">
        <v>26204123</v>
      </c>
      <c r="H3749" s="71"/>
      <c r="I3749" s="112">
        <v>26204123</v>
      </c>
      <c r="J3749" s="24"/>
      <c r="K3749" s="129"/>
    </row>
    <row r="3750" spans="1:11" ht="51" customHeight="1" x14ac:dyDescent="0.25">
      <c r="A3750" s="105">
        <v>43165</v>
      </c>
      <c r="B3750" s="37" t="s">
        <v>2581</v>
      </c>
      <c r="C3750" s="23">
        <v>37</v>
      </c>
      <c r="D3750" s="49" t="s">
        <v>9987</v>
      </c>
      <c r="E3750" s="49" t="s">
        <v>2620</v>
      </c>
      <c r="F3750" s="50" t="s">
        <v>9988</v>
      </c>
      <c r="G3750" s="51">
        <v>762120.3</v>
      </c>
      <c r="H3750" s="71">
        <v>38106.01</v>
      </c>
      <c r="I3750" s="112">
        <v>800226.31</v>
      </c>
      <c r="J3750" s="24"/>
      <c r="K3750" s="129"/>
    </row>
    <row r="3751" spans="1:11" ht="51" customHeight="1" x14ac:dyDescent="0.25">
      <c r="A3751" s="105">
        <v>43165</v>
      </c>
      <c r="B3751" s="37" t="s">
        <v>2581</v>
      </c>
      <c r="C3751" s="23">
        <v>37</v>
      </c>
      <c r="D3751" s="49" t="s">
        <v>9989</v>
      </c>
      <c r="E3751" s="49" t="s">
        <v>9990</v>
      </c>
      <c r="F3751" s="50" t="s">
        <v>9991</v>
      </c>
      <c r="G3751" s="51">
        <v>977442.63</v>
      </c>
      <c r="H3751" s="71"/>
      <c r="I3751" s="112">
        <v>977442.63</v>
      </c>
      <c r="J3751" s="24"/>
      <c r="K3751" s="129"/>
    </row>
    <row r="3752" spans="1:11" ht="51" customHeight="1" x14ac:dyDescent="0.25">
      <c r="A3752" s="105">
        <v>43165</v>
      </c>
      <c r="B3752" s="37" t="s">
        <v>2581</v>
      </c>
      <c r="C3752" s="23">
        <v>37</v>
      </c>
      <c r="D3752" s="49" t="s">
        <v>9992</v>
      </c>
      <c r="E3752" s="49" t="s">
        <v>9993</v>
      </c>
      <c r="F3752" s="50" t="s">
        <v>9994</v>
      </c>
      <c r="G3752" s="51">
        <v>10172445.4</v>
      </c>
      <c r="H3752" s="71"/>
      <c r="I3752" s="112">
        <v>10172445.4</v>
      </c>
      <c r="J3752" s="24"/>
      <c r="K3752" s="129"/>
    </row>
    <row r="3753" spans="1:11" ht="51" customHeight="1" x14ac:dyDescent="0.25">
      <c r="A3753" s="105">
        <v>43165</v>
      </c>
      <c r="B3753" s="37" t="s">
        <v>2581</v>
      </c>
      <c r="C3753" s="23">
        <v>37</v>
      </c>
      <c r="D3753" s="49" t="s">
        <v>9995</v>
      </c>
      <c r="E3753" s="49" t="s">
        <v>9996</v>
      </c>
      <c r="F3753" s="50" t="s">
        <v>9997</v>
      </c>
      <c r="G3753" s="51">
        <v>2039196.57</v>
      </c>
      <c r="H3753" s="71">
        <v>101959.83</v>
      </c>
      <c r="I3753" s="112">
        <v>2141156.4</v>
      </c>
      <c r="J3753" s="24"/>
      <c r="K3753" s="129"/>
    </row>
    <row r="3754" spans="1:11" ht="51" customHeight="1" x14ac:dyDescent="0.25">
      <c r="A3754" s="105">
        <v>43165</v>
      </c>
      <c r="B3754" s="37" t="s">
        <v>2581</v>
      </c>
      <c r="C3754" s="23">
        <v>37</v>
      </c>
      <c r="D3754" s="49" t="s">
        <v>9998</v>
      </c>
      <c r="E3754" s="49" t="s">
        <v>9999</v>
      </c>
      <c r="F3754" s="50" t="s">
        <v>10000</v>
      </c>
      <c r="G3754" s="51">
        <v>568506.26</v>
      </c>
      <c r="H3754" s="71"/>
      <c r="I3754" s="112">
        <v>568506.26</v>
      </c>
      <c r="J3754" s="24"/>
      <c r="K3754" s="129"/>
    </row>
    <row r="3755" spans="1:11" ht="51" customHeight="1" x14ac:dyDescent="0.25">
      <c r="A3755" s="105">
        <v>43165</v>
      </c>
      <c r="B3755" s="37" t="s">
        <v>2581</v>
      </c>
      <c r="C3755" s="23">
        <v>37</v>
      </c>
      <c r="D3755" s="49" t="s">
        <v>10001</v>
      </c>
      <c r="E3755" s="49" t="s">
        <v>10002</v>
      </c>
      <c r="F3755" s="50" t="s">
        <v>10003</v>
      </c>
      <c r="G3755" s="51">
        <v>3349631.7</v>
      </c>
      <c r="H3755" s="71"/>
      <c r="I3755" s="112">
        <v>3349631.7</v>
      </c>
      <c r="J3755" s="24"/>
      <c r="K3755" s="129"/>
    </row>
    <row r="3756" spans="1:11" ht="51" customHeight="1" x14ac:dyDescent="0.25">
      <c r="A3756" s="105">
        <v>43165</v>
      </c>
      <c r="B3756" s="37" t="s">
        <v>2581</v>
      </c>
      <c r="C3756" s="23">
        <v>37</v>
      </c>
      <c r="D3756" s="49" t="s">
        <v>10004</v>
      </c>
      <c r="E3756" s="49" t="s">
        <v>10005</v>
      </c>
      <c r="F3756" s="50" t="s">
        <v>10006</v>
      </c>
      <c r="G3756" s="51">
        <v>6555358.6399999997</v>
      </c>
      <c r="H3756" s="71"/>
      <c r="I3756" s="112">
        <v>6555358.6399999997</v>
      </c>
      <c r="J3756" s="24"/>
      <c r="K3756" s="129"/>
    </row>
    <row r="3757" spans="1:11" ht="51" customHeight="1" x14ac:dyDescent="0.25">
      <c r="A3757" s="105">
        <v>43165</v>
      </c>
      <c r="B3757" s="37" t="s">
        <v>2581</v>
      </c>
      <c r="C3757" s="23">
        <v>37</v>
      </c>
      <c r="D3757" s="49" t="s">
        <v>10007</v>
      </c>
      <c r="E3757" s="49" t="s">
        <v>10008</v>
      </c>
      <c r="F3757" s="50" t="s">
        <v>10009</v>
      </c>
      <c r="G3757" s="51">
        <v>3755153.4</v>
      </c>
      <c r="H3757" s="71"/>
      <c r="I3757" s="112">
        <v>3755153.4</v>
      </c>
      <c r="J3757" s="24"/>
      <c r="K3757" s="129"/>
    </row>
    <row r="3758" spans="1:11" ht="51" customHeight="1" x14ac:dyDescent="0.25">
      <c r="A3758" s="105">
        <v>43165</v>
      </c>
      <c r="B3758" s="37" t="s">
        <v>2581</v>
      </c>
      <c r="C3758" s="23">
        <v>37</v>
      </c>
      <c r="D3758" s="49" t="s">
        <v>10010</v>
      </c>
      <c r="E3758" s="49" t="s">
        <v>10011</v>
      </c>
      <c r="F3758" s="50" t="s">
        <v>10012</v>
      </c>
      <c r="G3758" s="51">
        <v>1793280</v>
      </c>
      <c r="H3758" s="71"/>
      <c r="I3758" s="112">
        <v>1793280</v>
      </c>
      <c r="J3758" s="24"/>
      <c r="K3758" s="129"/>
    </row>
    <row r="3759" spans="1:11" ht="51" customHeight="1" x14ac:dyDescent="0.25">
      <c r="A3759" s="105">
        <v>43165</v>
      </c>
      <c r="B3759" s="37" t="s">
        <v>2581</v>
      </c>
      <c r="C3759" s="23">
        <v>37</v>
      </c>
      <c r="D3759" s="49" t="s">
        <v>10013</v>
      </c>
      <c r="E3759" s="49" t="s">
        <v>10014</v>
      </c>
      <c r="F3759" s="50" t="s">
        <v>10015</v>
      </c>
      <c r="G3759" s="51">
        <v>1613646.34</v>
      </c>
      <c r="H3759" s="71"/>
      <c r="I3759" s="112">
        <v>1613646.34</v>
      </c>
      <c r="J3759" s="24"/>
      <c r="K3759" s="129"/>
    </row>
    <row r="3760" spans="1:11" ht="51" customHeight="1" x14ac:dyDescent="0.25">
      <c r="A3760" s="105">
        <v>43165</v>
      </c>
      <c r="B3760" s="37" t="s">
        <v>2581</v>
      </c>
      <c r="C3760" s="23">
        <v>37</v>
      </c>
      <c r="D3760" s="49" t="s">
        <v>10016</v>
      </c>
      <c r="E3760" s="49" t="s">
        <v>10017</v>
      </c>
      <c r="F3760" s="50" t="s">
        <v>10018</v>
      </c>
      <c r="G3760" s="51">
        <v>783070.92</v>
      </c>
      <c r="H3760" s="71"/>
      <c r="I3760" s="112">
        <v>783070.92</v>
      </c>
      <c r="J3760" s="24"/>
      <c r="K3760" s="129"/>
    </row>
    <row r="3761" spans="1:11" ht="51" customHeight="1" x14ac:dyDescent="0.25">
      <c r="A3761" s="105">
        <v>43165</v>
      </c>
      <c r="B3761" s="37" t="s">
        <v>2581</v>
      </c>
      <c r="C3761" s="23">
        <v>37</v>
      </c>
      <c r="D3761" s="49" t="s">
        <v>10019</v>
      </c>
      <c r="E3761" s="49" t="s">
        <v>10020</v>
      </c>
      <c r="F3761" s="50" t="s">
        <v>10021</v>
      </c>
      <c r="G3761" s="51">
        <v>2794481.1</v>
      </c>
      <c r="H3761" s="71"/>
      <c r="I3761" s="112">
        <v>2794481.1</v>
      </c>
      <c r="J3761" s="24"/>
      <c r="K3761" s="129"/>
    </row>
    <row r="3762" spans="1:11" ht="51" customHeight="1" x14ac:dyDescent="0.25">
      <c r="A3762" s="105">
        <v>43165</v>
      </c>
      <c r="B3762" s="37" t="s">
        <v>2581</v>
      </c>
      <c r="C3762" s="23">
        <v>37</v>
      </c>
      <c r="D3762" s="49" t="s">
        <v>10022</v>
      </c>
      <c r="E3762" s="49" t="s">
        <v>5800</v>
      </c>
      <c r="F3762" s="50" t="s">
        <v>10023</v>
      </c>
      <c r="G3762" s="51">
        <v>1157207.79</v>
      </c>
      <c r="H3762" s="71"/>
      <c r="I3762" s="112">
        <v>1157207.79</v>
      </c>
      <c r="J3762" s="24"/>
      <c r="K3762" s="129"/>
    </row>
    <row r="3763" spans="1:11" ht="51" customHeight="1" x14ac:dyDescent="0.25">
      <c r="A3763" s="105">
        <v>43165</v>
      </c>
      <c r="B3763" s="37" t="s">
        <v>2581</v>
      </c>
      <c r="C3763" s="23">
        <v>37</v>
      </c>
      <c r="D3763" s="49" t="s">
        <v>10024</v>
      </c>
      <c r="E3763" s="49" t="s">
        <v>10025</v>
      </c>
      <c r="F3763" s="50" t="s">
        <v>10026</v>
      </c>
      <c r="G3763" s="51">
        <v>981705.9</v>
      </c>
      <c r="H3763" s="71"/>
      <c r="I3763" s="112">
        <v>981705.9</v>
      </c>
      <c r="J3763" s="24"/>
      <c r="K3763" s="129"/>
    </row>
    <row r="3764" spans="1:11" ht="51" customHeight="1" x14ac:dyDescent="0.25">
      <c r="A3764" s="105">
        <v>43165</v>
      </c>
      <c r="B3764" s="37" t="s">
        <v>2581</v>
      </c>
      <c r="C3764" s="23">
        <v>37</v>
      </c>
      <c r="D3764" s="49" t="s">
        <v>10027</v>
      </c>
      <c r="E3764" s="49" t="s">
        <v>10028</v>
      </c>
      <c r="F3764" s="50" t="s">
        <v>10029</v>
      </c>
      <c r="G3764" s="51">
        <v>1071987.3</v>
      </c>
      <c r="H3764" s="71"/>
      <c r="I3764" s="112">
        <v>1071987.3</v>
      </c>
      <c r="J3764" s="24"/>
      <c r="K3764" s="129"/>
    </row>
    <row r="3765" spans="1:11" ht="51" customHeight="1" x14ac:dyDescent="0.25">
      <c r="A3765" s="105">
        <v>43165</v>
      </c>
      <c r="B3765" s="37" t="s">
        <v>2581</v>
      </c>
      <c r="C3765" s="23">
        <v>37</v>
      </c>
      <c r="D3765" s="49" t="s">
        <v>10030</v>
      </c>
      <c r="E3765" s="49" t="s">
        <v>10031</v>
      </c>
      <c r="F3765" s="50" t="s">
        <v>10032</v>
      </c>
      <c r="G3765" s="51">
        <v>1394246.7</v>
      </c>
      <c r="H3765" s="71"/>
      <c r="I3765" s="112">
        <v>1394246.7</v>
      </c>
      <c r="J3765" s="24"/>
      <c r="K3765" s="129"/>
    </row>
    <row r="3766" spans="1:11" ht="51" customHeight="1" x14ac:dyDescent="0.25">
      <c r="A3766" s="105">
        <v>43165</v>
      </c>
      <c r="B3766" s="37" t="s">
        <v>2581</v>
      </c>
      <c r="C3766" s="23">
        <v>37</v>
      </c>
      <c r="D3766" s="49" t="s">
        <v>10033</v>
      </c>
      <c r="E3766" s="49" t="s">
        <v>10034</v>
      </c>
      <c r="F3766" s="50" t="s">
        <v>10035</v>
      </c>
      <c r="G3766" s="51">
        <v>3865653.3</v>
      </c>
      <c r="H3766" s="71"/>
      <c r="I3766" s="112">
        <v>3865653.3</v>
      </c>
      <c r="J3766" s="24"/>
      <c r="K3766" s="129"/>
    </row>
    <row r="3767" spans="1:11" ht="51" customHeight="1" x14ac:dyDescent="0.25">
      <c r="A3767" s="105">
        <v>43165</v>
      </c>
      <c r="B3767" s="37" t="s">
        <v>2581</v>
      </c>
      <c r="C3767" s="23">
        <v>37</v>
      </c>
      <c r="D3767" s="49" t="s">
        <v>10036</v>
      </c>
      <c r="E3767" s="49" t="s">
        <v>10037</v>
      </c>
      <c r="F3767" s="50" t="s">
        <v>10038</v>
      </c>
      <c r="G3767" s="51">
        <v>907578.3</v>
      </c>
      <c r="H3767" s="71"/>
      <c r="I3767" s="112">
        <v>907578.3</v>
      </c>
      <c r="J3767" s="24"/>
      <c r="K3767" s="129"/>
    </row>
    <row r="3768" spans="1:11" ht="51" customHeight="1" x14ac:dyDescent="0.25">
      <c r="A3768" s="105">
        <v>43165</v>
      </c>
      <c r="B3768" s="37" t="s">
        <v>2581</v>
      </c>
      <c r="C3768" s="23">
        <v>37</v>
      </c>
      <c r="D3768" s="49" t="s">
        <v>10039</v>
      </c>
      <c r="E3768" s="49" t="s">
        <v>10040</v>
      </c>
      <c r="F3768" s="50" t="s">
        <v>10041</v>
      </c>
      <c r="G3768" s="51">
        <v>1724850</v>
      </c>
      <c r="H3768" s="71"/>
      <c r="I3768" s="112">
        <v>1724850</v>
      </c>
      <c r="J3768" s="24"/>
      <c r="K3768" s="129"/>
    </row>
    <row r="3769" spans="1:11" ht="51" customHeight="1" x14ac:dyDescent="0.25">
      <c r="A3769" s="105">
        <v>43165</v>
      </c>
      <c r="B3769" s="37" t="s">
        <v>2581</v>
      </c>
      <c r="C3769" s="23">
        <v>37</v>
      </c>
      <c r="D3769" s="49" t="s">
        <v>10042</v>
      </c>
      <c r="E3769" s="49" t="s">
        <v>10043</v>
      </c>
      <c r="F3769" s="50" t="s">
        <v>10044</v>
      </c>
      <c r="G3769" s="51">
        <v>1420585.78</v>
      </c>
      <c r="H3769" s="71"/>
      <c r="I3769" s="112">
        <v>1420585.78</v>
      </c>
      <c r="J3769" s="24"/>
      <c r="K3769" s="129"/>
    </row>
    <row r="3770" spans="1:11" ht="51" customHeight="1" x14ac:dyDescent="0.25">
      <c r="A3770" s="105">
        <v>43165</v>
      </c>
      <c r="B3770" s="37" t="s">
        <v>2581</v>
      </c>
      <c r="C3770" s="23">
        <v>37</v>
      </c>
      <c r="D3770" s="49" t="s">
        <v>10045</v>
      </c>
      <c r="E3770" s="49" t="s">
        <v>10046</v>
      </c>
      <c r="F3770" s="50" t="s">
        <v>10047</v>
      </c>
      <c r="G3770" s="51">
        <v>408561.9</v>
      </c>
      <c r="H3770" s="71"/>
      <c r="I3770" s="112">
        <v>408561.9</v>
      </c>
      <c r="J3770" s="24"/>
      <c r="K3770" s="129"/>
    </row>
    <row r="3771" spans="1:11" ht="51" customHeight="1" x14ac:dyDescent="0.25">
      <c r="A3771" s="105">
        <v>43165</v>
      </c>
      <c r="B3771" s="37" t="s">
        <v>8437</v>
      </c>
      <c r="C3771" s="23">
        <v>45</v>
      </c>
      <c r="D3771" s="49" t="s">
        <v>10048</v>
      </c>
      <c r="E3771" s="49" t="s">
        <v>3458</v>
      </c>
      <c r="F3771" s="50" t="s">
        <v>10049</v>
      </c>
      <c r="G3771" s="51">
        <v>321860</v>
      </c>
      <c r="H3771" s="71"/>
      <c r="I3771" s="112">
        <v>321860</v>
      </c>
      <c r="J3771" s="24"/>
      <c r="K3771" s="129"/>
    </row>
    <row r="3772" spans="1:11" ht="51" customHeight="1" x14ac:dyDescent="0.25">
      <c r="A3772" s="105">
        <v>43165</v>
      </c>
      <c r="B3772" s="37" t="s">
        <v>8437</v>
      </c>
      <c r="C3772" s="23">
        <v>45</v>
      </c>
      <c r="D3772" s="49" t="s">
        <v>10050</v>
      </c>
      <c r="E3772" s="49" t="s">
        <v>338</v>
      </c>
      <c r="F3772" s="50" t="s">
        <v>10051</v>
      </c>
      <c r="G3772" s="51">
        <v>598500</v>
      </c>
      <c r="H3772" s="71"/>
      <c r="I3772" s="112">
        <v>598500</v>
      </c>
      <c r="J3772" s="24"/>
      <c r="K3772" s="129"/>
    </row>
    <row r="3773" spans="1:11" ht="51" customHeight="1" x14ac:dyDescent="0.25">
      <c r="A3773" s="105">
        <v>43165</v>
      </c>
      <c r="B3773" s="37" t="s">
        <v>2582</v>
      </c>
      <c r="C3773" s="23">
        <v>50</v>
      </c>
      <c r="D3773" s="49" t="s">
        <v>10052</v>
      </c>
      <c r="E3773" s="49" t="s">
        <v>10053</v>
      </c>
      <c r="F3773" s="50" t="s">
        <v>10054</v>
      </c>
      <c r="G3773" s="51">
        <v>76772000</v>
      </c>
      <c r="H3773" s="71"/>
      <c r="I3773" s="112">
        <v>76772000</v>
      </c>
      <c r="J3773" s="24"/>
      <c r="K3773" s="129"/>
    </row>
    <row r="3774" spans="1:11" ht="51" customHeight="1" x14ac:dyDescent="0.25">
      <c r="A3774" s="105">
        <v>43165</v>
      </c>
      <c r="B3774" s="37" t="s">
        <v>2582</v>
      </c>
      <c r="C3774" s="23">
        <v>50</v>
      </c>
      <c r="D3774" s="49" t="s">
        <v>10055</v>
      </c>
      <c r="E3774" s="49" t="s">
        <v>3585</v>
      </c>
      <c r="F3774" s="50" t="s">
        <v>10056</v>
      </c>
      <c r="G3774" s="51">
        <v>6980931.8399999999</v>
      </c>
      <c r="H3774" s="71">
        <v>410643.05</v>
      </c>
      <c r="I3774" s="112">
        <v>7391574.8899999997</v>
      </c>
      <c r="J3774" s="24"/>
      <c r="K3774" s="129"/>
    </row>
    <row r="3775" spans="1:11" ht="51" customHeight="1" x14ac:dyDescent="0.25">
      <c r="A3775" s="105">
        <v>43165</v>
      </c>
      <c r="B3775" s="37" t="s">
        <v>2582</v>
      </c>
      <c r="C3775" s="23">
        <v>51</v>
      </c>
      <c r="D3775" s="49" t="s">
        <v>10057</v>
      </c>
      <c r="E3775" s="49" t="s">
        <v>7487</v>
      </c>
      <c r="F3775" s="50" t="s">
        <v>10058</v>
      </c>
      <c r="G3775" s="51">
        <v>60388250</v>
      </c>
      <c r="H3775" s="71"/>
      <c r="I3775" s="112">
        <v>60388250</v>
      </c>
      <c r="J3775" s="24"/>
      <c r="K3775" s="129"/>
    </row>
    <row r="3776" spans="1:11" ht="51" customHeight="1" x14ac:dyDescent="0.25">
      <c r="A3776" s="105">
        <v>43165</v>
      </c>
      <c r="B3776" s="37" t="s">
        <v>2582</v>
      </c>
      <c r="C3776" s="23">
        <v>51</v>
      </c>
      <c r="D3776" s="49" t="s">
        <v>10059</v>
      </c>
      <c r="E3776" s="49" t="s">
        <v>3946</v>
      </c>
      <c r="F3776" s="50" t="s">
        <v>10060</v>
      </c>
      <c r="G3776" s="51">
        <v>9769105.7799999993</v>
      </c>
      <c r="H3776" s="71">
        <v>574653.28</v>
      </c>
      <c r="I3776" s="112">
        <v>10343759.060000001</v>
      </c>
      <c r="J3776" s="24"/>
      <c r="K3776" s="129"/>
    </row>
    <row r="3777" spans="1:11" ht="51" customHeight="1" x14ac:dyDescent="0.25">
      <c r="A3777" s="105">
        <v>43165</v>
      </c>
      <c r="B3777" s="37" t="s">
        <v>8437</v>
      </c>
      <c r="C3777" s="23">
        <v>53</v>
      </c>
      <c r="D3777" s="49" t="s">
        <v>10061</v>
      </c>
      <c r="E3777" s="49" t="s">
        <v>7390</v>
      </c>
      <c r="F3777" s="50" t="s">
        <v>10062</v>
      </c>
      <c r="G3777" s="51">
        <v>625316.6</v>
      </c>
      <c r="H3777" s="71"/>
      <c r="I3777" s="112">
        <v>625316.6</v>
      </c>
      <c r="J3777" s="24"/>
      <c r="K3777" s="129"/>
    </row>
    <row r="3778" spans="1:11" ht="51" customHeight="1" x14ac:dyDescent="0.25">
      <c r="A3778" s="105">
        <v>43165</v>
      </c>
      <c r="B3778" s="37" t="s">
        <v>8437</v>
      </c>
      <c r="C3778" s="23">
        <v>53</v>
      </c>
      <c r="D3778" s="49" t="s">
        <v>10063</v>
      </c>
      <c r="E3778" s="49" t="s">
        <v>2308</v>
      </c>
      <c r="F3778" s="50" t="s">
        <v>10064</v>
      </c>
      <c r="G3778" s="51">
        <v>2480977.42</v>
      </c>
      <c r="H3778" s="71"/>
      <c r="I3778" s="112">
        <v>2480977.42</v>
      </c>
      <c r="J3778" s="24"/>
      <c r="K3778" s="129"/>
    </row>
    <row r="3779" spans="1:11" ht="51" customHeight="1" x14ac:dyDescent="0.25">
      <c r="A3779" s="105">
        <v>43165</v>
      </c>
      <c r="B3779" s="37" t="s">
        <v>8437</v>
      </c>
      <c r="C3779" s="23">
        <v>53</v>
      </c>
      <c r="D3779" s="49" t="s">
        <v>10065</v>
      </c>
      <c r="E3779" s="49" t="s">
        <v>10066</v>
      </c>
      <c r="F3779" s="50" t="s">
        <v>10067</v>
      </c>
      <c r="G3779" s="51">
        <v>416194.04</v>
      </c>
      <c r="H3779" s="71"/>
      <c r="I3779" s="112">
        <v>416194.04</v>
      </c>
      <c r="J3779" s="24"/>
      <c r="K3779" s="129"/>
    </row>
    <row r="3780" spans="1:11" ht="51" customHeight="1" x14ac:dyDescent="0.25">
      <c r="A3780" s="105">
        <v>43165</v>
      </c>
      <c r="B3780" s="37" t="s">
        <v>8437</v>
      </c>
      <c r="C3780" s="23">
        <v>53</v>
      </c>
      <c r="D3780" s="49" t="s">
        <v>10068</v>
      </c>
      <c r="E3780" s="49" t="s">
        <v>10069</v>
      </c>
      <c r="F3780" s="50" t="s">
        <v>10070</v>
      </c>
      <c r="G3780" s="51">
        <v>6818958.4500000002</v>
      </c>
      <c r="H3780" s="71"/>
      <c r="I3780" s="112">
        <v>6818958.4500000002</v>
      </c>
      <c r="J3780" s="24"/>
      <c r="K3780" s="129"/>
    </row>
    <row r="3781" spans="1:11" ht="51" customHeight="1" x14ac:dyDescent="0.25">
      <c r="A3781" s="105">
        <v>43165</v>
      </c>
      <c r="B3781" s="37" t="s">
        <v>8437</v>
      </c>
      <c r="C3781" s="23">
        <v>53</v>
      </c>
      <c r="D3781" s="49" t="s">
        <v>10071</v>
      </c>
      <c r="E3781" s="49" t="s">
        <v>10072</v>
      </c>
      <c r="F3781" s="50" t="s">
        <v>10073</v>
      </c>
      <c r="G3781" s="51">
        <v>1899134.55</v>
      </c>
      <c r="H3781" s="71"/>
      <c r="I3781" s="112">
        <v>1899134.55</v>
      </c>
      <c r="J3781" s="24"/>
      <c r="K3781" s="129"/>
    </row>
    <row r="3782" spans="1:11" ht="51" customHeight="1" x14ac:dyDescent="0.25">
      <c r="A3782" s="105">
        <v>43165</v>
      </c>
      <c r="B3782" s="37" t="s">
        <v>8437</v>
      </c>
      <c r="C3782" s="23">
        <v>53</v>
      </c>
      <c r="D3782" s="49" t="s">
        <v>10074</v>
      </c>
      <c r="E3782" s="49" t="s">
        <v>1491</v>
      </c>
      <c r="F3782" s="50" t="s">
        <v>10075</v>
      </c>
      <c r="G3782" s="51">
        <v>3320511.21</v>
      </c>
      <c r="H3782" s="71"/>
      <c r="I3782" s="112">
        <v>3320511.21</v>
      </c>
      <c r="J3782" s="24"/>
      <c r="K3782" s="129"/>
    </row>
    <row r="3783" spans="1:11" ht="51" customHeight="1" x14ac:dyDescent="0.25">
      <c r="A3783" s="105">
        <v>43165</v>
      </c>
      <c r="B3783" s="37" t="s">
        <v>8437</v>
      </c>
      <c r="C3783" s="23">
        <v>53</v>
      </c>
      <c r="D3783" s="49" t="s">
        <v>10076</v>
      </c>
      <c r="E3783" s="49" t="s">
        <v>10077</v>
      </c>
      <c r="F3783" s="50" t="s">
        <v>10078</v>
      </c>
      <c r="G3783" s="51">
        <v>4992153.03</v>
      </c>
      <c r="H3783" s="71"/>
      <c r="I3783" s="112">
        <v>4992153.03</v>
      </c>
      <c r="J3783" s="24"/>
      <c r="K3783" s="129"/>
    </row>
    <row r="3784" spans="1:11" ht="51" customHeight="1" x14ac:dyDescent="0.25">
      <c r="A3784" s="105">
        <v>43165</v>
      </c>
      <c r="B3784" s="37" t="s">
        <v>8437</v>
      </c>
      <c r="C3784" s="23">
        <v>53</v>
      </c>
      <c r="D3784" s="49" t="s">
        <v>10079</v>
      </c>
      <c r="E3784" s="49" t="s">
        <v>9414</v>
      </c>
      <c r="F3784" s="50" t="s">
        <v>10080</v>
      </c>
      <c r="G3784" s="51">
        <v>2490168.9300000002</v>
      </c>
      <c r="H3784" s="71"/>
      <c r="I3784" s="112">
        <v>2490168.9300000002</v>
      </c>
      <c r="J3784" s="24"/>
      <c r="K3784" s="129"/>
    </row>
    <row r="3785" spans="1:11" ht="51" customHeight="1" x14ac:dyDescent="0.25">
      <c r="A3785" s="105">
        <v>43165</v>
      </c>
      <c r="B3785" s="37" t="s">
        <v>8437</v>
      </c>
      <c r="C3785" s="23">
        <v>53</v>
      </c>
      <c r="D3785" s="49" t="s">
        <v>10081</v>
      </c>
      <c r="E3785" s="49" t="s">
        <v>10082</v>
      </c>
      <c r="F3785" s="50" t="s">
        <v>10083</v>
      </c>
      <c r="G3785" s="51">
        <v>1754180.7</v>
      </c>
      <c r="H3785" s="71"/>
      <c r="I3785" s="112">
        <v>1754180.7</v>
      </c>
      <c r="J3785" s="24"/>
      <c r="K3785" s="129"/>
    </row>
    <row r="3786" spans="1:11" ht="51" customHeight="1" x14ac:dyDescent="0.25">
      <c r="A3786" s="105">
        <v>43165</v>
      </c>
      <c r="B3786" s="37" t="s">
        <v>8437</v>
      </c>
      <c r="C3786" s="23">
        <v>53</v>
      </c>
      <c r="D3786" s="49" t="s">
        <v>10084</v>
      </c>
      <c r="E3786" s="49" t="s">
        <v>10085</v>
      </c>
      <c r="F3786" s="50" t="s">
        <v>10086</v>
      </c>
      <c r="G3786" s="51">
        <v>1896952.4</v>
      </c>
      <c r="H3786" s="71"/>
      <c r="I3786" s="112">
        <v>1896952.4</v>
      </c>
      <c r="J3786" s="24"/>
      <c r="K3786" s="129"/>
    </row>
    <row r="3787" spans="1:11" ht="51" customHeight="1" x14ac:dyDescent="0.25">
      <c r="A3787" s="105">
        <v>43165</v>
      </c>
      <c r="B3787" s="37" t="s">
        <v>8437</v>
      </c>
      <c r="C3787" s="23">
        <v>53</v>
      </c>
      <c r="D3787" s="49" t="s">
        <v>10087</v>
      </c>
      <c r="E3787" s="49" t="s">
        <v>10088</v>
      </c>
      <c r="F3787" s="50" t="s">
        <v>10089</v>
      </c>
      <c r="G3787" s="51">
        <v>3799999.81</v>
      </c>
      <c r="H3787" s="71"/>
      <c r="I3787" s="112">
        <v>3799999.81</v>
      </c>
      <c r="J3787" s="24"/>
      <c r="K3787" s="129"/>
    </row>
    <row r="3788" spans="1:11" ht="51" customHeight="1" x14ac:dyDescent="0.25">
      <c r="A3788" s="105">
        <v>43165</v>
      </c>
      <c r="B3788" s="37" t="s">
        <v>8437</v>
      </c>
      <c r="C3788" s="23">
        <v>55</v>
      </c>
      <c r="D3788" s="49" t="s">
        <v>10090</v>
      </c>
      <c r="E3788" s="49" t="s">
        <v>2064</v>
      </c>
      <c r="F3788" s="50" t="s">
        <v>10091</v>
      </c>
      <c r="G3788" s="51">
        <v>1613026.85</v>
      </c>
      <c r="H3788" s="71"/>
      <c r="I3788" s="112">
        <v>1613026.85</v>
      </c>
      <c r="J3788" s="24"/>
      <c r="K3788" s="129"/>
    </row>
    <row r="3789" spans="1:11" ht="51" customHeight="1" x14ac:dyDescent="0.25">
      <c r="A3789" s="105">
        <v>43165</v>
      </c>
      <c r="B3789" s="37" t="s">
        <v>8437</v>
      </c>
      <c r="C3789" s="23">
        <v>55</v>
      </c>
      <c r="D3789" s="49" t="s">
        <v>10092</v>
      </c>
      <c r="E3789" s="49" t="s">
        <v>1739</v>
      </c>
      <c r="F3789" s="50" t="s">
        <v>10093</v>
      </c>
      <c r="G3789" s="51">
        <v>2850000</v>
      </c>
      <c r="H3789" s="71"/>
      <c r="I3789" s="112">
        <v>2850000</v>
      </c>
      <c r="J3789" s="24"/>
      <c r="K3789" s="129"/>
    </row>
    <row r="3790" spans="1:11" ht="51" customHeight="1" x14ac:dyDescent="0.25">
      <c r="A3790" s="105">
        <v>43165</v>
      </c>
      <c r="B3790" s="37" t="s">
        <v>2580</v>
      </c>
      <c r="C3790" s="23">
        <v>58</v>
      </c>
      <c r="D3790" s="49" t="s">
        <v>10094</v>
      </c>
      <c r="E3790" s="49" t="s">
        <v>10095</v>
      </c>
      <c r="F3790" s="50" t="s">
        <v>10096</v>
      </c>
      <c r="G3790" s="51">
        <v>32492057.780000001</v>
      </c>
      <c r="H3790" s="71">
        <v>3822595.03</v>
      </c>
      <c r="I3790" s="112">
        <v>36314652.810000002</v>
      </c>
      <c r="J3790" s="24"/>
      <c r="K3790" s="129"/>
    </row>
    <row r="3791" spans="1:11" ht="51" customHeight="1" x14ac:dyDescent="0.25">
      <c r="A3791" s="105">
        <v>43165</v>
      </c>
      <c r="B3791" s="37" t="s">
        <v>2580</v>
      </c>
      <c r="C3791" s="23">
        <v>58</v>
      </c>
      <c r="D3791" s="49" t="s">
        <v>10097</v>
      </c>
      <c r="E3791" s="49" t="s">
        <v>540</v>
      </c>
      <c r="F3791" s="50" t="s">
        <v>10098</v>
      </c>
      <c r="G3791" s="51">
        <v>42499999.149999999</v>
      </c>
      <c r="H3791" s="71">
        <v>2499999.9500000002</v>
      </c>
      <c r="I3791" s="112">
        <v>44999999.100000001</v>
      </c>
      <c r="J3791" s="24"/>
      <c r="K3791" s="129"/>
    </row>
    <row r="3792" spans="1:11" ht="51" customHeight="1" x14ac:dyDescent="0.25">
      <c r="A3792" s="105">
        <v>43165</v>
      </c>
      <c r="B3792" s="37" t="s">
        <v>2572</v>
      </c>
      <c r="C3792" s="23">
        <v>61</v>
      </c>
      <c r="D3792" s="49" t="s">
        <v>10099</v>
      </c>
      <c r="E3792" s="49" t="s">
        <v>7036</v>
      </c>
      <c r="F3792" s="50" t="s">
        <v>10100</v>
      </c>
      <c r="G3792" s="51">
        <v>3825000</v>
      </c>
      <c r="H3792" s="71">
        <v>225000</v>
      </c>
      <c r="I3792" s="112">
        <v>4050000</v>
      </c>
      <c r="J3792" s="24"/>
      <c r="K3792" s="129"/>
    </row>
    <row r="3793" spans="1:11" ht="51" customHeight="1" x14ac:dyDescent="0.25">
      <c r="A3793" s="105">
        <v>43165</v>
      </c>
      <c r="B3793" s="37" t="s">
        <v>2572</v>
      </c>
      <c r="C3793" s="23">
        <v>61</v>
      </c>
      <c r="D3793" s="49" t="s">
        <v>10101</v>
      </c>
      <c r="E3793" s="49" t="s">
        <v>7036</v>
      </c>
      <c r="F3793" s="50" t="s">
        <v>10102</v>
      </c>
      <c r="G3793" s="51">
        <v>17000000</v>
      </c>
      <c r="H3793" s="71">
        <v>1000000</v>
      </c>
      <c r="I3793" s="112">
        <v>18000000</v>
      </c>
      <c r="J3793" s="24"/>
      <c r="K3793" s="129"/>
    </row>
    <row r="3794" spans="1:11" ht="51" customHeight="1" x14ac:dyDescent="0.25">
      <c r="A3794" s="105">
        <v>43165</v>
      </c>
      <c r="B3794" s="37" t="s">
        <v>8437</v>
      </c>
      <c r="C3794" s="23">
        <v>62</v>
      </c>
      <c r="D3794" s="49" t="s">
        <v>10103</v>
      </c>
      <c r="E3794" s="49" t="s">
        <v>7893</v>
      </c>
      <c r="F3794" s="50" t="s">
        <v>10104</v>
      </c>
      <c r="G3794" s="51">
        <v>937965.4</v>
      </c>
      <c r="H3794" s="71"/>
      <c r="I3794" s="112">
        <v>937965.4</v>
      </c>
      <c r="J3794" s="24"/>
      <c r="K3794" s="129"/>
    </row>
    <row r="3795" spans="1:11" ht="51" customHeight="1" x14ac:dyDescent="0.25">
      <c r="A3795" s="105">
        <v>43165</v>
      </c>
      <c r="B3795" s="37" t="s">
        <v>8437</v>
      </c>
      <c r="C3795" s="23">
        <v>62</v>
      </c>
      <c r="D3795" s="49" t="s">
        <v>10105</v>
      </c>
      <c r="E3795" s="49" t="s">
        <v>10106</v>
      </c>
      <c r="F3795" s="50" t="s">
        <v>10107</v>
      </c>
      <c r="G3795" s="51">
        <v>2852873.75</v>
      </c>
      <c r="H3795" s="71"/>
      <c r="I3795" s="112">
        <v>2852873.75</v>
      </c>
      <c r="J3795" s="24"/>
      <c r="K3795" s="129"/>
    </row>
    <row r="3796" spans="1:11" ht="51" customHeight="1" x14ac:dyDescent="0.25">
      <c r="A3796" s="105">
        <v>43165</v>
      </c>
      <c r="B3796" s="37" t="s">
        <v>8437</v>
      </c>
      <c r="C3796" s="23">
        <v>62</v>
      </c>
      <c r="D3796" s="49" t="s">
        <v>10108</v>
      </c>
      <c r="E3796" s="49" t="s">
        <v>5531</v>
      </c>
      <c r="F3796" s="50" t="s">
        <v>10109</v>
      </c>
      <c r="G3796" s="51">
        <v>683715</v>
      </c>
      <c r="H3796" s="71"/>
      <c r="I3796" s="112">
        <v>683715</v>
      </c>
      <c r="J3796" s="24"/>
      <c r="K3796" s="129"/>
    </row>
    <row r="3797" spans="1:11" ht="51" customHeight="1" x14ac:dyDescent="0.25">
      <c r="A3797" s="105">
        <v>43165</v>
      </c>
      <c r="B3797" s="37" t="s">
        <v>8437</v>
      </c>
      <c r="C3797" s="23">
        <v>62</v>
      </c>
      <c r="D3797" s="49" t="s">
        <v>10110</v>
      </c>
      <c r="E3797" s="49" t="s">
        <v>236</v>
      </c>
      <c r="F3797" s="50" t="s">
        <v>10111</v>
      </c>
      <c r="G3797" s="51">
        <v>5699702.6399999997</v>
      </c>
      <c r="H3797" s="71"/>
      <c r="I3797" s="112">
        <v>5699702.6399999997</v>
      </c>
      <c r="J3797" s="24"/>
      <c r="K3797" s="129"/>
    </row>
    <row r="3798" spans="1:11" ht="51" customHeight="1" x14ac:dyDescent="0.25">
      <c r="A3798" s="105">
        <v>43165</v>
      </c>
      <c r="B3798" s="37" t="s">
        <v>8437</v>
      </c>
      <c r="C3798" s="23">
        <v>62</v>
      </c>
      <c r="D3798" s="49" t="s">
        <v>10112</v>
      </c>
      <c r="E3798" s="49" t="s">
        <v>10113</v>
      </c>
      <c r="F3798" s="50" t="s">
        <v>10114</v>
      </c>
      <c r="G3798" s="51">
        <v>1186550</v>
      </c>
      <c r="H3798" s="71"/>
      <c r="I3798" s="112">
        <v>1186550</v>
      </c>
      <c r="J3798" s="24"/>
      <c r="K3798" s="129"/>
    </row>
    <row r="3799" spans="1:11" ht="51" customHeight="1" x14ac:dyDescent="0.25">
      <c r="A3799" s="105">
        <v>43165</v>
      </c>
      <c r="B3799" s="37" t="s">
        <v>8437</v>
      </c>
      <c r="C3799" s="23">
        <v>62</v>
      </c>
      <c r="D3799" s="49" t="s">
        <v>10115</v>
      </c>
      <c r="E3799" s="49" t="s">
        <v>10116</v>
      </c>
      <c r="F3799" s="50" t="s">
        <v>10117</v>
      </c>
      <c r="G3799" s="51">
        <v>872921.75</v>
      </c>
      <c r="H3799" s="71"/>
      <c r="I3799" s="112">
        <v>872921.75</v>
      </c>
      <c r="J3799" s="24"/>
      <c r="K3799" s="129"/>
    </row>
    <row r="3800" spans="1:11" ht="51" customHeight="1" x14ac:dyDescent="0.25">
      <c r="A3800" s="105">
        <v>43165</v>
      </c>
      <c r="B3800" s="37" t="s">
        <v>8437</v>
      </c>
      <c r="C3800" s="23">
        <v>62</v>
      </c>
      <c r="D3800" s="49" t="s">
        <v>10118</v>
      </c>
      <c r="E3800" s="49" t="s">
        <v>10119</v>
      </c>
      <c r="F3800" s="50" t="s">
        <v>10120</v>
      </c>
      <c r="G3800" s="51">
        <v>519650</v>
      </c>
      <c r="H3800" s="71"/>
      <c r="I3800" s="112">
        <v>519650</v>
      </c>
      <c r="J3800" s="24"/>
      <c r="K3800" s="129"/>
    </row>
    <row r="3801" spans="1:11" ht="51" customHeight="1" x14ac:dyDescent="0.25">
      <c r="A3801" s="105">
        <v>43165</v>
      </c>
      <c r="B3801" s="37" t="s">
        <v>2580</v>
      </c>
      <c r="C3801" s="23">
        <v>66</v>
      </c>
      <c r="D3801" s="49" t="s">
        <v>10121</v>
      </c>
      <c r="E3801" s="49" t="s">
        <v>7160</v>
      </c>
      <c r="F3801" s="50" t="s">
        <v>10122</v>
      </c>
      <c r="G3801" s="51">
        <v>3273027.1</v>
      </c>
      <c r="H3801" s="71">
        <v>192531</v>
      </c>
      <c r="I3801" s="112">
        <v>3465558.1</v>
      </c>
      <c r="J3801" s="24"/>
      <c r="K3801" s="129"/>
    </row>
    <row r="3802" spans="1:11" ht="51" customHeight="1" x14ac:dyDescent="0.25">
      <c r="A3802" s="105">
        <v>43165</v>
      </c>
      <c r="B3802" s="37" t="s">
        <v>2580</v>
      </c>
      <c r="C3802" s="23">
        <v>66</v>
      </c>
      <c r="D3802" s="49" t="s">
        <v>10123</v>
      </c>
      <c r="E3802" s="49" t="s">
        <v>10124</v>
      </c>
      <c r="F3802" s="50" t="s">
        <v>10125</v>
      </c>
      <c r="G3802" s="51">
        <v>1529125.34</v>
      </c>
      <c r="H3802" s="71">
        <v>89948.55</v>
      </c>
      <c r="I3802" s="112">
        <v>1619073.89</v>
      </c>
      <c r="J3802" s="24"/>
      <c r="K3802" s="129"/>
    </row>
    <row r="3803" spans="1:11" ht="51" customHeight="1" x14ac:dyDescent="0.25">
      <c r="A3803" s="105">
        <v>43165</v>
      </c>
      <c r="B3803" s="37" t="s">
        <v>2580</v>
      </c>
      <c r="C3803" s="23">
        <v>66</v>
      </c>
      <c r="D3803" s="49" t="s">
        <v>10126</v>
      </c>
      <c r="E3803" s="49" t="s">
        <v>1181</v>
      </c>
      <c r="F3803" s="50" t="s">
        <v>10127</v>
      </c>
      <c r="G3803" s="51">
        <v>3284894.74</v>
      </c>
      <c r="H3803" s="71">
        <v>193229.1</v>
      </c>
      <c r="I3803" s="112">
        <v>3478123.84</v>
      </c>
      <c r="J3803" s="24"/>
      <c r="K3803" s="129"/>
    </row>
    <row r="3804" spans="1:11" ht="51" customHeight="1" x14ac:dyDescent="0.25">
      <c r="A3804" s="105">
        <v>43165</v>
      </c>
      <c r="B3804" s="37" t="s">
        <v>2580</v>
      </c>
      <c r="C3804" s="23">
        <v>66</v>
      </c>
      <c r="D3804" s="49" t="s">
        <v>10128</v>
      </c>
      <c r="E3804" s="49" t="s">
        <v>10129</v>
      </c>
      <c r="F3804" s="50" t="s">
        <v>10130</v>
      </c>
      <c r="G3804" s="51">
        <v>2444565.63</v>
      </c>
      <c r="H3804" s="71">
        <v>143797.98000000001</v>
      </c>
      <c r="I3804" s="112">
        <v>2588363.61</v>
      </c>
      <c r="J3804" s="24"/>
      <c r="K3804" s="129"/>
    </row>
    <row r="3805" spans="1:11" ht="51" customHeight="1" x14ac:dyDescent="0.25">
      <c r="A3805" s="105">
        <v>43165</v>
      </c>
      <c r="B3805" s="37" t="s">
        <v>2580</v>
      </c>
      <c r="C3805" s="23">
        <v>66</v>
      </c>
      <c r="D3805" s="49" t="s">
        <v>10131</v>
      </c>
      <c r="E3805" s="49" t="s">
        <v>3714</v>
      </c>
      <c r="F3805" s="50" t="s">
        <v>10132</v>
      </c>
      <c r="G3805" s="51">
        <v>14539250</v>
      </c>
      <c r="H3805" s="71">
        <v>855250</v>
      </c>
      <c r="I3805" s="112">
        <v>15394500</v>
      </c>
      <c r="J3805" s="24"/>
      <c r="K3805" s="129"/>
    </row>
    <row r="3806" spans="1:11" ht="51" customHeight="1" x14ac:dyDescent="0.25">
      <c r="A3806" s="105">
        <v>43165</v>
      </c>
      <c r="B3806" s="37" t="s">
        <v>2580</v>
      </c>
      <c r="C3806" s="23">
        <v>66</v>
      </c>
      <c r="D3806" s="49" t="s">
        <v>10133</v>
      </c>
      <c r="E3806" s="49" t="s">
        <v>6039</v>
      </c>
      <c r="F3806" s="50" t="s">
        <v>10134</v>
      </c>
      <c r="G3806" s="51">
        <v>4398796.24</v>
      </c>
      <c r="H3806" s="71">
        <v>258752.72</v>
      </c>
      <c r="I3806" s="112">
        <v>4657548.96</v>
      </c>
      <c r="J3806" s="24"/>
      <c r="K3806" s="129"/>
    </row>
    <row r="3807" spans="1:11" ht="51" customHeight="1" x14ac:dyDescent="0.25">
      <c r="A3807" s="105">
        <v>43165</v>
      </c>
      <c r="B3807" s="37" t="s">
        <v>2580</v>
      </c>
      <c r="C3807" s="23">
        <v>66</v>
      </c>
      <c r="D3807" s="49" t="s">
        <v>10135</v>
      </c>
      <c r="E3807" s="49" t="s">
        <v>10136</v>
      </c>
      <c r="F3807" s="50" t="s">
        <v>10137</v>
      </c>
      <c r="G3807" s="51">
        <v>3963525.35</v>
      </c>
      <c r="H3807" s="71">
        <v>233148.55</v>
      </c>
      <c r="I3807" s="112">
        <v>4196673.9000000004</v>
      </c>
      <c r="J3807" s="24"/>
      <c r="K3807" s="129"/>
    </row>
    <row r="3808" spans="1:11" ht="51" customHeight="1" x14ac:dyDescent="0.25">
      <c r="A3808" s="105">
        <v>43165</v>
      </c>
      <c r="B3808" s="37" t="s">
        <v>2580</v>
      </c>
      <c r="C3808" s="23">
        <v>66</v>
      </c>
      <c r="D3808" s="49" t="s">
        <v>10138</v>
      </c>
      <c r="E3808" s="49" t="s">
        <v>1181</v>
      </c>
      <c r="F3808" s="50" t="s">
        <v>10139</v>
      </c>
      <c r="G3808" s="51">
        <v>3813695.35</v>
      </c>
      <c r="H3808" s="71">
        <v>224335.02</v>
      </c>
      <c r="I3808" s="112">
        <v>4038030.37</v>
      </c>
      <c r="J3808" s="24"/>
      <c r="K3808" s="129"/>
    </row>
    <row r="3809" spans="1:11" ht="51" customHeight="1" x14ac:dyDescent="0.25">
      <c r="A3809" s="105">
        <v>43165</v>
      </c>
      <c r="B3809" s="37" t="s">
        <v>2580</v>
      </c>
      <c r="C3809" s="23">
        <v>66</v>
      </c>
      <c r="D3809" s="49" t="s">
        <v>10140</v>
      </c>
      <c r="E3809" s="49" t="s">
        <v>22</v>
      </c>
      <c r="F3809" s="50" t="s">
        <v>10141</v>
      </c>
      <c r="G3809" s="51">
        <v>11185319.49</v>
      </c>
      <c r="H3809" s="71">
        <v>657959.97</v>
      </c>
      <c r="I3809" s="112">
        <v>11843279.460000001</v>
      </c>
      <c r="J3809" s="24"/>
      <c r="K3809" s="129"/>
    </row>
    <row r="3810" spans="1:11" ht="51" customHeight="1" x14ac:dyDescent="0.25">
      <c r="A3810" s="105">
        <v>43165</v>
      </c>
      <c r="B3810" s="37" t="s">
        <v>2580</v>
      </c>
      <c r="C3810" s="23">
        <v>67</v>
      </c>
      <c r="D3810" s="49" t="s">
        <v>10142</v>
      </c>
      <c r="E3810" s="49" t="s">
        <v>3946</v>
      </c>
      <c r="F3810" s="50" t="s">
        <v>10143</v>
      </c>
      <c r="G3810" s="51">
        <v>18734905.25</v>
      </c>
      <c r="H3810" s="71">
        <v>1102053.25</v>
      </c>
      <c r="I3810" s="112">
        <v>19836958.5</v>
      </c>
      <c r="J3810" s="24"/>
      <c r="K3810" s="129"/>
    </row>
    <row r="3811" spans="1:11" ht="51" customHeight="1" x14ac:dyDescent="0.25">
      <c r="A3811" s="105">
        <v>43165</v>
      </c>
      <c r="B3811" s="37" t="s">
        <v>2580</v>
      </c>
      <c r="C3811" s="23">
        <v>67</v>
      </c>
      <c r="D3811" s="49" t="s">
        <v>10144</v>
      </c>
      <c r="E3811" s="49" t="s">
        <v>6001</v>
      </c>
      <c r="F3811" s="50" t="s">
        <v>10145</v>
      </c>
      <c r="G3811" s="51">
        <v>5888290</v>
      </c>
      <c r="H3811" s="71">
        <v>346370</v>
      </c>
      <c r="I3811" s="112">
        <v>6234660</v>
      </c>
      <c r="J3811" s="24"/>
      <c r="K3811" s="129"/>
    </row>
    <row r="3812" spans="1:11" ht="51" customHeight="1" x14ac:dyDescent="0.25">
      <c r="A3812" s="105">
        <v>43165</v>
      </c>
      <c r="B3812" s="37" t="s">
        <v>8437</v>
      </c>
      <c r="C3812" s="23">
        <v>68</v>
      </c>
      <c r="D3812" s="49" t="s">
        <v>10146</v>
      </c>
      <c r="E3812" s="49" t="s">
        <v>10147</v>
      </c>
      <c r="F3812" s="50" t="s">
        <v>10148</v>
      </c>
      <c r="G3812" s="51">
        <v>950000</v>
      </c>
      <c r="H3812" s="71"/>
      <c r="I3812" s="112">
        <v>950000</v>
      </c>
      <c r="J3812" s="24"/>
      <c r="K3812" s="129"/>
    </row>
    <row r="3813" spans="1:11" ht="51" customHeight="1" x14ac:dyDescent="0.25">
      <c r="A3813" s="105">
        <v>43165</v>
      </c>
      <c r="B3813" s="37" t="s">
        <v>8437</v>
      </c>
      <c r="C3813" s="23">
        <v>68</v>
      </c>
      <c r="D3813" s="49" t="s">
        <v>10149</v>
      </c>
      <c r="E3813" s="49" t="s">
        <v>3662</v>
      </c>
      <c r="F3813" s="50" t="s">
        <v>10150</v>
      </c>
      <c r="G3813" s="51">
        <v>1235000</v>
      </c>
      <c r="H3813" s="71"/>
      <c r="I3813" s="112">
        <v>1235000</v>
      </c>
      <c r="J3813" s="24"/>
      <c r="K3813" s="129"/>
    </row>
    <row r="3814" spans="1:11" ht="51" customHeight="1" x14ac:dyDescent="0.25">
      <c r="A3814" s="105">
        <v>43165</v>
      </c>
      <c r="B3814" s="37" t="s">
        <v>8437</v>
      </c>
      <c r="C3814" s="23">
        <v>68</v>
      </c>
      <c r="D3814" s="49" t="s">
        <v>10151</v>
      </c>
      <c r="E3814" s="49" t="s">
        <v>10152</v>
      </c>
      <c r="F3814" s="50" t="s">
        <v>10153</v>
      </c>
      <c r="G3814" s="51">
        <v>1900000</v>
      </c>
      <c r="H3814" s="72">
        <v>0</v>
      </c>
      <c r="I3814" s="112">
        <v>1900000</v>
      </c>
      <c r="J3814" s="24"/>
      <c r="K3814" s="129"/>
    </row>
    <row r="3815" spans="1:11" ht="51" customHeight="1" x14ac:dyDescent="0.25">
      <c r="A3815" s="105">
        <v>43165</v>
      </c>
      <c r="B3815" s="37" t="s">
        <v>8437</v>
      </c>
      <c r="C3815" s="23">
        <v>68</v>
      </c>
      <c r="D3815" s="49" t="s">
        <v>10154</v>
      </c>
      <c r="E3815" s="49" t="s">
        <v>10155</v>
      </c>
      <c r="F3815" s="50" t="s">
        <v>10156</v>
      </c>
      <c r="G3815" s="51">
        <v>3754368.44</v>
      </c>
      <c r="H3815" s="71"/>
      <c r="I3815" s="112">
        <v>3754368.44</v>
      </c>
      <c r="J3815" s="24"/>
      <c r="K3815" s="129"/>
    </row>
    <row r="3816" spans="1:11" ht="51" customHeight="1" x14ac:dyDescent="0.25">
      <c r="A3816" s="105">
        <v>43165</v>
      </c>
      <c r="B3816" s="37" t="s">
        <v>8437</v>
      </c>
      <c r="C3816" s="23">
        <v>68</v>
      </c>
      <c r="D3816" s="49" t="s">
        <v>10157</v>
      </c>
      <c r="E3816" s="49" t="s">
        <v>10158</v>
      </c>
      <c r="F3816" s="50" t="s">
        <v>10159</v>
      </c>
      <c r="G3816" s="51">
        <v>749731.64</v>
      </c>
      <c r="H3816" s="71"/>
      <c r="I3816" s="112">
        <v>749731.64</v>
      </c>
      <c r="J3816" s="24"/>
      <c r="K3816" s="129"/>
    </row>
    <row r="3817" spans="1:11" ht="51" customHeight="1" x14ac:dyDescent="0.25">
      <c r="A3817" s="105">
        <v>43165</v>
      </c>
      <c r="B3817" s="37" t="s">
        <v>8437</v>
      </c>
      <c r="C3817" s="23">
        <v>68</v>
      </c>
      <c r="D3817" s="49" t="s">
        <v>10160</v>
      </c>
      <c r="E3817" s="49" t="s">
        <v>10161</v>
      </c>
      <c r="F3817" s="50" t="s">
        <v>10162</v>
      </c>
      <c r="G3817" s="51">
        <v>3795945.98</v>
      </c>
      <c r="H3817" s="71"/>
      <c r="I3817" s="112">
        <v>3795945.98</v>
      </c>
      <c r="J3817" s="24"/>
      <c r="K3817" s="129"/>
    </row>
    <row r="3818" spans="1:11" ht="51" customHeight="1" x14ac:dyDescent="0.25">
      <c r="A3818" s="105">
        <v>43165</v>
      </c>
      <c r="B3818" s="37" t="s">
        <v>8437</v>
      </c>
      <c r="C3818" s="23">
        <v>68</v>
      </c>
      <c r="D3818" s="49" t="s">
        <v>10163</v>
      </c>
      <c r="E3818" s="49" t="s">
        <v>10164</v>
      </c>
      <c r="F3818" s="50" t="s">
        <v>10165</v>
      </c>
      <c r="G3818" s="51">
        <v>1426197.57</v>
      </c>
      <c r="H3818" s="71"/>
      <c r="I3818" s="112">
        <v>1426197.57</v>
      </c>
      <c r="J3818" s="24"/>
      <c r="K3818" s="129"/>
    </row>
    <row r="3819" spans="1:11" ht="51" customHeight="1" x14ac:dyDescent="0.25">
      <c r="A3819" s="105">
        <v>43165</v>
      </c>
      <c r="B3819" s="37" t="s">
        <v>8437</v>
      </c>
      <c r="C3819" s="23">
        <v>69</v>
      </c>
      <c r="D3819" s="49" t="s">
        <v>10166</v>
      </c>
      <c r="E3819" s="49" t="s">
        <v>8928</v>
      </c>
      <c r="F3819" s="50" t="s">
        <v>342</v>
      </c>
      <c r="G3819" s="51">
        <v>665000</v>
      </c>
      <c r="H3819" s="71"/>
      <c r="I3819" s="112">
        <v>665000</v>
      </c>
      <c r="J3819" s="24"/>
      <c r="K3819" s="129"/>
    </row>
    <row r="3820" spans="1:11" ht="51" customHeight="1" x14ac:dyDescent="0.25">
      <c r="A3820" s="105">
        <v>43165</v>
      </c>
      <c r="B3820" s="37" t="s">
        <v>8437</v>
      </c>
      <c r="C3820" s="23">
        <v>69</v>
      </c>
      <c r="D3820" s="49" t="s">
        <v>10167</v>
      </c>
      <c r="E3820" s="49" t="s">
        <v>3281</v>
      </c>
      <c r="F3820" s="50" t="s">
        <v>10168</v>
      </c>
      <c r="G3820" s="51">
        <v>950000</v>
      </c>
      <c r="H3820" s="71"/>
      <c r="I3820" s="112">
        <v>950000</v>
      </c>
      <c r="J3820" s="24"/>
      <c r="K3820" s="129"/>
    </row>
    <row r="3821" spans="1:11" ht="51" customHeight="1" x14ac:dyDescent="0.25">
      <c r="A3821" s="105">
        <v>43165</v>
      </c>
      <c r="B3821" s="37" t="s">
        <v>8437</v>
      </c>
      <c r="C3821" s="23">
        <v>69</v>
      </c>
      <c r="D3821" s="49" t="s">
        <v>10169</v>
      </c>
      <c r="E3821" s="49" t="s">
        <v>4069</v>
      </c>
      <c r="F3821" s="50" t="s">
        <v>10170</v>
      </c>
      <c r="G3821" s="51">
        <v>1140000</v>
      </c>
      <c r="H3821" s="71"/>
      <c r="I3821" s="112">
        <v>1140000</v>
      </c>
      <c r="J3821" s="24"/>
      <c r="K3821" s="129"/>
    </row>
    <row r="3822" spans="1:11" ht="51" customHeight="1" x14ac:dyDescent="0.25">
      <c r="A3822" s="105">
        <v>43165</v>
      </c>
      <c r="B3822" s="37" t="s">
        <v>8437</v>
      </c>
      <c r="C3822" s="23">
        <v>69</v>
      </c>
      <c r="D3822" s="49" t="s">
        <v>10171</v>
      </c>
      <c r="E3822" s="49" t="s">
        <v>6162</v>
      </c>
      <c r="F3822" s="50" t="s">
        <v>10172</v>
      </c>
      <c r="G3822" s="51">
        <v>665000</v>
      </c>
      <c r="H3822" s="71"/>
      <c r="I3822" s="112">
        <v>665000</v>
      </c>
      <c r="J3822" s="24"/>
      <c r="K3822" s="129"/>
    </row>
    <row r="3823" spans="1:11" ht="51" customHeight="1" x14ac:dyDescent="0.25">
      <c r="A3823" s="105">
        <v>43165</v>
      </c>
      <c r="B3823" s="37" t="s">
        <v>8437</v>
      </c>
      <c r="C3823" s="23">
        <v>69</v>
      </c>
      <c r="D3823" s="49" t="s">
        <v>10173</v>
      </c>
      <c r="E3823" s="49" t="s">
        <v>10174</v>
      </c>
      <c r="F3823" s="50" t="s">
        <v>10175</v>
      </c>
      <c r="G3823" s="51">
        <v>899999.6</v>
      </c>
      <c r="H3823" s="71"/>
      <c r="I3823" s="112">
        <v>899999.6</v>
      </c>
      <c r="J3823" s="24"/>
      <c r="K3823" s="129"/>
    </row>
    <row r="3824" spans="1:11" ht="51" customHeight="1" x14ac:dyDescent="0.25">
      <c r="A3824" s="105">
        <v>43165</v>
      </c>
      <c r="B3824" s="37" t="s">
        <v>2571</v>
      </c>
      <c r="C3824" s="23">
        <v>70</v>
      </c>
      <c r="D3824" s="49" t="s">
        <v>10176</v>
      </c>
      <c r="E3824" s="49" t="s">
        <v>1384</v>
      </c>
      <c r="F3824" s="50" t="s">
        <v>10177</v>
      </c>
      <c r="G3824" s="51">
        <v>185417082.91</v>
      </c>
      <c r="H3824" s="71">
        <v>10906887.23</v>
      </c>
      <c r="I3824" s="112">
        <v>196323970.13999999</v>
      </c>
      <c r="J3824" s="24"/>
      <c r="K3824" s="129"/>
    </row>
    <row r="3825" spans="1:11" ht="51" customHeight="1" x14ac:dyDescent="0.25">
      <c r="A3825" s="105">
        <v>43165</v>
      </c>
      <c r="B3825" s="37" t="s">
        <v>2571</v>
      </c>
      <c r="C3825" s="23">
        <v>70</v>
      </c>
      <c r="D3825" s="49" t="s">
        <v>10178</v>
      </c>
      <c r="E3825" s="49" t="s">
        <v>22</v>
      </c>
      <c r="F3825" s="50" t="s">
        <v>10179</v>
      </c>
      <c r="G3825" s="51">
        <v>18814185.859999999</v>
      </c>
      <c r="H3825" s="71">
        <v>1106716.81</v>
      </c>
      <c r="I3825" s="112">
        <v>19920902.670000002</v>
      </c>
      <c r="J3825" s="24"/>
      <c r="K3825" s="129"/>
    </row>
    <row r="3826" spans="1:11" ht="51" customHeight="1" x14ac:dyDescent="0.25">
      <c r="A3826" s="105">
        <v>43165</v>
      </c>
      <c r="B3826" s="37" t="s">
        <v>2572</v>
      </c>
      <c r="C3826" s="23">
        <v>74</v>
      </c>
      <c r="D3826" s="49" t="s">
        <v>10180</v>
      </c>
      <c r="E3826" s="49" t="s">
        <v>120</v>
      </c>
      <c r="F3826" s="50" t="s">
        <v>10181</v>
      </c>
      <c r="G3826" s="51">
        <v>17000000</v>
      </c>
      <c r="H3826" s="71">
        <v>1000000</v>
      </c>
      <c r="I3826" s="112">
        <v>18000000</v>
      </c>
      <c r="J3826" s="24"/>
      <c r="K3826" s="129"/>
    </row>
    <row r="3827" spans="1:11" ht="51" customHeight="1" x14ac:dyDescent="0.25">
      <c r="A3827" s="105">
        <v>43171</v>
      </c>
      <c r="B3827" s="37" t="s">
        <v>2575</v>
      </c>
      <c r="C3827" s="23">
        <v>10</v>
      </c>
      <c r="D3827" s="49" t="s">
        <v>10182</v>
      </c>
      <c r="E3827" s="49" t="s">
        <v>7628</v>
      </c>
      <c r="F3827" s="50" t="s">
        <v>10183</v>
      </c>
      <c r="G3827" s="51">
        <v>80612815.319999993</v>
      </c>
      <c r="H3827" s="71">
        <v>80612815.329999998</v>
      </c>
      <c r="I3827" s="112">
        <v>161225630.65000001</v>
      </c>
      <c r="J3827" s="24"/>
      <c r="K3827" s="129"/>
    </row>
    <row r="3828" spans="1:11" ht="51" customHeight="1" x14ac:dyDescent="0.25">
      <c r="A3828" s="105">
        <v>43171</v>
      </c>
      <c r="B3828" s="37" t="s">
        <v>2575</v>
      </c>
      <c r="C3828" s="23">
        <v>10</v>
      </c>
      <c r="D3828" s="49" t="s">
        <v>10184</v>
      </c>
      <c r="E3828" s="49" t="s">
        <v>759</v>
      </c>
      <c r="F3828" s="50" t="s">
        <v>10185</v>
      </c>
      <c r="G3828" s="51">
        <v>10706402.800000001</v>
      </c>
      <c r="H3828" s="71"/>
      <c r="I3828" s="112">
        <v>10706402.800000001</v>
      </c>
      <c r="J3828" s="24"/>
      <c r="K3828" s="129"/>
    </row>
    <row r="3829" spans="1:11" ht="51" customHeight="1" x14ac:dyDescent="0.25">
      <c r="A3829" s="105">
        <v>43171</v>
      </c>
      <c r="B3829" s="37" t="s">
        <v>2575</v>
      </c>
      <c r="C3829" s="23">
        <v>23</v>
      </c>
      <c r="D3829" s="49" t="s">
        <v>10186</v>
      </c>
      <c r="E3829" s="49" t="s">
        <v>9567</v>
      </c>
      <c r="F3829" s="50" t="s">
        <v>10187</v>
      </c>
      <c r="G3829" s="51">
        <v>94828793.280000001</v>
      </c>
      <c r="H3829" s="71"/>
      <c r="I3829" s="112">
        <v>94828793.280000001</v>
      </c>
      <c r="J3829" s="24"/>
      <c r="K3829" s="129"/>
    </row>
    <row r="3830" spans="1:11" ht="51" customHeight="1" x14ac:dyDescent="0.25">
      <c r="A3830" s="105">
        <v>43171</v>
      </c>
      <c r="B3830" s="37" t="s">
        <v>2575</v>
      </c>
      <c r="C3830" s="23">
        <v>23</v>
      </c>
      <c r="D3830" s="49" t="s">
        <v>10188</v>
      </c>
      <c r="E3830" s="49" t="s">
        <v>10189</v>
      </c>
      <c r="F3830" s="50" t="s">
        <v>10190</v>
      </c>
      <c r="G3830" s="51">
        <v>22152014.530000001</v>
      </c>
      <c r="H3830" s="71"/>
      <c r="I3830" s="112">
        <v>22152014.530000001</v>
      </c>
      <c r="J3830" s="24"/>
      <c r="K3830" s="129"/>
    </row>
    <row r="3831" spans="1:11" ht="51" customHeight="1" x14ac:dyDescent="0.25">
      <c r="A3831" s="105">
        <v>43171</v>
      </c>
      <c r="B3831" s="37" t="s">
        <v>2575</v>
      </c>
      <c r="C3831" s="23">
        <v>23</v>
      </c>
      <c r="D3831" s="49" t="s">
        <v>10191</v>
      </c>
      <c r="E3831" s="49" t="s">
        <v>115</v>
      </c>
      <c r="F3831" s="50" t="s">
        <v>10192</v>
      </c>
      <c r="G3831" s="51">
        <v>277058072.97000003</v>
      </c>
      <c r="H3831" s="71">
        <v>65568434.799999997</v>
      </c>
      <c r="I3831" s="112">
        <v>342626507.76999998</v>
      </c>
      <c r="J3831" s="24"/>
      <c r="K3831" s="129"/>
    </row>
    <row r="3832" spans="1:11" ht="51" customHeight="1" x14ac:dyDescent="0.25">
      <c r="A3832" s="105">
        <v>43171</v>
      </c>
      <c r="B3832" s="37" t="s">
        <v>2575</v>
      </c>
      <c r="C3832" s="23">
        <v>23</v>
      </c>
      <c r="D3832" s="49" t="s">
        <v>10193</v>
      </c>
      <c r="E3832" s="49" t="s">
        <v>10194</v>
      </c>
      <c r="F3832" s="50" t="s">
        <v>10195</v>
      </c>
      <c r="G3832" s="51">
        <v>35749982.700000003</v>
      </c>
      <c r="H3832" s="71"/>
      <c r="I3832" s="112">
        <v>35749982.700000003</v>
      </c>
      <c r="J3832" s="24"/>
      <c r="K3832" s="129"/>
    </row>
    <row r="3833" spans="1:11" ht="51" customHeight="1" x14ac:dyDescent="0.25">
      <c r="A3833" s="105">
        <v>43171</v>
      </c>
      <c r="B3833" s="37" t="s">
        <v>2575</v>
      </c>
      <c r="C3833" s="23">
        <v>23</v>
      </c>
      <c r="D3833" s="49" t="s">
        <v>10196</v>
      </c>
      <c r="E3833" s="49" t="s">
        <v>9567</v>
      </c>
      <c r="F3833" s="50" t="s">
        <v>10197</v>
      </c>
      <c r="G3833" s="51">
        <v>11570528.17</v>
      </c>
      <c r="H3833" s="71"/>
      <c r="I3833" s="112">
        <v>11570528.17</v>
      </c>
      <c r="J3833" s="24"/>
      <c r="K3833" s="129"/>
    </row>
    <row r="3834" spans="1:11" ht="51" customHeight="1" x14ac:dyDescent="0.25">
      <c r="A3834" s="105">
        <v>43171</v>
      </c>
      <c r="B3834" s="37" t="s">
        <v>2575</v>
      </c>
      <c r="C3834" s="23">
        <v>26</v>
      </c>
      <c r="D3834" s="49" t="s">
        <v>10198</v>
      </c>
      <c r="E3834" s="49" t="s">
        <v>9661</v>
      </c>
      <c r="F3834" s="50" t="s">
        <v>10199</v>
      </c>
      <c r="G3834" s="51">
        <v>80034589.200000003</v>
      </c>
      <c r="H3834" s="71">
        <v>18944620.800000001</v>
      </c>
      <c r="I3834" s="112">
        <v>98979210</v>
      </c>
      <c r="J3834" s="24"/>
      <c r="K3834" s="129"/>
    </row>
    <row r="3835" spans="1:11" ht="51" customHeight="1" x14ac:dyDescent="0.25">
      <c r="A3835" s="105">
        <v>43171</v>
      </c>
      <c r="B3835" s="37" t="s">
        <v>2583</v>
      </c>
      <c r="C3835" s="23">
        <v>27</v>
      </c>
      <c r="D3835" s="49" t="s">
        <v>10200</v>
      </c>
      <c r="E3835" s="49" t="s">
        <v>10201</v>
      </c>
      <c r="F3835" s="50" t="s">
        <v>10202</v>
      </c>
      <c r="G3835" s="51">
        <v>59927487.57</v>
      </c>
      <c r="H3835" s="71">
        <v>10575438.99</v>
      </c>
      <c r="I3835" s="112">
        <v>70502926.560000002</v>
      </c>
      <c r="J3835" s="24"/>
      <c r="K3835" s="129"/>
    </row>
    <row r="3836" spans="1:11" ht="51" customHeight="1" x14ac:dyDescent="0.25">
      <c r="A3836" s="105">
        <v>43171</v>
      </c>
      <c r="B3836" s="37" t="s">
        <v>2575</v>
      </c>
      <c r="C3836" s="23">
        <v>28</v>
      </c>
      <c r="D3836" s="49" t="s">
        <v>10203</v>
      </c>
      <c r="E3836" s="49" t="s">
        <v>5151</v>
      </c>
      <c r="F3836" s="50" t="s">
        <v>10204</v>
      </c>
      <c r="G3836" s="51">
        <v>7052503.5499999998</v>
      </c>
      <c r="H3836" s="71">
        <v>414853.15</v>
      </c>
      <c r="I3836" s="112">
        <v>7467356.7000000002</v>
      </c>
      <c r="J3836" s="24"/>
      <c r="K3836" s="129"/>
    </row>
    <row r="3837" spans="1:11" ht="51" customHeight="1" x14ac:dyDescent="0.25">
      <c r="A3837" s="105">
        <v>43171</v>
      </c>
      <c r="B3837" s="37" t="s">
        <v>2581</v>
      </c>
      <c r="C3837" s="23">
        <v>37</v>
      </c>
      <c r="D3837" s="49" t="s">
        <v>10205</v>
      </c>
      <c r="E3837" s="49" t="s">
        <v>10206</v>
      </c>
      <c r="F3837" s="50" t="s">
        <v>10207</v>
      </c>
      <c r="G3837" s="51">
        <v>4956356.4800000004</v>
      </c>
      <c r="H3837" s="71"/>
      <c r="I3837" s="112">
        <v>4956356.4800000004</v>
      </c>
      <c r="J3837" s="24"/>
      <c r="K3837" s="129"/>
    </row>
    <row r="3838" spans="1:11" ht="51" customHeight="1" x14ac:dyDescent="0.25">
      <c r="A3838" s="105">
        <v>43171</v>
      </c>
      <c r="B3838" s="37" t="s">
        <v>2581</v>
      </c>
      <c r="C3838" s="23">
        <v>37</v>
      </c>
      <c r="D3838" s="49" t="s">
        <v>10208</v>
      </c>
      <c r="E3838" s="49" t="s">
        <v>8928</v>
      </c>
      <c r="F3838" s="50" t="s">
        <v>10209</v>
      </c>
      <c r="G3838" s="51">
        <v>3153834.01</v>
      </c>
      <c r="H3838" s="71">
        <v>157691.70000000001</v>
      </c>
      <c r="I3838" s="112">
        <v>3311525.71</v>
      </c>
      <c r="J3838" s="24"/>
      <c r="K3838" s="129"/>
    </row>
    <row r="3839" spans="1:11" ht="51" customHeight="1" x14ac:dyDescent="0.25">
      <c r="A3839" s="105">
        <v>43171</v>
      </c>
      <c r="B3839" s="37" t="s">
        <v>2581</v>
      </c>
      <c r="C3839" s="23">
        <v>37</v>
      </c>
      <c r="D3839" s="49" t="s">
        <v>10210</v>
      </c>
      <c r="E3839" s="49" t="s">
        <v>10211</v>
      </c>
      <c r="F3839" s="50" t="s">
        <v>10212</v>
      </c>
      <c r="G3839" s="51">
        <v>7141534.2599999998</v>
      </c>
      <c r="H3839" s="71"/>
      <c r="I3839" s="112">
        <v>7141534.2599999998</v>
      </c>
      <c r="J3839" s="24"/>
      <c r="K3839" s="129"/>
    </row>
    <row r="3840" spans="1:11" ht="51" customHeight="1" x14ac:dyDescent="0.25">
      <c r="A3840" s="105">
        <v>43171</v>
      </c>
      <c r="B3840" s="37" t="s">
        <v>2581</v>
      </c>
      <c r="C3840" s="23">
        <v>37</v>
      </c>
      <c r="D3840" s="49" t="s">
        <v>10213</v>
      </c>
      <c r="E3840" s="49" t="s">
        <v>10214</v>
      </c>
      <c r="F3840" s="50" t="s">
        <v>10215</v>
      </c>
      <c r="G3840" s="51">
        <v>4293518.25</v>
      </c>
      <c r="H3840" s="71"/>
      <c r="I3840" s="112">
        <v>4293518.25</v>
      </c>
      <c r="J3840" s="24"/>
      <c r="K3840" s="129"/>
    </row>
    <row r="3841" spans="1:11" ht="51" customHeight="1" x14ac:dyDescent="0.25">
      <c r="A3841" s="105">
        <v>43171</v>
      </c>
      <c r="B3841" s="37" t="s">
        <v>2581</v>
      </c>
      <c r="C3841" s="23">
        <v>37</v>
      </c>
      <c r="D3841" s="49" t="s">
        <v>10216</v>
      </c>
      <c r="E3841" s="49" t="s">
        <v>10217</v>
      </c>
      <c r="F3841" s="50" t="s">
        <v>10218</v>
      </c>
      <c r="G3841" s="51">
        <v>2514898.77</v>
      </c>
      <c r="H3841" s="71"/>
      <c r="I3841" s="112">
        <v>2514898.77</v>
      </c>
      <c r="J3841" s="24"/>
      <c r="K3841" s="129"/>
    </row>
    <row r="3842" spans="1:11" ht="51" customHeight="1" x14ac:dyDescent="0.25">
      <c r="A3842" s="105">
        <v>43171</v>
      </c>
      <c r="B3842" s="37" t="s">
        <v>2581</v>
      </c>
      <c r="C3842" s="23">
        <v>37</v>
      </c>
      <c r="D3842" s="49" t="s">
        <v>10219</v>
      </c>
      <c r="E3842" s="49" t="s">
        <v>10220</v>
      </c>
      <c r="F3842" s="50" t="s">
        <v>10221</v>
      </c>
      <c r="G3842" s="51">
        <v>1988935.58</v>
      </c>
      <c r="H3842" s="71"/>
      <c r="I3842" s="112">
        <v>1988935.58</v>
      </c>
      <c r="J3842" s="24"/>
      <c r="K3842" s="129"/>
    </row>
    <row r="3843" spans="1:11" ht="51" customHeight="1" x14ac:dyDescent="0.25">
      <c r="A3843" s="105">
        <v>43171</v>
      </c>
      <c r="B3843" s="37" t="s">
        <v>2581</v>
      </c>
      <c r="C3843" s="23">
        <v>37</v>
      </c>
      <c r="D3843" s="49" t="s">
        <v>10222</v>
      </c>
      <c r="E3843" s="49" t="s">
        <v>10223</v>
      </c>
      <c r="F3843" s="50" t="s">
        <v>10224</v>
      </c>
      <c r="G3843" s="51">
        <v>876109.86</v>
      </c>
      <c r="H3843" s="71">
        <v>43805.49</v>
      </c>
      <c r="I3843" s="112">
        <v>919915.35</v>
      </c>
      <c r="J3843" s="24"/>
      <c r="K3843" s="129"/>
    </row>
    <row r="3844" spans="1:11" ht="51" customHeight="1" x14ac:dyDescent="0.25">
      <c r="A3844" s="105">
        <v>43171</v>
      </c>
      <c r="B3844" s="37" t="s">
        <v>2581</v>
      </c>
      <c r="C3844" s="23">
        <v>37</v>
      </c>
      <c r="D3844" s="49" t="s">
        <v>10225</v>
      </c>
      <c r="E3844" s="49" t="s">
        <v>10226</v>
      </c>
      <c r="F3844" s="50" t="s">
        <v>10227</v>
      </c>
      <c r="G3844" s="51">
        <v>1711830.9</v>
      </c>
      <c r="H3844" s="71"/>
      <c r="I3844" s="112">
        <v>1711830.9</v>
      </c>
      <c r="J3844" s="24"/>
      <c r="K3844" s="129"/>
    </row>
    <row r="3845" spans="1:11" ht="51" customHeight="1" x14ac:dyDescent="0.25">
      <c r="A3845" s="105">
        <v>43171</v>
      </c>
      <c r="B3845" s="37" t="s">
        <v>2581</v>
      </c>
      <c r="C3845" s="23">
        <v>37</v>
      </c>
      <c r="D3845" s="49" t="s">
        <v>10228</v>
      </c>
      <c r="E3845" s="49" t="s">
        <v>10229</v>
      </c>
      <c r="F3845" s="50" t="s">
        <v>10230</v>
      </c>
      <c r="G3845" s="51">
        <v>322714.93</v>
      </c>
      <c r="H3845" s="71"/>
      <c r="I3845" s="112">
        <v>322714.93</v>
      </c>
      <c r="J3845" s="24"/>
      <c r="K3845" s="129"/>
    </row>
    <row r="3846" spans="1:11" ht="51" customHeight="1" x14ac:dyDescent="0.25">
      <c r="A3846" s="105">
        <v>43171</v>
      </c>
      <c r="B3846" s="37" t="s">
        <v>2581</v>
      </c>
      <c r="C3846" s="23">
        <v>37</v>
      </c>
      <c r="D3846" s="49" t="s">
        <v>10231</v>
      </c>
      <c r="E3846" s="49" t="s">
        <v>7475</v>
      </c>
      <c r="F3846" s="50" t="s">
        <v>10232</v>
      </c>
      <c r="G3846" s="51">
        <v>1142919.6499999999</v>
      </c>
      <c r="H3846" s="71">
        <v>57145.98</v>
      </c>
      <c r="I3846" s="112">
        <v>1200065.6299999999</v>
      </c>
      <c r="J3846" s="24"/>
      <c r="K3846" s="129"/>
    </row>
    <row r="3847" spans="1:11" ht="51" customHeight="1" x14ac:dyDescent="0.25">
      <c r="A3847" s="105">
        <v>43171</v>
      </c>
      <c r="B3847" s="37" t="s">
        <v>2581</v>
      </c>
      <c r="C3847" s="23">
        <v>37</v>
      </c>
      <c r="D3847" s="49" t="s">
        <v>10233</v>
      </c>
      <c r="E3847" s="49" t="s">
        <v>4329</v>
      </c>
      <c r="F3847" s="50" t="s">
        <v>10234</v>
      </c>
      <c r="G3847" s="51">
        <v>2481572.1</v>
      </c>
      <c r="H3847" s="71">
        <v>124078.6</v>
      </c>
      <c r="I3847" s="112">
        <v>2605650.7000000002</v>
      </c>
      <c r="J3847" s="24"/>
      <c r="K3847" s="129"/>
    </row>
    <row r="3848" spans="1:11" ht="51" customHeight="1" x14ac:dyDescent="0.25">
      <c r="A3848" s="105">
        <v>43171</v>
      </c>
      <c r="B3848" s="37" t="s">
        <v>2581</v>
      </c>
      <c r="C3848" s="23">
        <v>37</v>
      </c>
      <c r="D3848" s="49" t="s">
        <v>10235</v>
      </c>
      <c r="E3848" s="49" t="s">
        <v>10236</v>
      </c>
      <c r="F3848" s="50" t="s">
        <v>10237</v>
      </c>
      <c r="G3848" s="51">
        <v>2144411.9</v>
      </c>
      <c r="H3848" s="71"/>
      <c r="I3848" s="112">
        <v>2144411.9</v>
      </c>
      <c r="J3848" s="24"/>
      <c r="K3848" s="129"/>
    </row>
    <row r="3849" spans="1:11" ht="51" customHeight="1" x14ac:dyDescent="0.25">
      <c r="A3849" s="105">
        <v>43171</v>
      </c>
      <c r="B3849" s="37" t="s">
        <v>2581</v>
      </c>
      <c r="C3849" s="23">
        <v>37</v>
      </c>
      <c r="D3849" s="49" t="s">
        <v>10238</v>
      </c>
      <c r="E3849" s="49" t="s">
        <v>289</v>
      </c>
      <c r="F3849" s="50" t="s">
        <v>10239</v>
      </c>
      <c r="G3849" s="51">
        <v>973051.6</v>
      </c>
      <c r="H3849" s="71">
        <v>48652.58</v>
      </c>
      <c r="I3849" s="112">
        <v>1021704.18</v>
      </c>
      <c r="J3849" s="24"/>
      <c r="K3849" s="129"/>
    </row>
    <row r="3850" spans="1:11" ht="51" customHeight="1" x14ac:dyDescent="0.25">
      <c r="A3850" s="105">
        <v>43171</v>
      </c>
      <c r="B3850" s="37" t="s">
        <v>2581</v>
      </c>
      <c r="C3850" s="23">
        <v>37</v>
      </c>
      <c r="D3850" s="49" t="s">
        <v>10240</v>
      </c>
      <c r="E3850" s="49" t="s">
        <v>10241</v>
      </c>
      <c r="F3850" s="50" t="s">
        <v>10242</v>
      </c>
      <c r="G3850" s="51">
        <v>2812503.06</v>
      </c>
      <c r="H3850" s="71">
        <v>140625.15</v>
      </c>
      <c r="I3850" s="112">
        <v>2953128.21</v>
      </c>
      <c r="J3850" s="24"/>
      <c r="K3850" s="129"/>
    </row>
    <row r="3851" spans="1:11" ht="51" customHeight="1" x14ac:dyDescent="0.25">
      <c r="A3851" s="105">
        <v>43171</v>
      </c>
      <c r="B3851" s="37" t="s">
        <v>2581</v>
      </c>
      <c r="C3851" s="23">
        <v>37</v>
      </c>
      <c r="D3851" s="49" t="s">
        <v>10243</v>
      </c>
      <c r="E3851" s="49" t="s">
        <v>8431</v>
      </c>
      <c r="F3851" s="50" t="s">
        <v>10244</v>
      </c>
      <c r="G3851" s="51">
        <v>853771.01</v>
      </c>
      <c r="H3851" s="71">
        <v>42688.55</v>
      </c>
      <c r="I3851" s="112">
        <v>896459.56</v>
      </c>
      <c r="J3851" s="24"/>
      <c r="K3851" s="129"/>
    </row>
    <row r="3852" spans="1:11" ht="51" customHeight="1" x14ac:dyDescent="0.25">
      <c r="A3852" s="105">
        <v>43171</v>
      </c>
      <c r="B3852" s="37" t="s">
        <v>2581</v>
      </c>
      <c r="C3852" s="23">
        <v>37</v>
      </c>
      <c r="D3852" s="49" t="s">
        <v>10245</v>
      </c>
      <c r="E3852" s="49" t="s">
        <v>10246</v>
      </c>
      <c r="F3852" s="50" t="s">
        <v>10247</v>
      </c>
      <c r="G3852" s="51">
        <v>1443465.2</v>
      </c>
      <c r="H3852" s="71"/>
      <c r="I3852" s="112">
        <v>1443465.2</v>
      </c>
      <c r="J3852" s="24"/>
      <c r="K3852" s="129"/>
    </row>
    <row r="3853" spans="1:11" ht="51" customHeight="1" x14ac:dyDescent="0.25">
      <c r="A3853" s="105">
        <v>43171</v>
      </c>
      <c r="B3853" s="37" t="s">
        <v>2581</v>
      </c>
      <c r="C3853" s="23">
        <v>37</v>
      </c>
      <c r="D3853" s="49" t="s">
        <v>10248</v>
      </c>
      <c r="E3853" s="49" t="s">
        <v>10249</v>
      </c>
      <c r="F3853" s="50" t="s">
        <v>10250</v>
      </c>
      <c r="G3853" s="51">
        <v>1598818.64</v>
      </c>
      <c r="H3853" s="71"/>
      <c r="I3853" s="112">
        <v>1598818.64</v>
      </c>
      <c r="J3853" s="24"/>
      <c r="K3853" s="129"/>
    </row>
    <row r="3854" spans="1:11" ht="51" customHeight="1" x14ac:dyDescent="0.25">
      <c r="A3854" s="105">
        <v>43171</v>
      </c>
      <c r="B3854" s="37" t="s">
        <v>2581</v>
      </c>
      <c r="C3854" s="23">
        <v>37</v>
      </c>
      <c r="D3854" s="49" t="s">
        <v>10251</v>
      </c>
      <c r="E3854" s="49" t="s">
        <v>2292</v>
      </c>
      <c r="F3854" s="50" t="s">
        <v>10252</v>
      </c>
      <c r="G3854" s="51">
        <v>5498730.3099999996</v>
      </c>
      <c r="H3854" s="71">
        <v>274936.52</v>
      </c>
      <c r="I3854" s="112">
        <v>5773666.8300000001</v>
      </c>
      <c r="J3854" s="24"/>
      <c r="K3854" s="129"/>
    </row>
    <row r="3855" spans="1:11" ht="51" customHeight="1" x14ac:dyDescent="0.25">
      <c r="A3855" s="105">
        <v>43171</v>
      </c>
      <c r="B3855" s="37" t="s">
        <v>2581</v>
      </c>
      <c r="C3855" s="23">
        <v>37</v>
      </c>
      <c r="D3855" s="49" t="s">
        <v>10253</v>
      </c>
      <c r="E3855" s="49" t="s">
        <v>10254</v>
      </c>
      <c r="F3855" s="50" t="s">
        <v>10255</v>
      </c>
      <c r="G3855" s="51">
        <v>4081358.4</v>
      </c>
      <c r="H3855" s="71"/>
      <c r="I3855" s="112">
        <v>4081358.4</v>
      </c>
      <c r="J3855" s="24"/>
      <c r="K3855" s="129"/>
    </row>
    <row r="3856" spans="1:11" ht="51" customHeight="1" x14ac:dyDescent="0.25">
      <c r="A3856" s="105">
        <v>43171</v>
      </c>
      <c r="B3856" s="37" t="s">
        <v>2581</v>
      </c>
      <c r="C3856" s="23">
        <v>37</v>
      </c>
      <c r="D3856" s="49" t="s">
        <v>10256</v>
      </c>
      <c r="E3856" s="49" t="s">
        <v>10257</v>
      </c>
      <c r="F3856" s="50" t="s">
        <v>10258</v>
      </c>
      <c r="G3856" s="51">
        <v>1674918.9</v>
      </c>
      <c r="H3856" s="71"/>
      <c r="I3856" s="112">
        <v>1674918.9</v>
      </c>
      <c r="J3856" s="24"/>
      <c r="K3856" s="129"/>
    </row>
    <row r="3857" spans="1:11" ht="51" customHeight="1" x14ac:dyDescent="0.25">
      <c r="A3857" s="105">
        <v>43171</v>
      </c>
      <c r="B3857" s="37" t="s">
        <v>2581</v>
      </c>
      <c r="C3857" s="23">
        <v>37</v>
      </c>
      <c r="D3857" s="49" t="s">
        <v>10259</v>
      </c>
      <c r="E3857" s="49" t="s">
        <v>10260</v>
      </c>
      <c r="F3857" s="50" t="s">
        <v>10261</v>
      </c>
      <c r="G3857" s="51">
        <v>4395404.4000000004</v>
      </c>
      <c r="H3857" s="71"/>
      <c r="I3857" s="112">
        <v>4395404.4000000004</v>
      </c>
      <c r="J3857" s="24"/>
      <c r="K3857" s="129"/>
    </row>
    <row r="3858" spans="1:11" ht="51" customHeight="1" x14ac:dyDescent="0.25">
      <c r="A3858" s="105">
        <v>43171</v>
      </c>
      <c r="B3858" s="37" t="s">
        <v>2571</v>
      </c>
      <c r="C3858" s="23">
        <v>40</v>
      </c>
      <c r="D3858" s="49" t="s">
        <v>10262</v>
      </c>
      <c r="E3858" s="49" t="s">
        <v>624</v>
      </c>
      <c r="F3858" s="50" t="s">
        <v>10263</v>
      </c>
      <c r="G3858" s="51">
        <v>9266089.1199999992</v>
      </c>
      <c r="H3858" s="71">
        <v>545064.06000000006</v>
      </c>
      <c r="I3858" s="112">
        <v>9811153.1799999997</v>
      </c>
      <c r="J3858" s="24"/>
      <c r="K3858" s="129"/>
    </row>
    <row r="3859" spans="1:11" ht="51" customHeight="1" x14ac:dyDescent="0.25">
      <c r="A3859" s="105">
        <v>43171</v>
      </c>
      <c r="B3859" s="37" t="s">
        <v>2579</v>
      </c>
      <c r="C3859" s="23">
        <v>44</v>
      </c>
      <c r="D3859" s="49" t="s">
        <v>10264</v>
      </c>
      <c r="E3859" s="49" t="s">
        <v>10265</v>
      </c>
      <c r="F3859" s="50" t="s">
        <v>10266</v>
      </c>
      <c r="G3859" s="51">
        <v>1057496.44</v>
      </c>
      <c r="H3859" s="71"/>
      <c r="I3859" s="112">
        <v>1057496.44</v>
      </c>
      <c r="J3859" s="24"/>
      <c r="K3859" s="129"/>
    </row>
    <row r="3860" spans="1:11" ht="51" customHeight="1" x14ac:dyDescent="0.25">
      <c r="A3860" s="105">
        <v>43171</v>
      </c>
      <c r="B3860" s="37" t="s">
        <v>2579</v>
      </c>
      <c r="C3860" s="23">
        <v>44</v>
      </c>
      <c r="D3860" s="49" t="s">
        <v>10267</v>
      </c>
      <c r="E3860" s="49" t="s">
        <v>10268</v>
      </c>
      <c r="F3860" s="50" t="s">
        <v>10269</v>
      </c>
      <c r="G3860" s="51">
        <v>4145025</v>
      </c>
      <c r="H3860" s="71"/>
      <c r="I3860" s="112">
        <v>4145025</v>
      </c>
      <c r="J3860" s="24"/>
      <c r="K3860" s="129"/>
    </row>
    <row r="3861" spans="1:11" ht="51" customHeight="1" x14ac:dyDescent="0.25">
      <c r="A3861" s="105">
        <v>43171</v>
      </c>
      <c r="B3861" s="37" t="s">
        <v>2573</v>
      </c>
      <c r="C3861" s="23">
        <v>48</v>
      </c>
      <c r="D3861" s="49" t="s">
        <v>10270</v>
      </c>
      <c r="E3861" s="49" t="s">
        <v>73</v>
      </c>
      <c r="F3861" s="50" t="s">
        <v>10271</v>
      </c>
      <c r="G3861" s="51">
        <v>68926432.219999999</v>
      </c>
      <c r="H3861" s="71">
        <v>4054496.01</v>
      </c>
      <c r="I3861" s="112">
        <v>72980928.230000004</v>
      </c>
      <c r="J3861" s="24"/>
      <c r="K3861" s="129"/>
    </row>
    <row r="3862" spans="1:11" ht="51" customHeight="1" x14ac:dyDescent="0.25">
      <c r="A3862" s="105">
        <v>43171</v>
      </c>
      <c r="B3862" s="37" t="s">
        <v>2582</v>
      </c>
      <c r="C3862" s="23">
        <v>50</v>
      </c>
      <c r="D3862" s="49" t="s">
        <v>10272</v>
      </c>
      <c r="E3862" s="49" t="s">
        <v>10273</v>
      </c>
      <c r="F3862" s="50" t="s">
        <v>10274</v>
      </c>
      <c r="G3862" s="51">
        <v>170739500</v>
      </c>
      <c r="H3862" s="71"/>
      <c r="I3862" s="112">
        <v>170739500</v>
      </c>
      <c r="J3862" s="24"/>
      <c r="K3862" s="129"/>
    </row>
    <row r="3863" spans="1:11" ht="51" customHeight="1" x14ac:dyDescent="0.25">
      <c r="A3863" s="105">
        <v>43171</v>
      </c>
      <c r="B3863" s="37" t="s">
        <v>2582</v>
      </c>
      <c r="C3863" s="23">
        <v>50</v>
      </c>
      <c r="D3863" s="49" t="s">
        <v>10275</v>
      </c>
      <c r="E3863" s="49" t="s">
        <v>10276</v>
      </c>
      <c r="F3863" s="50" t="s">
        <v>10277</v>
      </c>
      <c r="G3863" s="51">
        <v>182587650</v>
      </c>
      <c r="H3863" s="71"/>
      <c r="I3863" s="112">
        <v>182587650</v>
      </c>
      <c r="J3863" s="24"/>
      <c r="K3863" s="129"/>
    </row>
    <row r="3864" spans="1:11" ht="51" customHeight="1" x14ac:dyDescent="0.25">
      <c r="A3864" s="105">
        <v>43171</v>
      </c>
      <c r="B3864" s="37" t="s">
        <v>8437</v>
      </c>
      <c r="C3864" s="23">
        <v>53</v>
      </c>
      <c r="D3864" s="49" t="s">
        <v>10278</v>
      </c>
      <c r="E3864" s="49" t="s">
        <v>10279</v>
      </c>
      <c r="F3864" s="50" t="s">
        <v>10280</v>
      </c>
      <c r="G3864" s="51">
        <v>1978555.36</v>
      </c>
      <c r="H3864" s="71"/>
      <c r="I3864" s="112">
        <v>1978555.36</v>
      </c>
      <c r="J3864" s="24"/>
      <c r="K3864" s="129"/>
    </row>
    <row r="3865" spans="1:11" ht="51" customHeight="1" x14ac:dyDescent="0.25">
      <c r="A3865" s="105">
        <v>43171</v>
      </c>
      <c r="B3865" s="37" t="s">
        <v>8437</v>
      </c>
      <c r="C3865" s="23">
        <v>53</v>
      </c>
      <c r="D3865" s="49" t="s">
        <v>10281</v>
      </c>
      <c r="E3865" s="49" t="s">
        <v>10282</v>
      </c>
      <c r="F3865" s="50" t="s">
        <v>10283</v>
      </c>
      <c r="G3865" s="51">
        <v>1698446.54</v>
      </c>
      <c r="H3865" s="71"/>
      <c r="I3865" s="112">
        <v>1698446.54</v>
      </c>
      <c r="J3865" s="24"/>
      <c r="K3865" s="129"/>
    </row>
    <row r="3866" spans="1:11" ht="51" customHeight="1" x14ac:dyDescent="0.25">
      <c r="A3866" s="105">
        <v>43171</v>
      </c>
      <c r="B3866" s="37" t="s">
        <v>8437</v>
      </c>
      <c r="C3866" s="23">
        <v>53</v>
      </c>
      <c r="D3866" s="49" t="s">
        <v>10284</v>
      </c>
      <c r="E3866" s="49" t="s">
        <v>10285</v>
      </c>
      <c r="F3866" s="50" t="s">
        <v>10286</v>
      </c>
      <c r="G3866" s="51">
        <v>1274417.3999999999</v>
      </c>
      <c r="H3866" s="71"/>
      <c r="I3866" s="112">
        <v>1274417.3999999999</v>
      </c>
      <c r="J3866" s="24"/>
      <c r="K3866" s="129"/>
    </row>
    <row r="3867" spans="1:11" ht="51" customHeight="1" x14ac:dyDescent="0.25">
      <c r="A3867" s="105">
        <v>43171</v>
      </c>
      <c r="B3867" s="37" t="s">
        <v>8437</v>
      </c>
      <c r="C3867" s="23">
        <v>53</v>
      </c>
      <c r="D3867" s="49" t="s">
        <v>10287</v>
      </c>
      <c r="E3867" s="49" t="s">
        <v>10288</v>
      </c>
      <c r="F3867" s="50" t="s">
        <v>10289</v>
      </c>
      <c r="G3867" s="51">
        <v>950000</v>
      </c>
      <c r="H3867" s="71"/>
      <c r="I3867" s="112">
        <v>950000</v>
      </c>
      <c r="J3867" s="24"/>
      <c r="K3867" s="129"/>
    </row>
    <row r="3868" spans="1:11" ht="51" customHeight="1" x14ac:dyDescent="0.25">
      <c r="A3868" s="105">
        <v>43171</v>
      </c>
      <c r="B3868" s="37" t="s">
        <v>8437</v>
      </c>
      <c r="C3868" s="23">
        <v>53</v>
      </c>
      <c r="D3868" s="49" t="s">
        <v>10290</v>
      </c>
      <c r="E3868" s="49" t="s">
        <v>10291</v>
      </c>
      <c r="F3868" s="50" t="s">
        <v>10292</v>
      </c>
      <c r="G3868" s="51">
        <v>1014189.91</v>
      </c>
      <c r="H3868" s="71"/>
      <c r="I3868" s="112">
        <v>1014189.91</v>
      </c>
      <c r="J3868" s="24"/>
      <c r="K3868" s="129"/>
    </row>
    <row r="3869" spans="1:11" ht="51" customHeight="1" x14ac:dyDescent="0.25">
      <c r="A3869" s="105">
        <v>43171</v>
      </c>
      <c r="B3869" s="37" t="s">
        <v>8437</v>
      </c>
      <c r="C3869" s="23">
        <v>53</v>
      </c>
      <c r="D3869" s="49" t="s">
        <v>10293</v>
      </c>
      <c r="E3869" s="49" t="s">
        <v>8557</v>
      </c>
      <c r="F3869" s="50" t="s">
        <v>10294</v>
      </c>
      <c r="G3869" s="51">
        <v>861305.15</v>
      </c>
      <c r="H3869" s="71"/>
      <c r="I3869" s="112">
        <v>861305.15</v>
      </c>
      <c r="J3869" s="24"/>
      <c r="K3869" s="129"/>
    </row>
    <row r="3870" spans="1:11" ht="51" customHeight="1" x14ac:dyDescent="0.25">
      <c r="A3870" s="105">
        <v>43171</v>
      </c>
      <c r="B3870" s="37" t="s">
        <v>8437</v>
      </c>
      <c r="C3870" s="23">
        <v>53</v>
      </c>
      <c r="D3870" s="49" t="s">
        <v>10295</v>
      </c>
      <c r="E3870" s="49" t="s">
        <v>10296</v>
      </c>
      <c r="F3870" s="50" t="s">
        <v>10297</v>
      </c>
      <c r="G3870" s="51">
        <v>4712670.8</v>
      </c>
      <c r="H3870" s="71"/>
      <c r="I3870" s="112">
        <v>4712670.8</v>
      </c>
      <c r="J3870" s="24"/>
      <c r="K3870" s="129"/>
    </row>
    <row r="3871" spans="1:11" ht="51" customHeight="1" x14ac:dyDescent="0.25">
      <c r="A3871" s="105">
        <v>43171</v>
      </c>
      <c r="B3871" s="37" t="s">
        <v>8437</v>
      </c>
      <c r="C3871" s="23">
        <v>53</v>
      </c>
      <c r="D3871" s="49" t="s">
        <v>10298</v>
      </c>
      <c r="E3871" s="49" t="s">
        <v>10299</v>
      </c>
      <c r="F3871" s="50" t="s">
        <v>10300</v>
      </c>
      <c r="G3871" s="51">
        <v>950000</v>
      </c>
      <c r="H3871" s="71"/>
      <c r="I3871" s="112">
        <v>950000</v>
      </c>
      <c r="J3871" s="24"/>
      <c r="K3871" s="129"/>
    </row>
    <row r="3872" spans="1:11" ht="51" customHeight="1" x14ac:dyDescent="0.25">
      <c r="A3872" s="105">
        <v>43171</v>
      </c>
      <c r="B3872" s="37" t="s">
        <v>2572</v>
      </c>
      <c r="C3872" s="23">
        <v>60</v>
      </c>
      <c r="D3872" s="49" t="s">
        <v>10301</v>
      </c>
      <c r="E3872" s="49" t="s">
        <v>4825</v>
      </c>
      <c r="F3872" s="50" t="s">
        <v>10302</v>
      </c>
      <c r="G3872" s="51">
        <v>6365650</v>
      </c>
      <c r="H3872" s="71">
        <v>748900</v>
      </c>
      <c r="I3872" s="112">
        <v>7114550</v>
      </c>
      <c r="J3872" s="24"/>
      <c r="K3872" s="129"/>
    </row>
    <row r="3873" spans="1:11" ht="51" customHeight="1" x14ac:dyDescent="0.25">
      <c r="A3873" s="105">
        <v>43171</v>
      </c>
      <c r="B3873" s="37" t="s">
        <v>2572</v>
      </c>
      <c r="C3873" s="23">
        <v>60</v>
      </c>
      <c r="D3873" s="49" t="s">
        <v>10303</v>
      </c>
      <c r="E3873" s="49" t="s">
        <v>10304</v>
      </c>
      <c r="F3873" s="50" t="s">
        <v>10305</v>
      </c>
      <c r="G3873" s="51">
        <v>2884279.5</v>
      </c>
      <c r="H3873" s="71">
        <v>339327</v>
      </c>
      <c r="I3873" s="112">
        <v>3223606.5</v>
      </c>
      <c r="J3873" s="24"/>
      <c r="K3873" s="129"/>
    </row>
    <row r="3874" spans="1:11" ht="51" customHeight="1" x14ac:dyDescent="0.25">
      <c r="A3874" s="105">
        <v>43171</v>
      </c>
      <c r="B3874" s="37" t="s">
        <v>2572</v>
      </c>
      <c r="C3874" s="23">
        <v>60</v>
      </c>
      <c r="D3874" s="49" t="s">
        <v>10306</v>
      </c>
      <c r="E3874" s="49" t="s">
        <v>4825</v>
      </c>
      <c r="F3874" s="50" t="s">
        <v>10307</v>
      </c>
      <c r="G3874" s="51">
        <v>11192800</v>
      </c>
      <c r="H3874" s="71">
        <v>1316800</v>
      </c>
      <c r="I3874" s="112">
        <v>12509600</v>
      </c>
      <c r="J3874" s="24"/>
      <c r="K3874" s="129"/>
    </row>
    <row r="3875" spans="1:11" ht="51" customHeight="1" x14ac:dyDescent="0.25">
      <c r="A3875" s="105">
        <v>43171</v>
      </c>
      <c r="B3875" s="37" t="s">
        <v>2572</v>
      </c>
      <c r="C3875" s="23">
        <v>61</v>
      </c>
      <c r="D3875" s="49" t="s">
        <v>10308</v>
      </c>
      <c r="E3875" s="49" t="s">
        <v>5773</v>
      </c>
      <c r="F3875" s="50" t="s">
        <v>10309</v>
      </c>
      <c r="G3875" s="51">
        <v>7986479.2199999997</v>
      </c>
      <c r="H3875" s="71">
        <v>939585.79</v>
      </c>
      <c r="I3875" s="112">
        <v>8926065.0099999998</v>
      </c>
      <c r="J3875" s="24"/>
      <c r="K3875" s="129"/>
    </row>
    <row r="3876" spans="1:11" ht="51" customHeight="1" x14ac:dyDescent="0.25">
      <c r="A3876" s="105">
        <v>43171</v>
      </c>
      <c r="B3876" s="37" t="s">
        <v>2572</v>
      </c>
      <c r="C3876" s="23">
        <v>61</v>
      </c>
      <c r="D3876" s="49" t="s">
        <v>10310</v>
      </c>
      <c r="E3876" s="49" t="s">
        <v>5773</v>
      </c>
      <c r="F3876" s="50" t="s">
        <v>10311</v>
      </c>
      <c r="G3876" s="51">
        <v>20040418.140000001</v>
      </c>
      <c r="H3876" s="71">
        <v>2357696.25</v>
      </c>
      <c r="I3876" s="112">
        <v>22398114.390000001</v>
      </c>
      <c r="J3876" s="24"/>
      <c r="K3876" s="129"/>
    </row>
    <row r="3877" spans="1:11" ht="51" customHeight="1" x14ac:dyDescent="0.25">
      <c r="A3877" s="105">
        <v>43171</v>
      </c>
      <c r="B3877" s="37" t="s">
        <v>8437</v>
      </c>
      <c r="C3877" s="23">
        <v>62</v>
      </c>
      <c r="D3877" s="49" t="s">
        <v>10312</v>
      </c>
      <c r="E3877" s="49" t="s">
        <v>10313</v>
      </c>
      <c r="F3877" s="50" t="s">
        <v>10314</v>
      </c>
      <c r="G3877" s="51">
        <v>285000</v>
      </c>
      <c r="H3877" s="71"/>
      <c r="I3877" s="112">
        <v>285000</v>
      </c>
      <c r="J3877" s="24"/>
      <c r="K3877" s="129"/>
    </row>
    <row r="3878" spans="1:11" ht="51" customHeight="1" x14ac:dyDescent="0.25">
      <c r="A3878" s="105">
        <v>43171</v>
      </c>
      <c r="B3878" s="37" t="s">
        <v>8437</v>
      </c>
      <c r="C3878" s="23">
        <v>62</v>
      </c>
      <c r="D3878" s="49" t="s">
        <v>10315</v>
      </c>
      <c r="E3878" s="49" t="s">
        <v>10316</v>
      </c>
      <c r="F3878" s="50" t="s">
        <v>10317</v>
      </c>
      <c r="G3878" s="51">
        <v>1103900</v>
      </c>
      <c r="H3878" s="71"/>
      <c r="I3878" s="112">
        <v>1103900</v>
      </c>
      <c r="J3878" s="24"/>
      <c r="K3878" s="129"/>
    </row>
    <row r="3879" spans="1:11" ht="51" customHeight="1" x14ac:dyDescent="0.25">
      <c r="A3879" s="105">
        <v>43171</v>
      </c>
      <c r="B3879" s="37" t="s">
        <v>8437</v>
      </c>
      <c r="C3879" s="23">
        <v>62</v>
      </c>
      <c r="D3879" s="49" t="s">
        <v>10318</v>
      </c>
      <c r="E3879" s="49" t="s">
        <v>10319</v>
      </c>
      <c r="F3879" s="50" t="s">
        <v>10320</v>
      </c>
      <c r="G3879" s="51">
        <v>304000</v>
      </c>
      <c r="H3879" s="71"/>
      <c r="I3879" s="112">
        <v>304000</v>
      </c>
      <c r="J3879" s="24"/>
      <c r="K3879" s="129"/>
    </row>
    <row r="3880" spans="1:11" ht="51" customHeight="1" x14ac:dyDescent="0.25">
      <c r="A3880" s="105">
        <v>43171</v>
      </c>
      <c r="B3880" s="37" t="s">
        <v>8437</v>
      </c>
      <c r="C3880" s="23">
        <v>62</v>
      </c>
      <c r="D3880" s="49" t="s">
        <v>10321</v>
      </c>
      <c r="E3880" s="49" t="s">
        <v>8765</v>
      </c>
      <c r="F3880" s="50" t="s">
        <v>10322</v>
      </c>
      <c r="G3880" s="51">
        <v>1101924.19</v>
      </c>
      <c r="H3880" s="71"/>
      <c r="I3880" s="112">
        <v>1101924.19</v>
      </c>
      <c r="J3880" s="24"/>
      <c r="K3880" s="129"/>
    </row>
    <row r="3881" spans="1:11" ht="51" customHeight="1" x14ac:dyDescent="0.25">
      <c r="A3881" s="105">
        <v>43171</v>
      </c>
      <c r="B3881" s="37" t="s">
        <v>8437</v>
      </c>
      <c r="C3881" s="23">
        <v>62</v>
      </c>
      <c r="D3881" s="49" t="s">
        <v>10323</v>
      </c>
      <c r="E3881" s="49" t="s">
        <v>50</v>
      </c>
      <c r="F3881" s="50" t="s">
        <v>10324</v>
      </c>
      <c r="G3881" s="51">
        <v>1019770.04</v>
      </c>
      <c r="H3881" s="71"/>
      <c r="I3881" s="112">
        <v>1019770.04</v>
      </c>
      <c r="J3881" s="24"/>
      <c r="K3881" s="129"/>
    </row>
    <row r="3882" spans="1:11" ht="51" customHeight="1" x14ac:dyDescent="0.25">
      <c r="A3882" s="105">
        <v>43171</v>
      </c>
      <c r="B3882" s="37" t="s">
        <v>8437</v>
      </c>
      <c r="C3882" s="23">
        <v>62</v>
      </c>
      <c r="D3882" s="49" t="s">
        <v>10325</v>
      </c>
      <c r="E3882" s="49" t="s">
        <v>10326</v>
      </c>
      <c r="F3882" s="50" t="s">
        <v>10327</v>
      </c>
      <c r="G3882" s="51">
        <v>1580221.76</v>
      </c>
      <c r="H3882" s="71"/>
      <c r="I3882" s="112">
        <v>1580221.76</v>
      </c>
      <c r="J3882" s="24"/>
      <c r="K3882" s="129"/>
    </row>
    <row r="3883" spans="1:11" ht="51" customHeight="1" x14ac:dyDescent="0.25">
      <c r="A3883" s="105">
        <v>43171</v>
      </c>
      <c r="B3883" s="37" t="s">
        <v>8437</v>
      </c>
      <c r="C3883" s="23">
        <v>62</v>
      </c>
      <c r="D3883" s="49" t="s">
        <v>10328</v>
      </c>
      <c r="E3883" s="49" t="s">
        <v>10329</v>
      </c>
      <c r="F3883" s="50" t="s">
        <v>10330</v>
      </c>
      <c r="G3883" s="51">
        <v>3148195.5</v>
      </c>
      <c r="H3883" s="71"/>
      <c r="I3883" s="112">
        <v>3148195.5</v>
      </c>
      <c r="J3883" s="24"/>
      <c r="K3883" s="129"/>
    </row>
    <row r="3884" spans="1:11" ht="51" customHeight="1" x14ac:dyDescent="0.25">
      <c r="A3884" s="105">
        <v>43171</v>
      </c>
      <c r="B3884" s="37" t="s">
        <v>8437</v>
      </c>
      <c r="C3884" s="23">
        <v>62</v>
      </c>
      <c r="D3884" s="49" t="s">
        <v>10331</v>
      </c>
      <c r="E3884" s="49" t="s">
        <v>10332</v>
      </c>
      <c r="F3884" s="50" t="s">
        <v>10333</v>
      </c>
      <c r="G3884" s="51">
        <v>4750000</v>
      </c>
      <c r="H3884" s="71"/>
      <c r="I3884" s="112">
        <v>4750000</v>
      </c>
      <c r="J3884" s="24"/>
      <c r="K3884" s="129"/>
    </row>
    <row r="3885" spans="1:11" ht="51" customHeight="1" x14ac:dyDescent="0.25">
      <c r="A3885" s="105">
        <v>43171</v>
      </c>
      <c r="B3885" s="37" t="s">
        <v>8437</v>
      </c>
      <c r="C3885" s="23">
        <v>62</v>
      </c>
      <c r="D3885" s="49" t="s">
        <v>10334</v>
      </c>
      <c r="E3885" s="49" t="s">
        <v>5060</v>
      </c>
      <c r="F3885" s="50" t="s">
        <v>10335</v>
      </c>
      <c r="G3885" s="51">
        <v>1178747.6499999999</v>
      </c>
      <c r="H3885" s="71"/>
      <c r="I3885" s="112">
        <v>1178747.6499999999</v>
      </c>
      <c r="J3885" s="24"/>
      <c r="K3885" s="129"/>
    </row>
    <row r="3886" spans="1:11" ht="51" customHeight="1" x14ac:dyDescent="0.25">
      <c r="A3886" s="105">
        <v>43171</v>
      </c>
      <c r="B3886" s="37" t="s">
        <v>2580</v>
      </c>
      <c r="C3886" s="23">
        <v>66</v>
      </c>
      <c r="D3886" s="49" t="s">
        <v>10336</v>
      </c>
      <c r="E3886" s="49" t="s">
        <v>10337</v>
      </c>
      <c r="F3886" s="50" t="s">
        <v>10338</v>
      </c>
      <c r="G3886" s="51">
        <v>4308101.26</v>
      </c>
      <c r="H3886" s="71">
        <v>253417.72</v>
      </c>
      <c r="I3886" s="112">
        <v>4561518.9800000004</v>
      </c>
      <c r="J3886" s="24"/>
      <c r="K3886" s="129"/>
    </row>
    <row r="3887" spans="1:11" ht="51" customHeight="1" x14ac:dyDescent="0.25">
      <c r="A3887" s="105">
        <v>43171</v>
      </c>
      <c r="B3887" s="37" t="s">
        <v>2580</v>
      </c>
      <c r="C3887" s="23">
        <v>66</v>
      </c>
      <c r="D3887" s="49" t="s">
        <v>10339</v>
      </c>
      <c r="E3887" s="49" t="s">
        <v>6435</v>
      </c>
      <c r="F3887" s="50" t="s">
        <v>10340</v>
      </c>
      <c r="G3887" s="51">
        <v>3460081.03</v>
      </c>
      <c r="H3887" s="71">
        <v>203534.18</v>
      </c>
      <c r="I3887" s="112">
        <v>3663615.21</v>
      </c>
      <c r="J3887" s="24"/>
      <c r="K3887" s="129"/>
    </row>
    <row r="3888" spans="1:11" ht="51" customHeight="1" x14ac:dyDescent="0.25">
      <c r="A3888" s="105">
        <v>43171</v>
      </c>
      <c r="B3888" s="37" t="s">
        <v>2580</v>
      </c>
      <c r="C3888" s="23">
        <v>66</v>
      </c>
      <c r="D3888" s="49" t="s">
        <v>10341</v>
      </c>
      <c r="E3888" s="49" t="s">
        <v>4841</v>
      </c>
      <c r="F3888" s="50" t="s">
        <v>10342</v>
      </c>
      <c r="G3888" s="51">
        <v>31418151.23</v>
      </c>
      <c r="H3888" s="71">
        <v>1848126.54</v>
      </c>
      <c r="I3888" s="112">
        <v>33266277.77</v>
      </c>
      <c r="J3888" s="24"/>
      <c r="K3888" s="129"/>
    </row>
    <row r="3889" spans="1:11" ht="51" customHeight="1" x14ac:dyDescent="0.25">
      <c r="A3889" s="105">
        <v>43171</v>
      </c>
      <c r="B3889" s="37" t="s">
        <v>2580</v>
      </c>
      <c r="C3889" s="23">
        <v>66</v>
      </c>
      <c r="D3889" s="49" t="s">
        <v>10343</v>
      </c>
      <c r="E3889" s="49" t="s">
        <v>10344</v>
      </c>
      <c r="F3889" s="50" t="s">
        <v>10345</v>
      </c>
      <c r="G3889" s="51">
        <v>50357473.640000001</v>
      </c>
      <c r="H3889" s="71">
        <v>2962204.33</v>
      </c>
      <c r="I3889" s="112">
        <v>53319677.969999999</v>
      </c>
      <c r="J3889" s="24"/>
      <c r="K3889" s="129"/>
    </row>
    <row r="3890" spans="1:11" ht="51" customHeight="1" x14ac:dyDescent="0.25">
      <c r="A3890" s="105">
        <v>43171</v>
      </c>
      <c r="B3890" s="37" t="s">
        <v>2580</v>
      </c>
      <c r="C3890" s="23">
        <v>66</v>
      </c>
      <c r="D3890" s="49" t="s">
        <v>10346</v>
      </c>
      <c r="E3890" s="49" t="s">
        <v>73</v>
      </c>
      <c r="F3890" s="50" t="s">
        <v>10347</v>
      </c>
      <c r="G3890" s="51">
        <v>9464003.9800000004</v>
      </c>
      <c r="H3890" s="71">
        <v>556706.12</v>
      </c>
      <c r="I3890" s="112">
        <v>10020710.1</v>
      </c>
      <c r="J3890" s="24"/>
      <c r="K3890" s="129"/>
    </row>
    <row r="3891" spans="1:11" ht="51" customHeight="1" x14ac:dyDescent="0.25">
      <c r="A3891" s="105">
        <v>43171</v>
      </c>
      <c r="B3891" s="37" t="s">
        <v>2580</v>
      </c>
      <c r="C3891" s="23">
        <v>66</v>
      </c>
      <c r="D3891" s="49" t="s">
        <v>10348</v>
      </c>
      <c r="E3891" s="49" t="s">
        <v>73</v>
      </c>
      <c r="F3891" s="50" t="s">
        <v>10349</v>
      </c>
      <c r="G3891" s="51">
        <v>7176540.3799999999</v>
      </c>
      <c r="H3891" s="71">
        <v>422149.44</v>
      </c>
      <c r="I3891" s="112">
        <v>7598689.8200000003</v>
      </c>
      <c r="J3891" s="24"/>
      <c r="K3891" s="129"/>
    </row>
    <row r="3892" spans="1:11" ht="51" customHeight="1" x14ac:dyDescent="0.25">
      <c r="A3892" s="105">
        <v>43171</v>
      </c>
      <c r="B3892" s="37" t="s">
        <v>2580</v>
      </c>
      <c r="C3892" s="23">
        <v>66</v>
      </c>
      <c r="D3892" s="49" t="s">
        <v>10350</v>
      </c>
      <c r="E3892" s="49" t="s">
        <v>73</v>
      </c>
      <c r="F3892" s="50" t="s">
        <v>10351</v>
      </c>
      <c r="G3892" s="51">
        <v>20554955</v>
      </c>
      <c r="H3892" s="71">
        <v>1209115</v>
      </c>
      <c r="I3892" s="112">
        <v>21764070</v>
      </c>
      <c r="J3892" s="24"/>
      <c r="K3892" s="129"/>
    </row>
    <row r="3893" spans="1:11" ht="51" customHeight="1" x14ac:dyDescent="0.25">
      <c r="A3893" s="105">
        <v>43171</v>
      </c>
      <c r="B3893" s="37" t="s">
        <v>8437</v>
      </c>
      <c r="C3893" s="23">
        <v>68</v>
      </c>
      <c r="D3893" s="49" t="s">
        <v>10352</v>
      </c>
      <c r="E3893" s="49" t="s">
        <v>5213</v>
      </c>
      <c r="F3893" s="50" t="s">
        <v>10353</v>
      </c>
      <c r="G3893" s="51">
        <v>1891113.92</v>
      </c>
      <c r="H3893" s="71"/>
      <c r="I3893" s="112">
        <v>1891113.92</v>
      </c>
      <c r="J3893" s="24"/>
      <c r="K3893" s="129"/>
    </row>
    <row r="3894" spans="1:11" ht="51" customHeight="1" x14ac:dyDescent="0.25">
      <c r="A3894" s="105">
        <v>43171</v>
      </c>
      <c r="B3894" s="37" t="s">
        <v>8437</v>
      </c>
      <c r="C3894" s="23">
        <v>68</v>
      </c>
      <c r="D3894" s="49" t="s">
        <v>10354</v>
      </c>
      <c r="E3894" s="49" t="s">
        <v>10355</v>
      </c>
      <c r="F3894" s="50" t="s">
        <v>10356</v>
      </c>
      <c r="G3894" s="51">
        <v>1899898.39</v>
      </c>
      <c r="H3894" s="71"/>
      <c r="I3894" s="112">
        <v>1899898.39</v>
      </c>
      <c r="J3894" s="24"/>
      <c r="K3894" s="129"/>
    </row>
    <row r="3895" spans="1:11" ht="51" customHeight="1" x14ac:dyDescent="0.25">
      <c r="A3895" s="105">
        <v>43171</v>
      </c>
      <c r="B3895" s="37" t="s">
        <v>8437</v>
      </c>
      <c r="C3895" s="23">
        <v>68</v>
      </c>
      <c r="D3895" s="49" t="s">
        <v>10357</v>
      </c>
      <c r="E3895" s="49" t="s">
        <v>10358</v>
      </c>
      <c r="F3895" s="50" t="s">
        <v>10359</v>
      </c>
      <c r="G3895" s="51">
        <v>1229348.8600000001</v>
      </c>
      <c r="H3895" s="71"/>
      <c r="I3895" s="112">
        <v>1229348.8600000001</v>
      </c>
      <c r="J3895" s="24"/>
      <c r="K3895" s="129"/>
    </row>
    <row r="3896" spans="1:11" ht="51" customHeight="1" x14ac:dyDescent="0.25">
      <c r="A3896" s="105">
        <v>43171</v>
      </c>
      <c r="B3896" s="37" t="s">
        <v>8437</v>
      </c>
      <c r="C3896" s="23">
        <v>68</v>
      </c>
      <c r="D3896" s="49" t="s">
        <v>10360</v>
      </c>
      <c r="E3896" s="49" t="s">
        <v>10361</v>
      </c>
      <c r="F3896" s="50" t="s">
        <v>10362</v>
      </c>
      <c r="G3896" s="51">
        <v>871660.15</v>
      </c>
      <c r="H3896" s="71"/>
      <c r="I3896" s="112">
        <v>871660.15</v>
      </c>
      <c r="J3896" s="24"/>
      <c r="K3896" s="129"/>
    </row>
    <row r="3897" spans="1:11" ht="51" customHeight="1" x14ac:dyDescent="0.25">
      <c r="A3897" s="105">
        <v>43171</v>
      </c>
      <c r="B3897" s="37" t="s">
        <v>8437</v>
      </c>
      <c r="C3897" s="23">
        <v>68</v>
      </c>
      <c r="D3897" s="49" t="s">
        <v>10363</v>
      </c>
      <c r="E3897" s="49" t="s">
        <v>10364</v>
      </c>
      <c r="F3897" s="50" t="s">
        <v>10365</v>
      </c>
      <c r="G3897" s="51">
        <v>1650699.1</v>
      </c>
      <c r="H3897" s="71"/>
      <c r="I3897" s="112">
        <v>1650699.1</v>
      </c>
      <c r="J3897" s="24"/>
      <c r="K3897" s="129"/>
    </row>
    <row r="3898" spans="1:11" ht="51" customHeight="1" x14ac:dyDescent="0.25">
      <c r="A3898" s="105">
        <v>43171</v>
      </c>
      <c r="B3898" s="37" t="s">
        <v>8437</v>
      </c>
      <c r="C3898" s="23">
        <v>68</v>
      </c>
      <c r="D3898" s="49" t="s">
        <v>10366</v>
      </c>
      <c r="E3898" s="49" t="s">
        <v>10367</v>
      </c>
      <c r="F3898" s="50" t="s">
        <v>10368</v>
      </c>
      <c r="G3898" s="51">
        <v>2849557.3</v>
      </c>
      <c r="H3898" s="71"/>
      <c r="I3898" s="112">
        <v>2849557.3</v>
      </c>
      <c r="J3898" s="24"/>
      <c r="K3898" s="129"/>
    </row>
    <row r="3899" spans="1:11" ht="51" customHeight="1" x14ac:dyDescent="0.25">
      <c r="A3899" s="105">
        <v>43171</v>
      </c>
      <c r="B3899" s="37" t="s">
        <v>8437</v>
      </c>
      <c r="C3899" s="23">
        <v>68</v>
      </c>
      <c r="D3899" s="49" t="s">
        <v>10369</v>
      </c>
      <c r="E3899" s="49" t="s">
        <v>10370</v>
      </c>
      <c r="F3899" s="50" t="s">
        <v>10371</v>
      </c>
      <c r="G3899" s="51">
        <v>551296.4</v>
      </c>
      <c r="H3899" s="71"/>
      <c r="I3899" s="112">
        <v>551296.4</v>
      </c>
      <c r="J3899" s="24"/>
      <c r="K3899" s="129"/>
    </row>
    <row r="3900" spans="1:11" ht="51" customHeight="1" x14ac:dyDescent="0.25">
      <c r="A3900" s="105">
        <v>43171</v>
      </c>
      <c r="B3900" s="37" t="s">
        <v>8437</v>
      </c>
      <c r="C3900" s="23">
        <v>68</v>
      </c>
      <c r="D3900" s="49" t="s">
        <v>10372</v>
      </c>
      <c r="E3900" s="49" t="s">
        <v>10373</v>
      </c>
      <c r="F3900" s="50" t="s">
        <v>10374</v>
      </c>
      <c r="G3900" s="51">
        <v>1125028</v>
      </c>
      <c r="H3900" s="71"/>
      <c r="I3900" s="112">
        <v>1125028</v>
      </c>
      <c r="J3900" s="24"/>
      <c r="K3900" s="129"/>
    </row>
    <row r="3901" spans="1:11" ht="51" customHeight="1" x14ac:dyDescent="0.25">
      <c r="A3901" s="105">
        <v>43171</v>
      </c>
      <c r="B3901" s="37" t="s">
        <v>8437</v>
      </c>
      <c r="C3901" s="23">
        <v>69</v>
      </c>
      <c r="D3901" s="49" t="s">
        <v>10375</v>
      </c>
      <c r="E3901" s="49" t="s">
        <v>8815</v>
      </c>
      <c r="F3901" s="50" t="s">
        <v>10376</v>
      </c>
      <c r="G3901" s="51">
        <v>7124999.0499999998</v>
      </c>
      <c r="H3901" s="71"/>
      <c r="I3901" s="112">
        <v>7124999.0499999998</v>
      </c>
      <c r="J3901" s="24"/>
      <c r="K3901" s="129"/>
    </row>
    <row r="3902" spans="1:11" ht="51" customHeight="1" x14ac:dyDescent="0.25">
      <c r="A3902" s="105">
        <v>43171</v>
      </c>
      <c r="B3902" s="37" t="s">
        <v>8437</v>
      </c>
      <c r="C3902" s="23">
        <v>69</v>
      </c>
      <c r="D3902" s="49" t="s">
        <v>10377</v>
      </c>
      <c r="E3902" s="49" t="s">
        <v>944</v>
      </c>
      <c r="F3902" s="50" t="s">
        <v>10378</v>
      </c>
      <c r="G3902" s="51">
        <v>7111694.3200000003</v>
      </c>
      <c r="H3902" s="71"/>
      <c r="I3902" s="112">
        <v>7111694.3200000003</v>
      </c>
      <c r="J3902" s="24"/>
      <c r="K3902" s="129"/>
    </row>
    <row r="3903" spans="1:11" ht="51" customHeight="1" x14ac:dyDescent="0.25">
      <c r="A3903" s="105">
        <v>43171</v>
      </c>
      <c r="B3903" s="37" t="s">
        <v>8437</v>
      </c>
      <c r="C3903" s="23">
        <v>69</v>
      </c>
      <c r="D3903" s="49" t="s">
        <v>10379</v>
      </c>
      <c r="E3903" s="49" t="s">
        <v>10380</v>
      </c>
      <c r="F3903" s="50" t="s">
        <v>10381</v>
      </c>
      <c r="G3903" s="51">
        <v>939499.65</v>
      </c>
      <c r="H3903" s="71"/>
      <c r="I3903" s="112">
        <v>939499.65</v>
      </c>
      <c r="J3903" s="24"/>
      <c r="K3903" s="129"/>
    </row>
    <row r="3904" spans="1:11" ht="51" customHeight="1" x14ac:dyDescent="0.25">
      <c r="A3904" s="105">
        <v>43171</v>
      </c>
      <c r="B3904" s="37" t="s">
        <v>8437</v>
      </c>
      <c r="C3904" s="23">
        <v>69</v>
      </c>
      <c r="D3904" s="49" t="s">
        <v>10382</v>
      </c>
      <c r="E3904" s="49" t="s">
        <v>411</v>
      </c>
      <c r="F3904" s="50" t="s">
        <v>10383</v>
      </c>
      <c r="G3904" s="51">
        <v>1140000</v>
      </c>
      <c r="H3904" s="71"/>
      <c r="I3904" s="112">
        <v>1140000</v>
      </c>
      <c r="J3904" s="24"/>
      <c r="K3904" s="129"/>
    </row>
    <row r="3905" spans="1:11" ht="51" customHeight="1" x14ac:dyDescent="0.25">
      <c r="A3905" s="105">
        <v>43171</v>
      </c>
      <c r="B3905" s="37" t="s">
        <v>2571</v>
      </c>
      <c r="C3905" s="23">
        <v>70</v>
      </c>
      <c r="D3905" s="49" t="s">
        <v>10384</v>
      </c>
      <c r="E3905" s="49" t="s">
        <v>22</v>
      </c>
      <c r="F3905" s="50" t="s">
        <v>10385</v>
      </c>
      <c r="G3905" s="51">
        <v>76794543.049999997</v>
      </c>
      <c r="H3905" s="71">
        <v>4517326.0599999996</v>
      </c>
      <c r="I3905" s="112">
        <v>81311869.109999999</v>
      </c>
      <c r="J3905" s="24"/>
      <c r="K3905" s="129"/>
    </row>
    <row r="3906" spans="1:11" ht="51" customHeight="1" x14ac:dyDescent="0.25">
      <c r="A3906" s="105">
        <v>43171</v>
      </c>
      <c r="B3906" s="37" t="s">
        <v>2571</v>
      </c>
      <c r="C3906" s="23">
        <v>70</v>
      </c>
      <c r="D3906" s="49" t="s">
        <v>10386</v>
      </c>
      <c r="E3906" s="49" t="s">
        <v>22</v>
      </c>
      <c r="F3906" s="50" t="s">
        <v>10387</v>
      </c>
      <c r="G3906" s="51">
        <v>22320171.859999999</v>
      </c>
      <c r="H3906" s="71">
        <v>1312951.28</v>
      </c>
      <c r="I3906" s="112">
        <v>23633123.140000001</v>
      </c>
      <c r="J3906" s="24"/>
      <c r="K3906" s="129"/>
    </row>
    <row r="3907" spans="1:11" ht="51" customHeight="1" x14ac:dyDescent="0.25">
      <c r="A3907" s="105">
        <v>43172</v>
      </c>
      <c r="B3907" s="37" t="s">
        <v>2575</v>
      </c>
      <c r="C3907" s="23">
        <v>10</v>
      </c>
      <c r="D3907" s="49" t="s">
        <v>10388</v>
      </c>
      <c r="E3907" s="49" t="s">
        <v>1970</v>
      </c>
      <c r="F3907" s="50" t="s">
        <v>10389</v>
      </c>
      <c r="G3907" s="51">
        <v>3960912.45</v>
      </c>
      <c r="H3907" s="71">
        <v>232994.85</v>
      </c>
      <c r="I3907" s="112">
        <v>4193907.3</v>
      </c>
      <c r="J3907" s="24"/>
      <c r="K3907" s="129"/>
    </row>
    <row r="3908" spans="1:11" ht="51" customHeight="1" x14ac:dyDescent="0.25">
      <c r="A3908" s="105">
        <v>43172</v>
      </c>
      <c r="B3908" s="37" t="s">
        <v>2575</v>
      </c>
      <c r="C3908" s="23">
        <v>26</v>
      </c>
      <c r="D3908" s="49" t="s">
        <v>10390</v>
      </c>
      <c r="E3908" s="49" t="s">
        <v>2387</v>
      </c>
      <c r="F3908" s="50" t="s">
        <v>10391</v>
      </c>
      <c r="G3908" s="51">
        <v>3745871.05</v>
      </c>
      <c r="H3908" s="71">
        <v>220345.35</v>
      </c>
      <c r="I3908" s="112">
        <v>3966216.4</v>
      </c>
      <c r="J3908" s="24"/>
      <c r="K3908" s="129"/>
    </row>
    <row r="3909" spans="1:11" ht="51" customHeight="1" x14ac:dyDescent="0.25">
      <c r="A3909" s="105">
        <v>43172</v>
      </c>
      <c r="B3909" s="37" t="s">
        <v>2581</v>
      </c>
      <c r="C3909" s="23">
        <v>37</v>
      </c>
      <c r="D3909" s="49" t="s">
        <v>10392</v>
      </c>
      <c r="E3909" s="49" t="s">
        <v>10393</v>
      </c>
      <c r="F3909" s="50" t="s">
        <v>10394</v>
      </c>
      <c r="G3909" s="51">
        <v>1917886.8</v>
      </c>
      <c r="H3909" s="71"/>
      <c r="I3909" s="112">
        <v>1917886.8</v>
      </c>
      <c r="J3909" s="24"/>
      <c r="K3909" s="129"/>
    </row>
    <row r="3910" spans="1:11" ht="51" customHeight="1" x14ac:dyDescent="0.25">
      <c r="A3910" s="105">
        <v>43172</v>
      </c>
      <c r="B3910" s="37" t="s">
        <v>2581</v>
      </c>
      <c r="C3910" s="23">
        <v>37</v>
      </c>
      <c r="D3910" s="49" t="s">
        <v>10395</v>
      </c>
      <c r="E3910" s="49" t="s">
        <v>10396</v>
      </c>
      <c r="F3910" s="50" t="s">
        <v>10397</v>
      </c>
      <c r="G3910" s="51">
        <v>735707.09</v>
      </c>
      <c r="H3910" s="71"/>
      <c r="I3910" s="112">
        <v>735707.09</v>
      </c>
      <c r="J3910" s="24"/>
      <c r="K3910" s="129"/>
    </row>
    <row r="3911" spans="1:11" ht="51" customHeight="1" x14ac:dyDescent="0.25">
      <c r="A3911" s="105">
        <v>43172</v>
      </c>
      <c r="B3911" s="37" t="s">
        <v>2581</v>
      </c>
      <c r="C3911" s="23">
        <v>37</v>
      </c>
      <c r="D3911" s="49" t="s">
        <v>10398</v>
      </c>
      <c r="E3911" s="49" t="s">
        <v>10399</v>
      </c>
      <c r="F3911" s="50" t="s">
        <v>10400</v>
      </c>
      <c r="G3911" s="51">
        <v>714439.21</v>
      </c>
      <c r="H3911" s="71"/>
      <c r="I3911" s="112">
        <v>714439.21</v>
      </c>
      <c r="J3911" s="24"/>
      <c r="K3911" s="129"/>
    </row>
    <row r="3912" spans="1:11" ht="51" customHeight="1" x14ac:dyDescent="0.25">
      <c r="A3912" s="105">
        <v>43172</v>
      </c>
      <c r="B3912" s="37" t="s">
        <v>2581</v>
      </c>
      <c r="C3912" s="23">
        <v>37</v>
      </c>
      <c r="D3912" s="49" t="s">
        <v>10401</v>
      </c>
      <c r="E3912" s="49" t="s">
        <v>10402</v>
      </c>
      <c r="F3912" s="50" t="s">
        <v>10403</v>
      </c>
      <c r="G3912" s="51">
        <v>1845187.16</v>
      </c>
      <c r="H3912" s="71"/>
      <c r="I3912" s="112">
        <v>1845187.16</v>
      </c>
      <c r="J3912" s="24"/>
      <c r="K3912" s="129"/>
    </row>
    <row r="3913" spans="1:11" ht="51" customHeight="1" x14ac:dyDescent="0.25">
      <c r="A3913" s="105">
        <v>43172</v>
      </c>
      <c r="B3913" s="37" t="s">
        <v>2581</v>
      </c>
      <c r="C3913" s="23">
        <v>37</v>
      </c>
      <c r="D3913" s="49" t="s">
        <v>10404</v>
      </c>
      <c r="E3913" s="49" t="s">
        <v>236</v>
      </c>
      <c r="F3913" s="50" t="s">
        <v>10405</v>
      </c>
      <c r="G3913" s="51">
        <v>487729.2</v>
      </c>
      <c r="H3913" s="71">
        <v>24386.46</v>
      </c>
      <c r="I3913" s="112">
        <v>512115.66</v>
      </c>
      <c r="J3913" s="24"/>
      <c r="K3913" s="129"/>
    </row>
    <row r="3914" spans="1:11" ht="51" customHeight="1" x14ac:dyDescent="0.25">
      <c r="A3914" s="105">
        <v>43172</v>
      </c>
      <c r="B3914" s="37" t="s">
        <v>2581</v>
      </c>
      <c r="C3914" s="23">
        <v>37</v>
      </c>
      <c r="D3914" s="49" t="s">
        <v>10406</v>
      </c>
      <c r="E3914" s="49" t="s">
        <v>10407</v>
      </c>
      <c r="F3914" s="50" t="s">
        <v>10408</v>
      </c>
      <c r="G3914" s="51">
        <v>1188450.5900000001</v>
      </c>
      <c r="H3914" s="71"/>
      <c r="I3914" s="112">
        <v>1188450.5900000001</v>
      </c>
      <c r="J3914" s="24"/>
      <c r="K3914" s="129"/>
    </row>
    <row r="3915" spans="1:11" ht="51" customHeight="1" x14ac:dyDescent="0.25">
      <c r="A3915" s="105">
        <v>43172</v>
      </c>
      <c r="B3915" s="37" t="s">
        <v>2581</v>
      </c>
      <c r="C3915" s="23">
        <v>37</v>
      </c>
      <c r="D3915" s="49" t="s">
        <v>10409</v>
      </c>
      <c r="E3915" s="49" t="s">
        <v>10410</v>
      </c>
      <c r="F3915" s="50" t="s">
        <v>10411</v>
      </c>
      <c r="G3915" s="51">
        <v>1497461.34</v>
      </c>
      <c r="H3915" s="71"/>
      <c r="I3915" s="112">
        <v>1497461.34</v>
      </c>
      <c r="J3915" s="24"/>
      <c r="K3915" s="129"/>
    </row>
    <row r="3916" spans="1:11" ht="51" customHeight="1" x14ac:dyDescent="0.25">
      <c r="A3916" s="105">
        <v>43172</v>
      </c>
      <c r="B3916" s="37" t="s">
        <v>2581</v>
      </c>
      <c r="C3916" s="23">
        <v>37</v>
      </c>
      <c r="D3916" s="49" t="s">
        <v>10412</v>
      </c>
      <c r="E3916" s="49" t="s">
        <v>10413</v>
      </c>
      <c r="F3916" s="50" t="s">
        <v>10414</v>
      </c>
      <c r="G3916" s="51">
        <v>2200018.2000000002</v>
      </c>
      <c r="H3916" s="71"/>
      <c r="I3916" s="112">
        <v>2200018.2000000002</v>
      </c>
      <c r="J3916" s="24"/>
      <c r="K3916" s="129"/>
    </row>
    <row r="3917" spans="1:11" ht="51" customHeight="1" x14ac:dyDescent="0.25">
      <c r="A3917" s="105">
        <v>43172</v>
      </c>
      <c r="B3917" s="37" t="s">
        <v>2581</v>
      </c>
      <c r="C3917" s="23">
        <v>37</v>
      </c>
      <c r="D3917" s="49" t="s">
        <v>10415</v>
      </c>
      <c r="E3917" s="49" t="s">
        <v>10416</v>
      </c>
      <c r="F3917" s="50" t="s">
        <v>10417</v>
      </c>
      <c r="G3917" s="51">
        <v>1983348.39</v>
      </c>
      <c r="H3917" s="71"/>
      <c r="I3917" s="112">
        <v>1983348.39</v>
      </c>
      <c r="J3917" s="24"/>
      <c r="K3917" s="129"/>
    </row>
    <row r="3918" spans="1:11" ht="51" customHeight="1" x14ac:dyDescent="0.25">
      <c r="A3918" s="105">
        <v>43172</v>
      </c>
      <c r="B3918" s="37" t="s">
        <v>2581</v>
      </c>
      <c r="C3918" s="23">
        <v>37</v>
      </c>
      <c r="D3918" s="49" t="s">
        <v>10418</v>
      </c>
      <c r="E3918" s="49" t="s">
        <v>10419</v>
      </c>
      <c r="F3918" s="50" t="s">
        <v>10420</v>
      </c>
      <c r="G3918" s="51">
        <v>5981923.6399999997</v>
      </c>
      <c r="H3918" s="71"/>
      <c r="I3918" s="112">
        <v>5981923.6399999997</v>
      </c>
      <c r="J3918" s="24"/>
      <c r="K3918" s="129"/>
    </row>
    <row r="3919" spans="1:11" ht="51" customHeight="1" x14ac:dyDescent="0.25">
      <c r="A3919" s="105">
        <v>43172</v>
      </c>
      <c r="B3919" s="37" t="s">
        <v>2581</v>
      </c>
      <c r="C3919" s="23">
        <v>37</v>
      </c>
      <c r="D3919" s="49" t="s">
        <v>10421</v>
      </c>
      <c r="E3919" s="49" t="s">
        <v>10422</v>
      </c>
      <c r="F3919" s="50" t="s">
        <v>10423</v>
      </c>
      <c r="G3919" s="51">
        <v>4285444.2</v>
      </c>
      <c r="H3919" s="71"/>
      <c r="I3919" s="112">
        <v>4285444.2</v>
      </c>
      <c r="J3919" s="24"/>
      <c r="K3919" s="129"/>
    </row>
    <row r="3920" spans="1:11" ht="51" customHeight="1" x14ac:dyDescent="0.25">
      <c r="A3920" s="105">
        <v>43172</v>
      </c>
      <c r="B3920" s="37" t="s">
        <v>2581</v>
      </c>
      <c r="C3920" s="23">
        <v>37</v>
      </c>
      <c r="D3920" s="49" t="s">
        <v>10424</v>
      </c>
      <c r="E3920" s="49" t="s">
        <v>10425</v>
      </c>
      <c r="F3920" s="50" t="s">
        <v>10426</v>
      </c>
      <c r="G3920" s="51">
        <v>2136537.98</v>
      </c>
      <c r="H3920" s="71"/>
      <c r="I3920" s="112">
        <v>2136537.98</v>
      </c>
      <c r="J3920" s="24"/>
      <c r="K3920" s="129"/>
    </row>
    <row r="3921" spans="1:11" ht="51" customHeight="1" x14ac:dyDescent="0.25">
      <c r="A3921" s="105">
        <v>43172</v>
      </c>
      <c r="B3921" s="37" t="s">
        <v>2581</v>
      </c>
      <c r="C3921" s="23">
        <v>37</v>
      </c>
      <c r="D3921" s="49" t="s">
        <v>10427</v>
      </c>
      <c r="E3921" s="49" t="s">
        <v>10428</v>
      </c>
      <c r="F3921" s="50" t="s">
        <v>10429</v>
      </c>
      <c r="G3921" s="51">
        <v>1822635.96</v>
      </c>
      <c r="H3921" s="71"/>
      <c r="I3921" s="112">
        <v>1822635.96</v>
      </c>
      <c r="J3921" s="24"/>
      <c r="K3921" s="129"/>
    </row>
    <row r="3922" spans="1:11" ht="51" customHeight="1" x14ac:dyDescent="0.25">
      <c r="A3922" s="105">
        <v>43172</v>
      </c>
      <c r="B3922" s="37" t="s">
        <v>2581</v>
      </c>
      <c r="C3922" s="23">
        <v>37</v>
      </c>
      <c r="D3922" s="49" t="s">
        <v>10430</v>
      </c>
      <c r="E3922" s="49" t="s">
        <v>1181</v>
      </c>
      <c r="F3922" s="50" t="s">
        <v>10431</v>
      </c>
      <c r="G3922" s="51">
        <v>2472929.88</v>
      </c>
      <c r="H3922" s="71">
        <v>123646.49</v>
      </c>
      <c r="I3922" s="112">
        <v>2596576.37</v>
      </c>
      <c r="J3922" s="24"/>
      <c r="K3922" s="129"/>
    </row>
    <row r="3923" spans="1:11" ht="51" customHeight="1" x14ac:dyDescent="0.25">
      <c r="A3923" s="105">
        <v>43172</v>
      </c>
      <c r="B3923" s="37" t="s">
        <v>2579</v>
      </c>
      <c r="C3923" s="23">
        <v>44</v>
      </c>
      <c r="D3923" s="49" t="s">
        <v>10432</v>
      </c>
      <c r="E3923" s="49" t="s">
        <v>10433</v>
      </c>
      <c r="F3923" s="50" t="s">
        <v>10434</v>
      </c>
      <c r="G3923" s="51">
        <v>4165000</v>
      </c>
      <c r="H3923" s="71"/>
      <c r="I3923" s="112">
        <v>4165000</v>
      </c>
      <c r="J3923" s="24"/>
      <c r="K3923" s="129"/>
    </row>
    <row r="3924" spans="1:11" ht="51" customHeight="1" x14ac:dyDescent="0.25">
      <c r="A3924" s="105">
        <v>43172</v>
      </c>
      <c r="B3924" s="37" t="s">
        <v>2579</v>
      </c>
      <c r="C3924" s="23">
        <v>44</v>
      </c>
      <c r="D3924" s="49" t="s">
        <v>10435</v>
      </c>
      <c r="E3924" s="49" t="s">
        <v>10436</v>
      </c>
      <c r="F3924" s="50" t="s">
        <v>10437</v>
      </c>
      <c r="G3924" s="51">
        <v>3398464.05</v>
      </c>
      <c r="H3924" s="71"/>
      <c r="I3924" s="112">
        <v>3398464.05</v>
      </c>
      <c r="J3924" s="24"/>
      <c r="K3924" s="129"/>
    </row>
    <row r="3925" spans="1:11" ht="51" customHeight="1" x14ac:dyDescent="0.25">
      <c r="A3925" s="105">
        <v>43172</v>
      </c>
      <c r="B3925" s="37" t="s">
        <v>2579</v>
      </c>
      <c r="C3925" s="23">
        <v>44</v>
      </c>
      <c r="D3925" s="49" t="s">
        <v>10438</v>
      </c>
      <c r="E3925" s="49" t="s">
        <v>10439</v>
      </c>
      <c r="F3925" s="50" t="s">
        <v>10440</v>
      </c>
      <c r="G3925" s="51">
        <v>4161819.19</v>
      </c>
      <c r="H3925" s="71"/>
      <c r="I3925" s="112">
        <v>4161819.19</v>
      </c>
      <c r="J3925" s="24"/>
      <c r="K3925" s="129"/>
    </row>
    <row r="3926" spans="1:11" ht="51" customHeight="1" x14ac:dyDescent="0.25">
      <c r="A3926" s="105">
        <v>43172</v>
      </c>
      <c r="B3926" s="37" t="s">
        <v>2579</v>
      </c>
      <c r="C3926" s="23">
        <v>44</v>
      </c>
      <c r="D3926" s="49" t="s">
        <v>10441</v>
      </c>
      <c r="E3926" s="49" t="s">
        <v>10442</v>
      </c>
      <c r="F3926" s="50" t="s">
        <v>10443</v>
      </c>
      <c r="G3926" s="51">
        <v>4113925.76</v>
      </c>
      <c r="H3926" s="71"/>
      <c r="I3926" s="112">
        <v>4113925.76</v>
      </c>
      <c r="J3926" s="24"/>
      <c r="K3926" s="129"/>
    </row>
    <row r="3927" spans="1:11" ht="51" customHeight="1" x14ac:dyDescent="0.25">
      <c r="A3927" s="105">
        <v>43172</v>
      </c>
      <c r="B3927" s="37" t="s">
        <v>8437</v>
      </c>
      <c r="C3927" s="23">
        <v>53</v>
      </c>
      <c r="D3927" s="49" t="s">
        <v>10444</v>
      </c>
      <c r="E3927" s="49" t="s">
        <v>5213</v>
      </c>
      <c r="F3927" s="50" t="s">
        <v>10445</v>
      </c>
      <c r="G3927" s="51">
        <v>4374970.72</v>
      </c>
      <c r="H3927" s="71"/>
      <c r="I3927" s="112">
        <v>4374970.72</v>
      </c>
      <c r="J3927" s="24"/>
      <c r="K3927" s="129"/>
    </row>
    <row r="3928" spans="1:11" ht="51" customHeight="1" x14ac:dyDescent="0.25">
      <c r="A3928" s="105">
        <v>43172</v>
      </c>
      <c r="B3928" s="37" t="s">
        <v>8437</v>
      </c>
      <c r="C3928" s="23">
        <v>53</v>
      </c>
      <c r="D3928" s="49" t="s">
        <v>10446</v>
      </c>
      <c r="E3928" s="49" t="s">
        <v>10447</v>
      </c>
      <c r="F3928" s="50" t="s">
        <v>10448</v>
      </c>
      <c r="G3928" s="51">
        <v>2001741.43</v>
      </c>
      <c r="H3928" s="71"/>
      <c r="I3928" s="112">
        <v>2001741.43</v>
      </c>
      <c r="J3928" s="24"/>
      <c r="K3928" s="129"/>
    </row>
    <row r="3929" spans="1:11" ht="51" customHeight="1" x14ac:dyDescent="0.25">
      <c r="A3929" s="105">
        <v>43172</v>
      </c>
      <c r="B3929" s="37" t="s">
        <v>8437</v>
      </c>
      <c r="C3929" s="23">
        <v>53</v>
      </c>
      <c r="D3929" s="49" t="s">
        <v>10449</v>
      </c>
      <c r="E3929" s="49" t="s">
        <v>10450</v>
      </c>
      <c r="F3929" s="50" t="s">
        <v>10451</v>
      </c>
      <c r="G3929" s="51">
        <v>2307332.1</v>
      </c>
      <c r="H3929" s="71"/>
      <c r="I3929" s="112">
        <v>2307332.1</v>
      </c>
      <c r="J3929" s="24"/>
      <c r="K3929" s="129"/>
    </row>
    <row r="3930" spans="1:11" ht="51" customHeight="1" x14ac:dyDescent="0.25">
      <c r="A3930" s="105">
        <v>43172</v>
      </c>
      <c r="B3930" s="37" t="s">
        <v>2571</v>
      </c>
      <c r="C3930" s="23">
        <v>70</v>
      </c>
      <c r="D3930" s="49" t="s">
        <v>10452</v>
      </c>
      <c r="E3930" s="49" t="s">
        <v>38</v>
      </c>
      <c r="F3930" s="50" t="s">
        <v>10453</v>
      </c>
      <c r="G3930" s="51">
        <v>17876932.870000001</v>
      </c>
      <c r="H3930" s="71">
        <v>1051584.29</v>
      </c>
      <c r="I3930" s="112">
        <v>18928517.16</v>
      </c>
      <c r="J3930" s="24"/>
      <c r="K3930" s="129"/>
    </row>
    <row r="3931" spans="1:11" ht="51" customHeight="1" x14ac:dyDescent="0.25">
      <c r="A3931" s="105">
        <v>43172</v>
      </c>
      <c r="B3931" s="37" t="s">
        <v>2571</v>
      </c>
      <c r="C3931" s="23">
        <v>70</v>
      </c>
      <c r="D3931" s="49" t="s">
        <v>10454</v>
      </c>
      <c r="E3931" s="49" t="s">
        <v>75</v>
      </c>
      <c r="F3931" s="50" t="s">
        <v>10455</v>
      </c>
      <c r="G3931" s="51">
        <v>7286486.2199999997</v>
      </c>
      <c r="H3931" s="71">
        <v>428616.84</v>
      </c>
      <c r="I3931" s="112">
        <v>7715103.0599999996</v>
      </c>
      <c r="J3931" s="24"/>
      <c r="K3931" s="129"/>
    </row>
    <row r="3932" spans="1:11" ht="51" customHeight="1" x14ac:dyDescent="0.25">
      <c r="A3932" s="105">
        <v>43172</v>
      </c>
      <c r="B3932" s="37" t="s">
        <v>2571</v>
      </c>
      <c r="C3932" s="23">
        <v>70</v>
      </c>
      <c r="D3932" s="49" t="s">
        <v>10456</v>
      </c>
      <c r="E3932" s="49" t="s">
        <v>75</v>
      </c>
      <c r="F3932" s="50" t="s">
        <v>10457</v>
      </c>
      <c r="G3932" s="51">
        <v>7075813.1500000004</v>
      </c>
      <c r="H3932" s="71">
        <v>416224.3</v>
      </c>
      <c r="I3932" s="112">
        <v>7492037.4500000002</v>
      </c>
      <c r="J3932" s="24"/>
      <c r="K3932" s="129"/>
    </row>
    <row r="3933" spans="1:11" ht="51" customHeight="1" x14ac:dyDescent="0.25">
      <c r="A3933" s="113">
        <v>43175</v>
      </c>
      <c r="B3933" s="37" t="s">
        <v>2575</v>
      </c>
      <c r="C3933" s="56">
        <v>23</v>
      </c>
      <c r="D3933" s="49" t="s">
        <v>2796</v>
      </c>
      <c r="E3933" s="49" t="s">
        <v>2798</v>
      </c>
      <c r="F3933" s="50" t="s">
        <v>2797</v>
      </c>
      <c r="G3933" s="51">
        <v>20645108.260000002</v>
      </c>
      <c r="H3933" s="71">
        <v>4885861.74</v>
      </c>
      <c r="I3933" s="112">
        <v>25530970</v>
      </c>
      <c r="J3933" s="24"/>
      <c r="K3933" s="129"/>
    </row>
    <row r="3934" spans="1:11" ht="51" customHeight="1" x14ac:dyDescent="0.25">
      <c r="A3934" s="113">
        <v>43175</v>
      </c>
      <c r="B3934" s="37" t="s">
        <v>2581</v>
      </c>
      <c r="C3934" s="56">
        <v>37</v>
      </c>
      <c r="D3934" s="49" t="s">
        <v>10458</v>
      </c>
      <c r="E3934" s="49" t="s">
        <v>10459</v>
      </c>
      <c r="F3934" s="50" t="s">
        <v>10460</v>
      </c>
      <c r="G3934" s="51">
        <v>974376.8</v>
      </c>
      <c r="H3934" s="71"/>
      <c r="I3934" s="112">
        <v>974376.8</v>
      </c>
      <c r="J3934" s="24"/>
      <c r="K3934" s="129"/>
    </row>
    <row r="3935" spans="1:11" ht="51" customHeight="1" x14ac:dyDescent="0.25">
      <c r="A3935" s="113">
        <v>43175</v>
      </c>
      <c r="B3935" s="37" t="s">
        <v>2581</v>
      </c>
      <c r="C3935" s="56">
        <v>37</v>
      </c>
      <c r="D3935" s="49" t="s">
        <v>10461</v>
      </c>
      <c r="E3935" s="49" t="s">
        <v>10462</v>
      </c>
      <c r="F3935" s="50" t="s">
        <v>10463</v>
      </c>
      <c r="G3935" s="51">
        <v>2301692.0499999998</v>
      </c>
      <c r="H3935" s="71"/>
      <c r="I3935" s="112">
        <v>2301692.0499999998</v>
      </c>
      <c r="J3935" s="24"/>
      <c r="K3935" s="129"/>
    </row>
    <row r="3936" spans="1:11" ht="51" customHeight="1" x14ac:dyDescent="0.25">
      <c r="A3936" s="113">
        <v>43175</v>
      </c>
      <c r="B3936" s="37" t="s">
        <v>2581</v>
      </c>
      <c r="C3936" s="56">
        <v>37</v>
      </c>
      <c r="D3936" s="49" t="s">
        <v>10464</v>
      </c>
      <c r="E3936" s="49" t="s">
        <v>10465</v>
      </c>
      <c r="F3936" s="50" t="s">
        <v>10466</v>
      </c>
      <c r="G3936" s="51">
        <v>7235293.5999999996</v>
      </c>
      <c r="H3936" s="71">
        <v>361764.68</v>
      </c>
      <c r="I3936" s="112">
        <v>7597058.2800000003</v>
      </c>
      <c r="J3936" s="24"/>
      <c r="K3936" s="129"/>
    </row>
    <row r="3937" spans="1:11" ht="51" customHeight="1" x14ac:dyDescent="0.25">
      <c r="A3937" s="113">
        <v>43175</v>
      </c>
      <c r="B3937" s="37" t="s">
        <v>2581</v>
      </c>
      <c r="C3937" s="56">
        <v>37</v>
      </c>
      <c r="D3937" s="49" t="s">
        <v>10467</v>
      </c>
      <c r="E3937" s="49" t="s">
        <v>8717</v>
      </c>
      <c r="F3937" s="50" t="s">
        <v>10468</v>
      </c>
      <c r="G3937" s="51">
        <v>3190727.62</v>
      </c>
      <c r="H3937" s="71">
        <v>159536.38</v>
      </c>
      <c r="I3937" s="112">
        <v>3350264</v>
      </c>
      <c r="J3937" s="24"/>
      <c r="K3937" s="129"/>
    </row>
    <row r="3938" spans="1:11" ht="51" customHeight="1" x14ac:dyDescent="0.25">
      <c r="A3938" s="113">
        <v>43175</v>
      </c>
      <c r="B3938" s="37" t="s">
        <v>2580</v>
      </c>
      <c r="C3938" s="56">
        <v>47</v>
      </c>
      <c r="D3938" s="49" t="s">
        <v>10469</v>
      </c>
      <c r="E3938" s="49" t="s">
        <v>5998</v>
      </c>
      <c r="F3938" s="50" t="s">
        <v>10470</v>
      </c>
      <c r="G3938" s="51">
        <v>19605873.48</v>
      </c>
      <c r="H3938" s="71"/>
      <c r="I3938" s="112">
        <v>19605873.48</v>
      </c>
      <c r="J3938" s="24"/>
      <c r="K3938" s="129"/>
    </row>
    <row r="3939" spans="1:11" ht="51" customHeight="1" x14ac:dyDescent="0.25">
      <c r="A3939" s="113">
        <v>43175</v>
      </c>
      <c r="B3939" s="37" t="s">
        <v>2582</v>
      </c>
      <c r="C3939" s="56">
        <v>51</v>
      </c>
      <c r="D3939" s="49" t="s">
        <v>10471</v>
      </c>
      <c r="E3939" s="49" t="s">
        <v>7514</v>
      </c>
      <c r="F3939" s="50" t="s">
        <v>10472</v>
      </c>
      <c r="G3939" s="51">
        <v>4549570.5999999996</v>
      </c>
      <c r="H3939" s="71">
        <v>267621.8</v>
      </c>
      <c r="I3939" s="112">
        <v>4817192.4000000004</v>
      </c>
      <c r="J3939" s="24"/>
      <c r="K3939" s="129"/>
    </row>
    <row r="3940" spans="1:11" ht="51" customHeight="1" x14ac:dyDescent="0.25">
      <c r="A3940" s="113">
        <v>43175</v>
      </c>
      <c r="B3940" s="37" t="s">
        <v>8437</v>
      </c>
      <c r="C3940" s="56">
        <v>53</v>
      </c>
      <c r="D3940" s="49" t="s">
        <v>10473</v>
      </c>
      <c r="E3940" s="49" t="s">
        <v>8918</v>
      </c>
      <c r="F3940" s="50" t="s">
        <v>10474</v>
      </c>
      <c r="G3940" s="51">
        <v>11400000</v>
      </c>
      <c r="H3940" s="71"/>
      <c r="I3940" s="112">
        <v>11400000</v>
      </c>
      <c r="J3940" s="24"/>
      <c r="K3940" s="129"/>
    </row>
    <row r="3941" spans="1:11" ht="51" customHeight="1" x14ac:dyDescent="0.25">
      <c r="A3941" s="113">
        <v>43175</v>
      </c>
      <c r="B3941" s="37" t="s">
        <v>2572</v>
      </c>
      <c r="C3941" s="56">
        <v>61</v>
      </c>
      <c r="D3941" s="49" t="s">
        <v>10475</v>
      </c>
      <c r="E3941" s="49" t="s">
        <v>7036</v>
      </c>
      <c r="F3941" s="50" t="s">
        <v>10476</v>
      </c>
      <c r="G3941" s="51">
        <v>1844500</v>
      </c>
      <c r="H3941" s="71">
        <v>108500</v>
      </c>
      <c r="I3941" s="112">
        <v>1953000</v>
      </c>
      <c r="J3941" s="24"/>
      <c r="K3941" s="129"/>
    </row>
    <row r="3942" spans="1:11" ht="51" customHeight="1" x14ac:dyDescent="0.25">
      <c r="A3942" s="113">
        <v>43175</v>
      </c>
      <c r="B3942" s="37" t="s">
        <v>2580</v>
      </c>
      <c r="C3942" s="56">
        <v>66</v>
      </c>
      <c r="D3942" s="49" t="s">
        <v>10477</v>
      </c>
      <c r="E3942" s="49" t="s">
        <v>9348</v>
      </c>
      <c r="F3942" s="50" t="s">
        <v>10478</v>
      </c>
      <c r="G3942" s="51">
        <v>1612450</v>
      </c>
      <c r="H3942" s="71">
        <v>94850</v>
      </c>
      <c r="I3942" s="112">
        <v>1707300</v>
      </c>
      <c r="J3942" s="24"/>
      <c r="K3942" s="129"/>
    </row>
    <row r="3943" spans="1:11" ht="51" customHeight="1" x14ac:dyDescent="0.25">
      <c r="A3943" s="113">
        <v>43175</v>
      </c>
      <c r="B3943" s="37" t="s">
        <v>2580</v>
      </c>
      <c r="C3943" s="56">
        <v>66</v>
      </c>
      <c r="D3943" s="49" t="s">
        <v>10479</v>
      </c>
      <c r="E3943" s="49" t="s">
        <v>10480</v>
      </c>
      <c r="F3943" s="50" t="s">
        <v>10481</v>
      </c>
      <c r="G3943" s="51">
        <v>2765646.06</v>
      </c>
      <c r="H3943" s="71">
        <v>162685.06</v>
      </c>
      <c r="I3943" s="112">
        <v>2928331.12</v>
      </c>
      <c r="J3943" s="24"/>
      <c r="K3943" s="129"/>
    </row>
    <row r="3944" spans="1:11" ht="51" customHeight="1" x14ac:dyDescent="0.25">
      <c r="A3944" s="113">
        <v>43175</v>
      </c>
      <c r="B3944" s="37" t="s">
        <v>2580</v>
      </c>
      <c r="C3944" s="56">
        <v>66</v>
      </c>
      <c r="D3944" s="49" t="s">
        <v>10482</v>
      </c>
      <c r="E3944" s="49" t="s">
        <v>9656</v>
      </c>
      <c r="F3944" s="50" t="s">
        <v>10483</v>
      </c>
      <c r="G3944" s="51">
        <v>9945000</v>
      </c>
      <c r="H3944" s="71">
        <v>585000</v>
      </c>
      <c r="I3944" s="112">
        <v>10530000</v>
      </c>
      <c r="J3944" s="24"/>
      <c r="K3944" s="129"/>
    </row>
    <row r="3945" spans="1:11" ht="51" customHeight="1" x14ac:dyDescent="0.25">
      <c r="A3945" s="113">
        <v>43175</v>
      </c>
      <c r="B3945" s="37" t="s">
        <v>2580</v>
      </c>
      <c r="C3945" s="56">
        <v>66</v>
      </c>
      <c r="D3945" s="49" t="s">
        <v>10484</v>
      </c>
      <c r="E3945" s="49" t="s">
        <v>2629</v>
      </c>
      <c r="F3945" s="50" t="s">
        <v>10485</v>
      </c>
      <c r="G3945" s="51">
        <v>6172076.2300000004</v>
      </c>
      <c r="H3945" s="71">
        <v>726126.62</v>
      </c>
      <c r="I3945" s="112">
        <v>6898202.8499999996</v>
      </c>
      <c r="J3945" s="24"/>
      <c r="K3945" s="129"/>
    </row>
    <row r="3946" spans="1:11" ht="51" customHeight="1" x14ac:dyDescent="0.25">
      <c r="A3946" s="113">
        <v>43175</v>
      </c>
      <c r="B3946" s="37" t="s">
        <v>2580</v>
      </c>
      <c r="C3946" s="56">
        <v>66</v>
      </c>
      <c r="D3946" s="49" t="s">
        <v>10486</v>
      </c>
      <c r="E3946" s="49" t="s">
        <v>2605</v>
      </c>
      <c r="F3946" s="50" t="s">
        <v>10487</v>
      </c>
      <c r="G3946" s="51">
        <v>3999760.45</v>
      </c>
      <c r="H3946" s="71">
        <v>235280.03</v>
      </c>
      <c r="I3946" s="112">
        <v>4235040.4800000004</v>
      </c>
      <c r="J3946" s="24"/>
      <c r="K3946" s="129"/>
    </row>
    <row r="3947" spans="1:11" ht="51" customHeight="1" x14ac:dyDescent="0.25">
      <c r="A3947" s="113">
        <v>43175</v>
      </c>
      <c r="B3947" s="37" t="s">
        <v>2580</v>
      </c>
      <c r="C3947" s="56">
        <v>66</v>
      </c>
      <c r="D3947" s="49" t="s">
        <v>10488</v>
      </c>
      <c r="E3947" s="49" t="s">
        <v>3988</v>
      </c>
      <c r="F3947" s="50" t="s">
        <v>10489</v>
      </c>
      <c r="G3947" s="51">
        <v>2902431.09</v>
      </c>
      <c r="H3947" s="71">
        <v>170731.24</v>
      </c>
      <c r="I3947" s="112">
        <v>3073162.33</v>
      </c>
      <c r="J3947" s="24"/>
      <c r="K3947" s="129"/>
    </row>
    <row r="3948" spans="1:11" ht="51" customHeight="1" x14ac:dyDescent="0.25">
      <c r="A3948" s="113">
        <v>43175</v>
      </c>
      <c r="B3948" s="37" t="s">
        <v>8437</v>
      </c>
      <c r="C3948" s="56">
        <v>68</v>
      </c>
      <c r="D3948" s="49" t="s">
        <v>10490</v>
      </c>
      <c r="E3948" s="49" t="s">
        <v>10491</v>
      </c>
      <c r="F3948" s="50" t="s">
        <v>10492</v>
      </c>
      <c r="G3948" s="51">
        <v>4749999.04</v>
      </c>
      <c r="H3948" s="71"/>
      <c r="I3948" s="112">
        <v>4749999.04</v>
      </c>
      <c r="J3948" s="24"/>
      <c r="K3948" s="129"/>
    </row>
    <row r="3949" spans="1:11" ht="51" customHeight="1" x14ac:dyDescent="0.25">
      <c r="A3949" s="113">
        <v>43175</v>
      </c>
      <c r="B3949" s="37" t="s">
        <v>8437</v>
      </c>
      <c r="C3949" s="56">
        <v>68</v>
      </c>
      <c r="D3949" s="49" t="s">
        <v>10493</v>
      </c>
      <c r="E3949" s="49" t="s">
        <v>10494</v>
      </c>
      <c r="F3949" s="50" t="s">
        <v>10495</v>
      </c>
      <c r="G3949" s="51">
        <v>4496307.1500000004</v>
      </c>
      <c r="H3949" s="71"/>
      <c r="I3949" s="112">
        <v>4496307.1500000004</v>
      </c>
      <c r="J3949" s="24"/>
      <c r="K3949" s="129"/>
    </row>
    <row r="3950" spans="1:11" ht="51" customHeight="1" x14ac:dyDescent="0.25">
      <c r="A3950" s="113">
        <v>43175</v>
      </c>
      <c r="B3950" s="37" t="s">
        <v>2572</v>
      </c>
      <c r="C3950" s="56">
        <v>74</v>
      </c>
      <c r="D3950" s="49" t="s">
        <v>10496</v>
      </c>
      <c r="E3950" s="49" t="s">
        <v>10497</v>
      </c>
      <c r="F3950" s="50" t="s">
        <v>10498</v>
      </c>
      <c r="G3950" s="51">
        <v>9966454.4399999995</v>
      </c>
      <c r="H3950" s="71">
        <v>586262.03</v>
      </c>
      <c r="I3950" s="112">
        <v>10552716.470000001</v>
      </c>
      <c r="J3950" s="24"/>
      <c r="K3950" s="129"/>
    </row>
    <row r="3951" spans="1:11" ht="51" customHeight="1" x14ac:dyDescent="0.25">
      <c r="A3951" s="113">
        <v>43175</v>
      </c>
      <c r="B3951" s="37" t="s">
        <v>2572</v>
      </c>
      <c r="C3951" s="23">
        <v>74</v>
      </c>
      <c r="D3951" s="49" t="s">
        <v>13582</v>
      </c>
      <c r="E3951" s="49" t="s">
        <v>10499</v>
      </c>
      <c r="F3951" s="50" t="s">
        <v>10500</v>
      </c>
      <c r="G3951" s="51">
        <v>13592199.890000001</v>
      </c>
      <c r="H3951" s="71">
        <v>799541.17</v>
      </c>
      <c r="I3951" s="112">
        <v>14391741.060000001</v>
      </c>
      <c r="J3951" s="24"/>
      <c r="K3951" s="129"/>
    </row>
    <row r="3952" spans="1:11" ht="51" customHeight="1" x14ac:dyDescent="0.25">
      <c r="A3952" s="105">
        <v>43179</v>
      </c>
      <c r="B3952" s="37" t="s">
        <v>2575</v>
      </c>
      <c r="C3952" s="23">
        <v>28</v>
      </c>
      <c r="D3952" s="49" t="s">
        <v>10501</v>
      </c>
      <c r="E3952" s="49" t="s">
        <v>3650</v>
      </c>
      <c r="F3952" s="50" t="s">
        <v>10502</v>
      </c>
      <c r="G3952" s="51">
        <v>12792659.9</v>
      </c>
      <c r="H3952" s="71">
        <v>752509.4</v>
      </c>
      <c r="I3952" s="112">
        <v>13545169.300000001</v>
      </c>
      <c r="J3952" s="24"/>
      <c r="K3952" s="129"/>
    </row>
    <row r="3953" spans="1:11" ht="51" customHeight="1" x14ac:dyDescent="0.25">
      <c r="A3953" s="105">
        <v>43179</v>
      </c>
      <c r="B3953" s="37" t="s">
        <v>2581</v>
      </c>
      <c r="C3953" s="23">
        <v>37</v>
      </c>
      <c r="D3953" s="49" t="s">
        <v>10503</v>
      </c>
      <c r="E3953" s="49" t="s">
        <v>10504</v>
      </c>
      <c r="F3953" s="50" t="s">
        <v>10505</v>
      </c>
      <c r="G3953" s="51">
        <v>1974512.7</v>
      </c>
      <c r="H3953" s="71"/>
      <c r="I3953" s="112">
        <v>1974512.7</v>
      </c>
      <c r="J3953" s="24"/>
      <c r="K3953" s="129"/>
    </row>
    <row r="3954" spans="1:11" ht="51" customHeight="1" x14ac:dyDescent="0.25">
      <c r="A3954" s="105">
        <v>43179</v>
      </c>
      <c r="B3954" s="37" t="s">
        <v>2581</v>
      </c>
      <c r="C3954" s="23">
        <v>37</v>
      </c>
      <c r="D3954" s="49" t="s">
        <v>10506</v>
      </c>
      <c r="E3954" s="49" t="s">
        <v>10507</v>
      </c>
      <c r="F3954" s="50" t="s">
        <v>10508</v>
      </c>
      <c r="G3954" s="51">
        <v>1385642.54</v>
      </c>
      <c r="H3954" s="71">
        <v>69282.12</v>
      </c>
      <c r="I3954" s="112">
        <v>1454924.66</v>
      </c>
      <c r="J3954" s="24"/>
      <c r="K3954" s="129"/>
    </row>
    <row r="3955" spans="1:11" ht="51" customHeight="1" x14ac:dyDescent="0.25">
      <c r="A3955" s="105">
        <v>43179</v>
      </c>
      <c r="B3955" s="37" t="s">
        <v>2581</v>
      </c>
      <c r="C3955" s="23">
        <v>37</v>
      </c>
      <c r="D3955" s="49" t="s">
        <v>10509</v>
      </c>
      <c r="E3955" s="49" t="s">
        <v>10510</v>
      </c>
      <c r="F3955" s="50" t="s">
        <v>10511</v>
      </c>
      <c r="G3955" s="51">
        <v>1017275.82</v>
      </c>
      <c r="H3955" s="71"/>
      <c r="I3955" s="112">
        <v>1017275.82</v>
      </c>
      <c r="J3955" s="24"/>
      <c r="K3955" s="129"/>
    </row>
    <row r="3956" spans="1:11" ht="51" customHeight="1" x14ac:dyDescent="0.25">
      <c r="A3956" s="105">
        <v>43179</v>
      </c>
      <c r="B3956" s="37" t="s">
        <v>2581</v>
      </c>
      <c r="C3956" s="23">
        <v>37</v>
      </c>
      <c r="D3956" s="49" t="s">
        <v>10512</v>
      </c>
      <c r="E3956" s="49" t="s">
        <v>10513</v>
      </c>
      <c r="F3956" s="50" t="s">
        <v>10514</v>
      </c>
      <c r="G3956" s="51">
        <v>4056969.2</v>
      </c>
      <c r="H3956" s="71"/>
      <c r="I3956" s="112">
        <v>4056969.2</v>
      </c>
      <c r="J3956" s="24"/>
      <c r="K3956" s="129"/>
    </row>
    <row r="3957" spans="1:11" ht="51" customHeight="1" x14ac:dyDescent="0.25">
      <c r="A3957" s="105">
        <v>43179</v>
      </c>
      <c r="B3957" s="37" t="s">
        <v>2581</v>
      </c>
      <c r="C3957" s="23">
        <v>37</v>
      </c>
      <c r="D3957" s="49" t="s">
        <v>10515</v>
      </c>
      <c r="E3957" s="49" t="s">
        <v>10516</v>
      </c>
      <c r="F3957" s="50" t="s">
        <v>10517</v>
      </c>
      <c r="G3957" s="51">
        <v>1261628.1000000001</v>
      </c>
      <c r="H3957" s="71"/>
      <c r="I3957" s="112">
        <v>1261628.1000000001</v>
      </c>
      <c r="J3957" s="24"/>
      <c r="K3957" s="129"/>
    </row>
    <row r="3958" spans="1:11" ht="51" customHeight="1" x14ac:dyDescent="0.25">
      <c r="A3958" s="105">
        <v>43179</v>
      </c>
      <c r="B3958" s="37" t="s">
        <v>2581</v>
      </c>
      <c r="C3958" s="23">
        <v>37</v>
      </c>
      <c r="D3958" s="49" t="s">
        <v>10518</v>
      </c>
      <c r="E3958" s="49" t="s">
        <v>10519</v>
      </c>
      <c r="F3958" s="50" t="s">
        <v>10520</v>
      </c>
      <c r="G3958" s="51">
        <v>604848.1</v>
      </c>
      <c r="H3958" s="71"/>
      <c r="I3958" s="112">
        <v>604848.1</v>
      </c>
      <c r="J3958" s="24"/>
      <c r="K3958" s="129"/>
    </row>
    <row r="3959" spans="1:11" ht="51" customHeight="1" x14ac:dyDescent="0.25">
      <c r="A3959" s="105">
        <v>43179</v>
      </c>
      <c r="B3959" s="37" t="s">
        <v>8437</v>
      </c>
      <c r="C3959" s="23">
        <v>53</v>
      </c>
      <c r="D3959" s="49" t="s">
        <v>10521</v>
      </c>
      <c r="E3959" s="49" t="s">
        <v>10522</v>
      </c>
      <c r="F3959" s="50" t="s">
        <v>10523</v>
      </c>
      <c r="G3959" s="51">
        <v>614952.03</v>
      </c>
      <c r="H3959" s="71"/>
      <c r="I3959" s="112">
        <v>614952.03</v>
      </c>
      <c r="J3959" s="24"/>
      <c r="K3959" s="129"/>
    </row>
    <row r="3960" spans="1:11" ht="51" customHeight="1" x14ac:dyDescent="0.25">
      <c r="A3960" s="105">
        <v>43179</v>
      </c>
      <c r="B3960" s="37" t="s">
        <v>2580</v>
      </c>
      <c r="C3960" s="23">
        <v>58</v>
      </c>
      <c r="D3960" s="49" t="s">
        <v>10524</v>
      </c>
      <c r="E3960" s="49" t="s">
        <v>236</v>
      </c>
      <c r="F3960" s="50" t="s">
        <v>10525</v>
      </c>
      <c r="G3960" s="51">
        <v>50970484.939999998</v>
      </c>
      <c r="H3960" s="71">
        <v>2998263.82</v>
      </c>
      <c r="I3960" s="112">
        <v>53968748.759999998</v>
      </c>
      <c r="J3960" s="24"/>
      <c r="K3960" s="129"/>
    </row>
    <row r="3961" spans="1:11" ht="51" customHeight="1" x14ac:dyDescent="0.25">
      <c r="A3961" s="105">
        <v>43179</v>
      </c>
      <c r="B3961" s="37" t="s">
        <v>2580</v>
      </c>
      <c r="C3961" s="23">
        <v>66</v>
      </c>
      <c r="D3961" s="49" t="s">
        <v>10526</v>
      </c>
      <c r="E3961" s="49" t="s">
        <v>4841</v>
      </c>
      <c r="F3961" s="50" t="s">
        <v>10527</v>
      </c>
      <c r="G3961" s="51">
        <v>8844130.8100000005</v>
      </c>
      <c r="H3961" s="71">
        <v>520242.99</v>
      </c>
      <c r="I3961" s="112">
        <v>9364373.8000000007</v>
      </c>
      <c r="J3961" s="24"/>
      <c r="K3961" s="129"/>
    </row>
    <row r="3962" spans="1:11" ht="51" customHeight="1" x14ac:dyDescent="0.25">
      <c r="A3962" s="105">
        <v>43186</v>
      </c>
      <c r="B3962" s="37" t="s">
        <v>2575</v>
      </c>
      <c r="C3962" s="23">
        <v>10</v>
      </c>
      <c r="D3962" s="49" t="s">
        <v>10528</v>
      </c>
      <c r="E3962" s="49" t="s">
        <v>2089</v>
      </c>
      <c r="F3962" s="50" t="s">
        <v>10529</v>
      </c>
      <c r="G3962" s="51">
        <v>12657180.83</v>
      </c>
      <c r="H3962" s="71">
        <v>744540.05</v>
      </c>
      <c r="I3962" s="112">
        <v>13401720.880000001</v>
      </c>
      <c r="J3962" s="24"/>
      <c r="K3962" s="129"/>
    </row>
    <row r="3963" spans="1:11" ht="51" customHeight="1" x14ac:dyDescent="0.25">
      <c r="A3963" s="105">
        <v>43186</v>
      </c>
      <c r="B3963" s="37" t="s">
        <v>2575</v>
      </c>
      <c r="C3963" s="23">
        <v>10</v>
      </c>
      <c r="D3963" s="49" t="s">
        <v>10530</v>
      </c>
      <c r="E3963" s="49" t="s">
        <v>9150</v>
      </c>
      <c r="F3963" s="50" t="s">
        <v>10531</v>
      </c>
      <c r="G3963" s="51">
        <v>12342152.15</v>
      </c>
      <c r="H3963" s="71"/>
      <c r="I3963" s="112">
        <v>12342152.15</v>
      </c>
      <c r="J3963" s="24"/>
      <c r="K3963" s="129"/>
    </row>
    <row r="3964" spans="1:11" ht="51" customHeight="1" x14ac:dyDescent="0.25">
      <c r="A3964" s="105">
        <v>43186</v>
      </c>
      <c r="B3964" s="37" t="s">
        <v>2575</v>
      </c>
      <c r="C3964" s="23">
        <v>26</v>
      </c>
      <c r="D3964" s="49" t="s">
        <v>10532</v>
      </c>
      <c r="E3964" s="49" t="s">
        <v>5036</v>
      </c>
      <c r="F3964" s="50" t="s">
        <v>10533</v>
      </c>
      <c r="G3964" s="51">
        <v>5197237.45</v>
      </c>
      <c r="H3964" s="71">
        <v>305719.84999999998</v>
      </c>
      <c r="I3964" s="112">
        <v>5502957.2999999998</v>
      </c>
      <c r="J3964" s="24"/>
      <c r="K3964" s="129"/>
    </row>
    <row r="3965" spans="1:11" ht="51" customHeight="1" x14ac:dyDescent="0.25">
      <c r="A3965" s="105">
        <v>43186</v>
      </c>
      <c r="B3965" s="37" t="s">
        <v>2581</v>
      </c>
      <c r="C3965" s="23">
        <v>37</v>
      </c>
      <c r="D3965" s="49" t="s">
        <v>10534</v>
      </c>
      <c r="E3965" s="49" t="s">
        <v>10535</v>
      </c>
      <c r="F3965" s="50" t="s">
        <v>10536</v>
      </c>
      <c r="G3965" s="51">
        <v>1231025.0900000001</v>
      </c>
      <c r="H3965" s="71"/>
      <c r="I3965" s="112">
        <v>1231025.0900000001</v>
      </c>
      <c r="J3965" s="24"/>
      <c r="K3965" s="129"/>
    </row>
    <row r="3966" spans="1:11" ht="51" customHeight="1" x14ac:dyDescent="0.25">
      <c r="A3966" s="105">
        <v>43186</v>
      </c>
      <c r="B3966" s="37" t="s">
        <v>2581</v>
      </c>
      <c r="C3966" s="23">
        <v>37</v>
      </c>
      <c r="D3966" s="49" t="s">
        <v>10537</v>
      </c>
      <c r="E3966" s="49" t="s">
        <v>10538</v>
      </c>
      <c r="F3966" s="50" t="s">
        <v>10539</v>
      </c>
      <c r="G3966" s="51">
        <v>1852196.32</v>
      </c>
      <c r="H3966" s="71"/>
      <c r="I3966" s="112">
        <v>1852196.32</v>
      </c>
      <c r="J3966" s="24"/>
      <c r="K3966" s="129"/>
    </row>
    <row r="3967" spans="1:11" ht="51" customHeight="1" x14ac:dyDescent="0.25">
      <c r="A3967" s="105">
        <v>43186</v>
      </c>
      <c r="B3967" s="37" t="s">
        <v>2581</v>
      </c>
      <c r="C3967" s="23">
        <v>37</v>
      </c>
      <c r="D3967" s="49" t="s">
        <v>10540</v>
      </c>
      <c r="E3967" s="49" t="s">
        <v>10541</v>
      </c>
      <c r="F3967" s="50" t="s">
        <v>10542</v>
      </c>
      <c r="G3967" s="51">
        <v>2734918.5</v>
      </c>
      <c r="H3967" s="71"/>
      <c r="I3967" s="112">
        <v>2734918.5</v>
      </c>
      <c r="J3967" s="24"/>
      <c r="K3967" s="129"/>
    </row>
    <row r="3968" spans="1:11" ht="51" customHeight="1" x14ac:dyDescent="0.25">
      <c r="A3968" s="105">
        <v>43186</v>
      </c>
      <c r="B3968" s="37" t="s">
        <v>2581</v>
      </c>
      <c r="C3968" s="23">
        <v>37</v>
      </c>
      <c r="D3968" s="49" t="s">
        <v>10543</v>
      </c>
      <c r="E3968" s="49" t="s">
        <v>10544</v>
      </c>
      <c r="F3968" s="50" t="s">
        <v>10545</v>
      </c>
      <c r="G3968" s="51">
        <v>1771647.96</v>
      </c>
      <c r="H3968" s="71"/>
      <c r="I3968" s="112">
        <v>1771647.96</v>
      </c>
      <c r="J3968" s="24"/>
      <c r="K3968" s="129"/>
    </row>
    <row r="3969" spans="1:11" ht="51" customHeight="1" x14ac:dyDescent="0.25">
      <c r="A3969" s="105">
        <v>43186</v>
      </c>
      <c r="B3969" s="37" t="s">
        <v>2581</v>
      </c>
      <c r="C3969" s="23">
        <v>37</v>
      </c>
      <c r="D3969" s="49" t="s">
        <v>10546</v>
      </c>
      <c r="E3969" s="49" t="s">
        <v>10547</v>
      </c>
      <c r="F3969" s="50" t="s">
        <v>10548</v>
      </c>
      <c r="G3969" s="51">
        <v>474333.87</v>
      </c>
      <c r="H3969" s="71"/>
      <c r="I3969" s="112">
        <v>474333.87</v>
      </c>
      <c r="J3969" s="24"/>
      <c r="K3969" s="129"/>
    </row>
    <row r="3970" spans="1:11" ht="51" customHeight="1" x14ac:dyDescent="0.25">
      <c r="A3970" s="105">
        <v>43186</v>
      </c>
      <c r="B3970" s="37" t="s">
        <v>2581</v>
      </c>
      <c r="C3970" s="23">
        <v>37</v>
      </c>
      <c r="D3970" s="49" t="s">
        <v>10549</v>
      </c>
      <c r="E3970" s="49" t="s">
        <v>10550</v>
      </c>
      <c r="F3970" s="50" t="s">
        <v>10551</v>
      </c>
      <c r="G3970" s="51">
        <v>6430725.6100000003</v>
      </c>
      <c r="H3970" s="71"/>
      <c r="I3970" s="112">
        <v>6430725.6100000003</v>
      </c>
      <c r="J3970" s="24"/>
      <c r="K3970" s="129"/>
    </row>
    <row r="3971" spans="1:11" ht="51" customHeight="1" x14ac:dyDescent="0.25">
      <c r="A3971" s="105">
        <v>43186</v>
      </c>
      <c r="B3971" s="37" t="s">
        <v>2581</v>
      </c>
      <c r="C3971" s="23">
        <v>37</v>
      </c>
      <c r="D3971" s="49" t="s">
        <v>10552</v>
      </c>
      <c r="E3971" s="49" t="s">
        <v>10465</v>
      </c>
      <c r="F3971" s="50" t="s">
        <v>10553</v>
      </c>
      <c r="G3971" s="51">
        <v>886789.2</v>
      </c>
      <c r="H3971" s="71">
        <v>44339.46</v>
      </c>
      <c r="I3971" s="112">
        <v>931128.66</v>
      </c>
      <c r="J3971" s="24"/>
      <c r="K3971" s="129"/>
    </row>
    <row r="3972" spans="1:11" ht="51" customHeight="1" x14ac:dyDescent="0.25">
      <c r="A3972" s="105">
        <v>43186</v>
      </c>
      <c r="B3972" s="37" t="s">
        <v>2581</v>
      </c>
      <c r="C3972" s="23">
        <v>37</v>
      </c>
      <c r="D3972" s="49" t="s">
        <v>10554</v>
      </c>
      <c r="E3972" s="49" t="s">
        <v>10555</v>
      </c>
      <c r="F3972" s="50" t="s">
        <v>10556</v>
      </c>
      <c r="G3972" s="51">
        <v>1672382.78</v>
      </c>
      <c r="H3972" s="71"/>
      <c r="I3972" s="112">
        <v>1672382.78</v>
      </c>
      <c r="J3972" s="24"/>
      <c r="K3972" s="129"/>
    </row>
    <row r="3973" spans="1:11" ht="51" customHeight="1" x14ac:dyDescent="0.25">
      <c r="A3973" s="105">
        <v>43186</v>
      </c>
      <c r="B3973" s="37" t="s">
        <v>2581</v>
      </c>
      <c r="C3973" s="23">
        <v>37</v>
      </c>
      <c r="D3973" s="49" t="s">
        <v>10557</v>
      </c>
      <c r="E3973" s="49" t="s">
        <v>10558</v>
      </c>
      <c r="F3973" s="50" t="s">
        <v>10559</v>
      </c>
      <c r="G3973" s="51">
        <v>1120584.3600000001</v>
      </c>
      <c r="H3973" s="71"/>
      <c r="I3973" s="112">
        <v>1120584.3600000001</v>
      </c>
      <c r="J3973" s="24"/>
      <c r="K3973" s="129"/>
    </row>
    <row r="3974" spans="1:11" ht="51" customHeight="1" x14ac:dyDescent="0.25">
      <c r="A3974" s="105">
        <v>43186</v>
      </c>
      <c r="B3974" s="37" t="s">
        <v>2581</v>
      </c>
      <c r="C3974" s="23">
        <v>37</v>
      </c>
      <c r="D3974" s="49" t="s">
        <v>10560</v>
      </c>
      <c r="E3974" s="49" t="s">
        <v>10561</v>
      </c>
      <c r="F3974" s="50" t="s">
        <v>10562</v>
      </c>
      <c r="G3974" s="51">
        <v>1153876.8</v>
      </c>
      <c r="H3974" s="71"/>
      <c r="I3974" s="112">
        <v>1153876.8</v>
      </c>
      <c r="J3974" s="24"/>
      <c r="K3974" s="129"/>
    </row>
    <row r="3975" spans="1:11" ht="51" customHeight="1" x14ac:dyDescent="0.25">
      <c r="A3975" s="105">
        <v>43186</v>
      </c>
      <c r="B3975" s="37" t="s">
        <v>2581</v>
      </c>
      <c r="C3975" s="23">
        <v>37</v>
      </c>
      <c r="D3975" s="49" t="s">
        <v>10563</v>
      </c>
      <c r="E3975" s="49" t="s">
        <v>3489</v>
      </c>
      <c r="F3975" s="50" t="s">
        <v>10564</v>
      </c>
      <c r="G3975" s="51">
        <v>808087.12</v>
      </c>
      <c r="H3975" s="71">
        <v>40404.35</v>
      </c>
      <c r="I3975" s="112">
        <v>848491.47</v>
      </c>
      <c r="J3975" s="24"/>
      <c r="K3975" s="129"/>
    </row>
    <row r="3976" spans="1:11" ht="51" customHeight="1" x14ac:dyDescent="0.25">
      <c r="A3976" s="105">
        <v>43186</v>
      </c>
      <c r="B3976" s="37" t="s">
        <v>2581</v>
      </c>
      <c r="C3976" s="23">
        <v>37</v>
      </c>
      <c r="D3976" s="49" t="s">
        <v>10565</v>
      </c>
      <c r="E3976" s="49" t="s">
        <v>3489</v>
      </c>
      <c r="F3976" s="50" t="s">
        <v>10566</v>
      </c>
      <c r="G3976" s="51">
        <v>813621.52</v>
      </c>
      <c r="H3976" s="71">
        <v>40681.07</v>
      </c>
      <c r="I3976" s="112">
        <v>854302.59</v>
      </c>
      <c r="J3976" s="24"/>
      <c r="K3976" s="129"/>
    </row>
    <row r="3977" spans="1:11" ht="51" customHeight="1" x14ac:dyDescent="0.25">
      <c r="A3977" s="105">
        <v>43186</v>
      </c>
      <c r="B3977" s="37" t="s">
        <v>2581</v>
      </c>
      <c r="C3977" s="23">
        <v>37</v>
      </c>
      <c r="D3977" s="49" t="s">
        <v>10567</v>
      </c>
      <c r="E3977" s="49" t="s">
        <v>10568</v>
      </c>
      <c r="F3977" s="50" t="s">
        <v>10569</v>
      </c>
      <c r="G3977" s="51">
        <v>944766.41</v>
      </c>
      <c r="H3977" s="71"/>
      <c r="I3977" s="112">
        <v>944766.41</v>
      </c>
      <c r="J3977" s="24"/>
      <c r="K3977" s="129"/>
    </row>
    <row r="3978" spans="1:11" ht="51" customHeight="1" x14ac:dyDescent="0.25">
      <c r="A3978" s="105">
        <v>43186</v>
      </c>
      <c r="B3978" s="37" t="s">
        <v>2581</v>
      </c>
      <c r="C3978" s="23">
        <v>37</v>
      </c>
      <c r="D3978" s="49" t="s">
        <v>10570</v>
      </c>
      <c r="E3978" s="49" t="s">
        <v>10571</v>
      </c>
      <c r="F3978" s="50" t="s">
        <v>10572</v>
      </c>
      <c r="G3978" s="51">
        <v>814315.56</v>
      </c>
      <c r="H3978" s="71"/>
      <c r="I3978" s="112">
        <v>814315.56</v>
      </c>
      <c r="J3978" s="24"/>
      <c r="K3978" s="129"/>
    </row>
    <row r="3979" spans="1:11" ht="51" customHeight="1" x14ac:dyDescent="0.25">
      <c r="A3979" s="105">
        <v>43186</v>
      </c>
      <c r="B3979" s="37" t="s">
        <v>2581</v>
      </c>
      <c r="C3979" s="23">
        <v>37</v>
      </c>
      <c r="D3979" s="49" t="s">
        <v>10573</v>
      </c>
      <c r="E3979" s="49" t="s">
        <v>10574</v>
      </c>
      <c r="F3979" s="50" t="s">
        <v>10575</v>
      </c>
      <c r="G3979" s="51">
        <v>7137943.5800000001</v>
      </c>
      <c r="H3979" s="71"/>
      <c r="I3979" s="112">
        <v>7137943.5800000001</v>
      </c>
      <c r="J3979" s="24"/>
      <c r="K3979" s="129"/>
    </row>
    <row r="3980" spans="1:11" ht="51" customHeight="1" x14ac:dyDescent="0.25">
      <c r="A3980" s="105">
        <v>43186</v>
      </c>
      <c r="B3980" s="37" t="s">
        <v>2581</v>
      </c>
      <c r="C3980" s="23">
        <v>37</v>
      </c>
      <c r="D3980" s="49" t="s">
        <v>10576</v>
      </c>
      <c r="E3980" s="49" t="s">
        <v>10577</v>
      </c>
      <c r="F3980" s="50" t="s">
        <v>10578</v>
      </c>
      <c r="G3980" s="51">
        <v>711907.25</v>
      </c>
      <c r="H3980" s="71"/>
      <c r="I3980" s="112">
        <v>711907.25</v>
      </c>
      <c r="J3980" s="24"/>
      <c r="K3980" s="129"/>
    </row>
    <row r="3981" spans="1:11" ht="51" customHeight="1" x14ac:dyDescent="0.25">
      <c r="A3981" s="105">
        <v>43186</v>
      </c>
      <c r="B3981" s="37" t="s">
        <v>2581</v>
      </c>
      <c r="C3981" s="23">
        <v>37</v>
      </c>
      <c r="D3981" s="49" t="s">
        <v>10579</v>
      </c>
      <c r="E3981" s="49" t="s">
        <v>10580</v>
      </c>
      <c r="F3981" s="50" t="s">
        <v>10581</v>
      </c>
      <c r="G3981" s="51">
        <v>1050233.3999999999</v>
      </c>
      <c r="H3981" s="71"/>
      <c r="I3981" s="112">
        <v>1050233.3999999999</v>
      </c>
      <c r="J3981" s="24"/>
      <c r="K3981" s="129"/>
    </row>
    <row r="3982" spans="1:11" ht="51" customHeight="1" x14ac:dyDescent="0.25">
      <c r="A3982" s="105">
        <v>43186</v>
      </c>
      <c r="B3982" s="37" t="s">
        <v>2581</v>
      </c>
      <c r="C3982" s="23">
        <v>37</v>
      </c>
      <c r="D3982" s="49" t="s">
        <v>10582</v>
      </c>
      <c r="E3982" s="49" t="s">
        <v>10583</v>
      </c>
      <c r="F3982" s="50" t="s">
        <v>10584</v>
      </c>
      <c r="G3982" s="51">
        <v>1874602.78</v>
      </c>
      <c r="H3982" s="71"/>
      <c r="I3982" s="112">
        <v>1874602.78</v>
      </c>
      <c r="J3982" s="24"/>
      <c r="K3982" s="129"/>
    </row>
    <row r="3983" spans="1:11" ht="51" customHeight="1" x14ac:dyDescent="0.25">
      <c r="A3983" s="105">
        <v>43186</v>
      </c>
      <c r="B3983" s="37" t="s">
        <v>2581</v>
      </c>
      <c r="C3983" s="23">
        <v>37</v>
      </c>
      <c r="D3983" s="49" t="s">
        <v>10585</v>
      </c>
      <c r="E3983" s="49" t="s">
        <v>10586</v>
      </c>
      <c r="F3983" s="50" t="s">
        <v>10587</v>
      </c>
      <c r="G3983" s="51">
        <v>1404355.74</v>
      </c>
      <c r="H3983" s="71"/>
      <c r="I3983" s="112">
        <v>1404355.74</v>
      </c>
      <c r="J3983" s="24"/>
      <c r="K3983" s="129"/>
    </row>
    <row r="3984" spans="1:11" ht="51" customHeight="1" x14ac:dyDescent="0.25">
      <c r="A3984" s="105">
        <v>43186</v>
      </c>
      <c r="B3984" s="37" t="s">
        <v>2581</v>
      </c>
      <c r="C3984" s="23">
        <v>37</v>
      </c>
      <c r="D3984" s="49" t="s">
        <v>10588</v>
      </c>
      <c r="E3984" s="49" t="s">
        <v>4906</v>
      </c>
      <c r="F3984" s="50" t="s">
        <v>10589</v>
      </c>
      <c r="G3984" s="51">
        <v>577623.6</v>
      </c>
      <c r="H3984" s="71">
        <v>28881.18</v>
      </c>
      <c r="I3984" s="112">
        <v>606504.78</v>
      </c>
      <c r="J3984" s="24"/>
      <c r="K3984" s="129"/>
    </row>
    <row r="3985" spans="1:11" ht="51" customHeight="1" x14ac:dyDescent="0.25">
      <c r="A3985" s="105">
        <v>43186</v>
      </c>
      <c r="B3985" s="37" t="s">
        <v>2581</v>
      </c>
      <c r="C3985" s="23">
        <v>37</v>
      </c>
      <c r="D3985" s="49" t="s">
        <v>10590</v>
      </c>
      <c r="E3985" s="49" t="s">
        <v>4906</v>
      </c>
      <c r="F3985" s="50" t="s">
        <v>10591</v>
      </c>
      <c r="G3985" s="51">
        <v>634425</v>
      </c>
      <c r="H3985" s="71">
        <v>31721.25</v>
      </c>
      <c r="I3985" s="112">
        <v>666146.25</v>
      </c>
      <c r="J3985" s="24"/>
      <c r="K3985" s="129"/>
    </row>
    <row r="3986" spans="1:11" ht="51" customHeight="1" x14ac:dyDescent="0.25">
      <c r="A3986" s="105">
        <v>43186</v>
      </c>
      <c r="B3986" s="37" t="s">
        <v>2581</v>
      </c>
      <c r="C3986" s="23">
        <v>37</v>
      </c>
      <c r="D3986" s="49" t="s">
        <v>10592</v>
      </c>
      <c r="E3986" s="49" t="s">
        <v>6203</v>
      </c>
      <c r="F3986" s="50" t="s">
        <v>10593</v>
      </c>
      <c r="G3986" s="51">
        <v>1289211.45</v>
      </c>
      <c r="H3986" s="71">
        <v>64460.57</v>
      </c>
      <c r="I3986" s="112">
        <v>1353672.02</v>
      </c>
      <c r="J3986" s="24"/>
      <c r="K3986" s="129"/>
    </row>
    <row r="3987" spans="1:11" ht="51" customHeight="1" x14ac:dyDescent="0.25">
      <c r="A3987" s="105">
        <v>43186</v>
      </c>
      <c r="B3987" s="37" t="s">
        <v>2581</v>
      </c>
      <c r="C3987" s="23">
        <v>37</v>
      </c>
      <c r="D3987" s="49" t="s">
        <v>10594</v>
      </c>
      <c r="E3987" s="49" t="s">
        <v>10595</v>
      </c>
      <c r="F3987" s="50" t="s">
        <v>10596</v>
      </c>
      <c r="G3987" s="51">
        <v>705428.37</v>
      </c>
      <c r="H3987" s="71"/>
      <c r="I3987" s="112">
        <v>705428.37</v>
      </c>
      <c r="J3987" s="24"/>
      <c r="K3987" s="129"/>
    </row>
    <row r="3988" spans="1:11" ht="51" customHeight="1" x14ac:dyDescent="0.25">
      <c r="A3988" s="105">
        <v>43186</v>
      </c>
      <c r="B3988" s="37" t="s">
        <v>2581</v>
      </c>
      <c r="C3988" s="23">
        <v>37</v>
      </c>
      <c r="D3988" s="49" t="s">
        <v>10597</v>
      </c>
      <c r="E3988" s="49" t="s">
        <v>10598</v>
      </c>
      <c r="F3988" s="50" t="s">
        <v>10599</v>
      </c>
      <c r="G3988" s="51">
        <v>463204.82</v>
      </c>
      <c r="H3988" s="71"/>
      <c r="I3988" s="112">
        <v>463204.82</v>
      </c>
      <c r="J3988" s="24"/>
      <c r="K3988" s="129"/>
    </row>
    <row r="3989" spans="1:11" ht="51" customHeight="1" x14ac:dyDescent="0.25">
      <c r="A3989" s="105">
        <v>43186</v>
      </c>
      <c r="B3989" s="37" t="s">
        <v>2581</v>
      </c>
      <c r="C3989" s="23">
        <v>37</v>
      </c>
      <c r="D3989" s="49" t="s">
        <v>10600</v>
      </c>
      <c r="E3989" s="49" t="s">
        <v>10601</v>
      </c>
      <c r="F3989" s="50" t="s">
        <v>10602</v>
      </c>
      <c r="G3989" s="51">
        <v>801757.8</v>
      </c>
      <c r="H3989" s="71"/>
      <c r="I3989" s="112">
        <v>801757.8</v>
      </c>
      <c r="J3989" s="24"/>
      <c r="K3989" s="129"/>
    </row>
    <row r="3990" spans="1:11" ht="51" customHeight="1" x14ac:dyDescent="0.25">
      <c r="A3990" s="105">
        <v>43186</v>
      </c>
      <c r="B3990" s="37" t="s">
        <v>2581</v>
      </c>
      <c r="C3990" s="23">
        <v>37</v>
      </c>
      <c r="D3990" s="49" t="s">
        <v>10603</v>
      </c>
      <c r="E3990" s="49" t="s">
        <v>10604</v>
      </c>
      <c r="F3990" s="50" t="s">
        <v>10605</v>
      </c>
      <c r="G3990" s="51">
        <v>1348298</v>
      </c>
      <c r="H3990" s="71"/>
      <c r="I3990" s="112">
        <v>1348298</v>
      </c>
      <c r="J3990" s="24"/>
      <c r="K3990" s="129"/>
    </row>
    <row r="3991" spans="1:11" ht="51" customHeight="1" x14ac:dyDescent="0.25">
      <c r="A3991" s="105">
        <v>43186</v>
      </c>
      <c r="B3991" s="37" t="s">
        <v>2581</v>
      </c>
      <c r="C3991" s="23">
        <v>37</v>
      </c>
      <c r="D3991" s="49" t="s">
        <v>10606</v>
      </c>
      <c r="E3991" s="49" t="s">
        <v>10607</v>
      </c>
      <c r="F3991" s="50" t="s">
        <v>10608</v>
      </c>
      <c r="G3991" s="51">
        <v>1426984.4</v>
      </c>
      <c r="H3991" s="71"/>
      <c r="I3991" s="112">
        <v>1426984.4</v>
      </c>
      <c r="J3991" s="24"/>
      <c r="K3991" s="129"/>
    </row>
    <row r="3992" spans="1:11" ht="51" customHeight="1" x14ac:dyDescent="0.25">
      <c r="A3992" s="105">
        <v>43186</v>
      </c>
      <c r="B3992" s="37" t="s">
        <v>2581</v>
      </c>
      <c r="C3992" s="23">
        <v>37</v>
      </c>
      <c r="D3992" s="49" t="s">
        <v>10609</v>
      </c>
      <c r="E3992" s="49" t="s">
        <v>10610</v>
      </c>
      <c r="F3992" s="50" t="s">
        <v>10611</v>
      </c>
      <c r="G3992" s="51">
        <v>1409357.6</v>
      </c>
      <c r="H3992" s="71"/>
      <c r="I3992" s="112">
        <v>1409357.6</v>
      </c>
      <c r="J3992" s="24"/>
      <c r="K3992" s="129"/>
    </row>
    <row r="3993" spans="1:11" ht="51" customHeight="1" x14ac:dyDescent="0.25">
      <c r="A3993" s="105">
        <v>43186</v>
      </c>
      <c r="B3993" s="37" t="s">
        <v>2581</v>
      </c>
      <c r="C3993" s="23">
        <v>37</v>
      </c>
      <c r="D3993" s="49" t="s">
        <v>10612</v>
      </c>
      <c r="E3993" s="49" t="s">
        <v>10613</v>
      </c>
      <c r="F3993" s="50" t="s">
        <v>10614</v>
      </c>
      <c r="G3993" s="51">
        <v>680002.54</v>
      </c>
      <c r="H3993" s="71"/>
      <c r="I3993" s="112">
        <v>680002.54</v>
      </c>
      <c r="J3993" s="24"/>
      <c r="K3993" s="129"/>
    </row>
    <row r="3994" spans="1:11" ht="51" customHeight="1" x14ac:dyDescent="0.25">
      <c r="A3994" s="105">
        <v>43186</v>
      </c>
      <c r="B3994" s="37" t="s">
        <v>2581</v>
      </c>
      <c r="C3994" s="23">
        <v>37</v>
      </c>
      <c r="D3994" s="49" t="s">
        <v>10615</v>
      </c>
      <c r="E3994" s="49" t="s">
        <v>10616</v>
      </c>
      <c r="F3994" s="50" t="s">
        <v>10617</v>
      </c>
      <c r="G3994" s="51">
        <v>1614932.04</v>
      </c>
      <c r="H3994" s="71"/>
      <c r="I3994" s="112">
        <v>1614932.04</v>
      </c>
      <c r="J3994" s="24"/>
      <c r="K3994" s="129"/>
    </row>
    <row r="3995" spans="1:11" ht="51" customHeight="1" x14ac:dyDescent="0.25">
      <c r="A3995" s="105">
        <v>43186</v>
      </c>
      <c r="B3995" s="37" t="s">
        <v>2581</v>
      </c>
      <c r="C3995" s="23">
        <v>37</v>
      </c>
      <c r="D3995" s="49" t="s">
        <v>10618</v>
      </c>
      <c r="E3995" s="49" t="s">
        <v>10619</v>
      </c>
      <c r="F3995" s="50" t="s">
        <v>10620</v>
      </c>
      <c r="G3995" s="51">
        <v>4276372.5599999996</v>
      </c>
      <c r="H3995" s="71"/>
      <c r="I3995" s="112">
        <v>4276372.5599999996</v>
      </c>
      <c r="J3995" s="24"/>
      <c r="K3995" s="129"/>
    </row>
    <row r="3996" spans="1:11" ht="51" customHeight="1" x14ac:dyDescent="0.25">
      <c r="A3996" s="105">
        <v>43186</v>
      </c>
      <c r="B3996" s="37" t="s">
        <v>2581</v>
      </c>
      <c r="C3996" s="23">
        <v>37</v>
      </c>
      <c r="D3996" s="49" t="s">
        <v>10621</v>
      </c>
      <c r="E3996" s="49" t="s">
        <v>10619</v>
      </c>
      <c r="F3996" s="50" t="s">
        <v>10622</v>
      </c>
      <c r="G3996" s="51">
        <v>4357790.47</v>
      </c>
      <c r="H3996" s="71"/>
      <c r="I3996" s="112">
        <v>4357790.47</v>
      </c>
      <c r="J3996" s="24"/>
      <c r="K3996" s="129"/>
    </row>
    <row r="3997" spans="1:11" ht="51" customHeight="1" x14ac:dyDescent="0.25">
      <c r="A3997" s="105">
        <v>43186</v>
      </c>
      <c r="B3997" s="37" t="s">
        <v>2581</v>
      </c>
      <c r="C3997" s="23">
        <v>37</v>
      </c>
      <c r="D3997" s="49" t="s">
        <v>10623</v>
      </c>
      <c r="E3997" s="49" t="s">
        <v>8717</v>
      </c>
      <c r="F3997" s="50" t="s">
        <v>10624</v>
      </c>
      <c r="G3997" s="51">
        <v>5850205.3799999999</v>
      </c>
      <c r="H3997" s="71">
        <v>292510.27</v>
      </c>
      <c r="I3997" s="112">
        <v>6142715.6500000004</v>
      </c>
      <c r="J3997" s="24"/>
      <c r="K3997" s="129"/>
    </row>
    <row r="3998" spans="1:11" ht="51" customHeight="1" x14ac:dyDescent="0.25">
      <c r="A3998" s="105">
        <v>43186</v>
      </c>
      <c r="B3998" s="37" t="s">
        <v>2581</v>
      </c>
      <c r="C3998" s="23">
        <v>37</v>
      </c>
      <c r="D3998" s="49" t="s">
        <v>10625</v>
      </c>
      <c r="E3998" s="49" t="s">
        <v>10626</v>
      </c>
      <c r="F3998" s="50" t="s">
        <v>10627</v>
      </c>
      <c r="G3998" s="51">
        <v>1302878.79</v>
      </c>
      <c r="H3998" s="71"/>
      <c r="I3998" s="112">
        <v>1302878.79</v>
      </c>
      <c r="J3998" s="24"/>
      <c r="K3998" s="129"/>
    </row>
    <row r="3999" spans="1:11" ht="51" customHeight="1" x14ac:dyDescent="0.25">
      <c r="A3999" s="105">
        <v>43186</v>
      </c>
      <c r="B3999" s="37" t="s">
        <v>2581</v>
      </c>
      <c r="C3999" s="23">
        <v>37</v>
      </c>
      <c r="D3999" s="49" t="s">
        <v>10628</v>
      </c>
      <c r="E3999" s="49" t="s">
        <v>10629</v>
      </c>
      <c r="F3999" s="50" t="s">
        <v>10630</v>
      </c>
      <c r="G3999" s="51">
        <v>2892028.2</v>
      </c>
      <c r="H3999" s="71"/>
      <c r="I3999" s="112">
        <v>2892028.2</v>
      </c>
      <c r="J3999" s="24"/>
      <c r="K3999" s="129"/>
    </row>
    <row r="4000" spans="1:11" ht="51" customHeight="1" x14ac:dyDescent="0.25">
      <c r="A4000" s="105">
        <v>43186</v>
      </c>
      <c r="B4000" s="37" t="s">
        <v>2581</v>
      </c>
      <c r="C4000" s="23">
        <v>37</v>
      </c>
      <c r="D4000" s="49" t="s">
        <v>10631</v>
      </c>
      <c r="E4000" s="49" t="s">
        <v>10632</v>
      </c>
      <c r="F4000" s="50" t="s">
        <v>10633</v>
      </c>
      <c r="G4000" s="51">
        <v>1930182.59</v>
      </c>
      <c r="H4000" s="71"/>
      <c r="I4000" s="112">
        <v>1930182.59</v>
      </c>
      <c r="J4000" s="24"/>
      <c r="K4000" s="129"/>
    </row>
    <row r="4001" spans="1:11" ht="51" customHeight="1" x14ac:dyDescent="0.25">
      <c r="A4001" s="105">
        <v>43186</v>
      </c>
      <c r="B4001" s="37" t="s">
        <v>2581</v>
      </c>
      <c r="C4001" s="23">
        <v>37</v>
      </c>
      <c r="D4001" s="49" t="s">
        <v>10634</v>
      </c>
      <c r="E4001" s="49" t="s">
        <v>10635</v>
      </c>
      <c r="F4001" s="50" t="s">
        <v>10636</v>
      </c>
      <c r="G4001" s="51">
        <v>4337402.4000000004</v>
      </c>
      <c r="H4001" s="71"/>
      <c r="I4001" s="112">
        <v>4337402.4000000004</v>
      </c>
      <c r="J4001" s="24"/>
      <c r="K4001" s="129"/>
    </row>
    <row r="4002" spans="1:11" ht="51" customHeight="1" x14ac:dyDescent="0.25">
      <c r="A4002" s="105">
        <v>43186</v>
      </c>
      <c r="B4002" s="37" t="s">
        <v>2581</v>
      </c>
      <c r="C4002" s="23">
        <v>37</v>
      </c>
      <c r="D4002" s="49" t="s">
        <v>10637</v>
      </c>
      <c r="E4002" s="49" t="s">
        <v>10638</v>
      </c>
      <c r="F4002" s="50" t="s">
        <v>10639</v>
      </c>
      <c r="G4002" s="51">
        <v>1448385.94</v>
      </c>
      <c r="H4002" s="71"/>
      <c r="I4002" s="112">
        <v>1448385.94</v>
      </c>
      <c r="J4002" s="24"/>
      <c r="K4002" s="129"/>
    </row>
    <row r="4003" spans="1:11" ht="51" customHeight="1" x14ac:dyDescent="0.25">
      <c r="A4003" s="105">
        <v>43186</v>
      </c>
      <c r="B4003" s="37" t="s">
        <v>2581</v>
      </c>
      <c r="C4003" s="23">
        <v>37</v>
      </c>
      <c r="D4003" s="49" t="s">
        <v>10640</v>
      </c>
      <c r="E4003" s="49" t="s">
        <v>10641</v>
      </c>
      <c r="F4003" s="50" t="s">
        <v>10642</v>
      </c>
      <c r="G4003" s="51">
        <v>1085902.5</v>
      </c>
      <c r="H4003" s="71"/>
      <c r="I4003" s="112">
        <v>1085902.5</v>
      </c>
      <c r="J4003" s="24"/>
      <c r="K4003" s="129"/>
    </row>
    <row r="4004" spans="1:11" ht="51" customHeight="1" x14ac:dyDescent="0.25">
      <c r="A4004" s="105">
        <v>43186</v>
      </c>
      <c r="B4004" s="37" t="s">
        <v>2571</v>
      </c>
      <c r="C4004" s="23">
        <v>40</v>
      </c>
      <c r="D4004" s="49" t="s">
        <v>10643</v>
      </c>
      <c r="E4004" s="49" t="s">
        <v>6197</v>
      </c>
      <c r="F4004" s="50" t="s">
        <v>10644</v>
      </c>
      <c r="G4004" s="51">
        <v>19692984.02</v>
      </c>
      <c r="H4004" s="71">
        <v>1158410.83</v>
      </c>
      <c r="I4004" s="112">
        <v>20851394.850000001</v>
      </c>
      <c r="J4004" s="24"/>
      <c r="K4004" s="129"/>
    </row>
    <row r="4005" spans="1:11" ht="51" customHeight="1" x14ac:dyDescent="0.25">
      <c r="A4005" s="105">
        <v>43186</v>
      </c>
      <c r="B4005" s="37" t="s">
        <v>2579</v>
      </c>
      <c r="C4005" s="23">
        <v>43</v>
      </c>
      <c r="D4005" s="49" t="s">
        <v>10645</v>
      </c>
      <c r="E4005" s="49" t="s">
        <v>10646</v>
      </c>
      <c r="F4005" s="50" t="s">
        <v>10647</v>
      </c>
      <c r="G4005" s="51">
        <v>4165000</v>
      </c>
      <c r="H4005" s="71"/>
      <c r="I4005" s="112">
        <v>4165000</v>
      </c>
      <c r="J4005" s="24"/>
      <c r="K4005" s="129"/>
    </row>
    <row r="4006" spans="1:11" ht="51" customHeight="1" x14ac:dyDescent="0.25">
      <c r="A4006" s="105">
        <v>43186</v>
      </c>
      <c r="B4006" s="37" t="s">
        <v>2580</v>
      </c>
      <c r="C4006" s="23">
        <v>47</v>
      </c>
      <c r="D4006" s="49" t="s">
        <v>10648</v>
      </c>
      <c r="E4006" s="49" t="s">
        <v>4379</v>
      </c>
      <c r="F4006" s="50" t="s">
        <v>10649</v>
      </c>
      <c r="G4006" s="51">
        <v>15410518.189999999</v>
      </c>
      <c r="H4006" s="71">
        <v>906501.07</v>
      </c>
      <c r="I4006" s="112">
        <v>16317019.26</v>
      </c>
      <c r="J4006" s="24"/>
      <c r="K4006" s="129"/>
    </row>
    <row r="4007" spans="1:11" ht="51" customHeight="1" x14ac:dyDescent="0.25">
      <c r="A4007" s="105">
        <v>43186</v>
      </c>
      <c r="B4007" s="37" t="s">
        <v>2580</v>
      </c>
      <c r="C4007" s="23">
        <v>47</v>
      </c>
      <c r="D4007" s="49" t="s">
        <v>10650</v>
      </c>
      <c r="E4007" s="49" t="s">
        <v>5094</v>
      </c>
      <c r="F4007" s="50" t="s">
        <v>10651</v>
      </c>
      <c r="G4007" s="51">
        <v>18656364.170000002</v>
      </c>
      <c r="H4007" s="71">
        <v>1097433.19</v>
      </c>
      <c r="I4007" s="112">
        <v>19753797.359999999</v>
      </c>
      <c r="J4007" s="24"/>
      <c r="K4007" s="129"/>
    </row>
    <row r="4008" spans="1:11" ht="51" customHeight="1" x14ac:dyDescent="0.25">
      <c r="A4008" s="105">
        <v>43186</v>
      </c>
      <c r="B4008" s="37" t="s">
        <v>2573</v>
      </c>
      <c r="C4008" s="23">
        <v>48</v>
      </c>
      <c r="D4008" s="49" t="s">
        <v>10652</v>
      </c>
      <c r="E4008" s="49" t="s">
        <v>22</v>
      </c>
      <c r="F4008" s="50" t="s">
        <v>10653</v>
      </c>
      <c r="G4008" s="51">
        <v>9558249.5700000003</v>
      </c>
      <c r="H4008" s="71">
        <v>562249.98</v>
      </c>
      <c r="I4008" s="112">
        <v>10120499.550000001</v>
      </c>
      <c r="J4008" s="24"/>
      <c r="K4008" s="129"/>
    </row>
    <row r="4009" spans="1:11" ht="51" customHeight="1" x14ac:dyDescent="0.25">
      <c r="A4009" s="105">
        <v>43186</v>
      </c>
      <c r="B4009" s="37" t="s">
        <v>2582</v>
      </c>
      <c r="C4009" s="23">
        <v>50</v>
      </c>
      <c r="D4009" s="49" t="s">
        <v>10654</v>
      </c>
      <c r="E4009" s="49" t="s">
        <v>4104</v>
      </c>
      <c r="F4009" s="50" t="s">
        <v>10655</v>
      </c>
      <c r="G4009" s="51">
        <v>86330250</v>
      </c>
      <c r="H4009" s="71"/>
      <c r="I4009" s="112">
        <v>86330250</v>
      </c>
      <c r="J4009" s="24"/>
      <c r="K4009" s="129"/>
    </row>
    <row r="4010" spans="1:11" ht="51" customHeight="1" x14ac:dyDescent="0.25">
      <c r="A4010" s="105">
        <v>43186</v>
      </c>
      <c r="B4010" s="37" t="s">
        <v>2582</v>
      </c>
      <c r="C4010" s="23">
        <v>50</v>
      </c>
      <c r="D4010" s="49" t="s">
        <v>10656</v>
      </c>
      <c r="E4010" s="49" t="s">
        <v>6853</v>
      </c>
      <c r="F4010" s="50" t="s">
        <v>10657</v>
      </c>
      <c r="G4010" s="51">
        <v>11112428.25</v>
      </c>
      <c r="H4010" s="71">
        <v>653672.25</v>
      </c>
      <c r="I4010" s="112">
        <v>11766100.5</v>
      </c>
      <c r="J4010" s="24"/>
      <c r="K4010" s="129"/>
    </row>
    <row r="4011" spans="1:11" ht="51" customHeight="1" x14ac:dyDescent="0.25">
      <c r="A4011" s="105">
        <v>43186</v>
      </c>
      <c r="B4011" s="37" t="s">
        <v>8437</v>
      </c>
      <c r="C4011" s="23">
        <v>53</v>
      </c>
      <c r="D4011" s="49" t="s">
        <v>10658</v>
      </c>
      <c r="E4011" s="49" t="s">
        <v>10659</v>
      </c>
      <c r="F4011" s="50" t="s">
        <v>10660</v>
      </c>
      <c r="G4011" s="51">
        <v>799354.7</v>
      </c>
      <c r="H4011" s="71"/>
      <c r="I4011" s="112">
        <v>799354.7</v>
      </c>
      <c r="J4011" s="24"/>
      <c r="K4011" s="129"/>
    </row>
    <row r="4012" spans="1:11" ht="51" customHeight="1" x14ac:dyDescent="0.25">
      <c r="A4012" s="105">
        <v>43186</v>
      </c>
      <c r="B4012" s="37" t="s">
        <v>8437</v>
      </c>
      <c r="C4012" s="23">
        <v>53</v>
      </c>
      <c r="D4012" s="49" t="s">
        <v>10661</v>
      </c>
      <c r="E4012" s="49" t="s">
        <v>2375</v>
      </c>
      <c r="F4012" s="50" t="s">
        <v>10662</v>
      </c>
      <c r="G4012" s="51">
        <v>2542770.9500000002</v>
      </c>
      <c r="H4012" s="71"/>
      <c r="I4012" s="112">
        <v>2542770.9500000002</v>
      </c>
      <c r="J4012" s="24"/>
      <c r="K4012" s="129"/>
    </row>
    <row r="4013" spans="1:11" ht="51" customHeight="1" x14ac:dyDescent="0.25">
      <c r="A4013" s="105">
        <v>43186</v>
      </c>
      <c r="B4013" s="37" t="s">
        <v>8437</v>
      </c>
      <c r="C4013" s="23">
        <v>53</v>
      </c>
      <c r="D4013" s="49" t="s">
        <v>10663</v>
      </c>
      <c r="E4013" s="49" t="s">
        <v>97</v>
      </c>
      <c r="F4013" s="50" t="s">
        <v>10664</v>
      </c>
      <c r="G4013" s="51">
        <v>6900179.1299999999</v>
      </c>
      <c r="H4013" s="71"/>
      <c r="I4013" s="112">
        <v>6900179.1299999999</v>
      </c>
      <c r="J4013" s="24"/>
      <c r="K4013" s="129"/>
    </row>
    <row r="4014" spans="1:11" ht="51" customHeight="1" x14ac:dyDescent="0.25">
      <c r="A4014" s="105">
        <v>43186</v>
      </c>
      <c r="B4014" s="37" t="s">
        <v>8437</v>
      </c>
      <c r="C4014" s="23">
        <v>53</v>
      </c>
      <c r="D4014" s="49" t="s">
        <v>10665</v>
      </c>
      <c r="E4014" s="49" t="s">
        <v>10666</v>
      </c>
      <c r="F4014" s="50" t="s">
        <v>10667</v>
      </c>
      <c r="G4014" s="51">
        <v>5504519.8399999999</v>
      </c>
      <c r="H4014" s="71"/>
      <c r="I4014" s="112">
        <v>5504519.8399999999</v>
      </c>
      <c r="J4014" s="24"/>
      <c r="K4014" s="129"/>
    </row>
    <row r="4015" spans="1:11" ht="51" customHeight="1" x14ac:dyDescent="0.25">
      <c r="A4015" s="105">
        <v>43186</v>
      </c>
      <c r="B4015" s="37" t="s">
        <v>8437</v>
      </c>
      <c r="C4015" s="23">
        <v>53</v>
      </c>
      <c r="D4015" s="49" t="s">
        <v>10668</v>
      </c>
      <c r="E4015" s="49" t="s">
        <v>10669</v>
      </c>
      <c r="F4015" s="50" t="s">
        <v>10670</v>
      </c>
      <c r="G4015" s="51">
        <v>2999150</v>
      </c>
      <c r="H4015" s="71"/>
      <c r="I4015" s="112">
        <v>2999150</v>
      </c>
      <c r="J4015" s="24"/>
      <c r="K4015" s="129"/>
    </row>
    <row r="4016" spans="1:11" ht="51" customHeight="1" x14ac:dyDescent="0.25">
      <c r="A4016" s="105">
        <v>43186</v>
      </c>
      <c r="B4016" s="37" t="s">
        <v>8437</v>
      </c>
      <c r="C4016" s="23">
        <v>53</v>
      </c>
      <c r="D4016" s="49" t="s">
        <v>10671</v>
      </c>
      <c r="E4016" s="49" t="s">
        <v>1873</v>
      </c>
      <c r="F4016" s="50" t="s">
        <v>10672</v>
      </c>
      <c r="G4016" s="51">
        <v>1899700.72</v>
      </c>
      <c r="H4016" s="71"/>
      <c r="I4016" s="112">
        <v>1899700.72</v>
      </c>
      <c r="J4016" s="24"/>
      <c r="K4016" s="129"/>
    </row>
    <row r="4017" spans="1:11" ht="51" customHeight="1" x14ac:dyDescent="0.25">
      <c r="A4017" s="105">
        <v>43186</v>
      </c>
      <c r="B4017" s="37" t="s">
        <v>8437</v>
      </c>
      <c r="C4017" s="23">
        <v>53</v>
      </c>
      <c r="D4017" s="49" t="s">
        <v>10673</v>
      </c>
      <c r="E4017" s="49" t="s">
        <v>9362</v>
      </c>
      <c r="F4017" s="50" t="s">
        <v>10674</v>
      </c>
      <c r="G4017" s="51">
        <v>2661463.88</v>
      </c>
      <c r="H4017" s="71"/>
      <c r="I4017" s="112">
        <v>2661463.88</v>
      </c>
      <c r="J4017" s="24"/>
      <c r="K4017" s="129"/>
    </row>
    <row r="4018" spans="1:11" ht="51" customHeight="1" x14ac:dyDescent="0.25">
      <c r="A4018" s="105">
        <v>43186</v>
      </c>
      <c r="B4018" s="37" t="s">
        <v>8437</v>
      </c>
      <c r="C4018" s="23">
        <v>53</v>
      </c>
      <c r="D4018" s="49" t="s">
        <v>10675</v>
      </c>
      <c r="E4018" s="49" t="s">
        <v>10676</v>
      </c>
      <c r="F4018" s="50" t="s">
        <v>10677</v>
      </c>
      <c r="G4018" s="51">
        <v>1724336.84</v>
      </c>
      <c r="H4018" s="71"/>
      <c r="I4018" s="112">
        <v>1724336.84</v>
      </c>
      <c r="J4018" s="24"/>
      <c r="K4018" s="129"/>
    </row>
    <row r="4019" spans="1:11" ht="51" customHeight="1" x14ac:dyDescent="0.25">
      <c r="A4019" s="105">
        <v>43186</v>
      </c>
      <c r="B4019" s="37" t="s">
        <v>8437</v>
      </c>
      <c r="C4019" s="23">
        <v>53</v>
      </c>
      <c r="D4019" s="49" t="s">
        <v>10678</v>
      </c>
      <c r="E4019" s="49" t="s">
        <v>10679</v>
      </c>
      <c r="F4019" s="50" t="s">
        <v>10680</v>
      </c>
      <c r="G4019" s="51">
        <v>2090414.91</v>
      </c>
      <c r="H4019" s="71"/>
      <c r="I4019" s="112">
        <v>2090414.91</v>
      </c>
      <c r="J4019" s="24"/>
      <c r="K4019" s="129"/>
    </row>
    <row r="4020" spans="1:11" ht="51" customHeight="1" x14ac:dyDescent="0.25">
      <c r="A4020" s="105">
        <v>43186</v>
      </c>
      <c r="B4020" s="37" t="s">
        <v>8437</v>
      </c>
      <c r="C4020" s="23">
        <v>53</v>
      </c>
      <c r="D4020" s="49" t="s">
        <v>10681</v>
      </c>
      <c r="E4020" s="49" t="s">
        <v>8273</v>
      </c>
      <c r="F4020" s="50" t="s">
        <v>10682</v>
      </c>
      <c r="G4020" s="51">
        <v>1605768.19</v>
      </c>
      <c r="H4020" s="71"/>
      <c r="I4020" s="112">
        <v>1605768.19</v>
      </c>
      <c r="J4020" s="24"/>
      <c r="K4020" s="129"/>
    </row>
    <row r="4021" spans="1:11" ht="51" customHeight="1" x14ac:dyDescent="0.25">
      <c r="A4021" s="105">
        <v>43186</v>
      </c>
      <c r="B4021" s="37" t="s">
        <v>8437</v>
      </c>
      <c r="C4021" s="23">
        <v>53</v>
      </c>
      <c r="D4021" s="49" t="s">
        <v>10683</v>
      </c>
      <c r="E4021" s="49" t="s">
        <v>2375</v>
      </c>
      <c r="F4021" s="50" t="s">
        <v>10684</v>
      </c>
      <c r="G4021" s="51">
        <v>2955494.65</v>
      </c>
      <c r="H4021" s="71"/>
      <c r="I4021" s="112">
        <v>2955494.65</v>
      </c>
      <c r="J4021" s="24"/>
      <c r="K4021" s="129"/>
    </row>
    <row r="4022" spans="1:11" ht="51" customHeight="1" x14ac:dyDescent="0.25">
      <c r="A4022" s="105">
        <v>43186</v>
      </c>
      <c r="B4022" s="37" t="s">
        <v>8437</v>
      </c>
      <c r="C4022" s="23">
        <v>53</v>
      </c>
      <c r="D4022" s="49" t="s">
        <v>10685</v>
      </c>
      <c r="E4022" s="49" t="s">
        <v>10686</v>
      </c>
      <c r="F4022" s="50" t="s">
        <v>10687</v>
      </c>
      <c r="G4022" s="51">
        <v>4747049.03</v>
      </c>
      <c r="H4022" s="71"/>
      <c r="I4022" s="112">
        <v>4747049.03</v>
      </c>
      <c r="J4022" s="24"/>
      <c r="K4022" s="129"/>
    </row>
    <row r="4023" spans="1:11" ht="51" customHeight="1" x14ac:dyDescent="0.25">
      <c r="A4023" s="105">
        <v>43186</v>
      </c>
      <c r="B4023" s="37" t="s">
        <v>8437</v>
      </c>
      <c r="C4023" s="23">
        <v>62</v>
      </c>
      <c r="D4023" s="49" t="s">
        <v>10688</v>
      </c>
      <c r="E4023" s="49" t="s">
        <v>5060</v>
      </c>
      <c r="F4023" s="50" t="s">
        <v>10689</v>
      </c>
      <c r="G4023" s="51">
        <v>485061.45</v>
      </c>
      <c r="H4023" s="71"/>
      <c r="I4023" s="112">
        <v>485061.45</v>
      </c>
      <c r="J4023" s="24"/>
      <c r="K4023" s="129"/>
    </row>
    <row r="4024" spans="1:11" ht="51" customHeight="1" x14ac:dyDescent="0.25">
      <c r="A4024" s="105">
        <v>43186</v>
      </c>
      <c r="B4024" s="37" t="s">
        <v>8437</v>
      </c>
      <c r="C4024" s="23">
        <v>62</v>
      </c>
      <c r="D4024" s="49" t="s">
        <v>10690</v>
      </c>
      <c r="E4024" s="49" t="s">
        <v>10113</v>
      </c>
      <c r="F4024" s="50" t="s">
        <v>10691</v>
      </c>
      <c r="G4024" s="51">
        <v>1283830</v>
      </c>
      <c r="H4024" s="71"/>
      <c r="I4024" s="112">
        <v>1283830</v>
      </c>
      <c r="J4024" s="24"/>
      <c r="K4024" s="129"/>
    </row>
    <row r="4025" spans="1:11" ht="51" customHeight="1" x14ac:dyDescent="0.25">
      <c r="A4025" s="105">
        <v>43186</v>
      </c>
      <c r="B4025" s="37" t="s">
        <v>2580</v>
      </c>
      <c r="C4025" s="23">
        <v>66</v>
      </c>
      <c r="D4025" s="49" t="s">
        <v>10692</v>
      </c>
      <c r="E4025" s="49" t="s">
        <v>10693</v>
      </c>
      <c r="F4025" s="50" t="s">
        <v>10694</v>
      </c>
      <c r="G4025" s="51">
        <v>3632670.5</v>
      </c>
      <c r="H4025" s="71">
        <v>213686.5</v>
      </c>
      <c r="I4025" s="112">
        <v>3846357</v>
      </c>
      <c r="J4025" s="24"/>
      <c r="K4025" s="129"/>
    </row>
    <row r="4026" spans="1:11" ht="51" customHeight="1" x14ac:dyDescent="0.25">
      <c r="A4026" s="105">
        <v>43186</v>
      </c>
      <c r="B4026" s="37" t="s">
        <v>2580</v>
      </c>
      <c r="C4026" s="23">
        <v>66</v>
      </c>
      <c r="D4026" s="49" t="s">
        <v>10695</v>
      </c>
      <c r="E4026" s="49" t="s">
        <v>38</v>
      </c>
      <c r="F4026" s="50" t="s">
        <v>10696</v>
      </c>
      <c r="G4026" s="51">
        <v>15314628.890000001</v>
      </c>
      <c r="H4026" s="71">
        <v>900860.52</v>
      </c>
      <c r="I4026" s="112">
        <v>16215489.41</v>
      </c>
      <c r="J4026" s="24"/>
      <c r="K4026" s="129"/>
    </row>
    <row r="4027" spans="1:11" ht="51" customHeight="1" x14ac:dyDescent="0.25">
      <c r="A4027" s="105">
        <v>43186</v>
      </c>
      <c r="B4027" s="37" t="s">
        <v>2580</v>
      </c>
      <c r="C4027" s="23">
        <v>66</v>
      </c>
      <c r="D4027" s="49" t="s">
        <v>10697</v>
      </c>
      <c r="E4027" s="49" t="s">
        <v>38</v>
      </c>
      <c r="F4027" s="50" t="s">
        <v>10698</v>
      </c>
      <c r="G4027" s="51">
        <v>16219729.17</v>
      </c>
      <c r="H4027" s="71">
        <v>954101.71</v>
      </c>
      <c r="I4027" s="112">
        <v>17173830.879999999</v>
      </c>
      <c r="J4027" s="24"/>
      <c r="K4027" s="129"/>
    </row>
    <row r="4028" spans="1:11" ht="51" customHeight="1" x14ac:dyDescent="0.25">
      <c r="A4028" s="105">
        <v>43186</v>
      </c>
      <c r="B4028" s="37" t="s">
        <v>2580</v>
      </c>
      <c r="C4028" s="23">
        <v>66</v>
      </c>
      <c r="D4028" s="49" t="s">
        <v>10699</v>
      </c>
      <c r="E4028" s="49" t="s">
        <v>10700</v>
      </c>
      <c r="F4028" s="50" t="s">
        <v>10701</v>
      </c>
      <c r="G4028" s="51">
        <v>3672723.01</v>
      </c>
      <c r="H4028" s="71">
        <v>216042.53</v>
      </c>
      <c r="I4028" s="112">
        <v>3888765.54</v>
      </c>
      <c r="J4028" s="24"/>
      <c r="K4028" s="129"/>
    </row>
    <row r="4029" spans="1:11" ht="51" customHeight="1" x14ac:dyDescent="0.25">
      <c r="A4029" s="105">
        <v>43186</v>
      </c>
      <c r="B4029" s="37" t="s">
        <v>2580</v>
      </c>
      <c r="C4029" s="23">
        <v>66</v>
      </c>
      <c r="D4029" s="49" t="s">
        <v>10702</v>
      </c>
      <c r="E4029" s="49" t="s">
        <v>10703</v>
      </c>
      <c r="F4029" s="50" t="s">
        <v>10704</v>
      </c>
      <c r="G4029" s="51">
        <v>435166.85</v>
      </c>
      <c r="H4029" s="71">
        <v>25598.05</v>
      </c>
      <c r="I4029" s="112">
        <v>460764.9</v>
      </c>
      <c r="J4029" s="24"/>
      <c r="K4029" s="129"/>
    </row>
    <row r="4030" spans="1:11" ht="51" customHeight="1" x14ac:dyDescent="0.25">
      <c r="A4030" s="105">
        <v>43186</v>
      </c>
      <c r="B4030" s="37" t="s">
        <v>2580</v>
      </c>
      <c r="C4030" s="23">
        <v>66</v>
      </c>
      <c r="D4030" s="49" t="s">
        <v>10705</v>
      </c>
      <c r="E4030" s="49" t="s">
        <v>1876</v>
      </c>
      <c r="F4030" s="50" t="s">
        <v>10706</v>
      </c>
      <c r="G4030" s="51">
        <v>11106146.970000001</v>
      </c>
      <c r="H4030" s="71">
        <v>653302.76</v>
      </c>
      <c r="I4030" s="112">
        <v>11759449.73</v>
      </c>
      <c r="J4030" s="24"/>
      <c r="K4030" s="129"/>
    </row>
    <row r="4031" spans="1:11" ht="51" customHeight="1" x14ac:dyDescent="0.25">
      <c r="A4031" s="105">
        <v>43186</v>
      </c>
      <c r="B4031" s="37" t="s">
        <v>2580</v>
      </c>
      <c r="C4031" s="23">
        <v>66</v>
      </c>
      <c r="D4031" s="49" t="s">
        <v>10707</v>
      </c>
      <c r="E4031" s="49" t="s">
        <v>6907</v>
      </c>
      <c r="F4031" s="50" t="s">
        <v>10708</v>
      </c>
      <c r="G4031" s="51">
        <v>19684141.219999999</v>
      </c>
      <c r="H4031" s="71">
        <v>1157890.6599999999</v>
      </c>
      <c r="I4031" s="112">
        <v>20842031.879999999</v>
      </c>
      <c r="J4031" s="24"/>
      <c r="K4031" s="129"/>
    </row>
    <row r="4032" spans="1:11" ht="51" customHeight="1" x14ac:dyDescent="0.25">
      <c r="A4032" s="105">
        <v>43186</v>
      </c>
      <c r="B4032" s="37" t="s">
        <v>2580</v>
      </c>
      <c r="C4032" s="23">
        <v>66</v>
      </c>
      <c r="D4032" s="49" t="s">
        <v>10709</v>
      </c>
      <c r="E4032" s="49" t="s">
        <v>1876</v>
      </c>
      <c r="F4032" s="50" t="s">
        <v>10710</v>
      </c>
      <c r="G4032" s="51">
        <v>10149993.09</v>
      </c>
      <c r="H4032" s="71">
        <v>597058.42000000004</v>
      </c>
      <c r="I4032" s="112">
        <v>10747051.51</v>
      </c>
      <c r="J4032" s="24"/>
      <c r="K4032" s="129"/>
    </row>
    <row r="4033" spans="1:11" ht="51" customHeight="1" x14ac:dyDescent="0.25">
      <c r="A4033" s="105">
        <v>43186</v>
      </c>
      <c r="B4033" s="37" t="s">
        <v>8437</v>
      </c>
      <c r="C4033" s="23">
        <v>68</v>
      </c>
      <c r="D4033" s="49" t="s">
        <v>10711</v>
      </c>
      <c r="E4033" s="49" t="s">
        <v>2387</v>
      </c>
      <c r="F4033" s="50" t="s">
        <v>10712</v>
      </c>
      <c r="G4033" s="51">
        <v>2814851.68</v>
      </c>
      <c r="H4033" s="71"/>
      <c r="I4033" s="112">
        <v>2814851.68</v>
      </c>
      <c r="J4033" s="24"/>
      <c r="K4033" s="129"/>
    </row>
    <row r="4034" spans="1:11" ht="51" customHeight="1" x14ac:dyDescent="0.25">
      <c r="A4034" s="105">
        <v>43186</v>
      </c>
      <c r="B4034" s="37" t="s">
        <v>8437</v>
      </c>
      <c r="C4034" s="23">
        <v>68</v>
      </c>
      <c r="D4034" s="49" t="s">
        <v>10713</v>
      </c>
      <c r="E4034" s="49" t="s">
        <v>5397</v>
      </c>
      <c r="F4034" s="50" t="s">
        <v>10714</v>
      </c>
      <c r="G4034" s="51">
        <v>487144.65</v>
      </c>
      <c r="H4034" s="71"/>
      <c r="I4034" s="112">
        <v>487144.65</v>
      </c>
      <c r="J4034" s="24"/>
      <c r="K4034" s="129"/>
    </row>
    <row r="4035" spans="1:11" ht="51" customHeight="1" x14ac:dyDescent="0.25">
      <c r="A4035" s="105">
        <v>43186</v>
      </c>
      <c r="B4035" s="37" t="s">
        <v>8437</v>
      </c>
      <c r="C4035" s="23">
        <v>68</v>
      </c>
      <c r="D4035" s="49" t="s">
        <v>10715</v>
      </c>
      <c r="E4035" s="49" t="s">
        <v>10716</v>
      </c>
      <c r="F4035" s="50" t="s">
        <v>10717</v>
      </c>
      <c r="G4035" s="51">
        <v>1066978.6200000001</v>
      </c>
      <c r="H4035" s="71"/>
      <c r="I4035" s="112">
        <v>1066978.6200000001</v>
      </c>
      <c r="J4035" s="24"/>
      <c r="K4035" s="129"/>
    </row>
    <row r="4036" spans="1:11" ht="51" customHeight="1" x14ac:dyDescent="0.25">
      <c r="A4036" s="105">
        <v>43186</v>
      </c>
      <c r="B4036" s="37" t="s">
        <v>8437</v>
      </c>
      <c r="C4036" s="23">
        <v>68</v>
      </c>
      <c r="D4036" s="49" t="s">
        <v>10718</v>
      </c>
      <c r="E4036" s="49" t="s">
        <v>10106</v>
      </c>
      <c r="F4036" s="50" t="s">
        <v>10719</v>
      </c>
      <c r="G4036" s="51">
        <v>2996600.3</v>
      </c>
      <c r="H4036" s="71"/>
      <c r="I4036" s="112">
        <v>2996600.3</v>
      </c>
      <c r="J4036" s="24"/>
      <c r="K4036" s="129"/>
    </row>
    <row r="4037" spans="1:11" ht="51" customHeight="1" x14ac:dyDescent="0.25">
      <c r="A4037" s="105">
        <v>43186</v>
      </c>
      <c r="B4037" s="37" t="s">
        <v>8437</v>
      </c>
      <c r="C4037" s="23">
        <v>68</v>
      </c>
      <c r="D4037" s="49" t="s">
        <v>10720</v>
      </c>
      <c r="E4037" s="49" t="s">
        <v>10291</v>
      </c>
      <c r="F4037" s="50" t="s">
        <v>10721</v>
      </c>
      <c r="G4037" s="51">
        <v>1042884.81</v>
      </c>
      <c r="H4037" s="71"/>
      <c r="I4037" s="112">
        <v>1042884.81</v>
      </c>
      <c r="J4037" s="24"/>
      <c r="K4037" s="129"/>
    </row>
    <row r="4038" spans="1:11" ht="51" customHeight="1" x14ac:dyDescent="0.25">
      <c r="A4038" s="105">
        <v>43186</v>
      </c>
      <c r="B4038" s="37" t="s">
        <v>8437</v>
      </c>
      <c r="C4038" s="23">
        <v>68</v>
      </c>
      <c r="D4038" s="49" t="s">
        <v>10722</v>
      </c>
      <c r="E4038" s="49" t="s">
        <v>10723</v>
      </c>
      <c r="F4038" s="50" t="s">
        <v>10724</v>
      </c>
      <c r="G4038" s="51">
        <v>2366272.91</v>
      </c>
      <c r="H4038" s="71"/>
      <c r="I4038" s="112">
        <v>2366272.91</v>
      </c>
      <c r="J4038" s="24"/>
      <c r="K4038" s="129"/>
    </row>
    <row r="4039" spans="1:11" ht="51" customHeight="1" x14ac:dyDescent="0.25">
      <c r="A4039" s="105">
        <v>43186</v>
      </c>
      <c r="B4039" s="37" t="s">
        <v>8437</v>
      </c>
      <c r="C4039" s="23">
        <v>69</v>
      </c>
      <c r="D4039" s="49" t="s">
        <v>10725</v>
      </c>
      <c r="E4039" s="49" t="s">
        <v>4361</v>
      </c>
      <c r="F4039" s="50" t="s">
        <v>10726</v>
      </c>
      <c r="G4039" s="51">
        <v>1117380.5</v>
      </c>
      <c r="H4039" s="71"/>
      <c r="I4039" s="112">
        <v>1117380.5</v>
      </c>
      <c r="J4039" s="24"/>
      <c r="K4039" s="129"/>
    </row>
    <row r="4040" spans="1:11" ht="51" customHeight="1" x14ac:dyDescent="0.25">
      <c r="A4040" s="105">
        <v>43186</v>
      </c>
      <c r="B4040" s="37" t="s">
        <v>2571</v>
      </c>
      <c r="C4040" s="23">
        <v>70</v>
      </c>
      <c r="D4040" s="49" t="s">
        <v>10727</v>
      </c>
      <c r="E4040" s="49" t="s">
        <v>39</v>
      </c>
      <c r="F4040" s="50" t="s">
        <v>10728</v>
      </c>
      <c r="G4040" s="51">
        <v>31014683.219999999</v>
      </c>
      <c r="H4040" s="71">
        <v>1824393.13</v>
      </c>
      <c r="I4040" s="112">
        <v>32839076.350000001</v>
      </c>
      <c r="J4040" s="24"/>
      <c r="K4040" s="129"/>
    </row>
    <row r="4041" spans="1:11" ht="51" customHeight="1" x14ac:dyDescent="0.25">
      <c r="A4041" s="113">
        <v>43195</v>
      </c>
      <c r="B4041" s="37" t="s">
        <v>2575</v>
      </c>
      <c r="C4041" s="56">
        <v>4</v>
      </c>
      <c r="D4041" s="49" t="s">
        <v>10741</v>
      </c>
      <c r="E4041" s="49" t="s">
        <v>97</v>
      </c>
      <c r="F4041" s="50" t="s">
        <v>10742</v>
      </c>
      <c r="G4041" s="51">
        <v>5090818.9000000004</v>
      </c>
      <c r="H4041" s="71">
        <v>299459.93</v>
      </c>
      <c r="I4041" s="112">
        <v>5390278.8300000001</v>
      </c>
      <c r="J4041" s="24"/>
      <c r="K4041" s="129"/>
    </row>
    <row r="4042" spans="1:11" ht="51" customHeight="1" x14ac:dyDescent="0.25">
      <c r="A4042" s="113">
        <v>43195</v>
      </c>
      <c r="B4042" s="37" t="s">
        <v>2575</v>
      </c>
      <c r="C4042" s="56">
        <v>10</v>
      </c>
      <c r="D4042" s="49" t="s">
        <v>10743</v>
      </c>
      <c r="E4042" s="49" t="s">
        <v>10744</v>
      </c>
      <c r="F4042" s="50" t="s">
        <v>10745</v>
      </c>
      <c r="G4042" s="51">
        <v>12726659</v>
      </c>
      <c r="H4042" s="71">
        <v>748627</v>
      </c>
      <c r="I4042" s="112">
        <v>13475286</v>
      </c>
      <c r="J4042" s="24"/>
      <c r="K4042" s="129"/>
    </row>
    <row r="4043" spans="1:11" ht="51" customHeight="1" x14ac:dyDescent="0.25">
      <c r="A4043" s="113">
        <v>43195</v>
      </c>
      <c r="B4043" s="37" t="s">
        <v>2575</v>
      </c>
      <c r="C4043" s="56">
        <v>23</v>
      </c>
      <c r="D4043" s="49" t="s">
        <v>10746</v>
      </c>
      <c r="E4043" s="49" t="s">
        <v>6200</v>
      </c>
      <c r="F4043" s="50" t="s">
        <v>10747</v>
      </c>
      <c r="G4043" s="51">
        <v>69906063.5</v>
      </c>
      <c r="H4043" s="71">
        <v>16543936.5</v>
      </c>
      <c r="I4043" s="112">
        <v>86450000</v>
      </c>
      <c r="J4043" s="24"/>
      <c r="K4043" s="129"/>
    </row>
    <row r="4044" spans="1:11" ht="51" customHeight="1" x14ac:dyDescent="0.25">
      <c r="A4044" s="113">
        <v>43195</v>
      </c>
      <c r="B4044" s="37" t="s">
        <v>2581</v>
      </c>
      <c r="C4044" s="56">
        <v>37</v>
      </c>
      <c r="D4044" s="49" t="s">
        <v>10748</v>
      </c>
      <c r="E4044" s="49" t="s">
        <v>10749</v>
      </c>
      <c r="F4044" s="50" t="s">
        <v>10750</v>
      </c>
      <c r="G4044" s="51">
        <v>1642745.97</v>
      </c>
      <c r="H4044" s="71"/>
      <c r="I4044" s="112">
        <v>1642745.97</v>
      </c>
      <c r="J4044" s="24"/>
      <c r="K4044" s="129"/>
    </row>
    <row r="4045" spans="1:11" ht="51" customHeight="1" x14ac:dyDescent="0.25">
      <c r="A4045" s="113">
        <v>43195</v>
      </c>
      <c r="B4045" s="37" t="s">
        <v>2581</v>
      </c>
      <c r="C4045" s="56">
        <v>37</v>
      </c>
      <c r="D4045" s="49" t="s">
        <v>10751</v>
      </c>
      <c r="E4045" s="49" t="s">
        <v>10752</v>
      </c>
      <c r="F4045" s="50" t="s">
        <v>10753</v>
      </c>
      <c r="G4045" s="51">
        <v>1830392.1</v>
      </c>
      <c r="H4045" s="71"/>
      <c r="I4045" s="112">
        <v>1830392.1</v>
      </c>
      <c r="J4045" s="24"/>
      <c r="K4045" s="129"/>
    </row>
    <row r="4046" spans="1:11" ht="51" customHeight="1" x14ac:dyDescent="0.25">
      <c r="A4046" s="113">
        <v>43195</v>
      </c>
      <c r="B4046" s="37" t="s">
        <v>2581</v>
      </c>
      <c r="C4046" s="56">
        <v>37</v>
      </c>
      <c r="D4046" s="49" t="s">
        <v>10754</v>
      </c>
      <c r="E4046" s="49" t="s">
        <v>10755</v>
      </c>
      <c r="F4046" s="50" t="s">
        <v>10756</v>
      </c>
      <c r="G4046" s="51">
        <v>3975308.4</v>
      </c>
      <c r="H4046" s="71"/>
      <c r="I4046" s="112">
        <v>3975308.4</v>
      </c>
      <c r="J4046" s="24"/>
      <c r="K4046" s="129"/>
    </row>
    <row r="4047" spans="1:11" ht="51" customHeight="1" x14ac:dyDescent="0.25">
      <c r="A4047" s="113">
        <v>43195</v>
      </c>
      <c r="B4047" s="37" t="s">
        <v>2581</v>
      </c>
      <c r="C4047" s="56">
        <v>37</v>
      </c>
      <c r="D4047" s="49" t="s">
        <v>10757</v>
      </c>
      <c r="E4047" s="49" t="s">
        <v>10758</v>
      </c>
      <c r="F4047" s="50" t="s">
        <v>10759</v>
      </c>
      <c r="G4047" s="51">
        <v>1072454.2</v>
      </c>
      <c r="H4047" s="71"/>
      <c r="I4047" s="112">
        <v>1072454.2</v>
      </c>
      <c r="J4047" s="24"/>
      <c r="K4047" s="129"/>
    </row>
    <row r="4048" spans="1:11" ht="51" customHeight="1" x14ac:dyDescent="0.25">
      <c r="A4048" s="113">
        <v>43195</v>
      </c>
      <c r="B4048" s="37" t="s">
        <v>2581</v>
      </c>
      <c r="C4048" s="56">
        <v>37</v>
      </c>
      <c r="D4048" s="49" t="s">
        <v>10760</v>
      </c>
      <c r="E4048" s="49" t="s">
        <v>10761</v>
      </c>
      <c r="F4048" s="50" t="s">
        <v>10762</v>
      </c>
      <c r="G4048" s="51">
        <v>2952035.53</v>
      </c>
      <c r="H4048" s="71"/>
      <c r="I4048" s="112">
        <v>2952035.53</v>
      </c>
      <c r="J4048" s="24"/>
      <c r="K4048" s="129"/>
    </row>
    <row r="4049" spans="1:11" ht="51" customHeight="1" x14ac:dyDescent="0.25">
      <c r="A4049" s="113">
        <v>43195</v>
      </c>
      <c r="B4049" s="37" t="s">
        <v>2581</v>
      </c>
      <c r="C4049" s="56">
        <v>37</v>
      </c>
      <c r="D4049" s="49" t="s">
        <v>10763</v>
      </c>
      <c r="E4049" s="49" t="s">
        <v>10764</v>
      </c>
      <c r="F4049" s="50" t="s">
        <v>10765</v>
      </c>
      <c r="G4049" s="51">
        <v>2567043.7200000002</v>
      </c>
      <c r="H4049" s="71"/>
      <c r="I4049" s="112">
        <v>2567043.7200000002</v>
      </c>
      <c r="J4049" s="24"/>
      <c r="K4049" s="129"/>
    </row>
    <row r="4050" spans="1:11" ht="51" customHeight="1" x14ac:dyDescent="0.25">
      <c r="A4050" s="113">
        <v>43195</v>
      </c>
      <c r="B4050" s="37" t="s">
        <v>2581</v>
      </c>
      <c r="C4050" s="56">
        <v>37</v>
      </c>
      <c r="D4050" s="49" t="s">
        <v>10766</v>
      </c>
      <c r="E4050" s="49" t="s">
        <v>10767</v>
      </c>
      <c r="F4050" s="50" t="s">
        <v>10768</v>
      </c>
      <c r="G4050" s="51">
        <v>148636.79999999999</v>
      </c>
      <c r="H4050" s="71"/>
      <c r="I4050" s="112">
        <v>148636.79999999999</v>
      </c>
      <c r="J4050" s="24"/>
      <c r="K4050" s="129"/>
    </row>
    <row r="4051" spans="1:11" ht="51" customHeight="1" x14ac:dyDescent="0.25">
      <c r="A4051" s="113">
        <v>43195</v>
      </c>
      <c r="B4051" s="37" t="s">
        <v>2581</v>
      </c>
      <c r="C4051" s="56">
        <v>37</v>
      </c>
      <c r="D4051" s="49" t="s">
        <v>10769</v>
      </c>
      <c r="E4051" s="49" t="s">
        <v>10770</v>
      </c>
      <c r="F4051" s="50" t="s">
        <v>10771</v>
      </c>
      <c r="G4051" s="51">
        <v>1778224.14</v>
      </c>
      <c r="H4051" s="71"/>
      <c r="I4051" s="112">
        <v>1778224.14</v>
      </c>
      <c r="J4051" s="24"/>
      <c r="K4051" s="129"/>
    </row>
    <row r="4052" spans="1:11" ht="51" customHeight="1" x14ac:dyDescent="0.25">
      <c r="A4052" s="113">
        <v>43195</v>
      </c>
      <c r="B4052" s="37" t="s">
        <v>2581</v>
      </c>
      <c r="C4052" s="56">
        <v>37</v>
      </c>
      <c r="D4052" s="49" t="s">
        <v>10772</v>
      </c>
      <c r="E4052" s="49" t="s">
        <v>10773</v>
      </c>
      <c r="F4052" s="50" t="s">
        <v>10774</v>
      </c>
      <c r="G4052" s="51">
        <v>2108657.81</v>
      </c>
      <c r="H4052" s="71"/>
      <c r="I4052" s="112">
        <v>2108657.81</v>
      </c>
      <c r="J4052" s="24"/>
      <c r="K4052" s="129"/>
    </row>
    <row r="4053" spans="1:11" ht="51" customHeight="1" x14ac:dyDescent="0.25">
      <c r="A4053" s="113">
        <v>43195</v>
      </c>
      <c r="B4053" s="37" t="s">
        <v>2581</v>
      </c>
      <c r="C4053" s="56">
        <v>37</v>
      </c>
      <c r="D4053" s="49" t="s">
        <v>10775</v>
      </c>
      <c r="E4053" s="49" t="s">
        <v>10776</v>
      </c>
      <c r="F4053" s="50" t="s">
        <v>10777</v>
      </c>
      <c r="G4053" s="51">
        <v>667547.80000000005</v>
      </c>
      <c r="H4053" s="71"/>
      <c r="I4053" s="112">
        <v>667547.80000000005</v>
      </c>
      <c r="J4053" s="24"/>
      <c r="K4053" s="129"/>
    </row>
    <row r="4054" spans="1:11" ht="51" customHeight="1" x14ac:dyDescent="0.25">
      <c r="A4054" s="113">
        <v>43195</v>
      </c>
      <c r="B4054" s="37" t="s">
        <v>2581</v>
      </c>
      <c r="C4054" s="56">
        <v>37</v>
      </c>
      <c r="D4054" s="49" t="s">
        <v>10778</v>
      </c>
      <c r="E4054" s="49" t="s">
        <v>10779</v>
      </c>
      <c r="F4054" s="50" t="s">
        <v>10780</v>
      </c>
      <c r="G4054" s="51">
        <v>834322.13</v>
      </c>
      <c r="H4054" s="71"/>
      <c r="I4054" s="112">
        <v>834322.13</v>
      </c>
      <c r="J4054" s="24"/>
      <c r="K4054" s="129"/>
    </row>
    <row r="4055" spans="1:11" ht="51" customHeight="1" x14ac:dyDescent="0.25">
      <c r="A4055" s="113">
        <v>43195</v>
      </c>
      <c r="B4055" s="37" t="s">
        <v>2581</v>
      </c>
      <c r="C4055" s="56">
        <v>37</v>
      </c>
      <c r="D4055" s="49" t="s">
        <v>10781</v>
      </c>
      <c r="E4055" s="49" t="s">
        <v>10223</v>
      </c>
      <c r="F4055" s="50" t="s">
        <v>10782</v>
      </c>
      <c r="G4055" s="51">
        <v>881221.4</v>
      </c>
      <c r="H4055" s="71">
        <v>44061.07</v>
      </c>
      <c r="I4055" s="112">
        <v>925282.47</v>
      </c>
      <c r="J4055" s="24"/>
      <c r="K4055" s="129"/>
    </row>
    <row r="4056" spans="1:11" ht="51" customHeight="1" x14ac:dyDescent="0.25">
      <c r="A4056" s="113">
        <v>43195</v>
      </c>
      <c r="B4056" s="37" t="s">
        <v>2581</v>
      </c>
      <c r="C4056" s="56">
        <v>37</v>
      </c>
      <c r="D4056" s="49" t="s">
        <v>10783</v>
      </c>
      <c r="E4056" s="49" t="s">
        <v>10784</v>
      </c>
      <c r="F4056" s="50" t="s">
        <v>10785</v>
      </c>
      <c r="G4056" s="51">
        <v>989259.3</v>
      </c>
      <c r="H4056" s="71"/>
      <c r="I4056" s="112">
        <v>989259.3</v>
      </c>
      <c r="J4056" s="24"/>
      <c r="K4056" s="129"/>
    </row>
    <row r="4057" spans="1:11" ht="51" customHeight="1" x14ac:dyDescent="0.25">
      <c r="A4057" s="113">
        <v>43195</v>
      </c>
      <c r="B4057" s="37" t="s">
        <v>2581</v>
      </c>
      <c r="C4057" s="56">
        <v>37</v>
      </c>
      <c r="D4057" s="49" t="s">
        <v>10786</v>
      </c>
      <c r="E4057" s="49" t="s">
        <v>10787</v>
      </c>
      <c r="F4057" s="50" t="s">
        <v>10788</v>
      </c>
      <c r="G4057" s="51">
        <v>5233128.84</v>
      </c>
      <c r="H4057" s="71"/>
      <c r="I4057" s="112">
        <v>5233128.84</v>
      </c>
      <c r="J4057" s="24"/>
      <c r="K4057" s="129"/>
    </row>
    <row r="4058" spans="1:11" ht="51" customHeight="1" x14ac:dyDescent="0.25">
      <c r="A4058" s="113">
        <v>43195</v>
      </c>
      <c r="B4058" s="37" t="s">
        <v>2581</v>
      </c>
      <c r="C4058" s="56">
        <v>37</v>
      </c>
      <c r="D4058" s="49" t="s">
        <v>10789</v>
      </c>
      <c r="E4058" s="49" t="s">
        <v>10790</v>
      </c>
      <c r="F4058" s="50" t="s">
        <v>10791</v>
      </c>
      <c r="G4058" s="51">
        <v>1355113.2</v>
      </c>
      <c r="H4058" s="71"/>
      <c r="I4058" s="112">
        <v>1355113.2</v>
      </c>
      <c r="J4058" s="24"/>
      <c r="K4058" s="129"/>
    </row>
    <row r="4059" spans="1:11" ht="51" customHeight="1" x14ac:dyDescent="0.25">
      <c r="A4059" s="113">
        <v>43195</v>
      </c>
      <c r="B4059" s="37" t="s">
        <v>2581</v>
      </c>
      <c r="C4059" s="56">
        <v>37</v>
      </c>
      <c r="D4059" s="49" t="s">
        <v>10792</v>
      </c>
      <c r="E4059" s="49" t="s">
        <v>10793</v>
      </c>
      <c r="F4059" s="50" t="s">
        <v>10794</v>
      </c>
      <c r="G4059" s="51">
        <v>4068334.01</v>
      </c>
      <c r="H4059" s="71"/>
      <c r="I4059" s="112">
        <v>4068334.01</v>
      </c>
      <c r="J4059" s="24"/>
      <c r="K4059" s="129"/>
    </row>
    <row r="4060" spans="1:11" ht="51" customHeight="1" x14ac:dyDescent="0.25">
      <c r="A4060" s="113">
        <v>43195</v>
      </c>
      <c r="B4060" s="37" t="s">
        <v>2581</v>
      </c>
      <c r="C4060" s="56">
        <v>37</v>
      </c>
      <c r="D4060" s="49" t="s">
        <v>10795</v>
      </c>
      <c r="E4060" s="49" t="s">
        <v>10796</v>
      </c>
      <c r="F4060" s="50" t="s">
        <v>10797</v>
      </c>
      <c r="G4060" s="51">
        <v>1819851.13</v>
      </c>
      <c r="H4060" s="71"/>
      <c r="I4060" s="112">
        <v>1819851.13</v>
      </c>
      <c r="J4060" s="24"/>
      <c r="K4060" s="129"/>
    </row>
    <row r="4061" spans="1:11" ht="51" customHeight="1" x14ac:dyDescent="0.25">
      <c r="A4061" s="113">
        <v>43195</v>
      </c>
      <c r="B4061" s="37" t="s">
        <v>2581</v>
      </c>
      <c r="C4061" s="56">
        <v>37</v>
      </c>
      <c r="D4061" s="49" t="s">
        <v>10798</v>
      </c>
      <c r="E4061" s="49" t="s">
        <v>8717</v>
      </c>
      <c r="F4061" s="50" t="s">
        <v>10799</v>
      </c>
      <c r="G4061" s="51">
        <v>3190727.62</v>
      </c>
      <c r="H4061" s="71">
        <v>159536.38</v>
      </c>
      <c r="I4061" s="112">
        <v>3350264</v>
      </c>
      <c r="J4061" s="24"/>
      <c r="K4061" s="129"/>
    </row>
    <row r="4062" spans="1:11" ht="51" customHeight="1" x14ac:dyDescent="0.25">
      <c r="A4062" s="113">
        <v>43195</v>
      </c>
      <c r="B4062" s="37" t="s">
        <v>2581</v>
      </c>
      <c r="C4062" s="56">
        <v>37</v>
      </c>
      <c r="D4062" s="49" t="s">
        <v>10800</v>
      </c>
      <c r="E4062" s="49" t="s">
        <v>10801</v>
      </c>
      <c r="F4062" s="50" t="s">
        <v>10802</v>
      </c>
      <c r="G4062" s="51">
        <v>3859638.6</v>
      </c>
      <c r="H4062" s="71"/>
      <c r="I4062" s="112">
        <v>3859638.6</v>
      </c>
      <c r="J4062" s="24"/>
      <c r="K4062" s="129"/>
    </row>
    <row r="4063" spans="1:11" ht="51" customHeight="1" x14ac:dyDescent="0.25">
      <c r="A4063" s="113">
        <v>43195</v>
      </c>
      <c r="B4063" s="37" t="s">
        <v>2581</v>
      </c>
      <c r="C4063" s="56">
        <v>37</v>
      </c>
      <c r="D4063" s="49" t="s">
        <v>10803</v>
      </c>
      <c r="E4063" s="49" t="s">
        <v>10804</v>
      </c>
      <c r="F4063" s="50" t="s">
        <v>10805</v>
      </c>
      <c r="G4063" s="51">
        <v>524535.4</v>
      </c>
      <c r="H4063" s="71"/>
      <c r="I4063" s="112">
        <v>524535.4</v>
      </c>
      <c r="J4063" s="24"/>
      <c r="K4063" s="129"/>
    </row>
    <row r="4064" spans="1:11" ht="51" customHeight="1" x14ac:dyDescent="0.25">
      <c r="A4064" s="113">
        <v>43195</v>
      </c>
      <c r="B4064" s="37" t="s">
        <v>2581</v>
      </c>
      <c r="C4064" s="56">
        <v>37</v>
      </c>
      <c r="D4064" s="49" t="s">
        <v>10806</v>
      </c>
      <c r="E4064" s="49" t="s">
        <v>10807</v>
      </c>
      <c r="F4064" s="50" t="s">
        <v>10808</v>
      </c>
      <c r="G4064" s="51">
        <v>884866.8</v>
      </c>
      <c r="H4064" s="71"/>
      <c r="I4064" s="112">
        <v>884866.8</v>
      </c>
      <c r="J4064" s="24"/>
      <c r="K4064" s="129"/>
    </row>
    <row r="4065" spans="1:11" ht="51" customHeight="1" x14ac:dyDescent="0.25">
      <c r="A4065" s="113">
        <v>43195</v>
      </c>
      <c r="B4065" s="37" t="s">
        <v>2581</v>
      </c>
      <c r="C4065" s="56">
        <v>37</v>
      </c>
      <c r="D4065" s="49" t="s">
        <v>10809</v>
      </c>
      <c r="E4065" s="49" t="s">
        <v>10810</v>
      </c>
      <c r="F4065" s="50" t="s">
        <v>10811</v>
      </c>
      <c r="G4065" s="51">
        <v>1190563.18</v>
      </c>
      <c r="H4065" s="71"/>
      <c r="I4065" s="112">
        <v>1190563.18</v>
      </c>
      <c r="J4065" s="24"/>
      <c r="K4065" s="129"/>
    </row>
    <row r="4066" spans="1:11" ht="51" customHeight="1" x14ac:dyDescent="0.25">
      <c r="A4066" s="113">
        <v>43195</v>
      </c>
      <c r="B4066" s="37" t="s">
        <v>2581</v>
      </c>
      <c r="C4066" s="56">
        <v>37</v>
      </c>
      <c r="D4066" s="49" t="s">
        <v>10812</v>
      </c>
      <c r="E4066" s="49" t="s">
        <v>1181</v>
      </c>
      <c r="F4066" s="50" t="s">
        <v>10813</v>
      </c>
      <c r="G4066" s="51">
        <v>8700186.0999999996</v>
      </c>
      <c r="H4066" s="71">
        <v>435009.31</v>
      </c>
      <c r="I4066" s="112">
        <v>9135195.4100000001</v>
      </c>
      <c r="J4066" s="24"/>
      <c r="K4066" s="129"/>
    </row>
    <row r="4067" spans="1:11" ht="51" customHeight="1" x14ac:dyDescent="0.25">
      <c r="A4067" s="113">
        <v>43195</v>
      </c>
      <c r="B4067" s="37" t="s">
        <v>2581</v>
      </c>
      <c r="C4067" s="56">
        <v>37</v>
      </c>
      <c r="D4067" s="49" t="s">
        <v>10814</v>
      </c>
      <c r="E4067" s="49" t="s">
        <v>10815</v>
      </c>
      <c r="F4067" s="50" t="s">
        <v>10816</v>
      </c>
      <c r="G4067" s="51">
        <v>1380201.2</v>
      </c>
      <c r="H4067" s="71"/>
      <c r="I4067" s="112">
        <v>1380201.2</v>
      </c>
      <c r="J4067" s="24"/>
      <c r="K4067" s="129"/>
    </row>
    <row r="4068" spans="1:11" ht="51" customHeight="1" x14ac:dyDescent="0.25">
      <c r="A4068" s="113">
        <v>43195</v>
      </c>
      <c r="B4068" s="37" t="s">
        <v>2581</v>
      </c>
      <c r="C4068" s="56">
        <v>37</v>
      </c>
      <c r="D4068" s="49" t="s">
        <v>10817</v>
      </c>
      <c r="E4068" s="49" t="s">
        <v>10818</v>
      </c>
      <c r="F4068" s="50" t="s">
        <v>10819</v>
      </c>
      <c r="G4068" s="51">
        <v>978362.93</v>
      </c>
      <c r="H4068" s="71"/>
      <c r="I4068" s="112">
        <v>978362.93</v>
      </c>
      <c r="J4068" s="24"/>
      <c r="K4068" s="129"/>
    </row>
    <row r="4069" spans="1:11" ht="51" customHeight="1" x14ac:dyDescent="0.25">
      <c r="A4069" s="113">
        <v>43195</v>
      </c>
      <c r="B4069" s="37" t="s">
        <v>2581</v>
      </c>
      <c r="C4069" s="56">
        <v>37</v>
      </c>
      <c r="D4069" s="49" t="s">
        <v>10820</v>
      </c>
      <c r="E4069" s="49" t="s">
        <v>10821</v>
      </c>
      <c r="F4069" s="50" t="s">
        <v>10822</v>
      </c>
      <c r="G4069" s="51">
        <v>1481550.8</v>
      </c>
      <c r="H4069" s="71"/>
      <c r="I4069" s="112">
        <v>1481550.8</v>
      </c>
      <c r="J4069" s="24"/>
      <c r="K4069" s="129"/>
    </row>
    <row r="4070" spans="1:11" ht="51" customHeight="1" x14ac:dyDescent="0.25">
      <c r="A4070" s="113">
        <v>43195</v>
      </c>
      <c r="B4070" s="37" t="s">
        <v>2581</v>
      </c>
      <c r="C4070" s="56">
        <v>37</v>
      </c>
      <c r="D4070" s="49" t="s">
        <v>10823</v>
      </c>
      <c r="E4070" s="49" t="s">
        <v>8717</v>
      </c>
      <c r="F4070" s="50" t="s">
        <v>10824</v>
      </c>
      <c r="G4070" s="51">
        <v>3190726.7</v>
      </c>
      <c r="H4070" s="71">
        <v>159536.32999999999</v>
      </c>
      <c r="I4070" s="112">
        <v>3350263.03</v>
      </c>
      <c r="J4070" s="24"/>
      <c r="K4070" s="129"/>
    </row>
    <row r="4071" spans="1:11" ht="51" customHeight="1" x14ac:dyDescent="0.25">
      <c r="A4071" s="113">
        <v>43195</v>
      </c>
      <c r="B4071" s="37" t="s">
        <v>2581</v>
      </c>
      <c r="C4071" s="56">
        <v>37</v>
      </c>
      <c r="D4071" s="49" t="s">
        <v>10825</v>
      </c>
      <c r="E4071" s="49" t="s">
        <v>8717</v>
      </c>
      <c r="F4071" s="50" t="s">
        <v>10826</v>
      </c>
      <c r="G4071" s="51">
        <v>3190727.62</v>
      </c>
      <c r="H4071" s="71">
        <v>159536.38</v>
      </c>
      <c r="I4071" s="112">
        <v>3350264</v>
      </c>
      <c r="J4071" s="24"/>
      <c r="K4071" s="129"/>
    </row>
    <row r="4072" spans="1:11" ht="51" customHeight="1" x14ac:dyDescent="0.25">
      <c r="A4072" s="113">
        <v>43195</v>
      </c>
      <c r="B4072" s="37" t="s">
        <v>2571</v>
      </c>
      <c r="C4072" s="56">
        <v>40</v>
      </c>
      <c r="D4072" s="58" t="s">
        <v>10827</v>
      </c>
      <c r="E4072" s="58" t="s">
        <v>624</v>
      </c>
      <c r="F4072" s="59" t="s">
        <v>10828</v>
      </c>
      <c r="G4072" s="51">
        <v>13099562.359999999</v>
      </c>
      <c r="H4072" s="71">
        <v>770562.49</v>
      </c>
      <c r="I4072" s="112">
        <v>13870124.85</v>
      </c>
      <c r="J4072" s="24"/>
      <c r="K4072" s="129"/>
    </row>
    <row r="4073" spans="1:11" ht="51" customHeight="1" x14ac:dyDescent="0.25">
      <c r="A4073" s="113">
        <v>43195</v>
      </c>
      <c r="B4073" s="37" t="s">
        <v>2571</v>
      </c>
      <c r="C4073" s="56">
        <v>42</v>
      </c>
      <c r="D4073" s="49" t="s">
        <v>10829</v>
      </c>
      <c r="E4073" s="49" t="s">
        <v>38</v>
      </c>
      <c r="F4073" s="50" t="s">
        <v>10830</v>
      </c>
      <c r="G4073" s="51">
        <v>40237072.229999997</v>
      </c>
      <c r="H4073" s="71">
        <v>2366886.6</v>
      </c>
      <c r="I4073" s="112">
        <v>42603958.829999998</v>
      </c>
      <c r="J4073" s="24"/>
      <c r="K4073" s="129"/>
    </row>
    <row r="4074" spans="1:11" ht="51" customHeight="1" x14ac:dyDescent="0.25">
      <c r="A4074" s="113">
        <v>43195</v>
      </c>
      <c r="B4074" s="37" t="s">
        <v>2579</v>
      </c>
      <c r="C4074" s="56">
        <v>43</v>
      </c>
      <c r="D4074" s="49" t="s">
        <v>10831</v>
      </c>
      <c r="E4074" s="49" t="s">
        <v>10832</v>
      </c>
      <c r="F4074" s="50" t="s">
        <v>10833</v>
      </c>
      <c r="G4074" s="51">
        <v>4165000</v>
      </c>
      <c r="H4074" s="71"/>
      <c r="I4074" s="112">
        <v>4165000</v>
      </c>
      <c r="J4074" s="24"/>
      <c r="K4074" s="129"/>
    </row>
    <row r="4075" spans="1:11" ht="51" customHeight="1" x14ac:dyDescent="0.25">
      <c r="A4075" s="113">
        <v>43195</v>
      </c>
      <c r="B4075" s="37" t="s">
        <v>2579</v>
      </c>
      <c r="C4075" s="56">
        <v>44</v>
      </c>
      <c r="D4075" s="49" t="s">
        <v>10834</v>
      </c>
      <c r="E4075" s="49" t="s">
        <v>10835</v>
      </c>
      <c r="F4075" s="50" t="s">
        <v>10836</v>
      </c>
      <c r="G4075" s="51">
        <v>3799171.9</v>
      </c>
      <c r="H4075" s="71"/>
      <c r="I4075" s="112">
        <v>3799171.9</v>
      </c>
      <c r="J4075" s="24"/>
      <c r="K4075" s="129"/>
    </row>
    <row r="4076" spans="1:11" ht="51" customHeight="1" x14ac:dyDescent="0.25">
      <c r="A4076" s="113">
        <v>43195</v>
      </c>
      <c r="B4076" s="37" t="s">
        <v>2579</v>
      </c>
      <c r="C4076" s="56">
        <v>44</v>
      </c>
      <c r="D4076" s="49" t="s">
        <v>10837</v>
      </c>
      <c r="E4076" s="49" t="s">
        <v>10838</v>
      </c>
      <c r="F4076" s="50" t="s">
        <v>10839</v>
      </c>
      <c r="G4076" s="51">
        <v>4148000</v>
      </c>
      <c r="H4076" s="71"/>
      <c r="I4076" s="112">
        <v>4148000</v>
      </c>
      <c r="J4076" s="24"/>
      <c r="K4076" s="129"/>
    </row>
    <row r="4077" spans="1:11" ht="51" customHeight="1" x14ac:dyDescent="0.25">
      <c r="A4077" s="113">
        <v>43195</v>
      </c>
      <c r="B4077" s="37" t="s">
        <v>2579</v>
      </c>
      <c r="C4077" s="56">
        <v>44</v>
      </c>
      <c r="D4077" s="49" t="s">
        <v>10840</v>
      </c>
      <c r="E4077" s="49" t="s">
        <v>10841</v>
      </c>
      <c r="F4077" s="50" t="s">
        <v>10842</v>
      </c>
      <c r="G4077" s="51">
        <v>3831430.89</v>
      </c>
      <c r="H4077" s="71"/>
      <c r="I4077" s="112">
        <v>3831430.89</v>
      </c>
      <c r="J4077" s="24"/>
      <c r="K4077" s="129"/>
    </row>
    <row r="4078" spans="1:11" ht="51" customHeight="1" x14ac:dyDescent="0.25">
      <c r="A4078" s="113">
        <v>43195</v>
      </c>
      <c r="B4078" s="37" t="s">
        <v>2579</v>
      </c>
      <c r="C4078" s="56">
        <v>44</v>
      </c>
      <c r="D4078" s="49" t="s">
        <v>10843</v>
      </c>
      <c r="E4078" s="49" t="s">
        <v>10844</v>
      </c>
      <c r="F4078" s="50" t="s">
        <v>10845</v>
      </c>
      <c r="G4078" s="51">
        <v>4127075.55</v>
      </c>
      <c r="H4078" s="71"/>
      <c r="I4078" s="112">
        <v>4127075.55</v>
      </c>
      <c r="J4078" s="24"/>
      <c r="K4078" s="129"/>
    </row>
    <row r="4079" spans="1:11" ht="51" customHeight="1" x14ac:dyDescent="0.25">
      <c r="A4079" s="113">
        <v>43195</v>
      </c>
      <c r="B4079" s="37" t="s">
        <v>2579</v>
      </c>
      <c r="C4079" s="56">
        <v>44</v>
      </c>
      <c r="D4079" s="49" t="s">
        <v>10846</v>
      </c>
      <c r="E4079" s="49" t="s">
        <v>10847</v>
      </c>
      <c r="F4079" s="50" t="s">
        <v>10848</v>
      </c>
      <c r="G4079" s="51">
        <v>4163587.3</v>
      </c>
      <c r="H4079" s="71"/>
      <c r="I4079" s="112">
        <v>4163587.3</v>
      </c>
      <c r="J4079" s="24"/>
      <c r="K4079" s="129"/>
    </row>
    <row r="4080" spans="1:11" ht="51" customHeight="1" x14ac:dyDescent="0.25">
      <c r="A4080" s="113">
        <v>43195</v>
      </c>
      <c r="B4080" s="37" t="s">
        <v>2580</v>
      </c>
      <c r="C4080" s="56">
        <v>47</v>
      </c>
      <c r="D4080" s="49" t="s">
        <v>10849</v>
      </c>
      <c r="E4080" s="49" t="s">
        <v>10850</v>
      </c>
      <c r="F4080" s="50" t="s">
        <v>10851</v>
      </c>
      <c r="G4080" s="51">
        <v>8184087.0599999996</v>
      </c>
      <c r="H4080" s="71">
        <v>481416.88</v>
      </c>
      <c r="I4080" s="112">
        <v>8665503.9399999995</v>
      </c>
      <c r="J4080" s="24"/>
      <c r="K4080" s="129"/>
    </row>
    <row r="4081" spans="1:11" ht="51" customHeight="1" x14ac:dyDescent="0.25">
      <c r="A4081" s="113">
        <v>43195</v>
      </c>
      <c r="B4081" s="37" t="s">
        <v>2580</v>
      </c>
      <c r="C4081" s="56">
        <v>47</v>
      </c>
      <c r="D4081" s="49" t="s">
        <v>10852</v>
      </c>
      <c r="E4081" s="49" t="s">
        <v>10853</v>
      </c>
      <c r="F4081" s="50" t="s">
        <v>10854</v>
      </c>
      <c r="G4081" s="51">
        <v>3525910.5</v>
      </c>
      <c r="H4081" s="71">
        <v>207406.5</v>
      </c>
      <c r="I4081" s="112">
        <v>3733317</v>
      </c>
      <c r="J4081" s="24"/>
      <c r="K4081" s="129"/>
    </row>
    <row r="4082" spans="1:11" ht="51" customHeight="1" x14ac:dyDescent="0.25">
      <c r="A4082" s="113">
        <v>43195</v>
      </c>
      <c r="B4082" s="37" t="s">
        <v>2580</v>
      </c>
      <c r="C4082" s="56">
        <v>47</v>
      </c>
      <c r="D4082" s="49" t="s">
        <v>10855</v>
      </c>
      <c r="E4082" s="49" t="s">
        <v>10856</v>
      </c>
      <c r="F4082" s="50" t="s">
        <v>10857</v>
      </c>
      <c r="G4082" s="51">
        <v>9361408.6999999993</v>
      </c>
      <c r="H4082" s="71">
        <v>550671.1</v>
      </c>
      <c r="I4082" s="112">
        <v>9912079.8000000007</v>
      </c>
      <c r="J4082" s="24"/>
      <c r="K4082" s="129"/>
    </row>
    <row r="4083" spans="1:11" ht="51" customHeight="1" x14ac:dyDescent="0.25">
      <c r="A4083" s="113">
        <v>43195</v>
      </c>
      <c r="B4083" s="37" t="s">
        <v>2580</v>
      </c>
      <c r="C4083" s="56">
        <v>47</v>
      </c>
      <c r="D4083" s="49" t="s">
        <v>10858</v>
      </c>
      <c r="E4083" s="49" t="s">
        <v>1820</v>
      </c>
      <c r="F4083" s="50" t="s">
        <v>10859</v>
      </c>
      <c r="G4083" s="51">
        <v>27124420.550000001</v>
      </c>
      <c r="H4083" s="71">
        <v>1595554.15</v>
      </c>
      <c r="I4083" s="112">
        <v>28719974.699999999</v>
      </c>
      <c r="J4083" s="24"/>
      <c r="K4083" s="129"/>
    </row>
    <row r="4084" spans="1:11" ht="51" customHeight="1" x14ac:dyDescent="0.25">
      <c r="A4084" s="113">
        <v>43195</v>
      </c>
      <c r="B4084" s="37" t="s">
        <v>2580</v>
      </c>
      <c r="C4084" s="56">
        <v>47</v>
      </c>
      <c r="D4084" s="49" t="s">
        <v>10860</v>
      </c>
      <c r="E4084" s="49" t="s">
        <v>10861</v>
      </c>
      <c r="F4084" s="50" t="s">
        <v>10862</v>
      </c>
      <c r="G4084" s="51">
        <v>2815458.4</v>
      </c>
      <c r="H4084" s="71">
        <v>165615.20000000001</v>
      </c>
      <c r="I4084" s="112">
        <v>2981073.6</v>
      </c>
      <c r="J4084" s="24"/>
      <c r="K4084" s="129"/>
    </row>
    <row r="4085" spans="1:11" ht="51" customHeight="1" x14ac:dyDescent="0.25">
      <c r="A4085" s="113">
        <v>43195</v>
      </c>
      <c r="B4085" s="37" t="s">
        <v>2580</v>
      </c>
      <c r="C4085" s="56">
        <v>47</v>
      </c>
      <c r="D4085" s="49" t="s">
        <v>10863</v>
      </c>
      <c r="E4085" s="49" t="s">
        <v>3440</v>
      </c>
      <c r="F4085" s="50" t="s">
        <v>10864</v>
      </c>
      <c r="G4085" s="51">
        <v>21721010.5</v>
      </c>
      <c r="H4085" s="71">
        <v>1277706.5</v>
      </c>
      <c r="I4085" s="112">
        <v>22998717</v>
      </c>
      <c r="J4085" s="24"/>
      <c r="K4085" s="129"/>
    </row>
    <row r="4086" spans="1:11" ht="51" customHeight="1" x14ac:dyDescent="0.25">
      <c r="A4086" s="113">
        <v>43195</v>
      </c>
      <c r="B4086" s="37" t="s">
        <v>2580</v>
      </c>
      <c r="C4086" s="56">
        <v>47</v>
      </c>
      <c r="D4086" s="49" t="s">
        <v>10865</v>
      </c>
      <c r="E4086" s="49" t="s">
        <v>2652</v>
      </c>
      <c r="F4086" s="50" t="s">
        <v>10866</v>
      </c>
      <c r="G4086" s="51">
        <v>33899866.789999999</v>
      </c>
      <c r="H4086" s="71">
        <v>1994109.81</v>
      </c>
      <c r="I4086" s="112">
        <v>35893976.600000001</v>
      </c>
      <c r="J4086" s="24"/>
      <c r="K4086" s="129"/>
    </row>
    <row r="4087" spans="1:11" ht="51" customHeight="1" x14ac:dyDescent="0.25">
      <c r="A4087" s="113">
        <v>43195</v>
      </c>
      <c r="B4087" s="37" t="s">
        <v>2580</v>
      </c>
      <c r="C4087" s="56">
        <v>47</v>
      </c>
      <c r="D4087" s="49" t="s">
        <v>10867</v>
      </c>
      <c r="E4087" s="49" t="s">
        <v>10868</v>
      </c>
      <c r="F4087" s="50" t="s">
        <v>10869</v>
      </c>
      <c r="G4087" s="51">
        <v>3043474.3</v>
      </c>
      <c r="H4087" s="71">
        <v>179027.9</v>
      </c>
      <c r="I4087" s="112">
        <v>3222502.2</v>
      </c>
      <c r="J4087" s="24"/>
      <c r="K4087" s="129"/>
    </row>
    <row r="4088" spans="1:11" ht="51" customHeight="1" x14ac:dyDescent="0.25">
      <c r="A4088" s="113">
        <v>43195</v>
      </c>
      <c r="B4088" s="37" t="s">
        <v>2580</v>
      </c>
      <c r="C4088" s="56">
        <v>47</v>
      </c>
      <c r="D4088" s="49" t="s">
        <v>10870</v>
      </c>
      <c r="E4088" s="49" t="s">
        <v>10871</v>
      </c>
      <c r="F4088" s="50" t="s">
        <v>10872</v>
      </c>
      <c r="G4088" s="51">
        <v>2696182.15</v>
      </c>
      <c r="H4088" s="71">
        <v>158598.95000000001</v>
      </c>
      <c r="I4088" s="112">
        <v>2854781.1</v>
      </c>
      <c r="J4088" s="24"/>
      <c r="K4088" s="129"/>
    </row>
    <row r="4089" spans="1:11" ht="51" customHeight="1" x14ac:dyDescent="0.25">
      <c r="A4089" s="113">
        <v>43195</v>
      </c>
      <c r="B4089" s="37" t="s">
        <v>2580</v>
      </c>
      <c r="C4089" s="56">
        <v>47</v>
      </c>
      <c r="D4089" s="49" t="s">
        <v>10873</v>
      </c>
      <c r="E4089" s="49" t="s">
        <v>10874</v>
      </c>
      <c r="F4089" s="50" t="s">
        <v>10875</v>
      </c>
      <c r="G4089" s="51">
        <v>6445819.7400000002</v>
      </c>
      <c r="H4089" s="71">
        <v>379165.87</v>
      </c>
      <c r="I4089" s="112">
        <v>6824985.6100000003</v>
      </c>
      <c r="J4089" s="24"/>
      <c r="K4089" s="129"/>
    </row>
    <row r="4090" spans="1:11" ht="51" customHeight="1" x14ac:dyDescent="0.25">
      <c r="A4090" s="113">
        <v>43195</v>
      </c>
      <c r="B4090" s="37" t="s">
        <v>2580</v>
      </c>
      <c r="C4090" s="56">
        <v>47</v>
      </c>
      <c r="D4090" s="49" t="s">
        <v>10876</v>
      </c>
      <c r="E4090" s="49" t="s">
        <v>2974</v>
      </c>
      <c r="F4090" s="50" t="s">
        <v>10877</v>
      </c>
      <c r="G4090" s="51">
        <v>7647705</v>
      </c>
      <c r="H4090" s="71">
        <v>449865</v>
      </c>
      <c r="I4090" s="112">
        <v>8097570</v>
      </c>
      <c r="J4090" s="24"/>
      <c r="K4090" s="129"/>
    </row>
    <row r="4091" spans="1:11" ht="51" customHeight="1" x14ac:dyDescent="0.25">
      <c r="A4091" s="113">
        <v>43195</v>
      </c>
      <c r="B4091" s="37" t="s">
        <v>2580</v>
      </c>
      <c r="C4091" s="56">
        <v>47</v>
      </c>
      <c r="D4091" s="49" t="s">
        <v>10878</v>
      </c>
      <c r="E4091" s="49" t="s">
        <v>10879</v>
      </c>
      <c r="F4091" s="50" t="s">
        <v>10880</v>
      </c>
      <c r="G4091" s="51">
        <v>2469097.46</v>
      </c>
      <c r="H4091" s="71">
        <v>145241.03</v>
      </c>
      <c r="I4091" s="112">
        <v>2614338.4900000002</v>
      </c>
      <c r="J4091" s="24"/>
      <c r="K4091" s="129"/>
    </row>
    <row r="4092" spans="1:11" ht="51" customHeight="1" x14ac:dyDescent="0.25">
      <c r="A4092" s="113">
        <v>43195</v>
      </c>
      <c r="B4092" s="37" t="s">
        <v>2580</v>
      </c>
      <c r="C4092" s="56">
        <v>47</v>
      </c>
      <c r="D4092" s="49" t="s">
        <v>10881</v>
      </c>
      <c r="E4092" s="49" t="s">
        <v>10882</v>
      </c>
      <c r="F4092" s="50" t="s">
        <v>10883</v>
      </c>
      <c r="G4092" s="51">
        <v>5921597.25</v>
      </c>
      <c r="H4092" s="71">
        <v>348329.25</v>
      </c>
      <c r="I4092" s="112">
        <v>6269926.5</v>
      </c>
      <c r="J4092" s="24"/>
      <c r="K4092" s="129"/>
    </row>
    <row r="4093" spans="1:11" ht="51" customHeight="1" x14ac:dyDescent="0.25">
      <c r="A4093" s="113">
        <v>43195</v>
      </c>
      <c r="B4093" s="37" t="s">
        <v>2580</v>
      </c>
      <c r="C4093" s="56">
        <v>47</v>
      </c>
      <c r="D4093" s="49" t="s">
        <v>10884</v>
      </c>
      <c r="E4093" s="49" t="s">
        <v>456</v>
      </c>
      <c r="F4093" s="50" t="s">
        <v>10885</v>
      </c>
      <c r="G4093" s="51">
        <v>28533437.030000001</v>
      </c>
      <c r="H4093" s="71">
        <v>1678437.47</v>
      </c>
      <c r="I4093" s="112">
        <v>30211874.5</v>
      </c>
      <c r="J4093" s="24"/>
      <c r="K4093" s="129"/>
    </row>
    <row r="4094" spans="1:11" ht="51" customHeight="1" x14ac:dyDescent="0.25">
      <c r="A4094" s="113">
        <v>43195</v>
      </c>
      <c r="B4094" s="37" t="s">
        <v>2580</v>
      </c>
      <c r="C4094" s="56">
        <v>47</v>
      </c>
      <c r="D4094" s="49" t="s">
        <v>10886</v>
      </c>
      <c r="E4094" s="49" t="s">
        <v>2203</v>
      </c>
      <c r="F4094" s="50" t="s">
        <v>10887</v>
      </c>
      <c r="G4094" s="51">
        <v>19589530.949999999</v>
      </c>
      <c r="H4094" s="71">
        <v>1152325.3500000001</v>
      </c>
      <c r="I4094" s="112">
        <v>20741856.300000001</v>
      </c>
      <c r="J4094" s="24"/>
      <c r="K4094" s="129"/>
    </row>
    <row r="4095" spans="1:11" ht="51" customHeight="1" x14ac:dyDescent="0.25">
      <c r="A4095" s="113">
        <v>43195</v>
      </c>
      <c r="B4095" s="37" t="s">
        <v>2580</v>
      </c>
      <c r="C4095" s="56">
        <v>47</v>
      </c>
      <c r="D4095" s="49" t="s">
        <v>10888</v>
      </c>
      <c r="E4095" s="49" t="s">
        <v>4924</v>
      </c>
      <c r="F4095" s="50" t="s">
        <v>10889</v>
      </c>
      <c r="G4095" s="51">
        <v>9141108.25</v>
      </c>
      <c r="H4095" s="71">
        <v>537712.25</v>
      </c>
      <c r="I4095" s="112">
        <v>9678820.5</v>
      </c>
      <c r="J4095" s="24"/>
      <c r="K4095" s="129"/>
    </row>
    <row r="4096" spans="1:11" ht="51" customHeight="1" x14ac:dyDescent="0.25">
      <c r="A4096" s="113">
        <v>43195</v>
      </c>
      <c r="B4096" s="37" t="s">
        <v>2580</v>
      </c>
      <c r="C4096" s="56">
        <v>47</v>
      </c>
      <c r="D4096" s="49" t="s">
        <v>10890</v>
      </c>
      <c r="E4096" s="49" t="s">
        <v>10891</v>
      </c>
      <c r="F4096" s="50" t="s">
        <v>7926</v>
      </c>
      <c r="G4096" s="51">
        <v>3956512.85</v>
      </c>
      <c r="H4096" s="71">
        <v>232736.05</v>
      </c>
      <c r="I4096" s="112">
        <v>4189248.9</v>
      </c>
      <c r="J4096" s="24"/>
      <c r="K4096" s="129"/>
    </row>
    <row r="4097" spans="1:11" ht="51" customHeight="1" x14ac:dyDescent="0.25">
      <c r="A4097" s="113">
        <v>43195</v>
      </c>
      <c r="B4097" s="37" t="s">
        <v>2572</v>
      </c>
      <c r="C4097" s="56">
        <v>49</v>
      </c>
      <c r="D4097" s="49" t="s">
        <v>10892</v>
      </c>
      <c r="E4097" s="49" t="s">
        <v>38</v>
      </c>
      <c r="F4097" s="50" t="s">
        <v>10893</v>
      </c>
      <c r="G4097" s="51">
        <v>23457914.719999999</v>
      </c>
      <c r="H4097" s="71">
        <v>1379877.34</v>
      </c>
      <c r="I4097" s="112">
        <v>24837792.059999999</v>
      </c>
      <c r="J4097" s="24"/>
      <c r="K4097" s="129"/>
    </row>
    <row r="4098" spans="1:11" ht="51" customHeight="1" x14ac:dyDescent="0.25">
      <c r="A4098" s="113">
        <v>43195</v>
      </c>
      <c r="B4098" s="37" t="s">
        <v>2582</v>
      </c>
      <c r="C4098" s="56">
        <v>50</v>
      </c>
      <c r="D4098" s="49" t="s">
        <v>10894</v>
      </c>
      <c r="E4098" s="49" t="s">
        <v>10895</v>
      </c>
      <c r="F4098" s="50" t="s">
        <v>10896</v>
      </c>
      <c r="G4098" s="51">
        <v>13374786.68</v>
      </c>
      <c r="H4098" s="71">
        <v>786752.16</v>
      </c>
      <c r="I4098" s="112">
        <v>14161538.84</v>
      </c>
      <c r="J4098" s="24"/>
      <c r="K4098" s="129"/>
    </row>
    <row r="4099" spans="1:11" ht="51" customHeight="1" x14ac:dyDescent="0.25">
      <c r="A4099" s="113">
        <v>43195</v>
      </c>
      <c r="B4099" s="37" t="s">
        <v>2582</v>
      </c>
      <c r="C4099" s="56">
        <v>51</v>
      </c>
      <c r="D4099" s="49" t="s">
        <v>10897</v>
      </c>
      <c r="E4099" s="49" t="s">
        <v>10898</v>
      </c>
      <c r="F4099" s="50" t="s">
        <v>10899</v>
      </c>
      <c r="G4099" s="51">
        <v>6561113.4500000002</v>
      </c>
      <c r="H4099" s="71">
        <v>385947.85</v>
      </c>
      <c r="I4099" s="112">
        <v>6947061.2999999998</v>
      </c>
      <c r="J4099" s="24"/>
      <c r="K4099" s="129"/>
    </row>
    <row r="4100" spans="1:11" ht="51" customHeight="1" x14ac:dyDescent="0.25">
      <c r="A4100" s="113">
        <v>43195</v>
      </c>
      <c r="B4100" s="37" t="s">
        <v>8437</v>
      </c>
      <c r="C4100" s="56">
        <v>53</v>
      </c>
      <c r="D4100" s="49" t="s">
        <v>10900</v>
      </c>
      <c r="E4100" s="49" t="s">
        <v>10901</v>
      </c>
      <c r="F4100" s="50" t="s">
        <v>10902</v>
      </c>
      <c r="G4100" s="51">
        <v>2943855.21</v>
      </c>
      <c r="H4100" s="71"/>
      <c r="I4100" s="112">
        <v>2943855.21</v>
      </c>
      <c r="J4100" s="24"/>
      <c r="K4100" s="129"/>
    </row>
    <row r="4101" spans="1:11" ht="51" customHeight="1" x14ac:dyDescent="0.25">
      <c r="A4101" s="113">
        <v>43195</v>
      </c>
      <c r="B4101" s="37" t="s">
        <v>8437</v>
      </c>
      <c r="C4101" s="56">
        <v>53</v>
      </c>
      <c r="D4101" s="49" t="s">
        <v>10903</v>
      </c>
      <c r="E4101" s="49" t="s">
        <v>3574</v>
      </c>
      <c r="F4101" s="50" t="s">
        <v>10904</v>
      </c>
      <c r="G4101" s="51">
        <v>826398.29</v>
      </c>
      <c r="H4101" s="71"/>
      <c r="I4101" s="112">
        <v>826398.29</v>
      </c>
      <c r="J4101" s="24"/>
      <c r="K4101" s="129"/>
    </row>
    <row r="4102" spans="1:11" ht="51" customHeight="1" x14ac:dyDescent="0.25">
      <c r="A4102" s="113">
        <v>43195</v>
      </c>
      <c r="B4102" s="37" t="s">
        <v>8437</v>
      </c>
      <c r="C4102" s="56">
        <v>53</v>
      </c>
      <c r="D4102" s="49" t="s">
        <v>10905</v>
      </c>
      <c r="E4102" s="49" t="s">
        <v>10906</v>
      </c>
      <c r="F4102" s="50" t="s">
        <v>10907</v>
      </c>
      <c r="G4102" s="51">
        <v>1742653.48</v>
      </c>
      <c r="H4102" s="71"/>
      <c r="I4102" s="112">
        <v>1742653.48</v>
      </c>
      <c r="J4102" s="24"/>
      <c r="K4102" s="129"/>
    </row>
    <row r="4103" spans="1:11" ht="51" customHeight="1" x14ac:dyDescent="0.25">
      <c r="A4103" s="113">
        <v>43195</v>
      </c>
      <c r="B4103" s="37" t="s">
        <v>8437</v>
      </c>
      <c r="C4103" s="56">
        <v>53</v>
      </c>
      <c r="D4103" s="49" t="s">
        <v>10908</v>
      </c>
      <c r="E4103" s="49" t="s">
        <v>10909</v>
      </c>
      <c r="F4103" s="50" t="s">
        <v>10910</v>
      </c>
      <c r="G4103" s="51">
        <v>2638631.4700000002</v>
      </c>
      <c r="H4103" s="71"/>
      <c r="I4103" s="112">
        <v>2638631.4700000002</v>
      </c>
      <c r="J4103" s="24"/>
      <c r="K4103" s="129"/>
    </row>
    <row r="4104" spans="1:11" ht="51" customHeight="1" x14ac:dyDescent="0.25">
      <c r="A4104" s="113">
        <v>43195</v>
      </c>
      <c r="B4104" s="37" t="s">
        <v>8437</v>
      </c>
      <c r="C4104" s="56">
        <v>53</v>
      </c>
      <c r="D4104" s="49" t="s">
        <v>10911</v>
      </c>
      <c r="E4104" s="49" t="s">
        <v>10912</v>
      </c>
      <c r="F4104" s="50" t="s">
        <v>10913</v>
      </c>
      <c r="G4104" s="51">
        <v>1425000</v>
      </c>
      <c r="H4104" s="71"/>
      <c r="I4104" s="112">
        <v>1425000</v>
      </c>
      <c r="J4104" s="24"/>
      <c r="K4104" s="129"/>
    </row>
    <row r="4105" spans="1:11" ht="51" customHeight="1" x14ac:dyDescent="0.25">
      <c r="A4105" s="113">
        <v>43195</v>
      </c>
      <c r="B4105" s="37" t="s">
        <v>8437</v>
      </c>
      <c r="C4105" s="56">
        <v>53</v>
      </c>
      <c r="D4105" s="49" t="s">
        <v>10914</v>
      </c>
      <c r="E4105" s="49" t="s">
        <v>10915</v>
      </c>
      <c r="F4105" s="50" t="s">
        <v>10916</v>
      </c>
      <c r="G4105" s="51">
        <v>1904348.28</v>
      </c>
      <c r="H4105" s="71"/>
      <c r="I4105" s="112">
        <v>1904348.28</v>
      </c>
      <c r="J4105" s="24"/>
      <c r="K4105" s="129"/>
    </row>
    <row r="4106" spans="1:11" ht="51" customHeight="1" x14ac:dyDescent="0.25">
      <c r="A4106" s="113">
        <v>43195</v>
      </c>
      <c r="B4106" s="37" t="s">
        <v>8437</v>
      </c>
      <c r="C4106" s="56">
        <v>53</v>
      </c>
      <c r="D4106" s="49" t="s">
        <v>10917</v>
      </c>
      <c r="E4106" s="49" t="s">
        <v>10918</v>
      </c>
      <c r="F4106" s="50" t="s">
        <v>10919</v>
      </c>
      <c r="G4106" s="51">
        <v>1825926.22</v>
      </c>
      <c r="H4106" s="71"/>
      <c r="I4106" s="112">
        <v>1825926.22</v>
      </c>
      <c r="J4106" s="24"/>
      <c r="K4106" s="129"/>
    </row>
    <row r="4107" spans="1:11" ht="51" customHeight="1" x14ac:dyDescent="0.25">
      <c r="A4107" s="113">
        <v>43195</v>
      </c>
      <c r="B4107" s="37" t="s">
        <v>8437</v>
      </c>
      <c r="C4107" s="56">
        <v>53</v>
      </c>
      <c r="D4107" s="49" t="s">
        <v>10920</v>
      </c>
      <c r="E4107" s="49" t="s">
        <v>10921</v>
      </c>
      <c r="F4107" s="50" t="s">
        <v>10922</v>
      </c>
      <c r="G4107" s="51">
        <v>979135.54</v>
      </c>
      <c r="H4107" s="71"/>
      <c r="I4107" s="112">
        <v>979135.54</v>
      </c>
      <c r="J4107" s="24"/>
      <c r="K4107" s="129"/>
    </row>
    <row r="4108" spans="1:11" ht="51" customHeight="1" x14ac:dyDescent="0.25">
      <c r="A4108" s="113">
        <v>43195</v>
      </c>
      <c r="B4108" s="37" t="s">
        <v>8437</v>
      </c>
      <c r="C4108" s="56">
        <v>53</v>
      </c>
      <c r="D4108" s="49" t="s">
        <v>10923</v>
      </c>
      <c r="E4108" s="49" t="s">
        <v>10924</v>
      </c>
      <c r="F4108" s="50" t="s">
        <v>10925</v>
      </c>
      <c r="G4108" s="51">
        <v>1909547.5</v>
      </c>
      <c r="H4108" s="71"/>
      <c r="I4108" s="112">
        <v>1909547.5</v>
      </c>
      <c r="J4108" s="24"/>
      <c r="K4108" s="129"/>
    </row>
    <row r="4109" spans="1:11" ht="51" customHeight="1" x14ac:dyDescent="0.25">
      <c r="A4109" s="113">
        <v>43195</v>
      </c>
      <c r="B4109" s="37" t="s">
        <v>8437</v>
      </c>
      <c r="C4109" s="56">
        <v>53</v>
      </c>
      <c r="D4109" s="49" t="s">
        <v>10926</v>
      </c>
      <c r="E4109" s="49" t="s">
        <v>4376</v>
      </c>
      <c r="F4109" s="50" t="s">
        <v>10927</v>
      </c>
      <c r="G4109" s="51">
        <v>2185000</v>
      </c>
      <c r="H4109" s="71"/>
      <c r="I4109" s="112">
        <v>2185000</v>
      </c>
      <c r="J4109" s="24"/>
      <c r="K4109" s="129"/>
    </row>
    <row r="4110" spans="1:11" ht="51" customHeight="1" x14ac:dyDescent="0.25">
      <c r="A4110" s="113">
        <v>43195</v>
      </c>
      <c r="B4110" s="37" t="s">
        <v>8437</v>
      </c>
      <c r="C4110" s="56">
        <v>53</v>
      </c>
      <c r="D4110" s="49" t="s">
        <v>10928</v>
      </c>
      <c r="E4110" s="49" t="s">
        <v>10929</v>
      </c>
      <c r="F4110" s="50" t="s">
        <v>10930</v>
      </c>
      <c r="G4110" s="51">
        <v>1696030.8</v>
      </c>
      <c r="H4110" s="71"/>
      <c r="I4110" s="112">
        <v>1696030.8</v>
      </c>
      <c r="J4110" s="24"/>
      <c r="K4110" s="129"/>
    </row>
    <row r="4111" spans="1:11" ht="51" customHeight="1" x14ac:dyDescent="0.25">
      <c r="A4111" s="113">
        <v>43195</v>
      </c>
      <c r="B4111" s="37" t="s">
        <v>8437</v>
      </c>
      <c r="C4111" s="56">
        <v>53</v>
      </c>
      <c r="D4111" s="49" t="s">
        <v>10931</v>
      </c>
      <c r="E4111" s="49" t="s">
        <v>10932</v>
      </c>
      <c r="F4111" s="50" t="s">
        <v>10933</v>
      </c>
      <c r="G4111" s="51">
        <v>2185000</v>
      </c>
      <c r="H4111" s="71"/>
      <c r="I4111" s="112">
        <v>2185000</v>
      </c>
      <c r="J4111" s="24"/>
      <c r="K4111" s="129"/>
    </row>
    <row r="4112" spans="1:11" ht="51" customHeight="1" x14ac:dyDescent="0.25">
      <c r="A4112" s="113">
        <v>43195</v>
      </c>
      <c r="B4112" s="37" t="s">
        <v>8437</v>
      </c>
      <c r="C4112" s="56">
        <v>53</v>
      </c>
      <c r="D4112" s="49" t="s">
        <v>10934</v>
      </c>
      <c r="E4112" s="49" t="s">
        <v>10935</v>
      </c>
      <c r="F4112" s="50" t="s">
        <v>10936</v>
      </c>
      <c r="G4112" s="51">
        <v>1425000</v>
      </c>
      <c r="H4112" s="71"/>
      <c r="I4112" s="112">
        <v>1425000</v>
      </c>
      <c r="J4112" s="24"/>
      <c r="K4112" s="129"/>
    </row>
    <row r="4113" spans="1:11" ht="51" customHeight="1" x14ac:dyDescent="0.25">
      <c r="A4113" s="113">
        <v>43195</v>
      </c>
      <c r="B4113" s="37" t="s">
        <v>8437</v>
      </c>
      <c r="C4113" s="56">
        <v>53</v>
      </c>
      <c r="D4113" s="49" t="s">
        <v>10937</v>
      </c>
      <c r="E4113" s="49" t="s">
        <v>10938</v>
      </c>
      <c r="F4113" s="50" t="s">
        <v>10939</v>
      </c>
      <c r="G4113" s="51">
        <v>3586328.23</v>
      </c>
      <c r="H4113" s="71"/>
      <c r="I4113" s="112">
        <v>3586328.23</v>
      </c>
      <c r="J4113" s="24"/>
      <c r="K4113" s="129"/>
    </row>
    <row r="4114" spans="1:11" ht="51" customHeight="1" x14ac:dyDescent="0.25">
      <c r="A4114" s="113">
        <v>43195</v>
      </c>
      <c r="B4114" s="37" t="s">
        <v>8437</v>
      </c>
      <c r="C4114" s="56">
        <v>53</v>
      </c>
      <c r="D4114" s="49" t="s">
        <v>10940</v>
      </c>
      <c r="E4114" s="49" t="s">
        <v>10941</v>
      </c>
      <c r="F4114" s="50" t="s">
        <v>10942</v>
      </c>
      <c r="G4114" s="51">
        <v>2809974.78</v>
      </c>
      <c r="H4114" s="71"/>
      <c r="I4114" s="112">
        <v>2809974.78</v>
      </c>
      <c r="J4114" s="24"/>
      <c r="K4114" s="129"/>
    </row>
    <row r="4115" spans="1:11" ht="51" customHeight="1" x14ac:dyDescent="0.25">
      <c r="A4115" s="113">
        <v>43195</v>
      </c>
      <c r="B4115" s="37" t="s">
        <v>8437</v>
      </c>
      <c r="C4115" s="56">
        <v>53</v>
      </c>
      <c r="D4115" s="49" t="s">
        <v>10943</v>
      </c>
      <c r="E4115" s="49" t="s">
        <v>10944</v>
      </c>
      <c r="F4115" s="50" t="s">
        <v>10945</v>
      </c>
      <c r="G4115" s="51">
        <v>2781585.75</v>
      </c>
      <c r="H4115" s="71"/>
      <c r="I4115" s="112">
        <v>2781585.75</v>
      </c>
      <c r="J4115" s="24"/>
      <c r="K4115" s="129"/>
    </row>
    <row r="4116" spans="1:11" ht="51" customHeight="1" x14ac:dyDescent="0.25">
      <c r="A4116" s="113">
        <v>43195</v>
      </c>
      <c r="B4116" s="37" t="s">
        <v>8437</v>
      </c>
      <c r="C4116" s="56">
        <v>53</v>
      </c>
      <c r="D4116" s="49" t="s">
        <v>10946</v>
      </c>
      <c r="E4116" s="49" t="s">
        <v>10947</v>
      </c>
      <c r="F4116" s="50" t="s">
        <v>10948</v>
      </c>
      <c r="G4116" s="51">
        <v>4749538.93</v>
      </c>
      <c r="H4116" s="71"/>
      <c r="I4116" s="112">
        <v>4749538.93</v>
      </c>
      <c r="J4116" s="24"/>
      <c r="K4116" s="129"/>
    </row>
    <row r="4117" spans="1:11" ht="51" customHeight="1" x14ac:dyDescent="0.25">
      <c r="A4117" s="113">
        <v>43195</v>
      </c>
      <c r="B4117" s="37" t="s">
        <v>8437</v>
      </c>
      <c r="C4117" s="56">
        <v>53</v>
      </c>
      <c r="D4117" s="49" t="s">
        <v>10949</v>
      </c>
      <c r="E4117" s="49" t="s">
        <v>10950</v>
      </c>
      <c r="F4117" s="50" t="s">
        <v>10951</v>
      </c>
      <c r="G4117" s="51">
        <v>397337.31</v>
      </c>
      <c r="H4117" s="71"/>
      <c r="I4117" s="112">
        <v>397337.31</v>
      </c>
      <c r="J4117" s="24"/>
      <c r="K4117" s="129"/>
    </row>
    <row r="4118" spans="1:11" ht="51" customHeight="1" x14ac:dyDescent="0.25">
      <c r="A4118" s="113">
        <v>43195</v>
      </c>
      <c r="B4118" s="37" t="s">
        <v>8437</v>
      </c>
      <c r="C4118" s="56">
        <v>53</v>
      </c>
      <c r="D4118" s="49" t="s">
        <v>10952</v>
      </c>
      <c r="E4118" s="49" t="s">
        <v>10953</v>
      </c>
      <c r="F4118" s="50" t="s">
        <v>10954</v>
      </c>
      <c r="G4118" s="51">
        <v>1662744.94</v>
      </c>
      <c r="H4118" s="71"/>
      <c r="I4118" s="112">
        <v>1662744.94</v>
      </c>
      <c r="J4118" s="24"/>
      <c r="K4118" s="129"/>
    </row>
    <row r="4119" spans="1:11" ht="51" customHeight="1" x14ac:dyDescent="0.25">
      <c r="A4119" s="113">
        <v>43195</v>
      </c>
      <c r="B4119" s="37" t="s">
        <v>8437</v>
      </c>
      <c r="C4119" s="56">
        <v>53</v>
      </c>
      <c r="D4119" s="49" t="s">
        <v>10955</v>
      </c>
      <c r="E4119" s="49" t="s">
        <v>10956</v>
      </c>
      <c r="F4119" s="50" t="s">
        <v>10957</v>
      </c>
      <c r="G4119" s="51">
        <v>863433.09</v>
      </c>
      <c r="H4119" s="71"/>
      <c r="I4119" s="112">
        <v>863433.09</v>
      </c>
      <c r="J4119" s="24"/>
      <c r="K4119" s="129"/>
    </row>
    <row r="4120" spans="1:11" ht="51" customHeight="1" x14ac:dyDescent="0.25">
      <c r="A4120" s="113">
        <v>43195</v>
      </c>
      <c r="B4120" s="37" t="s">
        <v>8437</v>
      </c>
      <c r="C4120" s="56">
        <v>53</v>
      </c>
      <c r="D4120" s="49" t="s">
        <v>10958</v>
      </c>
      <c r="E4120" s="49" t="s">
        <v>10959</v>
      </c>
      <c r="F4120" s="50" t="s">
        <v>10960</v>
      </c>
      <c r="G4120" s="51">
        <v>1192900.75</v>
      </c>
      <c r="H4120" s="71"/>
      <c r="I4120" s="112">
        <v>1192900.75</v>
      </c>
      <c r="J4120" s="24"/>
      <c r="K4120" s="129"/>
    </row>
    <row r="4121" spans="1:11" ht="51" customHeight="1" x14ac:dyDescent="0.25">
      <c r="A4121" s="113">
        <v>43195</v>
      </c>
      <c r="B4121" s="37" t="s">
        <v>8437</v>
      </c>
      <c r="C4121" s="56">
        <v>53</v>
      </c>
      <c r="D4121" s="49" t="s">
        <v>10961</v>
      </c>
      <c r="E4121" s="49" t="s">
        <v>10962</v>
      </c>
      <c r="F4121" s="50" t="s">
        <v>10963</v>
      </c>
      <c r="G4121" s="51">
        <v>1753251.71</v>
      </c>
      <c r="H4121" s="71"/>
      <c r="I4121" s="112">
        <v>1753251.71</v>
      </c>
      <c r="J4121" s="24"/>
      <c r="K4121" s="129"/>
    </row>
    <row r="4122" spans="1:11" ht="51" customHeight="1" x14ac:dyDescent="0.25">
      <c r="A4122" s="113">
        <v>43195</v>
      </c>
      <c r="B4122" s="37" t="s">
        <v>8437</v>
      </c>
      <c r="C4122" s="56">
        <v>53</v>
      </c>
      <c r="D4122" s="49" t="s">
        <v>10964</v>
      </c>
      <c r="E4122" s="49" t="s">
        <v>10965</v>
      </c>
      <c r="F4122" s="50" t="s">
        <v>10966</v>
      </c>
      <c r="G4122" s="51">
        <v>1323737.7</v>
      </c>
      <c r="H4122" s="71"/>
      <c r="I4122" s="112">
        <v>1323737.7</v>
      </c>
      <c r="J4122" s="24"/>
      <c r="K4122" s="129"/>
    </row>
    <row r="4123" spans="1:11" ht="51" customHeight="1" x14ac:dyDescent="0.25">
      <c r="A4123" s="113">
        <v>43195</v>
      </c>
      <c r="B4123" s="37" t="s">
        <v>8437</v>
      </c>
      <c r="C4123" s="56">
        <v>53</v>
      </c>
      <c r="D4123" s="49" t="s">
        <v>10967</v>
      </c>
      <c r="E4123" s="49" t="s">
        <v>91</v>
      </c>
      <c r="F4123" s="50" t="s">
        <v>10968</v>
      </c>
      <c r="G4123" s="51">
        <v>3462704.72</v>
      </c>
      <c r="H4123" s="71"/>
      <c r="I4123" s="112">
        <v>3462704.72</v>
      </c>
      <c r="J4123" s="24"/>
      <c r="K4123" s="129"/>
    </row>
    <row r="4124" spans="1:11" ht="51" customHeight="1" x14ac:dyDescent="0.25">
      <c r="A4124" s="113">
        <v>43195</v>
      </c>
      <c r="B4124" s="37" t="s">
        <v>8437</v>
      </c>
      <c r="C4124" s="56">
        <v>53</v>
      </c>
      <c r="D4124" s="49" t="s">
        <v>10969</v>
      </c>
      <c r="E4124" s="49" t="s">
        <v>10970</v>
      </c>
      <c r="F4124" s="50" t="s">
        <v>10971</v>
      </c>
      <c r="G4124" s="51">
        <v>1290284.73</v>
      </c>
      <c r="H4124" s="71"/>
      <c r="I4124" s="112">
        <v>1290284.73</v>
      </c>
      <c r="J4124" s="24"/>
      <c r="K4124" s="129"/>
    </row>
    <row r="4125" spans="1:11" ht="51" customHeight="1" x14ac:dyDescent="0.25">
      <c r="A4125" s="113">
        <v>43195</v>
      </c>
      <c r="B4125" s="37" t="s">
        <v>8437</v>
      </c>
      <c r="C4125" s="56">
        <v>53</v>
      </c>
      <c r="D4125" s="49" t="s">
        <v>10972</v>
      </c>
      <c r="E4125" s="49" t="s">
        <v>154</v>
      </c>
      <c r="F4125" s="50" t="s">
        <v>10973</v>
      </c>
      <c r="G4125" s="51">
        <v>1525839.4</v>
      </c>
      <c r="H4125" s="71"/>
      <c r="I4125" s="112">
        <v>1525839.4</v>
      </c>
      <c r="J4125" s="24"/>
      <c r="K4125" s="129"/>
    </row>
    <row r="4126" spans="1:11" ht="51" customHeight="1" x14ac:dyDescent="0.25">
      <c r="A4126" s="113">
        <v>43195</v>
      </c>
      <c r="B4126" s="37" t="s">
        <v>8437</v>
      </c>
      <c r="C4126" s="56">
        <v>53</v>
      </c>
      <c r="D4126" s="49" t="s">
        <v>10974</v>
      </c>
      <c r="E4126" s="49" t="s">
        <v>10975</v>
      </c>
      <c r="F4126" s="50" t="s">
        <v>10976</v>
      </c>
      <c r="G4126" s="51">
        <v>1511878.45</v>
      </c>
      <c r="H4126" s="71"/>
      <c r="I4126" s="112">
        <v>1511878.45</v>
      </c>
      <c r="J4126" s="24"/>
      <c r="K4126" s="129"/>
    </row>
    <row r="4127" spans="1:11" ht="51" customHeight="1" x14ac:dyDescent="0.25">
      <c r="A4127" s="113">
        <v>43195</v>
      </c>
      <c r="B4127" s="37" t="s">
        <v>8437</v>
      </c>
      <c r="C4127" s="56">
        <v>53</v>
      </c>
      <c r="D4127" s="49" t="s">
        <v>10977</v>
      </c>
      <c r="E4127" s="49" t="s">
        <v>10978</v>
      </c>
      <c r="F4127" s="50" t="s">
        <v>10979</v>
      </c>
      <c r="G4127" s="51">
        <v>1019269.05</v>
      </c>
      <c r="H4127" s="71"/>
      <c r="I4127" s="112">
        <v>1019269.05</v>
      </c>
      <c r="J4127" s="24"/>
      <c r="K4127" s="129"/>
    </row>
    <row r="4128" spans="1:11" ht="51" customHeight="1" x14ac:dyDescent="0.25">
      <c r="A4128" s="113">
        <v>43195</v>
      </c>
      <c r="B4128" s="37" t="s">
        <v>8437</v>
      </c>
      <c r="C4128" s="56">
        <v>53</v>
      </c>
      <c r="D4128" s="49" t="s">
        <v>10980</v>
      </c>
      <c r="E4128" s="49" t="s">
        <v>10981</v>
      </c>
      <c r="F4128" s="50" t="s">
        <v>10982</v>
      </c>
      <c r="G4128" s="51">
        <v>4553499.13</v>
      </c>
      <c r="H4128" s="71"/>
      <c r="I4128" s="112">
        <v>4553499.13</v>
      </c>
      <c r="J4128" s="24"/>
      <c r="K4128" s="129"/>
    </row>
    <row r="4129" spans="1:11" ht="51" customHeight="1" x14ac:dyDescent="0.25">
      <c r="A4129" s="113">
        <v>43195</v>
      </c>
      <c r="B4129" s="37" t="s">
        <v>8437</v>
      </c>
      <c r="C4129" s="56">
        <v>53</v>
      </c>
      <c r="D4129" s="49" t="s">
        <v>10983</v>
      </c>
      <c r="E4129" s="49" t="s">
        <v>10984</v>
      </c>
      <c r="F4129" s="50" t="s">
        <v>10985</v>
      </c>
      <c r="G4129" s="51">
        <v>1900000</v>
      </c>
      <c r="H4129" s="71"/>
      <c r="I4129" s="112">
        <v>1900000</v>
      </c>
      <c r="J4129" s="24"/>
      <c r="K4129" s="129"/>
    </row>
    <row r="4130" spans="1:11" ht="51" customHeight="1" x14ac:dyDescent="0.25">
      <c r="A4130" s="113">
        <v>43195</v>
      </c>
      <c r="B4130" s="37" t="s">
        <v>8437</v>
      </c>
      <c r="C4130" s="56">
        <v>53</v>
      </c>
      <c r="D4130" s="49" t="s">
        <v>10986</v>
      </c>
      <c r="E4130" s="49" t="s">
        <v>941</v>
      </c>
      <c r="F4130" s="50" t="s">
        <v>10987</v>
      </c>
      <c r="G4130" s="51">
        <v>11400000</v>
      </c>
      <c r="H4130" s="71"/>
      <c r="I4130" s="112">
        <v>11400000</v>
      </c>
      <c r="J4130" s="24"/>
      <c r="K4130" s="129"/>
    </row>
    <row r="4131" spans="1:11" ht="51" customHeight="1" x14ac:dyDescent="0.25">
      <c r="A4131" s="113">
        <v>43195</v>
      </c>
      <c r="B4131" s="37" t="s">
        <v>2572</v>
      </c>
      <c r="C4131" s="56">
        <v>60</v>
      </c>
      <c r="D4131" s="49" t="s">
        <v>10988</v>
      </c>
      <c r="E4131" s="49" t="s">
        <v>10989</v>
      </c>
      <c r="F4131" s="50" t="s">
        <v>10990</v>
      </c>
      <c r="G4131" s="51">
        <v>8638881.4399999995</v>
      </c>
      <c r="H4131" s="71">
        <v>1016339</v>
      </c>
      <c r="I4131" s="112">
        <v>9655220.4399999995</v>
      </c>
      <c r="J4131" s="24"/>
      <c r="K4131" s="129"/>
    </row>
    <row r="4132" spans="1:11" ht="51" customHeight="1" x14ac:dyDescent="0.25">
      <c r="A4132" s="113">
        <v>43195</v>
      </c>
      <c r="B4132" s="37" t="s">
        <v>2572</v>
      </c>
      <c r="C4132" s="56">
        <v>61</v>
      </c>
      <c r="D4132" s="49" t="s">
        <v>10991</v>
      </c>
      <c r="E4132" s="49" t="s">
        <v>10992</v>
      </c>
      <c r="F4132" s="50" t="s">
        <v>10993</v>
      </c>
      <c r="G4132" s="51">
        <v>4790867.8600000003</v>
      </c>
      <c r="H4132" s="71">
        <v>563631.51</v>
      </c>
      <c r="I4132" s="112">
        <v>5354499.37</v>
      </c>
      <c r="J4132" s="24"/>
      <c r="K4132" s="129"/>
    </row>
    <row r="4133" spans="1:11" ht="51" customHeight="1" x14ac:dyDescent="0.25">
      <c r="A4133" s="113">
        <v>43195</v>
      </c>
      <c r="B4133" s="37" t="s">
        <v>8437</v>
      </c>
      <c r="C4133" s="56">
        <v>62</v>
      </c>
      <c r="D4133" s="49" t="s">
        <v>10994</v>
      </c>
      <c r="E4133" s="49" t="s">
        <v>8132</v>
      </c>
      <c r="F4133" s="50" t="s">
        <v>10995</v>
      </c>
      <c r="G4133" s="51">
        <v>320397</v>
      </c>
      <c r="H4133" s="71"/>
      <c r="I4133" s="112">
        <v>320397</v>
      </c>
      <c r="J4133" s="24"/>
      <c r="K4133" s="129"/>
    </row>
    <row r="4134" spans="1:11" ht="51" customHeight="1" x14ac:dyDescent="0.25">
      <c r="A4134" s="113">
        <v>43195</v>
      </c>
      <c r="B4134" s="37" t="s">
        <v>8437</v>
      </c>
      <c r="C4134" s="56">
        <v>62</v>
      </c>
      <c r="D4134" s="49" t="s">
        <v>10996</v>
      </c>
      <c r="E4134" s="49" t="s">
        <v>1913</v>
      </c>
      <c r="F4134" s="50" t="s">
        <v>10997</v>
      </c>
      <c r="G4134" s="51">
        <v>1995000</v>
      </c>
      <c r="H4134" s="71"/>
      <c r="I4134" s="112">
        <v>1995000</v>
      </c>
      <c r="J4134" s="24"/>
      <c r="K4134" s="129"/>
    </row>
    <row r="4135" spans="1:11" ht="51" customHeight="1" x14ac:dyDescent="0.25">
      <c r="A4135" s="113">
        <v>43195</v>
      </c>
      <c r="B4135" s="37" t="s">
        <v>8437</v>
      </c>
      <c r="C4135" s="56">
        <v>62</v>
      </c>
      <c r="D4135" s="49" t="s">
        <v>10998</v>
      </c>
      <c r="E4135" s="49" t="s">
        <v>10999</v>
      </c>
      <c r="F4135" s="50" t="s">
        <v>11000</v>
      </c>
      <c r="G4135" s="51">
        <v>1225500</v>
      </c>
      <c r="H4135" s="71"/>
      <c r="I4135" s="112">
        <v>1225500</v>
      </c>
      <c r="J4135" s="24"/>
      <c r="K4135" s="129"/>
    </row>
    <row r="4136" spans="1:11" ht="51" customHeight="1" x14ac:dyDescent="0.25">
      <c r="A4136" s="113">
        <v>43195</v>
      </c>
      <c r="B4136" s="37" t="s">
        <v>8437</v>
      </c>
      <c r="C4136" s="56">
        <v>62</v>
      </c>
      <c r="D4136" s="49" t="s">
        <v>11001</v>
      </c>
      <c r="E4136" s="49" t="s">
        <v>11002</v>
      </c>
      <c r="F4136" s="50" t="s">
        <v>11003</v>
      </c>
      <c r="G4136" s="51">
        <v>1225499.05</v>
      </c>
      <c r="H4136" s="71"/>
      <c r="I4136" s="112">
        <v>1225499.05</v>
      </c>
      <c r="J4136" s="24"/>
      <c r="K4136" s="129"/>
    </row>
    <row r="4137" spans="1:11" ht="51" customHeight="1" x14ac:dyDescent="0.25">
      <c r="A4137" s="113">
        <v>43195</v>
      </c>
      <c r="B4137" s="37" t="s">
        <v>8437</v>
      </c>
      <c r="C4137" s="56">
        <v>62</v>
      </c>
      <c r="D4137" s="49" t="s">
        <v>11004</v>
      </c>
      <c r="E4137" s="49" t="s">
        <v>11005</v>
      </c>
      <c r="F4137" s="50" t="s">
        <v>11006</v>
      </c>
      <c r="G4137" s="51">
        <v>347742.75</v>
      </c>
      <c r="H4137" s="71"/>
      <c r="I4137" s="112">
        <v>347742.75</v>
      </c>
      <c r="J4137" s="24"/>
      <c r="K4137" s="129"/>
    </row>
    <row r="4138" spans="1:11" ht="51" customHeight="1" x14ac:dyDescent="0.25">
      <c r="A4138" s="113">
        <v>43195</v>
      </c>
      <c r="B4138" s="37" t="s">
        <v>8437</v>
      </c>
      <c r="C4138" s="56">
        <v>62</v>
      </c>
      <c r="D4138" s="49" t="s">
        <v>11007</v>
      </c>
      <c r="E4138" s="49" t="s">
        <v>88</v>
      </c>
      <c r="F4138" s="50" t="s">
        <v>11008</v>
      </c>
      <c r="G4138" s="51">
        <v>531535.44999999995</v>
      </c>
      <c r="H4138" s="71"/>
      <c r="I4138" s="112">
        <v>531535.44999999995</v>
      </c>
      <c r="J4138" s="24"/>
      <c r="K4138" s="129"/>
    </row>
    <row r="4139" spans="1:11" ht="51" customHeight="1" x14ac:dyDescent="0.25">
      <c r="A4139" s="113">
        <v>43195</v>
      </c>
      <c r="B4139" s="37" t="s">
        <v>2579</v>
      </c>
      <c r="C4139" s="56">
        <v>63</v>
      </c>
      <c r="D4139" s="49" t="s">
        <v>11009</v>
      </c>
      <c r="E4139" s="49" t="s">
        <v>11010</v>
      </c>
      <c r="F4139" s="50" t="s">
        <v>11011</v>
      </c>
      <c r="G4139" s="51">
        <v>4143296.56</v>
      </c>
      <c r="H4139" s="71"/>
      <c r="I4139" s="112">
        <v>4143296.56</v>
      </c>
      <c r="J4139" s="24"/>
      <c r="K4139" s="129"/>
    </row>
    <row r="4140" spans="1:11" ht="51" customHeight="1" x14ac:dyDescent="0.25">
      <c r="A4140" s="113">
        <v>43195</v>
      </c>
      <c r="B4140" s="37" t="s">
        <v>2579</v>
      </c>
      <c r="C4140" s="56">
        <v>63</v>
      </c>
      <c r="D4140" s="49" t="s">
        <v>11012</v>
      </c>
      <c r="E4140" s="49" t="s">
        <v>11013</v>
      </c>
      <c r="F4140" s="50" t="s">
        <v>11014</v>
      </c>
      <c r="G4140" s="51">
        <v>3632150.48</v>
      </c>
      <c r="H4140" s="71"/>
      <c r="I4140" s="112">
        <v>3632150.48</v>
      </c>
      <c r="J4140" s="24"/>
      <c r="K4140" s="129"/>
    </row>
    <row r="4141" spans="1:11" ht="51" customHeight="1" x14ac:dyDescent="0.25">
      <c r="A4141" s="113">
        <v>43195</v>
      </c>
      <c r="B4141" s="37" t="s">
        <v>2580</v>
      </c>
      <c r="C4141" s="56">
        <v>66</v>
      </c>
      <c r="D4141" s="49" t="s">
        <v>11015</v>
      </c>
      <c r="E4141" s="49" t="s">
        <v>11016</v>
      </c>
      <c r="F4141" s="50" t="s">
        <v>11017</v>
      </c>
      <c r="G4141" s="51">
        <v>17534841.25</v>
      </c>
      <c r="H4141" s="71">
        <v>1031461.25</v>
      </c>
      <c r="I4141" s="112">
        <v>18566302.5</v>
      </c>
      <c r="J4141" s="24"/>
      <c r="K4141" s="129"/>
    </row>
    <row r="4142" spans="1:11" ht="51" customHeight="1" x14ac:dyDescent="0.25">
      <c r="A4142" s="113">
        <v>43195</v>
      </c>
      <c r="B4142" s="37" t="s">
        <v>2580</v>
      </c>
      <c r="C4142" s="56">
        <v>66</v>
      </c>
      <c r="D4142" s="49" t="s">
        <v>11018</v>
      </c>
      <c r="E4142" s="49" t="s">
        <v>4841</v>
      </c>
      <c r="F4142" s="50" t="s">
        <v>11019</v>
      </c>
      <c r="G4142" s="51">
        <v>27095149.949999999</v>
      </c>
      <c r="H4142" s="71">
        <v>1593832.35</v>
      </c>
      <c r="I4142" s="112">
        <v>28688982.300000001</v>
      </c>
      <c r="J4142" s="24"/>
      <c r="K4142" s="129"/>
    </row>
    <row r="4143" spans="1:11" ht="51" customHeight="1" x14ac:dyDescent="0.25">
      <c r="A4143" s="113">
        <v>43195</v>
      </c>
      <c r="B4143" s="37" t="s">
        <v>2580</v>
      </c>
      <c r="C4143" s="56">
        <v>66</v>
      </c>
      <c r="D4143" s="49" t="s">
        <v>11020</v>
      </c>
      <c r="E4143" s="49" t="s">
        <v>11021</v>
      </c>
      <c r="F4143" s="50" t="s">
        <v>11022</v>
      </c>
      <c r="G4143" s="51">
        <v>6685953.8499999996</v>
      </c>
      <c r="H4143" s="71">
        <v>393291.4</v>
      </c>
      <c r="I4143" s="112">
        <v>7079245.25</v>
      </c>
      <c r="J4143" s="24"/>
      <c r="K4143" s="129"/>
    </row>
    <row r="4144" spans="1:11" ht="51" customHeight="1" x14ac:dyDescent="0.25">
      <c r="A4144" s="113">
        <v>43195</v>
      </c>
      <c r="B4144" s="37" t="s">
        <v>2580</v>
      </c>
      <c r="C4144" s="56">
        <v>66</v>
      </c>
      <c r="D4144" s="49" t="s">
        <v>11023</v>
      </c>
      <c r="E4144" s="49" t="s">
        <v>73</v>
      </c>
      <c r="F4144" s="50" t="s">
        <v>11024</v>
      </c>
      <c r="G4144" s="51">
        <v>5950000</v>
      </c>
      <c r="H4144" s="71">
        <v>350000</v>
      </c>
      <c r="I4144" s="112">
        <v>6300000</v>
      </c>
      <c r="J4144" s="24"/>
      <c r="K4144" s="129"/>
    </row>
    <row r="4145" spans="1:11" ht="51" customHeight="1" x14ac:dyDescent="0.25">
      <c r="A4145" s="113">
        <v>43195</v>
      </c>
      <c r="B4145" s="37" t="s">
        <v>2580</v>
      </c>
      <c r="C4145" s="56">
        <v>66</v>
      </c>
      <c r="D4145" s="49" t="s">
        <v>11025</v>
      </c>
      <c r="E4145" s="49" t="s">
        <v>73</v>
      </c>
      <c r="F4145" s="50" t="s">
        <v>11026</v>
      </c>
      <c r="G4145" s="51">
        <v>16025828.18</v>
      </c>
      <c r="H4145" s="71">
        <v>942695.77</v>
      </c>
      <c r="I4145" s="112">
        <v>16968523.949999999</v>
      </c>
      <c r="J4145" s="24"/>
      <c r="K4145" s="129"/>
    </row>
    <row r="4146" spans="1:11" ht="51" customHeight="1" x14ac:dyDescent="0.25">
      <c r="A4146" s="113">
        <v>43195</v>
      </c>
      <c r="B4146" s="37" t="s">
        <v>2580</v>
      </c>
      <c r="C4146" s="56">
        <v>66</v>
      </c>
      <c r="D4146" s="49" t="s">
        <v>11027</v>
      </c>
      <c r="E4146" s="49" t="s">
        <v>5998</v>
      </c>
      <c r="F4146" s="50" t="s">
        <v>11028</v>
      </c>
      <c r="G4146" s="51">
        <v>1261526.08</v>
      </c>
      <c r="H4146" s="71"/>
      <c r="I4146" s="112">
        <v>1261526.08</v>
      </c>
      <c r="J4146" s="24"/>
      <c r="K4146" s="129"/>
    </row>
    <row r="4147" spans="1:11" ht="51" customHeight="1" x14ac:dyDescent="0.25">
      <c r="A4147" s="113">
        <v>43195</v>
      </c>
      <c r="B4147" s="37" t="s">
        <v>2580</v>
      </c>
      <c r="C4147" s="56">
        <v>66</v>
      </c>
      <c r="D4147" s="49" t="s">
        <v>11029</v>
      </c>
      <c r="E4147" s="49" t="s">
        <v>11030</v>
      </c>
      <c r="F4147" s="50" t="s">
        <v>11031</v>
      </c>
      <c r="G4147" s="51">
        <v>3648500.9</v>
      </c>
      <c r="H4147" s="71">
        <v>214617.7</v>
      </c>
      <c r="I4147" s="112">
        <v>3863118.6</v>
      </c>
      <c r="J4147" s="24"/>
      <c r="K4147" s="129"/>
    </row>
    <row r="4148" spans="1:11" ht="51" customHeight="1" x14ac:dyDescent="0.25">
      <c r="A4148" s="113">
        <v>43195</v>
      </c>
      <c r="B4148" s="37" t="s">
        <v>2580</v>
      </c>
      <c r="C4148" s="56">
        <v>66</v>
      </c>
      <c r="D4148" s="49" t="s">
        <v>11032</v>
      </c>
      <c r="E4148" s="49" t="s">
        <v>1876</v>
      </c>
      <c r="F4148" s="50" t="s">
        <v>11033</v>
      </c>
      <c r="G4148" s="51">
        <v>5645672.3600000003</v>
      </c>
      <c r="H4148" s="71">
        <v>332098.38</v>
      </c>
      <c r="I4148" s="112">
        <v>5977770.7400000002</v>
      </c>
      <c r="J4148" s="24"/>
      <c r="K4148" s="129"/>
    </row>
    <row r="4149" spans="1:11" ht="51" customHeight="1" x14ac:dyDescent="0.25">
      <c r="A4149" s="113">
        <v>43195</v>
      </c>
      <c r="B4149" s="37" t="s">
        <v>2580</v>
      </c>
      <c r="C4149" s="56">
        <v>67</v>
      </c>
      <c r="D4149" s="49" t="s">
        <v>11034</v>
      </c>
      <c r="E4149" s="49" t="s">
        <v>11035</v>
      </c>
      <c r="F4149" s="50" t="s">
        <v>11036</v>
      </c>
      <c r="G4149" s="51">
        <v>3153416.84</v>
      </c>
      <c r="H4149" s="71">
        <v>185495.11</v>
      </c>
      <c r="I4149" s="112">
        <v>3338911.95</v>
      </c>
      <c r="J4149" s="24"/>
      <c r="K4149" s="129"/>
    </row>
    <row r="4150" spans="1:11" ht="51" customHeight="1" x14ac:dyDescent="0.25">
      <c r="A4150" s="113">
        <v>43195</v>
      </c>
      <c r="B4150" s="37" t="s">
        <v>8437</v>
      </c>
      <c r="C4150" s="56">
        <v>68</v>
      </c>
      <c r="D4150" s="49" t="s">
        <v>11037</v>
      </c>
      <c r="E4150" s="49" t="s">
        <v>9303</v>
      </c>
      <c r="F4150" s="50" t="s">
        <v>11038</v>
      </c>
      <c r="G4150" s="51">
        <v>461581.56</v>
      </c>
      <c r="H4150" s="71"/>
      <c r="I4150" s="112">
        <v>461581.56</v>
      </c>
      <c r="J4150" s="24"/>
      <c r="K4150" s="129"/>
    </row>
    <row r="4151" spans="1:11" ht="51" customHeight="1" x14ac:dyDescent="0.25">
      <c r="A4151" s="113">
        <v>43195</v>
      </c>
      <c r="B4151" s="37" t="s">
        <v>8437</v>
      </c>
      <c r="C4151" s="56">
        <v>68</v>
      </c>
      <c r="D4151" s="49" t="s">
        <v>11039</v>
      </c>
      <c r="E4151" s="49" t="s">
        <v>11040</v>
      </c>
      <c r="F4151" s="50" t="s">
        <v>11041</v>
      </c>
      <c r="G4151" s="51">
        <v>3310367.52</v>
      </c>
      <c r="H4151" s="71"/>
      <c r="I4151" s="112">
        <v>3310367.52</v>
      </c>
      <c r="J4151" s="24"/>
      <c r="K4151" s="129"/>
    </row>
    <row r="4152" spans="1:11" ht="51" customHeight="1" x14ac:dyDescent="0.25">
      <c r="A4152" s="113">
        <v>43195</v>
      </c>
      <c r="B4152" s="37" t="s">
        <v>8437</v>
      </c>
      <c r="C4152" s="56">
        <v>68</v>
      </c>
      <c r="D4152" s="49" t="s">
        <v>11042</v>
      </c>
      <c r="E4152" s="49" t="s">
        <v>11043</v>
      </c>
      <c r="F4152" s="50" t="s">
        <v>11044</v>
      </c>
      <c r="G4152" s="51">
        <v>977897.7</v>
      </c>
      <c r="H4152" s="71"/>
      <c r="I4152" s="112">
        <v>977897.7</v>
      </c>
      <c r="J4152" s="24"/>
      <c r="K4152" s="129"/>
    </row>
    <row r="4153" spans="1:11" ht="51" customHeight="1" x14ac:dyDescent="0.25">
      <c r="A4153" s="113">
        <v>43195</v>
      </c>
      <c r="B4153" s="37" t="s">
        <v>8437</v>
      </c>
      <c r="C4153" s="56">
        <v>68</v>
      </c>
      <c r="D4153" s="49" t="s">
        <v>11045</v>
      </c>
      <c r="E4153" s="49" t="s">
        <v>11046</v>
      </c>
      <c r="F4153" s="50" t="s">
        <v>11047</v>
      </c>
      <c r="G4153" s="51">
        <v>1897816.61</v>
      </c>
      <c r="H4153" s="71"/>
      <c r="I4153" s="112">
        <v>1897816.61</v>
      </c>
      <c r="J4153" s="24"/>
      <c r="K4153" s="129"/>
    </row>
    <row r="4154" spans="1:11" ht="51" customHeight="1" x14ac:dyDescent="0.25">
      <c r="A4154" s="113">
        <v>43195</v>
      </c>
      <c r="B4154" s="37" t="s">
        <v>8437</v>
      </c>
      <c r="C4154" s="56">
        <v>68</v>
      </c>
      <c r="D4154" s="49" t="s">
        <v>11048</v>
      </c>
      <c r="E4154" s="49" t="s">
        <v>11049</v>
      </c>
      <c r="F4154" s="50" t="s">
        <v>11050</v>
      </c>
      <c r="G4154" s="51">
        <v>3061638.15</v>
      </c>
      <c r="H4154" s="71"/>
      <c r="I4154" s="112">
        <v>3061638.15</v>
      </c>
      <c r="J4154" s="24"/>
      <c r="K4154" s="129"/>
    </row>
    <row r="4155" spans="1:11" ht="51" customHeight="1" x14ac:dyDescent="0.25">
      <c r="A4155" s="113">
        <v>43195</v>
      </c>
      <c r="B4155" s="37" t="s">
        <v>8437</v>
      </c>
      <c r="C4155" s="56">
        <v>68</v>
      </c>
      <c r="D4155" s="49" t="s">
        <v>11051</v>
      </c>
      <c r="E4155" s="49" t="s">
        <v>11052</v>
      </c>
      <c r="F4155" s="50" t="s">
        <v>11053</v>
      </c>
      <c r="G4155" s="51">
        <v>1474617.55</v>
      </c>
      <c r="H4155" s="71"/>
      <c r="I4155" s="112">
        <v>1474617.55</v>
      </c>
      <c r="J4155" s="24"/>
      <c r="K4155" s="129"/>
    </row>
    <row r="4156" spans="1:11" ht="51" customHeight="1" x14ac:dyDescent="0.25">
      <c r="A4156" s="113">
        <v>43195</v>
      </c>
      <c r="B4156" s="37" t="s">
        <v>8437</v>
      </c>
      <c r="C4156" s="56">
        <v>68</v>
      </c>
      <c r="D4156" s="49" t="s">
        <v>11054</v>
      </c>
      <c r="E4156" s="49" t="s">
        <v>11055</v>
      </c>
      <c r="F4156" s="50" t="s">
        <v>11056</v>
      </c>
      <c r="G4156" s="51">
        <v>231938.22</v>
      </c>
      <c r="H4156" s="71"/>
      <c r="I4156" s="112">
        <v>231938.22</v>
      </c>
      <c r="J4156" s="24"/>
      <c r="K4156" s="129"/>
    </row>
    <row r="4157" spans="1:11" ht="51" customHeight="1" x14ac:dyDescent="0.25">
      <c r="A4157" s="113">
        <v>43195</v>
      </c>
      <c r="B4157" s="37" t="s">
        <v>8437</v>
      </c>
      <c r="C4157" s="56">
        <v>68</v>
      </c>
      <c r="D4157" s="49" t="s">
        <v>11057</v>
      </c>
      <c r="E4157" s="49" t="s">
        <v>11058</v>
      </c>
      <c r="F4157" s="50" t="s">
        <v>11059</v>
      </c>
      <c r="G4157" s="51">
        <v>1338680.1499999999</v>
      </c>
      <c r="H4157" s="71"/>
      <c r="I4157" s="112">
        <v>1338680.1499999999</v>
      </c>
      <c r="J4157" s="24"/>
      <c r="K4157" s="129"/>
    </row>
    <row r="4158" spans="1:11" ht="51" customHeight="1" x14ac:dyDescent="0.25">
      <c r="A4158" s="113">
        <v>43195</v>
      </c>
      <c r="B4158" s="37" t="s">
        <v>8437</v>
      </c>
      <c r="C4158" s="56">
        <v>68</v>
      </c>
      <c r="D4158" s="49" t="s">
        <v>11060</v>
      </c>
      <c r="E4158" s="49" t="s">
        <v>11061</v>
      </c>
      <c r="F4158" s="50" t="s">
        <v>11062</v>
      </c>
      <c r="G4158" s="51">
        <v>2320911.75</v>
      </c>
      <c r="H4158" s="71"/>
      <c r="I4158" s="112">
        <v>2320911.75</v>
      </c>
      <c r="J4158" s="24"/>
      <c r="K4158" s="129"/>
    </row>
    <row r="4159" spans="1:11" ht="51" customHeight="1" x14ac:dyDescent="0.25">
      <c r="A4159" s="113">
        <v>43195</v>
      </c>
      <c r="B4159" s="37" t="s">
        <v>8437</v>
      </c>
      <c r="C4159" s="56">
        <v>68</v>
      </c>
      <c r="D4159" s="49" t="s">
        <v>11063</v>
      </c>
      <c r="E4159" s="49" t="s">
        <v>11064</v>
      </c>
      <c r="F4159" s="50" t="s">
        <v>11065</v>
      </c>
      <c r="G4159" s="51">
        <v>2672540.27</v>
      </c>
      <c r="H4159" s="71"/>
      <c r="I4159" s="112">
        <v>2672540.27</v>
      </c>
      <c r="J4159" s="24"/>
      <c r="K4159" s="129"/>
    </row>
    <row r="4160" spans="1:11" ht="51" customHeight="1" x14ac:dyDescent="0.25">
      <c r="A4160" s="113">
        <v>43195</v>
      </c>
      <c r="B4160" s="37" t="s">
        <v>8437</v>
      </c>
      <c r="C4160" s="56">
        <v>68</v>
      </c>
      <c r="D4160" s="49" t="s">
        <v>11066</v>
      </c>
      <c r="E4160" s="49" t="s">
        <v>5838</v>
      </c>
      <c r="F4160" s="50" t="s">
        <v>11067</v>
      </c>
      <c r="G4160" s="51">
        <v>897905.8</v>
      </c>
      <c r="H4160" s="71"/>
      <c r="I4160" s="112">
        <v>897905.8</v>
      </c>
      <c r="J4160" s="24"/>
      <c r="K4160" s="129"/>
    </row>
    <row r="4161" spans="1:11" ht="51" customHeight="1" x14ac:dyDescent="0.25">
      <c r="A4161" s="113">
        <v>43195</v>
      </c>
      <c r="B4161" s="37" t="s">
        <v>8437</v>
      </c>
      <c r="C4161" s="56">
        <v>69</v>
      </c>
      <c r="D4161" s="49" t="s">
        <v>11068</v>
      </c>
      <c r="E4161" s="49" t="s">
        <v>11069</v>
      </c>
      <c r="F4161" s="50" t="s">
        <v>11070</v>
      </c>
      <c r="G4161" s="51">
        <v>949050</v>
      </c>
      <c r="H4161" s="71"/>
      <c r="I4161" s="112">
        <v>949050</v>
      </c>
      <c r="J4161" s="24"/>
      <c r="K4161" s="129"/>
    </row>
    <row r="4162" spans="1:11" ht="51" customHeight="1" x14ac:dyDescent="0.25">
      <c r="A4162" s="113">
        <v>43195</v>
      </c>
      <c r="B4162" s="37" t="s">
        <v>8437</v>
      </c>
      <c r="C4162" s="56">
        <v>69</v>
      </c>
      <c r="D4162" s="49" t="s">
        <v>11071</v>
      </c>
      <c r="E4162" s="49" t="s">
        <v>11072</v>
      </c>
      <c r="F4162" s="50" t="s">
        <v>11073</v>
      </c>
      <c r="G4162" s="51">
        <v>1028223</v>
      </c>
      <c r="H4162" s="71"/>
      <c r="I4162" s="112">
        <v>1028223</v>
      </c>
      <c r="J4162" s="24"/>
      <c r="K4162" s="129"/>
    </row>
    <row r="4163" spans="1:11" ht="51" customHeight="1" x14ac:dyDescent="0.25">
      <c r="A4163" s="113">
        <v>43195</v>
      </c>
      <c r="B4163" s="37" t="s">
        <v>2571</v>
      </c>
      <c r="C4163" s="56">
        <v>70</v>
      </c>
      <c r="D4163" s="49" t="s">
        <v>11074</v>
      </c>
      <c r="E4163" s="49" t="s">
        <v>27</v>
      </c>
      <c r="F4163" s="50" t="s">
        <v>11075</v>
      </c>
      <c r="G4163" s="51">
        <v>74349532.090000004</v>
      </c>
      <c r="H4163" s="71">
        <v>4373501.8899999997</v>
      </c>
      <c r="I4163" s="112">
        <v>78723033.980000004</v>
      </c>
      <c r="J4163" s="24"/>
      <c r="K4163" s="129"/>
    </row>
    <row r="4164" spans="1:11" ht="51" customHeight="1" x14ac:dyDescent="0.25">
      <c r="A4164" s="113">
        <v>43195</v>
      </c>
      <c r="B4164" s="37" t="s">
        <v>2571</v>
      </c>
      <c r="C4164" s="23">
        <v>70</v>
      </c>
      <c r="D4164" s="49" t="s">
        <v>11076</v>
      </c>
      <c r="E4164" s="49" t="s">
        <v>27</v>
      </c>
      <c r="F4164" s="50" t="s">
        <v>11077</v>
      </c>
      <c r="G4164" s="51">
        <v>69809649.859999999</v>
      </c>
      <c r="H4164" s="71">
        <v>4106449.99</v>
      </c>
      <c r="I4164" s="112">
        <v>73916099.849999994</v>
      </c>
      <c r="J4164" s="24"/>
      <c r="K4164" s="129"/>
    </row>
    <row r="4165" spans="1:11" ht="51" customHeight="1" x14ac:dyDescent="0.25">
      <c r="A4165" s="113">
        <v>43201</v>
      </c>
      <c r="B4165" s="37" t="s">
        <v>2581</v>
      </c>
      <c r="C4165" s="56">
        <v>37</v>
      </c>
      <c r="D4165" s="49" t="s">
        <v>11078</v>
      </c>
      <c r="E4165" s="49" t="s">
        <v>11079</v>
      </c>
      <c r="F4165" s="50" t="s">
        <v>11080</v>
      </c>
      <c r="G4165" s="73">
        <v>1809401.46</v>
      </c>
      <c r="H4165" s="74">
        <v>90470.07</v>
      </c>
      <c r="I4165" s="114">
        <v>1899871.53</v>
      </c>
      <c r="J4165" s="24"/>
      <c r="K4165" s="129"/>
    </row>
    <row r="4166" spans="1:11" ht="51" customHeight="1" x14ac:dyDescent="0.25">
      <c r="A4166" s="113">
        <v>43201</v>
      </c>
      <c r="B4166" s="37" t="s">
        <v>2581</v>
      </c>
      <c r="C4166" s="56">
        <v>37</v>
      </c>
      <c r="D4166" s="49" t="s">
        <v>11081</v>
      </c>
      <c r="E4166" s="49" t="s">
        <v>11082</v>
      </c>
      <c r="F4166" s="50" t="s">
        <v>11083</v>
      </c>
      <c r="G4166" s="73">
        <v>1670277.54</v>
      </c>
      <c r="H4166" s="74"/>
      <c r="I4166" s="114">
        <v>1670277.54</v>
      </c>
      <c r="J4166" s="24"/>
      <c r="K4166" s="129"/>
    </row>
    <row r="4167" spans="1:11" ht="51" customHeight="1" x14ac:dyDescent="0.25">
      <c r="A4167" s="113">
        <v>43201</v>
      </c>
      <c r="B4167" s="37" t="s">
        <v>2581</v>
      </c>
      <c r="C4167" s="56">
        <v>37</v>
      </c>
      <c r="D4167" s="49" t="s">
        <v>11084</v>
      </c>
      <c r="E4167" s="49" t="s">
        <v>8984</v>
      </c>
      <c r="F4167" s="50" t="s">
        <v>11085</v>
      </c>
      <c r="G4167" s="73">
        <v>18297419.600000001</v>
      </c>
      <c r="H4167" s="74">
        <v>914870.98</v>
      </c>
      <c r="I4167" s="114">
        <v>19212290.579999998</v>
      </c>
      <c r="J4167" s="24"/>
      <c r="K4167" s="129"/>
    </row>
    <row r="4168" spans="1:11" ht="51" customHeight="1" x14ac:dyDescent="0.25">
      <c r="A4168" s="113">
        <v>43201</v>
      </c>
      <c r="B4168" s="37" t="s">
        <v>2581</v>
      </c>
      <c r="C4168" s="56">
        <v>37</v>
      </c>
      <c r="D4168" s="49" t="s">
        <v>11086</v>
      </c>
      <c r="E4168" s="49" t="s">
        <v>11087</v>
      </c>
      <c r="F4168" s="50" t="s">
        <v>11088</v>
      </c>
      <c r="G4168" s="73">
        <v>3408934.2</v>
      </c>
      <c r="H4168" s="74"/>
      <c r="I4168" s="114">
        <v>3408934.2</v>
      </c>
      <c r="J4168" s="24"/>
      <c r="K4168" s="129"/>
    </row>
    <row r="4169" spans="1:11" ht="51" customHeight="1" x14ac:dyDescent="0.25">
      <c r="A4169" s="113">
        <v>43201</v>
      </c>
      <c r="B4169" s="37" t="s">
        <v>2581</v>
      </c>
      <c r="C4169" s="56">
        <v>37</v>
      </c>
      <c r="D4169" s="49" t="s">
        <v>11089</v>
      </c>
      <c r="E4169" s="49" t="s">
        <v>11090</v>
      </c>
      <c r="F4169" s="50" t="s">
        <v>11091</v>
      </c>
      <c r="G4169" s="73">
        <v>6680294</v>
      </c>
      <c r="H4169" s="74"/>
      <c r="I4169" s="114">
        <v>6680294</v>
      </c>
      <c r="J4169" s="24"/>
      <c r="K4169" s="129"/>
    </row>
    <row r="4170" spans="1:11" ht="51" customHeight="1" x14ac:dyDescent="0.25">
      <c r="A4170" s="113">
        <v>43201</v>
      </c>
      <c r="B4170" s="37" t="s">
        <v>2581</v>
      </c>
      <c r="C4170" s="56">
        <v>37</v>
      </c>
      <c r="D4170" s="49" t="s">
        <v>11092</v>
      </c>
      <c r="E4170" s="49" t="s">
        <v>10246</v>
      </c>
      <c r="F4170" s="50" t="s">
        <v>11093</v>
      </c>
      <c r="G4170" s="73">
        <v>3167251.8</v>
      </c>
      <c r="H4170" s="74"/>
      <c r="I4170" s="114">
        <v>3167251.8</v>
      </c>
      <c r="J4170" s="24"/>
      <c r="K4170" s="129"/>
    </row>
    <row r="4171" spans="1:11" ht="51" customHeight="1" x14ac:dyDescent="0.25">
      <c r="A4171" s="113">
        <v>43201</v>
      </c>
      <c r="B4171" s="37" t="s">
        <v>2581</v>
      </c>
      <c r="C4171" s="56">
        <v>37</v>
      </c>
      <c r="D4171" s="49" t="s">
        <v>11094</v>
      </c>
      <c r="E4171" s="49" t="s">
        <v>11095</v>
      </c>
      <c r="F4171" s="50" t="s">
        <v>11096</v>
      </c>
      <c r="G4171" s="73">
        <v>956722.99</v>
      </c>
      <c r="H4171" s="74">
        <v>47836.15</v>
      </c>
      <c r="I4171" s="114">
        <v>1004559.14</v>
      </c>
      <c r="J4171" s="24"/>
      <c r="K4171" s="129"/>
    </row>
    <row r="4172" spans="1:11" ht="51" customHeight="1" x14ac:dyDescent="0.25">
      <c r="A4172" s="113">
        <v>43201</v>
      </c>
      <c r="B4172" s="37" t="s">
        <v>2581</v>
      </c>
      <c r="C4172" s="56">
        <v>37</v>
      </c>
      <c r="D4172" s="49" t="s">
        <v>11097</v>
      </c>
      <c r="E4172" s="49" t="s">
        <v>11098</v>
      </c>
      <c r="F4172" s="50" t="s">
        <v>11099</v>
      </c>
      <c r="G4172" s="73">
        <v>2092642.52</v>
      </c>
      <c r="H4172" s="74"/>
      <c r="I4172" s="114">
        <v>2092642.52</v>
      </c>
      <c r="J4172" s="24"/>
      <c r="K4172" s="129"/>
    </row>
    <row r="4173" spans="1:11" ht="51" customHeight="1" x14ac:dyDescent="0.25">
      <c r="A4173" s="113">
        <v>43201</v>
      </c>
      <c r="B4173" s="37" t="s">
        <v>2581</v>
      </c>
      <c r="C4173" s="56">
        <v>37</v>
      </c>
      <c r="D4173" s="49" t="s">
        <v>11100</v>
      </c>
      <c r="E4173" s="49" t="s">
        <v>11101</v>
      </c>
      <c r="F4173" s="50" t="s">
        <v>11102</v>
      </c>
      <c r="G4173" s="73">
        <v>1322603.1000000001</v>
      </c>
      <c r="H4173" s="74">
        <v>66130.149999999994</v>
      </c>
      <c r="I4173" s="114">
        <v>1388733.25</v>
      </c>
      <c r="J4173" s="24"/>
      <c r="K4173" s="129"/>
    </row>
    <row r="4174" spans="1:11" ht="51" customHeight="1" x14ac:dyDescent="0.25">
      <c r="A4174" s="113">
        <v>43201</v>
      </c>
      <c r="B4174" s="37" t="s">
        <v>2581</v>
      </c>
      <c r="C4174" s="56">
        <v>37</v>
      </c>
      <c r="D4174" s="49" t="s">
        <v>11103</v>
      </c>
      <c r="E4174" s="49" t="s">
        <v>11104</v>
      </c>
      <c r="F4174" s="50" t="s">
        <v>11105</v>
      </c>
      <c r="G4174" s="73">
        <v>1066280.1000000001</v>
      </c>
      <c r="H4174" s="74"/>
      <c r="I4174" s="114">
        <v>1066280.1000000001</v>
      </c>
      <c r="J4174" s="24"/>
      <c r="K4174" s="129"/>
    </row>
    <row r="4175" spans="1:11" ht="51" customHeight="1" x14ac:dyDescent="0.25">
      <c r="A4175" s="113">
        <v>43201</v>
      </c>
      <c r="B4175" s="37" t="s">
        <v>2581</v>
      </c>
      <c r="C4175" s="56">
        <v>37</v>
      </c>
      <c r="D4175" s="49" t="s">
        <v>11106</v>
      </c>
      <c r="E4175" s="49" t="s">
        <v>11107</v>
      </c>
      <c r="F4175" s="50" t="s">
        <v>11108</v>
      </c>
      <c r="G4175" s="73">
        <v>2134364.9900000002</v>
      </c>
      <c r="H4175" s="74"/>
      <c r="I4175" s="114">
        <v>2134364.9900000002</v>
      </c>
      <c r="J4175" s="24"/>
      <c r="K4175" s="129"/>
    </row>
    <row r="4176" spans="1:11" ht="51" customHeight="1" x14ac:dyDescent="0.25">
      <c r="A4176" s="113">
        <v>43201</v>
      </c>
      <c r="B4176" s="37" t="s">
        <v>2581</v>
      </c>
      <c r="C4176" s="56">
        <v>37</v>
      </c>
      <c r="D4176" s="49" t="s">
        <v>11109</v>
      </c>
      <c r="E4176" s="49" t="s">
        <v>11110</v>
      </c>
      <c r="F4176" s="50" t="s">
        <v>11111</v>
      </c>
      <c r="G4176" s="73">
        <v>1066583.04</v>
      </c>
      <c r="H4176" s="74"/>
      <c r="I4176" s="114">
        <v>1066583.04</v>
      </c>
      <c r="J4176" s="24"/>
      <c r="K4176" s="129"/>
    </row>
    <row r="4177" spans="1:11" ht="51" customHeight="1" x14ac:dyDescent="0.25">
      <c r="A4177" s="113">
        <v>43201</v>
      </c>
      <c r="B4177" s="37" t="s">
        <v>2581</v>
      </c>
      <c r="C4177" s="56">
        <v>37</v>
      </c>
      <c r="D4177" s="49" t="s">
        <v>11112</v>
      </c>
      <c r="E4177" s="49" t="s">
        <v>11113</v>
      </c>
      <c r="F4177" s="50" t="s">
        <v>11114</v>
      </c>
      <c r="G4177" s="73">
        <v>1030000.52</v>
      </c>
      <c r="H4177" s="74">
        <v>51500.03</v>
      </c>
      <c r="I4177" s="114">
        <v>1081500.55</v>
      </c>
      <c r="J4177" s="24"/>
      <c r="K4177" s="129"/>
    </row>
    <row r="4178" spans="1:11" ht="51" customHeight="1" x14ac:dyDescent="0.25">
      <c r="A4178" s="113">
        <v>43201</v>
      </c>
      <c r="B4178" s="37" t="s">
        <v>2581</v>
      </c>
      <c r="C4178" s="56">
        <v>37</v>
      </c>
      <c r="D4178" s="49" t="s">
        <v>11115</v>
      </c>
      <c r="E4178" s="49" t="s">
        <v>11116</v>
      </c>
      <c r="F4178" s="50" t="s">
        <v>11117</v>
      </c>
      <c r="G4178" s="73">
        <v>1229632.96</v>
      </c>
      <c r="H4178" s="74"/>
      <c r="I4178" s="114">
        <v>1229632.96</v>
      </c>
      <c r="J4178" s="24"/>
      <c r="K4178" s="129"/>
    </row>
    <row r="4179" spans="1:11" ht="51" customHeight="1" x14ac:dyDescent="0.25">
      <c r="A4179" s="113">
        <v>43201</v>
      </c>
      <c r="B4179" s="37" t="s">
        <v>2581</v>
      </c>
      <c r="C4179" s="56">
        <v>37</v>
      </c>
      <c r="D4179" s="49" t="s">
        <v>11118</v>
      </c>
      <c r="E4179" s="49" t="s">
        <v>11119</v>
      </c>
      <c r="F4179" s="50" t="s">
        <v>11120</v>
      </c>
      <c r="G4179" s="73">
        <v>2645224.4</v>
      </c>
      <c r="H4179" s="74">
        <v>132261.22</v>
      </c>
      <c r="I4179" s="114">
        <v>2777485.62</v>
      </c>
      <c r="J4179" s="24"/>
      <c r="K4179" s="129"/>
    </row>
    <row r="4180" spans="1:11" ht="51" customHeight="1" x14ac:dyDescent="0.25">
      <c r="A4180" s="113">
        <v>43201</v>
      </c>
      <c r="B4180" s="37" t="s">
        <v>2581</v>
      </c>
      <c r="C4180" s="56">
        <v>37</v>
      </c>
      <c r="D4180" s="49" t="s">
        <v>11121</v>
      </c>
      <c r="E4180" s="49" t="s">
        <v>11122</v>
      </c>
      <c r="F4180" s="50" t="s">
        <v>11123</v>
      </c>
      <c r="G4180" s="73">
        <v>871781.4</v>
      </c>
      <c r="H4180" s="74"/>
      <c r="I4180" s="114">
        <v>871781.4</v>
      </c>
      <c r="J4180" s="24"/>
      <c r="K4180" s="129"/>
    </row>
    <row r="4181" spans="1:11" ht="51" customHeight="1" x14ac:dyDescent="0.25">
      <c r="A4181" s="113">
        <v>43201</v>
      </c>
      <c r="B4181" s="37" t="s">
        <v>2581</v>
      </c>
      <c r="C4181" s="56">
        <v>37</v>
      </c>
      <c r="D4181" s="49" t="s">
        <v>11124</v>
      </c>
      <c r="E4181" s="49" t="s">
        <v>11125</v>
      </c>
      <c r="F4181" s="50" t="s">
        <v>11126</v>
      </c>
      <c r="G4181" s="73">
        <v>3951593.2</v>
      </c>
      <c r="H4181" s="74"/>
      <c r="I4181" s="114">
        <v>3951593.2</v>
      </c>
      <c r="J4181" s="24"/>
      <c r="K4181" s="129"/>
    </row>
    <row r="4182" spans="1:11" ht="51" customHeight="1" x14ac:dyDescent="0.25">
      <c r="A4182" s="113">
        <v>43201</v>
      </c>
      <c r="B4182" s="37" t="s">
        <v>2581</v>
      </c>
      <c r="C4182" s="56">
        <v>37</v>
      </c>
      <c r="D4182" s="49" t="s">
        <v>11127</v>
      </c>
      <c r="E4182" s="49" t="s">
        <v>11128</v>
      </c>
      <c r="F4182" s="50" t="s">
        <v>11129</v>
      </c>
      <c r="G4182" s="73">
        <v>906152.59</v>
      </c>
      <c r="H4182" s="74"/>
      <c r="I4182" s="114">
        <v>906152.59</v>
      </c>
      <c r="J4182" s="24"/>
      <c r="K4182" s="129"/>
    </row>
    <row r="4183" spans="1:11" ht="51" customHeight="1" x14ac:dyDescent="0.25">
      <c r="A4183" s="113">
        <v>43201</v>
      </c>
      <c r="B4183" s="37" t="s">
        <v>2581</v>
      </c>
      <c r="C4183" s="56">
        <v>37</v>
      </c>
      <c r="D4183" s="49" t="s">
        <v>11130</v>
      </c>
      <c r="E4183" s="49" t="s">
        <v>11131</v>
      </c>
      <c r="F4183" s="50" t="s">
        <v>11132</v>
      </c>
      <c r="G4183" s="73">
        <v>1619582</v>
      </c>
      <c r="H4183" s="74"/>
      <c r="I4183" s="114">
        <v>1619582</v>
      </c>
      <c r="J4183" s="24"/>
      <c r="K4183" s="129"/>
    </row>
    <row r="4184" spans="1:11" ht="51" customHeight="1" x14ac:dyDescent="0.25">
      <c r="A4184" s="113">
        <v>43201</v>
      </c>
      <c r="B4184" s="37" t="s">
        <v>2581</v>
      </c>
      <c r="C4184" s="56">
        <v>37</v>
      </c>
      <c r="D4184" s="49" t="s">
        <v>11133</v>
      </c>
      <c r="E4184" s="49" t="s">
        <v>2965</v>
      </c>
      <c r="F4184" s="50" t="s">
        <v>11134</v>
      </c>
      <c r="G4184" s="73">
        <v>617440.66</v>
      </c>
      <c r="H4184" s="74">
        <v>30872.03</v>
      </c>
      <c r="I4184" s="114">
        <v>648312.68999999994</v>
      </c>
      <c r="J4184" s="24"/>
      <c r="K4184" s="129"/>
    </row>
    <row r="4185" spans="1:11" ht="51" customHeight="1" x14ac:dyDescent="0.25">
      <c r="A4185" s="113">
        <v>43201</v>
      </c>
      <c r="B4185" s="37" t="s">
        <v>2581</v>
      </c>
      <c r="C4185" s="56">
        <v>37</v>
      </c>
      <c r="D4185" s="49" t="s">
        <v>11135</v>
      </c>
      <c r="E4185" s="49" t="s">
        <v>11136</v>
      </c>
      <c r="F4185" s="50" t="s">
        <v>11137</v>
      </c>
      <c r="G4185" s="73">
        <v>3407647.5</v>
      </c>
      <c r="H4185" s="74"/>
      <c r="I4185" s="114">
        <v>3407647.5</v>
      </c>
      <c r="J4185" s="24"/>
      <c r="K4185" s="129"/>
    </row>
    <row r="4186" spans="1:11" ht="51" customHeight="1" x14ac:dyDescent="0.25">
      <c r="A4186" s="113">
        <v>43201</v>
      </c>
      <c r="B4186" s="37" t="s">
        <v>2581</v>
      </c>
      <c r="C4186" s="56">
        <v>37</v>
      </c>
      <c r="D4186" s="49" t="s">
        <v>11138</v>
      </c>
      <c r="E4186" s="49" t="s">
        <v>11139</v>
      </c>
      <c r="F4186" s="50" t="s">
        <v>11140</v>
      </c>
      <c r="G4186" s="73">
        <v>6674100.4000000004</v>
      </c>
      <c r="H4186" s="74"/>
      <c r="I4186" s="114">
        <v>6674100.4000000004</v>
      </c>
      <c r="J4186" s="24"/>
      <c r="K4186" s="129"/>
    </row>
    <row r="4187" spans="1:11" ht="51" customHeight="1" x14ac:dyDescent="0.25">
      <c r="A4187" s="113">
        <v>43201</v>
      </c>
      <c r="B4187" s="37" t="s">
        <v>2581</v>
      </c>
      <c r="C4187" s="56">
        <v>37</v>
      </c>
      <c r="D4187" s="49" t="s">
        <v>11141</v>
      </c>
      <c r="E4187" s="49" t="s">
        <v>11142</v>
      </c>
      <c r="F4187" s="50" t="s">
        <v>11143</v>
      </c>
      <c r="G4187" s="73">
        <v>3041137</v>
      </c>
      <c r="H4187" s="74"/>
      <c r="I4187" s="114">
        <v>3041137</v>
      </c>
      <c r="J4187" s="24"/>
      <c r="K4187" s="129"/>
    </row>
    <row r="4188" spans="1:11" ht="51" customHeight="1" x14ac:dyDescent="0.25">
      <c r="A4188" s="113">
        <v>43201</v>
      </c>
      <c r="B4188" s="37" t="s">
        <v>2581</v>
      </c>
      <c r="C4188" s="56">
        <v>37</v>
      </c>
      <c r="D4188" s="49" t="s">
        <v>11144</v>
      </c>
      <c r="E4188" s="49" t="s">
        <v>11145</v>
      </c>
      <c r="F4188" s="50" t="s">
        <v>11146</v>
      </c>
      <c r="G4188" s="73">
        <v>1401042.9</v>
      </c>
      <c r="H4188" s="74"/>
      <c r="I4188" s="114">
        <v>1401042.9</v>
      </c>
      <c r="J4188" s="24"/>
      <c r="K4188" s="129"/>
    </row>
    <row r="4189" spans="1:11" ht="51" customHeight="1" x14ac:dyDescent="0.25">
      <c r="A4189" s="113">
        <v>43201</v>
      </c>
      <c r="B4189" s="37" t="s">
        <v>2581</v>
      </c>
      <c r="C4189" s="56">
        <v>37</v>
      </c>
      <c r="D4189" s="49" t="s">
        <v>11147</v>
      </c>
      <c r="E4189" s="49" t="s">
        <v>8717</v>
      </c>
      <c r="F4189" s="50" t="s">
        <v>11148</v>
      </c>
      <c r="G4189" s="73">
        <v>5865364.9100000001</v>
      </c>
      <c r="H4189" s="74">
        <v>293268.24</v>
      </c>
      <c r="I4189" s="114">
        <v>6158633.1500000004</v>
      </c>
      <c r="J4189" s="24"/>
      <c r="K4189" s="129"/>
    </row>
    <row r="4190" spans="1:11" ht="51" customHeight="1" x14ac:dyDescent="0.25">
      <c r="A4190" s="113">
        <v>43201</v>
      </c>
      <c r="B4190" s="37" t="s">
        <v>2581</v>
      </c>
      <c r="C4190" s="56">
        <v>37</v>
      </c>
      <c r="D4190" s="49" t="s">
        <v>11149</v>
      </c>
      <c r="E4190" s="49" t="s">
        <v>11150</v>
      </c>
      <c r="F4190" s="50" t="s">
        <v>11151</v>
      </c>
      <c r="G4190" s="73">
        <v>894136.8</v>
      </c>
      <c r="H4190" s="74"/>
      <c r="I4190" s="114">
        <v>894136.8</v>
      </c>
      <c r="J4190" s="24"/>
      <c r="K4190" s="129"/>
    </row>
    <row r="4191" spans="1:11" ht="51" customHeight="1" x14ac:dyDescent="0.25">
      <c r="A4191" s="113">
        <v>43201</v>
      </c>
      <c r="B4191" s="37" t="s">
        <v>2581</v>
      </c>
      <c r="C4191" s="56">
        <v>37</v>
      </c>
      <c r="D4191" s="49" t="s">
        <v>11152</v>
      </c>
      <c r="E4191" s="49" t="s">
        <v>11153</v>
      </c>
      <c r="F4191" s="50" t="s">
        <v>11154</v>
      </c>
      <c r="G4191" s="73">
        <v>1355874.4</v>
      </c>
      <c r="H4191" s="74"/>
      <c r="I4191" s="114">
        <v>1355874.4</v>
      </c>
      <c r="J4191" s="24"/>
      <c r="K4191" s="129"/>
    </row>
    <row r="4192" spans="1:11" ht="51" customHeight="1" x14ac:dyDescent="0.25">
      <c r="A4192" s="113">
        <v>43201</v>
      </c>
      <c r="B4192" s="37" t="s">
        <v>2581</v>
      </c>
      <c r="C4192" s="56">
        <v>37</v>
      </c>
      <c r="D4192" s="49" t="s">
        <v>11155</v>
      </c>
      <c r="E4192" s="49" t="s">
        <v>11153</v>
      </c>
      <c r="F4192" s="50" t="s">
        <v>11156</v>
      </c>
      <c r="G4192" s="73">
        <v>713264</v>
      </c>
      <c r="H4192" s="74"/>
      <c r="I4192" s="114">
        <v>713264</v>
      </c>
      <c r="J4192" s="24"/>
      <c r="K4192" s="129"/>
    </row>
    <row r="4193" spans="1:11" ht="51" customHeight="1" x14ac:dyDescent="0.25">
      <c r="A4193" s="113">
        <v>43201</v>
      </c>
      <c r="B4193" s="37" t="s">
        <v>2581</v>
      </c>
      <c r="C4193" s="56">
        <v>37</v>
      </c>
      <c r="D4193" s="49" t="s">
        <v>11157</v>
      </c>
      <c r="E4193" s="49" t="s">
        <v>11158</v>
      </c>
      <c r="F4193" s="50" t="s">
        <v>11159</v>
      </c>
      <c r="G4193" s="73">
        <v>1110309.28</v>
      </c>
      <c r="H4193" s="74"/>
      <c r="I4193" s="114">
        <v>1110309.28</v>
      </c>
      <c r="J4193" s="24"/>
      <c r="K4193" s="129"/>
    </row>
    <row r="4194" spans="1:11" ht="51" customHeight="1" x14ac:dyDescent="0.25">
      <c r="A4194" s="113">
        <v>43201</v>
      </c>
      <c r="B4194" s="37" t="s">
        <v>2581</v>
      </c>
      <c r="C4194" s="56">
        <v>37</v>
      </c>
      <c r="D4194" s="49" t="s">
        <v>11160</v>
      </c>
      <c r="E4194" s="49" t="s">
        <v>11161</v>
      </c>
      <c r="F4194" s="50" t="s">
        <v>11162</v>
      </c>
      <c r="G4194" s="73">
        <v>1032323.05</v>
      </c>
      <c r="H4194" s="74"/>
      <c r="I4194" s="114">
        <v>1032323.05</v>
      </c>
      <c r="J4194" s="24"/>
      <c r="K4194" s="129"/>
    </row>
    <row r="4195" spans="1:11" ht="51" customHeight="1" x14ac:dyDescent="0.25">
      <c r="A4195" s="113">
        <v>43201</v>
      </c>
      <c r="B4195" s="37" t="s">
        <v>2581</v>
      </c>
      <c r="C4195" s="56">
        <v>37</v>
      </c>
      <c r="D4195" s="49" t="s">
        <v>11163</v>
      </c>
      <c r="E4195" s="49" t="s">
        <v>11164</v>
      </c>
      <c r="F4195" s="50" t="s">
        <v>11165</v>
      </c>
      <c r="G4195" s="73">
        <v>2193541.7999999998</v>
      </c>
      <c r="H4195" s="74"/>
      <c r="I4195" s="114">
        <v>2193541.7999999998</v>
      </c>
      <c r="J4195" s="24"/>
      <c r="K4195" s="129"/>
    </row>
    <row r="4196" spans="1:11" ht="51" customHeight="1" x14ac:dyDescent="0.25">
      <c r="A4196" s="113">
        <v>43201</v>
      </c>
      <c r="B4196" s="37" t="s">
        <v>2582</v>
      </c>
      <c r="C4196" s="56">
        <v>50</v>
      </c>
      <c r="D4196" s="49" t="s">
        <v>11166</v>
      </c>
      <c r="E4196" s="49" t="s">
        <v>2292</v>
      </c>
      <c r="F4196" s="50" t="s">
        <v>11167</v>
      </c>
      <c r="G4196" s="51">
        <v>6526067.8600000003</v>
      </c>
      <c r="H4196" s="71">
        <v>383886.35</v>
      </c>
      <c r="I4196" s="112">
        <v>6909954.21</v>
      </c>
      <c r="J4196" s="24"/>
      <c r="K4196" s="129"/>
    </row>
    <row r="4197" spans="1:11" ht="51" customHeight="1" x14ac:dyDescent="0.25">
      <c r="A4197" s="113">
        <v>43201</v>
      </c>
      <c r="B4197" s="37" t="s">
        <v>2582</v>
      </c>
      <c r="C4197" s="56">
        <v>51</v>
      </c>
      <c r="D4197" s="49" t="s">
        <v>11168</v>
      </c>
      <c r="E4197" s="49" t="s">
        <v>5045</v>
      </c>
      <c r="F4197" s="50" t="s">
        <v>11169</v>
      </c>
      <c r="G4197" s="51">
        <v>1711591.96</v>
      </c>
      <c r="H4197" s="71">
        <v>100681.88</v>
      </c>
      <c r="I4197" s="112">
        <v>1812273.84</v>
      </c>
      <c r="J4197" s="24"/>
      <c r="K4197" s="129"/>
    </row>
    <row r="4198" spans="1:11" ht="51" customHeight="1" x14ac:dyDescent="0.25">
      <c r="A4198" s="113">
        <v>43201</v>
      </c>
      <c r="B4198" s="37" t="s">
        <v>8437</v>
      </c>
      <c r="C4198" s="56">
        <v>53</v>
      </c>
      <c r="D4198" s="49" t="s">
        <v>11170</v>
      </c>
      <c r="E4198" s="49" t="s">
        <v>3339</v>
      </c>
      <c r="F4198" s="50" t="s">
        <v>11171</v>
      </c>
      <c r="G4198" s="51">
        <v>4749999.05</v>
      </c>
      <c r="H4198" s="71"/>
      <c r="I4198" s="112">
        <v>4749999.05</v>
      </c>
      <c r="J4198" s="24"/>
      <c r="K4198" s="129"/>
    </row>
    <row r="4199" spans="1:11" ht="51" customHeight="1" x14ac:dyDescent="0.25">
      <c r="A4199" s="113">
        <v>43201</v>
      </c>
      <c r="B4199" s="37" t="s">
        <v>8437</v>
      </c>
      <c r="C4199" s="56">
        <v>53</v>
      </c>
      <c r="D4199" s="49" t="s">
        <v>11172</v>
      </c>
      <c r="E4199" s="49" t="s">
        <v>3339</v>
      </c>
      <c r="F4199" s="50" t="s">
        <v>11173</v>
      </c>
      <c r="G4199" s="51">
        <v>4749999.05</v>
      </c>
      <c r="H4199" s="71"/>
      <c r="I4199" s="112">
        <v>4749999.05</v>
      </c>
      <c r="J4199" s="24"/>
      <c r="K4199" s="129"/>
    </row>
    <row r="4200" spans="1:11" ht="51" customHeight="1" x14ac:dyDescent="0.25">
      <c r="A4200" s="113">
        <v>43201</v>
      </c>
      <c r="B4200" s="37" t="s">
        <v>8437</v>
      </c>
      <c r="C4200" s="56">
        <v>53</v>
      </c>
      <c r="D4200" s="49" t="s">
        <v>11174</v>
      </c>
      <c r="E4200" s="49" t="s">
        <v>3339</v>
      </c>
      <c r="F4200" s="50" t="s">
        <v>11175</v>
      </c>
      <c r="G4200" s="51">
        <v>4749999.05</v>
      </c>
      <c r="H4200" s="71"/>
      <c r="I4200" s="112">
        <v>4749999.05</v>
      </c>
      <c r="J4200" s="24"/>
      <c r="K4200" s="129"/>
    </row>
    <row r="4201" spans="1:11" ht="51" customHeight="1" x14ac:dyDescent="0.25">
      <c r="A4201" s="113">
        <v>43201</v>
      </c>
      <c r="B4201" s="37" t="s">
        <v>8437</v>
      </c>
      <c r="C4201" s="56">
        <v>53</v>
      </c>
      <c r="D4201" s="49" t="s">
        <v>11176</v>
      </c>
      <c r="E4201" s="49" t="s">
        <v>11177</v>
      </c>
      <c r="F4201" s="50" t="s">
        <v>11178</v>
      </c>
      <c r="G4201" s="51">
        <v>4742975.92</v>
      </c>
      <c r="H4201" s="71"/>
      <c r="I4201" s="112">
        <v>4742975.92</v>
      </c>
      <c r="J4201" s="24"/>
      <c r="K4201" s="129"/>
    </row>
    <row r="4202" spans="1:11" ht="51" customHeight="1" x14ac:dyDescent="0.25">
      <c r="A4202" s="113">
        <v>43201</v>
      </c>
      <c r="B4202" s="37" t="s">
        <v>8437</v>
      </c>
      <c r="C4202" s="56">
        <v>53</v>
      </c>
      <c r="D4202" s="49" t="s">
        <v>11179</v>
      </c>
      <c r="E4202" s="49" t="s">
        <v>1412</v>
      </c>
      <c r="F4202" s="50" t="s">
        <v>11180</v>
      </c>
      <c r="G4202" s="51">
        <v>6468544.2999999998</v>
      </c>
      <c r="H4202" s="71"/>
      <c r="I4202" s="112">
        <v>6468544.2999999998</v>
      </c>
      <c r="J4202" s="24"/>
      <c r="K4202" s="129"/>
    </row>
    <row r="4203" spans="1:11" ht="51" customHeight="1" x14ac:dyDescent="0.25">
      <c r="A4203" s="113">
        <v>43201</v>
      </c>
      <c r="B4203" s="37" t="s">
        <v>8437</v>
      </c>
      <c r="C4203" s="56">
        <v>53</v>
      </c>
      <c r="D4203" s="49" t="s">
        <v>11181</v>
      </c>
      <c r="E4203" s="49" t="s">
        <v>1412</v>
      </c>
      <c r="F4203" s="50" t="s">
        <v>11182</v>
      </c>
      <c r="G4203" s="51">
        <v>8032440</v>
      </c>
      <c r="H4203" s="71"/>
      <c r="I4203" s="112">
        <v>8032440</v>
      </c>
      <c r="J4203" s="24"/>
      <c r="K4203" s="129"/>
    </row>
    <row r="4204" spans="1:11" ht="51" customHeight="1" x14ac:dyDescent="0.25">
      <c r="A4204" s="113">
        <v>43201</v>
      </c>
      <c r="B4204" s="37" t="s">
        <v>8437</v>
      </c>
      <c r="C4204" s="56">
        <v>53</v>
      </c>
      <c r="D4204" s="49" t="s">
        <v>11183</v>
      </c>
      <c r="E4204" s="49" t="s">
        <v>307</v>
      </c>
      <c r="F4204" s="50" t="s">
        <v>11184</v>
      </c>
      <c r="G4204" s="51">
        <v>4398543.29</v>
      </c>
      <c r="H4204" s="71"/>
      <c r="I4204" s="112">
        <v>4398543.29</v>
      </c>
      <c r="J4204" s="24"/>
      <c r="K4204" s="129"/>
    </row>
    <row r="4205" spans="1:11" ht="51" customHeight="1" x14ac:dyDescent="0.25">
      <c r="A4205" s="113">
        <v>43201</v>
      </c>
      <c r="B4205" s="37" t="s">
        <v>8437</v>
      </c>
      <c r="C4205" s="56">
        <v>53</v>
      </c>
      <c r="D4205" s="49" t="s">
        <v>11185</v>
      </c>
      <c r="E4205" s="49" t="s">
        <v>11186</v>
      </c>
      <c r="F4205" s="50" t="s">
        <v>11187</v>
      </c>
      <c r="G4205" s="51">
        <v>1997156.2</v>
      </c>
      <c r="H4205" s="71"/>
      <c r="I4205" s="112">
        <v>1997156.2</v>
      </c>
      <c r="J4205" s="24"/>
      <c r="K4205" s="129"/>
    </row>
    <row r="4206" spans="1:11" ht="51" customHeight="1" x14ac:dyDescent="0.25">
      <c r="A4206" s="113">
        <v>43201</v>
      </c>
      <c r="B4206" s="37" t="s">
        <v>8437</v>
      </c>
      <c r="C4206" s="56">
        <v>53</v>
      </c>
      <c r="D4206" s="49" t="s">
        <v>11188</v>
      </c>
      <c r="E4206" s="49" t="s">
        <v>8933</v>
      </c>
      <c r="F4206" s="50" t="s">
        <v>11189</v>
      </c>
      <c r="G4206" s="51">
        <v>845524.13</v>
      </c>
      <c r="H4206" s="71"/>
      <c r="I4206" s="112">
        <v>845524.13</v>
      </c>
      <c r="J4206" s="24"/>
      <c r="K4206" s="129"/>
    </row>
    <row r="4207" spans="1:11" ht="51" customHeight="1" x14ac:dyDescent="0.25">
      <c r="A4207" s="113">
        <v>43201</v>
      </c>
      <c r="B4207" s="37" t="s">
        <v>8437</v>
      </c>
      <c r="C4207" s="56">
        <v>53</v>
      </c>
      <c r="D4207" s="49" t="s">
        <v>11190</v>
      </c>
      <c r="E4207" s="49" t="s">
        <v>11191</v>
      </c>
      <c r="F4207" s="50" t="s">
        <v>11192</v>
      </c>
      <c r="G4207" s="51">
        <v>6797426.5899999999</v>
      </c>
      <c r="H4207" s="71"/>
      <c r="I4207" s="112">
        <v>6797426.5899999999</v>
      </c>
      <c r="J4207" s="24"/>
      <c r="K4207" s="129"/>
    </row>
    <row r="4208" spans="1:11" ht="51" customHeight="1" x14ac:dyDescent="0.25">
      <c r="A4208" s="113">
        <v>43201</v>
      </c>
      <c r="B4208" s="37" t="s">
        <v>8437</v>
      </c>
      <c r="C4208" s="56">
        <v>53</v>
      </c>
      <c r="D4208" s="49" t="s">
        <v>11193</v>
      </c>
      <c r="E4208" s="49" t="s">
        <v>9125</v>
      </c>
      <c r="F4208" s="50" t="s">
        <v>11194</v>
      </c>
      <c r="G4208" s="51">
        <v>2569104.58</v>
      </c>
      <c r="H4208" s="71"/>
      <c r="I4208" s="112">
        <v>2569104.58</v>
      </c>
      <c r="J4208" s="24"/>
      <c r="K4208" s="129"/>
    </row>
    <row r="4209" spans="1:11" ht="51" customHeight="1" x14ac:dyDescent="0.25">
      <c r="A4209" s="113">
        <v>43201</v>
      </c>
      <c r="B4209" s="37" t="s">
        <v>2580</v>
      </c>
      <c r="C4209" s="56">
        <v>58</v>
      </c>
      <c r="D4209" s="49" t="s">
        <v>11195</v>
      </c>
      <c r="E4209" s="49" t="s">
        <v>1876</v>
      </c>
      <c r="F4209" s="50" t="s">
        <v>11196</v>
      </c>
      <c r="G4209" s="51">
        <v>13641747.66</v>
      </c>
      <c r="H4209" s="71">
        <v>802455.75</v>
      </c>
      <c r="I4209" s="112">
        <v>14444203.41</v>
      </c>
      <c r="J4209" s="24"/>
      <c r="K4209" s="129"/>
    </row>
    <row r="4210" spans="1:11" ht="51" customHeight="1" x14ac:dyDescent="0.25">
      <c r="A4210" s="113">
        <v>43201</v>
      </c>
      <c r="B4210" s="37" t="s">
        <v>2572</v>
      </c>
      <c r="C4210" s="56">
        <v>60</v>
      </c>
      <c r="D4210" s="49" t="s">
        <v>11197</v>
      </c>
      <c r="E4210" s="49" t="s">
        <v>10989</v>
      </c>
      <c r="F4210" s="50" t="s">
        <v>11198</v>
      </c>
      <c r="G4210" s="51">
        <v>19947172.539999999</v>
      </c>
      <c r="H4210" s="71">
        <v>2346726.1800000002</v>
      </c>
      <c r="I4210" s="112">
        <v>22293898.719999999</v>
      </c>
      <c r="J4210" s="24"/>
      <c r="K4210" s="129"/>
    </row>
    <row r="4211" spans="1:11" ht="51" customHeight="1" x14ac:dyDescent="0.25">
      <c r="A4211" s="113">
        <v>43201</v>
      </c>
      <c r="B4211" s="37" t="s">
        <v>2572</v>
      </c>
      <c r="C4211" s="56">
        <v>60</v>
      </c>
      <c r="D4211" s="49" t="s">
        <v>11199</v>
      </c>
      <c r="E4211" s="49" t="s">
        <v>4388</v>
      </c>
      <c r="F4211" s="50" t="s">
        <v>11200</v>
      </c>
      <c r="G4211" s="51">
        <v>23802550</v>
      </c>
      <c r="H4211" s="71">
        <v>1400150</v>
      </c>
      <c r="I4211" s="112">
        <v>25202700</v>
      </c>
      <c r="J4211" s="24"/>
      <c r="K4211" s="129"/>
    </row>
    <row r="4212" spans="1:11" ht="51" customHeight="1" x14ac:dyDescent="0.25">
      <c r="A4212" s="113">
        <v>43201</v>
      </c>
      <c r="B4212" s="37" t="s">
        <v>8437</v>
      </c>
      <c r="C4212" s="56">
        <v>62</v>
      </c>
      <c r="D4212" s="49" t="s">
        <v>11201</v>
      </c>
      <c r="E4212" s="49" t="s">
        <v>11202</v>
      </c>
      <c r="F4212" s="50" t="s">
        <v>11203</v>
      </c>
      <c r="G4212" s="51">
        <v>2453085.69</v>
      </c>
      <c r="H4212" s="71"/>
      <c r="I4212" s="112">
        <v>2453085.69</v>
      </c>
      <c r="J4212" s="24"/>
      <c r="K4212" s="129"/>
    </row>
    <row r="4213" spans="1:11" ht="51" customHeight="1" x14ac:dyDescent="0.25">
      <c r="A4213" s="113">
        <v>43201</v>
      </c>
      <c r="B4213" s="37" t="s">
        <v>8437</v>
      </c>
      <c r="C4213" s="56">
        <v>62</v>
      </c>
      <c r="D4213" s="49" t="s">
        <v>11204</v>
      </c>
      <c r="E4213" s="49" t="s">
        <v>11205</v>
      </c>
      <c r="F4213" s="50" t="s">
        <v>11206</v>
      </c>
      <c r="G4213" s="51">
        <v>133000</v>
      </c>
      <c r="H4213" s="71"/>
      <c r="I4213" s="112">
        <v>133000</v>
      </c>
      <c r="J4213" s="24"/>
      <c r="K4213" s="129"/>
    </row>
    <row r="4214" spans="1:11" ht="51" customHeight="1" x14ac:dyDescent="0.25">
      <c r="A4214" s="113">
        <v>43201</v>
      </c>
      <c r="B4214" s="37" t="s">
        <v>8437</v>
      </c>
      <c r="C4214" s="56">
        <v>62</v>
      </c>
      <c r="D4214" s="49" t="s">
        <v>11207</v>
      </c>
      <c r="E4214" s="49" t="s">
        <v>5562</v>
      </c>
      <c r="F4214" s="50" t="s">
        <v>11208</v>
      </c>
      <c r="G4214" s="51">
        <v>1716175</v>
      </c>
      <c r="H4214" s="71"/>
      <c r="I4214" s="112">
        <v>1716175</v>
      </c>
      <c r="J4214" s="24"/>
      <c r="K4214" s="129"/>
    </row>
    <row r="4215" spans="1:11" ht="51" customHeight="1" x14ac:dyDescent="0.25">
      <c r="A4215" s="113">
        <v>43201</v>
      </c>
      <c r="B4215" s="37" t="s">
        <v>2580</v>
      </c>
      <c r="C4215" s="56">
        <v>66</v>
      </c>
      <c r="D4215" s="49" t="s">
        <v>11209</v>
      </c>
      <c r="E4215" s="49" t="s">
        <v>11210</v>
      </c>
      <c r="F4215" s="50" t="s">
        <v>11211</v>
      </c>
      <c r="G4215" s="51">
        <v>3755899.25</v>
      </c>
      <c r="H4215" s="71">
        <v>220935.25</v>
      </c>
      <c r="I4215" s="112">
        <v>3976834.5</v>
      </c>
      <c r="J4215" s="24"/>
      <c r="K4215" s="129"/>
    </row>
    <row r="4216" spans="1:11" ht="51" customHeight="1" x14ac:dyDescent="0.25">
      <c r="A4216" s="113">
        <v>43201</v>
      </c>
      <c r="B4216" s="37" t="s">
        <v>2580</v>
      </c>
      <c r="C4216" s="56">
        <v>66</v>
      </c>
      <c r="D4216" s="49" t="s">
        <v>11212</v>
      </c>
      <c r="E4216" s="49" t="s">
        <v>2067</v>
      </c>
      <c r="F4216" s="50" t="s">
        <v>11213</v>
      </c>
      <c r="G4216" s="51">
        <v>9936729.5</v>
      </c>
      <c r="H4216" s="71">
        <v>584513.5</v>
      </c>
      <c r="I4216" s="112">
        <v>10521243</v>
      </c>
      <c r="J4216" s="24"/>
      <c r="K4216" s="129"/>
    </row>
    <row r="4217" spans="1:11" ht="51" customHeight="1" x14ac:dyDescent="0.25">
      <c r="A4217" s="113">
        <v>43201</v>
      </c>
      <c r="B4217" s="37" t="s">
        <v>2580</v>
      </c>
      <c r="C4217" s="56">
        <v>66</v>
      </c>
      <c r="D4217" s="49" t="s">
        <v>11214</v>
      </c>
      <c r="E4217" s="49" t="s">
        <v>11215</v>
      </c>
      <c r="F4217" s="50" t="s">
        <v>11216</v>
      </c>
      <c r="G4217" s="51">
        <v>2364911.65</v>
      </c>
      <c r="H4217" s="71">
        <v>139112.45000000001</v>
      </c>
      <c r="I4217" s="112">
        <v>2504024.1</v>
      </c>
      <c r="J4217" s="24"/>
      <c r="K4217" s="129"/>
    </row>
    <row r="4218" spans="1:11" ht="51" customHeight="1" x14ac:dyDescent="0.25">
      <c r="A4218" s="113">
        <v>43201</v>
      </c>
      <c r="B4218" s="37" t="s">
        <v>8437</v>
      </c>
      <c r="C4218" s="56">
        <v>68</v>
      </c>
      <c r="D4218" s="49" t="s">
        <v>11217</v>
      </c>
      <c r="E4218" s="49" t="s">
        <v>11218</v>
      </c>
      <c r="F4218" s="50" t="s">
        <v>11219</v>
      </c>
      <c r="G4218" s="51">
        <v>673570.04</v>
      </c>
      <c r="H4218" s="71"/>
      <c r="I4218" s="112">
        <v>673570.04</v>
      </c>
      <c r="J4218" s="24"/>
      <c r="K4218" s="129"/>
    </row>
    <row r="4219" spans="1:11" ht="51" customHeight="1" x14ac:dyDescent="0.25">
      <c r="A4219" s="113">
        <v>43201</v>
      </c>
      <c r="B4219" s="37" t="s">
        <v>8437</v>
      </c>
      <c r="C4219" s="56">
        <v>68</v>
      </c>
      <c r="D4219" s="49" t="s">
        <v>11220</v>
      </c>
      <c r="E4219" s="49" t="s">
        <v>11221</v>
      </c>
      <c r="F4219" s="50" t="s">
        <v>11222</v>
      </c>
      <c r="G4219" s="51">
        <v>4502911.25</v>
      </c>
      <c r="H4219" s="71"/>
      <c r="I4219" s="112">
        <v>4502911.25</v>
      </c>
      <c r="J4219" s="24"/>
      <c r="K4219" s="129"/>
    </row>
    <row r="4220" spans="1:11" ht="51" customHeight="1" x14ac:dyDescent="0.25">
      <c r="A4220" s="113">
        <v>43201</v>
      </c>
      <c r="B4220" s="37" t="s">
        <v>8437</v>
      </c>
      <c r="C4220" s="56">
        <v>68</v>
      </c>
      <c r="D4220" s="49" t="s">
        <v>11223</v>
      </c>
      <c r="E4220" s="49" t="s">
        <v>7867</v>
      </c>
      <c r="F4220" s="50" t="s">
        <v>11224</v>
      </c>
      <c r="G4220" s="51">
        <v>1788182.15</v>
      </c>
      <c r="H4220" s="71"/>
      <c r="I4220" s="112">
        <v>1788182.15</v>
      </c>
      <c r="J4220" s="24"/>
      <c r="K4220" s="129"/>
    </row>
    <row r="4221" spans="1:11" ht="51" customHeight="1" x14ac:dyDescent="0.25">
      <c r="A4221" s="113">
        <v>43201</v>
      </c>
      <c r="B4221" s="37" t="s">
        <v>8437</v>
      </c>
      <c r="C4221" s="56">
        <v>68</v>
      </c>
      <c r="D4221" s="49" t="s">
        <v>11225</v>
      </c>
      <c r="E4221" s="49" t="s">
        <v>1570</v>
      </c>
      <c r="F4221" s="50" t="s">
        <v>11226</v>
      </c>
      <c r="G4221" s="51">
        <v>922635.25</v>
      </c>
      <c r="H4221" s="71"/>
      <c r="I4221" s="112">
        <v>922635.25</v>
      </c>
      <c r="J4221" s="24"/>
      <c r="K4221" s="129"/>
    </row>
    <row r="4222" spans="1:11" ht="51" customHeight="1" x14ac:dyDescent="0.25">
      <c r="A4222" s="113">
        <v>43201</v>
      </c>
      <c r="B4222" s="37" t="s">
        <v>8437</v>
      </c>
      <c r="C4222" s="56">
        <v>68</v>
      </c>
      <c r="D4222" s="49" t="s">
        <v>11227</v>
      </c>
      <c r="E4222" s="49" t="s">
        <v>11228</v>
      </c>
      <c r="F4222" s="50" t="s">
        <v>11229</v>
      </c>
      <c r="G4222" s="51">
        <v>4749560.5599999996</v>
      </c>
      <c r="H4222" s="71"/>
      <c r="I4222" s="112">
        <v>4749560.5599999996</v>
      </c>
      <c r="J4222" s="24"/>
      <c r="K4222" s="129"/>
    </row>
    <row r="4223" spans="1:11" ht="51" customHeight="1" x14ac:dyDescent="0.25">
      <c r="A4223" s="113">
        <v>43201</v>
      </c>
      <c r="B4223" s="37" t="s">
        <v>8437</v>
      </c>
      <c r="C4223" s="56">
        <v>68</v>
      </c>
      <c r="D4223" s="49" t="s">
        <v>11230</v>
      </c>
      <c r="E4223" s="49" t="s">
        <v>11231</v>
      </c>
      <c r="F4223" s="50" t="s">
        <v>11232</v>
      </c>
      <c r="G4223" s="51">
        <v>1232739</v>
      </c>
      <c r="H4223" s="71"/>
      <c r="I4223" s="112">
        <v>1232739</v>
      </c>
      <c r="J4223" s="24"/>
      <c r="K4223" s="129"/>
    </row>
    <row r="4224" spans="1:11" ht="51" customHeight="1" x14ac:dyDescent="0.25">
      <c r="A4224" s="113">
        <v>43201</v>
      </c>
      <c r="B4224" s="37" t="s">
        <v>8437</v>
      </c>
      <c r="C4224" s="56">
        <v>68</v>
      </c>
      <c r="D4224" s="49" t="s">
        <v>11233</v>
      </c>
      <c r="E4224" s="49" t="s">
        <v>9380</v>
      </c>
      <c r="F4224" s="50" t="s">
        <v>11234</v>
      </c>
      <c r="G4224" s="51">
        <v>2161722.15</v>
      </c>
      <c r="H4224" s="71"/>
      <c r="I4224" s="112">
        <v>2161722.15</v>
      </c>
      <c r="J4224" s="24"/>
      <c r="K4224" s="129"/>
    </row>
    <row r="4225" spans="1:11" ht="51" customHeight="1" x14ac:dyDescent="0.25">
      <c r="A4225" s="113">
        <v>43201</v>
      </c>
      <c r="B4225" s="37" t="s">
        <v>8437</v>
      </c>
      <c r="C4225" s="56">
        <v>68</v>
      </c>
      <c r="D4225" s="49" t="s">
        <v>11235</v>
      </c>
      <c r="E4225" s="49" t="s">
        <v>11236</v>
      </c>
      <c r="F4225" s="50" t="s">
        <v>11237</v>
      </c>
      <c r="G4225" s="51">
        <v>1425000</v>
      </c>
      <c r="H4225" s="71"/>
      <c r="I4225" s="112">
        <v>1425000</v>
      </c>
      <c r="J4225" s="24"/>
      <c r="K4225" s="129"/>
    </row>
    <row r="4226" spans="1:11" ht="51" customHeight="1" x14ac:dyDescent="0.25">
      <c r="A4226" s="113">
        <v>43201</v>
      </c>
      <c r="B4226" s="37" t="s">
        <v>8437</v>
      </c>
      <c r="C4226" s="56">
        <v>68</v>
      </c>
      <c r="D4226" s="49" t="s">
        <v>11238</v>
      </c>
      <c r="E4226" s="49" t="s">
        <v>4050</v>
      </c>
      <c r="F4226" s="50" t="s">
        <v>11239</v>
      </c>
      <c r="G4226" s="51">
        <v>1099999.3</v>
      </c>
      <c r="H4226" s="71"/>
      <c r="I4226" s="112">
        <v>1099999.3</v>
      </c>
      <c r="J4226" s="24"/>
      <c r="K4226" s="129"/>
    </row>
    <row r="4227" spans="1:11" ht="51" customHeight="1" x14ac:dyDescent="0.25">
      <c r="A4227" s="113">
        <v>43201</v>
      </c>
      <c r="B4227" s="37" t="s">
        <v>8437</v>
      </c>
      <c r="C4227" s="56">
        <v>68</v>
      </c>
      <c r="D4227" s="49" t="s">
        <v>11240</v>
      </c>
      <c r="E4227" s="49" t="s">
        <v>11241</v>
      </c>
      <c r="F4227" s="50" t="s">
        <v>11242</v>
      </c>
      <c r="G4227" s="51">
        <v>2284979.21</v>
      </c>
      <c r="H4227" s="71"/>
      <c r="I4227" s="112">
        <v>2284979.21</v>
      </c>
      <c r="J4227" s="24"/>
      <c r="K4227" s="129"/>
    </row>
    <row r="4228" spans="1:11" ht="51" customHeight="1" x14ac:dyDescent="0.25">
      <c r="A4228" s="113">
        <v>43201</v>
      </c>
      <c r="B4228" s="37" t="s">
        <v>8437</v>
      </c>
      <c r="C4228" s="56">
        <v>68</v>
      </c>
      <c r="D4228" s="49" t="s">
        <v>11243</v>
      </c>
      <c r="E4228" s="49" t="s">
        <v>719</v>
      </c>
      <c r="F4228" s="50" t="s">
        <v>11244</v>
      </c>
      <c r="G4228" s="51">
        <v>2375000</v>
      </c>
      <c r="H4228" s="71"/>
      <c r="I4228" s="112">
        <v>2375000</v>
      </c>
      <c r="J4228" s="24"/>
      <c r="K4228" s="129"/>
    </row>
    <row r="4229" spans="1:11" ht="51" customHeight="1" x14ac:dyDescent="0.25">
      <c r="A4229" s="105">
        <v>43207</v>
      </c>
      <c r="B4229" s="37" t="s">
        <v>2575</v>
      </c>
      <c r="C4229" s="23">
        <v>4</v>
      </c>
      <c r="D4229" s="49" t="s">
        <v>11245</v>
      </c>
      <c r="E4229" s="49" t="s">
        <v>115</v>
      </c>
      <c r="F4229" s="50" t="s">
        <v>11246</v>
      </c>
      <c r="G4229" s="51">
        <v>63881770</v>
      </c>
      <c r="H4229" s="71">
        <v>15118230</v>
      </c>
      <c r="I4229" s="112">
        <v>79000000</v>
      </c>
      <c r="J4229" s="24"/>
      <c r="K4229" s="129"/>
    </row>
    <row r="4230" spans="1:11" ht="51" customHeight="1" x14ac:dyDescent="0.25">
      <c r="A4230" s="105">
        <v>43207</v>
      </c>
      <c r="B4230" s="37" t="s">
        <v>2575</v>
      </c>
      <c r="C4230" s="23">
        <v>10</v>
      </c>
      <c r="D4230" s="49" t="s">
        <v>11247</v>
      </c>
      <c r="E4230" s="49" t="s">
        <v>113</v>
      </c>
      <c r="F4230" s="50" t="s">
        <v>11248</v>
      </c>
      <c r="G4230" s="51">
        <v>38703744.450000003</v>
      </c>
      <c r="H4230" s="71">
        <v>2276690.85</v>
      </c>
      <c r="I4230" s="112">
        <v>40980435.299999997</v>
      </c>
      <c r="J4230" s="24"/>
      <c r="K4230" s="129"/>
    </row>
    <row r="4231" spans="1:11" ht="51" customHeight="1" x14ac:dyDescent="0.25">
      <c r="A4231" s="105">
        <v>43207</v>
      </c>
      <c r="B4231" s="37" t="s">
        <v>2575</v>
      </c>
      <c r="C4231" s="23">
        <v>23</v>
      </c>
      <c r="D4231" s="49" t="s">
        <v>11249</v>
      </c>
      <c r="E4231" s="49" t="s">
        <v>115</v>
      </c>
      <c r="F4231" s="50" t="s">
        <v>11250</v>
      </c>
      <c r="G4231" s="51">
        <v>80270233.769999996</v>
      </c>
      <c r="H4231" s="71">
        <v>18996716.23</v>
      </c>
      <c r="I4231" s="112">
        <v>99266950</v>
      </c>
      <c r="J4231" s="24"/>
      <c r="K4231" s="129"/>
    </row>
    <row r="4232" spans="1:11" ht="51" customHeight="1" x14ac:dyDescent="0.25">
      <c r="A4232" s="105">
        <v>43207</v>
      </c>
      <c r="B4232" s="37" t="s">
        <v>2575</v>
      </c>
      <c r="C4232" s="23">
        <v>23</v>
      </c>
      <c r="D4232" s="49" t="s">
        <v>11251</v>
      </c>
      <c r="E4232" s="49" t="s">
        <v>115</v>
      </c>
      <c r="F4232" s="50" t="s">
        <v>11252</v>
      </c>
      <c r="G4232" s="51">
        <v>188787505.63999999</v>
      </c>
      <c r="H4232" s="71">
        <v>44678363.359999999</v>
      </c>
      <c r="I4232" s="112">
        <v>233465869</v>
      </c>
      <c r="J4232" s="24"/>
      <c r="K4232" s="129"/>
    </row>
    <row r="4233" spans="1:11" ht="51" customHeight="1" x14ac:dyDescent="0.25">
      <c r="A4233" s="105">
        <v>43207</v>
      </c>
      <c r="B4233" s="37" t="s">
        <v>2575</v>
      </c>
      <c r="C4233" s="23">
        <v>23</v>
      </c>
      <c r="D4233" s="49" t="s">
        <v>11253</v>
      </c>
      <c r="E4233" s="49" t="s">
        <v>6200</v>
      </c>
      <c r="F4233" s="50" t="s">
        <v>11254</v>
      </c>
      <c r="G4233" s="51">
        <v>166446566.44</v>
      </c>
      <c r="H4233" s="71">
        <v>39391167.060000002</v>
      </c>
      <c r="I4233" s="112">
        <v>205837733.5</v>
      </c>
      <c r="J4233" s="24"/>
      <c r="K4233" s="129"/>
    </row>
    <row r="4234" spans="1:11" ht="51" customHeight="1" x14ac:dyDescent="0.25">
      <c r="A4234" s="105">
        <v>43207</v>
      </c>
      <c r="B4234" s="37" t="s">
        <v>2575</v>
      </c>
      <c r="C4234" s="23">
        <v>26</v>
      </c>
      <c r="D4234" s="49" t="s">
        <v>11255</v>
      </c>
      <c r="E4234" s="49" t="s">
        <v>11256</v>
      </c>
      <c r="F4234" s="50" t="s">
        <v>11257</v>
      </c>
      <c r="G4234" s="51">
        <v>88479542.879999995</v>
      </c>
      <c r="H4234" s="71">
        <v>20939527.5</v>
      </c>
      <c r="I4234" s="112">
        <v>109419070.38</v>
      </c>
      <c r="J4234" s="24"/>
      <c r="K4234" s="129"/>
    </row>
    <row r="4235" spans="1:11" ht="51" customHeight="1" x14ac:dyDescent="0.25">
      <c r="A4235" s="105">
        <v>43207</v>
      </c>
      <c r="B4235" s="37" t="s">
        <v>2575</v>
      </c>
      <c r="C4235" s="23">
        <v>26</v>
      </c>
      <c r="D4235" s="49" t="s">
        <v>11258</v>
      </c>
      <c r="E4235" s="49" t="s">
        <v>11259</v>
      </c>
      <c r="F4235" s="50" t="s">
        <v>11260</v>
      </c>
      <c r="G4235" s="51">
        <v>39315590.600000001</v>
      </c>
      <c r="H4235" s="71">
        <v>9304409.4000000004</v>
      </c>
      <c r="I4235" s="112">
        <v>48620000</v>
      </c>
      <c r="J4235" s="24"/>
      <c r="K4235" s="129"/>
    </row>
    <row r="4236" spans="1:11" ht="51" customHeight="1" x14ac:dyDescent="0.25">
      <c r="A4236" s="105">
        <v>43207</v>
      </c>
      <c r="B4236" s="37" t="s">
        <v>2575</v>
      </c>
      <c r="C4236" s="23">
        <v>26</v>
      </c>
      <c r="D4236" s="49" t="s">
        <v>11261</v>
      </c>
      <c r="E4236" s="49" t="s">
        <v>762</v>
      </c>
      <c r="F4236" s="50" t="s">
        <v>11262</v>
      </c>
      <c r="G4236" s="51">
        <v>80525801.290000007</v>
      </c>
      <c r="H4236" s="71">
        <v>19057198.710000001</v>
      </c>
      <c r="I4236" s="112">
        <v>99583000</v>
      </c>
      <c r="J4236" s="24"/>
      <c r="K4236" s="129"/>
    </row>
    <row r="4237" spans="1:11" ht="51" customHeight="1" x14ac:dyDescent="0.25">
      <c r="A4237" s="105">
        <v>43207</v>
      </c>
      <c r="B4237" s="37" t="s">
        <v>2581</v>
      </c>
      <c r="C4237" s="23">
        <v>37</v>
      </c>
      <c r="D4237" s="49" t="s">
        <v>11263</v>
      </c>
      <c r="E4237" s="49" t="s">
        <v>11264</v>
      </c>
      <c r="F4237" s="50" t="s">
        <v>11265</v>
      </c>
      <c r="G4237" s="51">
        <v>2123624.4</v>
      </c>
      <c r="H4237" s="71"/>
      <c r="I4237" s="112">
        <v>2123624.4</v>
      </c>
      <c r="J4237" s="24"/>
      <c r="K4237" s="129"/>
    </row>
    <row r="4238" spans="1:11" ht="51" customHeight="1" x14ac:dyDescent="0.25">
      <c r="A4238" s="105">
        <v>43207</v>
      </c>
      <c r="B4238" s="37" t="s">
        <v>2581</v>
      </c>
      <c r="C4238" s="23">
        <v>37</v>
      </c>
      <c r="D4238" s="49" t="s">
        <v>11266</v>
      </c>
      <c r="E4238" s="49" t="s">
        <v>1930</v>
      </c>
      <c r="F4238" s="50" t="s">
        <v>11267</v>
      </c>
      <c r="G4238" s="51">
        <v>2194140.59</v>
      </c>
      <c r="H4238" s="71">
        <v>109707.03</v>
      </c>
      <c r="I4238" s="112">
        <v>2303847.62</v>
      </c>
      <c r="J4238" s="24"/>
      <c r="K4238" s="129"/>
    </row>
    <row r="4239" spans="1:11" ht="51" customHeight="1" x14ac:dyDescent="0.25">
      <c r="A4239" s="105">
        <v>43207</v>
      </c>
      <c r="B4239" s="37" t="s">
        <v>2581</v>
      </c>
      <c r="C4239" s="23">
        <v>37</v>
      </c>
      <c r="D4239" s="49" t="s">
        <v>11268</v>
      </c>
      <c r="E4239" s="49" t="s">
        <v>11269</v>
      </c>
      <c r="F4239" s="50" t="s">
        <v>11270</v>
      </c>
      <c r="G4239" s="51">
        <v>745289.71</v>
      </c>
      <c r="H4239" s="71"/>
      <c r="I4239" s="112">
        <v>745289.71</v>
      </c>
      <c r="J4239" s="24"/>
      <c r="K4239" s="129"/>
    </row>
    <row r="4240" spans="1:11" ht="51" customHeight="1" x14ac:dyDescent="0.25">
      <c r="A4240" s="105">
        <v>43207</v>
      </c>
      <c r="B4240" s="37" t="s">
        <v>2581</v>
      </c>
      <c r="C4240" s="23">
        <v>37</v>
      </c>
      <c r="D4240" s="49" t="s">
        <v>11271</v>
      </c>
      <c r="E4240" s="49" t="s">
        <v>11272</v>
      </c>
      <c r="F4240" s="50" t="s">
        <v>11273</v>
      </c>
      <c r="G4240" s="51">
        <v>2022675.3</v>
      </c>
      <c r="H4240" s="71"/>
      <c r="I4240" s="112">
        <v>2022675.3</v>
      </c>
      <c r="J4240" s="24"/>
      <c r="K4240" s="129"/>
    </row>
    <row r="4241" spans="1:11" ht="51" customHeight="1" x14ac:dyDescent="0.25">
      <c r="A4241" s="105">
        <v>43207</v>
      </c>
      <c r="B4241" s="37" t="s">
        <v>2581</v>
      </c>
      <c r="C4241" s="23">
        <v>37</v>
      </c>
      <c r="D4241" s="49" t="s">
        <v>11274</v>
      </c>
      <c r="E4241" s="49" t="s">
        <v>10787</v>
      </c>
      <c r="F4241" s="50" t="s">
        <v>11275</v>
      </c>
      <c r="G4241" s="51">
        <v>7283576.2000000002</v>
      </c>
      <c r="H4241" s="71"/>
      <c r="I4241" s="112">
        <v>7283576.2000000002</v>
      </c>
      <c r="J4241" s="24"/>
      <c r="K4241" s="129"/>
    </row>
    <row r="4242" spans="1:11" ht="51" customHeight="1" x14ac:dyDescent="0.25">
      <c r="A4242" s="105">
        <v>43207</v>
      </c>
      <c r="B4242" s="37" t="s">
        <v>2581</v>
      </c>
      <c r="C4242" s="23">
        <v>37</v>
      </c>
      <c r="D4242" s="49" t="s">
        <v>11276</v>
      </c>
      <c r="E4242" s="49" t="s">
        <v>9018</v>
      </c>
      <c r="F4242" s="50" t="s">
        <v>11277</v>
      </c>
      <c r="G4242" s="51">
        <v>650015.69999999995</v>
      </c>
      <c r="H4242" s="71">
        <v>32500.78</v>
      </c>
      <c r="I4242" s="112">
        <v>682516.47999999998</v>
      </c>
      <c r="J4242" s="24"/>
      <c r="K4242" s="129"/>
    </row>
    <row r="4243" spans="1:11" ht="51" customHeight="1" x14ac:dyDescent="0.25">
      <c r="A4243" s="105">
        <v>43207</v>
      </c>
      <c r="B4243" s="37" t="s">
        <v>2581</v>
      </c>
      <c r="C4243" s="23">
        <v>37</v>
      </c>
      <c r="D4243" s="49" t="s">
        <v>11278</v>
      </c>
      <c r="E4243" s="49" t="s">
        <v>11279</v>
      </c>
      <c r="F4243" s="50" t="s">
        <v>11280</v>
      </c>
      <c r="G4243" s="51">
        <v>3518073.92</v>
      </c>
      <c r="H4243" s="71"/>
      <c r="I4243" s="112">
        <v>3518073.92</v>
      </c>
      <c r="J4243" s="24"/>
      <c r="K4243" s="129"/>
    </row>
    <row r="4244" spans="1:11" ht="51" customHeight="1" x14ac:dyDescent="0.25">
      <c r="A4244" s="105">
        <v>43207</v>
      </c>
      <c r="B4244" s="37" t="s">
        <v>2581</v>
      </c>
      <c r="C4244" s="23">
        <v>37</v>
      </c>
      <c r="D4244" s="49" t="s">
        <v>11281</v>
      </c>
      <c r="E4244" s="49" t="s">
        <v>3180</v>
      </c>
      <c r="F4244" s="50" t="s">
        <v>11282</v>
      </c>
      <c r="G4244" s="51">
        <v>1896064.59</v>
      </c>
      <c r="H4244" s="71">
        <v>94803.23</v>
      </c>
      <c r="I4244" s="112">
        <v>1990867.82</v>
      </c>
      <c r="J4244" s="24"/>
      <c r="K4244" s="129"/>
    </row>
    <row r="4245" spans="1:11" ht="51" customHeight="1" x14ac:dyDescent="0.25">
      <c r="A4245" s="105">
        <v>43207</v>
      </c>
      <c r="B4245" s="37" t="s">
        <v>2581</v>
      </c>
      <c r="C4245" s="23">
        <v>37</v>
      </c>
      <c r="D4245" s="49" t="s">
        <v>11283</v>
      </c>
      <c r="E4245" s="49" t="s">
        <v>11284</v>
      </c>
      <c r="F4245" s="50" t="s">
        <v>11285</v>
      </c>
      <c r="G4245" s="51">
        <v>1044190.55</v>
      </c>
      <c r="H4245" s="71"/>
      <c r="I4245" s="112">
        <v>1044190.55</v>
      </c>
      <c r="J4245" s="24"/>
      <c r="K4245" s="129"/>
    </row>
    <row r="4246" spans="1:11" ht="51" customHeight="1" x14ac:dyDescent="0.25">
      <c r="A4246" s="105">
        <v>43207</v>
      </c>
      <c r="B4246" s="37" t="s">
        <v>2581</v>
      </c>
      <c r="C4246" s="23">
        <v>37</v>
      </c>
      <c r="D4246" s="49" t="s">
        <v>11286</v>
      </c>
      <c r="E4246" s="49" t="s">
        <v>3180</v>
      </c>
      <c r="F4246" s="50" t="s">
        <v>11287</v>
      </c>
      <c r="G4246" s="51">
        <v>1926778.48</v>
      </c>
      <c r="H4246" s="71">
        <v>96338.93</v>
      </c>
      <c r="I4246" s="112">
        <v>2023117.41</v>
      </c>
      <c r="J4246" s="24"/>
      <c r="K4246" s="129"/>
    </row>
    <row r="4247" spans="1:11" ht="51" customHeight="1" x14ac:dyDescent="0.25">
      <c r="A4247" s="105">
        <v>43207</v>
      </c>
      <c r="B4247" s="37" t="s">
        <v>2581</v>
      </c>
      <c r="C4247" s="23">
        <v>37</v>
      </c>
      <c r="D4247" s="49" t="s">
        <v>11288</v>
      </c>
      <c r="E4247" s="49" t="s">
        <v>11289</v>
      </c>
      <c r="F4247" s="50" t="s">
        <v>11290</v>
      </c>
      <c r="G4247" s="51">
        <v>1578936.9</v>
      </c>
      <c r="H4247" s="71"/>
      <c r="I4247" s="112">
        <v>1578936.9</v>
      </c>
      <c r="J4247" s="24"/>
      <c r="K4247" s="129"/>
    </row>
    <row r="4248" spans="1:11" ht="51" customHeight="1" x14ac:dyDescent="0.25">
      <c r="A4248" s="105">
        <v>43207</v>
      </c>
      <c r="B4248" s="37" t="s">
        <v>2581</v>
      </c>
      <c r="C4248" s="23">
        <v>37</v>
      </c>
      <c r="D4248" s="49" t="s">
        <v>11291</v>
      </c>
      <c r="E4248" s="49" t="s">
        <v>11292</v>
      </c>
      <c r="F4248" s="50" t="s">
        <v>11293</v>
      </c>
      <c r="G4248" s="51">
        <v>1613285.62</v>
      </c>
      <c r="H4248" s="71"/>
      <c r="I4248" s="112">
        <v>1613285.62</v>
      </c>
      <c r="J4248" s="24"/>
      <c r="K4248" s="129"/>
    </row>
    <row r="4249" spans="1:11" ht="51" customHeight="1" x14ac:dyDescent="0.25">
      <c r="A4249" s="105">
        <v>43207</v>
      </c>
      <c r="B4249" s="37" t="s">
        <v>2581</v>
      </c>
      <c r="C4249" s="23">
        <v>37</v>
      </c>
      <c r="D4249" s="49" t="s">
        <v>11294</v>
      </c>
      <c r="E4249" s="49" t="s">
        <v>477</v>
      </c>
      <c r="F4249" s="50" t="s">
        <v>11295</v>
      </c>
      <c r="G4249" s="51">
        <v>1979783.46</v>
      </c>
      <c r="H4249" s="71">
        <v>98989.18</v>
      </c>
      <c r="I4249" s="112">
        <v>2078772.64</v>
      </c>
      <c r="J4249" s="24"/>
      <c r="K4249" s="129"/>
    </row>
    <row r="4250" spans="1:11" ht="51" customHeight="1" x14ac:dyDescent="0.25">
      <c r="A4250" s="105">
        <v>43207</v>
      </c>
      <c r="B4250" s="37" t="s">
        <v>2581</v>
      </c>
      <c r="C4250" s="23">
        <v>37</v>
      </c>
      <c r="D4250" s="49" t="s">
        <v>11296</v>
      </c>
      <c r="E4250" s="49" t="s">
        <v>11297</v>
      </c>
      <c r="F4250" s="50" t="s">
        <v>11298</v>
      </c>
      <c r="G4250" s="51">
        <v>1042011.6</v>
      </c>
      <c r="H4250" s="71"/>
      <c r="I4250" s="112">
        <v>1042011.6</v>
      </c>
      <c r="J4250" s="24"/>
      <c r="K4250" s="129"/>
    </row>
    <row r="4251" spans="1:11" ht="51" customHeight="1" x14ac:dyDescent="0.25">
      <c r="A4251" s="105">
        <v>43207</v>
      </c>
      <c r="B4251" s="37" t="s">
        <v>2581</v>
      </c>
      <c r="C4251" s="23">
        <v>37</v>
      </c>
      <c r="D4251" s="49" t="s">
        <v>11299</v>
      </c>
      <c r="E4251" s="49" t="s">
        <v>11300</v>
      </c>
      <c r="F4251" s="50" t="s">
        <v>11301</v>
      </c>
      <c r="G4251" s="51">
        <v>1897930.8</v>
      </c>
      <c r="H4251" s="71"/>
      <c r="I4251" s="112">
        <v>1897930.8</v>
      </c>
      <c r="J4251" s="24"/>
      <c r="K4251" s="129"/>
    </row>
    <row r="4252" spans="1:11" ht="51" customHeight="1" x14ac:dyDescent="0.25">
      <c r="A4252" s="105">
        <v>43207</v>
      </c>
      <c r="B4252" s="37" t="s">
        <v>2581</v>
      </c>
      <c r="C4252" s="23">
        <v>37</v>
      </c>
      <c r="D4252" s="49" t="s">
        <v>11302</v>
      </c>
      <c r="E4252" s="49" t="s">
        <v>11303</v>
      </c>
      <c r="F4252" s="50" t="s">
        <v>11304</v>
      </c>
      <c r="G4252" s="51">
        <v>1181218.2</v>
      </c>
      <c r="H4252" s="71"/>
      <c r="I4252" s="112">
        <v>1181218.2</v>
      </c>
      <c r="J4252" s="24"/>
      <c r="K4252" s="129"/>
    </row>
    <row r="4253" spans="1:11" ht="51" customHeight="1" x14ac:dyDescent="0.25">
      <c r="A4253" s="105">
        <v>43207</v>
      </c>
      <c r="B4253" s="37" t="s">
        <v>2581</v>
      </c>
      <c r="C4253" s="23">
        <v>37</v>
      </c>
      <c r="D4253" s="49" t="s">
        <v>11305</v>
      </c>
      <c r="E4253" s="49" t="s">
        <v>11306</v>
      </c>
      <c r="F4253" s="50" t="s">
        <v>11307</v>
      </c>
      <c r="G4253" s="51">
        <v>2570452.62</v>
      </c>
      <c r="H4253" s="71"/>
      <c r="I4253" s="112">
        <v>2570452.62</v>
      </c>
      <c r="J4253" s="24"/>
      <c r="K4253" s="129"/>
    </row>
    <row r="4254" spans="1:11" ht="51" customHeight="1" x14ac:dyDescent="0.25">
      <c r="A4254" s="105">
        <v>43207</v>
      </c>
      <c r="B4254" s="37" t="s">
        <v>2581</v>
      </c>
      <c r="C4254" s="23">
        <v>37</v>
      </c>
      <c r="D4254" s="49" t="s">
        <v>11308</v>
      </c>
      <c r="E4254" s="49" t="s">
        <v>3413</v>
      </c>
      <c r="F4254" s="50" t="s">
        <v>11309</v>
      </c>
      <c r="G4254" s="51">
        <v>2122287.2000000002</v>
      </c>
      <c r="H4254" s="71">
        <v>106114.36</v>
      </c>
      <c r="I4254" s="112">
        <v>2228401.56</v>
      </c>
      <c r="J4254" s="24"/>
      <c r="K4254" s="129"/>
    </row>
    <row r="4255" spans="1:11" ht="51" customHeight="1" x14ac:dyDescent="0.25">
      <c r="A4255" s="105">
        <v>43207</v>
      </c>
      <c r="B4255" s="37" t="s">
        <v>2581</v>
      </c>
      <c r="C4255" s="23">
        <v>37</v>
      </c>
      <c r="D4255" s="49" t="s">
        <v>11310</v>
      </c>
      <c r="E4255" s="49" t="s">
        <v>11311</v>
      </c>
      <c r="F4255" s="50" t="s">
        <v>11312</v>
      </c>
      <c r="G4255" s="51">
        <v>1849158.81</v>
      </c>
      <c r="H4255" s="71"/>
      <c r="I4255" s="112">
        <v>1849158.81</v>
      </c>
      <c r="J4255" s="24"/>
      <c r="K4255" s="129"/>
    </row>
    <row r="4256" spans="1:11" ht="51" customHeight="1" x14ac:dyDescent="0.25">
      <c r="A4256" s="105">
        <v>43207</v>
      </c>
      <c r="B4256" s="37" t="s">
        <v>2581</v>
      </c>
      <c r="C4256" s="23">
        <v>37</v>
      </c>
      <c r="D4256" s="49" t="s">
        <v>11313</v>
      </c>
      <c r="E4256" s="49" t="s">
        <v>11314</v>
      </c>
      <c r="F4256" s="50" t="s">
        <v>11315</v>
      </c>
      <c r="G4256" s="51">
        <v>1730030.47</v>
      </c>
      <c r="H4256" s="71"/>
      <c r="I4256" s="112">
        <v>1730030.47</v>
      </c>
      <c r="J4256" s="24"/>
      <c r="K4256" s="129"/>
    </row>
    <row r="4257" spans="1:11" ht="51" customHeight="1" x14ac:dyDescent="0.25">
      <c r="A4257" s="105">
        <v>43207</v>
      </c>
      <c r="B4257" s="37" t="s">
        <v>2581</v>
      </c>
      <c r="C4257" s="23">
        <v>37</v>
      </c>
      <c r="D4257" s="49" t="s">
        <v>11316</v>
      </c>
      <c r="E4257" s="49" t="s">
        <v>11317</v>
      </c>
      <c r="F4257" s="50" t="s">
        <v>11318</v>
      </c>
      <c r="G4257" s="51">
        <v>405409.81</v>
      </c>
      <c r="H4257" s="71"/>
      <c r="I4257" s="112">
        <v>405409.81</v>
      </c>
      <c r="J4257" s="24"/>
      <c r="K4257" s="129"/>
    </row>
    <row r="4258" spans="1:11" ht="51" customHeight="1" x14ac:dyDescent="0.25">
      <c r="A4258" s="105">
        <v>43207</v>
      </c>
      <c r="B4258" s="37" t="s">
        <v>8437</v>
      </c>
      <c r="C4258" s="23">
        <v>53</v>
      </c>
      <c r="D4258" s="49" t="s">
        <v>11319</v>
      </c>
      <c r="E4258" s="49" t="s">
        <v>11177</v>
      </c>
      <c r="F4258" s="50" t="s">
        <v>11320</v>
      </c>
      <c r="G4258" s="51">
        <v>4076109.76</v>
      </c>
      <c r="H4258" s="71"/>
      <c r="I4258" s="112">
        <v>4076109.76</v>
      </c>
      <c r="J4258" s="24"/>
      <c r="K4258" s="129"/>
    </row>
    <row r="4259" spans="1:11" ht="51" customHeight="1" x14ac:dyDescent="0.25">
      <c r="A4259" s="105">
        <v>43207</v>
      </c>
      <c r="B4259" s="37" t="s">
        <v>8437</v>
      </c>
      <c r="C4259" s="23">
        <v>53</v>
      </c>
      <c r="D4259" s="49" t="s">
        <v>11321</v>
      </c>
      <c r="E4259" s="49" t="s">
        <v>11322</v>
      </c>
      <c r="F4259" s="50" t="s">
        <v>11323</v>
      </c>
      <c r="G4259" s="51">
        <v>1421363.04</v>
      </c>
      <c r="H4259" s="71"/>
      <c r="I4259" s="112">
        <v>1421363.04</v>
      </c>
      <c r="J4259" s="24"/>
      <c r="K4259" s="129"/>
    </row>
    <row r="4260" spans="1:11" ht="51" customHeight="1" x14ac:dyDescent="0.25">
      <c r="A4260" s="105">
        <v>43207</v>
      </c>
      <c r="B4260" s="37" t="s">
        <v>8437</v>
      </c>
      <c r="C4260" s="23">
        <v>53</v>
      </c>
      <c r="D4260" s="49" t="s">
        <v>11324</v>
      </c>
      <c r="E4260" s="49" t="s">
        <v>7234</v>
      </c>
      <c r="F4260" s="50" t="s">
        <v>11325</v>
      </c>
      <c r="G4260" s="51">
        <v>1335202.47</v>
      </c>
      <c r="H4260" s="71"/>
      <c r="I4260" s="112">
        <v>1335202.47</v>
      </c>
      <c r="J4260" s="24"/>
      <c r="K4260" s="129"/>
    </row>
    <row r="4261" spans="1:11" ht="51" customHeight="1" x14ac:dyDescent="0.25">
      <c r="A4261" s="105">
        <v>43207</v>
      </c>
      <c r="B4261" s="37" t="s">
        <v>8437</v>
      </c>
      <c r="C4261" s="23">
        <v>53</v>
      </c>
      <c r="D4261" s="49" t="s">
        <v>11326</v>
      </c>
      <c r="E4261" s="49" t="s">
        <v>1689</v>
      </c>
      <c r="F4261" s="50" t="s">
        <v>11327</v>
      </c>
      <c r="G4261" s="51">
        <v>631469.37</v>
      </c>
      <c r="H4261" s="71"/>
      <c r="I4261" s="112">
        <v>631469.37</v>
      </c>
      <c r="J4261" s="24"/>
      <c r="K4261" s="129"/>
    </row>
    <row r="4262" spans="1:11" ht="51" customHeight="1" x14ac:dyDescent="0.25">
      <c r="A4262" s="105">
        <v>43207</v>
      </c>
      <c r="B4262" s="37" t="s">
        <v>8437</v>
      </c>
      <c r="C4262" s="23">
        <v>53</v>
      </c>
      <c r="D4262" s="49" t="s">
        <v>11328</v>
      </c>
      <c r="E4262" s="49" t="s">
        <v>11329</v>
      </c>
      <c r="F4262" s="50" t="s">
        <v>11330</v>
      </c>
      <c r="G4262" s="51">
        <v>665448.77</v>
      </c>
      <c r="H4262" s="71"/>
      <c r="I4262" s="112">
        <v>665448.77</v>
      </c>
      <c r="J4262" s="24"/>
      <c r="K4262" s="129"/>
    </row>
    <row r="4263" spans="1:11" ht="51" customHeight="1" x14ac:dyDescent="0.25">
      <c r="A4263" s="105">
        <v>43207</v>
      </c>
      <c r="B4263" s="37" t="s">
        <v>8437</v>
      </c>
      <c r="C4263" s="23">
        <v>53</v>
      </c>
      <c r="D4263" s="49" t="s">
        <v>11331</v>
      </c>
      <c r="E4263" s="49" t="s">
        <v>11332</v>
      </c>
      <c r="F4263" s="50" t="s">
        <v>11333</v>
      </c>
      <c r="G4263" s="51">
        <v>803731.55</v>
      </c>
      <c r="H4263" s="71"/>
      <c r="I4263" s="112">
        <v>803731.55</v>
      </c>
      <c r="J4263" s="24"/>
      <c r="K4263" s="129"/>
    </row>
    <row r="4264" spans="1:11" ht="51" customHeight="1" x14ac:dyDescent="0.25">
      <c r="A4264" s="105">
        <v>43207</v>
      </c>
      <c r="B4264" s="37" t="s">
        <v>8437</v>
      </c>
      <c r="C4264" s="23">
        <v>53</v>
      </c>
      <c r="D4264" s="49" t="s">
        <v>11334</v>
      </c>
      <c r="E4264" s="49" t="s">
        <v>2061</v>
      </c>
      <c r="F4264" s="50" t="s">
        <v>11335</v>
      </c>
      <c r="G4264" s="51">
        <v>728943.26</v>
      </c>
      <c r="H4264" s="71"/>
      <c r="I4264" s="112">
        <v>728943.26</v>
      </c>
      <c r="J4264" s="24"/>
      <c r="K4264" s="129"/>
    </row>
    <row r="4265" spans="1:11" ht="51" customHeight="1" x14ac:dyDescent="0.25">
      <c r="A4265" s="105">
        <v>43207</v>
      </c>
      <c r="B4265" s="37" t="s">
        <v>8437</v>
      </c>
      <c r="C4265" s="23">
        <v>55</v>
      </c>
      <c r="D4265" s="49" t="s">
        <v>11336</v>
      </c>
      <c r="E4265" s="49" t="s">
        <v>11337</v>
      </c>
      <c r="F4265" s="50" t="s">
        <v>11338</v>
      </c>
      <c r="G4265" s="51">
        <v>1599119.99</v>
      </c>
      <c r="H4265" s="71"/>
      <c r="I4265" s="112">
        <v>1599119.99</v>
      </c>
      <c r="J4265" s="24"/>
      <c r="K4265" s="129"/>
    </row>
    <row r="4266" spans="1:11" ht="51" customHeight="1" x14ac:dyDescent="0.25">
      <c r="A4266" s="105">
        <v>43207</v>
      </c>
      <c r="B4266" s="37" t="s">
        <v>8437</v>
      </c>
      <c r="C4266" s="23">
        <v>55</v>
      </c>
      <c r="D4266" s="49" t="s">
        <v>11339</v>
      </c>
      <c r="E4266" s="49" t="s">
        <v>3711</v>
      </c>
      <c r="F4266" s="50" t="s">
        <v>11340</v>
      </c>
      <c r="G4266" s="51">
        <v>2179207.92</v>
      </c>
      <c r="H4266" s="71"/>
      <c r="I4266" s="112">
        <v>2179207.92</v>
      </c>
      <c r="J4266" s="24"/>
      <c r="K4266" s="129"/>
    </row>
    <row r="4267" spans="1:11" ht="51" customHeight="1" x14ac:dyDescent="0.25">
      <c r="A4267" s="105">
        <v>43207</v>
      </c>
      <c r="B4267" s="37" t="s">
        <v>2580</v>
      </c>
      <c r="C4267" s="23">
        <v>66</v>
      </c>
      <c r="D4267" s="49" t="s">
        <v>11341</v>
      </c>
      <c r="E4267" s="49" t="s">
        <v>2236</v>
      </c>
      <c r="F4267" s="50" t="s">
        <v>11342</v>
      </c>
      <c r="G4267" s="51">
        <v>3659985.25</v>
      </c>
      <c r="H4267" s="71">
        <v>215293.25</v>
      </c>
      <c r="I4267" s="112">
        <v>3875278.5</v>
      </c>
      <c r="J4267" s="24"/>
      <c r="K4267" s="129"/>
    </row>
    <row r="4268" spans="1:11" ht="51" customHeight="1" x14ac:dyDescent="0.25">
      <c r="A4268" s="105">
        <v>43207</v>
      </c>
      <c r="B4268" s="37" t="s">
        <v>2580</v>
      </c>
      <c r="C4268" s="23">
        <v>66</v>
      </c>
      <c r="D4268" s="49" t="s">
        <v>11343</v>
      </c>
      <c r="E4268" s="49" t="s">
        <v>10329</v>
      </c>
      <c r="F4268" s="50" t="s">
        <v>11344</v>
      </c>
      <c r="G4268" s="51">
        <v>5263884.25</v>
      </c>
      <c r="H4268" s="71">
        <v>309640.25</v>
      </c>
      <c r="I4268" s="112">
        <v>5573524.5</v>
      </c>
      <c r="J4268" s="24"/>
      <c r="K4268" s="129"/>
    </row>
    <row r="4269" spans="1:11" ht="51" customHeight="1" x14ac:dyDescent="0.25">
      <c r="A4269" s="105">
        <v>43207</v>
      </c>
      <c r="B4269" s="37" t="s">
        <v>2580</v>
      </c>
      <c r="C4269" s="23">
        <v>66</v>
      </c>
      <c r="D4269" s="49" t="s">
        <v>11345</v>
      </c>
      <c r="E4269" s="49" t="s">
        <v>3342</v>
      </c>
      <c r="F4269" s="50" t="s">
        <v>11346</v>
      </c>
      <c r="G4269" s="51">
        <v>14398332.75</v>
      </c>
      <c r="H4269" s="71">
        <v>846960.75</v>
      </c>
      <c r="I4269" s="112">
        <v>15245293.5</v>
      </c>
      <c r="J4269" s="24"/>
      <c r="K4269" s="129"/>
    </row>
    <row r="4270" spans="1:11" ht="51" customHeight="1" x14ac:dyDescent="0.25">
      <c r="A4270" s="105">
        <v>43207</v>
      </c>
      <c r="B4270" s="37" t="s">
        <v>2580</v>
      </c>
      <c r="C4270" s="23">
        <v>66</v>
      </c>
      <c r="D4270" s="49" t="s">
        <v>11347</v>
      </c>
      <c r="E4270" s="49" t="s">
        <v>11348</v>
      </c>
      <c r="F4270" s="50" t="s">
        <v>11349</v>
      </c>
      <c r="G4270" s="51">
        <v>8538483.75</v>
      </c>
      <c r="H4270" s="71">
        <v>502263.75</v>
      </c>
      <c r="I4270" s="112">
        <v>9040747.5</v>
      </c>
      <c r="J4270" s="24"/>
      <c r="K4270" s="129"/>
    </row>
    <row r="4271" spans="1:11" ht="51" customHeight="1" x14ac:dyDescent="0.25">
      <c r="A4271" s="105">
        <v>43207</v>
      </c>
      <c r="B4271" s="37" t="s">
        <v>2580</v>
      </c>
      <c r="C4271" s="23">
        <v>66</v>
      </c>
      <c r="D4271" s="49" t="s">
        <v>11350</v>
      </c>
      <c r="E4271" s="49" t="s">
        <v>11351</v>
      </c>
      <c r="F4271" s="50" t="s">
        <v>11352</v>
      </c>
      <c r="G4271" s="51">
        <v>1943487.6</v>
      </c>
      <c r="H4271" s="71">
        <v>114322.8</v>
      </c>
      <c r="I4271" s="112">
        <v>2057810.4</v>
      </c>
      <c r="J4271" s="24"/>
      <c r="K4271" s="129"/>
    </row>
    <row r="4272" spans="1:11" ht="51" customHeight="1" x14ac:dyDescent="0.25">
      <c r="A4272" s="105">
        <v>43207</v>
      </c>
      <c r="B4272" s="37" t="s">
        <v>2580</v>
      </c>
      <c r="C4272" s="23">
        <v>66</v>
      </c>
      <c r="D4272" s="49" t="s">
        <v>11353</v>
      </c>
      <c r="E4272" s="49" t="s">
        <v>540</v>
      </c>
      <c r="F4272" s="50" t="s">
        <v>11354</v>
      </c>
      <c r="G4272" s="51">
        <v>15299999.15</v>
      </c>
      <c r="H4272" s="71">
        <v>899999.95</v>
      </c>
      <c r="I4272" s="112">
        <v>16199999.1</v>
      </c>
      <c r="J4272" s="24"/>
      <c r="K4272" s="129"/>
    </row>
    <row r="4273" spans="1:11" ht="51" customHeight="1" x14ac:dyDescent="0.25">
      <c r="A4273" s="105">
        <v>43207</v>
      </c>
      <c r="B4273" s="37" t="s">
        <v>2580</v>
      </c>
      <c r="C4273" s="23">
        <v>66</v>
      </c>
      <c r="D4273" s="49" t="s">
        <v>11355</v>
      </c>
      <c r="E4273" s="49" t="s">
        <v>8517</v>
      </c>
      <c r="F4273" s="50" t="s">
        <v>11356</v>
      </c>
      <c r="G4273" s="51">
        <v>6485485.8099999996</v>
      </c>
      <c r="H4273" s="71">
        <v>381499.16</v>
      </c>
      <c r="I4273" s="112">
        <v>6866984.9699999997</v>
      </c>
      <c r="J4273" s="24"/>
      <c r="K4273" s="129"/>
    </row>
    <row r="4274" spans="1:11" ht="51" customHeight="1" x14ac:dyDescent="0.25">
      <c r="A4274" s="105">
        <v>43207</v>
      </c>
      <c r="B4274" s="37" t="s">
        <v>2580</v>
      </c>
      <c r="C4274" s="23">
        <v>66</v>
      </c>
      <c r="D4274" s="49" t="s">
        <v>11357</v>
      </c>
      <c r="E4274" s="49" t="s">
        <v>7365</v>
      </c>
      <c r="F4274" s="50" t="s">
        <v>11358</v>
      </c>
      <c r="G4274" s="51">
        <v>6531381.2999999998</v>
      </c>
      <c r="H4274" s="71">
        <v>384198.9</v>
      </c>
      <c r="I4274" s="112">
        <v>6915580.2000000002</v>
      </c>
      <c r="J4274" s="24"/>
      <c r="K4274" s="129"/>
    </row>
    <row r="4275" spans="1:11" ht="51" customHeight="1" x14ac:dyDescent="0.25">
      <c r="A4275" s="105">
        <v>43207</v>
      </c>
      <c r="B4275" s="37" t="s">
        <v>2580</v>
      </c>
      <c r="C4275" s="23">
        <v>66</v>
      </c>
      <c r="D4275" s="49" t="s">
        <v>11359</v>
      </c>
      <c r="E4275" s="49" t="s">
        <v>540</v>
      </c>
      <c r="F4275" s="50" t="s">
        <v>11360</v>
      </c>
      <c r="G4275" s="51">
        <v>14245651.5</v>
      </c>
      <c r="H4275" s="71">
        <v>837979.5</v>
      </c>
      <c r="I4275" s="112">
        <v>15083631</v>
      </c>
      <c r="J4275" s="24"/>
      <c r="K4275" s="129"/>
    </row>
    <row r="4276" spans="1:11" ht="51" customHeight="1" x14ac:dyDescent="0.25">
      <c r="A4276" s="105">
        <v>43207</v>
      </c>
      <c r="B4276" s="37" t="s">
        <v>2580</v>
      </c>
      <c r="C4276" s="23">
        <v>67</v>
      </c>
      <c r="D4276" s="49" t="s">
        <v>11361</v>
      </c>
      <c r="E4276" s="49" t="s">
        <v>11362</v>
      </c>
      <c r="F4276" s="50" t="s">
        <v>11363</v>
      </c>
      <c r="G4276" s="51">
        <v>4566965</v>
      </c>
      <c r="H4276" s="71">
        <v>268645</v>
      </c>
      <c r="I4276" s="112">
        <v>4835610</v>
      </c>
      <c r="J4276" s="24"/>
      <c r="K4276" s="129"/>
    </row>
    <row r="4277" spans="1:11" ht="51" customHeight="1" x14ac:dyDescent="0.25">
      <c r="A4277" s="105">
        <v>43207</v>
      </c>
      <c r="B4277" s="37" t="s">
        <v>2580</v>
      </c>
      <c r="C4277" s="23">
        <v>67</v>
      </c>
      <c r="D4277" s="49" t="s">
        <v>11364</v>
      </c>
      <c r="E4277" s="49" t="s">
        <v>11365</v>
      </c>
      <c r="F4277" s="50" t="s">
        <v>11366</v>
      </c>
      <c r="G4277" s="51">
        <v>2911658.11</v>
      </c>
      <c r="H4277" s="71">
        <v>171274.01</v>
      </c>
      <c r="I4277" s="112">
        <v>3082932.12</v>
      </c>
      <c r="J4277" s="24"/>
      <c r="K4277" s="129"/>
    </row>
    <row r="4278" spans="1:11" ht="51" customHeight="1" x14ac:dyDescent="0.25">
      <c r="A4278" s="105">
        <v>43207</v>
      </c>
      <c r="B4278" s="37" t="s">
        <v>8437</v>
      </c>
      <c r="C4278" s="23">
        <v>68</v>
      </c>
      <c r="D4278" s="49" t="s">
        <v>11367</v>
      </c>
      <c r="E4278" s="49" t="s">
        <v>11368</v>
      </c>
      <c r="F4278" s="50" t="s">
        <v>11369</v>
      </c>
      <c r="G4278" s="51">
        <v>1360008.6</v>
      </c>
      <c r="H4278" s="71"/>
      <c r="I4278" s="112">
        <v>1360008.6</v>
      </c>
      <c r="J4278" s="24"/>
      <c r="K4278" s="129"/>
    </row>
    <row r="4279" spans="1:11" ht="51" customHeight="1" x14ac:dyDescent="0.25">
      <c r="A4279" s="105">
        <v>43207</v>
      </c>
      <c r="B4279" s="37" t="s">
        <v>8437</v>
      </c>
      <c r="C4279" s="23">
        <v>68</v>
      </c>
      <c r="D4279" s="49" t="s">
        <v>11370</v>
      </c>
      <c r="E4279" s="49" t="s">
        <v>11371</v>
      </c>
      <c r="F4279" s="50" t="s">
        <v>11372</v>
      </c>
      <c r="G4279" s="51">
        <v>1899432.09</v>
      </c>
      <c r="H4279" s="71"/>
      <c r="I4279" s="112">
        <v>1899432.09</v>
      </c>
      <c r="J4279" s="24"/>
      <c r="K4279" s="129"/>
    </row>
    <row r="4280" spans="1:11" ht="51" customHeight="1" x14ac:dyDescent="0.25">
      <c r="A4280" s="105">
        <v>43207</v>
      </c>
      <c r="B4280" s="37" t="s">
        <v>8437</v>
      </c>
      <c r="C4280" s="23">
        <v>68</v>
      </c>
      <c r="D4280" s="49" t="s">
        <v>11373</v>
      </c>
      <c r="E4280" s="49" t="s">
        <v>307</v>
      </c>
      <c r="F4280" s="50" t="s">
        <v>11374</v>
      </c>
      <c r="G4280" s="51">
        <v>1899980.05</v>
      </c>
      <c r="H4280" s="71"/>
      <c r="I4280" s="112">
        <v>1899980.05</v>
      </c>
      <c r="J4280" s="24"/>
      <c r="K4280" s="129"/>
    </row>
    <row r="4281" spans="1:11" ht="51" customHeight="1" x14ac:dyDescent="0.25">
      <c r="A4281" s="105">
        <v>43207</v>
      </c>
      <c r="B4281" s="37" t="s">
        <v>8437</v>
      </c>
      <c r="C4281" s="23">
        <v>68</v>
      </c>
      <c r="D4281" s="49" t="s">
        <v>11375</v>
      </c>
      <c r="E4281" s="49" t="s">
        <v>11376</v>
      </c>
      <c r="F4281" s="50" t="s">
        <v>11377</v>
      </c>
      <c r="G4281" s="51">
        <v>1797976.9</v>
      </c>
      <c r="H4281" s="71"/>
      <c r="I4281" s="112">
        <v>1797976.9</v>
      </c>
      <c r="J4281" s="24"/>
      <c r="K4281" s="129"/>
    </row>
    <row r="4282" spans="1:11" ht="51" customHeight="1" x14ac:dyDescent="0.25">
      <c r="A4282" s="105">
        <v>43207</v>
      </c>
      <c r="B4282" s="37" t="s">
        <v>8437</v>
      </c>
      <c r="C4282" s="23">
        <v>68</v>
      </c>
      <c r="D4282" s="49" t="s">
        <v>11378</v>
      </c>
      <c r="E4282" s="49" t="s">
        <v>11379</v>
      </c>
      <c r="F4282" s="50" t="s">
        <v>11380</v>
      </c>
      <c r="G4282" s="51">
        <v>1035043.38</v>
      </c>
      <c r="H4282" s="71"/>
      <c r="I4282" s="112">
        <v>1035043.38</v>
      </c>
      <c r="J4282" s="24"/>
      <c r="K4282" s="129"/>
    </row>
    <row r="4283" spans="1:11" ht="51" customHeight="1" x14ac:dyDescent="0.25">
      <c r="A4283" s="105">
        <v>43207</v>
      </c>
      <c r="B4283" s="37" t="s">
        <v>8437</v>
      </c>
      <c r="C4283" s="23">
        <v>68</v>
      </c>
      <c r="D4283" s="49" t="s">
        <v>11381</v>
      </c>
      <c r="E4283" s="49" t="s">
        <v>11382</v>
      </c>
      <c r="F4283" s="50" t="s">
        <v>11383</v>
      </c>
      <c r="G4283" s="51">
        <v>2165988.6</v>
      </c>
      <c r="H4283" s="71"/>
      <c r="I4283" s="112">
        <v>2165988.6</v>
      </c>
      <c r="J4283" s="24"/>
      <c r="K4283" s="129"/>
    </row>
    <row r="4284" spans="1:11" ht="51" customHeight="1" x14ac:dyDescent="0.25">
      <c r="A4284" s="105">
        <v>43207</v>
      </c>
      <c r="B4284" s="37" t="s">
        <v>8437</v>
      </c>
      <c r="C4284" s="23">
        <v>68</v>
      </c>
      <c r="D4284" s="49" t="s">
        <v>11384</v>
      </c>
      <c r="E4284" s="49" t="s">
        <v>795</v>
      </c>
      <c r="F4284" s="50" t="s">
        <v>11385</v>
      </c>
      <c r="G4284" s="51">
        <v>950000</v>
      </c>
      <c r="H4284" s="71"/>
      <c r="I4284" s="112">
        <v>950000</v>
      </c>
      <c r="J4284" s="24"/>
      <c r="K4284" s="129"/>
    </row>
    <row r="4285" spans="1:11" ht="51" customHeight="1" x14ac:dyDescent="0.25">
      <c r="A4285" s="105">
        <v>43207</v>
      </c>
      <c r="B4285" s="37" t="s">
        <v>8437</v>
      </c>
      <c r="C4285" s="23">
        <v>68</v>
      </c>
      <c r="D4285" s="49" t="s">
        <v>11386</v>
      </c>
      <c r="E4285" s="49" t="s">
        <v>11387</v>
      </c>
      <c r="F4285" s="50" t="s">
        <v>11388</v>
      </c>
      <c r="G4285" s="51">
        <v>3787376.55</v>
      </c>
      <c r="H4285" s="71"/>
      <c r="I4285" s="112">
        <v>3787376.55</v>
      </c>
      <c r="J4285" s="24"/>
      <c r="K4285" s="129"/>
    </row>
    <row r="4286" spans="1:11" ht="51" customHeight="1" x14ac:dyDescent="0.25">
      <c r="A4286" s="105">
        <v>43207</v>
      </c>
      <c r="B4286" s="37" t="s">
        <v>8437</v>
      </c>
      <c r="C4286" s="23">
        <v>68</v>
      </c>
      <c r="D4286" s="49" t="s">
        <v>11389</v>
      </c>
      <c r="E4286" s="49" t="s">
        <v>11390</v>
      </c>
      <c r="F4286" s="50" t="s">
        <v>11391</v>
      </c>
      <c r="G4286" s="51">
        <v>3304982.55</v>
      </c>
      <c r="H4286" s="71"/>
      <c r="I4286" s="112">
        <v>3304982.55</v>
      </c>
      <c r="J4286" s="24"/>
      <c r="K4286" s="129"/>
    </row>
    <row r="4287" spans="1:11" ht="51" customHeight="1" x14ac:dyDescent="0.25">
      <c r="A4287" s="105">
        <v>43207</v>
      </c>
      <c r="B4287" s="37" t="s">
        <v>8437</v>
      </c>
      <c r="C4287" s="23">
        <v>68</v>
      </c>
      <c r="D4287" s="49" t="s">
        <v>11392</v>
      </c>
      <c r="E4287" s="49" t="s">
        <v>11393</v>
      </c>
      <c r="F4287" s="50" t="s">
        <v>11394</v>
      </c>
      <c r="G4287" s="51">
        <v>1140000</v>
      </c>
      <c r="H4287" s="71"/>
      <c r="I4287" s="112">
        <v>1140000</v>
      </c>
      <c r="J4287" s="24"/>
      <c r="K4287" s="129"/>
    </row>
    <row r="4288" spans="1:11" ht="51" customHeight="1" x14ac:dyDescent="0.25">
      <c r="A4288" s="105">
        <v>43207</v>
      </c>
      <c r="B4288" s="37" t="s">
        <v>2571</v>
      </c>
      <c r="C4288" s="23">
        <v>70</v>
      </c>
      <c r="D4288" s="49" t="s">
        <v>11395</v>
      </c>
      <c r="E4288" s="49" t="s">
        <v>143</v>
      </c>
      <c r="F4288" s="50" t="s">
        <v>11396</v>
      </c>
      <c r="G4288" s="51">
        <v>44882316.259999998</v>
      </c>
      <c r="H4288" s="71">
        <v>2640136.25</v>
      </c>
      <c r="I4288" s="112">
        <v>47522452.509999998</v>
      </c>
      <c r="J4288" s="24"/>
      <c r="K4288" s="129"/>
    </row>
    <row r="4289" spans="1:11" ht="51" customHeight="1" x14ac:dyDescent="0.25">
      <c r="A4289" s="105">
        <v>43207</v>
      </c>
      <c r="B4289" s="37" t="s">
        <v>2571</v>
      </c>
      <c r="C4289" s="23">
        <v>70</v>
      </c>
      <c r="D4289" s="49" t="s">
        <v>11397</v>
      </c>
      <c r="E4289" s="49" t="s">
        <v>39</v>
      </c>
      <c r="F4289" s="50" t="s">
        <v>11398</v>
      </c>
      <c r="G4289" s="51">
        <v>81022614.659999996</v>
      </c>
      <c r="H4289" s="71">
        <v>4766036.1500000004</v>
      </c>
      <c r="I4289" s="112">
        <v>85788650.810000002</v>
      </c>
      <c r="J4289" s="24"/>
      <c r="K4289" s="129"/>
    </row>
    <row r="4290" spans="1:11" ht="51" customHeight="1" x14ac:dyDescent="0.25">
      <c r="A4290" s="105">
        <v>43207</v>
      </c>
      <c r="B4290" s="37" t="s">
        <v>2571</v>
      </c>
      <c r="C4290" s="23">
        <v>70</v>
      </c>
      <c r="D4290" s="49" t="s">
        <v>11399</v>
      </c>
      <c r="E4290" s="49" t="s">
        <v>39</v>
      </c>
      <c r="F4290" s="50" t="s">
        <v>11400</v>
      </c>
      <c r="G4290" s="51">
        <v>15862612.5</v>
      </c>
      <c r="H4290" s="71">
        <v>933094.85</v>
      </c>
      <c r="I4290" s="112">
        <v>16795707.350000001</v>
      </c>
      <c r="J4290" s="24"/>
      <c r="K4290" s="129"/>
    </row>
    <row r="4291" spans="1:11" ht="51" customHeight="1" x14ac:dyDescent="0.25">
      <c r="A4291" s="105">
        <v>43207</v>
      </c>
      <c r="B4291" s="37" t="s">
        <v>2571</v>
      </c>
      <c r="C4291" s="23">
        <v>70</v>
      </c>
      <c r="D4291" s="49" t="s">
        <v>11401</v>
      </c>
      <c r="E4291" s="49" t="s">
        <v>39</v>
      </c>
      <c r="F4291" s="50" t="s">
        <v>11402</v>
      </c>
      <c r="G4291" s="51">
        <v>13820497.07</v>
      </c>
      <c r="H4291" s="71">
        <v>812970.41</v>
      </c>
      <c r="I4291" s="112">
        <v>14633467.48</v>
      </c>
      <c r="J4291" s="24"/>
      <c r="K4291" s="129"/>
    </row>
    <row r="4292" spans="1:11" ht="51" customHeight="1" x14ac:dyDescent="0.25">
      <c r="A4292" s="105">
        <v>43207</v>
      </c>
      <c r="B4292" s="37" t="s">
        <v>2571</v>
      </c>
      <c r="C4292" s="23">
        <v>70</v>
      </c>
      <c r="D4292" s="49" t="s">
        <v>11403</v>
      </c>
      <c r="E4292" s="49" t="s">
        <v>27</v>
      </c>
      <c r="F4292" s="50" t="s">
        <v>11404</v>
      </c>
      <c r="G4292" s="51">
        <v>90577274.849999994</v>
      </c>
      <c r="H4292" s="71">
        <v>5328074.99</v>
      </c>
      <c r="I4292" s="112">
        <v>95905349.840000004</v>
      </c>
      <c r="J4292" s="24"/>
      <c r="K4292" s="129"/>
    </row>
    <row r="4293" spans="1:11" ht="51" customHeight="1" x14ac:dyDescent="0.25">
      <c r="A4293" s="105">
        <v>43207</v>
      </c>
      <c r="B4293" s="37" t="s">
        <v>2571</v>
      </c>
      <c r="C4293" s="23">
        <v>70</v>
      </c>
      <c r="D4293" s="49" t="s">
        <v>11405</v>
      </c>
      <c r="E4293" s="49" t="s">
        <v>22</v>
      </c>
      <c r="F4293" s="50" t="s">
        <v>11406</v>
      </c>
      <c r="G4293" s="51">
        <v>54512225.359999999</v>
      </c>
      <c r="H4293" s="71">
        <v>3206601.49</v>
      </c>
      <c r="I4293" s="112">
        <v>57718826.850000001</v>
      </c>
      <c r="J4293" s="24"/>
      <c r="K4293" s="129"/>
    </row>
    <row r="4294" spans="1:11" ht="51" customHeight="1" x14ac:dyDescent="0.25">
      <c r="A4294" s="113">
        <v>43214</v>
      </c>
      <c r="B4294" s="57" t="s">
        <v>2575</v>
      </c>
      <c r="C4294" s="56">
        <v>10</v>
      </c>
      <c r="D4294" s="49" t="s">
        <v>11407</v>
      </c>
      <c r="E4294" s="49" t="s">
        <v>984</v>
      </c>
      <c r="F4294" s="50" t="s">
        <v>11408</v>
      </c>
      <c r="G4294" s="51">
        <v>12651400</v>
      </c>
      <c r="H4294" s="71"/>
      <c r="I4294" s="112">
        <v>12651400</v>
      </c>
      <c r="J4294" s="24"/>
      <c r="K4294" s="129"/>
    </row>
    <row r="4295" spans="1:11" ht="51" customHeight="1" x14ac:dyDescent="0.25">
      <c r="A4295" s="113">
        <v>43214</v>
      </c>
      <c r="B4295" s="37" t="s">
        <v>2575</v>
      </c>
      <c r="C4295" s="23">
        <v>23</v>
      </c>
      <c r="D4295" s="49" t="s">
        <v>11409</v>
      </c>
      <c r="E4295" s="49" t="s">
        <v>11410</v>
      </c>
      <c r="F4295" s="50" t="s">
        <v>11411</v>
      </c>
      <c r="G4295" s="51">
        <v>104356738.70999999</v>
      </c>
      <c r="H4295" s="71">
        <v>24697017.289999999</v>
      </c>
      <c r="I4295" s="112">
        <v>129053756</v>
      </c>
      <c r="J4295" s="24"/>
      <c r="K4295" s="129"/>
    </row>
    <row r="4296" spans="1:11" ht="51" customHeight="1" x14ac:dyDescent="0.25">
      <c r="A4296" s="113">
        <v>43214</v>
      </c>
      <c r="B4296" s="37" t="s">
        <v>2575</v>
      </c>
      <c r="C4296" s="23">
        <v>26</v>
      </c>
      <c r="D4296" s="49" t="s">
        <v>11412</v>
      </c>
      <c r="E4296" s="49" t="s">
        <v>7528</v>
      </c>
      <c r="F4296" s="50" t="s">
        <v>11413</v>
      </c>
      <c r="G4296" s="51">
        <v>80824226.180000007</v>
      </c>
      <c r="H4296" s="71">
        <v>19127823.82</v>
      </c>
      <c r="I4296" s="112">
        <v>99952050</v>
      </c>
      <c r="J4296" s="24"/>
      <c r="K4296" s="129"/>
    </row>
    <row r="4297" spans="1:11" ht="51" customHeight="1" x14ac:dyDescent="0.25">
      <c r="A4297" s="113">
        <v>43214</v>
      </c>
      <c r="B4297" s="37" t="s">
        <v>2575</v>
      </c>
      <c r="C4297" s="23">
        <v>26</v>
      </c>
      <c r="D4297" s="49" t="s">
        <v>11414</v>
      </c>
      <c r="E4297" s="49" t="s">
        <v>7528</v>
      </c>
      <c r="F4297" s="50" t="s">
        <v>11415</v>
      </c>
      <c r="G4297" s="51">
        <v>46235280.090000004</v>
      </c>
      <c r="H4297" s="71">
        <v>10942019.91</v>
      </c>
      <c r="I4297" s="112">
        <v>57177300</v>
      </c>
      <c r="J4297" s="24"/>
      <c r="K4297" s="129"/>
    </row>
    <row r="4298" spans="1:11" ht="51" customHeight="1" x14ac:dyDescent="0.25">
      <c r="A4298" s="113">
        <v>43214</v>
      </c>
      <c r="B4298" s="37" t="s">
        <v>2575</v>
      </c>
      <c r="C4298" s="23">
        <v>26</v>
      </c>
      <c r="D4298" s="49" t="s">
        <v>11416</v>
      </c>
      <c r="E4298" s="49" t="s">
        <v>5709</v>
      </c>
      <c r="F4298" s="50" t="s">
        <v>11417</v>
      </c>
      <c r="G4298" s="51">
        <v>7442835.4500000002</v>
      </c>
      <c r="H4298" s="71">
        <v>437813.85</v>
      </c>
      <c r="I4298" s="112">
        <v>7880649.2999999998</v>
      </c>
      <c r="J4298" s="24"/>
      <c r="K4298" s="129"/>
    </row>
    <row r="4299" spans="1:11" ht="51" customHeight="1" x14ac:dyDescent="0.25">
      <c r="A4299" s="113">
        <v>43214</v>
      </c>
      <c r="B4299" s="37" t="s">
        <v>2575</v>
      </c>
      <c r="C4299" s="23">
        <v>28</v>
      </c>
      <c r="D4299" s="49" t="s">
        <v>11418</v>
      </c>
      <c r="E4299" s="49" t="s">
        <v>944</v>
      </c>
      <c r="F4299" s="50" t="s">
        <v>11419</v>
      </c>
      <c r="G4299" s="51">
        <v>7181170.5999999996</v>
      </c>
      <c r="H4299" s="71">
        <v>422421.8</v>
      </c>
      <c r="I4299" s="112">
        <v>7603592.4000000004</v>
      </c>
      <c r="J4299" s="24"/>
      <c r="K4299" s="129"/>
    </row>
    <row r="4300" spans="1:11" ht="51" customHeight="1" x14ac:dyDescent="0.25">
      <c r="A4300" s="113">
        <v>43214</v>
      </c>
      <c r="B4300" s="37" t="s">
        <v>2581</v>
      </c>
      <c r="C4300" s="23">
        <v>37</v>
      </c>
      <c r="D4300" s="49" t="s">
        <v>11420</v>
      </c>
      <c r="E4300" s="49" t="s">
        <v>11421</v>
      </c>
      <c r="F4300" s="50" t="s">
        <v>11422</v>
      </c>
      <c r="G4300" s="51">
        <v>2016833.4</v>
      </c>
      <c r="H4300" s="71"/>
      <c r="I4300" s="112">
        <v>2016833.4</v>
      </c>
      <c r="J4300" s="24"/>
      <c r="K4300" s="129"/>
    </row>
    <row r="4301" spans="1:11" ht="51" customHeight="1" x14ac:dyDescent="0.25">
      <c r="A4301" s="113">
        <v>43214</v>
      </c>
      <c r="B4301" s="37" t="s">
        <v>2581</v>
      </c>
      <c r="C4301" s="23">
        <v>37</v>
      </c>
      <c r="D4301" s="49" t="s">
        <v>11423</v>
      </c>
      <c r="E4301" s="49" t="s">
        <v>8969</v>
      </c>
      <c r="F4301" s="50" t="s">
        <v>11424</v>
      </c>
      <c r="G4301" s="51">
        <v>1913390.1</v>
      </c>
      <c r="H4301" s="71">
        <v>95669.5</v>
      </c>
      <c r="I4301" s="112">
        <v>2009059.6</v>
      </c>
      <c r="J4301" s="24"/>
      <c r="K4301" s="129"/>
    </row>
    <row r="4302" spans="1:11" ht="51" customHeight="1" x14ac:dyDescent="0.25">
      <c r="A4302" s="113">
        <v>43214</v>
      </c>
      <c r="B4302" s="37" t="s">
        <v>2581</v>
      </c>
      <c r="C4302" s="23">
        <v>37</v>
      </c>
      <c r="D4302" s="49" t="s">
        <v>11425</v>
      </c>
      <c r="E4302" s="49" t="s">
        <v>11426</v>
      </c>
      <c r="F4302" s="50" t="s">
        <v>11427</v>
      </c>
      <c r="G4302" s="51">
        <v>1726735.81</v>
      </c>
      <c r="H4302" s="71"/>
      <c r="I4302" s="112">
        <v>1726735.81</v>
      </c>
      <c r="J4302" s="24"/>
      <c r="K4302" s="129"/>
    </row>
    <row r="4303" spans="1:11" ht="51" customHeight="1" x14ac:dyDescent="0.25">
      <c r="A4303" s="113">
        <v>43214</v>
      </c>
      <c r="B4303" s="37" t="s">
        <v>2581</v>
      </c>
      <c r="C4303" s="23">
        <v>37</v>
      </c>
      <c r="D4303" s="49" t="s">
        <v>11428</v>
      </c>
      <c r="E4303" s="49" t="s">
        <v>11429</v>
      </c>
      <c r="F4303" s="50" t="s">
        <v>11430</v>
      </c>
      <c r="G4303" s="51">
        <v>1670274.93</v>
      </c>
      <c r="H4303" s="71"/>
      <c r="I4303" s="112">
        <v>1670274.93</v>
      </c>
      <c r="J4303" s="24"/>
      <c r="K4303" s="129"/>
    </row>
    <row r="4304" spans="1:11" ht="51" customHeight="1" x14ac:dyDescent="0.25">
      <c r="A4304" s="113">
        <v>43214</v>
      </c>
      <c r="B4304" s="37" t="s">
        <v>2581</v>
      </c>
      <c r="C4304" s="23">
        <v>37</v>
      </c>
      <c r="D4304" s="49" t="s">
        <v>11431</v>
      </c>
      <c r="E4304" s="49" t="s">
        <v>11432</v>
      </c>
      <c r="F4304" s="50" t="s">
        <v>11433</v>
      </c>
      <c r="G4304" s="51">
        <v>292651.5</v>
      </c>
      <c r="H4304" s="71"/>
      <c r="I4304" s="112">
        <v>292651.5</v>
      </c>
      <c r="J4304" s="24"/>
      <c r="K4304" s="129"/>
    </row>
    <row r="4305" spans="1:11" ht="51" customHeight="1" x14ac:dyDescent="0.25">
      <c r="A4305" s="113">
        <v>43214</v>
      </c>
      <c r="B4305" s="37" t="s">
        <v>2581</v>
      </c>
      <c r="C4305" s="23">
        <v>37</v>
      </c>
      <c r="D4305" s="49" t="s">
        <v>11434</v>
      </c>
      <c r="E4305" s="49" t="s">
        <v>11435</v>
      </c>
      <c r="F4305" s="50" t="s">
        <v>11436</v>
      </c>
      <c r="G4305" s="51">
        <v>2127279.1800000002</v>
      </c>
      <c r="H4305" s="71"/>
      <c r="I4305" s="112">
        <v>2127279.1800000002</v>
      </c>
      <c r="J4305" s="24"/>
      <c r="K4305" s="129"/>
    </row>
    <row r="4306" spans="1:11" ht="51" customHeight="1" x14ac:dyDescent="0.25">
      <c r="A4306" s="113">
        <v>43214</v>
      </c>
      <c r="B4306" s="37" t="s">
        <v>2581</v>
      </c>
      <c r="C4306" s="23">
        <v>37</v>
      </c>
      <c r="D4306" s="49" t="s">
        <v>11437</v>
      </c>
      <c r="E4306" s="49" t="s">
        <v>11438</v>
      </c>
      <c r="F4306" s="50" t="s">
        <v>11439</v>
      </c>
      <c r="G4306" s="51">
        <v>879416.4</v>
      </c>
      <c r="H4306" s="71">
        <v>43970.82</v>
      </c>
      <c r="I4306" s="112">
        <v>923387.22</v>
      </c>
      <c r="J4306" s="24"/>
      <c r="K4306" s="129"/>
    </row>
    <row r="4307" spans="1:11" ht="51" customHeight="1" x14ac:dyDescent="0.25">
      <c r="A4307" s="113">
        <v>43214</v>
      </c>
      <c r="B4307" s="37" t="s">
        <v>2581</v>
      </c>
      <c r="C4307" s="23">
        <v>37</v>
      </c>
      <c r="D4307" s="49" t="s">
        <v>11440</v>
      </c>
      <c r="E4307" s="49" t="s">
        <v>11441</v>
      </c>
      <c r="F4307" s="50" t="s">
        <v>11442</v>
      </c>
      <c r="G4307" s="51">
        <v>1718858.6</v>
      </c>
      <c r="H4307" s="71">
        <v>85942.93</v>
      </c>
      <c r="I4307" s="112">
        <v>1804801.53</v>
      </c>
      <c r="J4307" s="24"/>
      <c r="K4307" s="129"/>
    </row>
    <row r="4308" spans="1:11" ht="51" customHeight="1" x14ac:dyDescent="0.25">
      <c r="A4308" s="113">
        <v>43214</v>
      </c>
      <c r="B4308" s="37" t="s">
        <v>2581</v>
      </c>
      <c r="C4308" s="23">
        <v>37</v>
      </c>
      <c r="D4308" s="49" t="s">
        <v>11443</v>
      </c>
      <c r="E4308" s="49" t="s">
        <v>11444</v>
      </c>
      <c r="F4308" s="50" t="s">
        <v>11445</v>
      </c>
      <c r="G4308" s="51">
        <v>1692790.18</v>
      </c>
      <c r="H4308" s="71"/>
      <c r="I4308" s="112">
        <v>1692790.18</v>
      </c>
      <c r="J4308" s="24"/>
      <c r="K4308" s="129"/>
    </row>
    <row r="4309" spans="1:11" ht="51" customHeight="1" x14ac:dyDescent="0.25">
      <c r="A4309" s="113">
        <v>43214</v>
      </c>
      <c r="B4309" s="37" t="s">
        <v>2581</v>
      </c>
      <c r="C4309" s="23">
        <v>37</v>
      </c>
      <c r="D4309" s="49" t="s">
        <v>11446</v>
      </c>
      <c r="E4309" s="49" t="s">
        <v>11447</v>
      </c>
      <c r="F4309" s="50" t="s">
        <v>11448</v>
      </c>
      <c r="G4309" s="51">
        <v>2041213.75</v>
      </c>
      <c r="H4309" s="71"/>
      <c r="I4309" s="112">
        <v>2041213.75</v>
      </c>
      <c r="J4309" s="24"/>
      <c r="K4309" s="129"/>
    </row>
    <row r="4310" spans="1:11" ht="51" customHeight="1" x14ac:dyDescent="0.25">
      <c r="A4310" s="113">
        <v>43214</v>
      </c>
      <c r="B4310" s="37" t="s">
        <v>2581</v>
      </c>
      <c r="C4310" s="23">
        <v>37</v>
      </c>
      <c r="D4310" s="49" t="s">
        <v>11449</v>
      </c>
      <c r="E4310" s="49" t="s">
        <v>11450</v>
      </c>
      <c r="F4310" s="50" t="s">
        <v>11451</v>
      </c>
      <c r="G4310" s="51">
        <v>1659896.35</v>
      </c>
      <c r="H4310" s="71"/>
      <c r="I4310" s="112">
        <v>1659896.35</v>
      </c>
      <c r="J4310" s="24"/>
      <c r="K4310" s="129"/>
    </row>
    <row r="4311" spans="1:11" ht="51" customHeight="1" x14ac:dyDescent="0.25">
      <c r="A4311" s="113">
        <v>43214</v>
      </c>
      <c r="B4311" s="37" t="s">
        <v>2581</v>
      </c>
      <c r="C4311" s="23">
        <v>37</v>
      </c>
      <c r="D4311" s="49" t="s">
        <v>11452</v>
      </c>
      <c r="E4311" s="49" t="s">
        <v>11453</v>
      </c>
      <c r="F4311" s="50" t="s">
        <v>11454</v>
      </c>
      <c r="G4311" s="51">
        <v>879365.7</v>
      </c>
      <c r="H4311" s="71"/>
      <c r="I4311" s="112">
        <v>879365.7</v>
      </c>
      <c r="J4311" s="24"/>
      <c r="K4311" s="129"/>
    </row>
    <row r="4312" spans="1:11" ht="51" customHeight="1" x14ac:dyDescent="0.25">
      <c r="A4312" s="113">
        <v>43214</v>
      </c>
      <c r="B4312" s="37" t="s">
        <v>2581</v>
      </c>
      <c r="C4312" s="23">
        <v>37</v>
      </c>
      <c r="D4312" s="49" t="s">
        <v>11455</v>
      </c>
      <c r="E4312" s="49" t="s">
        <v>11456</v>
      </c>
      <c r="F4312" s="50" t="s">
        <v>11457</v>
      </c>
      <c r="G4312" s="51">
        <v>1178592.17</v>
      </c>
      <c r="H4312" s="71">
        <v>58929.61</v>
      </c>
      <c r="I4312" s="112">
        <v>1237521.78</v>
      </c>
      <c r="J4312" s="24"/>
      <c r="K4312" s="129"/>
    </row>
    <row r="4313" spans="1:11" ht="51" customHeight="1" x14ac:dyDescent="0.25">
      <c r="A4313" s="113">
        <v>43214</v>
      </c>
      <c r="B4313" s="37" t="s">
        <v>2581</v>
      </c>
      <c r="C4313" s="23">
        <v>37</v>
      </c>
      <c r="D4313" s="49" t="s">
        <v>11458</v>
      </c>
      <c r="E4313" s="49" t="s">
        <v>11456</v>
      </c>
      <c r="F4313" s="50" t="s">
        <v>11459</v>
      </c>
      <c r="G4313" s="51">
        <v>2950831.02</v>
      </c>
      <c r="H4313" s="71">
        <v>147541.54999999999</v>
      </c>
      <c r="I4313" s="112">
        <v>3098372.57</v>
      </c>
      <c r="J4313" s="24"/>
      <c r="K4313" s="129"/>
    </row>
    <row r="4314" spans="1:11" ht="51" customHeight="1" x14ac:dyDescent="0.25">
      <c r="A4314" s="113">
        <v>43214</v>
      </c>
      <c r="B4314" s="37" t="s">
        <v>2581</v>
      </c>
      <c r="C4314" s="23">
        <v>37</v>
      </c>
      <c r="D4314" s="49" t="s">
        <v>11460</v>
      </c>
      <c r="E4314" s="49" t="s">
        <v>11461</v>
      </c>
      <c r="F4314" s="50" t="s">
        <v>11462</v>
      </c>
      <c r="G4314" s="51">
        <v>1586619.64</v>
      </c>
      <c r="H4314" s="71"/>
      <c r="I4314" s="112">
        <v>1586619.64</v>
      </c>
      <c r="J4314" s="24"/>
      <c r="K4314" s="129"/>
    </row>
    <row r="4315" spans="1:11" ht="51" customHeight="1" x14ac:dyDescent="0.25">
      <c r="A4315" s="113">
        <v>43214</v>
      </c>
      <c r="B4315" s="37" t="s">
        <v>2581</v>
      </c>
      <c r="C4315" s="23">
        <v>37</v>
      </c>
      <c r="D4315" s="49" t="s">
        <v>11463</v>
      </c>
      <c r="E4315" s="49" t="s">
        <v>11464</v>
      </c>
      <c r="F4315" s="50" t="s">
        <v>11465</v>
      </c>
      <c r="G4315" s="51">
        <v>672806.62</v>
      </c>
      <c r="H4315" s="71"/>
      <c r="I4315" s="112">
        <v>672806.62</v>
      </c>
      <c r="J4315" s="24"/>
      <c r="K4315" s="129"/>
    </row>
    <row r="4316" spans="1:11" ht="51" customHeight="1" x14ac:dyDescent="0.25">
      <c r="A4316" s="113">
        <v>43214</v>
      </c>
      <c r="B4316" s="37" t="s">
        <v>2582</v>
      </c>
      <c r="C4316" s="23">
        <v>50</v>
      </c>
      <c r="D4316" s="49" t="s">
        <v>11466</v>
      </c>
      <c r="E4316" s="49" t="s">
        <v>3380</v>
      </c>
      <c r="F4316" s="50" t="s">
        <v>11467</v>
      </c>
      <c r="G4316" s="51">
        <v>82645500</v>
      </c>
      <c r="H4316" s="71"/>
      <c r="I4316" s="112">
        <v>82645500</v>
      </c>
      <c r="J4316" s="24"/>
      <c r="K4316" s="129"/>
    </row>
    <row r="4317" spans="1:11" ht="51" customHeight="1" x14ac:dyDescent="0.25">
      <c r="A4317" s="113">
        <v>43214</v>
      </c>
      <c r="B4317" s="37" t="s">
        <v>2582</v>
      </c>
      <c r="C4317" s="23">
        <v>50</v>
      </c>
      <c r="D4317" s="49" t="s">
        <v>11468</v>
      </c>
      <c r="E4317" s="49" t="s">
        <v>3360</v>
      </c>
      <c r="F4317" s="50" t="s">
        <v>11469</v>
      </c>
      <c r="G4317" s="51">
        <v>71638000</v>
      </c>
      <c r="H4317" s="71"/>
      <c r="I4317" s="112">
        <v>71638000</v>
      </c>
      <c r="J4317" s="24"/>
      <c r="K4317" s="129"/>
    </row>
    <row r="4318" spans="1:11" ht="51" customHeight="1" x14ac:dyDescent="0.25">
      <c r="A4318" s="113">
        <v>43214</v>
      </c>
      <c r="B4318" s="37" t="s">
        <v>2582</v>
      </c>
      <c r="C4318" s="23">
        <v>50</v>
      </c>
      <c r="D4318" s="49" t="s">
        <v>11470</v>
      </c>
      <c r="E4318" s="49" t="s">
        <v>2897</v>
      </c>
      <c r="F4318" s="50" t="s">
        <v>11471</v>
      </c>
      <c r="G4318" s="51">
        <v>94444444.349999994</v>
      </c>
      <c r="H4318" s="71">
        <v>5555555.5499999998</v>
      </c>
      <c r="I4318" s="112">
        <v>99999999.900000006</v>
      </c>
      <c r="J4318" s="24"/>
      <c r="K4318" s="129"/>
    </row>
    <row r="4319" spans="1:11" ht="51" customHeight="1" x14ac:dyDescent="0.25">
      <c r="A4319" s="113">
        <v>43214</v>
      </c>
      <c r="B4319" s="37" t="s">
        <v>2582</v>
      </c>
      <c r="C4319" s="23">
        <v>50</v>
      </c>
      <c r="D4319" s="49" t="s">
        <v>11472</v>
      </c>
      <c r="E4319" s="49" t="s">
        <v>11473</v>
      </c>
      <c r="F4319" s="50" t="s">
        <v>11474</v>
      </c>
      <c r="G4319" s="51">
        <v>5890199.0999999996</v>
      </c>
      <c r="H4319" s="71">
        <v>346482.3</v>
      </c>
      <c r="I4319" s="112">
        <v>6236681.4000000004</v>
      </c>
      <c r="J4319" s="24"/>
      <c r="K4319" s="129"/>
    </row>
    <row r="4320" spans="1:11" ht="51" customHeight="1" x14ac:dyDescent="0.25">
      <c r="A4320" s="113">
        <v>43214</v>
      </c>
      <c r="B4320" s="37" t="s">
        <v>2582</v>
      </c>
      <c r="C4320" s="23">
        <v>50</v>
      </c>
      <c r="D4320" s="49" t="s">
        <v>11475</v>
      </c>
      <c r="E4320" s="49" t="s">
        <v>11476</v>
      </c>
      <c r="F4320" s="50" t="s">
        <v>11477</v>
      </c>
      <c r="G4320" s="51">
        <v>25852370.670000002</v>
      </c>
      <c r="H4320" s="71">
        <v>1520727.68</v>
      </c>
      <c r="I4320" s="112">
        <v>27373098.350000001</v>
      </c>
      <c r="J4320" s="24"/>
      <c r="K4320" s="129"/>
    </row>
    <row r="4321" spans="1:11" ht="51" customHeight="1" x14ac:dyDescent="0.25">
      <c r="A4321" s="113">
        <v>43214</v>
      </c>
      <c r="B4321" s="37" t="s">
        <v>2582</v>
      </c>
      <c r="C4321" s="23">
        <v>51</v>
      </c>
      <c r="D4321" s="49" t="s">
        <v>11478</v>
      </c>
      <c r="E4321" s="49" t="s">
        <v>11479</v>
      </c>
      <c r="F4321" s="50" t="s">
        <v>11480</v>
      </c>
      <c r="G4321" s="51">
        <v>5506531.2000000002</v>
      </c>
      <c r="H4321" s="71">
        <v>323913.59999999998</v>
      </c>
      <c r="I4321" s="112">
        <v>5830444.7999999998</v>
      </c>
      <c r="J4321" s="24"/>
      <c r="K4321" s="129"/>
    </row>
    <row r="4322" spans="1:11" ht="51" customHeight="1" x14ac:dyDescent="0.25">
      <c r="A4322" s="113">
        <v>43214</v>
      </c>
      <c r="B4322" s="37" t="s">
        <v>8437</v>
      </c>
      <c r="C4322" s="23">
        <v>53</v>
      </c>
      <c r="D4322" s="49" t="s">
        <v>11481</v>
      </c>
      <c r="E4322" s="49" t="s">
        <v>11482</v>
      </c>
      <c r="F4322" s="50" t="s">
        <v>11483</v>
      </c>
      <c r="G4322" s="51">
        <v>1100000.25</v>
      </c>
      <c r="H4322" s="71"/>
      <c r="I4322" s="112">
        <v>1100000.25</v>
      </c>
      <c r="J4322" s="24"/>
      <c r="K4322" s="129"/>
    </row>
    <row r="4323" spans="1:11" ht="51" customHeight="1" x14ac:dyDescent="0.25">
      <c r="A4323" s="113">
        <v>43214</v>
      </c>
      <c r="B4323" s="37" t="s">
        <v>8437</v>
      </c>
      <c r="C4323" s="23">
        <v>53</v>
      </c>
      <c r="D4323" s="49" t="s">
        <v>11484</v>
      </c>
      <c r="E4323" s="49" t="s">
        <v>2651</v>
      </c>
      <c r="F4323" s="50" t="s">
        <v>11485</v>
      </c>
      <c r="G4323" s="51">
        <v>2999987.83</v>
      </c>
      <c r="H4323" s="71"/>
      <c r="I4323" s="112">
        <v>2999987.83</v>
      </c>
      <c r="J4323" s="24"/>
      <c r="K4323" s="129"/>
    </row>
    <row r="4324" spans="1:11" ht="51" customHeight="1" x14ac:dyDescent="0.25">
      <c r="A4324" s="113">
        <v>43214</v>
      </c>
      <c r="B4324" s="37" t="s">
        <v>8437</v>
      </c>
      <c r="C4324" s="23">
        <v>53</v>
      </c>
      <c r="D4324" s="49" t="s">
        <v>11486</v>
      </c>
      <c r="E4324" s="49" t="s">
        <v>1634</v>
      </c>
      <c r="F4324" s="50" t="s">
        <v>11487</v>
      </c>
      <c r="G4324" s="51">
        <v>3664952.77</v>
      </c>
      <c r="H4324" s="71"/>
      <c r="I4324" s="112">
        <v>3664952.77</v>
      </c>
      <c r="J4324" s="24"/>
      <c r="K4324" s="129"/>
    </row>
    <row r="4325" spans="1:11" ht="51" customHeight="1" x14ac:dyDescent="0.25">
      <c r="A4325" s="113">
        <v>43214</v>
      </c>
      <c r="B4325" s="37" t="s">
        <v>8437</v>
      </c>
      <c r="C4325" s="23">
        <v>53</v>
      </c>
      <c r="D4325" s="49" t="s">
        <v>11488</v>
      </c>
      <c r="E4325" s="49" t="s">
        <v>11489</v>
      </c>
      <c r="F4325" s="50" t="s">
        <v>11490</v>
      </c>
      <c r="G4325" s="51">
        <v>585543.56999999995</v>
      </c>
      <c r="H4325" s="71"/>
      <c r="I4325" s="112">
        <v>585543.56999999995</v>
      </c>
      <c r="J4325" s="24"/>
      <c r="K4325" s="129"/>
    </row>
    <row r="4326" spans="1:11" ht="51" customHeight="1" x14ac:dyDescent="0.25">
      <c r="A4326" s="113">
        <v>43214</v>
      </c>
      <c r="B4326" s="37" t="s">
        <v>8437</v>
      </c>
      <c r="C4326" s="23">
        <v>53</v>
      </c>
      <c r="D4326" s="49" t="s">
        <v>11491</v>
      </c>
      <c r="E4326" s="49" t="s">
        <v>11492</v>
      </c>
      <c r="F4326" s="50" t="s">
        <v>11493</v>
      </c>
      <c r="G4326" s="51">
        <v>1055227.1299999999</v>
      </c>
      <c r="H4326" s="71"/>
      <c r="I4326" s="112">
        <v>1055227.1299999999</v>
      </c>
      <c r="J4326" s="24"/>
      <c r="K4326" s="129"/>
    </row>
    <row r="4327" spans="1:11" ht="51" customHeight="1" x14ac:dyDescent="0.25">
      <c r="A4327" s="113">
        <v>43214</v>
      </c>
      <c r="B4327" s="37" t="s">
        <v>8437</v>
      </c>
      <c r="C4327" s="23">
        <v>53</v>
      </c>
      <c r="D4327" s="49" t="s">
        <v>11494</v>
      </c>
      <c r="E4327" s="49" t="s">
        <v>11495</v>
      </c>
      <c r="F4327" s="50" t="s">
        <v>11496</v>
      </c>
      <c r="G4327" s="51">
        <v>4035503.3</v>
      </c>
      <c r="H4327" s="71"/>
      <c r="I4327" s="112">
        <v>4035503.3</v>
      </c>
      <c r="J4327" s="24"/>
      <c r="K4327" s="129"/>
    </row>
    <row r="4328" spans="1:11" ht="51" customHeight="1" x14ac:dyDescent="0.25">
      <c r="A4328" s="113">
        <v>43214</v>
      </c>
      <c r="B4328" s="37" t="s">
        <v>8437</v>
      </c>
      <c r="C4328" s="23">
        <v>53</v>
      </c>
      <c r="D4328" s="49" t="s">
        <v>11497</v>
      </c>
      <c r="E4328" s="49" t="s">
        <v>806</v>
      </c>
      <c r="F4328" s="50" t="s">
        <v>11498</v>
      </c>
      <c r="G4328" s="51">
        <v>1011141.31</v>
      </c>
      <c r="H4328" s="71"/>
      <c r="I4328" s="112">
        <v>1011141.31</v>
      </c>
      <c r="J4328" s="24"/>
      <c r="K4328" s="129"/>
    </row>
    <row r="4329" spans="1:11" ht="51" customHeight="1" x14ac:dyDescent="0.25">
      <c r="A4329" s="113">
        <v>43214</v>
      </c>
      <c r="B4329" s="37" t="s">
        <v>8437</v>
      </c>
      <c r="C4329" s="23">
        <v>53</v>
      </c>
      <c r="D4329" s="49" t="s">
        <v>11499</v>
      </c>
      <c r="E4329" s="49" t="s">
        <v>2540</v>
      </c>
      <c r="F4329" s="50" t="s">
        <v>11500</v>
      </c>
      <c r="G4329" s="51">
        <v>1261758.08</v>
      </c>
      <c r="H4329" s="71"/>
      <c r="I4329" s="112">
        <v>1261758.08</v>
      </c>
      <c r="J4329" s="24"/>
      <c r="K4329" s="129"/>
    </row>
    <row r="4330" spans="1:11" ht="51" customHeight="1" x14ac:dyDescent="0.25">
      <c r="A4330" s="113">
        <v>43214</v>
      </c>
      <c r="B4330" s="37" t="s">
        <v>8437</v>
      </c>
      <c r="C4330" s="23">
        <v>53</v>
      </c>
      <c r="D4330" s="49" t="s">
        <v>11501</v>
      </c>
      <c r="E4330" s="49" t="s">
        <v>11502</v>
      </c>
      <c r="F4330" s="50" t="s">
        <v>11503</v>
      </c>
      <c r="G4330" s="51">
        <v>1044997.9</v>
      </c>
      <c r="H4330" s="71"/>
      <c r="I4330" s="112">
        <v>1044997.9</v>
      </c>
      <c r="J4330" s="24"/>
      <c r="K4330" s="129"/>
    </row>
    <row r="4331" spans="1:11" ht="51" customHeight="1" x14ac:dyDescent="0.25">
      <c r="A4331" s="113">
        <v>43214</v>
      </c>
      <c r="B4331" s="37" t="s">
        <v>8437</v>
      </c>
      <c r="C4331" s="23">
        <v>53</v>
      </c>
      <c r="D4331" s="49" t="s">
        <v>11504</v>
      </c>
      <c r="E4331" s="49" t="s">
        <v>11505</v>
      </c>
      <c r="F4331" s="50" t="s">
        <v>11506</v>
      </c>
      <c r="G4331" s="51">
        <v>1044997.15</v>
      </c>
      <c r="H4331" s="71"/>
      <c r="I4331" s="112">
        <v>1044997.15</v>
      </c>
      <c r="J4331" s="24"/>
      <c r="K4331" s="129"/>
    </row>
    <row r="4332" spans="1:11" ht="51" customHeight="1" x14ac:dyDescent="0.25">
      <c r="A4332" s="113">
        <v>43214</v>
      </c>
      <c r="B4332" s="37" t="s">
        <v>8437</v>
      </c>
      <c r="C4332" s="23">
        <v>53</v>
      </c>
      <c r="D4332" s="49" t="s">
        <v>11507</v>
      </c>
      <c r="E4332" s="49" t="s">
        <v>11508</v>
      </c>
      <c r="F4332" s="50" t="s">
        <v>11509</v>
      </c>
      <c r="G4332" s="51">
        <v>1045000</v>
      </c>
      <c r="H4332" s="71"/>
      <c r="I4332" s="112">
        <v>1045000</v>
      </c>
      <c r="J4332" s="24"/>
      <c r="K4332" s="129"/>
    </row>
    <row r="4333" spans="1:11" ht="51" customHeight="1" x14ac:dyDescent="0.25">
      <c r="A4333" s="113">
        <v>43214</v>
      </c>
      <c r="B4333" s="37" t="s">
        <v>8437</v>
      </c>
      <c r="C4333" s="23">
        <v>53</v>
      </c>
      <c r="D4333" s="49" t="s">
        <v>11510</v>
      </c>
      <c r="E4333" s="49" t="s">
        <v>450</v>
      </c>
      <c r="F4333" s="50" t="s">
        <v>11511</v>
      </c>
      <c r="G4333" s="51">
        <v>2931225.95</v>
      </c>
      <c r="H4333" s="71"/>
      <c r="I4333" s="112">
        <v>2931225.95</v>
      </c>
      <c r="J4333" s="24"/>
      <c r="K4333" s="129"/>
    </row>
    <row r="4334" spans="1:11" ht="51" customHeight="1" x14ac:dyDescent="0.25">
      <c r="A4334" s="113">
        <v>43214</v>
      </c>
      <c r="B4334" s="37" t="s">
        <v>8437</v>
      </c>
      <c r="C4334" s="23">
        <v>53</v>
      </c>
      <c r="D4334" s="49" t="s">
        <v>11512</v>
      </c>
      <c r="E4334" s="49" t="s">
        <v>11513</v>
      </c>
      <c r="F4334" s="50" t="s">
        <v>11514</v>
      </c>
      <c r="G4334" s="51">
        <v>1425000</v>
      </c>
      <c r="H4334" s="71"/>
      <c r="I4334" s="112">
        <v>1425000</v>
      </c>
      <c r="J4334" s="24"/>
      <c r="K4334" s="129"/>
    </row>
    <row r="4335" spans="1:11" ht="51" customHeight="1" x14ac:dyDescent="0.25">
      <c r="A4335" s="113">
        <v>43214</v>
      </c>
      <c r="B4335" s="37" t="s">
        <v>8437</v>
      </c>
      <c r="C4335" s="23">
        <v>53</v>
      </c>
      <c r="D4335" s="49" t="s">
        <v>11515</v>
      </c>
      <c r="E4335" s="49" t="s">
        <v>11516</v>
      </c>
      <c r="F4335" s="50" t="s">
        <v>11517</v>
      </c>
      <c r="G4335" s="51">
        <v>8236773.3399999999</v>
      </c>
      <c r="H4335" s="71"/>
      <c r="I4335" s="112">
        <v>8236773.3399999999</v>
      </c>
      <c r="J4335" s="24"/>
      <c r="K4335" s="129"/>
    </row>
    <row r="4336" spans="1:11" ht="51" customHeight="1" x14ac:dyDescent="0.25">
      <c r="A4336" s="113">
        <v>43214</v>
      </c>
      <c r="B4336" s="37" t="s">
        <v>8437</v>
      </c>
      <c r="C4336" s="23">
        <v>53</v>
      </c>
      <c r="D4336" s="49" t="s">
        <v>11518</v>
      </c>
      <c r="E4336" s="49" t="s">
        <v>7802</v>
      </c>
      <c r="F4336" s="50" t="s">
        <v>11519</v>
      </c>
      <c r="G4336" s="51">
        <v>2897643.5</v>
      </c>
      <c r="H4336" s="71"/>
      <c r="I4336" s="112">
        <v>2897643.5</v>
      </c>
      <c r="J4336" s="24"/>
      <c r="K4336" s="129"/>
    </row>
    <row r="4337" spans="1:11" ht="51" customHeight="1" x14ac:dyDescent="0.25">
      <c r="A4337" s="113">
        <v>43214</v>
      </c>
      <c r="B4337" s="37" t="s">
        <v>8437</v>
      </c>
      <c r="C4337" s="23">
        <v>53</v>
      </c>
      <c r="D4337" s="49" t="s">
        <v>11520</v>
      </c>
      <c r="E4337" s="49" t="s">
        <v>5091</v>
      </c>
      <c r="F4337" s="50" t="s">
        <v>11521</v>
      </c>
      <c r="G4337" s="51">
        <v>3316438.38</v>
      </c>
      <c r="H4337" s="71"/>
      <c r="I4337" s="112">
        <v>3316438.38</v>
      </c>
      <c r="J4337" s="24"/>
      <c r="K4337" s="129"/>
    </row>
    <row r="4338" spans="1:11" ht="51" customHeight="1" x14ac:dyDescent="0.25">
      <c r="A4338" s="113">
        <v>43214</v>
      </c>
      <c r="B4338" s="37" t="s">
        <v>8437</v>
      </c>
      <c r="C4338" s="23">
        <v>53</v>
      </c>
      <c r="D4338" s="49" t="s">
        <v>11522</v>
      </c>
      <c r="E4338" s="49" t="s">
        <v>11523</v>
      </c>
      <c r="F4338" s="50" t="s">
        <v>11524</v>
      </c>
      <c r="G4338" s="51">
        <v>3739250.82</v>
      </c>
      <c r="H4338" s="71"/>
      <c r="I4338" s="112">
        <v>3739250.82</v>
      </c>
      <c r="J4338" s="24"/>
      <c r="K4338" s="129"/>
    </row>
    <row r="4339" spans="1:11" ht="51" customHeight="1" x14ac:dyDescent="0.25">
      <c r="A4339" s="113">
        <v>43214</v>
      </c>
      <c r="B4339" s="37" t="s">
        <v>8437</v>
      </c>
      <c r="C4339" s="23">
        <v>53</v>
      </c>
      <c r="D4339" s="49" t="s">
        <v>11525</v>
      </c>
      <c r="E4339" s="49" t="s">
        <v>1965</v>
      </c>
      <c r="F4339" s="50" t="s">
        <v>11526</v>
      </c>
      <c r="G4339" s="51">
        <v>3950291.16</v>
      </c>
      <c r="H4339" s="71"/>
      <c r="I4339" s="112">
        <v>3950291.16</v>
      </c>
      <c r="J4339" s="24"/>
      <c r="K4339" s="129"/>
    </row>
    <row r="4340" spans="1:11" ht="51" customHeight="1" x14ac:dyDescent="0.25">
      <c r="A4340" s="113">
        <v>43214</v>
      </c>
      <c r="B4340" s="37" t="s">
        <v>8437</v>
      </c>
      <c r="C4340" s="23">
        <v>53</v>
      </c>
      <c r="D4340" s="49" t="s">
        <v>11527</v>
      </c>
      <c r="E4340" s="49" t="s">
        <v>471</v>
      </c>
      <c r="F4340" s="50" t="s">
        <v>11528</v>
      </c>
      <c r="G4340" s="51">
        <v>3637356.95</v>
      </c>
      <c r="H4340" s="71"/>
      <c r="I4340" s="112">
        <v>3637356.95</v>
      </c>
      <c r="J4340" s="24"/>
      <c r="K4340" s="129"/>
    </row>
    <row r="4341" spans="1:11" ht="51" customHeight="1" x14ac:dyDescent="0.25">
      <c r="A4341" s="113">
        <v>43214</v>
      </c>
      <c r="B4341" s="37" t="s">
        <v>8437</v>
      </c>
      <c r="C4341" s="23">
        <v>53</v>
      </c>
      <c r="D4341" s="49" t="s">
        <v>11529</v>
      </c>
      <c r="E4341" s="49" t="s">
        <v>11530</v>
      </c>
      <c r="F4341" s="50" t="s">
        <v>11531</v>
      </c>
      <c r="G4341" s="51">
        <v>4987500</v>
      </c>
      <c r="H4341" s="71"/>
      <c r="I4341" s="112">
        <v>4987500</v>
      </c>
      <c r="J4341" s="24"/>
      <c r="K4341" s="129"/>
    </row>
    <row r="4342" spans="1:11" ht="51" customHeight="1" x14ac:dyDescent="0.25">
      <c r="A4342" s="113">
        <v>43214</v>
      </c>
      <c r="B4342" s="37" t="s">
        <v>8437</v>
      </c>
      <c r="C4342" s="23">
        <v>53</v>
      </c>
      <c r="D4342" s="49" t="s">
        <v>11532</v>
      </c>
      <c r="E4342" s="49" t="s">
        <v>471</v>
      </c>
      <c r="F4342" s="50" t="s">
        <v>11533</v>
      </c>
      <c r="G4342" s="51">
        <v>2458458.04</v>
      </c>
      <c r="H4342" s="71"/>
      <c r="I4342" s="112">
        <v>2458458.04</v>
      </c>
      <c r="J4342" s="24"/>
      <c r="K4342" s="129"/>
    </row>
    <row r="4343" spans="1:11" ht="51" customHeight="1" x14ac:dyDescent="0.25">
      <c r="A4343" s="113">
        <v>43214</v>
      </c>
      <c r="B4343" s="37" t="s">
        <v>8437</v>
      </c>
      <c r="C4343" s="23">
        <v>53</v>
      </c>
      <c r="D4343" s="49" t="s">
        <v>11534</v>
      </c>
      <c r="E4343" s="49" t="s">
        <v>8969</v>
      </c>
      <c r="F4343" s="50" t="s">
        <v>11535</v>
      </c>
      <c r="G4343" s="51">
        <v>2484160.37</v>
      </c>
      <c r="H4343" s="71"/>
      <c r="I4343" s="112">
        <v>2484160.37</v>
      </c>
      <c r="J4343" s="24"/>
      <c r="K4343" s="129"/>
    </row>
    <row r="4344" spans="1:11" ht="51" customHeight="1" x14ac:dyDescent="0.25">
      <c r="A4344" s="113">
        <v>43214</v>
      </c>
      <c r="B4344" s="37" t="s">
        <v>8437</v>
      </c>
      <c r="C4344" s="23">
        <v>53</v>
      </c>
      <c r="D4344" s="49" t="s">
        <v>11536</v>
      </c>
      <c r="E4344" s="49" t="s">
        <v>471</v>
      </c>
      <c r="F4344" s="50" t="s">
        <v>11537</v>
      </c>
      <c r="G4344" s="51">
        <v>2154553.83</v>
      </c>
      <c r="H4344" s="71"/>
      <c r="I4344" s="112">
        <v>2154553.83</v>
      </c>
      <c r="J4344" s="24"/>
      <c r="K4344" s="129"/>
    </row>
    <row r="4345" spans="1:11" ht="51" customHeight="1" x14ac:dyDescent="0.25">
      <c r="A4345" s="113">
        <v>43214</v>
      </c>
      <c r="B4345" s="37" t="s">
        <v>2580</v>
      </c>
      <c r="C4345" s="23">
        <v>58</v>
      </c>
      <c r="D4345" s="49" t="s">
        <v>11538</v>
      </c>
      <c r="E4345" s="49" t="s">
        <v>11539</v>
      </c>
      <c r="F4345" s="50" t="s">
        <v>11540</v>
      </c>
      <c r="G4345" s="51">
        <v>18231514.850000001</v>
      </c>
      <c r="H4345" s="71">
        <v>1072442.05</v>
      </c>
      <c r="I4345" s="112">
        <v>19303956.899999999</v>
      </c>
      <c r="J4345" s="24"/>
      <c r="K4345" s="129"/>
    </row>
    <row r="4346" spans="1:11" ht="51" customHeight="1" x14ac:dyDescent="0.25">
      <c r="A4346" s="113">
        <v>43214</v>
      </c>
      <c r="B4346" s="37" t="s">
        <v>2580</v>
      </c>
      <c r="C4346" s="23">
        <v>58</v>
      </c>
      <c r="D4346" s="49" t="s">
        <v>11541</v>
      </c>
      <c r="E4346" s="49" t="s">
        <v>11542</v>
      </c>
      <c r="F4346" s="50" t="s">
        <v>11543</v>
      </c>
      <c r="G4346" s="51">
        <v>20771166.949999999</v>
      </c>
      <c r="H4346" s="71">
        <v>1221833.3500000001</v>
      </c>
      <c r="I4346" s="112">
        <v>21993000.300000001</v>
      </c>
      <c r="J4346" s="24"/>
      <c r="K4346" s="129"/>
    </row>
    <row r="4347" spans="1:11" ht="51" customHeight="1" x14ac:dyDescent="0.25">
      <c r="A4347" s="113">
        <v>43214</v>
      </c>
      <c r="B4347" s="37" t="s">
        <v>2580</v>
      </c>
      <c r="C4347" s="23">
        <v>58</v>
      </c>
      <c r="D4347" s="49" t="s">
        <v>11544</v>
      </c>
      <c r="E4347" s="49" t="s">
        <v>371</v>
      </c>
      <c r="F4347" s="50" t="s">
        <v>11545</v>
      </c>
      <c r="G4347" s="51">
        <v>5449386.1900000004</v>
      </c>
      <c r="H4347" s="71">
        <v>320552.13</v>
      </c>
      <c r="I4347" s="112">
        <v>5769938.3200000003</v>
      </c>
      <c r="J4347" s="24"/>
      <c r="K4347" s="129"/>
    </row>
    <row r="4348" spans="1:11" ht="51" customHeight="1" x14ac:dyDescent="0.25">
      <c r="A4348" s="113">
        <v>43214</v>
      </c>
      <c r="B4348" s="37" t="s">
        <v>2580</v>
      </c>
      <c r="C4348" s="23">
        <v>58</v>
      </c>
      <c r="D4348" s="49" t="s">
        <v>11546</v>
      </c>
      <c r="E4348" s="49" t="s">
        <v>532</v>
      </c>
      <c r="F4348" s="50" t="s">
        <v>11547</v>
      </c>
      <c r="G4348" s="51">
        <v>13485061.619999999</v>
      </c>
      <c r="H4348" s="71">
        <v>793238.92</v>
      </c>
      <c r="I4348" s="112">
        <v>14278300.539999999</v>
      </c>
      <c r="J4348" s="24"/>
      <c r="K4348" s="129"/>
    </row>
    <row r="4349" spans="1:11" ht="51" customHeight="1" x14ac:dyDescent="0.25">
      <c r="A4349" s="113">
        <v>43214</v>
      </c>
      <c r="B4349" s="37" t="s">
        <v>2579</v>
      </c>
      <c r="C4349" s="23">
        <v>63</v>
      </c>
      <c r="D4349" s="49" t="s">
        <v>11548</v>
      </c>
      <c r="E4349" s="49" t="s">
        <v>11549</v>
      </c>
      <c r="F4349" s="50" t="s">
        <v>11550</v>
      </c>
      <c r="G4349" s="51">
        <v>4165000</v>
      </c>
      <c r="H4349" s="71"/>
      <c r="I4349" s="112">
        <v>4165000</v>
      </c>
      <c r="J4349" s="24"/>
      <c r="K4349" s="129"/>
    </row>
    <row r="4350" spans="1:11" ht="51" customHeight="1" x14ac:dyDescent="0.25">
      <c r="A4350" s="113">
        <v>43214</v>
      </c>
      <c r="B4350" s="37" t="s">
        <v>2579</v>
      </c>
      <c r="C4350" s="23">
        <v>63</v>
      </c>
      <c r="D4350" s="49" t="s">
        <v>11551</v>
      </c>
      <c r="E4350" s="49" t="s">
        <v>11552</v>
      </c>
      <c r="F4350" s="50" t="s">
        <v>11553</v>
      </c>
      <c r="G4350" s="51">
        <v>2337113.9700000002</v>
      </c>
      <c r="H4350" s="71"/>
      <c r="I4350" s="112">
        <v>2337113.9700000002</v>
      </c>
      <c r="J4350" s="24"/>
      <c r="K4350" s="129"/>
    </row>
    <row r="4351" spans="1:11" ht="51" customHeight="1" x14ac:dyDescent="0.25">
      <c r="A4351" s="113">
        <v>43214</v>
      </c>
      <c r="B4351" s="37" t="s">
        <v>2580</v>
      </c>
      <c r="C4351" s="23">
        <v>66</v>
      </c>
      <c r="D4351" s="49" t="s">
        <v>11554</v>
      </c>
      <c r="E4351" s="49" t="s">
        <v>1181</v>
      </c>
      <c r="F4351" s="50" t="s">
        <v>11555</v>
      </c>
      <c r="G4351" s="51">
        <v>3139090.54</v>
      </c>
      <c r="H4351" s="71">
        <v>184652.39</v>
      </c>
      <c r="I4351" s="112">
        <v>3323742.93</v>
      </c>
      <c r="J4351" s="24"/>
      <c r="K4351" s="129"/>
    </row>
    <row r="4352" spans="1:11" ht="51" customHeight="1" x14ac:dyDescent="0.25">
      <c r="A4352" s="113">
        <v>43214</v>
      </c>
      <c r="B4352" s="37" t="s">
        <v>2580</v>
      </c>
      <c r="C4352" s="23">
        <v>66</v>
      </c>
      <c r="D4352" s="49" t="s">
        <v>11556</v>
      </c>
      <c r="E4352" s="49" t="s">
        <v>540</v>
      </c>
      <c r="F4352" s="50" t="s">
        <v>11557</v>
      </c>
      <c r="G4352" s="51">
        <v>5854038.75</v>
      </c>
      <c r="H4352" s="71">
        <v>344355.22</v>
      </c>
      <c r="I4352" s="112">
        <v>6198393.9699999997</v>
      </c>
      <c r="J4352" s="24"/>
      <c r="K4352" s="129"/>
    </row>
    <row r="4353" spans="1:11" ht="51" customHeight="1" x14ac:dyDescent="0.25">
      <c r="A4353" s="113">
        <v>43214</v>
      </c>
      <c r="B4353" s="37" t="s">
        <v>8437</v>
      </c>
      <c r="C4353" s="23">
        <v>68</v>
      </c>
      <c r="D4353" s="49" t="s">
        <v>11558</v>
      </c>
      <c r="E4353" s="49" t="s">
        <v>11559</v>
      </c>
      <c r="F4353" s="50" t="s">
        <v>11560</v>
      </c>
      <c r="G4353" s="51">
        <v>1899313.88</v>
      </c>
      <c r="H4353" s="71"/>
      <c r="I4353" s="112">
        <v>1899313.88</v>
      </c>
      <c r="J4353" s="24"/>
      <c r="K4353" s="129"/>
    </row>
    <row r="4354" spans="1:11" ht="51" customHeight="1" x14ac:dyDescent="0.25">
      <c r="A4354" s="113">
        <v>43214</v>
      </c>
      <c r="B4354" s="37" t="s">
        <v>8437</v>
      </c>
      <c r="C4354" s="23">
        <v>68</v>
      </c>
      <c r="D4354" s="49" t="s">
        <v>11561</v>
      </c>
      <c r="E4354" s="49" t="s">
        <v>11562</v>
      </c>
      <c r="F4354" s="50" t="s">
        <v>11563</v>
      </c>
      <c r="G4354" s="51">
        <v>1331450.6499999999</v>
      </c>
      <c r="H4354" s="71"/>
      <c r="I4354" s="112">
        <v>1331450.6499999999</v>
      </c>
      <c r="J4354" s="24"/>
      <c r="K4354" s="129"/>
    </row>
    <row r="4355" spans="1:11" ht="51" customHeight="1" x14ac:dyDescent="0.25">
      <c r="A4355" s="113">
        <v>43214</v>
      </c>
      <c r="B4355" s="37" t="s">
        <v>8437</v>
      </c>
      <c r="C4355" s="23">
        <v>68</v>
      </c>
      <c r="D4355" s="49" t="s">
        <v>11564</v>
      </c>
      <c r="E4355" s="49" t="s">
        <v>11565</v>
      </c>
      <c r="F4355" s="50" t="s">
        <v>11566</v>
      </c>
      <c r="G4355" s="51">
        <v>1675835.15</v>
      </c>
      <c r="H4355" s="71"/>
      <c r="I4355" s="112">
        <v>1675835.15</v>
      </c>
      <c r="J4355" s="24"/>
      <c r="K4355" s="129"/>
    </row>
    <row r="4356" spans="1:11" ht="51" customHeight="1" x14ac:dyDescent="0.25">
      <c r="A4356" s="113">
        <v>43214</v>
      </c>
      <c r="B4356" s="37" t="s">
        <v>8437</v>
      </c>
      <c r="C4356" s="23">
        <v>68</v>
      </c>
      <c r="D4356" s="49" t="s">
        <v>11567</v>
      </c>
      <c r="E4356" s="49" t="s">
        <v>11568</v>
      </c>
      <c r="F4356" s="50" t="s">
        <v>11569</v>
      </c>
      <c r="G4356" s="51">
        <v>1151717.3799999999</v>
      </c>
      <c r="H4356" s="71"/>
      <c r="I4356" s="112">
        <v>1151717.3799999999</v>
      </c>
      <c r="J4356" s="24"/>
      <c r="K4356" s="129"/>
    </row>
    <row r="4357" spans="1:11" ht="51" customHeight="1" x14ac:dyDescent="0.25">
      <c r="A4357" s="113">
        <v>43214</v>
      </c>
      <c r="B4357" s="37" t="s">
        <v>8437</v>
      </c>
      <c r="C4357" s="23">
        <v>68</v>
      </c>
      <c r="D4357" s="49" t="s">
        <v>11570</v>
      </c>
      <c r="E4357" s="49" t="s">
        <v>11571</v>
      </c>
      <c r="F4357" s="50" t="s">
        <v>11572</v>
      </c>
      <c r="G4357" s="51">
        <v>1424810</v>
      </c>
      <c r="H4357" s="71"/>
      <c r="I4357" s="112">
        <v>1424810</v>
      </c>
      <c r="J4357" s="24"/>
      <c r="K4357" s="129"/>
    </row>
    <row r="4358" spans="1:11" ht="51" customHeight="1" x14ac:dyDescent="0.25">
      <c r="A4358" s="113">
        <v>43214</v>
      </c>
      <c r="B4358" s="37" t="s">
        <v>8437</v>
      </c>
      <c r="C4358" s="23">
        <v>68</v>
      </c>
      <c r="D4358" s="49" t="s">
        <v>11573</v>
      </c>
      <c r="E4358" s="49" t="s">
        <v>80</v>
      </c>
      <c r="F4358" s="50" t="s">
        <v>11574</v>
      </c>
      <c r="G4358" s="51">
        <v>1425000</v>
      </c>
      <c r="H4358" s="71"/>
      <c r="I4358" s="112">
        <v>1425000</v>
      </c>
      <c r="J4358" s="24"/>
      <c r="K4358" s="129"/>
    </row>
    <row r="4359" spans="1:11" ht="51" customHeight="1" x14ac:dyDescent="0.25">
      <c r="A4359" s="113">
        <v>43214</v>
      </c>
      <c r="B4359" s="37" t="s">
        <v>8437</v>
      </c>
      <c r="C4359" s="23">
        <v>68</v>
      </c>
      <c r="D4359" s="49" t="s">
        <v>11575</v>
      </c>
      <c r="E4359" s="49" t="s">
        <v>11576</v>
      </c>
      <c r="F4359" s="50" t="s">
        <v>11577</v>
      </c>
      <c r="G4359" s="51">
        <v>1463228</v>
      </c>
      <c r="H4359" s="71"/>
      <c r="I4359" s="112">
        <v>1463228</v>
      </c>
      <c r="J4359" s="24"/>
      <c r="K4359" s="129"/>
    </row>
    <row r="4360" spans="1:11" ht="51" customHeight="1" x14ac:dyDescent="0.25">
      <c r="A4360" s="113">
        <v>43214</v>
      </c>
      <c r="B4360" s="37" t="s">
        <v>8437</v>
      </c>
      <c r="C4360" s="23">
        <v>68</v>
      </c>
      <c r="D4360" s="49" t="s">
        <v>11578</v>
      </c>
      <c r="E4360" s="49" t="s">
        <v>11579</v>
      </c>
      <c r="F4360" s="50" t="s">
        <v>11580</v>
      </c>
      <c r="G4360" s="51">
        <v>1446645.75</v>
      </c>
      <c r="H4360" s="71"/>
      <c r="I4360" s="112">
        <v>1446645.75</v>
      </c>
      <c r="J4360" s="24"/>
      <c r="K4360" s="129"/>
    </row>
    <row r="4361" spans="1:11" ht="51" customHeight="1" x14ac:dyDescent="0.25">
      <c r="A4361" s="113">
        <v>43214</v>
      </c>
      <c r="B4361" s="37" t="s">
        <v>8437</v>
      </c>
      <c r="C4361" s="23">
        <v>68</v>
      </c>
      <c r="D4361" s="49" t="s">
        <v>11581</v>
      </c>
      <c r="E4361" s="49" t="s">
        <v>11582</v>
      </c>
      <c r="F4361" s="50" t="s">
        <v>11583</v>
      </c>
      <c r="G4361" s="51">
        <v>968257.15</v>
      </c>
      <c r="H4361" s="71"/>
      <c r="I4361" s="112">
        <v>968257.15</v>
      </c>
      <c r="J4361" s="24"/>
      <c r="K4361" s="129"/>
    </row>
    <row r="4362" spans="1:11" ht="51" customHeight="1" x14ac:dyDescent="0.25">
      <c r="A4362" s="113">
        <v>43214</v>
      </c>
      <c r="B4362" s="37" t="s">
        <v>8437</v>
      </c>
      <c r="C4362" s="23">
        <v>69</v>
      </c>
      <c r="D4362" s="49" t="s">
        <v>11584</v>
      </c>
      <c r="E4362" s="49" t="s">
        <v>10279</v>
      </c>
      <c r="F4362" s="50" t="s">
        <v>11585</v>
      </c>
      <c r="G4362" s="51">
        <v>1900000</v>
      </c>
      <c r="H4362" s="71"/>
      <c r="I4362" s="112">
        <v>1900000</v>
      </c>
      <c r="J4362" s="24"/>
      <c r="K4362" s="129"/>
    </row>
    <row r="4363" spans="1:11" ht="51" customHeight="1" x14ac:dyDescent="0.25">
      <c r="A4363" s="113">
        <v>43214</v>
      </c>
      <c r="B4363" s="37" t="s">
        <v>8437</v>
      </c>
      <c r="C4363" s="23">
        <v>69</v>
      </c>
      <c r="D4363" s="49" t="s">
        <v>11586</v>
      </c>
      <c r="E4363" s="49" t="s">
        <v>11587</v>
      </c>
      <c r="F4363" s="50" t="s">
        <v>11588</v>
      </c>
      <c r="G4363" s="51">
        <v>1900000</v>
      </c>
      <c r="H4363" s="71"/>
      <c r="I4363" s="112">
        <v>1900000</v>
      </c>
      <c r="J4363" s="24"/>
      <c r="K4363" s="129"/>
    </row>
    <row r="4364" spans="1:11" ht="51" customHeight="1" x14ac:dyDescent="0.25">
      <c r="A4364" s="113">
        <v>43214</v>
      </c>
      <c r="B4364" s="37" t="s">
        <v>8437</v>
      </c>
      <c r="C4364" s="23">
        <v>69</v>
      </c>
      <c r="D4364" s="49" t="s">
        <v>11589</v>
      </c>
      <c r="E4364" s="49" t="s">
        <v>11590</v>
      </c>
      <c r="F4364" s="50" t="s">
        <v>11591</v>
      </c>
      <c r="G4364" s="51">
        <v>1200515</v>
      </c>
      <c r="H4364" s="71"/>
      <c r="I4364" s="112">
        <v>1200515</v>
      </c>
      <c r="J4364" s="24"/>
      <c r="K4364" s="129"/>
    </row>
    <row r="4365" spans="1:11" ht="51" customHeight="1" x14ac:dyDescent="0.25">
      <c r="A4365" s="113">
        <v>43214</v>
      </c>
      <c r="B4365" s="37" t="s">
        <v>8437</v>
      </c>
      <c r="C4365" s="23">
        <v>69</v>
      </c>
      <c r="D4365" s="49" t="s">
        <v>11592</v>
      </c>
      <c r="E4365" s="49" t="s">
        <v>11593</v>
      </c>
      <c r="F4365" s="50" t="s">
        <v>11594</v>
      </c>
      <c r="G4365" s="51">
        <v>949873.65</v>
      </c>
      <c r="H4365" s="71"/>
      <c r="I4365" s="112">
        <v>949873.65</v>
      </c>
      <c r="J4365" s="24"/>
      <c r="K4365" s="129"/>
    </row>
    <row r="4366" spans="1:11" ht="51" customHeight="1" x14ac:dyDescent="0.25">
      <c r="A4366" s="113">
        <v>43214</v>
      </c>
      <c r="B4366" s="37" t="s">
        <v>8437</v>
      </c>
      <c r="C4366" s="23">
        <v>69</v>
      </c>
      <c r="D4366" s="49" t="s">
        <v>11595</v>
      </c>
      <c r="E4366" s="49" t="s">
        <v>9934</v>
      </c>
      <c r="F4366" s="50" t="s">
        <v>11596</v>
      </c>
      <c r="G4366" s="51">
        <v>5618842.4500000002</v>
      </c>
      <c r="H4366" s="71"/>
      <c r="I4366" s="112">
        <v>5618842.4500000002</v>
      </c>
      <c r="J4366" s="24"/>
      <c r="K4366" s="129"/>
    </row>
    <row r="4367" spans="1:11" ht="51" customHeight="1" x14ac:dyDescent="0.25">
      <c r="A4367" s="105">
        <v>43223</v>
      </c>
      <c r="B4367" s="37" t="s">
        <v>2573</v>
      </c>
      <c r="C4367" s="23">
        <v>25</v>
      </c>
      <c r="D4367" s="49" t="s">
        <v>11597</v>
      </c>
      <c r="E4367" s="49" t="s">
        <v>11598</v>
      </c>
      <c r="F4367" s="50" t="s">
        <v>11599</v>
      </c>
      <c r="G4367" s="51">
        <v>99512840.409999996</v>
      </c>
      <c r="H4367" s="71">
        <v>5853696.5</v>
      </c>
      <c r="I4367" s="112">
        <v>105366536.91</v>
      </c>
      <c r="J4367" s="24"/>
      <c r="K4367" s="129"/>
    </row>
    <row r="4368" spans="1:11" ht="51" customHeight="1" x14ac:dyDescent="0.25">
      <c r="A4368" s="105">
        <v>43223</v>
      </c>
      <c r="B4368" s="37" t="s">
        <v>2581</v>
      </c>
      <c r="C4368" s="23">
        <v>37</v>
      </c>
      <c r="D4368" s="49" t="s">
        <v>11600</v>
      </c>
      <c r="E4368" s="49" t="s">
        <v>11601</v>
      </c>
      <c r="F4368" s="50" t="s">
        <v>11602</v>
      </c>
      <c r="G4368" s="51">
        <v>3237429.06</v>
      </c>
      <c r="H4368" s="71"/>
      <c r="I4368" s="112">
        <v>3237429.06</v>
      </c>
      <c r="J4368" s="24"/>
      <c r="K4368" s="129"/>
    </row>
    <row r="4369" spans="1:11" ht="51" customHeight="1" x14ac:dyDescent="0.25">
      <c r="A4369" s="105">
        <v>43223</v>
      </c>
      <c r="B4369" s="37" t="s">
        <v>2581</v>
      </c>
      <c r="C4369" s="23">
        <v>37</v>
      </c>
      <c r="D4369" s="49" t="s">
        <v>11603</v>
      </c>
      <c r="E4369" s="49" t="s">
        <v>11604</v>
      </c>
      <c r="F4369" s="50" t="s">
        <v>11605</v>
      </c>
      <c r="G4369" s="51">
        <v>1248020.8</v>
      </c>
      <c r="H4369" s="71"/>
      <c r="I4369" s="112">
        <v>1248020.8</v>
      </c>
      <c r="J4369" s="24"/>
      <c r="K4369" s="129"/>
    </row>
    <row r="4370" spans="1:11" ht="51" customHeight="1" x14ac:dyDescent="0.25">
      <c r="A4370" s="105">
        <v>43223</v>
      </c>
      <c r="B4370" s="37" t="s">
        <v>2581</v>
      </c>
      <c r="C4370" s="23">
        <v>37</v>
      </c>
      <c r="D4370" s="49" t="s">
        <v>11606</v>
      </c>
      <c r="E4370" s="49" t="s">
        <v>11607</v>
      </c>
      <c r="F4370" s="50" t="s">
        <v>11608</v>
      </c>
      <c r="G4370" s="51">
        <v>1351779.3</v>
      </c>
      <c r="H4370" s="71"/>
      <c r="I4370" s="112">
        <v>1351779.3</v>
      </c>
      <c r="J4370" s="24"/>
      <c r="K4370" s="129"/>
    </row>
    <row r="4371" spans="1:11" ht="51" customHeight="1" x14ac:dyDescent="0.25">
      <c r="A4371" s="105">
        <v>43223</v>
      </c>
      <c r="B4371" s="37" t="s">
        <v>2581</v>
      </c>
      <c r="C4371" s="23">
        <v>37</v>
      </c>
      <c r="D4371" s="49" t="s">
        <v>11609</v>
      </c>
      <c r="E4371" s="49" t="s">
        <v>6203</v>
      </c>
      <c r="F4371" s="50" t="s">
        <v>11610</v>
      </c>
      <c r="G4371" s="51">
        <v>1889317.77</v>
      </c>
      <c r="H4371" s="71">
        <v>94465.88</v>
      </c>
      <c r="I4371" s="112">
        <v>1983783.65</v>
      </c>
      <c r="J4371" s="24"/>
      <c r="K4371" s="129"/>
    </row>
    <row r="4372" spans="1:11" ht="51" customHeight="1" x14ac:dyDescent="0.25">
      <c r="A4372" s="105">
        <v>43223</v>
      </c>
      <c r="B4372" s="37" t="s">
        <v>2581</v>
      </c>
      <c r="C4372" s="23">
        <v>37</v>
      </c>
      <c r="D4372" s="49" t="s">
        <v>11611</v>
      </c>
      <c r="E4372" s="49" t="s">
        <v>11438</v>
      </c>
      <c r="F4372" s="50" t="s">
        <v>11612</v>
      </c>
      <c r="G4372" s="51">
        <v>1526879.88</v>
      </c>
      <c r="H4372" s="71">
        <v>76343.990000000005</v>
      </c>
      <c r="I4372" s="112">
        <v>1603223.87</v>
      </c>
      <c r="J4372" s="24"/>
      <c r="K4372" s="129"/>
    </row>
    <row r="4373" spans="1:11" ht="51" customHeight="1" x14ac:dyDescent="0.25">
      <c r="A4373" s="105">
        <v>43223</v>
      </c>
      <c r="B4373" s="37" t="s">
        <v>2581</v>
      </c>
      <c r="C4373" s="23">
        <v>37</v>
      </c>
      <c r="D4373" s="49" t="s">
        <v>11613</v>
      </c>
      <c r="E4373" s="49" t="s">
        <v>11614</v>
      </c>
      <c r="F4373" s="50" t="s">
        <v>11615</v>
      </c>
      <c r="G4373" s="51">
        <v>839732.2</v>
      </c>
      <c r="H4373" s="71"/>
      <c r="I4373" s="112">
        <v>839732.2</v>
      </c>
      <c r="J4373" s="24"/>
      <c r="K4373" s="129"/>
    </row>
    <row r="4374" spans="1:11" ht="51" customHeight="1" x14ac:dyDescent="0.25">
      <c r="A4374" s="105">
        <v>43223</v>
      </c>
      <c r="B4374" s="37" t="s">
        <v>2581</v>
      </c>
      <c r="C4374" s="23">
        <v>37</v>
      </c>
      <c r="D4374" s="49" t="s">
        <v>11616</v>
      </c>
      <c r="E4374" s="49" t="s">
        <v>3059</v>
      </c>
      <c r="F4374" s="50" t="s">
        <v>11617</v>
      </c>
      <c r="G4374" s="51">
        <v>3293249.4</v>
      </c>
      <c r="H4374" s="71">
        <v>164662.47</v>
      </c>
      <c r="I4374" s="112">
        <v>3457911.87</v>
      </c>
      <c r="J4374" s="24"/>
      <c r="K4374" s="129"/>
    </row>
    <row r="4375" spans="1:11" ht="51" customHeight="1" x14ac:dyDescent="0.25">
      <c r="A4375" s="105">
        <v>43223</v>
      </c>
      <c r="B4375" s="37" t="s">
        <v>2581</v>
      </c>
      <c r="C4375" s="23">
        <v>37</v>
      </c>
      <c r="D4375" s="49" t="s">
        <v>11618</v>
      </c>
      <c r="E4375" s="49" t="s">
        <v>11619</v>
      </c>
      <c r="F4375" s="50" t="s">
        <v>11620</v>
      </c>
      <c r="G4375" s="51">
        <v>2816993.4</v>
      </c>
      <c r="H4375" s="71"/>
      <c r="I4375" s="112">
        <v>2816993.4</v>
      </c>
      <c r="J4375" s="24"/>
      <c r="K4375" s="129"/>
    </row>
    <row r="4376" spans="1:11" ht="51" customHeight="1" x14ac:dyDescent="0.25">
      <c r="A4376" s="105">
        <v>43223</v>
      </c>
      <c r="B4376" s="37" t="s">
        <v>2581</v>
      </c>
      <c r="C4376" s="23">
        <v>37</v>
      </c>
      <c r="D4376" s="49" t="s">
        <v>11621</v>
      </c>
      <c r="E4376" s="49" t="s">
        <v>10895</v>
      </c>
      <c r="F4376" s="50" t="s">
        <v>11622</v>
      </c>
      <c r="G4376" s="51">
        <v>1243419.6000000001</v>
      </c>
      <c r="H4376" s="71">
        <v>62170.98</v>
      </c>
      <c r="I4376" s="112">
        <v>1305590.58</v>
      </c>
      <c r="J4376" s="24"/>
      <c r="K4376" s="129"/>
    </row>
    <row r="4377" spans="1:11" ht="51" customHeight="1" x14ac:dyDescent="0.25">
      <c r="A4377" s="105">
        <v>43223</v>
      </c>
      <c r="B4377" s="37" t="s">
        <v>2581</v>
      </c>
      <c r="C4377" s="23">
        <v>37</v>
      </c>
      <c r="D4377" s="49" t="s">
        <v>11623</v>
      </c>
      <c r="E4377" s="49" t="s">
        <v>338</v>
      </c>
      <c r="F4377" s="50" t="s">
        <v>11624</v>
      </c>
      <c r="G4377" s="51">
        <v>15900227.08</v>
      </c>
      <c r="H4377" s="71">
        <v>795011.35</v>
      </c>
      <c r="I4377" s="112">
        <v>16695238.43</v>
      </c>
      <c r="J4377" s="24"/>
      <c r="K4377" s="129"/>
    </row>
    <row r="4378" spans="1:11" ht="51" customHeight="1" x14ac:dyDescent="0.25">
      <c r="A4378" s="105">
        <v>43223</v>
      </c>
      <c r="B4378" s="37" t="s">
        <v>2581</v>
      </c>
      <c r="C4378" s="23">
        <v>37</v>
      </c>
      <c r="D4378" s="49" t="s">
        <v>11625</v>
      </c>
      <c r="E4378" s="49" t="s">
        <v>11626</v>
      </c>
      <c r="F4378" s="50" t="s">
        <v>11627</v>
      </c>
      <c r="G4378" s="51">
        <v>870989.13</v>
      </c>
      <c r="H4378" s="71">
        <v>43549.46</v>
      </c>
      <c r="I4378" s="112">
        <v>914538.59</v>
      </c>
      <c r="J4378" s="24"/>
      <c r="K4378" s="129"/>
    </row>
    <row r="4379" spans="1:11" ht="51" customHeight="1" x14ac:dyDescent="0.25">
      <c r="A4379" s="105">
        <v>43223</v>
      </c>
      <c r="B4379" s="37" t="s">
        <v>2581</v>
      </c>
      <c r="C4379" s="23">
        <v>37</v>
      </c>
      <c r="D4379" s="49" t="s">
        <v>11628</v>
      </c>
      <c r="E4379" s="49" t="s">
        <v>11629</v>
      </c>
      <c r="F4379" s="50" t="s">
        <v>11630</v>
      </c>
      <c r="G4379" s="51">
        <v>1405751.17</v>
      </c>
      <c r="H4379" s="71"/>
      <c r="I4379" s="112">
        <v>1405751.17</v>
      </c>
      <c r="J4379" s="24"/>
      <c r="K4379" s="129"/>
    </row>
    <row r="4380" spans="1:11" ht="51" customHeight="1" x14ac:dyDescent="0.25">
      <c r="A4380" s="105">
        <v>43223</v>
      </c>
      <c r="B4380" s="37" t="s">
        <v>2581</v>
      </c>
      <c r="C4380" s="23">
        <v>37</v>
      </c>
      <c r="D4380" s="49" t="s">
        <v>11631</v>
      </c>
      <c r="E4380" s="49" t="s">
        <v>11632</v>
      </c>
      <c r="F4380" s="50" t="s">
        <v>11633</v>
      </c>
      <c r="G4380" s="51">
        <v>789655.64</v>
      </c>
      <c r="H4380" s="71"/>
      <c r="I4380" s="112">
        <v>789655.64</v>
      </c>
      <c r="J4380" s="24"/>
      <c r="K4380" s="129"/>
    </row>
    <row r="4381" spans="1:11" ht="51" customHeight="1" x14ac:dyDescent="0.25">
      <c r="A4381" s="105">
        <v>43223</v>
      </c>
      <c r="B4381" s="37" t="s">
        <v>2581</v>
      </c>
      <c r="C4381" s="23">
        <v>37</v>
      </c>
      <c r="D4381" s="49" t="s">
        <v>11634</v>
      </c>
      <c r="E4381" s="49" t="s">
        <v>11635</v>
      </c>
      <c r="F4381" s="50" t="s">
        <v>11636</v>
      </c>
      <c r="G4381" s="51">
        <v>1222028.97</v>
      </c>
      <c r="H4381" s="71">
        <v>61101.45</v>
      </c>
      <c r="I4381" s="112">
        <v>1283130.42</v>
      </c>
      <c r="J4381" s="24"/>
      <c r="K4381" s="129"/>
    </row>
    <row r="4382" spans="1:11" ht="51" customHeight="1" x14ac:dyDescent="0.25">
      <c r="A4382" s="105">
        <v>43223</v>
      </c>
      <c r="B4382" s="37" t="s">
        <v>2581</v>
      </c>
      <c r="C4382" s="23">
        <v>37</v>
      </c>
      <c r="D4382" s="49" t="s">
        <v>11637</v>
      </c>
      <c r="E4382" s="49" t="s">
        <v>11638</v>
      </c>
      <c r="F4382" s="50" t="s">
        <v>11639</v>
      </c>
      <c r="G4382" s="51">
        <v>2370661.4900000002</v>
      </c>
      <c r="H4382" s="71"/>
      <c r="I4382" s="112">
        <v>2370661.4900000002</v>
      </c>
      <c r="J4382" s="24"/>
      <c r="K4382" s="129"/>
    </row>
    <row r="4383" spans="1:11" ht="51" customHeight="1" x14ac:dyDescent="0.25">
      <c r="A4383" s="105">
        <v>43223</v>
      </c>
      <c r="B4383" s="37" t="s">
        <v>2581</v>
      </c>
      <c r="C4383" s="23">
        <v>37</v>
      </c>
      <c r="D4383" s="49" t="s">
        <v>11640</v>
      </c>
      <c r="E4383" s="49" t="s">
        <v>11641</v>
      </c>
      <c r="F4383" s="50" t="s">
        <v>11642</v>
      </c>
      <c r="G4383" s="51">
        <v>1424367.99</v>
      </c>
      <c r="H4383" s="71"/>
      <c r="I4383" s="112">
        <v>1424367.99</v>
      </c>
      <c r="J4383" s="24"/>
      <c r="K4383" s="129"/>
    </row>
    <row r="4384" spans="1:11" ht="51" customHeight="1" x14ac:dyDescent="0.25">
      <c r="A4384" s="105">
        <v>43223</v>
      </c>
      <c r="B4384" s="37" t="s">
        <v>2571</v>
      </c>
      <c r="C4384" s="23">
        <v>42</v>
      </c>
      <c r="D4384" s="49" t="s">
        <v>11643</v>
      </c>
      <c r="E4384" s="49" t="s">
        <v>38</v>
      </c>
      <c r="F4384" s="50" t="s">
        <v>11644</v>
      </c>
      <c r="G4384" s="51">
        <v>124332175.29000001</v>
      </c>
      <c r="H4384" s="71">
        <v>7313657.3700000001</v>
      </c>
      <c r="I4384" s="112">
        <v>131645832.66</v>
      </c>
      <c r="J4384" s="24"/>
      <c r="K4384" s="129"/>
    </row>
    <row r="4385" spans="1:11" ht="51" customHeight="1" x14ac:dyDescent="0.25">
      <c r="A4385" s="105">
        <v>43223</v>
      </c>
      <c r="B4385" s="37" t="s">
        <v>2571</v>
      </c>
      <c r="C4385" s="23">
        <v>42</v>
      </c>
      <c r="D4385" s="49" t="s">
        <v>11645</v>
      </c>
      <c r="E4385" s="49" t="s">
        <v>38</v>
      </c>
      <c r="F4385" s="50" t="s">
        <v>11646</v>
      </c>
      <c r="G4385" s="51">
        <v>37676106.039999999</v>
      </c>
      <c r="H4385" s="71">
        <v>2216241.5299999998</v>
      </c>
      <c r="I4385" s="112">
        <v>39892347.57</v>
      </c>
      <c r="J4385" s="24"/>
      <c r="K4385" s="129"/>
    </row>
    <row r="4386" spans="1:11" ht="51" customHeight="1" x14ac:dyDescent="0.25">
      <c r="A4386" s="105">
        <v>43223</v>
      </c>
      <c r="B4386" s="37" t="s">
        <v>2571</v>
      </c>
      <c r="C4386" s="23">
        <v>42</v>
      </c>
      <c r="D4386" s="49" t="s">
        <v>11647</v>
      </c>
      <c r="E4386" s="49" t="s">
        <v>38</v>
      </c>
      <c r="F4386" s="50" t="s">
        <v>11648</v>
      </c>
      <c r="G4386" s="51">
        <v>75448060.739999995</v>
      </c>
      <c r="H4386" s="71">
        <v>4438121.22</v>
      </c>
      <c r="I4386" s="112">
        <v>79886181.959999993</v>
      </c>
      <c r="J4386" s="24"/>
      <c r="K4386" s="129"/>
    </row>
    <row r="4387" spans="1:11" ht="51" customHeight="1" x14ac:dyDescent="0.25">
      <c r="A4387" s="105">
        <v>43223</v>
      </c>
      <c r="B4387" s="37" t="s">
        <v>2580</v>
      </c>
      <c r="C4387" s="23">
        <v>47</v>
      </c>
      <c r="D4387" s="49" t="s">
        <v>11649</v>
      </c>
      <c r="E4387" s="49" t="s">
        <v>1939</v>
      </c>
      <c r="F4387" s="50" t="s">
        <v>11650</v>
      </c>
      <c r="G4387" s="51">
        <v>6232947.3200000003</v>
      </c>
      <c r="H4387" s="71">
        <v>366643.96</v>
      </c>
      <c r="I4387" s="112">
        <v>6599591.2800000003</v>
      </c>
      <c r="J4387" s="24"/>
      <c r="K4387" s="129"/>
    </row>
    <row r="4388" spans="1:11" ht="51" customHeight="1" x14ac:dyDescent="0.25">
      <c r="A4388" s="105">
        <v>43223</v>
      </c>
      <c r="B4388" s="37" t="s">
        <v>2580</v>
      </c>
      <c r="C4388" s="23">
        <v>47</v>
      </c>
      <c r="D4388" s="49" t="s">
        <v>11651</v>
      </c>
      <c r="E4388" s="49" t="s">
        <v>11652</v>
      </c>
      <c r="F4388" s="50" t="s">
        <v>11653</v>
      </c>
      <c r="G4388" s="51">
        <v>7120274.9000000004</v>
      </c>
      <c r="H4388" s="71">
        <v>418839.7</v>
      </c>
      <c r="I4388" s="112">
        <v>7539114.5999999996</v>
      </c>
      <c r="J4388" s="24"/>
      <c r="K4388" s="129"/>
    </row>
    <row r="4389" spans="1:11" ht="51" customHeight="1" x14ac:dyDescent="0.25">
      <c r="A4389" s="105">
        <v>43223</v>
      </c>
      <c r="B4389" s="37" t="s">
        <v>2573</v>
      </c>
      <c r="C4389" s="23">
        <v>48</v>
      </c>
      <c r="D4389" s="49" t="s">
        <v>11654</v>
      </c>
      <c r="E4389" s="49" t="s">
        <v>73</v>
      </c>
      <c r="F4389" s="50" t="s">
        <v>11655</v>
      </c>
      <c r="G4389" s="51">
        <v>44271024.240000002</v>
      </c>
      <c r="H4389" s="71">
        <v>2604177.9</v>
      </c>
      <c r="I4389" s="112">
        <v>46875202.140000001</v>
      </c>
      <c r="J4389" s="24"/>
      <c r="K4389" s="129"/>
    </row>
    <row r="4390" spans="1:11" ht="51" customHeight="1" x14ac:dyDescent="0.25">
      <c r="A4390" s="105">
        <v>43223</v>
      </c>
      <c r="B4390" s="37" t="s">
        <v>8437</v>
      </c>
      <c r="C4390" s="23">
        <v>53</v>
      </c>
      <c r="D4390" s="49" t="s">
        <v>11656</v>
      </c>
      <c r="E4390" s="49" t="s">
        <v>11657</v>
      </c>
      <c r="F4390" s="50" t="s">
        <v>11658</v>
      </c>
      <c r="G4390" s="51">
        <v>2849998.71</v>
      </c>
      <c r="H4390" s="71"/>
      <c r="I4390" s="112">
        <v>2849998.71</v>
      </c>
      <c r="J4390" s="24"/>
      <c r="K4390" s="129"/>
    </row>
    <row r="4391" spans="1:11" ht="51" customHeight="1" x14ac:dyDescent="0.25">
      <c r="A4391" s="105">
        <v>43223</v>
      </c>
      <c r="B4391" s="37" t="s">
        <v>8437</v>
      </c>
      <c r="C4391" s="23">
        <v>53</v>
      </c>
      <c r="D4391" s="49" t="s">
        <v>11659</v>
      </c>
      <c r="E4391" s="49" t="s">
        <v>11660</v>
      </c>
      <c r="F4391" s="50" t="s">
        <v>11661</v>
      </c>
      <c r="G4391" s="51">
        <v>2850000</v>
      </c>
      <c r="H4391" s="71"/>
      <c r="I4391" s="112">
        <v>2850000</v>
      </c>
      <c r="J4391" s="24"/>
      <c r="K4391" s="129"/>
    </row>
    <row r="4392" spans="1:11" ht="51" customHeight="1" x14ac:dyDescent="0.25">
      <c r="A4392" s="105">
        <v>43223</v>
      </c>
      <c r="B4392" s="37" t="s">
        <v>8437</v>
      </c>
      <c r="C4392" s="23">
        <v>53</v>
      </c>
      <c r="D4392" s="49" t="s">
        <v>11662</v>
      </c>
      <c r="E4392" s="49" t="s">
        <v>11663</v>
      </c>
      <c r="F4392" s="50" t="s">
        <v>11664</v>
      </c>
      <c r="G4392" s="51">
        <v>1100142.95</v>
      </c>
      <c r="H4392" s="71"/>
      <c r="I4392" s="112">
        <v>1100142.95</v>
      </c>
      <c r="J4392" s="24"/>
      <c r="K4392" s="129"/>
    </row>
    <row r="4393" spans="1:11" ht="51" customHeight="1" x14ac:dyDescent="0.25">
      <c r="A4393" s="105">
        <v>43223</v>
      </c>
      <c r="B4393" s="37" t="s">
        <v>8437</v>
      </c>
      <c r="C4393" s="23">
        <v>53</v>
      </c>
      <c r="D4393" s="49" t="s">
        <v>11665</v>
      </c>
      <c r="E4393" s="49" t="s">
        <v>11666</v>
      </c>
      <c r="F4393" s="50" t="s">
        <v>11667</v>
      </c>
      <c r="G4393" s="51">
        <v>2182025.12</v>
      </c>
      <c r="H4393" s="71"/>
      <c r="I4393" s="112">
        <v>2182025.12</v>
      </c>
      <c r="J4393" s="24"/>
      <c r="K4393" s="129"/>
    </row>
    <row r="4394" spans="1:11" ht="51" customHeight="1" x14ac:dyDescent="0.25">
      <c r="A4394" s="105">
        <v>43223</v>
      </c>
      <c r="B4394" s="37" t="s">
        <v>8437</v>
      </c>
      <c r="C4394" s="23">
        <v>53</v>
      </c>
      <c r="D4394" s="49" t="s">
        <v>11668</v>
      </c>
      <c r="E4394" s="49" t="s">
        <v>11669</v>
      </c>
      <c r="F4394" s="50" t="s">
        <v>11670</v>
      </c>
      <c r="G4394" s="51">
        <v>2792825.58</v>
      </c>
      <c r="H4394" s="71"/>
      <c r="I4394" s="112">
        <v>2792825.58</v>
      </c>
      <c r="J4394" s="24"/>
      <c r="K4394" s="129"/>
    </row>
    <row r="4395" spans="1:11" ht="51" customHeight="1" x14ac:dyDescent="0.25">
      <c r="A4395" s="105">
        <v>43223</v>
      </c>
      <c r="B4395" s="37" t="s">
        <v>8437</v>
      </c>
      <c r="C4395" s="23">
        <v>53</v>
      </c>
      <c r="D4395" s="49" t="s">
        <v>11671</v>
      </c>
      <c r="E4395" s="49" t="s">
        <v>11672</v>
      </c>
      <c r="F4395" s="50" t="s">
        <v>11673</v>
      </c>
      <c r="G4395" s="51">
        <v>2199999.62</v>
      </c>
      <c r="H4395" s="71"/>
      <c r="I4395" s="112">
        <v>2199999.62</v>
      </c>
      <c r="J4395" s="24"/>
      <c r="K4395" s="129"/>
    </row>
    <row r="4396" spans="1:11" ht="51" customHeight="1" x14ac:dyDescent="0.25">
      <c r="A4396" s="105">
        <v>43223</v>
      </c>
      <c r="B4396" s="37" t="s">
        <v>8437</v>
      </c>
      <c r="C4396" s="23">
        <v>53</v>
      </c>
      <c r="D4396" s="49" t="s">
        <v>11674</v>
      </c>
      <c r="E4396" s="49" t="s">
        <v>11675</v>
      </c>
      <c r="F4396" s="50" t="s">
        <v>11676</v>
      </c>
      <c r="G4396" s="51">
        <v>1182111.6000000001</v>
      </c>
      <c r="H4396" s="71"/>
      <c r="I4396" s="112">
        <v>1182111.6000000001</v>
      </c>
      <c r="J4396" s="24"/>
      <c r="K4396" s="129"/>
    </row>
    <row r="4397" spans="1:11" ht="51" customHeight="1" x14ac:dyDescent="0.25">
      <c r="A4397" s="105">
        <v>43223</v>
      </c>
      <c r="B4397" s="37" t="s">
        <v>8437</v>
      </c>
      <c r="C4397" s="23">
        <v>53</v>
      </c>
      <c r="D4397" s="49" t="s">
        <v>11677</v>
      </c>
      <c r="E4397" s="49" t="s">
        <v>5520</v>
      </c>
      <c r="F4397" s="50" t="s">
        <v>11678</v>
      </c>
      <c r="G4397" s="51">
        <v>17852918.48</v>
      </c>
      <c r="H4397" s="71"/>
      <c r="I4397" s="112">
        <v>17852918.48</v>
      </c>
      <c r="J4397" s="24"/>
      <c r="K4397" s="129"/>
    </row>
    <row r="4398" spans="1:11" ht="51" customHeight="1" x14ac:dyDescent="0.25">
      <c r="A4398" s="105">
        <v>43223</v>
      </c>
      <c r="B4398" s="37" t="s">
        <v>8437</v>
      </c>
      <c r="C4398" s="23">
        <v>53</v>
      </c>
      <c r="D4398" s="49" t="s">
        <v>11679</v>
      </c>
      <c r="E4398" s="49" t="s">
        <v>11680</v>
      </c>
      <c r="F4398" s="50" t="s">
        <v>11681</v>
      </c>
      <c r="G4398" s="51">
        <v>4862507.55</v>
      </c>
      <c r="H4398" s="71"/>
      <c r="I4398" s="112">
        <v>4862507.55</v>
      </c>
      <c r="J4398" s="24"/>
      <c r="K4398" s="129"/>
    </row>
    <row r="4399" spans="1:11" ht="51" customHeight="1" x14ac:dyDescent="0.25">
      <c r="A4399" s="105">
        <v>43223</v>
      </c>
      <c r="B4399" s="37" t="s">
        <v>2580</v>
      </c>
      <c r="C4399" s="23">
        <v>57</v>
      </c>
      <c r="D4399" s="49" t="s">
        <v>11682</v>
      </c>
      <c r="E4399" s="49" t="s">
        <v>11683</v>
      </c>
      <c r="F4399" s="50" t="s">
        <v>11684</v>
      </c>
      <c r="G4399" s="51">
        <v>4239800</v>
      </c>
      <c r="H4399" s="71">
        <v>249400</v>
      </c>
      <c r="I4399" s="112">
        <v>4489200</v>
      </c>
      <c r="J4399" s="24"/>
      <c r="K4399" s="129"/>
    </row>
    <row r="4400" spans="1:11" ht="51" customHeight="1" x14ac:dyDescent="0.25">
      <c r="A4400" s="105">
        <v>43223</v>
      </c>
      <c r="B4400" s="37" t="s">
        <v>2580</v>
      </c>
      <c r="C4400" s="23">
        <v>59</v>
      </c>
      <c r="D4400" s="49" t="s">
        <v>11685</v>
      </c>
      <c r="E4400" s="49" t="s">
        <v>9518</v>
      </c>
      <c r="F4400" s="50" t="s">
        <v>11686</v>
      </c>
      <c r="G4400" s="51">
        <v>15883819.949999999</v>
      </c>
      <c r="H4400" s="71">
        <v>934342.35</v>
      </c>
      <c r="I4400" s="112">
        <v>16818162.300000001</v>
      </c>
      <c r="J4400" s="24"/>
      <c r="K4400" s="129"/>
    </row>
    <row r="4401" spans="1:11" ht="51" customHeight="1" x14ac:dyDescent="0.25">
      <c r="A4401" s="105">
        <v>43223</v>
      </c>
      <c r="B4401" s="37" t="s">
        <v>2580</v>
      </c>
      <c r="C4401" s="23">
        <v>59</v>
      </c>
      <c r="D4401" s="49" t="s">
        <v>11687</v>
      </c>
      <c r="E4401" s="49" t="s">
        <v>1844</v>
      </c>
      <c r="F4401" s="50" t="s">
        <v>11688</v>
      </c>
      <c r="G4401" s="51">
        <v>42492464.329999998</v>
      </c>
      <c r="H4401" s="71">
        <v>2499556.7200000002</v>
      </c>
      <c r="I4401" s="112">
        <v>44992021.049999997</v>
      </c>
      <c r="J4401" s="24"/>
      <c r="K4401" s="129"/>
    </row>
    <row r="4402" spans="1:11" ht="51" customHeight="1" x14ac:dyDescent="0.25">
      <c r="A4402" s="105">
        <v>43223</v>
      </c>
      <c r="B4402" s="37" t="s">
        <v>8437</v>
      </c>
      <c r="C4402" s="23">
        <v>62</v>
      </c>
      <c r="D4402" s="49" t="s">
        <v>11689</v>
      </c>
      <c r="E4402" s="49" t="s">
        <v>11690</v>
      </c>
      <c r="F4402" s="50" t="s">
        <v>11691</v>
      </c>
      <c r="G4402" s="51">
        <v>10000000</v>
      </c>
      <c r="H4402" s="71"/>
      <c r="I4402" s="112">
        <v>10000000</v>
      </c>
      <c r="J4402" s="24"/>
      <c r="K4402" s="129"/>
    </row>
    <row r="4403" spans="1:11" ht="51" customHeight="1" x14ac:dyDescent="0.25">
      <c r="A4403" s="105">
        <v>43223</v>
      </c>
      <c r="B4403" s="37" t="s">
        <v>8437</v>
      </c>
      <c r="C4403" s="23">
        <v>62</v>
      </c>
      <c r="D4403" s="49" t="s">
        <v>11692</v>
      </c>
      <c r="E4403" s="49" t="s">
        <v>5645</v>
      </c>
      <c r="F4403" s="50" t="s">
        <v>11693</v>
      </c>
      <c r="G4403" s="51">
        <v>410811.06</v>
      </c>
      <c r="H4403" s="71"/>
      <c r="I4403" s="112">
        <v>410811.06</v>
      </c>
      <c r="J4403" s="24"/>
      <c r="K4403" s="129"/>
    </row>
    <row r="4404" spans="1:11" ht="51" customHeight="1" x14ac:dyDescent="0.25">
      <c r="A4404" s="105">
        <v>43223</v>
      </c>
      <c r="B4404" s="37" t="s">
        <v>8437</v>
      </c>
      <c r="C4404" s="23">
        <v>62</v>
      </c>
      <c r="D4404" s="49" t="s">
        <v>11694</v>
      </c>
      <c r="E4404" s="49" t="s">
        <v>11695</v>
      </c>
      <c r="F4404" s="50" t="s">
        <v>11696</v>
      </c>
      <c r="G4404" s="51">
        <v>498750</v>
      </c>
      <c r="H4404" s="71"/>
      <c r="I4404" s="112">
        <v>498750</v>
      </c>
      <c r="J4404" s="24"/>
      <c r="K4404" s="129"/>
    </row>
    <row r="4405" spans="1:11" ht="51" customHeight="1" x14ac:dyDescent="0.25">
      <c r="A4405" s="105">
        <v>43223</v>
      </c>
      <c r="B4405" s="37" t="s">
        <v>8437</v>
      </c>
      <c r="C4405" s="23">
        <v>62</v>
      </c>
      <c r="D4405" s="49" t="s">
        <v>11697</v>
      </c>
      <c r="E4405" s="49" t="s">
        <v>11698</v>
      </c>
      <c r="F4405" s="50" t="s">
        <v>11699</v>
      </c>
      <c r="G4405" s="51">
        <v>1741587.5</v>
      </c>
      <c r="H4405" s="71"/>
      <c r="I4405" s="112">
        <v>1741587.5</v>
      </c>
      <c r="J4405" s="24"/>
      <c r="K4405" s="129"/>
    </row>
    <row r="4406" spans="1:11" ht="51" customHeight="1" x14ac:dyDescent="0.25">
      <c r="A4406" s="105">
        <v>43223</v>
      </c>
      <c r="B4406" s="37" t="s">
        <v>8437</v>
      </c>
      <c r="C4406" s="23">
        <v>65</v>
      </c>
      <c r="D4406" s="49" t="s">
        <v>11700</v>
      </c>
      <c r="E4406" s="49" t="s">
        <v>11701</v>
      </c>
      <c r="F4406" s="50" t="s">
        <v>11702</v>
      </c>
      <c r="G4406" s="51">
        <v>3001572.5</v>
      </c>
      <c r="H4406" s="71"/>
      <c r="I4406" s="112">
        <v>3001572.5</v>
      </c>
      <c r="J4406" s="24"/>
      <c r="K4406" s="129"/>
    </row>
    <row r="4407" spans="1:11" ht="51" customHeight="1" x14ac:dyDescent="0.25">
      <c r="A4407" s="105">
        <v>43223</v>
      </c>
      <c r="B4407" s="37" t="s">
        <v>8437</v>
      </c>
      <c r="C4407" s="23">
        <v>65</v>
      </c>
      <c r="D4407" s="49" t="s">
        <v>11703</v>
      </c>
      <c r="E4407" s="49" t="s">
        <v>11704</v>
      </c>
      <c r="F4407" s="50" t="s">
        <v>11705</v>
      </c>
      <c r="G4407" s="51">
        <v>1321455.77</v>
      </c>
      <c r="H4407" s="71"/>
      <c r="I4407" s="112">
        <v>1321455.77</v>
      </c>
      <c r="J4407" s="24"/>
      <c r="K4407" s="129"/>
    </row>
    <row r="4408" spans="1:11" ht="51" customHeight="1" x14ac:dyDescent="0.25">
      <c r="A4408" s="105">
        <v>43223</v>
      </c>
      <c r="B4408" s="37" t="s">
        <v>2580</v>
      </c>
      <c r="C4408" s="23">
        <v>66</v>
      </c>
      <c r="D4408" s="49" t="s">
        <v>11706</v>
      </c>
      <c r="E4408" s="49" t="s">
        <v>4841</v>
      </c>
      <c r="F4408" s="50" t="s">
        <v>11707</v>
      </c>
      <c r="G4408" s="51">
        <v>34021002.560000002</v>
      </c>
      <c r="H4408" s="71">
        <v>2001235.45</v>
      </c>
      <c r="I4408" s="112">
        <v>36022238.009999998</v>
      </c>
      <c r="J4408" s="24"/>
      <c r="K4408" s="129"/>
    </row>
    <row r="4409" spans="1:11" ht="51" customHeight="1" x14ac:dyDescent="0.25">
      <c r="A4409" s="105">
        <v>43223</v>
      </c>
      <c r="B4409" s="37" t="s">
        <v>2580</v>
      </c>
      <c r="C4409" s="23">
        <v>66</v>
      </c>
      <c r="D4409" s="49" t="s">
        <v>11708</v>
      </c>
      <c r="E4409" s="49" t="s">
        <v>5036</v>
      </c>
      <c r="F4409" s="50" t="s">
        <v>11709</v>
      </c>
      <c r="G4409" s="51">
        <v>11983284.699999999</v>
      </c>
      <c r="H4409" s="71">
        <v>704899.1</v>
      </c>
      <c r="I4409" s="112">
        <v>12688183.800000001</v>
      </c>
      <c r="J4409" s="24"/>
      <c r="K4409" s="129"/>
    </row>
    <row r="4410" spans="1:11" ht="51" customHeight="1" x14ac:dyDescent="0.25">
      <c r="A4410" s="105">
        <v>43223</v>
      </c>
      <c r="B4410" s="37" t="s">
        <v>2580</v>
      </c>
      <c r="C4410" s="23">
        <v>66</v>
      </c>
      <c r="D4410" s="49" t="s">
        <v>11710</v>
      </c>
      <c r="E4410" s="49" t="s">
        <v>9111</v>
      </c>
      <c r="F4410" s="50" t="s">
        <v>11711</v>
      </c>
      <c r="G4410" s="51">
        <v>552959.56000000006</v>
      </c>
      <c r="H4410" s="71">
        <v>32527.040000000001</v>
      </c>
      <c r="I4410" s="112">
        <v>585486.6</v>
      </c>
      <c r="J4410" s="24"/>
      <c r="K4410" s="129"/>
    </row>
    <row r="4411" spans="1:11" ht="51" customHeight="1" x14ac:dyDescent="0.25">
      <c r="A4411" s="105">
        <v>43223</v>
      </c>
      <c r="B4411" s="37" t="s">
        <v>2580</v>
      </c>
      <c r="C4411" s="23">
        <v>66</v>
      </c>
      <c r="D4411" s="49" t="s">
        <v>11712</v>
      </c>
      <c r="E4411" s="49" t="s">
        <v>7270</v>
      </c>
      <c r="F4411" s="50" t="s">
        <v>11713</v>
      </c>
      <c r="G4411" s="51">
        <v>1176230</v>
      </c>
      <c r="H4411" s="71">
        <v>69190</v>
      </c>
      <c r="I4411" s="112">
        <v>1245420</v>
      </c>
      <c r="J4411" s="24"/>
      <c r="K4411" s="129"/>
    </row>
    <row r="4412" spans="1:11" ht="51" customHeight="1" x14ac:dyDescent="0.25">
      <c r="A4412" s="105">
        <v>43223</v>
      </c>
      <c r="B4412" s="37" t="s">
        <v>2580</v>
      </c>
      <c r="C4412" s="23">
        <v>66</v>
      </c>
      <c r="D4412" s="49" t="s">
        <v>11714</v>
      </c>
      <c r="E4412" s="49" t="s">
        <v>11715</v>
      </c>
      <c r="F4412" s="50" t="s">
        <v>11716</v>
      </c>
      <c r="G4412" s="51">
        <v>9084726.9000000004</v>
      </c>
      <c r="H4412" s="71">
        <v>534395.69999999995</v>
      </c>
      <c r="I4412" s="112">
        <v>9619122.5999999996</v>
      </c>
      <c r="J4412" s="24"/>
      <c r="K4412" s="129"/>
    </row>
    <row r="4413" spans="1:11" ht="51" customHeight="1" x14ac:dyDescent="0.25">
      <c r="A4413" s="105">
        <v>43223</v>
      </c>
      <c r="B4413" s="37" t="s">
        <v>8437</v>
      </c>
      <c r="C4413" s="23">
        <v>69</v>
      </c>
      <c r="D4413" s="49" t="s">
        <v>11717</v>
      </c>
      <c r="E4413" s="49" t="s">
        <v>501</v>
      </c>
      <c r="F4413" s="50" t="s">
        <v>11718</v>
      </c>
      <c r="G4413" s="51">
        <v>1578282.5</v>
      </c>
      <c r="H4413" s="71"/>
      <c r="I4413" s="112">
        <v>1578282.5</v>
      </c>
      <c r="J4413" s="24"/>
      <c r="K4413" s="129"/>
    </row>
    <row r="4414" spans="1:11" ht="51" customHeight="1" x14ac:dyDescent="0.25">
      <c r="A4414" s="105">
        <v>43223</v>
      </c>
      <c r="B4414" s="37" t="s">
        <v>8437</v>
      </c>
      <c r="C4414" s="23">
        <v>69</v>
      </c>
      <c r="D4414" s="49" t="s">
        <v>11719</v>
      </c>
      <c r="E4414" s="49" t="s">
        <v>11720</v>
      </c>
      <c r="F4414" s="50" t="s">
        <v>11721</v>
      </c>
      <c r="G4414" s="51">
        <v>935607.5</v>
      </c>
      <c r="H4414" s="71"/>
      <c r="I4414" s="112">
        <v>935607.5</v>
      </c>
      <c r="J4414" s="24"/>
      <c r="K4414" s="129"/>
    </row>
    <row r="4415" spans="1:11" ht="51" customHeight="1" x14ac:dyDescent="0.25">
      <c r="A4415" s="105">
        <v>43223</v>
      </c>
      <c r="B4415" s="37" t="s">
        <v>2571</v>
      </c>
      <c r="C4415" s="23">
        <v>70</v>
      </c>
      <c r="D4415" s="49" t="s">
        <v>11722</v>
      </c>
      <c r="E4415" s="49" t="s">
        <v>39</v>
      </c>
      <c r="F4415" s="50" t="s">
        <v>11723</v>
      </c>
      <c r="G4415" s="51">
        <v>6372052.9699999997</v>
      </c>
      <c r="H4415" s="71">
        <v>374826.64</v>
      </c>
      <c r="I4415" s="112">
        <v>6746879.6100000003</v>
      </c>
      <c r="J4415" s="24"/>
      <c r="K4415" s="129"/>
    </row>
    <row r="4416" spans="1:11" ht="51" customHeight="1" x14ac:dyDescent="0.25">
      <c r="A4416" s="105">
        <v>43223</v>
      </c>
      <c r="B4416" s="37" t="s">
        <v>2571</v>
      </c>
      <c r="C4416" s="23">
        <v>70</v>
      </c>
      <c r="D4416" s="49" t="s">
        <v>11724</v>
      </c>
      <c r="E4416" s="49" t="s">
        <v>38</v>
      </c>
      <c r="F4416" s="50" t="s">
        <v>11725</v>
      </c>
      <c r="G4416" s="51">
        <v>71084048.420000002</v>
      </c>
      <c r="H4416" s="71">
        <v>4181414.62</v>
      </c>
      <c r="I4416" s="112">
        <v>75265463.040000007</v>
      </c>
      <c r="J4416" s="24"/>
      <c r="K4416" s="129"/>
    </row>
    <row r="4417" spans="1:11" ht="51" customHeight="1" x14ac:dyDescent="0.25">
      <c r="A4417" s="105">
        <v>43223</v>
      </c>
      <c r="B4417" s="37" t="s">
        <v>2571</v>
      </c>
      <c r="C4417" s="23">
        <v>70</v>
      </c>
      <c r="D4417" s="49" t="s">
        <v>11726</v>
      </c>
      <c r="E4417" s="49" t="s">
        <v>39</v>
      </c>
      <c r="F4417" s="50" t="s">
        <v>11727</v>
      </c>
      <c r="G4417" s="51">
        <v>36313865.240000002</v>
      </c>
      <c r="H4417" s="71">
        <v>2136109.7200000002</v>
      </c>
      <c r="I4417" s="112">
        <v>38449974.960000001</v>
      </c>
      <c r="J4417" s="24"/>
      <c r="K4417" s="129"/>
    </row>
    <row r="4418" spans="1:11" ht="51" customHeight="1" x14ac:dyDescent="0.25">
      <c r="A4418" s="105">
        <v>43223</v>
      </c>
      <c r="B4418" s="37" t="s">
        <v>2571</v>
      </c>
      <c r="C4418" s="23">
        <v>70</v>
      </c>
      <c r="D4418" s="49" t="s">
        <v>11728</v>
      </c>
      <c r="E4418" s="49" t="s">
        <v>120</v>
      </c>
      <c r="F4418" s="50" t="s">
        <v>11729</v>
      </c>
      <c r="G4418" s="51">
        <v>15040703</v>
      </c>
      <c r="H4418" s="71">
        <v>884747.23</v>
      </c>
      <c r="I4418" s="112">
        <v>15925450.23</v>
      </c>
      <c r="J4418" s="24"/>
      <c r="K4418" s="129"/>
    </row>
    <row r="4419" spans="1:11" ht="51" customHeight="1" x14ac:dyDescent="0.25">
      <c r="A4419" s="105">
        <v>43231</v>
      </c>
      <c r="B4419" s="37" t="s">
        <v>2572</v>
      </c>
      <c r="C4419" s="23">
        <v>30</v>
      </c>
      <c r="D4419" s="49" t="s">
        <v>5549</v>
      </c>
      <c r="E4419" s="49" t="s">
        <v>5550</v>
      </c>
      <c r="F4419" s="50" t="s">
        <v>5551</v>
      </c>
      <c r="G4419" s="51">
        <v>7847961.5999999996</v>
      </c>
      <c r="H4419" s="71">
        <v>923289.59999999998</v>
      </c>
      <c r="I4419" s="112">
        <v>8771251.1999999993</v>
      </c>
      <c r="J4419" s="24"/>
      <c r="K4419" s="129"/>
    </row>
    <row r="4420" spans="1:11" ht="51" customHeight="1" x14ac:dyDescent="0.25">
      <c r="A4420" s="105">
        <v>43231</v>
      </c>
      <c r="B4420" s="37" t="s">
        <v>2581</v>
      </c>
      <c r="C4420" s="23">
        <v>37</v>
      </c>
      <c r="D4420" s="49" t="s">
        <v>11730</v>
      </c>
      <c r="E4420" s="49" t="s">
        <v>2366</v>
      </c>
      <c r="F4420" s="50" t="s">
        <v>11731</v>
      </c>
      <c r="G4420" s="51">
        <v>1858824</v>
      </c>
      <c r="H4420" s="71">
        <v>92941.2</v>
      </c>
      <c r="I4420" s="112">
        <v>1951765.2</v>
      </c>
      <c r="J4420" s="24"/>
      <c r="K4420" s="129"/>
    </row>
    <row r="4421" spans="1:11" ht="51" customHeight="1" x14ac:dyDescent="0.25">
      <c r="A4421" s="105">
        <v>43231</v>
      </c>
      <c r="B4421" s="37" t="s">
        <v>2581</v>
      </c>
      <c r="C4421" s="23">
        <v>37</v>
      </c>
      <c r="D4421" s="49" t="s">
        <v>11732</v>
      </c>
      <c r="E4421" s="49" t="s">
        <v>2366</v>
      </c>
      <c r="F4421" s="50" t="s">
        <v>11733</v>
      </c>
      <c r="G4421" s="51">
        <v>1229639.3999999999</v>
      </c>
      <c r="H4421" s="71">
        <v>61481.97</v>
      </c>
      <c r="I4421" s="112">
        <v>1291121.3700000001</v>
      </c>
      <c r="J4421" s="24"/>
      <c r="K4421" s="129"/>
    </row>
    <row r="4422" spans="1:11" ht="51" customHeight="1" x14ac:dyDescent="0.25">
      <c r="A4422" s="105">
        <v>43231</v>
      </c>
      <c r="B4422" s="37" t="s">
        <v>2581</v>
      </c>
      <c r="C4422" s="23">
        <v>37</v>
      </c>
      <c r="D4422" s="49" t="s">
        <v>11734</v>
      </c>
      <c r="E4422" s="49" t="s">
        <v>11735</v>
      </c>
      <c r="F4422" s="50" t="s">
        <v>11736</v>
      </c>
      <c r="G4422" s="51">
        <v>1775243.89</v>
      </c>
      <c r="H4422" s="71"/>
      <c r="I4422" s="112">
        <v>1775243.89</v>
      </c>
      <c r="J4422" s="24"/>
      <c r="K4422" s="129"/>
    </row>
    <row r="4423" spans="1:11" ht="51" customHeight="1" x14ac:dyDescent="0.25">
      <c r="A4423" s="105">
        <v>43231</v>
      </c>
      <c r="B4423" s="37" t="s">
        <v>2581</v>
      </c>
      <c r="C4423" s="23">
        <v>37</v>
      </c>
      <c r="D4423" s="49" t="s">
        <v>11737</v>
      </c>
      <c r="E4423" s="49" t="s">
        <v>11738</v>
      </c>
      <c r="F4423" s="50" t="s">
        <v>11739</v>
      </c>
      <c r="G4423" s="51">
        <v>1185039.1000000001</v>
      </c>
      <c r="H4423" s="71"/>
      <c r="I4423" s="112">
        <v>1185039.1000000001</v>
      </c>
      <c r="J4423" s="24"/>
      <c r="K4423" s="129"/>
    </row>
    <row r="4424" spans="1:11" ht="51" customHeight="1" x14ac:dyDescent="0.25">
      <c r="A4424" s="105">
        <v>43231</v>
      </c>
      <c r="B4424" s="37" t="s">
        <v>2581</v>
      </c>
      <c r="C4424" s="23">
        <v>37</v>
      </c>
      <c r="D4424" s="49" t="s">
        <v>11740</v>
      </c>
      <c r="E4424" s="49" t="s">
        <v>11741</v>
      </c>
      <c r="F4424" s="50" t="s">
        <v>11742</v>
      </c>
      <c r="G4424" s="51">
        <v>673968.9</v>
      </c>
      <c r="H4424" s="71">
        <v>33698.44</v>
      </c>
      <c r="I4424" s="112">
        <v>707667.34</v>
      </c>
      <c r="J4424" s="24"/>
      <c r="K4424" s="129"/>
    </row>
    <row r="4425" spans="1:11" ht="51" customHeight="1" x14ac:dyDescent="0.25">
      <c r="A4425" s="105">
        <v>43231</v>
      </c>
      <c r="B4425" s="37" t="s">
        <v>2581</v>
      </c>
      <c r="C4425" s="23">
        <v>37</v>
      </c>
      <c r="D4425" s="49" t="s">
        <v>11743</v>
      </c>
      <c r="E4425" s="49" t="s">
        <v>11744</v>
      </c>
      <c r="F4425" s="50" t="s">
        <v>11745</v>
      </c>
      <c r="G4425" s="51">
        <v>1773468</v>
      </c>
      <c r="H4425" s="71"/>
      <c r="I4425" s="112">
        <v>1773468</v>
      </c>
      <c r="J4425" s="24"/>
      <c r="K4425" s="129"/>
    </row>
    <row r="4426" spans="1:11" ht="51" customHeight="1" x14ac:dyDescent="0.25">
      <c r="A4426" s="105">
        <v>43231</v>
      </c>
      <c r="B4426" s="37" t="s">
        <v>2581</v>
      </c>
      <c r="C4426" s="23">
        <v>37</v>
      </c>
      <c r="D4426" s="49" t="s">
        <v>11746</v>
      </c>
      <c r="E4426" s="49" t="s">
        <v>11747</v>
      </c>
      <c r="F4426" s="50" t="s">
        <v>11748</v>
      </c>
      <c r="G4426" s="51">
        <v>1315992.3</v>
      </c>
      <c r="H4426" s="71"/>
      <c r="I4426" s="112">
        <v>1315992.3</v>
      </c>
      <c r="J4426" s="24"/>
      <c r="K4426" s="129"/>
    </row>
    <row r="4427" spans="1:11" ht="51" customHeight="1" x14ac:dyDescent="0.25">
      <c r="A4427" s="105">
        <v>43231</v>
      </c>
      <c r="B4427" s="37" t="s">
        <v>2581</v>
      </c>
      <c r="C4427" s="23">
        <v>37</v>
      </c>
      <c r="D4427" s="49" t="s">
        <v>11749</v>
      </c>
      <c r="E4427" s="49" t="s">
        <v>11750</v>
      </c>
      <c r="F4427" s="50" t="s">
        <v>11751</v>
      </c>
      <c r="G4427" s="51">
        <v>2698928.8</v>
      </c>
      <c r="H4427" s="71"/>
      <c r="I4427" s="112">
        <v>2698928.8</v>
      </c>
      <c r="J4427" s="24"/>
      <c r="K4427" s="129"/>
    </row>
    <row r="4428" spans="1:11" ht="51" customHeight="1" x14ac:dyDescent="0.25">
      <c r="A4428" s="105">
        <v>43231</v>
      </c>
      <c r="B4428" s="37" t="s">
        <v>2581</v>
      </c>
      <c r="C4428" s="23">
        <v>37</v>
      </c>
      <c r="D4428" s="49" t="s">
        <v>11752</v>
      </c>
      <c r="E4428" s="49" t="s">
        <v>11753</v>
      </c>
      <c r="F4428" s="50" t="s">
        <v>11754</v>
      </c>
      <c r="G4428" s="51">
        <v>1757238.8</v>
      </c>
      <c r="H4428" s="71"/>
      <c r="I4428" s="112">
        <v>1757238.8</v>
      </c>
      <c r="J4428" s="24"/>
      <c r="K4428" s="129"/>
    </row>
    <row r="4429" spans="1:11" ht="51" customHeight="1" x14ac:dyDescent="0.25">
      <c r="A4429" s="105">
        <v>43231</v>
      </c>
      <c r="B4429" s="37" t="s">
        <v>2581</v>
      </c>
      <c r="C4429" s="23">
        <v>37</v>
      </c>
      <c r="D4429" s="49" t="s">
        <v>11755</v>
      </c>
      <c r="E4429" s="49" t="s">
        <v>11756</v>
      </c>
      <c r="F4429" s="50" t="s">
        <v>11757</v>
      </c>
      <c r="G4429" s="51">
        <v>4227906</v>
      </c>
      <c r="H4429" s="71"/>
      <c r="I4429" s="112">
        <v>4227906</v>
      </c>
      <c r="J4429" s="24"/>
      <c r="K4429" s="129"/>
    </row>
    <row r="4430" spans="1:11" ht="51" customHeight="1" x14ac:dyDescent="0.25">
      <c r="A4430" s="105">
        <v>43231</v>
      </c>
      <c r="B4430" s="37" t="s">
        <v>2581</v>
      </c>
      <c r="C4430" s="23">
        <v>37</v>
      </c>
      <c r="D4430" s="49" t="s">
        <v>11758</v>
      </c>
      <c r="E4430" s="49" t="s">
        <v>11759</v>
      </c>
      <c r="F4430" s="50" t="s">
        <v>11760</v>
      </c>
      <c r="G4430" s="51">
        <v>2669780.2000000002</v>
      </c>
      <c r="H4430" s="71"/>
      <c r="I4430" s="112">
        <v>2669780.2000000002</v>
      </c>
      <c r="J4430" s="24"/>
      <c r="K4430" s="129"/>
    </row>
    <row r="4431" spans="1:11" ht="51" customHeight="1" x14ac:dyDescent="0.25">
      <c r="A4431" s="105">
        <v>43231</v>
      </c>
      <c r="B4431" s="37" t="s">
        <v>2581</v>
      </c>
      <c r="C4431" s="23">
        <v>37</v>
      </c>
      <c r="D4431" s="49" t="s">
        <v>11761</v>
      </c>
      <c r="E4431" s="49" t="s">
        <v>11762</v>
      </c>
      <c r="F4431" s="50" t="s">
        <v>11763</v>
      </c>
      <c r="G4431" s="51">
        <v>469666.27</v>
      </c>
      <c r="H4431" s="71"/>
      <c r="I4431" s="112">
        <v>469666.27</v>
      </c>
      <c r="J4431" s="24"/>
      <c r="K4431" s="129"/>
    </row>
    <row r="4432" spans="1:11" ht="51" customHeight="1" x14ac:dyDescent="0.25">
      <c r="A4432" s="105">
        <v>43231</v>
      </c>
      <c r="B4432" s="37" t="s">
        <v>2581</v>
      </c>
      <c r="C4432" s="23">
        <v>37</v>
      </c>
      <c r="D4432" s="49" t="s">
        <v>11764</v>
      </c>
      <c r="E4432" s="49" t="s">
        <v>8984</v>
      </c>
      <c r="F4432" s="50" t="s">
        <v>11765</v>
      </c>
      <c r="G4432" s="51">
        <v>28758123.600000001</v>
      </c>
      <c r="H4432" s="71">
        <v>1437906.18</v>
      </c>
      <c r="I4432" s="112">
        <v>30196029.780000001</v>
      </c>
      <c r="J4432" s="24"/>
      <c r="K4432" s="129"/>
    </row>
    <row r="4433" spans="1:11" ht="51" customHeight="1" x14ac:dyDescent="0.25">
      <c r="A4433" s="105">
        <v>43231</v>
      </c>
      <c r="B4433" s="37" t="s">
        <v>2581</v>
      </c>
      <c r="C4433" s="23">
        <v>37</v>
      </c>
      <c r="D4433" s="49" t="s">
        <v>11766</v>
      </c>
      <c r="E4433" s="49" t="s">
        <v>11767</v>
      </c>
      <c r="F4433" s="50" t="s">
        <v>11768</v>
      </c>
      <c r="G4433" s="51">
        <v>1959144</v>
      </c>
      <c r="H4433" s="71">
        <v>130609.60000000001</v>
      </c>
      <c r="I4433" s="112">
        <v>2089753.6000000001</v>
      </c>
      <c r="J4433" s="24"/>
      <c r="K4433" s="129"/>
    </row>
    <row r="4434" spans="1:11" ht="51" customHeight="1" x14ac:dyDescent="0.25">
      <c r="A4434" s="105">
        <v>43231</v>
      </c>
      <c r="B4434" s="37" t="s">
        <v>2581</v>
      </c>
      <c r="C4434" s="23">
        <v>37</v>
      </c>
      <c r="D4434" s="49" t="s">
        <v>11769</v>
      </c>
      <c r="E4434" s="49" t="s">
        <v>11770</v>
      </c>
      <c r="F4434" s="50" t="s">
        <v>11771</v>
      </c>
      <c r="G4434" s="51">
        <v>675483.25</v>
      </c>
      <c r="H4434" s="71">
        <v>33774.17</v>
      </c>
      <c r="I4434" s="112">
        <v>709257.42</v>
      </c>
      <c r="J4434" s="24"/>
      <c r="K4434" s="129"/>
    </row>
    <row r="4435" spans="1:11" ht="51" customHeight="1" x14ac:dyDescent="0.25">
      <c r="A4435" s="105">
        <v>43231</v>
      </c>
      <c r="B4435" s="37" t="s">
        <v>2581</v>
      </c>
      <c r="C4435" s="23">
        <v>37</v>
      </c>
      <c r="D4435" s="49" t="s">
        <v>11772</v>
      </c>
      <c r="E4435" s="49" t="s">
        <v>11773</v>
      </c>
      <c r="F4435" s="50" t="s">
        <v>11774</v>
      </c>
      <c r="G4435" s="51">
        <v>1609258.82</v>
      </c>
      <c r="H4435" s="71"/>
      <c r="I4435" s="112">
        <v>1609258.82</v>
      </c>
      <c r="J4435" s="24"/>
      <c r="K4435" s="129"/>
    </row>
    <row r="4436" spans="1:11" ht="51" customHeight="1" x14ac:dyDescent="0.25">
      <c r="A4436" s="105">
        <v>43231</v>
      </c>
      <c r="B4436" s="37" t="s">
        <v>2581</v>
      </c>
      <c r="C4436" s="23">
        <v>37</v>
      </c>
      <c r="D4436" s="49" t="s">
        <v>11775</v>
      </c>
      <c r="E4436" s="49" t="s">
        <v>11776</v>
      </c>
      <c r="F4436" s="50" t="s">
        <v>11777</v>
      </c>
      <c r="G4436" s="51">
        <v>897726</v>
      </c>
      <c r="H4436" s="71">
        <v>44886.3</v>
      </c>
      <c r="I4436" s="112">
        <v>942612.3</v>
      </c>
      <c r="J4436" s="24"/>
      <c r="K4436" s="129"/>
    </row>
    <row r="4437" spans="1:11" ht="51" customHeight="1" x14ac:dyDescent="0.25">
      <c r="A4437" s="105">
        <v>43231</v>
      </c>
      <c r="B4437" s="37" t="s">
        <v>2581</v>
      </c>
      <c r="C4437" s="23">
        <v>37</v>
      </c>
      <c r="D4437" s="49" t="s">
        <v>11778</v>
      </c>
      <c r="E4437" s="49" t="s">
        <v>11779</v>
      </c>
      <c r="F4437" s="50" t="s">
        <v>11780</v>
      </c>
      <c r="G4437" s="51">
        <v>822724.5</v>
      </c>
      <c r="H4437" s="71"/>
      <c r="I4437" s="112">
        <v>822724.5</v>
      </c>
      <c r="J4437" s="24"/>
      <c r="K4437" s="129"/>
    </row>
    <row r="4438" spans="1:11" ht="51" customHeight="1" x14ac:dyDescent="0.25">
      <c r="A4438" s="105">
        <v>43231</v>
      </c>
      <c r="B4438" s="37" t="s">
        <v>2581</v>
      </c>
      <c r="C4438" s="23">
        <v>37</v>
      </c>
      <c r="D4438" s="49" t="s">
        <v>11781</v>
      </c>
      <c r="E4438" s="49" t="s">
        <v>11770</v>
      </c>
      <c r="F4438" s="50" t="s">
        <v>11782</v>
      </c>
      <c r="G4438" s="51">
        <v>843341.7</v>
      </c>
      <c r="H4438" s="71">
        <v>42167.08</v>
      </c>
      <c r="I4438" s="112">
        <v>885508.78</v>
      </c>
      <c r="J4438" s="24"/>
      <c r="K4438" s="129"/>
    </row>
    <row r="4439" spans="1:11" ht="51" customHeight="1" x14ac:dyDescent="0.25">
      <c r="A4439" s="105">
        <v>43231</v>
      </c>
      <c r="B4439" s="37" t="s">
        <v>2581</v>
      </c>
      <c r="C4439" s="23">
        <v>37</v>
      </c>
      <c r="D4439" s="49" t="s">
        <v>11783</v>
      </c>
      <c r="E4439" s="49" t="s">
        <v>11784</v>
      </c>
      <c r="F4439" s="50" t="s">
        <v>11785</v>
      </c>
      <c r="G4439" s="51">
        <v>844286.6</v>
      </c>
      <c r="H4439" s="71">
        <v>42214.33</v>
      </c>
      <c r="I4439" s="112">
        <v>886500.93</v>
      </c>
      <c r="J4439" s="24"/>
      <c r="K4439" s="129"/>
    </row>
    <row r="4440" spans="1:11" ht="51" customHeight="1" x14ac:dyDescent="0.25">
      <c r="A4440" s="105">
        <v>43231</v>
      </c>
      <c r="B4440" s="37" t="s">
        <v>2581</v>
      </c>
      <c r="C4440" s="23">
        <v>37</v>
      </c>
      <c r="D4440" s="49" t="s">
        <v>11786</v>
      </c>
      <c r="E4440" s="49" t="s">
        <v>3413</v>
      </c>
      <c r="F4440" s="50" t="s">
        <v>11787</v>
      </c>
      <c r="G4440" s="51">
        <v>1583780.4</v>
      </c>
      <c r="H4440" s="71">
        <v>105585.36</v>
      </c>
      <c r="I4440" s="112">
        <v>1689365.76</v>
      </c>
      <c r="J4440" s="24"/>
      <c r="K4440" s="129"/>
    </row>
    <row r="4441" spans="1:11" ht="51" customHeight="1" x14ac:dyDescent="0.25">
      <c r="A4441" s="105">
        <v>43231</v>
      </c>
      <c r="B4441" s="37" t="s">
        <v>2581</v>
      </c>
      <c r="C4441" s="23">
        <v>37</v>
      </c>
      <c r="D4441" s="49" t="s">
        <v>11788</v>
      </c>
      <c r="E4441" s="49" t="s">
        <v>11789</v>
      </c>
      <c r="F4441" s="50" t="s">
        <v>11790</v>
      </c>
      <c r="G4441" s="51">
        <v>1204170.3999999999</v>
      </c>
      <c r="H4441" s="71"/>
      <c r="I4441" s="112">
        <v>1204170.3999999999</v>
      </c>
      <c r="J4441" s="24"/>
      <c r="K4441" s="129"/>
    </row>
    <row r="4442" spans="1:11" ht="51" customHeight="1" x14ac:dyDescent="0.25">
      <c r="A4442" s="105">
        <v>43231</v>
      </c>
      <c r="B4442" s="37" t="s">
        <v>2581</v>
      </c>
      <c r="C4442" s="23">
        <v>37</v>
      </c>
      <c r="D4442" s="49" t="s">
        <v>11791</v>
      </c>
      <c r="E4442" s="49" t="s">
        <v>11792</v>
      </c>
      <c r="F4442" s="50" t="s">
        <v>11793</v>
      </c>
      <c r="G4442" s="51">
        <v>704454</v>
      </c>
      <c r="H4442" s="71"/>
      <c r="I4442" s="112">
        <v>704454</v>
      </c>
      <c r="J4442" s="24"/>
      <c r="K4442" s="129"/>
    </row>
    <row r="4443" spans="1:11" ht="51" customHeight="1" x14ac:dyDescent="0.25">
      <c r="A4443" s="105">
        <v>43231</v>
      </c>
      <c r="B4443" s="37" t="s">
        <v>2581</v>
      </c>
      <c r="C4443" s="23">
        <v>37</v>
      </c>
      <c r="D4443" s="49" t="s">
        <v>11794</v>
      </c>
      <c r="E4443" s="49" t="s">
        <v>11795</v>
      </c>
      <c r="F4443" s="50" t="s">
        <v>11796</v>
      </c>
      <c r="G4443" s="51">
        <v>675406.59</v>
      </c>
      <c r="H4443" s="71"/>
      <c r="I4443" s="112">
        <v>675406.59</v>
      </c>
      <c r="J4443" s="24"/>
      <c r="K4443" s="129"/>
    </row>
    <row r="4444" spans="1:11" ht="51" customHeight="1" x14ac:dyDescent="0.25">
      <c r="A4444" s="105">
        <v>43231</v>
      </c>
      <c r="B4444" s="37" t="s">
        <v>2581</v>
      </c>
      <c r="C4444" s="23">
        <v>37</v>
      </c>
      <c r="D4444" s="49" t="s">
        <v>11797</v>
      </c>
      <c r="E4444" s="49" t="s">
        <v>11438</v>
      </c>
      <c r="F4444" s="50" t="s">
        <v>11798</v>
      </c>
      <c r="G4444" s="51">
        <v>2697071.97</v>
      </c>
      <c r="H4444" s="71">
        <v>134853.59</v>
      </c>
      <c r="I4444" s="112">
        <v>2831925.56</v>
      </c>
      <c r="J4444" s="24"/>
      <c r="K4444" s="129"/>
    </row>
    <row r="4445" spans="1:11" ht="51" customHeight="1" x14ac:dyDescent="0.25">
      <c r="A4445" s="105">
        <v>43231</v>
      </c>
      <c r="B4445" s="37" t="s">
        <v>2581</v>
      </c>
      <c r="C4445" s="23">
        <v>37</v>
      </c>
      <c r="D4445" s="49" t="s">
        <v>11799</v>
      </c>
      <c r="E4445" s="49" t="s">
        <v>11438</v>
      </c>
      <c r="F4445" s="50" t="s">
        <v>11800</v>
      </c>
      <c r="G4445" s="51">
        <v>2232445.14</v>
      </c>
      <c r="H4445" s="71">
        <v>111622.26</v>
      </c>
      <c r="I4445" s="112">
        <v>2344067.4</v>
      </c>
      <c r="J4445" s="24"/>
      <c r="K4445" s="129"/>
    </row>
    <row r="4446" spans="1:11" ht="51" customHeight="1" x14ac:dyDescent="0.25">
      <c r="A4446" s="105">
        <v>43231</v>
      </c>
      <c r="B4446" s="37" t="s">
        <v>2582</v>
      </c>
      <c r="C4446" s="23">
        <v>50</v>
      </c>
      <c r="D4446" s="49" t="s">
        <v>11801</v>
      </c>
      <c r="E4446" s="49" t="s">
        <v>3383</v>
      </c>
      <c r="F4446" s="50" t="s">
        <v>11802</v>
      </c>
      <c r="G4446" s="51">
        <v>171581464.94999999</v>
      </c>
      <c r="H4446" s="71"/>
      <c r="I4446" s="112">
        <v>171581464.94999999</v>
      </c>
      <c r="J4446" s="24"/>
      <c r="K4446" s="129"/>
    </row>
    <row r="4447" spans="1:11" ht="51" customHeight="1" x14ac:dyDescent="0.25">
      <c r="A4447" s="105">
        <v>43231</v>
      </c>
      <c r="B4447" s="37" t="s">
        <v>2582</v>
      </c>
      <c r="C4447" s="23">
        <v>50</v>
      </c>
      <c r="D4447" s="49" t="s">
        <v>11803</v>
      </c>
      <c r="E4447" s="49" t="s">
        <v>3372</v>
      </c>
      <c r="F4447" s="50" t="s">
        <v>11804</v>
      </c>
      <c r="G4447" s="51">
        <v>61200000</v>
      </c>
      <c r="H4447" s="71"/>
      <c r="I4447" s="112">
        <v>61200000</v>
      </c>
      <c r="J4447" s="24"/>
      <c r="K4447" s="129"/>
    </row>
    <row r="4448" spans="1:11" ht="51" customHeight="1" x14ac:dyDescent="0.25">
      <c r="A4448" s="105">
        <v>43231</v>
      </c>
      <c r="B4448" s="37" t="s">
        <v>2582</v>
      </c>
      <c r="C4448" s="23">
        <v>51</v>
      </c>
      <c r="D4448" s="49" t="s">
        <v>11805</v>
      </c>
      <c r="E4448" s="49" t="s">
        <v>7598</v>
      </c>
      <c r="F4448" s="50" t="s">
        <v>11806</v>
      </c>
      <c r="G4448" s="51">
        <v>16639121.289999999</v>
      </c>
      <c r="H4448" s="71">
        <v>978771.84</v>
      </c>
      <c r="I4448" s="112">
        <v>17617893.129999999</v>
      </c>
      <c r="J4448" s="24"/>
      <c r="K4448" s="129"/>
    </row>
    <row r="4449" spans="1:11" ht="51" customHeight="1" x14ac:dyDescent="0.25">
      <c r="A4449" s="105">
        <v>43231</v>
      </c>
      <c r="B4449" s="37" t="s">
        <v>2582</v>
      </c>
      <c r="C4449" s="23">
        <v>51</v>
      </c>
      <c r="D4449" s="49" t="s">
        <v>11807</v>
      </c>
      <c r="E4449" s="49" t="s">
        <v>5045</v>
      </c>
      <c r="F4449" s="50" t="s">
        <v>11808</v>
      </c>
      <c r="G4449" s="51">
        <v>11042635.029999999</v>
      </c>
      <c r="H4449" s="71">
        <v>649566.76</v>
      </c>
      <c r="I4449" s="112">
        <v>11692201.789999999</v>
      </c>
      <c r="J4449" s="24"/>
      <c r="K4449" s="129"/>
    </row>
    <row r="4450" spans="1:11" ht="51" customHeight="1" x14ac:dyDescent="0.25">
      <c r="A4450" s="105">
        <v>43231</v>
      </c>
      <c r="B4450" s="37" t="s">
        <v>2582</v>
      </c>
      <c r="C4450" s="23">
        <v>51</v>
      </c>
      <c r="D4450" s="49" t="s">
        <v>11809</v>
      </c>
      <c r="E4450" s="49" t="s">
        <v>7036</v>
      </c>
      <c r="F4450" s="50" t="s">
        <v>11810</v>
      </c>
      <c r="G4450" s="51">
        <v>5949053.8700000001</v>
      </c>
      <c r="H4450" s="71">
        <v>349944.34</v>
      </c>
      <c r="I4450" s="112">
        <v>6298998.21</v>
      </c>
      <c r="J4450" s="24"/>
      <c r="K4450" s="129"/>
    </row>
    <row r="4451" spans="1:11" ht="51" customHeight="1" x14ac:dyDescent="0.25">
      <c r="A4451" s="105">
        <v>43231</v>
      </c>
      <c r="B4451" s="37" t="s">
        <v>2582</v>
      </c>
      <c r="C4451" s="23">
        <v>51</v>
      </c>
      <c r="D4451" s="49" t="s">
        <v>11811</v>
      </c>
      <c r="E4451" s="49" t="s">
        <v>7036</v>
      </c>
      <c r="F4451" s="50" t="s">
        <v>11812</v>
      </c>
      <c r="G4451" s="51">
        <v>51000000</v>
      </c>
      <c r="H4451" s="71">
        <v>3000000</v>
      </c>
      <c r="I4451" s="112">
        <v>54000000</v>
      </c>
      <c r="J4451" s="24"/>
      <c r="K4451" s="129"/>
    </row>
    <row r="4452" spans="1:11" ht="51" customHeight="1" x14ac:dyDescent="0.25">
      <c r="A4452" s="105">
        <v>43231</v>
      </c>
      <c r="B4452" s="37" t="s">
        <v>8437</v>
      </c>
      <c r="C4452" s="23">
        <v>53</v>
      </c>
      <c r="D4452" s="49" t="s">
        <v>11813</v>
      </c>
      <c r="E4452" s="49" t="s">
        <v>2605</v>
      </c>
      <c r="F4452" s="50" t="s">
        <v>11814</v>
      </c>
      <c r="G4452" s="51">
        <v>818131.45</v>
      </c>
      <c r="H4452" s="71"/>
      <c r="I4452" s="112">
        <v>818131.45</v>
      </c>
      <c r="J4452" s="24"/>
      <c r="K4452" s="129"/>
    </row>
    <row r="4453" spans="1:11" ht="51" customHeight="1" x14ac:dyDescent="0.25">
      <c r="A4453" s="105">
        <v>43231</v>
      </c>
      <c r="B4453" s="37" t="s">
        <v>8437</v>
      </c>
      <c r="C4453" s="23">
        <v>53</v>
      </c>
      <c r="D4453" s="49" t="s">
        <v>11815</v>
      </c>
      <c r="E4453" s="49" t="s">
        <v>11816</v>
      </c>
      <c r="F4453" s="50" t="s">
        <v>11817</v>
      </c>
      <c r="G4453" s="51">
        <v>1227237.81</v>
      </c>
      <c r="H4453" s="71"/>
      <c r="I4453" s="112">
        <v>1227237.81</v>
      </c>
      <c r="J4453" s="24"/>
      <c r="K4453" s="129"/>
    </row>
    <row r="4454" spans="1:11" ht="51" customHeight="1" x14ac:dyDescent="0.25">
      <c r="A4454" s="105">
        <v>43231</v>
      </c>
      <c r="B4454" s="37" t="s">
        <v>8437</v>
      </c>
      <c r="C4454" s="23">
        <v>53</v>
      </c>
      <c r="D4454" s="49" t="s">
        <v>11818</v>
      </c>
      <c r="E4454" s="49" t="s">
        <v>11819</v>
      </c>
      <c r="F4454" s="50" t="s">
        <v>11820</v>
      </c>
      <c r="G4454" s="51">
        <v>9499326.9700000007</v>
      </c>
      <c r="H4454" s="71"/>
      <c r="I4454" s="112">
        <v>9499326.9700000007</v>
      </c>
      <c r="J4454" s="24"/>
      <c r="K4454" s="129"/>
    </row>
    <row r="4455" spans="1:11" ht="51" customHeight="1" x14ac:dyDescent="0.25">
      <c r="A4455" s="105">
        <v>43231</v>
      </c>
      <c r="B4455" s="37" t="s">
        <v>8437</v>
      </c>
      <c r="C4455" s="23">
        <v>53</v>
      </c>
      <c r="D4455" s="49" t="s">
        <v>11821</v>
      </c>
      <c r="E4455" s="49" t="s">
        <v>11822</v>
      </c>
      <c r="F4455" s="50" t="s">
        <v>11823</v>
      </c>
      <c r="G4455" s="51">
        <v>2663264.2000000002</v>
      </c>
      <c r="H4455" s="71"/>
      <c r="I4455" s="112">
        <v>2663264.2000000002</v>
      </c>
      <c r="J4455" s="24"/>
      <c r="K4455" s="129"/>
    </row>
    <row r="4456" spans="1:11" ht="51" customHeight="1" x14ac:dyDescent="0.25">
      <c r="A4456" s="105">
        <v>43231</v>
      </c>
      <c r="B4456" s="37" t="s">
        <v>8437</v>
      </c>
      <c r="C4456" s="23">
        <v>53</v>
      </c>
      <c r="D4456" s="49" t="s">
        <v>11824</v>
      </c>
      <c r="E4456" s="49" t="s">
        <v>11825</v>
      </c>
      <c r="F4456" s="50" t="s">
        <v>11826</v>
      </c>
      <c r="G4456" s="51">
        <v>633329.74</v>
      </c>
      <c r="H4456" s="71"/>
      <c r="I4456" s="112">
        <v>633329.74</v>
      </c>
      <c r="J4456" s="24"/>
      <c r="K4456" s="129"/>
    </row>
    <row r="4457" spans="1:11" ht="51" customHeight="1" x14ac:dyDescent="0.25">
      <c r="A4457" s="105">
        <v>43231</v>
      </c>
      <c r="B4457" s="37" t="s">
        <v>8437</v>
      </c>
      <c r="C4457" s="23">
        <v>53</v>
      </c>
      <c r="D4457" s="49" t="s">
        <v>11827</v>
      </c>
      <c r="E4457" s="49" t="s">
        <v>3273</v>
      </c>
      <c r="F4457" s="50" t="s">
        <v>11828</v>
      </c>
      <c r="G4457" s="51">
        <v>5225000</v>
      </c>
      <c r="H4457" s="71"/>
      <c r="I4457" s="112">
        <v>5225000</v>
      </c>
      <c r="J4457" s="24"/>
      <c r="K4457" s="129"/>
    </row>
    <row r="4458" spans="1:11" ht="51" customHeight="1" x14ac:dyDescent="0.25">
      <c r="A4458" s="105">
        <v>43231</v>
      </c>
      <c r="B4458" s="37" t="s">
        <v>8437</v>
      </c>
      <c r="C4458" s="23">
        <v>53</v>
      </c>
      <c r="D4458" s="49" t="s">
        <v>11829</v>
      </c>
      <c r="E4458" s="49" t="s">
        <v>8765</v>
      </c>
      <c r="F4458" s="50" t="s">
        <v>11830</v>
      </c>
      <c r="G4458" s="51">
        <v>1201738.28</v>
      </c>
      <c r="H4458" s="71"/>
      <c r="I4458" s="112">
        <v>1201738.28</v>
      </c>
      <c r="J4458" s="24"/>
      <c r="K4458" s="129"/>
    </row>
    <row r="4459" spans="1:11" ht="51" customHeight="1" x14ac:dyDescent="0.25">
      <c r="A4459" s="105">
        <v>43231</v>
      </c>
      <c r="B4459" s="37" t="s">
        <v>8437</v>
      </c>
      <c r="C4459" s="23">
        <v>53</v>
      </c>
      <c r="D4459" s="49" t="s">
        <v>11831</v>
      </c>
      <c r="E4459" s="49" t="s">
        <v>795</v>
      </c>
      <c r="F4459" s="50" t="s">
        <v>11832</v>
      </c>
      <c r="G4459" s="51">
        <v>1995000</v>
      </c>
      <c r="H4459" s="71"/>
      <c r="I4459" s="112">
        <v>1995000</v>
      </c>
      <c r="J4459" s="24"/>
      <c r="K4459" s="129"/>
    </row>
    <row r="4460" spans="1:11" ht="51" customHeight="1" x14ac:dyDescent="0.25">
      <c r="A4460" s="105">
        <v>43231</v>
      </c>
      <c r="B4460" s="37" t="s">
        <v>8437</v>
      </c>
      <c r="C4460" s="23">
        <v>53</v>
      </c>
      <c r="D4460" s="49" t="s">
        <v>11833</v>
      </c>
      <c r="E4460" s="49" t="s">
        <v>298</v>
      </c>
      <c r="F4460" s="50" t="s">
        <v>11834</v>
      </c>
      <c r="G4460" s="51">
        <v>1175992.73</v>
      </c>
      <c r="H4460" s="71"/>
      <c r="I4460" s="112">
        <v>1175992.73</v>
      </c>
      <c r="J4460" s="24"/>
      <c r="K4460" s="129"/>
    </row>
    <row r="4461" spans="1:11" ht="51" customHeight="1" x14ac:dyDescent="0.25">
      <c r="A4461" s="105">
        <v>43231</v>
      </c>
      <c r="B4461" s="37" t="s">
        <v>8437</v>
      </c>
      <c r="C4461" s="23">
        <v>62</v>
      </c>
      <c r="D4461" s="49" t="s">
        <v>11835</v>
      </c>
      <c r="E4461" s="49" t="s">
        <v>11836</v>
      </c>
      <c r="F4461" s="50" t="s">
        <v>11837</v>
      </c>
      <c r="G4461" s="51">
        <v>665000</v>
      </c>
      <c r="H4461" s="71"/>
      <c r="I4461" s="112">
        <v>665000</v>
      </c>
      <c r="J4461" s="24"/>
      <c r="K4461" s="129"/>
    </row>
    <row r="4462" spans="1:11" ht="51" customHeight="1" x14ac:dyDescent="0.25">
      <c r="A4462" s="105">
        <v>43231</v>
      </c>
      <c r="B4462" s="37" t="s">
        <v>8437</v>
      </c>
      <c r="C4462" s="23">
        <v>62</v>
      </c>
      <c r="D4462" s="49" t="s">
        <v>11838</v>
      </c>
      <c r="E4462" s="49" t="s">
        <v>3662</v>
      </c>
      <c r="F4462" s="50" t="s">
        <v>11839</v>
      </c>
      <c r="G4462" s="51">
        <v>570000</v>
      </c>
      <c r="H4462" s="71"/>
      <c r="I4462" s="112">
        <v>570000</v>
      </c>
      <c r="J4462" s="24"/>
      <c r="K4462" s="129"/>
    </row>
    <row r="4463" spans="1:11" ht="51" customHeight="1" x14ac:dyDescent="0.25">
      <c r="A4463" s="105">
        <v>43231</v>
      </c>
      <c r="B4463" s="37" t="s">
        <v>8437</v>
      </c>
      <c r="C4463" s="23">
        <v>62</v>
      </c>
      <c r="D4463" s="49" t="s">
        <v>11840</v>
      </c>
      <c r="E4463" s="49" t="s">
        <v>11841</v>
      </c>
      <c r="F4463" s="50" t="s">
        <v>11842</v>
      </c>
      <c r="G4463" s="51">
        <v>209000</v>
      </c>
      <c r="H4463" s="71"/>
      <c r="I4463" s="112">
        <v>209000</v>
      </c>
      <c r="J4463" s="24"/>
      <c r="K4463" s="129"/>
    </row>
    <row r="4464" spans="1:11" ht="51" customHeight="1" x14ac:dyDescent="0.25">
      <c r="A4464" s="105">
        <v>43231</v>
      </c>
      <c r="B4464" s="37" t="s">
        <v>8437</v>
      </c>
      <c r="C4464" s="23">
        <v>62</v>
      </c>
      <c r="D4464" s="49" t="s">
        <v>11843</v>
      </c>
      <c r="E4464" s="49" t="s">
        <v>11844</v>
      </c>
      <c r="F4464" s="50" t="s">
        <v>11845</v>
      </c>
      <c r="G4464" s="51">
        <v>439185</v>
      </c>
      <c r="H4464" s="71"/>
      <c r="I4464" s="112">
        <v>439185</v>
      </c>
      <c r="J4464" s="24"/>
      <c r="K4464" s="129"/>
    </row>
    <row r="4465" spans="1:11" ht="51" customHeight="1" x14ac:dyDescent="0.25">
      <c r="A4465" s="105">
        <v>43231</v>
      </c>
      <c r="B4465" s="37" t="s">
        <v>8437</v>
      </c>
      <c r="C4465" s="23">
        <v>62</v>
      </c>
      <c r="D4465" s="49" t="s">
        <v>11846</v>
      </c>
      <c r="E4465" s="49" t="s">
        <v>11847</v>
      </c>
      <c r="F4465" s="50" t="s">
        <v>11848</v>
      </c>
      <c r="G4465" s="51">
        <v>646000</v>
      </c>
      <c r="H4465" s="71"/>
      <c r="I4465" s="112">
        <v>646000</v>
      </c>
      <c r="J4465" s="24"/>
      <c r="K4465" s="129"/>
    </row>
    <row r="4466" spans="1:11" ht="51" customHeight="1" x14ac:dyDescent="0.25">
      <c r="A4466" s="105">
        <v>43231</v>
      </c>
      <c r="B4466" s="37" t="s">
        <v>2580</v>
      </c>
      <c r="C4466" s="23">
        <v>66</v>
      </c>
      <c r="D4466" s="49" t="s">
        <v>12689</v>
      </c>
      <c r="E4466" s="49" t="s">
        <v>12690</v>
      </c>
      <c r="F4466" s="50" t="s">
        <v>12691</v>
      </c>
      <c r="G4466" s="51">
        <v>3999928.3</v>
      </c>
      <c r="H4466" s="71">
        <v>235289.9</v>
      </c>
      <c r="I4466" s="112">
        <v>4235218.2</v>
      </c>
      <c r="J4466" s="24"/>
      <c r="K4466" s="129"/>
    </row>
    <row r="4467" spans="1:11" ht="51" customHeight="1" x14ac:dyDescent="0.25">
      <c r="A4467" s="105">
        <v>43231</v>
      </c>
      <c r="B4467" s="37" t="s">
        <v>2580</v>
      </c>
      <c r="C4467" s="23">
        <v>66</v>
      </c>
      <c r="D4467" s="49" t="s">
        <v>12692</v>
      </c>
      <c r="E4467" s="49" t="s">
        <v>12693</v>
      </c>
      <c r="F4467" s="50" t="s">
        <v>12694</v>
      </c>
      <c r="G4467" s="51">
        <v>2591275.42</v>
      </c>
      <c r="H4467" s="71">
        <v>152427.96</v>
      </c>
      <c r="I4467" s="112">
        <v>2743703.38</v>
      </c>
      <c r="J4467" s="24"/>
      <c r="K4467" s="129"/>
    </row>
    <row r="4468" spans="1:11" ht="51" customHeight="1" x14ac:dyDescent="0.25">
      <c r="A4468" s="105">
        <v>43231</v>
      </c>
      <c r="B4468" s="37" t="s">
        <v>2580</v>
      </c>
      <c r="C4468" s="23">
        <v>66</v>
      </c>
      <c r="D4468" s="49" t="s">
        <v>12695</v>
      </c>
      <c r="E4468" s="49" t="s">
        <v>1384</v>
      </c>
      <c r="F4468" s="50" t="s">
        <v>12696</v>
      </c>
      <c r="G4468" s="51">
        <v>5939681</v>
      </c>
      <c r="H4468" s="71">
        <v>349393</v>
      </c>
      <c r="I4468" s="112">
        <v>6289074</v>
      </c>
      <c r="J4468" s="24"/>
      <c r="K4468" s="129"/>
    </row>
    <row r="4469" spans="1:11" ht="51" customHeight="1" x14ac:dyDescent="0.25">
      <c r="A4469" s="105">
        <v>43231</v>
      </c>
      <c r="B4469" s="37" t="s">
        <v>2580</v>
      </c>
      <c r="C4469" s="23">
        <v>66</v>
      </c>
      <c r="D4469" s="49" t="s">
        <v>12697</v>
      </c>
      <c r="E4469" s="49" t="s">
        <v>6554</v>
      </c>
      <c r="F4469" s="50" t="s">
        <v>12698</v>
      </c>
      <c r="G4469" s="51">
        <v>1413497.3</v>
      </c>
      <c r="H4469" s="71"/>
      <c r="I4469" s="112">
        <v>1413497.3</v>
      </c>
      <c r="J4469" s="24"/>
      <c r="K4469" s="129"/>
    </row>
    <row r="4470" spans="1:11" ht="51" customHeight="1" x14ac:dyDescent="0.25">
      <c r="A4470" s="105">
        <v>43231</v>
      </c>
      <c r="B4470" s="37" t="s">
        <v>2580</v>
      </c>
      <c r="C4470" s="23">
        <v>66</v>
      </c>
      <c r="D4470" s="49" t="s">
        <v>12699</v>
      </c>
      <c r="E4470" s="49" t="s">
        <v>6902</v>
      </c>
      <c r="F4470" s="50" t="s">
        <v>12700</v>
      </c>
      <c r="G4470" s="51">
        <v>1019410.44</v>
      </c>
      <c r="H4470" s="71">
        <v>59965.32</v>
      </c>
      <c r="I4470" s="112">
        <v>1079375.76</v>
      </c>
      <c r="J4470" s="24"/>
      <c r="K4470" s="129"/>
    </row>
    <row r="4471" spans="1:11" ht="51" customHeight="1" x14ac:dyDescent="0.25">
      <c r="A4471" s="105">
        <v>43231</v>
      </c>
      <c r="B4471" s="37" t="s">
        <v>2580</v>
      </c>
      <c r="C4471" s="23">
        <v>66</v>
      </c>
      <c r="D4471" s="49" t="s">
        <v>12701</v>
      </c>
      <c r="E4471" s="49" t="s">
        <v>12702</v>
      </c>
      <c r="F4471" s="50" t="s">
        <v>12703</v>
      </c>
      <c r="G4471" s="51">
        <v>6883984.25</v>
      </c>
      <c r="H4471" s="71">
        <v>404940.25</v>
      </c>
      <c r="I4471" s="112">
        <v>7288924.5</v>
      </c>
      <c r="J4471" s="24"/>
      <c r="K4471" s="129"/>
    </row>
    <row r="4472" spans="1:11" ht="51" customHeight="1" x14ac:dyDescent="0.25">
      <c r="A4472" s="105">
        <v>43231</v>
      </c>
      <c r="B4472" s="37" t="s">
        <v>2580</v>
      </c>
      <c r="C4472" s="23">
        <v>66</v>
      </c>
      <c r="D4472" s="49" t="s">
        <v>12704</v>
      </c>
      <c r="E4472" s="49" t="s">
        <v>2292</v>
      </c>
      <c r="F4472" s="50" t="s">
        <v>12705</v>
      </c>
      <c r="G4472" s="51">
        <v>6638681.25</v>
      </c>
      <c r="H4472" s="71">
        <v>390510.66</v>
      </c>
      <c r="I4472" s="112">
        <v>7029191.9100000001</v>
      </c>
      <c r="J4472" s="24"/>
      <c r="K4472" s="129"/>
    </row>
    <row r="4473" spans="1:11" ht="51" customHeight="1" x14ac:dyDescent="0.25">
      <c r="A4473" s="105">
        <v>43231</v>
      </c>
      <c r="B4473" s="37" t="s">
        <v>2580</v>
      </c>
      <c r="C4473" s="23">
        <v>66</v>
      </c>
      <c r="D4473" s="49" t="s">
        <v>12706</v>
      </c>
      <c r="E4473" s="49" t="s">
        <v>12707</v>
      </c>
      <c r="F4473" s="50" t="s">
        <v>12708</v>
      </c>
      <c r="G4473" s="51">
        <v>6799301.2999999998</v>
      </c>
      <c r="H4473" s="71">
        <v>399958.9</v>
      </c>
      <c r="I4473" s="112">
        <v>7199260.2000000002</v>
      </c>
      <c r="J4473" s="24"/>
      <c r="K4473" s="129"/>
    </row>
    <row r="4474" spans="1:11" ht="51" customHeight="1" x14ac:dyDescent="0.25">
      <c r="A4474" s="105">
        <v>43231</v>
      </c>
      <c r="B4474" s="37" t="s">
        <v>2580</v>
      </c>
      <c r="C4474" s="23">
        <v>67</v>
      </c>
      <c r="D4474" s="49" t="s">
        <v>12709</v>
      </c>
      <c r="E4474" s="49" t="s">
        <v>5942</v>
      </c>
      <c r="F4474" s="50" t="s">
        <v>12710</v>
      </c>
      <c r="G4474" s="51">
        <v>6277506.7000000002</v>
      </c>
      <c r="H4474" s="71">
        <v>369265.1</v>
      </c>
      <c r="I4474" s="112">
        <v>6646771.7999999998</v>
      </c>
      <c r="J4474" s="24"/>
      <c r="K4474" s="129"/>
    </row>
    <row r="4475" spans="1:11" ht="51" customHeight="1" x14ac:dyDescent="0.25">
      <c r="A4475" s="105">
        <v>43231</v>
      </c>
      <c r="B4475" s="37" t="s">
        <v>2580</v>
      </c>
      <c r="C4475" s="23">
        <v>67</v>
      </c>
      <c r="D4475" s="49" t="s">
        <v>12711</v>
      </c>
      <c r="E4475" s="49" t="s">
        <v>5884</v>
      </c>
      <c r="F4475" s="50" t="s">
        <v>12712</v>
      </c>
      <c r="G4475" s="51">
        <v>3940359.43</v>
      </c>
      <c r="H4475" s="71">
        <v>231785.85</v>
      </c>
      <c r="I4475" s="112">
        <v>4172145.28</v>
      </c>
      <c r="J4475" s="24"/>
      <c r="K4475" s="129"/>
    </row>
    <row r="4476" spans="1:11" ht="51" customHeight="1" x14ac:dyDescent="0.25">
      <c r="A4476" s="105">
        <v>43231</v>
      </c>
      <c r="B4476" s="37" t="s">
        <v>2580</v>
      </c>
      <c r="C4476" s="23">
        <v>67</v>
      </c>
      <c r="D4476" s="49" t="s">
        <v>12713</v>
      </c>
      <c r="E4476" s="49" t="s">
        <v>9518</v>
      </c>
      <c r="F4476" s="50" t="s">
        <v>12714</v>
      </c>
      <c r="G4476" s="51">
        <v>12403194.16</v>
      </c>
      <c r="H4476" s="71">
        <v>729599.65</v>
      </c>
      <c r="I4476" s="112">
        <v>13132793.810000001</v>
      </c>
      <c r="J4476" s="24"/>
      <c r="K4476" s="129"/>
    </row>
    <row r="4477" spans="1:11" ht="51" customHeight="1" x14ac:dyDescent="0.25">
      <c r="A4477" s="105">
        <v>43231</v>
      </c>
      <c r="B4477" s="37" t="s">
        <v>2580</v>
      </c>
      <c r="C4477" s="23">
        <v>67</v>
      </c>
      <c r="D4477" s="49" t="s">
        <v>12715</v>
      </c>
      <c r="E4477" s="49" t="s">
        <v>12716</v>
      </c>
      <c r="F4477" s="50" t="s">
        <v>12717</v>
      </c>
      <c r="G4477" s="51">
        <v>2784447.85</v>
      </c>
      <c r="H4477" s="71">
        <v>163791.04999999999</v>
      </c>
      <c r="I4477" s="112">
        <v>2948238.9</v>
      </c>
      <c r="J4477" s="24"/>
      <c r="K4477" s="129"/>
    </row>
    <row r="4478" spans="1:11" ht="51" customHeight="1" x14ac:dyDescent="0.25">
      <c r="A4478" s="105">
        <v>43231</v>
      </c>
      <c r="B4478" s="37" t="s">
        <v>2580</v>
      </c>
      <c r="C4478" s="23">
        <v>67</v>
      </c>
      <c r="D4478" s="49" t="s">
        <v>12718</v>
      </c>
      <c r="E4478" s="49" t="s">
        <v>12719</v>
      </c>
      <c r="F4478" s="50" t="s">
        <v>12720</v>
      </c>
      <c r="G4478" s="51">
        <v>3128534.65</v>
      </c>
      <c r="H4478" s="71">
        <v>184031.45</v>
      </c>
      <c r="I4478" s="112">
        <v>3312566.1</v>
      </c>
      <c r="J4478" s="24"/>
      <c r="K4478" s="129"/>
    </row>
    <row r="4479" spans="1:11" ht="51" customHeight="1" x14ac:dyDescent="0.25">
      <c r="A4479" s="105">
        <v>43231</v>
      </c>
      <c r="B4479" s="37" t="s">
        <v>8437</v>
      </c>
      <c r="C4479" s="23">
        <v>68</v>
      </c>
      <c r="D4479" s="49" t="s">
        <v>11849</v>
      </c>
      <c r="E4479" s="49" t="s">
        <v>11850</v>
      </c>
      <c r="F4479" s="50" t="s">
        <v>11851</v>
      </c>
      <c r="G4479" s="51">
        <v>2828076.77</v>
      </c>
      <c r="H4479" s="71"/>
      <c r="I4479" s="112">
        <v>2828076.77</v>
      </c>
      <c r="J4479" s="24"/>
      <c r="K4479" s="129"/>
    </row>
    <row r="4480" spans="1:11" ht="51" customHeight="1" x14ac:dyDescent="0.25">
      <c r="A4480" s="105">
        <v>43231</v>
      </c>
      <c r="B4480" s="37" t="s">
        <v>8437</v>
      </c>
      <c r="C4480" s="23">
        <v>68</v>
      </c>
      <c r="D4480" s="49" t="s">
        <v>11852</v>
      </c>
      <c r="E4480" s="49" t="s">
        <v>11853</v>
      </c>
      <c r="F4480" s="50" t="s">
        <v>11854</v>
      </c>
      <c r="G4480" s="51">
        <v>1322766.7</v>
      </c>
      <c r="H4480" s="71"/>
      <c r="I4480" s="112">
        <v>1322766.7</v>
      </c>
      <c r="J4480" s="24"/>
      <c r="K4480" s="129"/>
    </row>
    <row r="4481" spans="1:11" ht="51" customHeight="1" x14ac:dyDescent="0.25">
      <c r="A4481" s="105">
        <v>43231</v>
      </c>
      <c r="B4481" s="37" t="s">
        <v>8437</v>
      </c>
      <c r="C4481" s="23">
        <v>68</v>
      </c>
      <c r="D4481" s="49" t="s">
        <v>11855</v>
      </c>
      <c r="E4481" s="49" t="s">
        <v>11856</v>
      </c>
      <c r="F4481" s="50" t="s">
        <v>11857</v>
      </c>
      <c r="G4481" s="51">
        <v>761198.9</v>
      </c>
      <c r="H4481" s="71"/>
      <c r="I4481" s="112">
        <v>761198.9</v>
      </c>
      <c r="J4481" s="24"/>
      <c r="K4481" s="129"/>
    </row>
    <row r="4482" spans="1:11" ht="51" customHeight="1" x14ac:dyDescent="0.25">
      <c r="A4482" s="105">
        <v>43231</v>
      </c>
      <c r="B4482" s="37" t="s">
        <v>8437</v>
      </c>
      <c r="C4482" s="23">
        <v>68</v>
      </c>
      <c r="D4482" s="49" t="s">
        <v>11858</v>
      </c>
      <c r="E4482" s="49" t="s">
        <v>1962</v>
      </c>
      <c r="F4482" s="50" t="s">
        <v>11859</v>
      </c>
      <c r="G4482" s="51">
        <v>2919413.65</v>
      </c>
      <c r="H4482" s="71"/>
      <c r="I4482" s="112">
        <v>2919413.65</v>
      </c>
      <c r="J4482" s="24"/>
      <c r="K4482" s="129"/>
    </row>
    <row r="4483" spans="1:11" ht="51" customHeight="1" x14ac:dyDescent="0.25">
      <c r="A4483" s="105">
        <v>43231</v>
      </c>
      <c r="B4483" s="37" t="s">
        <v>8437</v>
      </c>
      <c r="C4483" s="23">
        <v>68</v>
      </c>
      <c r="D4483" s="49" t="s">
        <v>11860</v>
      </c>
      <c r="E4483" s="49" t="s">
        <v>11861</v>
      </c>
      <c r="F4483" s="50" t="s">
        <v>11862</v>
      </c>
      <c r="G4483" s="51">
        <v>2850000</v>
      </c>
      <c r="H4483" s="71"/>
      <c r="I4483" s="112">
        <v>2850000</v>
      </c>
      <c r="J4483" s="24"/>
      <c r="K4483" s="129"/>
    </row>
    <row r="4484" spans="1:11" ht="51" customHeight="1" x14ac:dyDescent="0.25">
      <c r="A4484" s="105">
        <v>43231</v>
      </c>
      <c r="B4484" s="37" t="s">
        <v>8437</v>
      </c>
      <c r="C4484" s="23">
        <v>68</v>
      </c>
      <c r="D4484" s="49" t="s">
        <v>11863</v>
      </c>
      <c r="E4484" s="49" t="s">
        <v>5838</v>
      </c>
      <c r="F4484" s="50" t="s">
        <v>11864</v>
      </c>
      <c r="G4484" s="51">
        <v>2673042.5499999998</v>
      </c>
      <c r="H4484" s="71"/>
      <c r="I4484" s="112">
        <v>2673042.5499999998</v>
      </c>
      <c r="J4484" s="24"/>
      <c r="K4484" s="129"/>
    </row>
    <row r="4485" spans="1:11" ht="51" customHeight="1" x14ac:dyDescent="0.25">
      <c r="A4485" s="105">
        <v>43231</v>
      </c>
      <c r="B4485" s="37" t="s">
        <v>8437</v>
      </c>
      <c r="C4485" s="23">
        <v>68</v>
      </c>
      <c r="D4485" s="49" t="s">
        <v>11865</v>
      </c>
      <c r="E4485" s="49" t="s">
        <v>9791</v>
      </c>
      <c r="F4485" s="50" t="s">
        <v>11866</v>
      </c>
      <c r="G4485" s="51">
        <v>2605947.2000000002</v>
      </c>
      <c r="H4485" s="71"/>
      <c r="I4485" s="112">
        <v>2605947.2000000002</v>
      </c>
      <c r="J4485" s="24"/>
      <c r="K4485" s="129"/>
    </row>
    <row r="4486" spans="1:11" ht="51" customHeight="1" x14ac:dyDescent="0.25">
      <c r="A4486" s="105">
        <v>43231</v>
      </c>
      <c r="B4486" s="37" t="s">
        <v>8437</v>
      </c>
      <c r="C4486" s="23">
        <v>68</v>
      </c>
      <c r="D4486" s="49" t="s">
        <v>11867</v>
      </c>
      <c r="E4486" s="49" t="s">
        <v>11868</v>
      </c>
      <c r="F4486" s="50" t="s">
        <v>11869</v>
      </c>
      <c r="G4486" s="51">
        <v>2453735.0499999998</v>
      </c>
      <c r="H4486" s="71"/>
      <c r="I4486" s="112">
        <v>2453735.0499999998</v>
      </c>
      <c r="J4486" s="24"/>
      <c r="K4486" s="129"/>
    </row>
    <row r="4487" spans="1:11" ht="51" customHeight="1" x14ac:dyDescent="0.25">
      <c r="A4487" s="105">
        <v>43231</v>
      </c>
      <c r="B4487" s="37" t="s">
        <v>8437</v>
      </c>
      <c r="C4487" s="23">
        <v>68</v>
      </c>
      <c r="D4487" s="49" t="s">
        <v>11870</v>
      </c>
      <c r="E4487" s="49" t="s">
        <v>11871</v>
      </c>
      <c r="F4487" s="50" t="s">
        <v>11872</v>
      </c>
      <c r="G4487" s="51">
        <v>1311653.6000000001</v>
      </c>
      <c r="H4487" s="71"/>
      <c r="I4487" s="112">
        <v>1311653.6000000001</v>
      </c>
      <c r="J4487" s="24"/>
      <c r="K4487" s="129"/>
    </row>
    <row r="4488" spans="1:11" ht="51" customHeight="1" x14ac:dyDescent="0.25">
      <c r="A4488" s="105">
        <v>43231</v>
      </c>
      <c r="B4488" s="37" t="s">
        <v>8437</v>
      </c>
      <c r="C4488" s="23">
        <v>68</v>
      </c>
      <c r="D4488" s="49" t="s">
        <v>11873</v>
      </c>
      <c r="E4488" s="49" t="s">
        <v>11874</v>
      </c>
      <c r="F4488" s="50" t="s">
        <v>11875</v>
      </c>
      <c r="G4488" s="51">
        <v>1814512.45</v>
      </c>
      <c r="H4488" s="71"/>
      <c r="I4488" s="112">
        <v>1814512.45</v>
      </c>
      <c r="J4488" s="24"/>
      <c r="K4488" s="129"/>
    </row>
    <row r="4489" spans="1:11" ht="51" customHeight="1" x14ac:dyDescent="0.25">
      <c r="A4489" s="105">
        <v>43231</v>
      </c>
      <c r="B4489" s="37" t="s">
        <v>8437</v>
      </c>
      <c r="C4489" s="23">
        <v>68</v>
      </c>
      <c r="D4489" s="49" t="s">
        <v>11876</v>
      </c>
      <c r="E4489" s="49" t="s">
        <v>11874</v>
      </c>
      <c r="F4489" s="50" t="s">
        <v>11877</v>
      </c>
      <c r="G4489" s="51">
        <v>1899812.52</v>
      </c>
      <c r="H4489" s="71"/>
      <c r="I4489" s="112">
        <v>1899812.52</v>
      </c>
      <c r="J4489" s="24"/>
      <c r="K4489" s="129"/>
    </row>
    <row r="4490" spans="1:11" ht="51" customHeight="1" x14ac:dyDescent="0.25">
      <c r="A4490" s="105">
        <v>43231</v>
      </c>
      <c r="B4490" s="37" t="s">
        <v>8437</v>
      </c>
      <c r="C4490" s="23">
        <v>68</v>
      </c>
      <c r="D4490" s="49" t="s">
        <v>11878</v>
      </c>
      <c r="E4490" s="49" t="s">
        <v>11879</v>
      </c>
      <c r="F4490" s="50" t="s">
        <v>11880</v>
      </c>
      <c r="G4490" s="51">
        <v>950000</v>
      </c>
      <c r="H4490" s="71"/>
      <c r="I4490" s="112">
        <v>950000</v>
      </c>
      <c r="J4490" s="24"/>
      <c r="K4490" s="129"/>
    </row>
    <row r="4491" spans="1:11" ht="51" customHeight="1" x14ac:dyDescent="0.25">
      <c r="A4491" s="105">
        <v>43231</v>
      </c>
      <c r="B4491" s="37" t="s">
        <v>8437</v>
      </c>
      <c r="C4491" s="23">
        <v>68</v>
      </c>
      <c r="D4491" s="49" t="s">
        <v>11881</v>
      </c>
      <c r="E4491" s="49" t="s">
        <v>9303</v>
      </c>
      <c r="F4491" s="50" t="s">
        <v>11882</v>
      </c>
      <c r="G4491" s="51">
        <v>1501000</v>
      </c>
      <c r="H4491" s="71"/>
      <c r="I4491" s="112">
        <v>1501000</v>
      </c>
      <c r="J4491" s="24"/>
      <c r="K4491" s="129"/>
    </row>
    <row r="4492" spans="1:11" ht="51" customHeight="1" x14ac:dyDescent="0.25">
      <c r="A4492" s="105">
        <v>43231</v>
      </c>
      <c r="B4492" s="37" t="s">
        <v>8437</v>
      </c>
      <c r="C4492" s="23">
        <v>68</v>
      </c>
      <c r="D4492" s="49" t="s">
        <v>11883</v>
      </c>
      <c r="E4492" s="49" t="s">
        <v>3093</v>
      </c>
      <c r="F4492" s="50" t="s">
        <v>11884</v>
      </c>
      <c r="G4492" s="51">
        <v>1807568.8</v>
      </c>
      <c r="H4492" s="71"/>
      <c r="I4492" s="112">
        <v>1807568.8</v>
      </c>
      <c r="J4492" s="24"/>
      <c r="K4492" s="129"/>
    </row>
    <row r="4493" spans="1:11" ht="51" customHeight="1" x14ac:dyDescent="0.25">
      <c r="A4493" s="105">
        <v>43231</v>
      </c>
      <c r="B4493" s="37" t="s">
        <v>8437</v>
      </c>
      <c r="C4493" s="23">
        <v>68</v>
      </c>
      <c r="D4493" s="49" t="s">
        <v>11885</v>
      </c>
      <c r="E4493" s="49" t="s">
        <v>11886</v>
      </c>
      <c r="F4493" s="50" t="s">
        <v>11887</v>
      </c>
      <c r="G4493" s="51">
        <v>2350530.85</v>
      </c>
      <c r="H4493" s="71"/>
      <c r="I4493" s="112">
        <v>2350530.85</v>
      </c>
      <c r="J4493" s="24"/>
      <c r="K4493" s="129"/>
    </row>
    <row r="4494" spans="1:11" ht="51" customHeight="1" x14ac:dyDescent="0.25">
      <c r="A4494" s="105">
        <v>43231</v>
      </c>
      <c r="B4494" s="37" t="s">
        <v>8437</v>
      </c>
      <c r="C4494" s="23">
        <v>68</v>
      </c>
      <c r="D4494" s="49" t="s">
        <v>11888</v>
      </c>
      <c r="E4494" s="49" t="s">
        <v>11889</v>
      </c>
      <c r="F4494" s="50" t="s">
        <v>11890</v>
      </c>
      <c r="G4494" s="51">
        <v>1576828.05</v>
      </c>
      <c r="H4494" s="71"/>
      <c r="I4494" s="112">
        <v>1576828.05</v>
      </c>
      <c r="J4494" s="24"/>
      <c r="K4494" s="129"/>
    </row>
    <row r="4495" spans="1:11" ht="51" customHeight="1" x14ac:dyDescent="0.25">
      <c r="A4495" s="105">
        <v>43231</v>
      </c>
      <c r="B4495" s="37" t="s">
        <v>8437</v>
      </c>
      <c r="C4495" s="23">
        <v>68</v>
      </c>
      <c r="D4495" s="49" t="s">
        <v>11891</v>
      </c>
      <c r="E4495" s="49" t="s">
        <v>11892</v>
      </c>
      <c r="F4495" s="50" t="s">
        <v>11893</v>
      </c>
      <c r="G4495" s="51">
        <v>4999998.7</v>
      </c>
      <c r="H4495" s="71"/>
      <c r="I4495" s="112">
        <v>4999998.7</v>
      </c>
      <c r="J4495" s="24"/>
      <c r="K4495" s="129"/>
    </row>
    <row r="4496" spans="1:11" ht="51" customHeight="1" x14ac:dyDescent="0.25">
      <c r="A4496" s="105">
        <v>43231</v>
      </c>
      <c r="B4496" s="37" t="s">
        <v>8437</v>
      </c>
      <c r="C4496" s="23">
        <v>68</v>
      </c>
      <c r="D4496" s="49" t="s">
        <v>11894</v>
      </c>
      <c r="E4496" s="49" t="s">
        <v>11895</v>
      </c>
      <c r="F4496" s="50" t="s">
        <v>11896</v>
      </c>
      <c r="G4496" s="51">
        <v>1136200</v>
      </c>
      <c r="H4496" s="71"/>
      <c r="I4496" s="112">
        <v>1136200</v>
      </c>
      <c r="J4496" s="24"/>
      <c r="K4496" s="129"/>
    </row>
    <row r="4497" spans="1:11" ht="51" customHeight="1" x14ac:dyDescent="0.25">
      <c r="A4497" s="105">
        <v>43231</v>
      </c>
      <c r="B4497" s="37" t="s">
        <v>8437</v>
      </c>
      <c r="C4497" s="23">
        <v>68</v>
      </c>
      <c r="D4497" s="49" t="s">
        <v>11897</v>
      </c>
      <c r="E4497" s="49" t="s">
        <v>11898</v>
      </c>
      <c r="F4497" s="50" t="s">
        <v>11899</v>
      </c>
      <c r="G4497" s="51">
        <v>2359423.7999999998</v>
      </c>
      <c r="H4497" s="71"/>
      <c r="I4497" s="112">
        <v>2359423.7999999998</v>
      </c>
      <c r="J4497" s="24"/>
      <c r="K4497" s="129"/>
    </row>
    <row r="4498" spans="1:11" ht="51" customHeight="1" x14ac:dyDescent="0.25">
      <c r="A4498" s="105">
        <v>43231</v>
      </c>
      <c r="B4498" s="37" t="s">
        <v>8437</v>
      </c>
      <c r="C4498" s="23">
        <v>69</v>
      </c>
      <c r="D4498" s="49" t="s">
        <v>11900</v>
      </c>
      <c r="E4498" s="49" t="s">
        <v>11850</v>
      </c>
      <c r="F4498" s="50" t="s">
        <v>11901</v>
      </c>
      <c r="G4498" s="51">
        <v>500004</v>
      </c>
      <c r="H4498" s="71"/>
      <c r="I4498" s="112">
        <v>500004</v>
      </c>
      <c r="J4498" s="24"/>
      <c r="K4498" s="129"/>
    </row>
    <row r="4499" spans="1:11" ht="51" customHeight="1" x14ac:dyDescent="0.25">
      <c r="A4499" s="105">
        <v>43231</v>
      </c>
      <c r="B4499" s="37" t="s">
        <v>8437</v>
      </c>
      <c r="C4499" s="23">
        <v>69</v>
      </c>
      <c r="D4499" s="49" t="s">
        <v>11902</v>
      </c>
      <c r="E4499" s="49" t="s">
        <v>8948</v>
      </c>
      <c r="F4499" s="50" t="s">
        <v>11903</v>
      </c>
      <c r="G4499" s="51">
        <v>3074293.61</v>
      </c>
      <c r="H4499" s="71"/>
      <c r="I4499" s="112">
        <v>3074293.61</v>
      </c>
      <c r="J4499" s="24"/>
      <c r="K4499" s="129"/>
    </row>
    <row r="4500" spans="1:11" ht="51" customHeight="1" x14ac:dyDescent="0.25">
      <c r="A4500" s="105">
        <v>43231</v>
      </c>
      <c r="B4500" s="37" t="s">
        <v>8437</v>
      </c>
      <c r="C4500" s="23">
        <v>69</v>
      </c>
      <c r="D4500" s="49" t="s">
        <v>11904</v>
      </c>
      <c r="E4500" s="49" t="s">
        <v>11905</v>
      </c>
      <c r="F4500" s="50" t="s">
        <v>11906</v>
      </c>
      <c r="G4500" s="51">
        <v>1615000</v>
      </c>
      <c r="H4500" s="71"/>
      <c r="I4500" s="112">
        <v>1615000</v>
      </c>
      <c r="J4500" s="24"/>
      <c r="K4500" s="129"/>
    </row>
    <row r="4501" spans="1:11" ht="51" customHeight="1" x14ac:dyDescent="0.25">
      <c r="A4501" s="105">
        <v>43231</v>
      </c>
      <c r="B4501" s="37" t="s">
        <v>8437</v>
      </c>
      <c r="C4501" s="23">
        <v>69</v>
      </c>
      <c r="D4501" s="49" t="s">
        <v>11907</v>
      </c>
      <c r="E4501" s="49" t="s">
        <v>9557</v>
      </c>
      <c r="F4501" s="50" t="s">
        <v>11908</v>
      </c>
      <c r="G4501" s="51">
        <v>581172</v>
      </c>
      <c r="H4501" s="71"/>
      <c r="I4501" s="112">
        <v>581172</v>
      </c>
      <c r="J4501" s="24"/>
      <c r="K4501" s="129"/>
    </row>
    <row r="4502" spans="1:11" ht="51" customHeight="1" x14ac:dyDescent="0.25">
      <c r="A4502" s="105">
        <v>43231</v>
      </c>
      <c r="B4502" s="37" t="s">
        <v>8437</v>
      </c>
      <c r="C4502" s="23">
        <v>69</v>
      </c>
      <c r="D4502" s="49" t="s">
        <v>11909</v>
      </c>
      <c r="E4502" s="49" t="s">
        <v>11905</v>
      </c>
      <c r="F4502" s="50" t="s">
        <v>11910</v>
      </c>
      <c r="G4502" s="51">
        <v>5700000</v>
      </c>
      <c r="H4502" s="71"/>
      <c r="I4502" s="112">
        <v>5700000</v>
      </c>
      <c r="J4502" s="24"/>
      <c r="K4502" s="129"/>
    </row>
    <row r="4503" spans="1:11" ht="51" customHeight="1" x14ac:dyDescent="0.25">
      <c r="A4503" s="105">
        <v>43231</v>
      </c>
      <c r="B4503" s="37" t="s">
        <v>8437</v>
      </c>
      <c r="C4503" s="23">
        <v>69</v>
      </c>
      <c r="D4503" s="49" t="s">
        <v>11911</v>
      </c>
      <c r="E4503" s="49" t="s">
        <v>11912</v>
      </c>
      <c r="F4503" s="50" t="s">
        <v>11913</v>
      </c>
      <c r="G4503" s="51">
        <v>1420250</v>
      </c>
      <c r="H4503" s="71"/>
      <c r="I4503" s="112">
        <v>1420250</v>
      </c>
      <c r="J4503" s="24"/>
      <c r="K4503" s="129"/>
    </row>
    <row r="4504" spans="1:11" ht="51" customHeight="1" x14ac:dyDescent="0.25">
      <c r="A4504" s="105">
        <v>43231</v>
      </c>
      <c r="B4504" s="37" t="s">
        <v>8437</v>
      </c>
      <c r="C4504" s="23">
        <v>69</v>
      </c>
      <c r="D4504" s="49" t="s">
        <v>11914</v>
      </c>
      <c r="E4504" s="49" t="s">
        <v>5449</v>
      </c>
      <c r="F4504" s="50" t="s">
        <v>11915</v>
      </c>
      <c r="G4504" s="51">
        <v>950000</v>
      </c>
      <c r="H4504" s="71"/>
      <c r="I4504" s="112">
        <v>950000</v>
      </c>
      <c r="J4504" s="24"/>
      <c r="K4504" s="129"/>
    </row>
    <row r="4505" spans="1:11" ht="51" customHeight="1" x14ac:dyDescent="0.25">
      <c r="A4505" s="105">
        <v>43231</v>
      </c>
      <c r="B4505" s="37" t="s">
        <v>8437</v>
      </c>
      <c r="C4505" s="23">
        <v>69</v>
      </c>
      <c r="D4505" s="49" t="s">
        <v>11916</v>
      </c>
      <c r="E4505" s="49" t="s">
        <v>11917</v>
      </c>
      <c r="F4505" s="50" t="s">
        <v>11918</v>
      </c>
      <c r="G4505" s="51">
        <v>1297210.75</v>
      </c>
      <c r="H4505" s="71"/>
      <c r="I4505" s="112">
        <v>1297210.75</v>
      </c>
      <c r="J4505" s="24"/>
      <c r="K4505" s="129"/>
    </row>
    <row r="4506" spans="1:11" ht="51" customHeight="1" x14ac:dyDescent="0.25">
      <c r="A4506" s="105">
        <v>43231</v>
      </c>
      <c r="B4506" s="37" t="s">
        <v>2571</v>
      </c>
      <c r="C4506" s="23">
        <v>70</v>
      </c>
      <c r="D4506" s="49" t="s">
        <v>11919</v>
      </c>
      <c r="E4506" s="49" t="s">
        <v>22</v>
      </c>
      <c r="F4506" s="50" t="s">
        <v>11920</v>
      </c>
      <c r="G4506" s="51">
        <v>50314124.460000001</v>
      </c>
      <c r="H4506" s="71">
        <v>2959654.38</v>
      </c>
      <c r="I4506" s="112">
        <v>53273778.840000004</v>
      </c>
      <c r="J4506" s="24"/>
      <c r="K4506" s="129"/>
    </row>
    <row r="4507" spans="1:11" ht="51" customHeight="1" x14ac:dyDescent="0.25">
      <c r="A4507" s="105">
        <v>43231</v>
      </c>
      <c r="B4507" s="37" t="s">
        <v>2582</v>
      </c>
      <c r="C4507" s="23">
        <v>72</v>
      </c>
      <c r="D4507" s="49" t="s">
        <v>11921</v>
      </c>
      <c r="E4507" s="49" t="s">
        <v>11922</v>
      </c>
      <c r="F4507" s="50" t="s">
        <v>11923</v>
      </c>
      <c r="G4507" s="51">
        <v>16827937.890000001</v>
      </c>
      <c r="H4507" s="71">
        <v>989878.7</v>
      </c>
      <c r="I4507" s="112">
        <v>17817816.59</v>
      </c>
      <c r="J4507" s="24"/>
      <c r="K4507" s="129"/>
    </row>
    <row r="4508" spans="1:11" ht="51" customHeight="1" x14ac:dyDescent="0.25">
      <c r="A4508" s="105">
        <v>43231</v>
      </c>
      <c r="B4508" s="37" t="s">
        <v>2582</v>
      </c>
      <c r="C4508" s="23">
        <v>72</v>
      </c>
      <c r="D4508" s="49" t="s">
        <v>11924</v>
      </c>
      <c r="E4508" s="49" t="s">
        <v>43</v>
      </c>
      <c r="F4508" s="50" t="s">
        <v>11925</v>
      </c>
      <c r="G4508" s="51">
        <v>12101931.949999999</v>
      </c>
      <c r="H4508" s="71">
        <v>711878.35</v>
      </c>
      <c r="I4508" s="112">
        <v>12813810.300000001</v>
      </c>
      <c r="J4508" s="24"/>
      <c r="K4508" s="129"/>
    </row>
    <row r="4509" spans="1:11" ht="51" customHeight="1" x14ac:dyDescent="0.25">
      <c r="A4509" s="105">
        <v>43231</v>
      </c>
      <c r="B4509" s="37" t="s">
        <v>2582</v>
      </c>
      <c r="C4509" s="23">
        <v>72</v>
      </c>
      <c r="D4509" s="49" t="s">
        <v>11926</v>
      </c>
      <c r="E4509" s="49" t="s">
        <v>2236</v>
      </c>
      <c r="F4509" s="50" t="s">
        <v>11927</v>
      </c>
      <c r="G4509" s="51">
        <v>17000000</v>
      </c>
      <c r="H4509" s="71">
        <v>1000000</v>
      </c>
      <c r="I4509" s="112">
        <v>18000000</v>
      </c>
      <c r="J4509" s="24"/>
      <c r="K4509" s="129"/>
    </row>
    <row r="4510" spans="1:11" ht="51" customHeight="1" x14ac:dyDescent="0.25">
      <c r="A4510" s="105">
        <v>43231</v>
      </c>
      <c r="B4510" s="37" t="s">
        <v>2582</v>
      </c>
      <c r="C4510" s="23">
        <v>72</v>
      </c>
      <c r="D4510" s="49" t="s">
        <v>11928</v>
      </c>
      <c r="E4510" s="49" t="s">
        <v>329</v>
      </c>
      <c r="F4510" s="50" t="s">
        <v>11929</v>
      </c>
      <c r="G4510" s="51">
        <v>8610357</v>
      </c>
      <c r="H4510" s="71">
        <v>506491.59</v>
      </c>
      <c r="I4510" s="112">
        <v>9116848.5899999999</v>
      </c>
      <c r="J4510" s="24"/>
      <c r="K4510" s="129"/>
    </row>
    <row r="4511" spans="1:11" ht="51" customHeight="1" x14ac:dyDescent="0.25">
      <c r="A4511" s="105">
        <v>43231</v>
      </c>
      <c r="B4511" s="37" t="s">
        <v>2582</v>
      </c>
      <c r="C4511" s="23">
        <v>72</v>
      </c>
      <c r="D4511" s="49" t="s">
        <v>11930</v>
      </c>
      <c r="E4511" s="49" t="s">
        <v>8964</v>
      </c>
      <c r="F4511" s="50" t="s">
        <v>11931</v>
      </c>
      <c r="G4511" s="51">
        <v>10721958.869999999</v>
      </c>
      <c r="H4511" s="71">
        <v>630703.47</v>
      </c>
      <c r="I4511" s="112">
        <v>11352662.34</v>
      </c>
      <c r="J4511" s="24"/>
      <c r="K4511" s="129"/>
    </row>
    <row r="4512" spans="1:11" ht="51" customHeight="1" x14ac:dyDescent="0.25">
      <c r="A4512" s="105">
        <v>43231</v>
      </c>
      <c r="B4512" s="37" t="s">
        <v>2582</v>
      </c>
      <c r="C4512" s="23">
        <v>72</v>
      </c>
      <c r="D4512" s="49" t="s">
        <v>11932</v>
      </c>
      <c r="E4512" s="49" t="s">
        <v>8964</v>
      </c>
      <c r="F4512" s="50" t="s">
        <v>11933</v>
      </c>
      <c r="G4512" s="51">
        <v>14023676.140000001</v>
      </c>
      <c r="H4512" s="71">
        <v>824922.12</v>
      </c>
      <c r="I4512" s="112">
        <v>14848598.26</v>
      </c>
      <c r="J4512" s="24"/>
      <c r="K4512" s="129"/>
    </row>
    <row r="4513" spans="1:11" ht="51" customHeight="1" x14ac:dyDescent="0.25">
      <c r="A4513" s="105">
        <v>43231</v>
      </c>
      <c r="B4513" s="37" t="s">
        <v>2582</v>
      </c>
      <c r="C4513" s="23">
        <v>72</v>
      </c>
      <c r="D4513" s="49" t="s">
        <v>11934</v>
      </c>
      <c r="E4513" s="49" t="s">
        <v>1918</v>
      </c>
      <c r="F4513" s="50" t="s">
        <v>11935</v>
      </c>
      <c r="G4513" s="51">
        <v>16898223.690000001</v>
      </c>
      <c r="H4513" s="71">
        <v>994013.16</v>
      </c>
      <c r="I4513" s="112">
        <v>17892236.850000001</v>
      </c>
      <c r="J4513" s="24"/>
      <c r="K4513" s="129"/>
    </row>
    <row r="4514" spans="1:11" ht="51" customHeight="1" x14ac:dyDescent="0.25">
      <c r="A4514" s="105">
        <v>43231</v>
      </c>
      <c r="B4514" s="37" t="s">
        <v>2582</v>
      </c>
      <c r="C4514" s="23">
        <v>72</v>
      </c>
      <c r="D4514" s="49" t="s">
        <v>11936</v>
      </c>
      <c r="E4514" s="49" t="s">
        <v>1921</v>
      </c>
      <c r="F4514" s="50" t="s">
        <v>11937</v>
      </c>
      <c r="G4514" s="51">
        <v>16762719.51</v>
      </c>
      <c r="H4514" s="71">
        <v>986042.33</v>
      </c>
      <c r="I4514" s="112">
        <v>17748761.84</v>
      </c>
      <c r="J4514" s="24"/>
      <c r="K4514" s="129"/>
    </row>
    <row r="4515" spans="1:11" ht="51" customHeight="1" x14ac:dyDescent="0.25">
      <c r="A4515" s="105">
        <v>43231</v>
      </c>
      <c r="B4515" s="37" t="s">
        <v>2582</v>
      </c>
      <c r="C4515" s="23">
        <v>72</v>
      </c>
      <c r="D4515" s="49" t="s">
        <v>11938</v>
      </c>
      <c r="E4515" s="49" t="s">
        <v>338</v>
      </c>
      <c r="F4515" s="50" t="s">
        <v>11939</v>
      </c>
      <c r="G4515" s="51">
        <v>14698975.199999999</v>
      </c>
      <c r="H4515" s="71">
        <v>864645.6</v>
      </c>
      <c r="I4515" s="112">
        <v>15563620.800000001</v>
      </c>
      <c r="J4515" s="24"/>
      <c r="K4515" s="129"/>
    </row>
    <row r="4516" spans="1:11" ht="51" customHeight="1" x14ac:dyDescent="0.25">
      <c r="A4516" s="105">
        <v>43231</v>
      </c>
      <c r="B4516" s="37" t="s">
        <v>2576</v>
      </c>
      <c r="C4516" s="23">
        <v>75</v>
      </c>
      <c r="D4516" s="49" t="s">
        <v>11940</v>
      </c>
      <c r="E4516" s="49" t="s">
        <v>11941</v>
      </c>
      <c r="F4516" s="50" t="s">
        <v>11942</v>
      </c>
      <c r="G4516" s="51">
        <v>4250000</v>
      </c>
      <c r="H4516" s="71"/>
      <c r="I4516" s="112">
        <v>4250000</v>
      </c>
      <c r="J4516" s="24"/>
      <c r="K4516" s="129"/>
    </row>
    <row r="4517" spans="1:11" ht="51" customHeight="1" x14ac:dyDescent="0.25">
      <c r="A4517" s="105">
        <v>43231</v>
      </c>
      <c r="B4517" s="37" t="s">
        <v>2573</v>
      </c>
      <c r="C4517" s="23">
        <v>76</v>
      </c>
      <c r="D4517" s="49" t="s">
        <v>11943</v>
      </c>
      <c r="E4517" s="49" t="s">
        <v>2155</v>
      </c>
      <c r="F4517" s="50" t="s">
        <v>11944</v>
      </c>
      <c r="G4517" s="51">
        <v>102382843.98999999</v>
      </c>
      <c r="H4517" s="71">
        <v>6022520.2400000002</v>
      </c>
      <c r="I4517" s="112">
        <v>108405364.23</v>
      </c>
      <c r="J4517" s="24"/>
      <c r="K4517" s="129"/>
    </row>
    <row r="4518" spans="1:11" ht="51" customHeight="1" x14ac:dyDescent="0.25">
      <c r="A4518" s="105">
        <v>43231</v>
      </c>
      <c r="B4518" s="37" t="s">
        <v>2573</v>
      </c>
      <c r="C4518" s="23">
        <v>76</v>
      </c>
      <c r="D4518" s="49" t="s">
        <v>11945</v>
      </c>
      <c r="E4518" s="49" t="s">
        <v>11946</v>
      </c>
      <c r="F4518" s="50" t="s">
        <v>11947</v>
      </c>
      <c r="G4518" s="51">
        <v>84598740.5</v>
      </c>
      <c r="H4518" s="71">
        <v>4976396.5</v>
      </c>
      <c r="I4518" s="112">
        <v>89575137</v>
      </c>
      <c r="J4518" s="24"/>
      <c r="K4518" s="129"/>
    </row>
    <row r="4519" spans="1:11" ht="51" customHeight="1" x14ac:dyDescent="0.25">
      <c r="A4519" s="105">
        <v>43231</v>
      </c>
      <c r="B4519" s="37" t="s">
        <v>2573</v>
      </c>
      <c r="C4519" s="23">
        <v>76</v>
      </c>
      <c r="D4519" s="49" t="s">
        <v>11948</v>
      </c>
      <c r="E4519" s="49" t="s">
        <v>11949</v>
      </c>
      <c r="F4519" s="50" t="s">
        <v>11950</v>
      </c>
      <c r="G4519" s="51">
        <v>29118099.800000001</v>
      </c>
      <c r="H4519" s="71">
        <v>1712829.4</v>
      </c>
      <c r="I4519" s="112">
        <v>30830929.199999999</v>
      </c>
      <c r="J4519" s="24"/>
      <c r="K4519" s="129"/>
    </row>
    <row r="4520" spans="1:11" ht="51" customHeight="1" x14ac:dyDescent="0.25">
      <c r="A4520" s="105">
        <v>43231</v>
      </c>
      <c r="B4520" s="37" t="s">
        <v>2573</v>
      </c>
      <c r="C4520" s="23">
        <v>76</v>
      </c>
      <c r="D4520" s="49" t="s">
        <v>11951</v>
      </c>
      <c r="E4520" s="49" t="s">
        <v>2119</v>
      </c>
      <c r="F4520" s="50" t="s">
        <v>11952</v>
      </c>
      <c r="G4520" s="51">
        <v>103095533.55</v>
      </c>
      <c r="H4520" s="71">
        <v>6064443.1500000004</v>
      </c>
      <c r="I4520" s="112">
        <v>109159976.7</v>
      </c>
      <c r="J4520" s="24"/>
      <c r="K4520" s="129"/>
    </row>
    <row r="4521" spans="1:11" ht="51" customHeight="1" x14ac:dyDescent="0.25">
      <c r="A4521" s="105">
        <v>43231</v>
      </c>
      <c r="B4521" s="37" t="s">
        <v>2573</v>
      </c>
      <c r="C4521" s="23">
        <v>76</v>
      </c>
      <c r="D4521" s="49" t="s">
        <v>11953</v>
      </c>
      <c r="E4521" s="49" t="s">
        <v>11954</v>
      </c>
      <c r="F4521" s="50" t="s">
        <v>11955</v>
      </c>
      <c r="G4521" s="51">
        <v>6189046.3499999996</v>
      </c>
      <c r="H4521" s="71">
        <v>364061.55</v>
      </c>
      <c r="I4521" s="112">
        <v>6553107.9000000004</v>
      </c>
      <c r="J4521" s="24"/>
      <c r="K4521" s="129"/>
    </row>
    <row r="4522" spans="1:11" ht="51" customHeight="1" x14ac:dyDescent="0.25">
      <c r="A4522" s="105">
        <v>43231</v>
      </c>
      <c r="B4522" s="57" t="s">
        <v>2577</v>
      </c>
      <c r="C4522" s="56">
        <v>8</v>
      </c>
      <c r="D4522" s="49" t="s">
        <v>11956</v>
      </c>
      <c r="E4522" s="49" t="s">
        <v>46</v>
      </c>
      <c r="F4522" s="50" t="s">
        <v>11957</v>
      </c>
      <c r="G4522" s="51">
        <v>3826154.49</v>
      </c>
      <c r="H4522" s="71">
        <v>675203.74</v>
      </c>
      <c r="I4522" s="112">
        <v>4501358.2300000004</v>
      </c>
      <c r="J4522" s="24"/>
      <c r="K4522" s="129"/>
    </row>
    <row r="4523" spans="1:11" ht="51" customHeight="1" x14ac:dyDescent="0.25">
      <c r="A4523" s="105">
        <v>43237</v>
      </c>
      <c r="B4523" s="37" t="s">
        <v>2577</v>
      </c>
      <c r="C4523" s="23">
        <v>6</v>
      </c>
      <c r="D4523" s="49" t="s">
        <v>11958</v>
      </c>
      <c r="E4523" s="49" t="s">
        <v>7096</v>
      </c>
      <c r="F4523" s="50" t="s">
        <v>11959</v>
      </c>
      <c r="G4523" s="51">
        <v>7622360.9400000004</v>
      </c>
      <c r="H4523" s="71"/>
      <c r="I4523" s="112">
        <v>7622360.9400000004</v>
      </c>
      <c r="J4523" s="24"/>
      <c r="K4523" s="129"/>
    </row>
    <row r="4524" spans="1:11" ht="51" customHeight="1" x14ac:dyDescent="0.25">
      <c r="A4524" s="105">
        <v>43237</v>
      </c>
      <c r="B4524" s="37" t="s">
        <v>2577</v>
      </c>
      <c r="C4524" s="23">
        <v>6</v>
      </c>
      <c r="D4524" s="49" t="s">
        <v>11960</v>
      </c>
      <c r="E4524" s="49" t="s">
        <v>2824</v>
      </c>
      <c r="F4524" s="50" t="s">
        <v>11961</v>
      </c>
      <c r="G4524" s="51">
        <v>6417010.5999999996</v>
      </c>
      <c r="H4524" s="71"/>
      <c r="I4524" s="112">
        <v>6417010.5999999996</v>
      </c>
      <c r="J4524" s="24"/>
      <c r="K4524" s="129"/>
    </row>
    <row r="4525" spans="1:11" ht="51" customHeight="1" x14ac:dyDescent="0.25">
      <c r="A4525" s="105">
        <v>43237</v>
      </c>
      <c r="B4525" s="37" t="s">
        <v>2577</v>
      </c>
      <c r="C4525" s="23">
        <v>6</v>
      </c>
      <c r="D4525" s="49" t="s">
        <v>11962</v>
      </c>
      <c r="E4525" s="49" t="s">
        <v>11963</v>
      </c>
      <c r="F4525" s="50" t="s">
        <v>11964</v>
      </c>
      <c r="G4525" s="51">
        <v>11371006</v>
      </c>
      <c r="H4525" s="71"/>
      <c r="I4525" s="112">
        <v>11371006</v>
      </c>
      <c r="J4525" s="24"/>
      <c r="K4525" s="129"/>
    </row>
    <row r="4526" spans="1:11" ht="51" customHeight="1" x14ac:dyDescent="0.25">
      <c r="A4526" s="105">
        <v>43237</v>
      </c>
      <c r="B4526" s="37" t="s">
        <v>2577</v>
      </c>
      <c r="C4526" s="23">
        <v>6</v>
      </c>
      <c r="D4526" s="49" t="s">
        <v>11965</v>
      </c>
      <c r="E4526" s="49" t="s">
        <v>1011</v>
      </c>
      <c r="F4526" s="50" t="s">
        <v>11966</v>
      </c>
      <c r="G4526" s="51">
        <v>9603336.5</v>
      </c>
      <c r="H4526" s="71"/>
      <c r="I4526" s="112">
        <v>9603336.5</v>
      </c>
      <c r="J4526" s="24"/>
      <c r="K4526" s="129"/>
    </row>
    <row r="4527" spans="1:11" ht="51" customHeight="1" x14ac:dyDescent="0.25">
      <c r="A4527" s="105">
        <v>43237</v>
      </c>
      <c r="B4527" s="37" t="s">
        <v>2575</v>
      </c>
      <c r="C4527" s="23">
        <v>10</v>
      </c>
      <c r="D4527" s="49" t="s">
        <v>11967</v>
      </c>
      <c r="E4527" s="49" t="s">
        <v>113</v>
      </c>
      <c r="F4527" s="50" t="s">
        <v>11968</v>
      </c>
      <c r="G4527" s="51">
        <v>37335372.799999997</v>
      </c>
      <c r="H4527" s="71">
        <v>2196198.3999999999</v>
      </c>
      <c r="I4527" s="112">
        <v>39531571.200000003</v>
      </c>
      <c r="J4527" s="24"/>
      <c r="K4527" s="129"/>
    </row>
    <row r="4528" spans="1:11" ht="51" customHeight="1" x14ac:dyDescent="0.25">
      <c r="A4528" s="105">
        <v>43237</v>
      </c>
      <c r="B4528" s="37" t="s">
        <v>2575</v>
      </c>
      <c r="C4528" s="23">
        <v>10</v>
      </c>
      <c r="D4528" s="49" t="s">
        <v>11969</v>
      </c>
      <c r="E4528" s="49" t="s">
        <v>5249</v>
      </c>
      <c r="F4528" s="50" t="s">
        <v>11970</v>
      </c>
      <c r="G4528" s="51">
        <v>43780322.270000003</v>
      </c>
      <c r="H4528" s="71">
        <v>10361030.73</v>
      </c>
      <c r="I4528" s="112">
        <v>54141353</v>
      </c>
      <c r="J4528" s="24"/>
      <c r="K4528" s="129"/>
    </row>
    <row r="4529" spans="1:11" ht="51" customHeight="1" x14ac:dyDescent="0.25">
      <c r="A4529" s="105">
        <v>43237</v>
      </c>
      <c r="B4529" s="37" t="s">
        <v>2575</v>
      </c>
      <c r="C4529" s="23">
        <v>10</v>
      </c>
      <c r="D4529" s="49" t="s">
        <v>11971</v>
      </c>
      <c r="E4529" s="49" t="s">
        <v>762</v>
      </c>
      <c r="F4529" s="50" t="s">
        <v>11972</v>
      </c>
      <c r="G4529" s="51">
        <v>242457792.49000001</v>
      </c>
      <c r="H4529" s="71">
        <v>57379948.509999998</v>
      </c>
      <c r="I4529" s="112">
        <v>299837741</v>
      </c>
      <c r="J4529" s="24"/>
      <c r="K4529" s="129"/>
    </row>
    <row r="4530" spans="1:11" ht="51" customHeight="1" x14ac:dyDescent="0.25">
      <c r="A4530" s="105">
        <v>43237</v>
      </c>
      <c r="B4530" s="37" t="s">
        <v>2575</v>
      </c>
      <c r="C4530" s="23">
        <v>26</v>
      </c>
      <c r="D4530" s="49" t="s">
        <v>11973</v>
      </c>
      <c r="E4530" s="49" t="s">
        <v>11974</v>
      </c>
      <c r="F4530" s="50" t="s">
        <v>11975</v>
      </c>
      <c r="G4530" s="51">
        <v>61804365.560000002</v>
      </c>
      <c r="H4530" s="71">
        <v>14626592.439999999</v>
      </c>
      <c r="I4530" s="112">
        <v>76430958</v>
      </c>
      <c r="J4530" s="24"/>
      <c r="K4530" s="129"/>
    </row>
    <row r="4531" spans="1:11" ht="51" customHeight="1" x14ac:dyDescent="0.25">
      <c r="A4531" s="105">
        <v>43237</v>
      </c>
      <c r="B4531" s="37" t="s">
        <v>2581</v>
      </c>
      <c r="C4531" s="23">
        <v>37</v>
      </c>
      <c r="D4531" s="49" t="s">
        <v>11976</v>
      </c>
      <c r="E4531" s="49" t="s">
        <v>11977</v>
      </c>
      <c r="F4531" s="50" t="s">
        <v>11978</v>
      </c>
      <c r="G4531" s="51">
        <v>1006771.8</v>
      </c>
      <c r="H4531" s="71"/>
      <c r="I4531" s="112">
        <v>1006771.8</v>
      </c>
      <c r="J4531" s="24"/>
      <c r="K4531" s="129"/>
    </row>
    <row r="4532" spans="1:11" ht="51" customHeight="1" x14ac:dyDescent="0.25">
      <c r="A4532" s="105">
        <v>43237</v>
      </c>
      <c r="B4532" s="37" t="s">
        <v>2581</v>
      </c>
      <c r="C4532" s="23">
        <v>37</v>
      </c>
      <c r="D4532" s="49" t="s">
        <v>11979</v>
      </c>
      <c r="E4532" s="49" t="s">
        <v>11980</v>
      </c>
      <c r="F4532" s="50" t="s">
        <v>11981</v>
      </c>
      <c r="G4532" s="51">
        <v>3168997.56</v>
      </c>
      <c r="H4532" s="71"/>
      <c r="I4532" s="112">
        <v>3168997.56</v>
      </c>
      <c r="J4532" s="24"/>
      <c r="K4532" s="129"/>
    </row>
    <row r="4533" spans="1:11" ht="51" customHeight="1" x14ac:dyDescent="0.25">
      <c r="A4533" s="105">
        <v>43237</v>
      </c>
      <c r="B4533" s="37" t="s">
        <v>2581</v>
      </c>
      <c r="C4533" s="23">
        <v>37</v>
      </c>
      <c r="D4533" s="49" t="s">
        <v>11982</v>
      </c>
      <c r="E4533" s="49" t="s">
        <v>411</v>
      </c>
      <c r="F4533" s="50" t="s">
        <v>11983</v>
      </c>
      <c r="G4533" s="51">
        <v>759997.5</v>
      </c>
      <c r="H4533" s="71">
        <v>37999.870000000003</v>
      </c>
      <c r="I4533" s="112">
        <v>797997.37</v>
      </c>
      <c r="J4533" s="24"/>
      <c r="K4533" s="129"/>
    </row>
    <row r="4534" spans="1:11" ht="51" customHeight="1" x14ac:dyDescent="0.25">
      <c r="A4534" s="105">
        <v>43237</v>
      </c>
      <c r="B4534" s="37" t="s">
        <v>2581</v>
      </c>
      <c r="C4534" s="23">
        <v>37</v>
      </c>
      <c r="D4534" s="49" t="s">
        <v>11984</v>
      </c>
      <c r="E4534" s="49" t="s">
        <v>11985</v>
      </c>
      <c r="F4534" s="50" t="s">
        <v>11986</v>
      </c>
      <c r="G4534" s="51">
        <v>1026744.95</v>
      </c>
      <c r="H4534" s="71">
        <v>51337.25</v>
      </c>
      <c r="I4534" s="112">
        <v>1078082.2</v>
      </c>
      <c r="J4534" s="24"/>
      <c r="K4534" s="129"/>
    </row>
    <row r="4535" spans="1:11" ht="51" customHeight="1" x14ac:dyDescent="0.25">
      <c r="A4535" s="105">
        <v>43237</v>
      </c>
      <c r="B4535" s="37" t="s">
        <v>2581</v>
      </c>
      <c r="C4535" s="23">
        <v>37</v>
      </c>
      <c r="D4535" s="49" t="s">
        <v>11987</v>
      </c>
      <c r="E4535" s="49" t="s">
        <v>11988</v>
      </c>
      <c r="F4535" s="50" t="s">
        <v>11989</v>
      </c>
      <c r="G4535" s="51">
        <v>3273253.78</v>
      </c>
      <c r="H4535" s="71"/>
      <c r="I4535" s="112">
        <v>3273253.78</v>
      </c>
      <c r="J4535" s="24"/>
      <c r="K4535" s="129"/>
    </row>
    <row r="4536" spans="1:11" ht="51" customHeight="1" x14ac:dyDescent="0.25">
      <c r="A4536" s="105">
        <v>43237</v>
      </c>
      <c r="B4536" s="37" t="s">
        <v>2581</v>
      </c>
      <c r="C4536" s="23">
        <v>37</v>
      </c>
      <c r="D4536" s="49" t="s">
        <v>11990</v>
      </c>
      <c r="E4536" s="49" t="s">
        <v>11991</v>
      </c>
      <c r="F4536" s="50" t="s">
        <v>11992</v>
      </c>
      <c r="G4536" s="51">
        <v>2356902.08</v>
      </c>
      <c r="H4536" s="71"/>
      <c r="I4536" s="112">
        <v>2356902.08</v>
      </c>
      <c r="J4536" s="24"/>
      <c r="K4536" s="129"/>
    </row>
    <row r="4537" spans="1:11" ht="51" customHeight="1" x14ac:dyDescent="0.25">
      <c r="A4537" s="105">
        <v>43237</v>
      </c>
      <c r="B4537" s="37" t="s">
        <v>2581</v>
      </c>
      <c r="C4537" s="23">
        <v>37</v>
      </c>
      <c r="D4537" s="49" t="s">
        <v>11993</v>
      </c>
      <c r="E4537" s="49" t="s">
        <v>11994</v>
      </c>
      <c r="F4537" s="50" t="s">
        <v>11995</v>
      </c>
      <c r="G4537" s="51">
        <v>1309642.02</v>
      </c>
      <c r="H4537" s="71"/>
      <c r="I4537" s="112">
        <v>1309642.02</v>
      </c>
      <c r="J4537" s="24"/>
      <c r="K4537" s="129"/>
    </row>
    <row r="4538" spans="1:11" ht="51" customHeight="1" x14ac:dyDescent="0.25">
      <c r="A4538" s="105">
        <v>43237</v>
      </c>
      <c r="B4538" s="37" t="s">
        <v>2581</v>
      </c>
      <c r="C4538" s="23">
        <v>37</v>
      </c>
      <c r="D4538" s="49" t="s">
        <v>11996</v>
      </c>
      <c r="E4538" s="49" t="s">
        <v>11997</v>
      </c>
      <c r="F4538" s="50" t="s">
        <v>11998</v>
      </c>
      <c r="G4538" s="51">
        <v>3228395.57</v>
      </c>
      <c r="H4538" s="71"/>
      <c r="I4538" s="112">
        <v>3228395.57</v>
      </c>
      <c r="J4538" s="24"/>
      <c r="K4538" s="129"/>
    </row>
    <row r="4539" spans="1:11" ht="51" customHeight="1" x14ac:dyDescent="0.25">
      <c r="A4539" s="105">
        <v>43237</v>
      </c>
      <c r="B4539" s="37" t="s">
        <v>2581</v>
      </c>
      <c r="C4539" s="23">
        <v>37</v>
      </c>
      <c r="D4539" s="49" t="s">
        <v>11999</v>
      </c>
      <c r="E4539" s="49" t="s">
        <v>11438</v>
      </c>
      <c r="F4539" s="50" t="s">
        <v>12000</v>
      </c>
      <c r="G4539" s="51">
        <v>1618056.36</v>
      </c>
      <c r="H4539" s="71">
        <v>80902.81</v>
      </c>
      <c r="I4539" s="112">
        <v>1698959.17</v>
      </c>
      <c r="J4539" s="24"/>
      <c r="K4539" s="129"/>
    </row>
    <row r="4540" spans="1:11" ht="51" customHeight="1" x14ac:dyDescent="0.25">
      <c r="A4540" s="105">
        <v>43237</v>
      </c>
      <c r="B4540" s="37" t="s">
        <v>2581</v>
      </c>
      <c r="C4540" s="23">
        <v>37</v>
      </c>
      <c r="D4540" s="49" t="s">
        <v>12001</v>
      </c>
      <c r="E4540" s="49" t="s">
        <v>12002</v>
      </c>
      <c r="F4540" s="50" t="s">
        <v>12003</v>
      </c>
      <c r="G4540" s="51">
        <v>1443170.72</v>
      </c>
      <c r="H4540" s="71">
        <v>72158.539999999994</v>
      </c>
      <c r="I4540" s="112">
        <v>1515329.26</v>
      </c>
      <c r="J4540" s="24"/>
      <c r="K4540" s="129"/>
    </row>
    <row r="4541" spans="1:11" ht="51" customHeight="1" x14ac:dyDescent="0.25">
      <c r="A4541" s="105">
        <v>43237</v>
      </c>
      <c r="B4541" s="37" t="s">
        <v>2573</v>
      </c>
      <c r="C4541" s="23">
        <v>41</v>
      </c>
      <c r="D4541" s="49" t="s">
        <v>12004</v>
      </c>
      <c r="E4541" s="49" t="s">
        <v>5045</v>
      </c>
      <c r="F4541" s="50" t="s">
        <v>12005</v>
      </c>
      <c r="G4541" s="51">
        <v>21785164.510000002</v>
      </c>
      <c r="H4541" s="71">
        <v>1281480.26</v>
      </c>
      <c r="I4541" s="112">
        <v>23066644.77</v>
      </c>
      <c r="J4541" s="24"/>
      <c r="K4541" s="129"/>
    </row>
    <row r="4542" spans="1:11" ht="51" customHeight="1" x14ac:dyDescent="0.25">
      <c r="A4542" s="105">
        <v>43237</v>
      </c>
      <c r="B4542" s="37" t="s">
        <v>2579</v>
      </c>
      <c r="C4542" s="23">
        <v>43</v>
      </c>
      <c r="D4542" s="49" t="s">
        <v>12006</v>
      </c>
      <c r="E4542" s="49" t="s">
        <v>12007</v>
      </c>
      <c r="F4542" s="50" t="s">
        <v>12008</v>
      </c>
      <c r="G4542" s="51">
        <v>808395.42</v>
      </c>
      <c r="H4542" s="71"/>
      <c r="I4542" s="112">
        <v>808395.42</v>
      </c>
      <c r="J4542" s="24"/>
      <c r="K4542" s="129"/>
    </row>
    <row r="4543" spans="1:11" ht="51" customHeight="1" x14ac:dyDescent="0.25">
      <c r="A4543" s="105">
        <v>43237</v>
      </c>
      <c r="B4543" s="37" t="s">
        <v>2579</v>
      </c>
      <c r="C4543" s="23">
        <v>43</v>
      </c>
      <c r="D4543" s="49" t="s">
        <v>12009</v>
      </c>
      <c r="E4543" s="49" t="s">
        <v>12010</v>
      </c>
      <c r="F4543" s="50" t="s">
        <v>12011</v>
      </c>
      <c r="G4543" s="51">
        <v>3551901.8</v>
      </c>
      <c r="H4543" s="71"/>
      <c r="I4543" s="112">
        <v>3551901.8</v>
      </c>
      <c r="J4543" s="24"/>
      <c r="K4543" s="129"/>
    </row>
    <row r="4544" spans="1:11" ht="51" customHeight="1" x14ac:dyDescent="0.25">
      <c r="A4544" s="105">
        <v>43237</v>
      </c>
      <c r="B4544" s="37" t="s">
        <v>2579</v>
      </c>
      <c r="C4544" s="23">
        <v>43</v>
      </c>
      <c r="D4544" s="49" t="s">
        <v>12012</v>
      </c>
      <c r="E4544" s="49" t="s">
        <v>12013</v>
      </c>
      <c r="F4544" s="50" t="s">
        <v>12014</v>
      </c>
      <c r="G4544" s="51">
        <v>4122500</v>
      </c>
      <c r="H4544" s="71"/>
      <c r="I4544" s="112">
        <v>4122500</v>
      </c>
      <c r="J4544" s="24"/>
      <c r="K4544" s="129"/>
    </row>
    <row r="4545" spans="1:11" ht="51" customHeight="1" x14ac:dyDescent="0.25">
      <c r="A4545" s="105">
        <v>43237</v>
      </c>
      <c r="B4545" s="37" t="s">
        <v>8437</v>
      </c>
      <c r="C4545" s="23">
        <v>53</v>
      </c>
      <c r="D4545" s="49" t="s">
        <v>12015</v>
      </c>
      <c r="E4545" s="49" t="s">
        <v>12016</v>
      </c>
      <c r="F4545" s="50" t="s">
        <v>12017</v>
      </c>
      <c r="G4545" s="51">
        <v>2330290.6800000002</v>
      </c>
      <c r="H4545" s="71"/>
      <c r="I4545" s="112">
        <v>2330290.6800000002</v>
      </c>
      <c r="J4545" s="24"/>
      <c r="K4545" s="129"/>
    </row>
    <row r="4546" spans="1:11" ht="51" customHeight="1" x14ac:dyDescent="0.25">
      <c r="A4546" s="105">
        <v>43237</v>
      </c>
      <c r="B4546" s="37" t="s">
        <v>8437</v>
      </c>
      <c r="C4546" s="23">
        <v>53</v>
      </c>
      <c r="D4546" s="49" t="s">
        <v>12018</v>
      </c>
      <c r="E4546" s="49" t="s">
        <v>12019</v>
      </c>
      <c r="F4546" s="50" t="s">
        <v>12020</v>
      </c>
      <c r="G4546" s="51">
        <v>5772077.4199999999</v>
      </c>
      <c r="H4546" s="71"/>
      <c r="I4546" s="112">
        <v>5772077.4199999999</v>
      </c>
      <c r="J4546" s="24"/>
      <c r="K4546" s="129"/>
    </row>
    <row r="4547" spans="1:11" ht="51" customHeight="1" x14ac:dyDescent="0.25">
      <c r="A4547" s="105">
        <v>43237</v>
      </c>
      <c r="B4547" s="37" t="s">
        <v>8437</v>
      </c>
      <c r="C4547" s="23">
        <v>53</v>
      </c>
      <c r="D4547" s="49" t="s">
        <v>12021</v>
      </c>
      <c r="E4547" s="49" t="s">
        <v>12022</v>
      </c>
      <c r="F4547" s="50" t="s">
        <v>12023</v>
      </c>
      <c r="G4547" s="51">
        <v>5312131.3499999996</v>
      </c>
      <c r="H4547" s="71"/>
      <c r="I4547" s="112">
        <v>5312131.3499999996</v>
      </c>
      <c r="J4547" s="24"/>
      <c r="K4547" s="129"/>
    </row>
    <row r="4548" spans="1:11" ht="51" customHeight="1" x14ac:dyDescent="0.25">
      <c r="A4548" s="105">
        <v>43237</v>
      </c>
      <c r="B4548" s="37" t="s">
        <v>8437</v>
      </c>
      <c r="C4548" s="23">
        <v>53</v>
      </c>
      <c r="D4548" s="49" t="s">
        <v>12024</v>
      </c>
      <c r="E4548" s="49" t="s">
        <v>50</v>
      </c>
      <c r="F4548" s="50" t="s">
        <v>12025</v>
      </c>
      <c r="G4548" s="51">
        <v>659821.65</v>
      </c>
      <c r="H4548" s="71"/>
      <c r="I4548" s="112">
        <v>659821.65</v>
      </c>
      <c r="J4548" s="24"/>
      <c r="K4548" s="129"/>
    </row>
    <row r="4549" spans="1:11" ht="51" customHeight="1" x14ac:dyDescent="0.25">
      <c r="A4549" s="105">
        <v>43237</v>
      </c>
      <c r="B4549" s="37" t="s">
        <v>8437</v>
      </c>
      <c r="C4549" s="23">
        <v>53</v>
      </c>
      <c r="D4549" s="49" t="s">
        <v>12026</v>
      </c>
      <c r="E4549" s="49" t="s">
        <v>12027</v>
      </c>
      <c r="F4549" s="50" t="s">
        <v>12028</v>
      </c>
      <c r="G4549" s="51">
        <v>2137739.4</v>
      </c>
      <c r="H4549" s="71"/>
      <c r="I4549" s="112">
        <v>2137739.4</v>
      </c>
      <c r="J4549" s="24"/>
      <c r="K4549" s="129"/>
    </row>
    <row r="4550" spans="1:11" ht="51" customHeight="1" x14ac:dyDescent="0.25">
      <c r="A4550" s="105">
        <v>43237</v>
      </c>
      <c r="B4550" s="37" t="s">
        <v>8437</v>
      </c>
      <c r="C4550" s="23">
        <v>53</v>
      </c>
      <c r="D4550" s="49" t="s">
        <v>12029</v>
      </c>
      <c r="E4550" s="49" t="s">
        <v>12030</v>
      </c>
      <c r="F4550" s="50" t="s">
        <v>12031</v>
      </c>
      <c r="G4550" s="51">
        <v>401087.15</v>
      </c>
      <c r="H4550" s="71"/>
      <c r="I4550" s="112">
        <v>401087.15</v>
      </c>
      <c r="J4550" s="24"/>
      <c r="K4550" s="129"/>
    </row>
    <row r="4551" spans="1:11" ht="51" customHeight="1" x14ac:dyDescent="0.25">
      <c r="A4551" s="105">
        <v>43237</v>
      </c>
      <c r="B4551" s="37" t="s">
        <v>8437</v>
      </c>
      <c r="C4551" s="23">
        <v>55</v>
      </c>
      <c r="D4551" s="49" t="s">
        <v>12032</v>
      </c>
      <c r="E4551" s="49" t="s">
        <v>12033</v>
      </c>
      <c r="F4551" s="50" t="s">
        <v>12034</v>
      </c>
      <c r="G4551" s="51">
        <v>2757627.7</v>
      </c>
      <c r="H4551" s="71"/>
      <c r="I4551" s="112">
        <v>2757627.7</v>
      </c>
      <c r="J4551" s="24"/>
      <c r="K4551" s="129"/>
    </row>
    <row r="4552" spans="1:11" ht="51" customHeight="1" x14ac:dyDescent="0.25">
      <c r="A4552" s="105">
        <v>43237</v>
      </c>
      <c r="B4552" s="37" t="s">
        <v>8437</v>
      </c>
      <c r="C4552" s="23">
        <v>55</v>
      </c>
      <c r="D4552" s="49" t="s">
        <v>12035</v>
      </c>
      <c r="E4552" s="49" t="s">
        <v>12036</v>
      </c>
      <c r="F4552" s="50" t="s">
        <v>12037</v>
      </c>
      <c r="G4552" s="51">
        <v>5152259.45</v>
      </c>
      <c r="H4552" s="71"/>
      <c r="I4552" s="112">
        <v>5152259.45</v>
      </c>
      <c r="J4552" s="24"/>
      <c r="K4552" s="129"/>
    </row>
    <row r="4553" spans="1:11" ht="51" customHeight="1" x14ac:dyDescent="0.25">
      <c r="A4553" s="105">
        <v>43237</v>
      </c>
      <c r="B4553" s="37" t="s">
        <v>8437</v>
      </c>
      <c r="C4553" s="23">
        <v>55</v>
      </c>
      <c r="D4553" s="49" t="s">
        <v>12038</v>
      </c>
      <c r="E4553" s="49" t="s">
        <v>1739</v>
      </c>
      <c r="F4553" s="50" t="s">
        <v>12039</v>
      </c>
      <c r="G4553" s="51">
        <v>1475000</v>
      </c>
      <c r="H4553" s="71"/>
      <c r="I4553" s="112">
        <v>1475000</v>
      </c>
      <c r="J4553" s="24"/>
      <c r="K4553" s="129"/>
    </row>
    <row r="4554" spans="1:11" ht="51" customHeight="1" x14ac:dyDescent="0.25">
      <c r="A4554" s="105">
        <v>43237</v>
      </c>
      <c r="B4554" s="37" t="s">
        <v>2572</v>
      </c>
      <c r="C4554" s="23">
        <v>61</v>
      </c>
      <c r="D4554" s="49" t="s">
        <v>12040</v>
      </c>
      <c r="E4554" s="49" t="s">
        <v>7378</v>
      </c>
      <c r="F4554" s="50" t="s">
        <v>12041</v>
      </c>
      <c r="G4554" s="51">
        <v>9129452.4900000002</v>
      </c>
      <c r="H4554" s="71">
        <v>537026.62</v>
      </c>
      <c r="I4554" s="112">
        <v>9666479.1099999994</v>
      </c>
      <c r="J4554" s="24"/>
      <c r="K4554" s="129"/>
    </row>
    <row r="4555" spans="1:11" ht="51" customHeight="1" x14ac:dyDescent="0.25">
      <c r="A4555" s="105">
        <v>43237</v>
      </c>
      <c r="B4555" s="37" t="s">
        <v>2572</v>
      </c>
      <c r="C4555" s="23">
        <v>61</v>
      </c>
      <c r="D4555" s="49" t="s">
        <v>12042</v>
      </c>
      <c r="E4555" s="49" t="s">
        <v>7378</v>
      </c>
      <c r="F4555" s="50" t="s">
        <v>12043</v>
      </c>
      <c r="G4555" s="51">
        <v>2041031.91</v>
      </c>
      <c r="H4555" s="71">
        <v>120060.7</v>
      </c>
      <c r="I4555" s="112">
        <v>2161092.61</v>
      </c>
      <c r="J4555" s="24"/>
      <c r="K4555" s="129"/>
    </row>
    <row r="4556" spans="1:11" ht="51" customHeight="1" x14ac:dyDescent="0.25">
      <c r="A4556" s="105">
        <v>43237</v>
      </c>
      <c r="B4556" s="37" t="s">
        <v>2580</v>
      </c>
      <c r="C4556" s="23">
        <v>66</v>
      </c>
      <c r="D4556" s="49" t="s">
        <v>12044</v>
      </c>
      <c r="E4556" s="49" t="s">
        <v>12045</v>
      </c>
      <c r="F4556" s="50" t="s">
        <v>12046</v>
      </c>
      <c r="G4556" s="51">
        <v>33997801.049999997</v>
      </c>
      <c r="H4556" s="71">
        <v>1999870.65</v>
      </c>
      <c r="I4556" s="112">
        <v>35997671.700000003</v>
      </c>
      <c r="J4556" s="24"/>
      <c r="K4556" s="129"/>
    </row>
    <row r="4557" spans="1:11" ht="51" customHeight="1" x14ac:dyDescent="0.25">
      <c r="A4557" s="105">
        <v>43237</v>
      </c>
      <c r="B4557" s="37" t="s">
        <v>2580</v>
      </c>
      <c r="C4557" s="23">
        <v>66</v>
      </c>
      <c r="D4557" s="49" t="s">
        <v>12047</v>
      </c>
      <c r="E4557" s="49" t="s">
        <v>2292</v>
      </c>
      <c r="F4557" s="50" t="s">
        <v>12048</v>
      </c>
      <c r="G4557" s="51">
        <v>8343562.4500000002</v>
      </c>
      <c r="H4557" s="71">
        <v>490797.79</v>
      </c>
      <c r="I4557" s="112">
        <v>8834360.2400000002</v>
      </c>
      <c r="J4557" s="24"/>
      <c r="K4557" s="129"/>
    </row>
    <row r="4558" spans="1:11" ht="51" customHeight="1" x14ac:dyDescent="0.25">
      <c r="A4558" s="105">
        <v>43237</v>
      </c>
      <c r="B4558" s="37" t="s">
        <v>2580</v>
      </c>
      <c r="C4558" s="23">
        <v>66</v>
      </c>
      <c r="D4558" s="49" t="s">
        <v>12049</v>
      </c>
      <c r="E4558" s="49" t="s">
        <v>12050</v>
      </c>
      <c r="F4558" s="50" t="s">
        <v>12051</v>
      </c>
      <c r="G4558" s="51">
        <v>13818245.76</v>
      </c>
      <c r="H4558" s="71">
        <v>1625675.97</v>
      </c>
      <c r="I4558" s="112">
        <v>15443921.73</v>
      </c>
      <c r="J4558" s="24"/>
      <c r="K4558" s="129"/>
    </row>
    <row r="4559" spans="1:11" ht="51" customHeight="1" x14ac:dyDescent="0.25">
      <c r="A4559" s="105">
        <v>43237</v>
      </c>
      <c r="B4559" s="37" t="s">
        <v>2580</v>
      </c>
      <c r="C4559" s="23">
        <v>66</v>
      </c>
      <c r="D4559" s="49" t="s">
        <v>12052</v>
      </c>
      <c r="E4559" s="49" t="s">
        <v>73</v>
      </c>
      <c r="F4559" s="50" t="s">
        <v>12053</v>
      </c>
      <c r="G4559" s="51">
        <v>4445477.8899999997</v>
      </c>
      <c r="H4559" s="71">
        <v>261498.7</v>
      </c>
      <c r="I4559" s="112">
        <v>4706976.59</v>
      </c>
      <c r="J4559" s="24"/>
      <c r="K4559" s="129"/>
    </row>
    <row r="4560" spans="1:11" ht="51" customHeight="1" x14ac:dyDescent="0.25">
      <c r="A4560" s="105">
        <v>43237</v>
      </c>
      <c r="B4560" s="37" t="s">
        <v>8437</v>
      </c>
      <c r="C4560" s="23">
        <v>68</v>
      </c>
      <c r="D4560" s="49" t="s">
        <v>12054</v>
      </c>
      <c r="E4560" s="49" t="s">
        <v>12055</v>
      </c>
      <c r="F4560" s="50" t="s">
        <v>12056</v>
      </c>
      <c r="G4560" s="51">
        <v>1872174.69</v>
      </c>
      <c r="H4560" s="71"/>
      <c r="I4560" s="112">
        <v>1872174.69</v>
      </c>
      <c r="J4560" s="24"/>
      <c r="K4560" s="129"/>
    </row>
    <row r="4561" spans="1:11" ht="51" customHeight="1" x14ac:dyDescent="0.25">
      <c r="A4561" s="105">
        <v>43237</v>
      </c>
      <c r="B4561" s="37" t="s">
        <v>8437</v>
      </c>
      <c r="C4561" s="23">
        <v>68</v>
      </c>
      <c r="D4561" s="49" t="s">
        <v>12057</v>
      </c>
      <c r="E4561" s="49" t="s">
        <v>5397</v>
      </c>
      <c r="F4561" s="50" t="s">
        <v>12058</v>
      </c>
      <c r="G4561" s="51">
        <v>372019.53</v>
      </c>
      <c r="H4561" s="71"/>
      <c r="I4561" s="112">
        <v>372019.53</v>
      </c>
      <c r="J4561" s="24"/>
      <c r="K4561" s="129"/>
    </row>
    <row r="4562" spans="1:11" ht="51" customHeight="1" x14ac:dyDescent="0.25">
      <c r="A4562" s="105">
        <v>43237</v>
      </c>
      <c r="B4562" s="37" t="s">
        <v>8437</v>
      </c>
      <c r="C4562" s="23">
        <v>68</v>
      </c>
      <c r="D4562" s="49" t="s">
        <v>12059</v>
      </c>
      <c r="E4562" s="49" t="s">
        <v>6554</v>
      </c>
      <c r="F4562" s="50" t="s">
        <v>12060</v>
      </c>
      <c r="G4562" s="51">
        <v>944803.5</v>
      </c>
      <c r="H4562" s="71"/>
      <c r="I4562" s="112">
        <v>944803.5</v>
      </c>
      <c r="J4562" s="24"/>
      <c r="K4562" s="129"/>
    </row>
    <row r="4563" spans="1:11" ht="51" customHeight="1" x14ac:dyDescent="0.25">
      <c r="A4563" s="105">
        <v>43237</v>
      </c>
      <c r="B4563" s="37" t="s">
        <v>8437</v>
      </c>
      <c r="C4563" s="23">
        <v>68</v>
      </c>
      <c r="D4563" s="49" t="s">
        <v>12061</v>
      </c>
      <c r="E4563" s="49" t="s">
        <v>8492</v>
      </c>
      <c r="F4563" s="50" t="s">
        <v>12062</v>
      </c>
      <c r="G4563" s="51">
        <v>932364.2</v>
      </c>
      <c r="H4563" s="71"/>
      <c r="I4563" s="112">
        <v>932364.2</v>
      </c>
      <c r="J4563" s="24"/>
      <c r="K4563" s="129"/>
    </row>
    <row r="4564" spans="1:11" ht="51" customHeight="1" x14ac:dyDescent="0.25">
      <c r="A4564" s="105">
        <v>43237</v>
      </c>
      <c r="B4564" s="37" t="s">
        <v>8437</v>
      </c>
      <c r="C4564" s="23">
        <v>68</v>
      </c>
      <c r="D4564" s="49" t="s">
        <v>12063</v>
      </c>
      <c r="E4564" s="49" t="s">
        <v>8039</v>
      </c>
      <c r="F4564" s="50" t="s">
        <v>12064</v>
      </c>
      <c r="G4564" s="51">
        <v>1999999.85</v>
      </c>
      <c r="H4564" s="71"/>
      <c r="I4564" s="112">
        <v>1999999.85</v>
      </c>
      <c r="J4564" s="24"/>
      <c r="K4564" s="129"/>
    </row>
    <row r="4565" spans="1:11" ht="51" customHeight="1" x14ac:dyDescent="0.25">
      <c r="A4565" s="105">
        <v>43237</v>
      </c>
      <c r="B4565" s="37" t="s">
        <v>2571</v>
      </c>
      <c r="C4565" s="23">
        <v>70</v>
      </c>
      <c r="D4565" s="49" t="s">
        <v>12065</v>
      </c>
      <c r="E4565" s="49" t="s">
        <v>75</v>
      </c>
      <c r="F4565" s="50" t="s">
        <v>12066</v>
      </c>
      <c r="G4565" s="51">
        <v>24085405.399999999</v>
      </c>
      <c r="H4565" s="71">
        <v>1416788.55</v>
      </c>
      <c r="I4565" s="112">
        <v>25502193.949999999</v>
      </c>
      <c r="J4565" s="24"/>
      <c r="K4565" s="129"/>
    </row>
    <row r="4566" spans="1:11" ht="51" customHeight="1" x14ac:dyDescent="0.25">
      <c r="A4566" s="105">
        <v>43237</v>
      </c>
      <c r="B4566" s="37" t="s">
        <v>2571</v>
      </c>
      <c r="C4566" s="23">
        <v>70</v>
      </c>
      <c r="D4566" s="49" t="s">
        <v>12067</v>
      </c>
      <c r="E4566" s="49" t="s">
        <v>22</v>
      </c>
      <c r="F4566" s="50" t="s">
        <v>12068</v>
      </c>
      <c r="G4566" s="51">
        <v>56931678.82</v>
      </c>
      <c r="H4566" s="71">
        <v>3348922.29</v>
      </c>
      <c r="I4566" s="112">
        <v>60280601.109999999</v>
      </c>
      <c r="J4566" s="24"/>
      <c r="K4566" s="129"/>
    </row>
    <row r="4567" spans="1:11" ht="51" customHeight="1" x14ac:dyDescent="0.25">
      <c r="A4567" s="105">
        <v>43237</v>
      </c>
      <c r="B4567" s="37" t="s">
        <v>2571</v>
      </c>
      <c r="C4567" s="23">
        <v>70</v>
      </c>
      <c r="D4567" s="49" t="s">
        <v>12069</v>
      </c>
      <c r="E4567" s="49" t="s">
        <v>39</v>
      </c>
      <c r="F4567" s="50" t="s">
        <v>12070</v>
      </c>
      <c r="G4567" s="51">
        <v>11479148.92</v>
      </c>
      <c r="H4567" s="71">
        <v>675244.06</v>
      </c>
      <c r="I4567" s="112">
        <v>12154392.98</v>
      </c>
      <c r="J4567" s="24"/>
      <c r="K4567" s="129"/>
    </row>
    <row r="4568" spans="1:11" ht="51" customHeight="1" x14ac:dyDescent="0.25">
      <c r="A4568" s="105">
        <v>43237</v>
      </c>
      <c r="B4568" s="37" t="s">
        <v>2571</v>
      </c>
      <c r="C4568" s="23">
        <v>70</v>
      </c>
      <c r="D4568" s="49" t="s">
        <v>12071</v>
      </c>
      <c r="E4568" s="49" t="s">
        <v>35</v>
      </c>
      <c r="F4568" s="50" t="s">
        <v>12072</v>
      </c>
      <c r="G4568" s="51">
        <v>77815745.269999996</v>
      </c>
      <c r="H4568" s="71">
        <v>4577396.78</v>
      </c>
      <c r="I4568" s="112">
        <v>82393142.049999997</v>
      </c>
      <c r="J4568" s="24"/>
      <c r="K4568" s="129"/>
    </row>
    <row r="4569" spans="1:11" ht="51" customHeight="1" x14ac:dyDescent="0.25">
      <c r="A4569" s="105">
        <v>43244</v>
      </c>
      <c r="B4569" s="37" t="s">
        <v>2577</v>
      </c>
      <c r="C4569" s="23">
        <v>6</v>
      </c>
      <c r="D4569" s="49" t="s">
        <v>12073</v>
      </c>
      <c r="E4569" s="49" t="s">
        <v>12074</v>
      </c>
      <c r="F4569" s="50" t="s">
        <v>12075</v>
      </c>
      <c r="G4569" s="51">
        <v>13680780.9</v>
      </c>
      <c r="H4569" s="71"/>
      <c r="I4569" s="112">
        <v>13680780.9</v>
      </c>
      <c r="J4569" s="24"/>
      <c r="K4569" s="129"/>
    </row>
    <row r="4570" spans="1:11" ht="51" customHeight="1" x14ac:dyDescent="0.25">
      <c r="A4570" s="105">
        <v>43244</v>
      </c>
      <c r="B4570" s="37" t="s">
        <v>2577</v>
      </c>
      <c r="C4570" s="23">
        <v>6</v>
      </c>
      <c r="D4570" s="49" t="s">
        <v>12076</v>
      </c>
      <c r="E4570" s="49" t="s">
        <v>12077</v>
      </c>
      <c r="F4570" s="50" t="s">
        <v>12078</v>
      </c>
      <c r="G4570" s="51">
        <v>11402628.65</v>
      </c>
      <c r="H4570" s="71"/>
      <c r="I4570" s="112">
        <v>11402628.65</v>
      </c>
      <c r="J4570" s="24"/>
      <c r="K4570" s="129"/>
    </row>
    <row r="4571" spans="1:11" ht="51" customHeight="1" x14ac:dyDescent="0.25">
      <c r="A4571" s="105">
        <v>43244</v>
      </c>
      <c r="B4571" s="37" t="s">
        <v>2577</v>
      </c>
      <c r="C4571" s="23">
        <v>6</v>
      </c>
      <c r="D4571" s="49" t="s">
        <v>12079</v>
      </c>
      <c r="E4571" s="49" t="s">
        <v>1235</v>
      </c>
      <c r="F4571" s="50" t="s">
        <v>12080</v>
      </c>
      <c r="G4571" s="51">
        <v>7262655</v>
      </c>
      <c r="H4571" s="71"/>
      <c r="I4571" s="112">
        <v>7262655</v>
      </c>
      <c r="J4571" s="24"/>
      <c r="K4571" s="129"/>
    </row>
    <row r="4572" spans="1:11" ht="51" customHeight="1" x14ac:dyDescent="0.25">
      <c r="A4572" s="113">
        <v>43244</v>
      </c>
      <c r="B4572" s="37" t="s">
        <v>2575</v>
      </c>
      <c r="C4572" s="56">
        <v>10</v>
      </c>
      <c r="D4572" s="49" t="s">
        <v>12081</v>
      </c>
      <c r="E4572" s="49" t="s">
        <v>9962</v>
      </c>
      <c r="F4572" s="50" t="s">
        <v>12082</v>
      </c>
      <c r="G4572" s="51">
        <v>28135108.329999998</v>
      </c>
      <c r="H4572" s="71">
        <v>6658441.6699999999</v>
      </c>
      <c r="I4572" s="112">
        <v>34793550</v>
      </c>
      <c r="J4572" s="24"/>
      <c r="K4572" s="129"/>
    </row>
    <row r="4573" spans="1:11" ht="51" customHeight="1" x14ac:dyDescent="0.25">
      <c r="A4573" s="113">
        <v>43244</v>
      </c>
      <c r="B4573" s="37" t="s">
        <v>2575</v>
      </c>
      <c r="C4573" s="23">
        <v>10</v>
      </c>
      <c r="D4573" s="49" t="s">
        <v>12083</v>
      </c>
      <c r="E4573" s="49" t="s">
        <v>12084</v>
      </c>
      <c r="F4573" s="50" t="s">
        <v>12085</v>
      </c>
      <c r="G4573" s="51">
        <v>73918961.840000004</v>
      </c>
      <c r="H4573" s="71">
        <v>17493627.16</v>
      </c>
      <c r="I4573" s="112">
        <v>91412589</v>
      </c>
      <c r="J4573" s="24"/>
      <c r="K4573" s="129"/>
    </row>
    <row r="4574" spans="1:11" ht="51" customHeight="1" x14ac:dyDescent="0.25">
      <c r="A4574" s="113">
        <v>43244</v>
      </c>
      <c r="B4574" s="37" t="s">
        <v>2575</v>
      </c>
      <c r="C4574" s="23">
        <v>26</v>
      </c>
      <c r="D4574" s="49" t="s">
        <v>12086</v>
      </c>
      <c r="E4574" s="49" t="s">
        <v>12087</v>
      </c>
      <c r="F4574" s="50" t="s">
        <v>12088</v>
      </c>
      <c r="G4574" s="51">
        <v>74178646.079999998</v>
      </c>
      <c r="H4574" s="71">
        <v>17555083.920000002</v>
      </c>
      <c r="I4574" s="112">
        <v>91733730</v>
      </c>
      <c r="J4574" s="24"/>
      <c r="K4574" s="129"/>
    </row>
    <row r="4575" spans="1:11" ht="51" customHeight="1" x14ac:dyDescent="0.25">
      <c r="A4575" s="113">
        <v>43244</v>
      </c>
      <c r="B4575" s="37" t="s">
        <v>2575</v>
      </c>
      <c r="C4575" s="23">
        <v>28</v>
      </c>
      <c r="D4575" s="49" t="s">
        <v>12089</v>
      </c>
      <c r="E4575" s="49" t="s">
        <v>3489</v>
      </c>
      <c r="F4575" s="50" t="s">
        <v>12090</v>
      </c>
      <c r="G4575" s="51">
        <v>12601822.050000001</v>
      </c>
      <c r="H4575" s="71">
        <v>741283.65</v>
      </c>
      <c r="I4575" s="112">
        <v>13343105.699999999</v>
      </c>
      <c r="J4575" s="24"/>
      <c r="K4575" s="129"/>
    </row>
    <row r="4576" spans="1:11" ht="51" customHeight="1" x14ac:dyDescent="0.25">
      <c r="A4576" s="105">
        <v>43244</v>
      </c>
      <c r="B4576" s="37" t="s">
        <v>2581</v>
      </c>
      <c r="C4576" s="23">
        <v>37</v>
      </c>
      <c r="D4576" s="49" t="s">
        <v>12091</v>
      </c>
      <c r="E4576" s="49" t="s">
        <v>12092</v>
      </c>
      <c r="F4576" s="50" t="s">
        <v>12093</v>
      </c>
      <c r="G4576" s="51">
        <v>957001.33</v>
      </c>
      <c r="H4576" s="71"/>
      <c r="I4576" s="112">
        <v>957001.33</v>
      </c>
      <c r="J4576" s="24"/>
      <c r="K4576" s="129"/>
    </row>
    <row r="4577" spans="1:11" ht="51" customHeight="1" x14ac:dyDescent="0.25">
      <c r="A4577" s="105">
        <v>43244</v>
      </c>
      <c r="B4577" s="37" t="s">
        <v>2581</v>
      </c>
      <c r="C4577" s="23">
        <v>37</v>
      </c>
      <c r="D4577" s="49" t="s">
        <v>12094</v>
      </c>
      <c r="E4577" s="49" t="s">
        <v>12095</v>
      </c>
      <c r="F4577" s="50" t="s">
        <v>12096</v>
      </c>
      <c r="G4577" s="51">
        <v>3892175.29</v>
      </c>
      <c r="H4577" s="71"/>
      <c r="I4577" s="112">
        <v>3892175.29</v>
      </c>
      <c r="J4577" s="24"/>
      <c r="K4577" s="129"/>
    </row>
    <row r="4578" spans="1:11" ht="51" customHeight="1" x14ac:dyDescent="0.25">
      <c r="A4578" s="105">
        <v>43244</v>
      </c>
      <c r="B4578" s="37" t="s">
        <v>2581</v>
      </c>
      <c r="C4578" s="23">
        <v>37</v>
      </c>
      <c r="D4578" s="49" t="s">
        <v>12097</v>
      </c>
      <c r="E4578" s="49" t="s">
        <v>12098</v>
      </c>
      <c r="F4578" s="50" t="s">
        <v>12099</v>
      </c>
      <c r="G4578" s="51">
        <v>1626069.48</v>
      </c>
      <c r="H4578" s="71"/>
      <c r="I4578" s="112">
        <v>1626069.48</v>
      </c>
      <c r="J4578" s="24"/>
      <c r="K4578" s="129"/>
    </row>
    <row r="4579" spans="1:11" ht="51" customHeight="1" x14ac:dyDescent="0.25">
      <c r="A4579" s="105">
        <v>43244</v>
      </c>
      <c r="B4579" s="37" t="s">
        <v>2581</v>
      </c>
      <c r="C4579" s="23">
        <v>37</v>
      </c>
      <c r="D4579" s="49" t="s">
        <v>12100</v>
      </c>
      <c r="E4579" s="49" t="s">
        <v>12101</v>
      </c>
      <c r="F4579" s="50" t="s">
        <v>12102</v>
      </c>
      <c r="G4579" s="51">
        <v>1007979.85</v>
      </c>
      <c r="H4579" s="71"/>
      <c r="I4579" s="112">
        <v>1007979.85</v>
      </c>
      <c r="J4579" s="24"/>
      <c r="K4579" s="129"/>
    </row>
    <row r="4580" spans="1:11" ht="51" customHeight="1" x14ac:dyDescent="0.25">
      <c r="A4580" s="105">
        <v>43244</v>
      </c>
      <c r="B4580" s="37" t="s">
        <v>2581</v>
      </c>
      <c r="C4580" s="23">
        <v>37</v>
      </c>
      <c r="D4580" s="49" t="s">
        <v>12103</v>
      </c>
      <c r="E4580" s="49" t="s">
        <v>12104</v>
      </c>
      <c r="F4580" s="50" t="s">
        <v>12105</v>
      </c>
      <c r="G4580" s="51">
        <v>491776.6</v>
      </c>
      <c r="H4580" s="71"/>
      <c r="I4580" s="112">
        <v>491776.6</v>
      </c>
      <c r="J4580" s="24"/>
      <c r="K4580" s="129"/>
    </row>
    <row r="4581" spans="1:11" ht="51" customHeight="1" x14ac:dyDescent="0.25">
      <c r="A4581" s="105">
        <v>43244</v>
      </c>
      <c r="B4581" s="37" t="s">
        <v>2579</v>
      </c>
      <c r="C4581" s="23">
        <v>43</v>
      </c>
      <c r="D4581" s="49" t="s">
        <v>12106</v>
      </c>
      <c r="E4581" s="49" t="s">
        <v>12107</v>
      </c>
      <c r="F4581" s="50" t="s">
        <v>12108</v>
      </c>
      <c r="G4581" s="51">
        <v>4165000</v>
      </c>
      <c r="H4581" s="71"/>
      <c r="I4581" s="112">
        <v>4165000</v>
      </c>
      <c r="J4581" s="24"/>
      <c r="K4581" s="129"/>
    </row>
    <row r="4582" spans="1:11" ht="51" customHeight="1" x14ac:dyDescent="0.25">
      <c r="A4582" s="105">
        <v>43244</v>
      </c>
      <c r="B4582" s="37" t="s">
        <v>2579</v>
      </c>
      <c r="C4582" s="23">
        <v>43</v>
      </c>
      <c r="D4582" s="49" t="s">
        <v>12109</v>
      </c>
      <c r="E4582" s="49" t="s">
        <v>12110</v>
      </c>
      <c r="F4582" s="50" t="s">
        <v>12111</v>
      </c>
      <c r="G4582" s="51">
        <v>4165000</v>
      </c>
      <c r="H4582" s="71"/>
      <c r="I4582" s="112">
        <v>4165000</v>
      </c>
      <c r="J4582" s="24"/>
      <c r="K4582" s="129"/>
    </row>
    <row r="4583" spans="1:11" ht="51" customHeight="1" x14ac:dyDescent="0.25">
      <c r="A4583" s="105">
        <v>43244</v>
      </c>
      <c r="B4583" s="37" t="s">
        <v>2579</v>
      </c>
      <c r="C4583" s="23">
        <v>43</v>
      </c>
      <c r="D4583" s="49" t="s">
        <v>12112</v>
      </c>
      <c r="E4583" s="49" t="s">
        <v>12113</v>
      </c>
      <c r="F4583" s="50" t="s">
        <v>12114</v>
      </c>
      <c r="G4583" s="51">
        <v>2255475</v>
      </c>
      <c r="H4583" s="71"/>
      <c r="I4583" s="112">
        <v>2255475</v>
      </c>
      <c r="J4583" s="24"/>
      <c r="K4583" s="129"/>
    </row>
    <row r="4584" spans="1:11" ht="51" customHeight="1" x14ac:dyDescent="0.25">
      <c r="A4584" s="105">
        <v>43244</v>
      </c>
      <c r="B4584" s="37" t="s">
        <v>2582</v>
      </c>
      <c r="C4584" s="23">
        <v>51</v>
      </c>
      <c r="D4584" s="49" t="s">
        <v>12115</v>
      </c>
      <c r="E4584" s="49" t="s">
        <v>3628</v>
      </c>
      <c r="F4584" s="50" t="s">
        <v>12116</v>
      </c>
      <c r="G4584" s="51">
        <v>50598936.850000001</v>
      </c>
      <c r="H4584" s="71"/>
      <c r="I4584" s="112">
        <v>50598936.850000001</v>
      </c>
      <c r="J4584" s="24"/>
      <c r="K4584" s="129"/>
    </row>
    <row r="4585" spans="1:11" ht="51" customHeight="1" x14ac:dyDescent="0.25">
      <c r="A4585" s="105">
        <v>43244</v>
      </c>
      <c r="B4585" s="37" t="s">
        <v>8437</v>
      </c>
      <c r="C4585" s="23">
        <v>53</v>
      </c>
      <c r="D4585" s="49" t="s">
        <v>12117</v>
      </c>
      <c r="E4585" s="49" t="s">
        <v>157</v>
      </c>
      <c r="F4585" s="50" t="s">
        <v>12118</v>
      </c>
      <c r="G4585" s="51">
        <v>1060419.0900000001</v>
      </c>
      <c r="H4585" s="71"/>
      <c r="I4585" s="112">
        <v>1060419.0900000001</v>
      </c>
      <c r="J4585" s="24"/>
      <c r="K4585" s="129"/>
    </row>
    <row r="4586" spans="1:11" ht="51" customHeight="1" x14ac:dyDescent="0.25">
      <c r="A4586" s="105">
        <v>43244</v>
      </c>
      <c r="B4586" s="37" t="s">
        <v>8437</v>
      </c>
      <c r="C4586" s="23">
        <v>53</v>
      </c>
      <c r="D4586" s="49" t="s">
        <v>12119</v>
      </c>
      <c r="E4586" s="49" t="s">
        <v>5234</v>
      </c>
      <c r="F4586" s="50" t="s">
        <v>12120</v>
      </c>
      <c r="G4586" s="51">
        <v>633154.69999999995</v>
      </c>
      <c r="H4586" s="71"/>
      <c r="I4586" s="112">
        <v>633154.69999999995</v>
      </c>
      <c r="J4586" s="24"/>
      <c r="K4586" s="129"/>
    </row>
    <row r="4587" spans="1:11" ht="51" customHeight="1" x14ac:dyDescent="0.25">
      <c r="A4587" s="105">
        <v>43244</v>
      </c>
      <c r="B4587" s="37" t="s">
        <v>8437</v>
      </c>
      <c r="C4587" s="23">
        <v>53</v>
      </c>
      <c r="D4587" s="49" t="s">
        <v>12121</v>
      </c>
      <c r="E4587" s="49" t="s">
        <v>12122</v>
      </c>
      <c r="F4587" s="50" t="s">
        <v>12123</v>
      </c>
      <c r="G4587" s="51">
        <v>1912413.65</v>
      </c>
      <c r="H4587" s="71"/>
      <c r="I4587" s="112">
        <v>1912413.65</v>
      </c>
      <c r="J4587" s="24"/>
      <c r="K4587" s="129"/>
    </row>
    <row r="4588" spans="1:11" ht="51" customHeight="1" x14ac:dyDescent="0.25">
      <c r="A4588" s="105">
        <v>43244</v>
      </c>
      <c r="B4588" s="37" t="s">
        <v>8437</v>
      </c>
      <c r="C4588" s="23">
        <v>53</v>
      </c>
      <c r="D4588" s="49" t="s">
        <v>12124</v>
      </c>
      <c r="E4588" s="49" t="s">
        <v>12125</v>
      </c>
      <c r="F4588" s="50" t="s">
        <v>12126</v>
      </c>
      <c r="G4588" s="51">
        <v>950023.89</v>
      </c>
      <c r="H4588" s="71"/>
      <c r="I4588" s="112">
        <v>950023.89</v>
      </c>
      <c r="J4588" s="24"/>
      <c r="K4588" s="129"/>
    </row>
    <row r="4589" spans="1:11" ht="51" customHeight="1" x14ac:dyDescent="0.25">
      <c r="A4589" s="105">
        <v>43244</v>
      </c>
      <c r="B4589" s="37" t="s">
        <v>8437</v>
      </c>
      <c r="C4589" s="23">
        <v>53</v>
      </c>
      <c r="D4589" s="49" t="s">
        <v>12127</v>
      </c>
      <c r="E4589" s="49" t="s">
        <v>12128</v>
      </c>
      <c r="F4589" s="50" t="s">
        <v>12129</v>
      </c>
      <c r="G4589" s="51">
        <v>570000</v>
      </c>
      <c r="H4589" s="71"/>
      <c r="I4589" s="112">
        <v>570000</v>
      </c>
      <c r="J4589" s="24"/>
      <c r="K4589" s="129"/>
    </row>
    <row r="4590" spans="1:11" ht="51" customHeight="1" x14ac:dyDescent="0.25">
      <c r="A4590" s="105">
        <v>43244</v>
      </c>
      <c r="B4590" s="37" t="s">
        <v>8437</v>
      </c>
      <c r="C4590" s="23">
        <v>53</v>
      </c>
      <c r="D4590" s="49" t="s">
        <v>12130</v>
      </c>
      <c r="E4590" s="49" t="s">
        <v>4582</v>
      </c>
      <c r="F4590" s="50" t="s">
        <v>12131</v>
      </c>
      <c r="G4590" s="51">
        <v>570000</v>
      </c>
      <c r="H4590" s="71"/>
      <c r="I4590" s="112">
        <v>570000</v>
      </c>
      <c r="J4590" s="24"/>
      <c r="K4590" s="129"/>
    </row>
    <row r="4591" spans="1:11" ht="51" customHeight="1" x14ac:dyDescent="0.25">
      <c r="A4591" s="105">
        <v>43244</v>
      </c>
      <c r="B4591" s="37" t="s">
        <v>8437</v>
      </c>
      <c r="C4591" s="23">
        <v>53</v>
      </c>
      <c r="D4591" s="49" t="s">
        <v>12132</v>
      </c>
      <c r="E4591" s="49" t="s">
        <v>12133</v>
      </c>
      <c r="F4591" s="50" t="s">
        <v>12134</v>
      </c>
      <c r="G4591" s="51">
        <v>531949.72</v>
      </c>
      <c r="H4591" s="71"/>
      <c r="I4591" s="112">
        <v>531949.72</v>
      </c>
      <c r="J4591" s="24"/>
      <c r="K4591" s="129"/>
    </row>
    <row r="4592" spans="1:11" ht="51" customHeight="1" x14ac:dyDescent="0.25">
      <c r="A4592" s="105">
        <v>43244</v>
      </c>
      <c r="B4592" s="37" t="s">
        <v>8437</v>
      </c>
      <c r="C4592" s="23">
        <v>53</v>
      </c>
      <c r="D4592" s="49" t="s">
        <v>12135</v>
      </c>
      <c r="E4592" s="49" t="s">
        <v>12136</v>
      </c>
      <c r="F4592" s="50" t="s">
        <v>12137</v>
      </c>
      <c r="G4592" s="51">
        <v>570000</v>
      </c>
      <c r="H4592" s="71"/>
      <c r="I4592" s="112">
        <v>570000</v>
      </c>
      <c r="J4592" s="24"/>
      <c r="K4592" s="129"/>
    </row>
    <row r="4593" spans="1:11" ht="51" customHeight="1" x14ac:dyDescent="0.25">
      <c r="A4593" s="105">
        <v>43244</v>
      </c>
      <c r="B4593" s="37" t="s">
        <v>8437</v>
      </c>
      <c r="C4593" s="23">
        <v>53</v>
      </c>
      <c r="D4593" s="49" t="s">
        <v>12138</v>
      </c>
      <c r="E4593" s="49" t="s">
        <v>12139</v>
      </c>
      <c r="F4593" s="50" t="s">
        <v>12140</v>
      </c>
      <c r="G4593" s="51">
        <v>570000</v>
      </c>
      <c r="H4593" s="71"/>
      <c r="I4593" s="112">
        <v>570000</v>
      </c>
      <c r="J4593" s="24"/>
      <c r="K4593" s="129"/>
    </row>
    <row r="4594" spans="1:11" ht="51" customHeight="1" x14ac:dyDescent="0.25">
      <c r="A4594" s="105">
        <v>43244</v>
      </c>
      <c r="B4594" s="37" t="s">
        <v>8437</v>
      </c>
      <c r="C4594" s="23">
        <v>53</v>
      </c>
      <c r="D4594" s="49" t="s">
        <v>12141</v>
      </c>
      <c r="E4594" s="49" t="s">
        <v>3631</v>
      </c>
      <c r="F4594" s="50" t="s">
        <v>12142</v>
      </c>
      <c r="G4594" s="51">
        <v>1499100</v>
      </c>
      <c r="H4594" s="71"/>
      <c r="I4594" s="112">
        <v>1499100</v>
      </c>
      <c r="J4594" s="24"/>
      <c r="K4594" s="129"/>
    </row>
    <row r="4595" spans="1:11" ht="51" customHeight="1" x14ac:dyDescent="0.25">
      <c r="A4595" s="105">
        <v>43244</v>
      </c>
      <c r="B4595" s="37" t="s">
        <v>8437</v>
      </c>
      <c r="C4595" s="23">
        <v>53</v>
      </c>
      <c r="D4595" s="49" t="s">
        <v>12143</v>
      </c>
      <c r="E4595" s="49" t="s">
        <v>3631</v>
      </c>
      <c r="F4595" s="50" t="s">
        <v>12144</v>
      </c>
      <c r="G4595" s="51">
        <v>1499100</v>
      </c>
      <c r="H4595" s="71"/>
      <c r="I4595" s="112">
        <v>1499100</v>
      </c>
      <c r="J4595" s="24"/>
      <c r="K4595" s="129"/>
    </row>
    <row r="4596" spans="1:11" ht="51" customHeight="1" x14ac:dyDescent="0.25">
      <c r="A4596" s="105">
        <v>43244</v>
      </c>
      <c r="B4596" s="37" t="s">
        <v>2580</v>
      </c>
      <c r="C4596" s="23">
        <v>58</v>
      </c>
      <c r="D4596" s="49" t="s">
        <v>12145</v>
      </c>
      <c r="E4596" s="49" t="s">
        <v>9783</v>
      </c>
      <c r="F4596" s="50" t="s">
        <v>12146</v>
      </c>
      <c r="G4596" s="51">
        <v>5619246.2999999998</v>
      </c>
      <c r="H4596" s="71">
        <v>330543.90000000002</v>
      </c>
      <c r="I4596" s="112">
        <v>5949790.2000000002</v>
      </c>
      <c r="J4596" s="24"/>
      <c r="K4596" s="129"/>
    </row>
    <row r="4597" spans="1:11" ht="51" customHeight="1" x14ac:dyDescent="0.25">
      <c r="A4597" s="105">
        <v>43244</v>
      </c>
      <c r="B4597" s="37" t="s">
        <v>2580</v>
      </c>
      <c r="C4597" s="23">
        <v>58</v>
      </c>
      <c r="D4597" s="49" t="s">
        <v>12147</v>
      </c>
      <c r="E4597" s="49" t="s">
        <v>12148</v>
      </c>
      <c r="F4597" s="50" t="s">
        <v>12149</v>
      </c>
      <c r="G4597" s="51">
        <v>31119032.100000001</v>
      </c>
      <c r="H4597" s="71">
        <v>1830531.3</v>
      </c>
      <c r="I4597" s="112">
        <v>32949563.399999999</v>
      </c>
      <c r="J4597" s="24"/>
      <c r="K4597" s="129"/>
    </row>
    <row r="4598" spans="1:11" ht="51" customHeight="1" x14ac:dyDescent="0.25">
      <c r="A4598" s="105">
        <v>43244</v>
      </c>
      <c r="B4598" s="37" t="s">
        <v>2572</v>
      </c>
      <c r="C4598" s="23">
        <v>60</v>
      </c>
      <c r="D4598" s="49" t="s">
        <v>12150</v>
      </c>
      <c r="E4598" s="49" t="s">
        <v>12151</v>
      </c>
      <c r="F4598" s="50" t="s">
        <v>12152</v>
      </c>
      <c r="G4598" s="51">
        <v>6399999.3499999996</v>
      </c>
      <c r="H4598" s="71">
        <v>376470.55</v>
      </c>
      <c r="I4598" s="112">
        <v>6776469.9000000004</v>
      </c>
      <c r="J4598" s="24"/>
      <c r="K4598" s="129"/>
    </row>
    <row r="4599" spans="1:11" ht="51" customHeight="1" x14ac:dyDescent="0.25">
      <c r="A4599" s="105">
        <v>43244</v>
      </c>
      <c r="B4599" s="37" t="s">
        <v>2572</v>
      </c>
      <c r="C4599" s="23">
        <v>60</v>
      </c>
      <c r="D4599" s="49" t="s">
        <v>12153</v>
      </c>
      <c r="E4599" s="49" t="s">
        <v>12154</v>
      </c>
      <c r="F4599" s="50" t="s">
        <v>12155</v>
      </c>
      <c r="G4599" s="51">
        <v>7219502.6200000001</v>
      </c>
      <c r="H4599" s="71">
        <v>849353.25</v>
      </c>
      <c r="I4599" s="112">
        <v>8068855.8700000001</v>
      </c>
      <c r="J4599" s="24"/>
      <c r="K4599" s="129"/>
    </row>
    <row r="4600" spans="1:11" ht="51" customHeight="1" x14ac:dyDescent="0.25">
      <c r="A4600" s="105">
        <v>43244</v>
      </c>
      <c r="B4600" s="37" t="s">
        <v>2572</v>
      </c>
      <c r="C4600" s="23">
        <v>61</v>
      </c>
      <c r="D4600" s="49" t="s">
        <v>12156</v>
      </c>
      <c r="E4600" s="49" t="s">
        <v>1844</v>
      </c>
      <c r="F4600" s="50" t="s">
        <v>12157</v>
      </c>
      <c r="G4600" s="51">
        <v>9248035.4100000001</v>
      </c>
      <c r="H4600" s="71">
        <v>544002.07999999996</v>
      </c>
      <c r="I4600" s="112">
        <v>9792037.4900000002</v>
      </c>
      <c r="J4600" s="24"/>
      <c r="K4600" s="129"/>
    </row>
    <row r="4601" spans="1:11" ht="51" customHeight="1" x14ac:dyDescent="0.25">
      <c r="A4601" s="105">
        <v>43244</v>
      </c>
      <c r="B4601" s="37" t="s">
        <v>2572</v>
      </c>
      <c r="C4601" s="23">
        <v>61</v>
      </c>
      <c r="D4601" s="49" t="s">
        <v>12158</v>
      </c>
      <c r="E4601" s="49" t="s">
        <v>1844</v>
      </c>
      <c r="F4601" s="50" t="s">
        <v>12159</v>
      </c>
      <c r="G4601" s="51">
        <v>10415432.68</v>
      </c>
      <c r="H4601" s="71">
        <v>612672.51</v>
      </c>
      <c r="I4601" s="112">
        <v>11028105.189999999</v>
      </c>
      <c r="J4601" s="24"/>
      <c r="K4601" s="129"/>
    </row>
    <row r="4602" spans="1:11" ht="51" customHeight="1" x14ac:dyDescent="0.25">
      <c r="A4602" s="105">
        <v>43244</v>
      </c>
      <c r="B4602" s="37" t="s">
        <v>8437</v>
      </c>
      <c r="C4602" s="23">
        <v>62</v>
      </c>
      <c r="D4602" s="49" t="s">
        <v>12160</v>
      </c>
      <c r="E4602" s="49" t="s">
        <v>5520</v>
      </c>
      <c r="F4602" s="50" t="s">
        <v>12161</v>
      </c>
      <c r="G4602" s="51">
        <v>8809438.3300000001</v>
      </c>
      <c r="H4602" s="71"/>
      <c r="I4602" s="112">
        <v>8809438.3300000001</v>
      </c>
      <c r="J4602" s="24"/>
      <c r="K4602" s="129"/>
    </row>
    <row r="4603" spans="1:11" ht="51" customHeight="1" x14ac:dyDescent="0.25">
      <c r="A4603" s="105">
        <v>43244</v>
      </c>
      <c r="B4603" s="37" t="s">
        <v>8437</v>
      </c>
      <c r="C4603" s="23">
        <v>62</v>
      </c>
      <c r="D4603" s="49" t="s">
        <v>12162</v>
      </c>
      <c r="E4603" s="49" t="s">
        <v>1841</v>
      </c>
      <c r="F4603" s="50" t="s">
        <v>12163</v>
      </c>
      <c r="G4603" s="51">
        <v>6286529.04</v>
      </c>
      <c r="H4603" s="71"/>
      <c r="I4603" s="112">
        <v>6286529.04</v>
      </c>
      <c r="J4603" s="24"/>
      <c r="K4603" s="129"/>
    </row>
    <row r="4604" spans="1:11" ht="51" customHeight="1" x14ac:dyDescent="0.25">
      <c r="A4604" s="105">
        <v>43244</v>
      </c>
      <c r="B4604" s="37" t="s">
        <v>8437</v>
      </c>
      <c r="C4604" s="23">
        <v>62</v>
      </c>
      <c r="D4604" s="49" t="s">
        <v>12164</v>
      </c>
      <c r="E4604" s="49" t="s">
        <v>3594</v>
      </c>
      <c r="F4604" s="50" t="s">
        <v>12165</v>
      </c>
      <c r="G4604" s="51">
        <v>745403.25</v>
      </c>
      <c r="H4604" s="71"/>
      <c r="I4604" s="112">
        <v>745403.25</v>
      </c>
      <c r="J4604" s="24"/>
      <c r="K4604" s="129"/>
    </row>
    <row r="4605" spans="1:11" ht="51" customHeight="1" x14ac:dyDescent="0.25">
      <c r="A4605" s="105">
        <v>43244</v>
      </c>
      <c r="B4605" s="37" t="s">
        <v>8437</v>
      </c>
      <c r="C4605" s="23">
        <v>62</v>
      </c>
      <c r="D4605" s="49" t="s">
        <v>12166</v>
      </c>
      <c r="E4605" s="49" t="s">
        <v>12167</v>
      </c>
      <c r="F4605" s="50" t="s">
        <v>12168</v>
      </c>
      <c r="G4605" s="51">
        <v>1073500</v>
      </c>
      <c r="H4605" s="71"/>
      <c r="I4605" s="112">
        <v>1073500</v>
      </c>
      <c r="J4605" s="24"/>
      <c r="K4605" s="129"/>
    </row>
    <row r="4606" spans="1:11" ht="51" customHeight="1" x14ac:dyDescent="0.25">
      <c r="A4606" s="105">
        <v>43244</v>
      </c>
      <c r="B4606" s="37" t="s">
        <v>8437</v>
      </c>
      <c r="C4606" s="23">
        <v>62</v>
      </c>
      <c r="D4606" s="49" t="s">
        <v>12169</v>
      </c>
      <c r="E4606" s="49" t="s">
        <v>12170</v>
      </c>
      <c r="F4606" s="50" t="s">
        <v>12171</v>
      </c>
      <c r="G4606" s="51">
        <v>1073500</v>
      </c>
      <c r="H4606" s="71"/>
      <c r="I4606" s="112">
        <v>1073500</v>
      </c>
      <c r="J4606" s="24"/>
      <c r="K4606" s="129"/>
    </row>
    <row r="4607" spans="1:11" ht="51" customHeight="1" x14ac:dyDescent="0.25">
      <c r="A4607" s="105">
        <v>43244</v>
      </c>
      <c r="B4607" s="37" t="s">
        <v>8437</v>
      </c>
      <c r="C4607" s="23">
        <v>62</v>
      </c>
      <c r="D4607" s="49" t="s">
        <v>12172</v>
      </c>
      <c r="E4607" s="49" t="s">
        <v>12173</v>
      </c>
      <c r="F4607" s="50" t="s">
        <v>12174</v>
      </c>
      <c r="G4607" s="51">
        <v>1073500</v>
      </c>
      <c r="H4607" s="71"/>
      <c r="I4607" s="112">
        <v>1073500</v>
      </c>
      <c r="J4607" s="24"/>
      <c r="K4607" s="129"/>
    </row>
    <row r="4608" spans="1:11" ht="51" customHeight="1" x14ac:dyDescent="0.25">
      <c r="A4608" s="105">
        <v>43244</v>
      </c>
      <c r="B4608" s="37" t="s">
        <v>8437</v>
      </c>
      <c r="C4608" s="23">
        <v>62</v>
      </c>
      <c r="D4608" s="49" t="s">
        <v>12175</v>
      </c>
      <c r="E4608" s="49" t="s">
        <v>12136</v>
      </c>
      <c r="F4608" s="50" t="s">
        <v>12176</v>
      </c>
      <c r="G4608" s="51">
        <v>1073500</v>
      </c>
      <c r="H4608" s="71"/>
      <c r="I4608" s="112">
        <v>1073500</v>
      </c>
      <c r="J4608" s="24"/>
      <c r="K4608" s="129"/>
    </row>
    <row r="4609" spans="1:11" ht="51" customHeight="1" x14ac:dyDescent="0.25">
      <c r="A4609" s="105">
        <v>43244</v>
      </c>
      <c r="B4609" s="37" t="s">
        <v>8437</v>
      </c>
      <c r="C4609" s="23">
        <v>62</v>
      </c>
      <c r="D4609" s="49" t="s">
        <v>12177</v>
      </c>
      <c r="E4609" s="49" t="s">
        <v>12178</v>
      </c>
      <c r="F4609" s="50" t="s">
        <v>12179</v>
      </c>
      <c r="G4609" s="51">
        <v>4744727.5</v>
      </c>
      <c r="H4609" s="71"/>
      <c r="I4609" s="112">
        <v>4744727.5</v>
      </c>
      <c r="J4609" s="24"/>
      <c r="K4609" s="129"/>
    </row>
    <row r="4610" spans="1:11" ht="51" customHeight="1" x14ac:dyDescent="0.25">
      <c r="A4610" s="105">
        <v>43244</v>
      </c>
      <c r="B4610" s="37" t="s">
        <v>8437</v>
      </c>
      <c r="C4610" s="23">
        <v>65</v>
      </c>
      <c r="D4610" s="49" t="s">
        <v>12180</v>
      </c>
      <c r="E4610" s="49" t="s">
        <v>12181</v>
      </c>
      <c r="F4610" s="50" t="s">
        <v>12182</v>
      </c>
      <c r="G4610" s="51">
        <v>1841410.65</v>
      </c>
      <c r="H4610" s="72"/>
      <c r="I4610" s="112">
        <v>1841410.65</v>
      </c>
      <c r="J4610" s="24"/>
      <c r="K4610" s="129"/>
    </row>
    <row r="4611" spans="1:11" ht="51" customHeight="1" x14ac:dyDescent="0.25">
      <c r="A4611" s="105">
        <v>43244</v>
      </c>
      <c r="B4611" s="37" t="s">
        <v>8437</v>
      </c>
      <c r="C4611" s="23">
        <v>65</v>
      </c>
      <c r="D4611" s="49" t="s">
        <v>12183</v>
      </c>
      <c r="E4611" s="49" t="s">
        <v>12184</v>
      </c>
      <c r="F4611" s="50" t="s">
        <v>12185</v>
      </c>
      <c r="G4611" s="51">
        <v>3341648.75</v>
      </c>
      <c r="H4611" s="72"/>
      <c r="I4611" s="112">
        <v>3341648.75</v>
      </c>
      <c r="J4611" s="24"/>
      <c r="K4611" s="129"/>
    </row>
    <row r="4612" spans="1:11" ht="51" customHeight="1" x14ac:dyDescent="0.25">
      <c r="A4612" s="105">
        <v>43244</v>
      </c>
      <c r="B4612" s="37" t="s">
        <v>2580</v>
      </c>
      <c r="C4612" s="23">
        <v>67</v>
      </c>
      <c r="D4612" s="49" t="s">
        <v>12186</v>
      </c>
      <c r="E4612" s="49" t="s">
        <v>1836</v>
      </c>
      <c r="F4612" s="50" t="s">
        <v>12187</v>
      </c>
      <c r="G4612" s="51">
        <v>1650741.65</v>
      </c>
      <c r="H4612" s="71">
        <v>97102.45</v>
      </c>
      <c r="I4612" s="112">
        <v>1747844.1</v>
      </c>
      <c r="J4612" s="24"/>
      <c r="K4612" s="129"/>
    </row>
    <row r="4613" spans="1:11" ht="51" customHeight="1" x14ac:dyDescent="0.25">
      <c r="A4613" s="105">
        <v>43244</v>
      </c>
      <c r="B4613" s="37" t="s">
        <v>2580</v>
      </c>
      <c r="C4613" s="23">
        <v>67</v>
      </c>
      <c r="D4613" s="49" t="s">
        <v>12188</v>
      </c>
      <c r="E4613" s="49" t="s">
        <v>6033</v>
      </c>
      <c r="F4613" s="50" t="s">
        <v>12189</v>
      </c>
      <c r="G4613" s="51">
        <v>3273505.72</v>
      </c>
      <c r="H4613" s="71">
        <v>192559.16</v>
      </c>
      <c r="I4613" s="112">
        <v>3466064.88</v>
      </c>
      <c r="J4613" s="24"/>
      <c r="K4613" s="129"/>
    </row>
    <row r="4614" spans="1:11" ht="51" customHeight="1" x14ac:dyDescent="0.25">
      <c r="A4614" s="105">
        <v>43244</v>
      </c>
      <c r="B4614" s="37" t="s">
        <v>2580</v>
      </c>
      <c r="C4614" s="23">
        <v>67</v>
      </c>
      <c r="D4614" s="49" t="s">
        <v>12190</v>
      </c>
      <c r="E4614" s="49" t="s">
        <v>1836</v>
      </c>
      <c r="F4614" s="50" t="s">
        <v>12191</v>
      </c>
      <c r="G4614" s="51">
        <v>1691821.3</v>
      </c>
      <c r="H4614" s="71">
        <v>99518.9</v>
      </c>
      <c r="I4614" s="112">
        <v>1791340.2</v>
      </c>
      <c r="J4614" s="24"/>
      <c r="K4614" s="129"/>
    </row>
    <row r="4615" spans="1:11" ht="51" customHeight="1" x14ac:dyDescent="0.25">
      <c r="A4615" s="105">
        <v>43244</v>
      </c>
      <c r="B4615" s="37" t="s">
        <v>8437</v>
      </c>
      <c r="C4615" s="23">
        <v>68</v>
      </c>
      <c r="D4615" s="49" t="s">
        <v>12192</v>
      </c>
      <c r="E4615" s="49" t="s">
        <v>12193</v>
      </c>
      <c r="F4615" s="50" t="s">
        <v>12194</v>
      </c>
      <c r="G4615" s="51">
        <v>1895255.7</v>
      </c>
      <c r="H4615" s="71"/>
      <c r="I4615" s="112">
        <v>1895255.7</v>
      </c>
      <c r="J4615" s="24"/>
      <c r="K4615" s="129"/>
    </row>
    <row r="4616" spans="1:11" ht="51" customHeight="1" x14ac:dyDescent="0.25">
      <c r="A4616" s="105">
        <v>43244</v>
      </c>
      <c r="B4616" s="37" t="s">
        <v>8437</v>
      </c>
      <c r="C4616" s="23">
        <v>68</v>
      </c>
      <c r="D4616" s="49" t="s">
        <v>12195</v>
      </c>
      <c r="E4616" s="49" t="s">
        <v>2061</v>
      </c>
      <c r="F4616" s="50" t="s">
        <v>12196</v>
      </c>
      <c r="G4616" s="51">
        <v>1590921.91</v>
      </c>
      <c r="H4616" s="71"/>
      <c r="I4616" s="112">
        <v>1590921.91</v>
      </c>
      <c r="J4616" s="24"/>
      <c r="K4616" s="129"/>
    </row>
    <row r="4617" spans="1:11" ht="51" customHeight="1" x14ac:dyDescent="0.25">
      <c r="A4617" s="105">
        <v>43244</v>
      </c>
      <c r="B4617" s="37" t="s">
        <v>8437</v>
      </c>
      <c r="C4617" s="23">
        <v>68</v>
      </c>
      <c r="D4617" s="49" t="s">
        <v>12197</v>
      </c>
      <c r="E4617" s="49" t="s">
        <v>12198</v>
      </c>
      <c r="F4617" s="50" t="s">
        <v>12199</v>
      </c>
      <c r="G4617" s="51">
        <v>1155770</v>
      </c>
      <c r="H4617" s="71"/>
      <c r="I4617" s="112">
        <v>1155770</v>
      </c>
      <c r="J4617" s="24"/>
      <c r="K4617" s="129"/>
    </row>
    <row r="4618" spans="1:11" ht="51" customHeight="1" x14ac:dyDescent="0.25">
      <c r="A4618" s="105">
        <v>43244</v>
      </c>
      <c r="B4618" s="37" t="s">
        <v>8437</v>
      </c>
      <c r="C4618" s="23">
        <v>68</v>
      </c>
      <c r="D4618" s="49" t="s">
        <v>12200</v>
      </c>
      <c r="E4618" s="49" t="s">
        <v>9224</v>
      </c>
      <c r="F4618" s="50" t="s">
        <v>12201</v>
      </c>
      <c r="G4618" s="51">
        <v>463562</v>
      </c>
      <c r="H4618" s="71"/>
      <c r="I4618" s="112">
        <v>463562</v>
      </c>
      <c r="J4618" s="24"/>
      <c r="K4618" s="129"/>
    </row>
    <row r="4619" spans="1:11" ht="51" customHeight="1" x14ac:dyDescent="0.25">
      <c r="A4619" s="105">
        <v>43244</v>
      </c>
      <c r="B4619" s="37" t="s">
        <v>8437</v>
      </c>
      <c r="C4619" s="23">
        <v>68</v>
      </c>
      <c r="D4619" s="49" t="s">
        <v>12202</v>
      </c>
      <c r="E4619" s="49" t="s">
        <v>3711</v>
      </c>
      <c r="F4619" s="50" t="s">
        <v>12203</v>
      </c>
      <c r="G4619" s="51">
        <v>1287858.2</v>
      </c>
      <c r="H4619" s="71"/>
      <c r="I4619" s="112">
        <v>1287858.2</v>
      </c>
      <c r="J4619" s="24"/>
      <c r="K4619" s="129"/>
    </row>
    <row r="4620" spans="1:11" ht="51" customHeight="1" x14ac:dyDescent="0.25">
      <c r="A4620" s="105">
        <v>43244</v>
      </c>
      <c r="B4620" s="37" t="s">
        <v>8437</v>
      </c>
      <c r="C4620" s="23">
        <v>68</v>
      </c>
      <c r="D4620" s="49" t="s">
        <v>12204</v>
      </c>
      <c r="E4620" s="49" t="s">
        <v>12205</v>
      </c>
      <c r="F4620" s="50" t="s">
        <v>12206</v>
      </c>
      <c r="G4620" s="51">
        <v>1894810.15</v>
      </c>
      <c r="H4620" s="71"/>
      <c r="I4620" s="112">
        <v>1894810.15</v>
      </c>
      <c r="J4620" s="24"/>
      <c r="K4620" s="129"/>
    </row>
    <row r="4621" spans="1:11" ht="51" customHeight="1" x14ac:dyDescent="0.25">
      <c r="A4621" s="105">
        <v>43244</v>
      </c>
      <c r="B4621" s="37" t="s">
        <v>8437</v>
      </c>
      <c r="C4621" s="23">
        <v>68</v>
      </c>
      <c r="D4621" s="49" t="s">
        <v>12207</v>
      </c>
      <c r="E4621" s="49" t="s">
        <v>12208</v>
      </c>
      <c r="F4621" s="50" t="s">
        <v>12209</v>
      </c>
      <c r="G4621" s="51">
        <v>1988170.47</v>
      </c>
      <c r="H4621" s="71"/>
      <c r="I4621" s="112">
        <v>1988170.47</v>
      </c>
      <c r="J4621" s="24"/>
      <c r="K4621" s="129"/>
    </row>
    <row r="4622" spans="1:11" ht="51" customHeight="1" x14ac:dyDescent="0.25">
      <c r="A4622" s="105">
        <v>43244</v>
      </c>
      <c r="B4622" s="37" t="s">
        <v>8437</v>
      </c>
      <c r="C4622" s="23">
        <v>68</v>
      </c>
      <c r="D4622" s="49" t="s">
        <v>12210</v>
      </c>
      <c r="E4622" s="49" t="s">
        <v>12211</v>
      </c>
      <c r="F4622" s="50" t="s">
        <v>12212</v>
      </c>
      <c r="G4622" s="51">
        <v>1731877.55</v>
      </c>
      <c r="H4622" s="71"/>
      <c r="I4622" s="112">
        <v>1731877.55</v>
      </c>
      <c r="J4622" s="24"/>
      <c r="K4622" s="129"/>
    </row>
    <row r="4623" spans="1:11" ht="51" customHeight="1" x14ac:dyDescent="0.25">
      <c r="A4623" s="105">
        <v>43244</v>
      </c>
      <c r="B4623" s="37" t="s">
        <v>8437</v>
      </c>
      <c r="C4623" s="23">
        <v>68</v>
      </c>
      <c r="D4623" s="49" t="s">
        <v>12213</v>
      </c>
      <c r="E4623" s="49" t="s">
        <v>5287</v>
      </c>
      <c r="F4623" s="50" t="s">
        <v>12214</v>
      </c>
      <c r="G4623" s="51">
        <v>950000</v>
      </c>
      <c r="H4623" s="71"/>
      <c r="I4623" s="112">
        <v>950000</v>
      </c>
      <c r="J4623" s="24"/>
      <c r="K4623" s="129"/>
    </row>
    <row r="4624" spans="1:11" ht="51" customHeight="1" x14ac:dyDescent="0.25">
      <c r="A4624" s="105">
        <v>43244</v>
      </c>
      <c r="B4624" s="37" t="s">
        <v>8437</v>
      </c>
      <c r="C4624" s="23">
        <v>68</v>
      </c>
      <c r="D4624" s="49" t="s">
        <v>12215</v>
      </c>
      <c r="E4624" s="49" t="s">
        <v>12216</v>
      </c>
      <c r="F4624" s="50" t="s">
        <v>8260</v>
      </c>
      <c r="G4624" s="51">
        <v>950000</v>
      </c>
      <c r="H4624" s="71"/>
      <c r="I4624" s="112">
        <v>950000</v>
      </c>
      <c r="J4624" s="24"/>
      <c r="K4624" s="129"/>
    </row>
    <row r="4625" spans="1:11" ht="51" customHeight="1" x14ac:dyDescent="0.25">
      <c r="A4625" s="105">
        <v>43244</v>
      </c>
      <c r="B4625" s="37" t="s">
        <v>8437</v>
      </c>
      <c r="C4625" s="23">
        <v>68</v>
      </c>
      <c r="D4625" s="49" t="s">
        <v>12217</v>
      </c>
      <c r="E4625" s="49" t="s">
        <v>12218</v>
      </c>
      <c r="F4625" s="50" t="s">
        <v>12219</v>
      </c>
      <c r="G4625" s="51">
        <v>1032017.68</v>
      </c>
      <c r="H4625" s="71"/>
      <c r="I4625" s="112">
        <v>1032017.68</v>
      </c>
      <c r="J4625" s="24"/>
      <c r="K4625" s="129"/>
    </row>
    <row r="4626" spans="1:11" ht="51" customHeight="1" x14ac:dyDescent="0.25">
      <c r="A4626" s="105">
        <v>43244</v>
      </c>
      <c r="B4626" s="37" t="s">
        <v>8437</v>
      </c>
      <c r="C4626" s="23">
        <v>68</v>
      </c>
      <c r="D4626" s="49" t="s">
        <v>12220</v>
      </c>
      <c r="E4626" s="49" t="s">
        <v>12221</v>
      </c>
      <c r="F4626" s="50" t="s">
        <v>5467</v>
      </c>
      <c r="G4626" s="51">
        <v>4204659.1500000004</v>
      </c>
      <c r="H4626" s="71"/>
      <c r="I4626" s="112">
        <v>4204659.1500000004</v>
      </c>
      <c r="J4626" s="24"/>
      <c r="K4626" s="129"/>
    </row>
    <row r="4627" spans="1:11" ht="51" customHeight="1" x14ac:dyDescent="0.25">
      <c r="A4627" s="105">
        <v>43249</v>
      </c>
      <c r="B4627" s="37" t="s">
        <v>2581</v>
      </c>
      <c r="C4627" s="23">
        <v>37</v>
      </c>
      <c r="D4627" s="49" t="s">
        <v>12222</v>
      </c>
      <c r="E4627" s="49" t="s">
        <v>12223</v>
      </c>
      <c r="F4627" s="50" t="s">
        <v>12224</v>
      </c>
      <c r="G4627" s="51">
        <v>2411755.5</v>
      </c>
      <c r="H4627" s="71"/>
      <c r="I4627" s="112">
        <v>2411755.5</v>
      </c>
      <c r="J4627" s="24"/>
      <c r="K4627" s="129"/>
    </row>
    <row r="4628" spans="1:11" ht="51" customHeight="1" x14ac:dyDescent="0.25">
      <c r="A4628" s="105">
        <v>43249</v>
      </c>
      <c r="B4628" s="37" t="s">
        <v>2581</v>
      </c>
      <c r="C4628" s="23">
        <v>37</v>
      </c>
      <c r="D4628" s="49" t="s">
        <v>12225</v>
      </c>
      <c r="E4628" s="49" t="s">
        <v>12226</v>
      </c>
      <c r="F4628" s="50" t="s">
        <v>12227</v>
      </c>
      <c r="G4628" s="51">
        <v>2595092.42</v>
      </c>
      <c r="H4628" s="71"/>
      <c r="I4628" s="112">
        <v>2595092.42</v>
      </c>
      <c r="J4628" s="24"/>
      <c r="K4628" s="129"/>
    </row>
    <row r="4629" spans="1:11" ht="51" customHeight="1" x14ac:dyDescent="0.25">
      <c r="A4629" s="105">
        <v>43249</v>
      </c>
      <c r="B4629" s="37" t="s">
        <v>2581</v>
      </c>
      <c r="C4629" s="23">
        <v>37</v>
      </c>
      <c r="D4629" s="49" t="s">
        <v>12228</v>
      </c>
      <c r="E4629" s="49" t="s">
        <v>11985</v>
      </c>
      <c r="F4629" s="50" t="s">
        <v>12229</v>
      </c>
      <c r="G4629" s="51">
        <v>1026744.95</v>
      </c>
      <c r="H4629" s="71">
        <v>51337.25</v>
      </c>
      <c r="I4629" s="112">
        <v>1078082.2</v>
      </c>
      <c r="J4629" s="24"/>
      <c r="K4629" s="129"/>
    </row>
    <row r="4630" spans="1:11" ht="51" customHeight="1" x14ac:dyDescent="0.25">
      <c r="A4630" s="105">
        <v>43249</v>
      </c>
      <c r="B4630" s="37" t="s">
        <v>2581</v>
      </c>
      <c r="C4630" s="23">
        <v>37</v>
      </c>
      <c r="D4630" s="49" t="s">
        <v>12230</v>
      </c>
      <c r="E4630" s="49" t="s">
        <v>12231</v>
      </c>
      <c r="F4630" s="50" t="s">
        <v>12232</v>
      </c>
      <c r="G4630" s="51">
        <v>604277.69999999995</v>
      </c>
      <c r="H4630" s="71"/>
      <c r="I4630" s="112">
        <v>604277.69999999995</v>
      </c>
      <c r="J4630" s="24"/>
      <c r="K4630" s="129"/>
    </row>
    <row r="4631" spans="1:11" ht="51" customHeight="1" x14ac:dyDescent="0.25">
      <c r="A4631" s="105">
        <v>43249</v>
      </c>
      <c r="B4631" s="37" t="s">
        <v>2582</v>
      </c>
      <c r="C4631" s="23">
        <v>50</v>
      </c>
      <c r="D4631" s="49" t="s">
        <v>12233</v>
      </c>
      <c r="E4631" s="49" t="s">
        <v>429</v>
      </c>
      <c r="F4631" s="50" t="s">
        <v>12234</v>
      </c>
      <c r="G4631" s="51">
        <v>6061472.2400000002</v>
      </c>
      <c r="H4631" s="71">
        <v>356557.19</v>
      </c>
      <c r="I4631" s="112">
        <v>6418029.4299999997</v>
      </c>
      <c r="J4631" s="24"/>
      <c r="K4631" s="129"/>
    </row>
    <row r="4632" spans="1:11" ht="51" customHeight="1" x14ac:dyDescent="0.25">
      <c r="A4632" s="105">
        <v>43249</v>
      </c>
      <c r="B4632" s="37" t="s">
        <v>8437</v>
      </c>
      <c r="C4632" s="23">
        <v>69</v>
      </c>
      <c r="D4632" s="49" t="s">
        <v>12235</v>
      </c>
      <c r="E4632" s="49" t="s">
        <v>12236</v>
      </c>
      <c r="F4632" s="50" t="s">
        <v>12237</v>
      </c>
      <c r="G4632" s="51">
        <v>1343214.5</v>
      </c>
      <c r="H4632" s="71"/>
      <c r="I4632" s="112">
        <v>1343214.5</v>
      </c>
      <c r="J4632" s="24"/>
      <c r="K4632" s="129"/>
    </row>
    <row r="4633" spans="1:11" ht="51" customHeight="1" x14ac:dyDescent="0.25">
      <c r="A4633" s="105">
        <v>43249</v>
      </c>
      <c r="B4633" s="37" t="s">
        <v>8437</v>
      </c>
      <c r="C4633" s="23">
        <v>69</v>
      </c>
      <c r="D4633" s="49" t="s">
        <v>12238</v>
      </c>
      <c r="E4633" s="49" t="s">
        <v>577</v>
      </c>
      <c r="F4633" s="50" t="s">
        <v>12239</v>
      </c>
      <c r="G4633" s="51">
        <v>286734.7</v>
      </c>
      <c r="H4633" s="71"/>
      <c r="I4633" s="112">
        <v>286734.7</v>
      </c>
      <c r="J4633" s="24"/>
      <c r="K4633" s="129"/>
    </row>
    <row r="4634" spans="1:11" ht="51" customHeight="1" x14ac:dyDescent="0.25">
      <c r="A4634" s="105">
        <v>43249</v>
      </c>
      <c r="B4634" s="37" t="s">
        <v>8437</v>
      </c>
      <c r="C4634" s="23">
        <v>69</v>
      </c>
      <c r="D4634" s="49" t="s">
        <v>12240</v>
      </c>
      <c r="E4634" s="49" t="s">
        <v>12241</v>
      </c>
      <c r="F4634" s="50" t="s">
        <v>12242</v>
      </c>
      <c r="G4634" s="51">
        <v>2188134.0499999998</v>
      </c>
      <c r="H4634" s="71"/>
      <c r="I4634" s="112">
        <v>2188134.0499999998</v>
      </c>
      <c r="J4634" s="24"/>
      <c r="K4634" s="129"/>
    </row>
    <row r="4635" spans="1:11" ht="51" customHeight="1" x14ac:dyDescent="0.25">
      <c r="A4635" s="105">
        <v>43256</v>
      </c>
      <c r="B4635" s="37" t="s">
        <v>2577</v>
      </c>
      <c r="C4635" s="23">
        <v>6</v>
      </c>
      <c r="D4635" s="49" t="s">
        <v>12243</v>
      </c>
      <c r="E4635" s="49" t="s">
        <v>12244</v>
      </c>
      <c r="F4635" s="50" t="s">
        <v>12245</v>
      </c>
      <c r="G4635" s="51">
        <v>6146500</v>
      </c>
      <c r="H4635" s="71"/>
      <c r="I4635" s="112">
        <v>6146500</v>
      </c>
      <c r="J4635" s="24"/>
      <c r="K4635" s="129"/>
    </row>
    <row r="4636" spans="1:11" ht="51" customHeight="1" x14ac:dyDescent="0.25">
      <c r="A4636" s="105">
        <v>43256</v>
      </c>
      <c r="B4636" s="37" t="s">
        <v>2577</v>
      </c>
      <c r="C4636" s="23">
        <v>6</v>
      </c>
      <c r="D4636" s="49" t="s">
        <v>12246</v>
      </c>
      <c r="E4636" s="49" t="s">
        <v>12247</v>
      </c>
      <c r="F4636" s="50" t="s">
        <v>12248</v>
      </c>
      <c r="G4636" s="51">
        <v>9504468.8000000007</v>
      </c>
      <c r="H4636" s="71"/>
      <c r="I4636" s="112">
        <v>9504468.8000000007</v>
      </c>
      <c r="J4636" s="24"/>
      <c r="K4636" s="129"/>
    </row>
    <row r="4637" spans="1:11" ht="51" customHeight="1" x14ac:dyDescent="0.25">
      <c r="A4637" s="105">
        <v>43256</v>
      </c>
      <c r="B4637" s="37" t="s">
        <v>2577</v>
      </c>
      <c r="C4637" s="23">
        <v>6</v>
      </c>
      <c r="D4637" s="49" t="s">
        <v>12249</v>
      </c>
      <c r="E4637" s="49" t="s">
        <v>12250</v>
      </c>
      <c r="F4637" s="50" t="s">
        <v>12251</v>
      </c>
      <c r="G4637" s="51">
        <v>12579118.15</v>
      </c>
      <c r="H4637" s="71"/>
      <c r="I4637" s="112">
        <v>12579118.15</v>
      </c>
      <c r="J4637" s="24"/>
      <c r="K4637" s="129"/>
    </row>
    <row r="4638" spans="1:11" ht="51" customHeight="1" x14ac:dyDescent="0.25">
      <c r="A4638" s="105">
        <v>43256</v>
      </c>
      <c r="B4638" s="37" t="s">
        <v>2577</v>
      </c>
      <c r="C4638" s="23">
        <v>6</v>
      </c>
      <c r="D4638" s="49" t="s">
        <v>12252</v>
      </c>
      <c r="E4638" s="49" t="s">
        <v>12253</v>
      </c>
      <c r="F4638" s="50" t="s">
        <v>12254</v>
      </c>
      <c r="G4638" s="51">
        <v>2134605.63</v>
      </c>
      <c r="H4638" s="71"/>
      <c r="I4638" s="112">
        <v>2134605.63</v>
      </c>
      <c r="J4638" s="24"/>
      <c r="K4638" s="129"/>
    </row>
    <row r="4639" spans="1:11" ht="51" customHeight="1" x14ac:dyDescent="0.25">
      <c r="A4639" s="105">
        <v>43256</v>
      </c>
      <c r="B4639" s="37" t="s">
        <v>2577</v>
      </c>
      <c r="C4639" s="23">
        <v>6</v>
      </c>
      <c r="D4639" s="49" t="s">
        <v>12255</v>
      </c>
      <c r="E4639" s="49" t="s">
        <v>5195</v>
      </c>
      <c r="F4639" s="50" t="s">
        <v>12256</v>
      </c>
      <c r="G4639" s="51">
        <v>10894524.949999999</v>
      </c>
      <c r="H4639" s="71"/>
      <c r="I4639" s="112">
        <v>10894524.949999999</v>
      </c>
      <c r="J4639" s="24"/>
      <c r="K4639" s="129"/>
    </row>
    <row r="4640" spans="1:11" ht="51" customHeight="1" x14ac:dyDescent="0.25">
      <c r="A4640" s="105">
        <v>43256</v>
      </c>
      <c r="B4640" s="37" t="s">
        <v>2575</v>
      </c>
      <c r="C4640" s="23">
        <v>10</v>
      </c>
      <c r="D4640" s="49" t="s">
        <v>12257</v>
      </c>
      <c r="E4640" s="49" t="s">
        <v>756</v>
      </c>
      <c r="F4640" s="50" t="s">
        <v>12258</v>
      </c>
      <c r="G4640" s="51">
        <v>115918203.76000001</v>
      </c>
      <c r="H4640" s="71">
        <v>27433148.239999998</v>
      </c>
      <c r="I4640" s="112">
        <v>143351352</v>
      </c>
      <c r="J4640" s="24"/>
      <c r="K4640" s="129"/>
    </row>
    <row r="4641" spans="1:11" ht="51" customHeight="1" x14ac:dyDescent="0.25">
      <c r="A4641" s="105">
        <v>43256</v>
      </c>
      <c r="B4641" s="37" t="s">
        <v>2575</v>
      </c>
      <c r="C4641" s="23">
        <v>10</v>
      </c>
      <c r="D4641" s="49" t="s">
        <v>12259</v>
      </c>
      <c r="E4641" s="49" t="s">
        <v>3952</v>
      </c>
      <c r="F4641" s="50" t="s">
        <v>12260</v>
      </c>
      <c r="G4641" s="51">
        <v>8681222.8300000001</v>
      </c>
      <c r="H4641" s="71">
        <v>2054494.17</v>
      </c>
      <c r="I4641" s="112">
        <v>10735717</v>
      </c>
      <c r="J4641" s="24"/>
      <c r="K4641" s="129"/>
    </row>
    <row r="4642" spans="1:11" ht="51" customHeight="1" x14ac:dyDescent="0.25">
      <c r="A4642" s="105">
        <v>43256</v>
      </c>
      <c r="B4642" s="37" t="s">
        <v>2575</v>
      </c>
      <c r="C4642" s="23">
        <v>23</v>
      </c>
      <c r="D4642" s="49" t="s">
        <v>12261</v>
      </c>
      <c r="E4642" s="49" t="s">
        <v>12262</v>
      </c>
      <c r="F4642" s="50" t="s">
        <v>12263</v>
      </c>
      <c r="G4642" s="51">
        <v>54419303.020000003</v>
      </c>
      <c r="H4642" s="71"/>
      <c r="I4642" s="112">
        <v>54419303.020000003</v>
      </c>
      <c r="J4642" s="24"/>
      <c r="K4642" s="129"/>
    </row>
    <row r="4643" spans="1:11" ht="51" customHeight="1" x14ac:dyDescent="0.25">
      <c r="A4643" s="105">
        <v>43256</v>
      </c>
      <c r="B4643" s="37" t="s">
        <v>2575</v>
      </c>
      <c r="C4643" s="23">
        <v>23</v>
      </c>
      <c r="D4643" s="49" t="s">
        <v>12264</v>
      </c>
      <c r="E4643" s="49" t="s">
        <v>7180</v>
      </c>
      <c r="F4643" s="50" t="s">
        <v>12265</v>
      </c>
      <c r="G4643" s="51">
        <v>67353622.900000006</v>
      </c>
      <c r="H4643" s="71">
        <v>15939877.1</v>
      </c>
      <c r="I4643" s="112">
        <v>83293500</v>
      </c>
      <c r="J4643" s="24"/>
      <c r="K4643" s="129"/>
    </row>
    <row r="4644" spans="1:11" ht="51" customHeight="1" x14ac:dyDescent="0.25">
      <c r="A4644" s="105">
        <v>43256</v>
      </c>
      <c r="B4644" s="37" t="s">
        <v>2581</v>
      </c>
      <c r="C4644" s="23">
        <v>37</v>
      </c>
      <c r="D4644" s="49" t="s">
        <v>12266</v>
      </c>
      <c r="E4644" s="49" t="s">
        <v>12267</v>
      </c>
      <c r="F4644" s="50" t="s">
        <v>12268</v>
      </c>
      <c r="G4644" s="51">
        <v>5071711.93</v>
      </c>
      <c r="H4644" s="71"/>
      <c r="I4644" s="112">
        <v>5071711.93</v>
      </c>
      <c r="J4644" s="24"/>
      <c r="K4644" s="129"/>
    </row>
    <row r="4645" spans="1:11" ht="51" customHeight="1" x14ac:dyDescent="0.25">
      <c r="A4645" s="105">
        <v>43256</v>
      </c>
      <c r="B4645" s="37" t="s">
        <v>2581</v>
      </c>
      <c r="C4645" s="23">
        <v>37</v>
      </c>
      <c r="D4645" s="49" t="s">
        <v>12269</v>
      </c>
      <c r="E4645" s="49" t="s">
        <v>12270</v>
      </c>
      <c r="F4645" s="50" t="s">
        <v>12271</v>
      </c>
      <c r="G4645" s="51">
        <v>1151631.8400000001</v>
      </c>
      <c r="H4645" s="71"/>
      <c r="I4645" s="112">
        <v>1151631.8400000001</v>
      </c>
      <c r="J4645" s="24"/>
      <c r="K4645" s="129"/>
    </row>
    <row r="4646" spans="1:11" ht="51" customHeight="1" x14ac:dyDescent="0.25">
      <c r="A4646" s="105">
        <v>43256</v>
      </c>
      <c r="B4646" s="37" t="s">
        <v>2581</v>
      </c>
      <c r="C4646" s="23">
        <v>37</v>
      </c>
      <c r="D4646" s="49" t="s">
        <v>12272</v>
      </c>
      <c r="E4646" s="49" t="s">
        <v>12273</v>
      </c>
      <c r="F4646" s="50" t="s">
        <v>12274</v>
      </c>
      <c r="G4646" s="51">
        <v>1377771.21</v>
      </c>
      <c r="H4646" s="71"/>
      <c r="I4646" s="112">
        <v>1377771.21</v>
      </c>
      <c r="J4646" s="24"/>
      <c r="K4646" s="129"/>
    </row>
    <row r="4647" spans="1:11" ht="51" customHeight="1" x14ac:dyDescent="0.25">
      <c r="A4647" s="105">
        <v>43256</v>
      </c>
      <c r="B4647" s="37" t="s">
        <v>2581</v>
      </c>
      <c r="C4647" s="23">
        <v>37</v>
      </c>
      <c r="D4647" s="49" t="s">
        <v>12275</v>
      </c>
      <c r="E4647" s="49" t="s">
        <v>11985</v>
      </c>
      <c r="F4647" s="50" t="s">
        <v>12276</v>
      </c>
      <c r="G4647" s="51">
        <v>1046685.75</v>
      </c>
      <c r="H4647" s="71">
        <v>52334.29</v>
      </c>
      <c r="I4647" s="112">
        <v>1099020.04</v>
      </c>
      <c r="J4647" s="24"/>
      <c r="K4647" s="129"/>
    </row>
    <row r="4648" spans="1:11" ht="51" customHeight="1" x14ac:dyDescent="0.25">
      <c r="A4648" s="105">
        <v>43256</v>
      </c>
      <c r="B4648" s="37" t="s">
        <v>2581</v>
      </c>
      <c r="C4648" s="23">
        <v>37</v>
      </c>
      <c r="D4648" s="49" t="s">
        <v>12277</v>
      </c>
      <c r="E4648" s="49" t="s">
        <v>12278</v>
      </c>
      <c r="F4648" s="50" t="s">
        <v>12279</v>
      </c>
      <c r="G4648" s="51">
        <v>3963561.08</v>
      </c>
      <c r="H4648" s="71">
        <v>0</v>
      </c>
      <c r="I4648" s="112">
        <v>3963561.08</v>
      </c>
      <c r="J4648" s="24"/>
      <c r="K4648" s="129"/>
    </row>
    <row r="4649" spans="1:11" ht="51" customHeight="1" x14ac:dyDescent="0.25">
      <c r="A4649" s="105">
        <v>43256</v>
      </c>
      <c r="B4649" s="37" t="s">
        <v>2571</v>
      </c>
      <c r="C4649" s="23">
        <v>40</v>
      </c>
      <c r="D4649" s="49" t="s">
        <v>12280</v>
      </c>
      <c r="E4649" s="49" t="s">
        <v>624</v>
      </c>
      <c r="F4649" s="50" t="s">
        <v>12281</v>
      </c>
      <c r="G4649" s="51">
        <v>13273666.35</v>
      </c>
      <c r="H4649" s="71">
        <v>780803.9</v>
      </c>
      <c r="I4649" s="112">
        <v>14054470.25</v>
      </c>
      <c r="J4649" s="24"/>
      <c r="K4649" s="129"/>
    </row>
    <row r="4650" spans="1:11" ht="51" customHeight="1" x14ac:dyDescent="0.25">
      <c r="A4650" s="105">
        <v>43256</v>
      </c>
      <c r="B4650" s="37" t="s">
        <v>2571</v>
      </c>
      <c r="C4650" s="23">
        <v>42</v>
      </c>
      <c r="D4650" s="49" t="s">
        <v>12282</v>
      </c>
      <c r="E4650" s="49" t="s">
        <v>38</v>
      </c>
      <c r="F4650" s="50" t="s">
        <v>12283</v>
      </c>
      <c r="G4650" s="51">
        <v>55361662.969999999</v>
      </c>
      <c r="H4650" s="71">
        <v>3256568.41</v>
      </c>
      <c r="I4650" s="112">
        <v>58618231.380000003</v>
      </c>
      <c r="J4650" s="24"/>
      <c r="K4650" s="129"/>
    </row>
    <row r="4651" spans="1:11" ht="51" customHeight="1" x14ac:dyDescent="0.25">
      <c r="A4651" s="105">
        <v>43256</v>
      </c>
      <c r="B4651" s="37" t="s">
        <v>2579</v>
      </c>
      <c r="C4651" s="23">
        <v>43</v>
      </c>
      <c r="D4651" s="49" t="s">
        <v>12284</v>
      </c>
      <c r="E4651" s="49" t="s">
        <v>12285</v>
      </c>
      <c r="F4651" s="50" t="s">
        <v>12286</v>
      </c>
      <c r="G4651" s="51">
        <v>2809060.67</v>
      </c>
      <c r="H4651" s="71"/>
      <c r="I4651" s="112">
        <v>2809060.67</v>
      </c>
      <c r="J4651" s="24"/>
      <c r="K4651" s="129"/>
    </row>
    <row r="4652" spans="1:11" ht="51" customHeight="1" x14ac:dyDescent="0.25">
      <c r="A4652" s="105">
        <v>43256</v>
      </c>
      <c r="B4652" s="37" t="s">
        <v>2579</v>
      </c>
      <c r="C4652" s="23">
        <v>43</v>
      </c>
      <c r="D4652" s="49" t="s">
        <v>12287</v>
      </c>
      <c r="E4652" s="49" t="s">
        <v>12288</v>
      </c>
      <c r="F4652" s="50" t="s">
        <v>12289</v>
      </c>
      <c r="G4652" s="51">
        <v>4165000</v>
      </c>
      <c r="H4652" s="71"/>
      <c r="I4652" s="112">
        <v>4165000</v>
      </c>
      <c r="J4652" s="24"/>
      <c r="K4652" s="129"/>
    </row>
    <row r="4653" spans="1:11" ht="51" customHeight="1" x14ac:dyDescent="0.25">
      <c r="A4653" s="105">
        <v>43256</v>
      </c>
      <c r="B4653" s="37" t="s">
        <v>2579</v>
      </c>
      <c r="C4653" s="23">
        <v>44</v>
      </c>
      <c r="D4653" s="49" t="s">
        <v>12290</v>
      </c>
      <c r="E4653" s="49" t="s">
        <v>12291</v>
      </c>
      <c r="F4653" s="50" t="s">
        <v>12292</v>
      </c>
      <c r="G4653" s="51">
        <v>4165000</v>
      </c>
      <c r="H4653" s="71"/>
      <c r="I4653" s="112">
        <v>4165000</v>
      </c>
      <c r="J4653" s="24"/>
      <c r="K4653" s="129"/>
    </row>
    <row r="4654" spans="1:11" ht="51" customHeight="1" x14ac:dyDescent="0.25">
      <c r="A4654" s="105">
        <v>43256</v>
      </c>
      <c r="B4654" s="37" t="s">
        <v>2579</v>
      </c>
      <c r="C4654" s="23">
        <v>44</v>
      </c>
      <c r="D4654" s="49" t="s">
        <v>12293</v>
      </c>
      <c r="E4654" s="49" t="s">
        <v>12294</v>
      </c>
      <c r="F4654" s="50" t="s">
        <v>12295</v>
      </c>
      <c r="G4654" s="51">
        <v>4107200</v>
      </c>
      <c r="H4654" s="71"/>
      <c r="I4654" s="112">
        <v>4107200</v>
      </c>
      <c r="J4654" s="24"/>
      <c r="K4654" s="129"/>
    </row>
    <row r="4655" spans="1:11" ht="51" customHeight="1" x14ac:dyDescent="0.25">
      <c r="A4655" s="105">
        <v>43256</v>
      </c>
      <c r="B4655" s="37" t="s">
        <v>2579</v>
      </c>
      <c r="C4655" s="23">
        <v>44</v>
      </c>
      <c r="D4655" s="49" t="s">
        <v>12296</v>
      </c>
      <c r="E4655" s="49" t="s">
        <v>12297</v>
      </c>
      <c r="F4655" s="50" t="s">
        <v>12298</v>
      </c>
      <c r="G4655" s="51">
        <v>4165000</v>
      </c>
      <c r="H4655" s="71"/>
      <c r="I4655" s="112">
        <v>4165000</v>
      </c>
      <c r="J4655" s="24"/>
      <c r="K4655" s="129"/>
    </row>
    <row r="4656" spans="1:11" ht="51" customHeight="1" x14ac:dyDescent="0.25">
      <c r="A4656" s="105">
        <v>43256</v>
      </c>
      <c r="B4656" s="37" t="s">
        <v>2579</v>
      </c>
      <c r="C4656" s="23">
        <v>44</v>
      </c>
      <c r="D4656" s="49" t="s">
        <v>12299</v>
      </c>
      <c r="E4656" s="49" t="s">
        <v>12300</v>
      </c>
      <c r="F4656" s="50" t="s">
        <v>12301</v>
      </c>
      <c r="G4656" s="51">
        <v>1939700</v>
      </c>
      <c r="H4656" s="71"/>
      <c r="I4656" s="112">
        <v>1939700</v>
      </c>
      <c r="J4656" s="24"/>
      <c r="K4656" s="129"/>
    </row>
    <row r="4657" spans="1:11" ht="51" customHeight="1" x14ac:dyDescent="0.25">
      <c r="A4657" s="105">
        <v>43256</v>
      </c>
      <c r="B4657" s="37" t="s">
        <v>2579</v>
      </c>
      <c r="C4657" s="23">
        <v>44</v>
      </c>
      <c r="D4657" s="49" t="s">
        <v>12302</v>
      </c>
      <c r="E4657" s="49" t="s">
        <v>12303</v>
      </c>
      <c r="F4657" s="50" t="s">
        <v>12304</v>
      </c>
      <c r="G4657" s="51">
        <v>3187500</v>
      </c>
      <c r="H4657" s="71"/>
      <c r="I4657" s="112">
        <v>3187500</v>
      </c>
      <c r="J4657" s="24"/>
      <c r="K4657" s="129"/>
    </row>
    <row r="4658" spans="1:11" ht="51" customHeight="1" x14ac:dyDescent="0.25">
      <c r="A4658" s="105">
        <v>43256</v>
      </c>
      <c r="B4658" s="37" t="s">
        <v>2579</v>
      </c>
      <c r="C4658" s="23">
        <v>44</v>
      </c>
      <c r="D4658" s="49" t="s">
        <v>12305</v>
      </c>
      <c r="E4658" s="49" t="s">
        <v>12306</v>
      </c>
      <c r="F4658" s="50" t="s">
        <v>12307</v>
      </c>
      <c r="G4658" s="51">
        <v>4164745.62</v>
      </c>
      <c r="H4658" s="71"/>
      <c r="I4658" s="112">
        <v>4164745.62</v>
      </c>
      <c r="J4658" s="24"/>
      <c r="K4658" s="129"/>
    </row>
    <row r="4659" spans="1:11" ht="51" customHeight="1" x14ac:dyDescent="0.25">
      <c r="A4659" s="105">
        <v>43256</v>
      </c>
      <c r="B4659" s="37" t="s">
        <v>2579</v>
      </c>
      <c r="C4659" s="23">
        <v>44</v>
      </c>
      <c r="D4659" s="49" t="s">
        <v>12308</v>
      </c>
      <c r="E4659" s="49" t="s">
        <v>12309</v>
      </c>
      <c r="F4659" s="50" t="s">
        <v>12310</v>
      </c>
      <c r="G4659" s="51">
        <v>506374.33</v>
      </c>
      <c r="H4659" s="71"/>
      <c r="I4659" s="112">
        <v>506374.33</v>
      </c>
      <c r="J4659" s="24"/>
      <c r="K4659" s="129"/>
    </row>
    <row r="4660" spans="1:11" ht="51" customHeight="1" x14ac:dyDescent="0.25">
      <c r="A4660" s="105">
        <v>43256</v>
      </c>
      <c r="B4660" s="37" t="s">
        <v>2579</v>
      </c>
      <c r="C4660" s="23">
        <v>44</v>
      </c>
      <c r="D4660" s="49" t="s">
        <v>12311</v>
      </c>
      <c r="E4660" s="49" t="s">
        <v>12312</v>
      </c>
      <c r="F4660" s="50" t="s">
        <v>12313</v>
      </c>
      <c r="G4660" s="51">
        <v>4164964.46</v>
      </c>
      <c r="H4660" s="71"/>
      <c r="I4660" s="112">
        <v>4164964.46</v>
      </c>
      <c r="J4660" s="24"/>
      <c r="K4660" s="129"/>
    </row>
    <row r="4661" spans="1:11" ht="51" customHeight="1" x14ac:dyDescent="0.25">
      <c r="A4661" s="105">
        <v>43256</v>
      </c>
      <c r="B4661" s="37" t="s">
        <v>2579</v>
      </c>
      <c r="C4661" s="23">
        <v>44</v>
      </c>
      <c r="D4661" s="49" t="s">
        <v>12314</v>
      </c>
      <c r="E4661" s="49" t="s">
        <v>12315</v>
      </c>
      <c r="F4661" s="50" t="s">
        <v>12316</v>
      </c>
      <c r="G4661" s="51">
        <v>4075302.9</v>
      </c>
      <c r="H4661" s="71"/>
      <c r="I4661" s="112">
        <v>4075302.9</v>
      </c>
      <c r="J4661" s="24"/>
      <c r="K4661" s="129"/>
    </row>
    <row r="4662" spans="1:11" ht="51" customHeight="1" x14ac:dyDescent="0.25">
      <c r="A4662" s="105">
        <v>43256</v>
      </c>
      <c r="B4662" s="37" t="s">
        <v>2579</v>
      </c>
      <c r="C4662" s="23">
        <v>44</v>
      </c>
      <c r="D4662" s="49" t="s">
        <v>12317</v>
      </c>
      <c r="E4662" s="49" t="s">
        <v>12318</v>
      </c>
      <c r="F4662" s="50" t="s">
        <v>12319</v>
      </c>
      <c r="G4662" s="51">
        <v>4165000</v>
      </c>
      <c r="H4662" s="71"/>
      <c r="I4662" s="112">
        <v>4165000</v>
      </c>
      <c r="J4662" s="24"/>
      <c r="K4662" s="129"/>
    </row>
    <row r="4663" spans="1:11" ht="51" customHeight="1" x14ac:dyDescent="0.25">
      <c r="A4663" s="105">
        <v>43256</v>
      </c>
      <c r="B4663" s="37" t="s">
        <v>2579</v>
      </c>
      <c r="C4663" s="23">
        <v>44</v>
      </c>
      <c r="D4663" s="49" t="s">
        <v>12320</v>
      </c>
      <c r="E4663" s="49" t="s">
        <v>12321</v>
      </c>
      <c r="F4663" s="50" t="s">
        <v>12322</v>
      </c>
      <c r="G4663" s="51">
        <v>4165000</v>
      </c>
      <c r="H4663" s="71"/>
      <c r="I4663" s="112">
        <v>4165000</v>
      </c>
      <c r="J4663" s="24"/>
      <c r="K4663" s="129"/>
    </row>
    <row r="4664" spans="1:11" ht="51" customHeight="1" x14ac:dyDescent="0.25">
      <c r="A4664" s="105">
        <v>43256</v>
      </c>
      <c r="B4664" s="37" t="s">
        <v>2579</v>
      </c>
      <c r="C4664" s="23">
        <v>44</v>
      </c>
      <c r="D4664" s="49" t="s">
        <v>12323</v>
      </c>
      <c r="E4664" s="49" t="s">
        <v>12324</v>
      </c>
      <c r="F4664" s="50" t="s">
        <v>12325</v>
      </c>
      <c r="G4664" s="51">
        <v>3345710.07</v>
      </c>
      <c r="H4664" s="71"/>
      <c r="I4664" s="112">
        <v>3345710.07</v>
      </c>
      <c r="J4664" s="24"/>
      <c r="K4664" s="129"/>
    </row>
    <row r="4665" spans="1:11" ht="51" customHeight="1" x14ac:dyDescent="0.25">
      <c r="A4665" s="105">
        <v>43256</v>
      </c>
      <c r="B4665" s="37" t="s">
        <v>2579</v>
      </c>
      <c r="C4665" s="23">
        <v>44</v>
      </c>
      <c r="D4665" s="49" t="s">
        <v>12326</v>
      </c>
      <c r="E4665" s="49" t="s">
        <v>12327</v>
      </c>
      <c r="F4665" s="50" t="s">
        <v>12328</v>
      </c>
      <c r="G4665" s="51">
        <v>3425500</v>
      </c>
      <c r="H4665" s="71"/>
      <c r="I4665" s="112">
        <v>3425500</v>
      </c>
      <c r="J4665" s="24"/>
      <c r="K4665" s="129"/>
    </row>
    <row r="4666" spans="1:11" ht="51" customHeight="1" x14ac:dyDescent="0.25">
      <c r="A4666" s="105">
        <v>43256</v>
      </c>
      <c r="B4666" s="37" t="s">
        <v>2579</v>
      </c>
      <c r="C4666" s="23">
        <v>44</v>
      </c>
      <c r="D4666" s="49" t="s">
        <v>12329</v>
      </c>
      <c r="E4666" s="49" t="s">
        <v>12330</v>
      </c>
      <c r="F4666" s="50" t="s">
        <v>12331</v>
      </c>
      <c r="G4666" s="51">
        <v>603255.19999999995</v>
      </c>
      <c r="H4666" s="71"/>
      <c r="I4666" s="112">
        <v>603255.19999999995</v>
      </c>
      <c r="J4666" s="24"/>
      <c r="K4666" s="129"/>
    </row>
    <row r="4667" spans="1:11" ht="51" customHeight="1" x14ac:dyDescent="0.25">
      <c r="A4667" s="105">
        <v>43256</v>
      </c>
      <c r="B4667" s="37" t="s">
        <v>2579</v>
      </c>
      <c r="C4667" s="23">
        <v>44</v>
      </c>
      <c r="D4667" s="49" t="s">
        <v>12332</v>
      </c>
      <c r="E4667" s="49" t="s">
        <v>12333</v>
      </c>
      <c r="F4667" s="50" t="s">
        <v>12334</v>
      </c>
      <c r="G4667" s="51">
        <v>4139283.25</v>
      </c>
      <c r="H4667" s="71"/>
      <c r="I4667" s="112">
        <v>4139283.25</v>
      </c>
      <c r="J4667" s="24"/>
      <c r="K4667" s="129"/>
    </row>
    <row r="4668" spans="1:11" ht="51" customHeight="1" x14ac:dyDescent="0.25">
      <c r="A4668" s="105">
        <v>43256</v>
      </c>
      <c r="B4668" s="37" t="s">
        <v>2579</v>
      </c>
      <c r="C4668" s="23">
        <v>44</v>
      </c>
      <c r="D4668" s="49" t="s">
        <v>12335</v>
      </c>
      <c r="E4668" s="49" t="s">
        <v>12336</v>
      </c>
      <c r="F4668" s="50" t="s">
        <v>12337</v>
      </c>
      <c r="G4668" s="51">
        <v>3700877.05</v>
      </c>
      <c r="H4668" s="71"/>
      <c r="I4668" s="112">
        <v>3700877.05</v>
      </c>
      <c r="J4668" s="24"/>
      <c r="K4668" s="129"/>
    </row>
    <row r="4669" spans="1:11" ht="51" customHeight="1" x14ac:dyDescent="0.25">
      <c r="A4669" s="105">
        <v>43256</v>
      </c>
      <c r="B4669" s="37" t="s">
        <v>2579</v>
      </c>
      <c r="C4669" s="23">
        <v>44</v>
      </c>
      <c r="D4669" s="49" t="s">
        <v>12338</v>
      </c>
      <c r="E4669" s="49" t="s">
        <v>12339</v>
      </c>
      <c r="F4669" s="50" t="s">
        <v>12340</v>
      </c>
      <c r="G4669" s="51">
        <v>1259771.3999999999</v>
      </c>
      <c r="H4669" s="71"/>
      <c r="I4669" s="112">
        <v>1259771.3999999999</v>
      </c>
      <c r="J4669" s="24"/>
      <c r="K4669" s="129"/>
    </row>
    <row r="4670" spans="1:11" ht="51" customHeight="1" x14ac:dyDescent="0.25">
      <c r="A4670" s="105">
        <v>43256</v>
      </c>
      <c r="B4670" s="37" t="s">
        <v>2579</v>
      </c>
      <c r="C4670" s="23">
        <v>44</v>
      </c>
      <c r="D4670" s="49" t="s">
        <v>12341</v>
      </c>
      <c r="E4670" s="49" t="s">
        <v>12342</v>
      </c>
      <c r="F4670" s="50" t="s">
        <v>12343</v>
      </c>
      <c r="G4670" s="51">
        <v>4164861.23</v>
      </c>
      <c r="H4670" s="71"/>
      <c r="I4670" s="112">
        <v>4164861.23</v>
      </c>
      <c r="J4670" s="24"/>
      <c r="K4670" s="129"/>
    </row>
    <row r="4671" spans="1:11" ht="51" customHeight="1" x14ac:dyDescent="0.25">
      <c r="A4671" s="105">
        <v>43256</v>
      </c>
      <c r="B4671" s="37" t="s">
        <v>2579</v>
      </c>
      <c r="C4671" s="23">
        <v>44</v>
      </c>
      <c r="D4671" s="49" t="s">
        <v>12344</v>
      </c>
      <c r="E4671" s="49" t="s">
        <v>12345</v>
      </c>
      <c r="F4671" s="50" t="s">
        <v>12346</v>
      </c>
      <c r="G4671" s="51">
        <v>4165000</v>
      </c>
      <c r="H4671" s="71"/>
      <c r="I4671" s="112">
        <v>4165000</v>
      </c>
      <c r="J4671" s="24"/>
      <c r="K4671" s="129"/>
    </row>
    <row r="4672" spans="1:11" ht="51" customHeight="1" x14ac:dyDescent="0.25">
      <c r="A4672" s="105">
        <v>43256</v>
      </c>
      <c r="B4672" s="37" t="s">
        <v>2579</v>
      </c>
      <c r="C4672" s="23">
        <v>44</v>
      </c>
      <c r="D4672" s="49" t="s">
        <v>12347</v>
      </c>
      <c r="E4672" s="49" t="s">
        <v>12348</v>
      </c>
      <c r="F4672" s="50" t="s">
        <v>12349</v>
      </c>
      <c r="G4672" s="51">
        <v>4165000</v>
      </c>
      <c r="H4672" s="71"/>
      <c r="I4672" s="112">
        <v>4165000</v>
      </c>
      <c r="J4672" s="24"/>
      <c r="K4672" s="129"/>
    </row>
    <row r="4673" spans="1:11" ht="51" customHeight="1" x14ac:dyDescent="0.25">
      <c r="A4673" s="105">
        <v>43256</v>
      </c>
      <c r="B4673" s="37" t="s">
        <v>2579</v>
      </c>
      <c r="C4673" s="23">
        <v>44</v>
      </c>
      <c r="D4673" s="49" t="s">
        <v>12350</v>
      </c>
      <c r="E4673" s="49" t="s">
        <v>12351</v>
      </c>
      <c r="F4673" s="50" t="s">
        <v>12352</v>
      </c>
      <c r="G4673" s="51">
        <v>4162685.45</v>
      </c>
      <c r="H4673" s="71"/>
      <c r="I4673" s="112">
        <v>4162685.45</v>
      </c>
      <c r="J4673" s="24"/>
      <c r="K4673" s="129"/>
    </row>
    <row r="4674" spans="1:11" ht="51" customHeight="1" x14ac:dyDescent="0.25">
      <c r="A4674" s="105">
        <v>43256</v>
      </c>
      <c r="B4674" s="37" t="s">
        <v>2579</v>
      </c>
      <c r="C4674" s="23">
        <v>44</v>
      </c>
      <c r="D4674" s="49" t="s">
        <v>12353</v>
      </c>
      <c r="E4674" s="49" t="s">
        <v>12354</v>
      </c>
      <c r="F4674" s="50" t="s">
        <v>12355</v>
      </c>
      <c r="G4674" s="51">
        <v>4110894.95</v>
      </c>
      <c r="H4674" s="71"/>
      <c r="I4674" s="112">
        <v>4110894.95</v>
      </c>
      <c r="J4674" s="24"/>
      <c r="K4674" s="129"/>
    </row>
    <row r="4675" spans="1:11" ht="51" customHeight="1" x14ac:dyDescent="0.25">
      <c r="A4675" s="105">
        <v>43256</v>
      </c>
      <c r="B4675" s="37" t="s">
        <v>2579</v>
      </c>
      <c r="C4675" s="23">
        <v>44</v>
      </c>
      <c r="D4675" s="49" t="s">
        <v>12356</v>
      </c>
      <c r="E4675" s="49" t="s">
        <v>12357</v>
      </c>
      <c r="F4675" s="50" t="s">
        <v>12358</v>
      </c>
      <c r="G4675" s="51">
        <v>4114000</v>
      </c>
      <c r="H4675" s="71"/>
      <c r="I4675" s="112">
        <v>4114000</v>
      </c>
      <c r="J4675" s="24"/>
      <c r="K4675" s="129"/>
    </row>
    <row r="4676" spans="1:11" ht="51" customHeight="1" x14ac:dyDescent="0.25">
      <c r="A4676" s="105">
        <v>43256</v>
      </c>
      <c r="B4676" s="37" t="s">
        <v>2579</v>
      </c>
      <c r="C4676" s="23">
        <v>44</v>
      </c>
      <c r="D4676" s="49" t="s">
        <v>12359</v>
      </c>
      <c r="E4676" s="49" t="s">
        <v>12360</v>
      </c>
      <c r="F4676" s="50" t="s">
        <v>12361</v>
      </c>
      <c r="G4676" s="51">
        <v>1002864</v>
      </c>
      <c r="H4676" s="71"/>
      <c r="I4676" s="112">
        <v>1002864</v>
      </c>
      <c r="J4676" s="24"/>
      <c r="K4676" s="129"/>
    </row>
    <row r="4677" spans="1:11" ht="51" customHeight="1" x14ac:dyDescent="0.25">
      <c r="A4677" s="105">
        <v>43256</v>
      </c>
      <c r="B4677" s="37" t="s">
        <v>2579</v>
      </c>
      <c r="C4677" s="23">
        <v>44</v>
      </c>
      <c r="D4677" s="49" t="s">
        <v>12362</v>
      </c>
      <c r="E4677" s="49" t="s">
        <v>12363</v>
      </c>
      <c r="F4677" s="50" t="s">
        <v>12364</v>
      </c>
      <c r="G4677" s="51">
        <v>3616012.2</v>
      </c>
      <c r="H4677" s="71"/>
      <c r="I4677" s="112">
        <v>3616012.2</v>
      </c>
      <c r="J4677" s="24"/>
      <c r="K4677" s="129"/>
    </row>
    <row r="4678" spans="1:11" ht="51" customHeight="1" x14ac:dyDescent="0.25">
      <c r="A4678" s="105">
        <v>43256</v>
      </c>
      <c r="B4678" s="37" t="s">
        <v>2579</v>
      </c>
      <c r="C4678" s="23">
        <v>44</v>
      </c>
      <c r="D4678" s="49" t="s">
        <v>12365</v>
      </c>
      <c r="E4678" s="49" t="s">
        <v>12366</v>
      </c>
      <c r="F4678" s="50" t="s">
        <v>12367</v>
      </c>
      <c r="G4678" s="51">
        <v>4142156.65</v>
      </c>
      <c r="H4678" s="71"/>
      <c r="I4678" s="112">
        <v>4142156.65</v>
      </c>
      <c r="J4678" s="24"/>
      <c r="K4678" s="129"/>
    </row>
    <row r="4679" spans="1:11" ht="51" customHeight="1" x14ac:dyDescent="0.25">
      <c r="A4679" s="105">
        <v>43256</v>
      </c>
      <c r="B4679" s="37" t="s">
        <v>2579</v>
      </c>
      <c r="C4679" s="23">
        <v>44</v>
      </c>
      <c r="D4679" s="49" t="s">
        <v>12368</v>
      </c>
      <c r="E4679" s="49" t="s">
        <v>12369</v>
      </c>
      <c r="F4679" s="50" t="s">
        <v>12370</v>
      </c>
      <c r="G4679" s="51">
        <v>3961940.4</v>
      </c>
      <c r="H4679" s="71"/>
      <c r="I4679" s="112">
        <v>3961940.4</v>
      </c>
      <c r="J4679" s="24"/>
      <c r="K4679" s="129"/>
    </row>
    <row r="4680" spans="1:11" ht="51" customHeight="1" x14ac:dyDescent="0.25">
      <c r="A4680" s="105">
        <v>43256</v>
      </c>
      <c r="B4680" s="37" t="s">
        <v>2579</v>
      </c>
      <c r="C4680" s="23">
        <v>44</v>
      </c>
      <c r="D4680" s="49" t="s">
        <v>12371</v>
      </c>
      <c r="E4680" s="49" t="s">
        <v>12372</v>
      </c>
      <c r="F4680" s="50" t="s">
        <v>12373</v>
      </c>
      <c r="G4680" s="51">
        <v>4115300.5</v>
      </c>
      <c r="H4680" s="71"/>
      <c r="I4680" s="112">
        <v>4115300.5</v>
      </c>
      <c r="J4680" s="24"/>
      <c r="K4680" s="129"/>
    </row>
    <row r="4681" spans="1:11" ht="51" customHeight="1" x14ac:dyDescent="0.25">
      <c r="A4681" s="105">
        <v>43256</v>
      </c>
      <c r="B4681" s="37" t="s">
        <v>2579</v>
      </c>
      <c r="C4681" s="23">
        <v>44</v>
      </c>
      <c r="D4681" s="49" t="s">
        <v>12374</v>
      </c>
      <c r="E4681" s="49" t="s">
        <v>12375</v>
      </c>
      <c r="F4681" s="50" t="s">
        <v>12375</v>
      </c>
      <c r="G4681" s="51">
        <v>3718750</v>
      </c>
      <c r="H4681" s="71"/>
      <c r="I4681" s="112">
        <v>3718750</v>
      </c>
      <c r="J4681" s="24"/>
      <c r="K4681" s="129"/>
    </row>
    <row r="4682" spans="1:11" ht="51" customHeight="1" x14ac:dyDescent="0.25">
      <c r="A4682" s="105">
        <v>43256</v>
      </c>
      <c r="B4682" s="37" t="s">
        <v>2579</v>
      </c>
      <c r="C4682" s="23">
        <v>44</v>
      </c>
      <c r="D4682" s="49" t="s">
        <v>12376</v>
      </c>
      <c r="E4682" s="49" t="s">
        <v>12377</v>
      </c>
      <c r="F4682" s="50" t="s">
        <v>12378</v>
      </c>
      <c r="G4682" s="51">
        <v>3901528.9</v>
      </c>
      <c r="H4682" s="71"/>
      <c r="I4682" s="112">
        <v>3901528.9</v>
      </c>
      <c r="J4682" s="24"/>
      <c r="K4682" s="129"/>
    </row>
    <row r="4683" spans="1:11" ht="51" customHeight="1" x14ac:dyDescent="0.25">
      <c r="A4683" s="105">
        <v>43256</v>
      </c>
      <c r="B4683" s="37" t="s">
        <v>2579</v>
      </c>
      <c r="C4683" s="23">
        <v>44</v>
      </c>
      <c r="D4683" s="49" t="s">
        <v>12379</v>
      </c>
      <c r="E4683" s="49" t="s">
        <v>12380</v>
      </c>
      <c r="F4683" s="50" t="s">
        <v>12381</v>
      </c>
      <c r="G4683" s="51">
        <v>4165000</v>
      </c>
      <c r="H4683" s="71"/>
      <c r="I4683" s="112">
        <v>4165000</v>
      </c>
      <c r="J4683" s="24"/>
      <c r="K4683" s="129"/>
    </row>
    <row r="4684" spans="1:11" ht="51" customHeight="1" x14ac:dyDescent="0.25">
      <c r="A4684" s="105">
        <v>43256</v>
      </c>
      <c r="B4684" s="37" t="s">
        <v>2579</v>
      </c>
      <c r="C4684" s="23">
        <v>44</v>
      </c>
      <c r="D4684" s="49" t="s">
        <v>12382</v>
      </c>
      <c r="E4684" s="49" t="s">
        <v>12383</v>
      </c>
      <c r="F4684" s="50" t="s">
        <v>12383</v>
      </c>
      <c r="G4684" s="51">
        <v>4149700</v>
      </c>
      <c r="H4684" s="71"/>
      <c r="I4684" s="112">
        <v>4149700</v>
      </c>
      <c r="J4684" s="24"/>
      <c r="K4684" s="129"/>
    </row>
    <row r="4685" spans="1:11" ht="51" customHeight="1" x14ac:dyDescent="0.25">
      <c r="A4685" s="105">
        <v>43256</v>
      </c>
      <c r="B4685" s="37" t="s">
        <v>2579</v>
      </c>
      <c r="C4685" s="23">
        <v>44</v>
      </c>
      <c r="D4685" s="49" t="s">
        <v>12384</v>
      </c>
      <c r="E4685" s="49" t="s">
        <v>12385</v>
      </c>
      <c r="F4685" s="50" t="s">
        <v>12386</v>
      </c>
      <c r="G4685" s="51">
        <v>1307937.5</v>
      </c>
      <c r="H4685" s="71"/>
      <c r="I4685" s="112">
        <v>1307937.5</v>
      </c>
      <c r="J4685" s="24"/>
      <c r="K4685" s="129"/>
    </row>
    <row r="4686" spans="1:11" ht="51" customHeight="1" x14ac:dyDescent="0.25">
      <c r="A4686" s="105">
        <v>43256</v>
      </c>
      <c r="B4686" s="37" t="s">
        <v>2579</v>
      </c>
      <c r="C4686" s="23">
        <v>44</v>
      </c>
      <c r="D4686" s="49" t="s">
        <v>12387</v>
      </c>
      <c r="E4686" s="49" t="s">
        <v>12388</v>
      </c>
      <c r="F4686" s="50" t="s">
        <v>12389</v>
      </c>
      <c r="G4686" s="51">
        <v>2785998.25</v>
      </c>
      <c r="H4686" s="71"/>
      <c r="I4686" s="112">
        <v>2785998.25</v>
      </c>
      <c r="J4686" s="24"/>
      <c r="K4686" s="129"/>
    </row>
    <row r="4687" spans="1:11" ht="51" customHeight="1" x14ac:dyDescent="0.25">
      <c r="A4687" s="105">
        <v>43256</v>
      </c>
      <c r="B4687" s="37" t="s">
        <v>2579</v>
      </c>
      <c r="C4687" s="23">
        <v>44</v>
      </c>
      <c r="D4687" s="49" t="s">
        <v>12390</v>
      </c>
      <c r="E4687" s="49" t="s">
        <v>12391</v>
      </c>
      <c r="F4687" s="50" t="s">
        <v>12392</v>
      </c>
      <c r="G4687" s="51">
        <v>3666177.5</v>
      </c>
      <c r="H4687" s="71"/>
      <c r="I4687" s="112">
        <v>3666177.5</v>
      </c>
      <c r="J4687" s="24"/>
      <c r="K4687" s="129"/>
    </row>
    <row r="4688" spans="1:11" ht="51" customHeight="1" x14ac:dyDescent="0.25">
      <c r="A4688" s="105">
        <v>43256</v>
      </c>
      <c r="B4688" s="37" t="s">
        <v>2579</v>
      </c>
      <c r="C4688" s="23">
        <v>44</v>
      </c>
      <c r="D4688" s="49" t="s">
        <v>12393</v>
      </c>
      <c r="E4688" s="49" t="s">
        <v>12394</v>
      </c>
      <c r="F4688" s="50" t="s">
        <v>12395</v>
      </c>
      <c r="G4688" s="51">
        <v>3706455.6</v>
      </c>
      <c r="H4688" s="71"/>
      <c r="I4688" s="112">
        <v>3706455.6</v>
      </c>
      <c r="J4688" s="24"/>
      <c r="K4688" s="129"/>
    </row>
    <row r="4689" spans="1:11" ht="51" customHeight="1" x14ac:dyDescent="0.25">
      <c r="A4689" s="105">
        <v>43256</v>
      </c>
      <c r="B4689" s="37" t="s">
        <v>2579</v>
      </c>
      <c r="C4689" s="23">
        <v>44</v>
      </c>
      <c r="D4689" s="49" t="s">
        <v>12396</v>
      </c>
      <c r="E4689" s="49" t="s">
        <v>12397</v>
      </c>
      <c r="F4689" s="50" t="s">
        <v>12397</v>
      </c>
      <c r="G4689" s="51">
        <v>4165000</v>
      </c>
      <c r="H4689" s="71"/>
      <c r="I4689" s="112">
        <v>4165000</v>
      </c>
      <c r="J4689" s="24"/>
      <c r="K4689" s="129"/>
    </row>
    <row r="4690" spans="1:11" ht="51" customHeight="1" x14ac:dyDescent="0.25">
      <c r="A4690" s="105">
        <v>43256</v>
      </c>
      <c r="B4690" s="37" t="s">
        <v>2579</v>
      </c>
      <c r="C4690" s="23">
        <v>44</v>
      </c>
      <c r="D4690" s="49" t="s">
        <v>12398</v>
      </c>
      <c r="E4690" s="49" t="s">
        <v>12399</v>
      </c>
      <c r="F4690" s="50" t="s">
        <v>12400</v>
      </c>
      <c r="G4690" s="51">
        <v>4165000</v>
      </c>
      <c r="H4690" s="71"/>
      <c r="I4690" s="112">
        <v>4165000</v>
      </c>
      <c r="J4690" s="24"/>
      <c r="K4690" s="129"/>
    </row>
    <row r="4691" spans="1:11" ht="51" customHeight="1" x14ac:dyDescent="0.25">
      <c r="A4691" s="105">
        <v>43256</v>
      </c>
      <c r="B4691" s="37" t="s">
        <v>2579</v>
      </c>
      <c r="C4691" s="23">
        <v>44</v>
      </c>
      <c r="D4691" s="49" t="s">
        <v>12401</v>
      </c>
      <c r="E4691" s="49" t="s">
        <v>12402</v>
      </c>
      <c r="F4691" s="50" t="s">
        <v>12402</v>
      </c>
      <c r="G4691" s="51">
        <v>4160750</v>
      </c>
      <c r="H4691" s="71"/>
      <c r="I4691" s="112">
        <v>4160750</v>
      </c>
      <c r="J4691" s="24"/>
      <c r="K4691" s="129"/>
    </row>
    <row r="4692" spans="1:11" ht="51" customHeight="1" x14ac:dyDescent="0.25">
      <c r="A4692" s="105">
        <v>43256</v>
      </c>
      <c r="B4692" s="37" t="s">
        <v>2579</v>
      </c>
      <c r="C4692" s="23">
        <v>44</v>
      </c>
      <c r="D4692" s="49" t="s">
        <v>12403</v>
      </c>
      <c r="E4692" s="49" t="s">
        <v>12404</v>
      </c>
      <c r="F4692" s="50" t="s">
        <v>12405</v>
      </c>
      <c r="G4692" s="51">
        <v>1144067.7</v>
      </c>
      <c r="H4692" s="71"/>
      <c r="I4692" s="112">
        <v>1144067.7</v>
      </c>
      <c r="J4692" s="24"/>
      <c r="K4692" s="129"/>
    </row>
    <row r="4693" spans="1:11" ht="51" customHeight="1" x14ac:dyDescent="0.25">
      <c r="A4693" s="105">
        <v>43256</v>
      </c>
      <c r="B4693" s="37" t="s">
        <v>2573</v>
      </c>
      <c r="C4693" s="23">
        <v>48</v>
      </c>
      <c r="D4693" s="49" t="s">
        <v>12406</v>
      </c>
      <c r="E4693" s="49" t="s">
        <v>399</v>
      </c>
      <c r="F4693" s="50" t="s">
        <v>12407</v>
      </c>
      <c r="G4693" s="51">
        <v>59698308.399999999</v>
      </c>
      <c r="H4693" s="71">
        <v>3511665.2</v>
      </c>
      <c r="I4693" s="112">
        <v>63209973.600000001</v>
      </c>
      <c r="J4693" s="24"/>
      <c r="K4693" s="129"/>
    </row>
    <row r="4694" spans="1:11" ht="51" customHeight="1" x14ac:dyDescent="0.25">
      <c r="A4694" s="105">
        <v>43256</v>
      </c>
      <c r="B4694" s="37" t="s">
        <v>2573</v>
      </c>
      <c r="C4694" s="23">
        <v>48</v>
      </c>
      <c r="D4694" s="49" t="s">
        <v>12408</v>
      </c>
      <c r="E4694" s="49" t="s">
        <v>1739</v>
      </c>
      <c r="F4694" s="50" t="s">
        <v>12409</v>
      </c>
      <c r="G4694" s="51">
        <v>61103856.5</v>
      </c>
      <c r="H4694" s="71">
        <v>10783033.5</v>
      </c>
      <c r="I4694" s="112">
        <v>71886890</v>
      </c>
      <c r="J4694" s="24"/>
      <c r="K4694" s="129"/>
    </row>
    <row r="4695" spans="1:11" ht="51" customHeight="1" x14ac:dyDescent="0.25">
      <c r="A4695" s="105">
        <v>43256</v>
      </c>
      <c r="B4695" s="37" t="s">
        <v>2582</v>
      </c>
      <c r="C4695" s="23">
        <v>51</v>
      </c>
      <c r="D4695" s="49" t="s">
        <v>12410</v>
      </c>
      <c r="E4695" s="49" t="s">
        <v>7036</v>
      </c>
      <c r="F4695" s="50" t="s">
        <v>12411</v>
      </c>
      <c r="G4695" s="51">
        <v>14601870.060000001</v>
      </c>
      <c r="H4695" s="71">
        <v>858933.54</v>
      </c>
      <c r="I4695" s="112">
        <v>15460803.6</v>
      </c>
      <c r="J4695" s="24"/>
      <c r="K4695" s="129"/>
    </row>
    <row r="4696" spans="1:11" ht="51" customHeight="1" x14ac:dyDescent="0.25">
      <c r="A4696" s="105">
        <v>43256</v>
      </c>
      <c r="B4696" s="37" t="s">
        <v>2582</v>
      </c>
      <c r="C4696" s="23">
        <v>51</v>
      </c>
      <c r="D4696" s="49" t="s">
        <v>12412</v>
      </c>
      <c r="E4696" s="49" t="s">
        <v>7036</v>
      </c>
      <c r="F4696" s="50" t="s">
        <v>12413</v>
      </c>
      <c r="G4696" s="51">
        <v>6523782.4500000002</v>
      </c>
      <c r="H4696" s="71">
        <v>383751.91</v>
      </c>
      <c r="I4696" s="112">
        <v>6907534.3600000003</v>
      </c>
      <c r="J4696" s="24"/>
      <c r="K4696" s="129"/>
    </row>
    <row r="4697" spans="1:11" ht="51" customHeight="1" x14ac:dyDescent="0.25">
      <c r="A4697" s="105">
        <v>43256</v>
      </c>
      <c r="B4697" s="37" t="s">
        <v>2582</v>
      </c>
      <c r="C4697" s="23">
        <v>51</v>
      </c>
      <c r="D4697" s="49" t="s">
        <v>12414</v>
      </c>
      <c r="E4697" s="49" t="s">
        <v>3628</v>
      </c>
      <c r="F4697" s="50" t="s">
        <v>12415</v>
      </c>
      <c r="G4697" s="51">
        <v>1804686.85</v>
      </c>
      <c r="H4697" s="71"/>
      <c r="I4697" s="112">
        <v>1804686.85</v>
      </c>
      <c r="J4697" s="24"/>
      <c r="K4697" s="129"/>
    </row>
    <row r="4698" spans="1:11" ht="51" customHeight="1" x14ac:dyDescent="0.25">
      <c r="A4698" s="105">
        <v>43256</v>
      </c>
      <c r="B4698" s="37" t="s">
        <v>2582</v>
      </c>
      <c r="C4698" s="23">
        <v>51</v>
      </c>
      <c r="D4698" s="49" t="s">
        <v>12416</v>
      </c>
      <c r="E4698" s="49" t="s">
        <v>3628</v>
      </c>
      <c r="F4698" s="50" t="s">
        <v>12417</v>
      </c>
      <c r="G4698" s="51">
        <v>3036099.7</v>
      </c>
      <c r="H4698" s="71"/>
      <c r="I4698" s="112">
        <v>3036099.7</v>
      </c>
      <c r="J4698" s="24"/>
      <c r="K4698" s="129"/>
    </row>
    <row r="4699" spans="1:11" ht="51" customHeight="1" x14ac:dyDescent="0.25">
      <c r="A4699" s="105">
        <v>43256</v>
      </c>
      <c r="B4699" s="37" t="s">
        <v>2582</v>
      </c>
      <c r="C4699" s="23">
        <v>51</v>
      </c>
      <c r="D4699" s="49" t="s">
        <v>12418</v>
      </c>
      <c r="E4699" s="49" t="s">
        <v>3628</v>
      </c>
      <c r="F4699" s="50" t="s">
        <v>12419</v>
      </c>
      <c r="G4699" s="51">
        <v>4560953.8</v>
      </c>
      <c r="H4699" s="71"/>
      <c r="I4699" s="112">
        <v>4560953.8</v>
      </c>
      <c r="J4699" s="24"/>
      <c r="K4699" s="129"/>
    </row>
    <row r="4700" spans="1:11" ht="51" customHeight="1" x14ac:dyDescent="0.25">
      <c r="A4700" s="105">
        <v>43256</v>
      </c>
      <c r="B4700" s="37" t="s">
        <v>8437</v>
      </c>
      <c r="C4700" s="23">
        <v>53</v>
      </c>
      <c r="D4700" s="49" t="s">
        <v>12420</v>
      </c>
      <c r="E4700" s="49" t="s">
        <v>7514</v>
      </c>
      <c r="F4700" s="50" t="s">
        <v>12421</v>
      </c>
      <c r="G4700" s="51">
        <v>1348953.57</v>
      </c>
      <c r="H4700" s="71"/>
      <c r="I4700" s="112">
        <v>1348953.57</v>
      </c>
      <c r="J4700" s="24"/>
      <c r="K4700" s="129"/>
    </row>
    <row r="4701" spans="1:11" ht="51" customHeight="1" x14ac:dyDescent="0.25">
      <c r="A4701" s="105">
        <v>43256</v>
      </c>
      <c r="B4701" s="37" t="s">
        <v>8437</v>
      </c>
      <c r="C4701" s="23">
        <v>53</v>
      </c>
      <c r="D4701" s="49" t="s">
        <v>12422</v>
      </c>
      <c r="E4701" s="49" t="s">
        <v>7514</v>
      </c>
      <c r="F4701" s="50" t="s">
        <v>12423</v>
      </c>
      <c r="G4701" s="51">
        <v>2486122.04</v>
      </c>
      <c r="H4701" s="71"/>
      <c r="I4701" s="112">
        <v>2486122.04</v>
      </c>
      <c r="J4701" s="24"/>
      <c r="K4701" s="129"/>
    </row>
    <row r="4702" spans="1:11" ht="51" customHeight="1" x14ac:dyDescent="0.25">
      <c r="A4702" s="105">
        <v>43256</v>
      </c>
      <c r="B4702" s="37" t="s">
        <v>8437</v>
      </c>
      <c r="C4702" s="23">
        <v>53</v>
      </c>
      <c r="D4702" s="49" t="s">
        <v>12424</v>
      </c>
      <c r="E4702" s="49" t="s">
        <v>9591</v>
      </c>
      <c r="F4702" s="50" t="s">
        <v>12425</v>
      </c>
      <c r="G4702" s="51">
        <v>2925256.15</v>
      </c>
      <c r="H4702" s="71"/>
      <c r="I4702" s="112">
        <v>2925256.15</v>
      </c>
      <c r="J4702" s="24"/>
      <c r="K4702" s="129"/>
    </row>
    <row r="4703" spans="1:11" ht="51" customHeight="1" x14ac:dyDescent="0.25">
      <c r="A4703" s="105">
        <v>43256</v>
      </c>
      <c r="B4703" s="37" t="s">
        <v>8437</v>
      </c>
      <c r="C4703" s="23">
        <v>53</v>
      </c>
      <c r="D4703" s="49" t="s">
        <v>12426</v>
      </c>
      <c r="E4703" s="49" t="s">
        <v>12427</v>
      </c>
      <c r="F4703" s="50" t="s">
        <v>12428</v>
      </c>
      <c r="G4703" s="51">
        <v>570000</v>
      </c>
      <c r="H4703" s="71"/>
      <c r="I4703" s="112">
        <v>570000</v>
      </c>
      <c r="J4703" s="24"/>
      <c r="K4703" s="129"/>
    </row>
    <row r="4704" spans="1:11" ht="51" customHeight="1" x14ac:dyDescent="0.25">
      <c r="A4704" s="105">
        <v>43256</v>
      </c>
      <c r="B4704" s="37" t="s">
        <v>8437</v>
      </c>
      <c r="C4704" s="23">
        <v>53</v>
      </c>
      <c r="D4704" s="49" t="s">
        <v>12429</v>
      </c>
      <c r="E4704" s="49" t="s">
        <v>12430</v>
      </c>
      <c r="F4704" s="50" t="s">
        <v>12431</v>
      </c>
      <c r="G4704" s="51">
        <v>570000</v>
      </c>
      <c r="H4704" s="71"/>
      <c r="I4704" s="112">
        <v>570000</v>
      </c>
      <c r="J4704" s="24"/>
      <c r="K4704" s="129"/>
    </row>
    <row r="4705" spans="1:11" ht="51" customHeight="1" x14ac:dyDescent="0.25">
      <c r="A4705" s="105">
        <v>43256</v>
      </c>
      <c r="B4705" s="37" t="s">
        <v>8437</v>
      </c>
      <c r="C4705" s="23">
        <v>53</v>
      </c>
      <c r="D4705" s="49" t="s">
        <v>12432</v>
      </c>
      <c r="E4705" s="49" t="s">
        <v>1066</v>
      </c>
      <c r="F4705" s="50" t="s">
        <v>12433</v>
      </c>
      <c r="G4705" s="51">
        <v>1140000</v>
      </c>
      <c r="H4705" s="71"/>
      <c r="I4705" s="112">
        <v>1140000</v>
      </c>
      <c r="J4705" s="24"/>
      <c r="K4705" s="129"/>
    </row>
    <row r="4706" spans="1:11" ht="51" customHeight="1" x14ac:dyDescent="0.25">
      <c r="A4706" s="105">
        <v>43256</v>
      </c>
      <c r="B4706" s="37" t="s">
        <v>8437</v>
      </c>
      <c r="C4706" s="23">
        <v>53</v>
      </c>
      <c r="D4706" s="49" t="s">
        <v>12434</v>
      </c>
      <c r="E4706" s="49" t="s">
        <v>12435</v>
      </c>
      <c r="F4706" s="50" t="s">
        <v>12436</v>
      </c>
      <c r="G4706" s="51">
        <v>746794.51</v>
      </c>
      <c r="H4706" s="71"/>
      <c r="I4706" s="112">
        <v>746794.51</v>
      </c>
      <c r="J4706" s="24"/>
      <c r="K4706" s="129"/>
    </row>
    <row r="4707" spans="1:11" ht="51" customHeight="1" x14ac:dyDescent="0.25">
      <c r="A4707" s="105">
        <v>43256</v>
      </c>
      <c r="B4707" s="37" t="s">
        <v>8437</v>
      </c>
      <c r="C4707" s="23">
        <v>53</v>
      </c>
      <c r="D4707" s="49" t="s">
        <v>12437</v>
      </c>
      <c r="E4707" s="49" t="s">
        <v>2086</v>
      </c>
      <c r="F4707" s="50" t="s">
        <v>12438</v>
      </c>
      <c r="G4707" s="51">
        <v>1634929.33</v>
      </c>
      <c r="H4707" s="71"/>
      <c r="I4707" s="112">
        <v>1634929.33</v>
      </c>
      <c r="J4707" s="24"/>
      <c r="K4707" s="129"/>
    </row>
    <row r="4708" spans="1:11" ht="51" customHeight="1" x14ac:dyDescent="0.25">
      <c r="A4708" s="105">
        <v>43256</v>
      </c>
      <c r="B4708" s="37" t="s">
        <v>8437</v>
      </c>
      <c r="C4708" s="23">
        <v>53</v>
      </c>
      <c r="D4708" s="49" t="s">
        <v>12439</v>
      </c>
      <c r="E4708" s="49" t="s">
        <v>12440</v>
      </c>
      <c r="F4708" s="50" t="s">
        <v>12441</v>
      </c>
      <c r="G4708" s="51">
        <v>3999500</v>
      </c>
      <c r="H4708" s="71"/>
      <c r="I4708" s="112">
        <v>3999500</v>
      </c>
      <c r="J4708" s="24"/>
      <c r="K4708" s="129"/>
    </row>
    <row r="4709" spans="1:11" ht="51" customHeight="1" x14ac:dyDescent="0.25">
      <c r="A4709" s="105">
        <v>43256</v>
      </c>
      <c r="B4709" s="37" t="s">
        <v>8437</v>
      </c>
      <c r="C4709" s="23">
        <v>53</v>
      </c>
      <c r="D4709" s="49" t="s">
        <v>12442</v>
      </c>
      <c r="E4709" s="49" t="s">
        <v>356</v>
      </c>
      <c r="F4709" s="50" t="s">
        <v>12443</v>
      </c>
      <c r="G4709" s="51">
        <v>1449701.82</v>
      </c>
      <c r="H4709" s="71"/>
      <c r="I4709" s="112">
        <v>1449701.82</v>
      </c>
      <c r="J4709" s="24"/>
      <c r="K4709" s="129"/>
    </row>
    <row r="4710" spans="1:11" ht="51" customHeight="1" x14ac:dyDescent="0.25">
      <c r="A4710" s="105">
        <v>43256</v>
      </c>
      <c r="B4710" s="37" t="s">
        <v>8437</v>
      </c>
      <c r="C4710" s="23">
        <v>53</v>
      </c>
      <c r="D4710" s="49" t="s">
        <v>12444</v>
      </c>
      <c r="E4710" s="49" t="s">
        <v>12445</v>
      </c>
      <c r="F4710" s="50" t="s">
        <v>12446</v>
      </c>
      <c r="G4710" s="51">
        <v>3999852.29</v>
      </c>
      <c r="H4710" s="71"/>
      <c r="I4710" s="112">
        <v>3999852.29</v>
      </c>
      <c r="J4710" s="24"/>
      <c r="K4710" s="129"/>
    </row>
    <row r="4711" spans="1:11" ht="51" customHeight="1" x14ac:dyDescent="0.25">
      <c r="A4711" s="105">
        <v>43256</v>
      </c>
      <c r="B4711" s="37" t="s">
        <v>8437</v>
      </c>
      <c r="C4711" s="23">
        <v>53</v>
      </c>
      <c r="D4711" s="49" t="s">
        <v>12447</v>
      </c>
      <c r="E4711" s="49" t="s">
        <v>12448</v>
      </c>
      <c r="F4711" s="50" t="s">
        <v>12449</v>
      </c>
      <c r="G4711" s="51">
        <v>3993509</v>
      </c>
      <c r="H4711" s="71"/>
      <c r="I4711" s="112">
        <v>3993509</v>
      </c>
      <c r="J4711" s="24"/>
      <c r="K4711" s="129"/>
    </row>
    <row r="4712" spans="1:11" ht="51" customHeight="1" x14ac:dyDescent="0.25">
      <c r="A4712" s="105">
        <v>43256</v>
      </c>
      <c r="B4712" s="37" t="s">
        <v>8437</v>
      </c>
      <c r="C4712" s="23">
        <v>53</v>
      </c>
      <c r="D4712" s="49" t="s">
        <v>12450</v>
      </c>
      <c r="E4712" s="49" t="s">
        <v>1987</v>
      </c>
      <c r="F4712" s="50" t="s">
        <v>12451</v>
      </c>
      <c r="G4712" s="51">
        <v>7636916.8600000003</v>
      </c>
      <c r="H4712" s="71"/>
      <c r="I4712" s="112">
        <v>7636916.8600000003</v>
      </c>
      <c r="J4712" s="24"/>
      <c r="K4712" s="129"/>
    </row>
    <row r="4713" spans="1:11" ht="51" customHeight="1" x14ac:dyDescent="0.25">
      <c r="A4713" s="105">
        <v>43256</v>
      </c>
      <c r="B4713" s="37" t="s">
        <v>8437</v>
      </c>
      <c r="C4713" s="23">
        <v>53</v>
      </c>
      <c r="D4713" s="49" t="s">
        <v>12452</v>
      </c>
      <c r="E4713" s="49" t="s">
        <v>8557</v>
      </c>
      <c r="F4713" s="50" t="s">
        <v>12453</v>
      </c>
      <c r="G4713" s="51">
        <v>2426726.62</v>
      </c>
      <c r="H4713" s="71"/>
      <c r="I4713" s="112">
        <v>2426726.62</v>
      </c>
      <c r="J4713" s="24"/>
      <c r="K4713" s="129"/>
    </row>
    <row r="4714" spans="1:11" ht="51" customHeight="1" x14ac:dyDescent="0.25">
      <c r="A4714" s="105">
        <v>43256</v>
      </c>
      <c r="B4714" s="37" t="s">
        <v>8437</v>
      </c>
      <c r="C4714" s="23">
        <v>53</v>
      </c>
      <c r="D4714" s="49" t="s">
        <v>12454</v>
      </c>
      <c r="E4714" s="49" t="s">
        <v>12455</v>
      </c>
      <c r="F4714" s="50" t="s">
        <v>12456</v>
      </c>
      <c r="G4714" s="51">
        <v>2999999.3</v>
      </c>
      <c r="H4714" s="71"/>
      <c r="I4714" s="112">
        <v>2999999.3</v>
      </c>
      <c r="J4714" s="24"/>
      <c r="K4714" s="129"/>
    </row>
    <row r="4715" spans="1:11" ht="51" customHeight="1" x14ac:dyDescent="0.25">
      <c r="A4715" s="105">
        <v>43256</v>
      </c>
      <c r="B4715" s="37" t="s">
        <v>8437</v>
      </c>
      <c r="C4715" s="23">
        <v>55</v>
      </c>
      <c r="D4715" s="49" t="s">
        <v>12457</v>
      </c>
      <c r="E4715" s="49" t="s">
        <v>1739</v>
      </c>
      <c r="F4715" s="50" t="s">
        <v>12458</v>
      </c>
      <c r="G4715" s="51">
        <v>2804730.11</v>
      </c>
      <c r="H4715" s="71"/>
      <c r="I4715" s="112">
        <v>2804730.11</v>
      </c>
      <c r="J4715" s="24"/>
      <c r="K4715" s="129"/>
    </row>
    <row r="4716" spans="1:11" ht="51" customHeight="1" x14ac:dyDescent="0.25">
      <c r="A4716" s="105">
        <v>43256</v>
      </c>
      <c r="B4716" s="37" t="s">
        <v>2572</v>
      </c>
      <c r="C4716" s="23">
        <v>60</v>
      </c>
      <c r="D4716" s="49" t="s">
        <v>12459</v>
      </c>
      <c r="E4716" s="49" t="s">
        <v>5661</v>
      </c>
      <c r="F4716" s="50" t="s">
        <v>12460</v>
      </c>
      <c r="G4716" s="51">
        <v>22419600</v>
      </c>
      <c r="H4716" s="71">
        <v>2637600</v>
      </c>
      <c r="I4716" s="112">
        <v>25057200</v>
      </c>
      <c r="J4716" s="24"/>
      <c r="K4716" s="129"/>
    </row>
    <row r="4717" spans="1:11" ht="51" customHeight="1" x14ac:dyDescent="0.25">
      <c r="A4717" s="105">
        <v>43256</v>
      </c>
      <c r="B4717" s="37" t="s">
        <v>2572</v>
      </c>
      <c r="C4717" s="23">
        <v>60</v>
      </c>
      <c r="D4717" s="49" t="s">
        <v>12461</v>
      </c>
      <c r="E4717" s="49" t="s">
        <v>12462</v>
      </c>
      <c r="F4717" s="50" t="s">
        <v>12463</v>
      </c>
      <c r="G4717" s="51">
        <v>2786311.05</v>
      </c>
      <c r="H4717" s="71">
        <v>327801.3</v>
      </c>
      <c r="I4717" s="112">
        <v>3114112.35</v>
      </c>
      <c r="J4717" s="24"/>
      <c r="K4717" s="129"/>
    </row>
    <row r="4718" spans="1:11" ht="51" customHeight="1" x14ac:dyDescent="0.25">
      <c r="A4718" s="105">
        <v>43256</v>
      </c>
      <c r="B4718" s="37" t="s">
        <v>2572</v>
      </c>
      <c r="C4718" s="23">
        <v>60</v>
      </c>
      <c r="D4718" s="49" t="s">
        <v>12464</v>
      </c>
      <c r="E4718" s="49" t="s">
        <v>12465</v>
      </c>
      <c r="F4718" s="50" t="s">
        <v>12466</v>
      </c>
      <c r="G4718" s="51">
        <v>5712280.21</v>
      </c>
      <c r="H4718" s="71">
        <v>672032.96</v>
      </c>
      <c r="I4718" s="112">
        <v>6384313.1699999999</v>
      </c>
      <c r="J4718" s="24"/>
      <c r="K4718" s="129"/>
    </row>
    <row r="4719" spans="1:11" ht="51" customHeight="1" x14ac:dyDescent="0.25">
      <c r="A4719" s="105">
        <v>43256</v>
      </c>
      <c r="B4719" s="37" t="s">
        <v>2572</v>
      </c>
      <c r="C4719" s="23">
        <v>61</v>
      </c>
      <c r="D4719" s="49" t="s">
        <v>12467</v>
      </c>
      <c r="E4719" s="49" t="s">
        <v>1844</v>
      </c>
      <c r="F4719" s="50" t="s">
        <v>12468</v>
      </c>
      <c r="G4719" s="51">
        <v>14657060.34</v>
      </c>
      <c r="H4719" s="71">
        <v>862180.02</v>
      </c>
      <c r="I4719" s="112">
        <v>15519240.359999999</v>
      </c>
      <c r="J4719" s="24"/>
      <c r="K4719" s="129"/>
    </row>
    <row r="4720" spans="1:11" ht="51" customHeight="1" x14ac:dyDescent="0.25">
      <c r="A4720" s="105">
        <v>43256</v>
      </c>
      <c r="B4720" s="37" t="s">
        <v>8437</v>
      </c>
      <c r="C4720" s="23">
        <v>62</v>
      </c>
      <c r="D4720" s="49" t="s">
        <v>12469</v>
      </c>
      <c r="E4720" s="49" t="s">
        <v>3446</v>
      </c>
      <c r="F4720" s="50" t="s">
        <v>12470</v>
      </c>
      <c r="G4720" s="51">
        <v>1073500</v>
      </c>
      <c r="H4720" s="71"/>
      <c r="I4720" s="112">
        <v>1073500</v>
      </c>
      <c r="J4720" s="24"/>
      <c r="K4720" s="129"/>
    </row>
    <row r="4721" spans="1:11" ht="51" customHeight="1" x14ac:dyDescent="0.25">
      <c r="A4721" s="105">
        <v>43256</v>
      </c>
      <c r="B4721" s="37" t="s">
        <v>8437</v>
      </c>
      <c r="C4721" s="23">
        <v>62</v>
      </c>
      <c r="D4721" s="49" t="s">
        <v>12471</v>
      </c>
      <c r="E4721" s="49" t="s">
        <v>4361</v>
      </c>
      <c r="F4721" s="50" t="s">
        <v>12472</v>
      </c>
      <c r="G4721" s="51">
        <v>642475.5</v>
      </c>
      <c r="H4721" s="71"/>
      <c r="I4721" s="112">
        <v>642475.5</v>
      </c>
      <c r="J4721" s="24"/>
      <c r="K4721" s="129"/>
    </row>
    <row r="4722" spans="1:11" ht="51" customHeight="1" x14ac:dyDescent="0.25">
      <c r="A4722" s="105">
        <v>43256</v>
      </c>
      <c r="B4722" s="37" t="s">
        <v>8437</v>
      </c>
      <c r="C4722" s="23">
        <v>62</v>
      </c>
      <c r="D4722" s="49" t="s">
        <v>12473</v>
      </c>
      <c r="E4722" s="49" t="s">
        <v>12474</v>
      </c>
      <c r="F4722" s="50" t="s">
        <v>12475</v>
      </c>
      <c r="G4722" s="51">
        <v>1073500</v>
      </c>
      <c r="H4722" s="71"/>
      <c r="I4722" s="112">
        <v>1073500</v>
      </c>
      <c r="J4722" s="24"/>
      <c r="K4722" s="129"/>
    </row>
    <row r="4723" spans="1:11" ht="51" customHeight="1" x14ac:dyDescent="0.25">
      <c r="A4723" s="105">
        <v>43256</v>
      </c>
      <c r="B4723" s="37" t="s">
        <v>8437</v>
      </c>
      <c r="C4723" s="23">
        <v>62</v>
      </c>
      <c r="D4723" s="49" t="s">
        <v>12476</v>
      </c>
      <c r="E4723" s="49" t="s">
        <v>12477</v>
      </c>
      <c r="F4723" s="50" t="s">
        <v>12478</v>
      </c>
      <c r="G4723" s="51">
        <v>1459200</v>
      </c>
      <c r="H4723" s="71"/>
      <c r="I4723" s="112">
        <v>1459200</v>
      </c>
      <c r="J4723" s="24"/>
      <c r="K4723" s="129"/>
    </row>
    <row r="4724" spans="1:11" ht="51" customHeight="1" x14ac:dyDescent="0.25">
      <c r="A4724" s="105">
        <v>43256</v>
      </c>
      <c r="B4724" s="37" t="s">
        <v>8437</v>
      </c>
      <c r="C4724" s="23">
        <v>62</v>
      </c>
      <c r="D4724" s="49" t="s">
        <v>12479</v>
      </c>
      <c r="E4724" s="49" t="s">
        <v>12480</v>
      </c>
      <c r="F4724" s="50" t="s">
        <v>12481</v>
      </c>
      <c r="G4724" s="51">
        <v>2489710.06</v>
      </c>
      <c r="H4724" s="71"/>
      <c r="I4724" s="112">
        <v>2489710.06</v>
      </c>
      <c r="J4724" s="24"/>
      <c r="K4724" s="129"/>
    </row>
    <row r="4725" spans="1:11" ht="51" customHeight="1" x14ac:dyDescent="0.25">
      <c r="A4725" s="105">
        <v>43256</v>
      </c>
      <c r="B4725" s="37" t="s">
        <v>2579</v>
      </c>
      <c r="C4725" s="23">
        <v>63</v>
      </c>
      <c r="D4725" s="49" t="s">
        <v>12482</v>
      </c>
      <c r="E4725" s="49" t="s">
        <v>12483</v>
      </c>
      <c r="F4725" s="50" t="s">
        <v>12484</v>
      </c>
      <c r="G4725" s="51">
        <v>3064501</v>
      </c>
      <c r="H4725" s="71"/>
      <c r="I4725" s="112">
        <v>3064501</v>
      </c>
      <c r="J4725" s="24"/>
      <c r="K4725" s="129"/>
    </row>
    <row r="4726" spans="1:11" ht="51" customHeight="1" x14ac:dyDescent="0.25">
      <c r="A4726" s="105">
        <v>43256</v>
      </c>
      <c r="B4726" s="37" t="s">
        <v>2579</v>
      </c>
      <c r="C4726" s="23">
        <v>63</v>
      </c>
      <c r="D4726" s="49" t="s">
        <v>12485</v>
      </c>
      <c r="E4726" s="49" t="s">
        <v>12486</v>
      </c>
      <c r="F4726" s="50" t="s">
        <v>12487</v>
      </c>
      <c r="G4726" s="51">
        <v>2938031.8</v>
      </c>
      <c r="H4726" s="71"/>
      <c r="I4726" s="112">
        <v>2938031.8</v>
      </c>
      <c r="J4726" s="24"/>
      <c r="K4726" s="129"/>
    </row>
    <row r="4727" spans="1:11" ht="51" customHeight="1" x14ac:dyDescent="0.25">
      <c r="A4727" s="105">
        <v>43256</v>
      </c>
      <c r="B4727" s="37" t="s">
        <v>8437</v>
      </c>
      <c r="C4727" s="23">
        <v>65</v>
      </c>
      <c r="D4727" s="49" t="s">
        <v>12488</v>
      </c>
      <c r="E4727" s="49" t="s">
        <v>12489</v>
      </c>
      <c r="F4727" s="50" t="s">
        <v>12490</v>
      </c>
      <c r="G4727" s="51">
        <v>2517500</v>
      </c>
      <c r="H4727" s="71"/>
      <c r="I4727" s="112">
        <v>2517500</v>
      </c>
      <c r="J4727" s="24"/>
      <c r="K4727" s="129"/>
    </row>
    <row r="4728" spans="1:11" ht="51" customHeight="1" x14ac:dyDescent="0.25">
      <c r="A4728" s="105">
        <v>43256</v>
      </c>
      <c r="B4728" s="37" t="s">
        <v>8437</v>
      </c>
      <c r="C4728" s="23">
        <v>65</v>
      </c>
      <c r="D4728" s="49" t="s">
        <v>12491</v>
      </c>
      <c r="E4728" s="49" t="s">
        <v>3968</v>
      </c>
      <c r="F4728" s="50" t="s">
        <v>12492</v>
      </c>
      <c r="G4728" s="51">
        <v>538650</v>
      </c>
      <c r="H4728" s="71"/>
      <c r="I4728" s="112">
        <v>538650</v>
      </c>
      <c r="J4728" s="24"/>
      <c r="K4728" s="129"/>
    </row>
    <row r="4729" spans="1:11" ht="51" customHeight="1" x14ac:dyDescent="0.25">
      <c r="A4729" s="105">
        <v>43256</v>
      </c>
      <c r="B4729" s="37" t="s">
        <v>2580</v>
      </c>
      <c r="C4729" s="23">
        <v>66</v>
      </c>
      <c r="D4729" s="49" t="s">
        <v>12493</v>
      </c>
      <c r="E4729" s="49" t="s">
        <v>1181</v>
      </c>
      <c r="F4729" s="50" t="s">
        <v>12494</v>
      </c>
      <c r="G4729" s="51">
        <v>11957448.1</v>
      </c>
      <c r="H4729" s="71">
        <v>703379.3</v>
      </c>
      <c r="I4729" s="112">
        <v>12660827.4</v>
      </c>
      <c r="J4729" s="24"/>
      <c r="K4729" s="129"/>
    </row>
    <row r="4730" spans="1:11" ht="51" customHeight="1" x14ac:dyDescent="0.25">
      <c r="A4730" s="105">
        <v>43256</v>
      </c>
      <c r="B4730" s="37" t="s">
        <v>2580</v>
      </c>
      <c r="C4730" s="23">
        <v>66</v>
      </c>
      <c r="D4730" s="49" t="s">
        <v>12495</v>
      </c>
      <c r="E4730" s="49" t="s">
        <v>12496</v>
      </c>
      <c r="F4730" s="50" t="s">
        <v>12497</v>
      </c>
      <c r="G4730" s="51">
        <v>4499988.4000000004</v>
      </c>
      <c r="H4730" s="71">
        <v>264705.2</v>
      </c>
      <c r="I4730" s="112">
        <v>4764693.5999999996</v>
      </c>
      <c r="J4730" s="24"/>
      <c r="K4730" s="129"/>
    </row>
    <row r="4731" spans="1:11" ht="51" customHeight="1" x14ac:dyDescent="0.25">
      <c r="A4731" s="105">
        <v>43256</v>
      </c>
      <c r="B4731" s="37" t="s">
        <v>2580</v>
      </c>
      <c r="C4731" s="23">
        <v>66</v>
      </c>
      <c r="D4731" s="49" t="s">
        <v>12498</v>
      </c>
      <c r="E4731" s="49" t="s">
        <v>12499</v>
      </c>
      <c r="F4731" s="50" t="s">
        <v>12500</v>
      </c>
      <c r="G4731" s="51">
        <v>3647387.77</v>
      </c>
      <c r="H4731" s="71">
        <v>214552.22</v>
      </c>
      <c r="I4731" s="112">
        <v>3861939.99</v>
      </c>
      <c r="J4731" s="24"/>
      <c r="K4731" s="129"/>
    </row>
    <row r="4732" spans="1:11" ht="51" customHeight="1" x14ac:dyDescent="0.25">
      <c r="A4732" s="105">
        <v>43256</v>
      </c>
      <c r="B4732" s="37" t="s">
        <v>2580</v>
      </c>
      <c r="C4732" s="23">
        <v>66</v>
      </c>
      <c r="D4732" s="49" t="s">
        <v>12501</v>
      </c>
      <c r="E4732" s="49" t="s">
        <v>264</v>
      </c>
      <c r="F4732" s="50" t="s">
        <v>12502</v>
      </c>
      <c r="G4732" s="51">
        <v>67747289.219999999</v>
      </c>
      <c r="H4732" s="71">
        <v>3985134.66</v>
      </c>
      <c r="I4732" s="112">
        <v>71732423.879999995</v>
      </c>
      <c r="J4732" s="24"/>
      <c r="K4732" s="129"/>
    </row>
    <row r="4733" spans="1:11" ht="51" customHeight="1" x14ac:dyDescent="0.25">
      <c r="A4733" s="105">
        <v>43256</v>
      </c>
      <c r="B4733" s="37" t="s">
        <v>2580</v>
      </c>
      <c r="C4733" s="23">
        <v>66</v>
      </c>
      <c r="D4733" s="49" t="s">
        <v>12503</v>
      </c>
      <c r="E4733" s="49" t="s">
        <v>154</v>
      </c>
      <c r="F4733" s="50" t="s">
        <v>12504</v>
      </c>
      <c r="G4733" s="51">
        <v>5100000</v>
      </c>
      <c r="H4733" s="71">
        <v>300000</v>
      </c>
      <c r="I4733" s="112">
        <v>5400000</v>
      </c>
      <c r="J4733" s="24"/>
      <c r="K4733" s="129"/>
    </row>
    <row r="4734" spans="1:11" ht="51" customHeight="1" x14ac:dyDescent="0.25">
      <c r="A4734" s="105">
        <v>43256</v>
      </c>
      <c r="B4734" s="37" t="s">
        <v>2580</v>
      </c>
      <c r="C4734" s="23">
        <v>66</v>
      </c>
      <c r="D4734" s="49" t="s">
        <v>12505</v>
      </c>
      <c r="E4734" s="49" t="s">
        <v>12506</v>
      </c>
      <c r="F4734" s="50" t="s">
        <v>12507</v>
      </c>
      <c r="G4734" s="51">
        <v>3400000</v>
      </c>
      <c r="H4734" s="71">
        <v>200000</v>
      </c>
      <c r="I4734" s="112">
        <v>3600000</v>
      </c>
      <c r="J4734" s="24"/>
      <c r="K4734" s="129"/>
    </row>
    <row r="4735" spans="1:11" ht="51" customHeight="1" x14ac:dyDescent="0.25">
      <c r="A4735" s="105">
        <v>43256</v>
      </c>
      <c r="B4735" s="37" t="s">
        <v>2580</v>
      </c>
      <c r="C4735" s="23">
        <v>66</v>
      </c>
      <c r="D4735" s="49" t="s">
        <v>12508</v>
      </c>
      <c r="E4735" s="49" t="s">
        <v>10895</v>
      </c>
      <c r="F4735" s="50" t="s">
        <v>12509</v>
      </c>
      <c r="G4735" s="51">
        <v>14497182.65</v>
      </c>
      <c r="H4735" s="71">
        <v>852775.45</v>
      </c>
      <c r="I4735" s="112">
        <v>15349958.1</v>
      </c>
      <c r="J4735" s="24"/>
      <c r="K4735" s="129"/>
    </row>
    <row r="4736" spans="1:11" ht="51" customHeight="1" x14ac:dyDescent="0.25">
      <c r="A4736" s="105">
        <v>43256</v>
      </c>
      <c r="B4736" s="37" t="s">
        <v>2580</v>
      </c>
      <c r="C4736" s="23">
        <v>66</v>
      </c>
      <c r="D4736" s="49" t="s">
        <v>12510</v>
      </c>
      <c r="E4736" s="49" t="s">
        <v>12198</v>
      </c>
      <c r="F4736" s="50" t="s">
        <v>12511</v>
      </c>
      <c r="G4736" s="51">
        <v>1688805.5</v>
      </c>
      <c r="H4736" s="71"/>
      <c r="I4736" s="112">
        <v>1688805.5</v>
      </c>
      <c r="J4736" s="24"/>
      <c r="K4736" s="129"/>
    </row>
    <row r="4737" spans="1:11" ht="51" customHeight="1" x14ac:dyDescent="0.25">
      <c r="A4737" s="105">
        <v>43256</v>
      </c>
      <c r="B4737" s="37" t="s">
        <v>2580</v>
      </c>
      <c r="C4737" s="23">
        <v>67</v>
      </c>
      <c r="D4737" s="49" t="s">
        <v>12512</v>
      </c>
      <c r="E4737" s="49" t="s">
        <v>6001</v>
      </c>
      <c r="F4737" s="50" t="s">
        <v>12513</v>
      </c>
      <c r="G4737" s="51">
        <v>5001468.8499999996</v>
      </c>
      <c r="H4737" s="71">
        <v>294204.05</v>
      </c>
      <c r="I4737" s="112">
        <v>5295672.9000000004</v>
      </c>
      <c r="J4737" s="24"/>
      <c r="K4737" s="129"/>
    </row>
    <row r="4738" spans="1:11" ht="51" customHeight="1" x14ac:dyDescent="0.25">
      <c r="A4738" s="105">
        <v>43256</v>
      </c>
      <c r="B4738" s="37" t="s">
        <v>8437</v>
      </c>
      <c r="C4738" s="23">
        <v>68</v>
      </c>
      <c r="D4738" s="49" t="s">
        <v>12514</v>
      </c>
      <c r="E4738" s="49" t="s">
        <v>12515</v>
      </c>
      <c r="F4738" s="50" t="s">
        <v>12516</v>
      </c>
      <c r="G4738" s="51">
        <v>4749864.91</v>
      </c>
      <c r="H4738" s="71"/>
      <c r="I4738" s="112">
        <v>4749864.91</v>
      </c>
      <c r="J4738" s="24"/>
      <c r="K4738" s="129"/>
    </row>
    <row r="4739" spans="1:11" ht="51" customHeight="1" x14ac:dyDescent="0.25">
      <c r="A4739" s="105">
        <v>43256</v>
      </c>
      <c r="B4739" s="37" t="s">
        <v>8437</v>
      </c>
      <c r="C4739" s="23">
        <v>68</v>
      </c>
      <c r="D4739" s="49" t="s">
        <v>12517</v>
      </c>
      <c r="E4739" s="49" t="s">
        <v>12518</v>
      </c>
      <c r="F4739" s="50" t="s">
        <v>12519</v>
      </c>
      <c r="G4739" s="51">
        <v>296020</v>
      </c>
      <c r="H4739" s="71"/>
      <c r="I4739" s="112">
        <v>296020</v>
      </c>
      <c r="J4739" s="24"/>
      <c r="K4739" s="129"/>
    </row>
    <row r="4740" spans="1:11" ht="51" customHeight="1" x14ac:dyDescent="0.25">
      <c r="A4740" s="105">
        <v>43256</v>
      </c>
      <c r="B4740" s="37" t="s">
        <v>8437</v>
      </c>
      <c r="C4740" s="23">
        <v>68</v>
      </c>
      <c r="D4740" s="49" t="s">
        <v>12520</v>
      </c>
      <c r="E4740" s="49" t="s">
        <v>12521</v>
      </c>
      <c r="F4740" s="50" t="s">
        <v>12522</v>
      </c>
      <c r="G4740" s="51">
        <v>3188328.63</v>
      </c>
      <c r="H4740" s="71"/>
      <c r="I4740" s="112">
        <v>3188328.63</v>
      </c>
      <c r="J4740" s="24"/>
      <c r="K4740" s="129"/>
    </row>
    <row r="4741" spans="1:11" ht="51" customHeight="1" x14ac:dyDescent="0.25">
      <c r="A4741" s="105">
        <v>43256</v>
      </c>
      <c r="B4741" s="37" t="s">
        <v>8437</v>
      </c>
      <c r="C4741" s="23">
        <v>68</v>
      </c>
      <c r="D4741" s="49" t="s">
        <v>12523</v>
      </c>
      <c r="E4741" s="49" t="s">
        <v>12524</v>
      </c>
      <c r="F4741" s="50" t="s">
        <v>12525</v>
      </c>
      <c r="G4741" s="51">
        <v>901816</v>
      </c>
      <c r="H4741" s="71"/>
      <c r="I4741" s="112">
        <v>901816</v>
      </c>
      <c r="J4741" s="24"/>
      <c r="K4741" s="129"/>
    </row>
    <row r="4742" spans="1:11" ht="51" customHeight="1" x14ac:dyDescent="0.25">
      <c r="A4742" s="105">
        <v>43256</v>
      </c>
      <c r="B4742" s="37" t="s">
        <v>8437</v>
      </c>
      <c r="C4742" s="23">
        <v>68</v>
      </c>
      <c r="D4742" s="49" t="s">
        <v>12526</v>
      </c>
      <c r="E4742" s="49" t="s">
        <v>12527</v>
      </c>
      <c r="F4742" s="50" t="s">
        <v>12528</v>
      </c>
      <c r="G4742" s="51">
        <v>1899445.2</v>
      </c>
      <c r="H4742" s="71"/>
      <c r="I4742" s="112">
        <v>1899445.2</v>
      </c>
      <c r="J4742" s="24"/>
      <c r="K4742" s="129"/>
    </row>
    <row r="4743" spans="1:11" ht="51" customHeight="1" x14ac:dyDescent="0.25">
      <c r="A4743" s="105">
        <v>43256</v>
      </c>
      <c r="B4743" s="37" t="s">
        <v>8437</v>
      </c>
      <c r="C4743" s="23">
        <v>68</v>
      </c>
      <c r="D4743" s="49" t="s">
        <v>12529</v>
      </c>
      <c r="E4743" s="49" t="s">
        <v>12530</v>
      </c>
      <c r="F4743" s="50" t="s">
        <v>12531</v>
      </c>
      <c r="G4743" s="51">
        <v>1897496.48</v>
      </c>
      <c r="H4743" s="71"/>
      <c r="I4743" s="112">
        <v>1897496.48</v>
      </c>
      <c r="J4743" s="24"/>
      <c r="K4743" s="129"/>
    </row>
    <row r="4744" spans="1:11" ht="51" customHeight="1" x14ac:dyDescent="0.25">
      <c r="A4744" s="105">
        <v>43256</v>
      </c>
      <c r="B4744" s="37" t="s">
        <v>8437</v>
      </c>
      <c r="C4744" s="23">
        <v>68</v>
      </c>
      <c r="D4744" s="49" t="s">
        <v>12532</v>
      </c>
      <c r="E4744" s="49" t="s">
        <v>12533</v>
      </c>
      <c r="F4744" s="50" t="s">
        <v>12534</v>
      </c>
      <c r="G4744" s="51">
        <v>897209.56</v>
      </c>
      <c r="H4744" s="71"/>
      <c r="I4744" s="112">
        <v>897209.56</v>
      </c>
      <c r="J4744" s="24"/>
      <c r="K4744" s="129"/>
    </row>
    <row r="4745" spans="1:11" ht="51" customHeight="1" x14ac:dyDescent="0.25">
      <c r="A4745" s="105">
        <v>43256</v>
      </c>
      <c r="B4745" s="37" t="s">
        <v>8437</v>
      </c>
      <c r="C4745" s="23">
        <v>68</v>
      </c>
      <c r="D4745" s="49" t="s">
        <v>12535</v>
      </c>
      <c r="E4745" s="49" t="s">
        <v>12536</v>
      </c>
      <c r="F4745" s="50" t="s">
        <v>12537</v>
      </c>
      <c r="G4745" s="51">
        <v>1900000</v>
      </c>
      <c r="H4745" s="71"/>
      <c r="I4745" s="112">
        <v>1900000</v>
      </c>
      <c r="J4745" s="24"/>
      <c r="K4745" s="129"/>
    </row>
    <row r="4746" spans="1:11" ht="51" customHeight="1" x14ac:dyDescent="0.25">
      <c r="A4746" s="105">
        <v>43256</v>
      </c>
      <c r="B4746" s="37" t="s">
        <v>8437</v>
      </c>
      <c r="C4746" s="23">
        <v>68</v>
      </c>
      <c r="D4746" s="49" t="s">
        <v>12538</v>
      </c>
      <c r="E4746" s="49" t="s">
        <v>12539</v>
      </c>
      <c r="F4746" s="50" t="s">
        <v>12540</v>
      </c>
      <c r="G4746" s="51">
        <v>1796333.15</v>
      </c>
      <c r="H4746" s="71"/>
      <c r="I4746" s="112">
        <v>1796333.15</v>
      </c>
      <c r="J4746" s="24"/>
      <c r="K4746" s="129"/>
    </row>
    <row r="4747" spans="1:11" ht="51" customHeight="1" x14ac:dyDescent="0.25">
      <c r="A4747" s="105">
        <v>43256</v>
      </c>
      <c r="B4747" s="37" t="s">
        <v>8437</v>
      </c>
      <c r="C4747" s="23">
        <v>68</v>
      </c>
      <c r="D4747" s="49" t="s">
        <v>12541</v>
      </c>
      <c r="E4747" s="49" t="s">
        <v>12542</v>
      </c>
      <c r="F4747" s="50" t="s">
        <v>12543</v>
      </c>
      <c r="G4747" s="51">
        <v>1407109.6</v>
      </c>
      <c r="H4747" s="71"/>
      <c r="I4747" s="112">
        <v>1407109.6</v>
      </c>
      <c r="J4747" s="24"/>
      <c r="K4747" s="129"/>
    </row>
    <row r="4748" spans="1:11" ht="51" customHeight="1" x14ac:dyDescent="0.25">
      <c r="A4748" s="105">
        <v>43256</v>
      </c>
      <c r="B4748" s="37" t="s">
        <v>8437</v>
      </c>
      <c r="C4748" s="23">
        <v>68</v>
      </c>
      <c r="D4748" s="49" t="s">
        <v>12544</v>
      </c>
      <c r="E4748" s="49" t="s">
        <v>4980</v>
      </c>
      <c r="F4748" s="50" t="s">
        <v>12545</v>
      </c>
      <c r="G4748" s="51">
        <v>1897880.82</v>
      </c>
      <c r="H4748" s="71"/>
      <c r="I4748" s="112">
        <v>1897880.82</v>
      </c>
      <c r="J4748" s="24"/>
      <c r="K4748" s="129"/>
    </row>
    <row r="4749" spans="1:11" ht="51" customHeight="1" x14ac:dyDescent="0.25">
      <c r="A4749" s="105">
        <v>43256</v>
      </c>
      <c r="B4749" s="37" t="s">
        <v>8437</v>
      </c>
      <c r="C4749" s="23">
        <v>68</v>
      </c>
      <c r="D4749" s="49" t="s">
        <v>12546</v>
      </c>
      <c r="E4749" s="49" t="s">
        <v>12547</v>
      </c>
      <c r="F4749" s="50" t="s">
        <v>12548</v>
      </c>
      <c r="G4749" s="51">
        <v>2051723.77</v>
      </c>
      <c r="H4749" s="71"/>
      <c r="I4749" s="112">
        <v>2051723.77</v>
      </c>
      <c r="J4749" s="24"/>
      <c r="K4749" s="129"/>
    </row>
    <row r="4750" spans="1:11" ht="51" customHeight="1" x14ac:dyDescent="0.25">
      <c r="A4750" s="105">
        <v>43256</v>
      </c>
      <c r="B4750" s="37" t="s">
        <v>8437</v>
      </c>
      <c r="C4750" s="23">
        <v>68</v>
      </c>
      <c r="D4750" s="49" t="s">
        <v>12549</v>
      </c>
      <c r="E4750" s="49" t="s">
        <v>12550</v>
      </c>
      <c r="F4750" s="50" t="s">
        <v>12551</v>
      </c>
      <c r="G4750" s="51">
        <v>759943.95</v>
      </c>
      <c r="H4750" s="71"/>
      <c r="I4750" s="112">
        <v>759943.95</v>
      </c>
      <c r="J4750" s="24"/>
      <c r="K4750" s="129"/>
    </row>
    <row r="4751" spans="1:11" ht="51" customHeight="1" x14ac:dyDescent="0.25">
      <c r="A4751" s="105">
        <v>43256</v>
      </c>
      <c r="B4751" s="37" t="s">
        <v>8437</v>
      </c>
      <c r="C4751" s="23">
        <v>68</v>
      </c>
      <c r="D4751" s="49" t="s">
        <v>12552</v>
      </c>
      <c r="E4751" s="49" t="s">
        <v>12553</v>
      </c>
      <c r="F4751" s="50" t="s">
        <v>12554</v>
      </c>
      <c r="G4751" s="51">
        <v>681514.41</v>
      </c>
      <c r="H4751" s="71"/>
      <c r="I4751" s="112">
        <v>681514.41</v>
      </c>
      <c r="J4751" s="24"/>
      <c r="K4751" s="129"/>
    </row>
    <row r="4752" spans="1:11" ht="51" customHeight="1" x14ac:dyDescent="0.25">
      <c r="A4752" s="105">
        <v>43256</v>
      </c>
      <c r="B4752" s="37" t="s">
        <v>8437</v>
      </c>
      <c r="C4752" s="23">
        <v>68</v>
      </c>
      <c r="D4752" s="49" t="s">
        <v>12555</v>
      </c>
      <c r="E4752" s="49" t="s">
        <v>1873</v>
      </c>
      <c r="F4752" s="50" t="s">
        <v>12556</v>
      </c>
      <c r="G4752" s="51">
        <v>1501000</v>
      </c>
      <c r="H4752" s="71"/>
      <c r="I4752" s="112">
        <v>1501000</v>
      </c>
      <c r="J4752" s="24"/>
      <c r="K4752" s="129"/>
    </row>
    <row r="4753" spans="1:11" ht="51" customHeight="1" x14ac:dyDescent="0.25">
      <c r="A4753" s="105">
        <v>43256</v>
      </c>
      <c r="B4753" s="37" t="s">
        <v>8437</v>
      </c>
      <c r="C4753" s="23">
        <v>68</v>
      </c>
      <c r="D4753" s="49" t="s">
        <v>12557</v>
      </c>
      <c r="E4753" s="49" t="s">
        <v>1873</v>
      </c>
      <c r="F4753" s="50" t="s">
        <v>12558</v>
      </c>
      <c r="G4753" s="51">
        <v>1501000</v>
      </c>
      <c r="H4753" s="71"/>
      <c r="I4753" s="112">
        <v>1501000</v>
      </c>
      <c r="J4753" s="24"/>
      <c r="K4753" s="129"/>
    </row>
    <row r="4754" spans="1:11" ht="51" customHeight="1" x14ac:dyDescent="0.25">
      <c r="A4754" s="105">
        <v>43256</v>
      </c>
      <c r="B4754" s="37" t="s">
        <v>8437</v>
      </c>
      <c r="C4754" s="23">
        <v>68</v>
      </c>
      <c r="D4754" s="49" t="s">
        <v>12559</v>
      </c>
      <c r="E4754" s="49" t="s">
        <v>1873</v>
      </c>
      <c r="F4754" s="50" t="s">
        <v>12560</v>
      </c>
      <c r="G4754" s="51">
        <v>1501000</v>
      </c>
      <c r="H4754" s="71"/>
      <c r="I4754" s="112">
        <v>1501000</v>
      </c>
      <c r="J4754" s="24"/>
      <c r="K4754" s="129"/>
    </row>
    <row r="4755" spans="1:11" ht="51" customHeight="1" x14ac:dyDescent="0.25">
      <c r="A4755" s="105">
        <v>43256</v>
      </c>
      <c r="B4755" s="37" t="s">
        <v>8437</v>
      </c>
      <c r="C4755" s="23">
        <v>68</v>
      </c>
      <c r="D4755" s="49" t="s">
        <v>12561</v>
      </c>
      <c r="E4755" s="49" t="s">
        <v>12562</v>
      </c>
      <c r="F4755" s="50" t="s">
        <v>12563</v>
      </c>
      <c r="G4755" s="51">
        <v>1131450</v>
      </c>
      <c r="H4755" s="71"/>
      <c r="I4755" s="112">
        <v>1131450</v>
      </c>
      <c r="J4755" s="24"/>
      <c r="K4755" s="129"/>
    </row>
    <row r="4756" spans="1:11" ht="51" customHeight="1" x14ac:dyDescent="0.25">
      <c r="A4756" s="105">
        <v>43256</v>
      </c>
      <c r="B4756" s="37" t="s">
        <v>8437</v>
      </c>
      <c r="C4756" s="23">
        <v>68</v>
      </c>
      <c r="D4756" s="49" t="s">
        <v>12564</v>
      </c>
      <c r="E4756" s="49" t="s">
        <v>3714</v>
      </c>
      <c r="F4756" s="50" t="s">
        <v>12565</v>
      </c>
      <c r="G4756" s="51">
        <v>2675025.96</v>
      </c>
      <c r="H4756" s="71"/>
      <c r="I4756" s="112">
        <v>2675025.96</v>
      </c>
      <c r="J4756" s="24"/>
      <c r="K4756" s="129"/>
    </row>
    <row r="4757" spans="1:11" ht="51" customHeight="1" x14ac:dyDescent="0.25">
      <c r="A4757" s="105">
        <v>43256</v>
      </c>
      <c r="B4757" s="37" t="s">
        <v>8437</v>
      </c>
      <c r="C4757" s="23">
        <v>69</v>
      </c>
      <c r="D4757" s="49" t="s">
        <v>12566</v>
      </c>
      <c r="E4757" s="49" t="s">
        <v>258</v>
      </c>
      <c r="F4757" s="50" t="s">
        <v>12567</v>
      </c>
      <c r="G4757" s="51">
        <v>551475</v>
      </c>
      <c r="H4757" s="71"/>
      <c r="I4757" s="112">
        <v>551475</v>
      </c>
      <c r="J4757" s="24"/>
      <c r="K4757" s="129"/>
    </row>
    <row r="4758" spans="1:11" ht="51" customHeight="1" x14ac:dyDescent="0.25">
      <c r="A4758" s="105">
        <v>43256</v>
      </c>
      <c r="B4758" s="37" t="s">
        <v>8437</v>
      </c>
      <c r="C4758" s="23">
        <v>69</v>
      </c>
      <c r="D4758" s="49" t="s">
        <v>12568</v>
      </c>
      <c r="E4758" s="49" t="s">
        <v>12569</v>
      </c>
      <c r="F4758" s="50" t="s">
        <v>12570</v>
      </c>
      <c r="G4758" s="51">
        <v>3499999.5</v>
      </c>
      <c r="H4758" s="71"/>
      <c r="I4758" s="112">
        <v>3499999.5</v>
      </c>
      <c r="J4758" s="24"/>
      <c r="K4758" s="129"/>
    </row>
    <row r="4759" spans="1:11" ht="51" customHeight="1" x14ac:dyDescent="0.25">
      <c r="A4759" s="105">
        <v>43256</v>
      </c>
      <c r="B4759" s="37" t="s">
        <v>8437</v>
      </c>
      <c r="C4759" s="23">
        <v>69</v>
      </c>
      <c r="D4759" s="49" t="s">
        <v>12571</v>
      </c>
      <c r="E4759" s="49" t="s">
        <v>12572</v>
      </c>
      <c r="F4759" s="50" t="s">
        <v>12573</v>
      </c>
      <c r="G4759" s="51">
        <v>1898428.7</v>
      </c>
      <c r="H4759" s="71"/>
      <c r="I4759" s="112">
        <v>1898428.7</v>
      </c>
      <c r="J4759" s="24"/>
      <c r="K4759" s="129"/>
    </row>
    <row r="4760" spans="1:11" ht="51" customHeight="1" x14ac:dyDescent="0.25">
      <c r="A4760" s="105">
        <v>43256</v>
      </c>
      <c r="B4760" s="37" t="s">
        <v>2571</v>
      </c>
      <c r="C4760" s="23">
        <v>70</v>
      </c>
      <c r="D4760" s="49" t="s">
        <v>12574</v>
      </c>
      <c r="E4760" s="49" t="s">
        <v>73</v>
      </c>
      <c r="F4760" s="50" t="s">
        <v>12575</v>
      </c>
      <c r="G4760" s="51">
        <v>97758090.209999993</v>
      </c>
      <c r="H4760" s="71">
        <v>5750475.9000000004</v>
      </c>
      <c r="I4760" s="112">
        <v>103508566.11</v>
      </c>
      <c r="J4760" s="24"/>
      <c r="K4760" s="129"/>
    </row>
    <row r="4761" spans="1:11" ht="51" customHeight="1" x14ac:dyDescent="0.25">
      <c r="A4761" s="105">
        <v>43256</v>
      </c>
      <c r="B4761" s="37" t="s">
        <v>2571</v>
      </c>
      <c r="C4761" s="23">
        <v>70</v>
      </c>
      <c r="D4761" s="49" t="s">
        <v>12576</v>
      </c>
      <c r="E4761" s="49" t="s">
        <v>22</v>
      </c>
      <c r="F4761" s="50" t="s">
        <v>12577</v>
      </c>
      <c r="G4761" s="51">
        <v>28810396.989999998</v>
      </c>
      <c r="H4761" s="71">
        <v>1694729.24</v>
      </c>
      <c r="I4761" s="112">
        <v>30505126.23</v>
      </c>
      <c r="J4761" s="24"/>
      <c r="K4761" s="129"/>
    </row>
    <row r="4762" spans="1:11" ht="51" customHeight="1" x14ac:dyDescent="0.25">
      <c r="A4762" s="105">
        <v>43256</v>
      </c>
      <c r="B4762" s="37" t="s">
        <v>2571</v>
      </c>
      <c r="C4762" s="23">
        <v>70</v>
      </c>
      <c r="D4762" s="49" t="s">
        <v>12578</v>
      </c>
      <c r="E4762" s="49" t="s">
        <v>2273</v>
      </c>
      <c r="F4762" s="50" t="s">
        <v>12579</v>
      </c>
      <c r="G4762" s="51">
        <v>71904799.5</v>
      </c>
      <c r="H4762" s="71">
        <v>4229694.09</v>
      </c>
      <c r="I4762" s="112">
        <v>76134493.590000004</v>
      </c>
      <c r="J4762" s="24"/>
      <c r="K4762" s="129"/>
    </row>
    <row r="4763" spans="1:11" ht="51" customHeight="1" x14ac:dyDescent="0.25">
      <c r="A4763" s="105">
        <v>43256</v>
      </c>
      <c r="B4763" s="37" t="s">
        <v>2571</v>
      </c>
      <c r="C4763" s="23">
        <v>70</v>
      </c>
      <c r="D4763" s="49" t="s">
        <v>12580</v>
      </c>
      <c r="E4763" s="49" t="s">
        <v>39</v>
      </c>
      <c r="F4763" s="50" t="s">
        <v>12581</v>
      </c>
      <c r="G4763" s="51">
        <v>5545602.21</v>
      </c>
      <c r="H4763" s="71">
        <v>326211.90000000002</v>
      </c>
      <c r="I4763" s="112">
        <v>5871814.1100000003</v>
      </c>
      <c r="J4763" s="24"/>
      <c r="K4763" s="129"/>
    </row>
    <row r="4764" spans="1:11" ht="51" customHeight="1" x14ac:dyDescent="0.25">
      <c r="A4764" s="105">
        <v>43256</v>
      </c>
      <c r="B4764" s="37" t="s">
        <v>2582</v>
      </c>
      <c r="C4764" s="23">
        <v>72</v>
      </c>
      <c r="D4764" s="49" t="s">
        <v>12582</v>
      </c>
      <c r="E4764" s="49" t="s">
        <v>2044</v>
      </c>
      <c r="F4764" s="50" t="s">
        <v>12583</v>
      </c>
      <c r="G4764" s="51">
        <v>16713581.449999999</v>
      </c>
      <c r="H4764" s="71">
        <v>983151.85</v>
      </c>
      <c r="I4764" s="112">
        <v>17696733.300000001</v>
      </c>
      <c r="J4764" s="24"/>
      <c r="K4764" s="129"/>
    </row>
    <row r="4765" spans="1:11" ht="51" customHeight="1" x14ac:dyDescent="0.25">
      <c r="A4765" s="105">
        <v>43256</v>
      </c>
      <c r="B4765" s="37" t="s">
        <v>2582</v>
      </c>
      <c r="C4765" s="23">
        <v>72</v>
      </c>
      <c r="D4765" s="49" t="s">
        <v>12584</v>
      </c>
      <c r="E4765" s="49" t="s">
        <v>1066</v>
      </c>
      <c r="F4765" s="50" t="s">
        <v>12585</v>
      </c>
      <c r="G4765" s="51">
        <v>17000000</v>
      </c>
      <c r="H4765" s="71">
        <v>1000000</v>
      </c>
      <c r="I4765" s="112">
        <v>18000000</v>
      </c>
      <c r="J4765" s="24"/>
      <c r="K4765" s="129"/>
    </row>
    <row r="4766" spans="1:11" ht="51" customHeight="1" x14ac:dyDescent="0.25">
      <c r="A4766" s="105">
        <v>43256</v>
      </c>
      <c r="B4766" s="37" t="s">
        <v>2582</v>
      </c>
      <c r="C4766" s="23">
        <v>72</v>
      </c>
      <c r="D4766" s="49" t="s">
        <v>12586</v>
      </c>
      <c r="E4766" s="49" t="s">
        <v>264</v>
      </c>
      <c r="F4766" s="50" t="s">
        <v>12587</v>
      </c>
      <c r="G4766" s="51">
        <v>17000000</v>
      </c>
      <c r="H4766" s="71">
        <v>1000000</v>
      </c>
      <c r="I4766" s="112">
        <v>18000000</v>
      </c>
      <c r="J4766" s="24"/>
      <c r="K4766" s="129"/>
    </row>
    <row r="4767" spans="1:11" ht="51" customHeight="1" x14ac:dyDescent="0.25">
      <c r="A4767" s="105">
        <v>43256</v>
      </c>
      <c r="B4767" s="37" t="s">
        <v>2582</v>
      </c>
      <c r="C4767" s="23">
        <v>72</v>
      </c>
      <c r="D4767" s="49" t="s">
        <v>12588</v>
      </c>
      <c r="E4767" s="49" t="s">
        <v>3862</v>
      </c>
      <c r="F4767" s="50" t="s">
        <v>12589</v>
      </c>
      <c r="G4767" s="51">
        <v>9209873.8900000006</v>
      </c>
      <c r="H4767" s="71">
        <v>541757.29</v>
      </c>
      <c r="I4767" s="112">
        <v>9751631.1799999997</v>
      </c>
      <c r="J4767" s="24"/>
      <c r="K4767" s="129"/>
    </row>
    <row r="4768" spans="1:11" ht="51" customHeight="1" x14ac:dyDescent="0.25">
      <c r="A4768" s="105">
        <v>43256</v>
      </c>
      <c r="B4768" s="37" t="s">
        <v>2582</v>
      </c>
      <c r="C4768" s="23">
        <v>72</v>
      </c>
      <c r="D4768" s="49" t="s">
        <v>12590</v>
      </c>
      <c r="E4768" s="49" t="s">
        <v>1181</v>
      </c>
      <c r="F4768" s="50" t="s">
        <v>12591</v>
      </c>
      <c r="G4768" s="51">
        <v>13535043.130000001</v>
      </c>
      <c r="H4768" s="71">
        <v>796179.01</v>
      </c>
      <c r="I4768" s="112">
        <v>14331222.140000001</v>
      </c>
      <c r="J4768" s="24"/>
      <c r="K4768" s="129"/>
    </row>
    <row r="4769" spans="1:11" ht="51" customHeight="1" x14ac:dyDescent="0.25">
      <c r="A4769" s="105">
        <v>43256</v>
      </c>
      <c r="B4769" s="37" t="s">
        <v>2582</v>
      </c>
      <c r="C4769" s="23">
        <v>72</v>
      </c>
      <c r="D4769" s="49" t="s">
        <v>12592</v>
      </c>
      <c r="E4769" s="49" t="s">
        <v>2508</v>
      </c>
      <c r="F4769" s="50" t="s">
        <v>12593</v>
      </c>
      <c r="G4769" s="51">
        <v>11763672.529999999</v>
      </c>
      <c r="H4769" s="71">
        <v>691980.74</v>
      </c>
      <c r="I4769" s="112">
        <v>12455653.27</v>
      </c>
      <c r="J4769" s="24"/>
      <c r="K4769" s="129"/>
    </row>
    <row r="4770" spans="1:11" ht="51" customHeight="1" x14ac:dyDescent="0.25">
      <c r="A4770" s="105">
        <v>43256</v>
      </c>
      <c r="B4770" s="37" t="s">
        <v>2582</v>
      </c>
      <c r="C4770" s="23">
        <v>72</v>
      </c>
      <c r="D4770" s="49" t="s">
        <v>12594</v>
      </c>
      <c r="E4770" s="49" t="s">
        <v>264</v>
      </c>
      <c r="F4770" s="50" t="s">
        <v>12595</v>
      </c>
      <c r="G4770" s="51">
        <v>17000000</v>
      </c>
      <c r="H4770" s="71">
        <v>1000000</v>
      </c>
      <c r="I4770" s="112">
        <v>18000000</v>
      </c>
      <c r="J4770" s="24"/>
      <c r="K4770" s="129"/>
    </row>
    <row r="4771" spans="1:11" ht="51" customHeight="1" x14ac:dyDescent="0.25">
      <c r="A4771" s="105">
        <v>43256</v>
      </c>
      <c r="B4771" s="37" t="s">
        <v>2582</v>
      </c>
      <c r="C4771" s="23">
        <v>72</v>
      </c>
      <c r="D4771" s="49" t="s">
        <v>12596</v>
      </c>
      <c r="E4771" s="49" t="s">
        <v>12597</v>
      </c>
      <c r="F4771" s="50" t="s">
        <v>12598</v>
      </c>
      <c r="G4771" s="51">
        <v>5866668.46</v>
      </c>
      <c r="H4771" s="71">
        <v>345098.15</v>
      </c>
      <c r="I4771" s="112">
        <v>6211766.6100000003</v>
      </c>
      <c r="J4771" s="24"/>
      <c r="K4771" s="129"/>
    </row>
    <row r="4772" spans="1:11" ht="51" customHeight="1" x14ac:dyDescent="0.25">
      <c r="A4772" s="105">
        <v>43256</v>
      </c>
      <c r="B4772" s="37" t="s">
        <v>2582</v>
      </c>
      <c r="C4772" s="23">
        <v>73</v>
      </c>
      <c r="D4772" s="49" t="s">
        <v>12599</v>
      </c>
      <c r="E4772" s="49" t="s">
        <v>1520</v>
      </c>
      <c r="F4772" s="50" t="s">
        <v>12600</v>
      </c>
      <c r="G4772" s="51">
        <v>51000000</v>
      </c>
      <c r="H4772" s="71">
        <v>3000000</v>
      </c>
      <c r="I4772" s="112">
        <v>54000000</v>
      </c>
      <c r="J4772" s="24"/>
      <c r="K4772" s="129"/>
    </row>
    <row r="4773" spans="1:11" ht="51" customHeight="1" x14ac:dyDescent="0.25">
      <c r="A4773" s="105">
        <v>43256</v>
      </c>
      <c r="B4773" s="37" t="s">
        <v>2582</v>
      </c>
      <c r="C4773" s="23">
        <v>73</v>
      </c>
      <c r="D4773" s="49" t="s">
        <v>12601</v>
      </c>
      <c r="E4773" s="49" t="s">
        <v>944</v>
      </c>
      <c r="F4773" s="50" t="s">
        <v>12602</v>
      </c>
      <c r="G4773" s="51">
        <v>27093539.199999999</v>
      </c>
      <c r="H4773" s="71">
        <v>1593737.6</v>
      </c>
      <c r="I4773" s="112">
        <v>28687276.800000001</v>
      </c>
      <c r="J4773" s="24"/>
      <c r="K4773" s="129"/>
    </row>
    <row r="4774" spans="1:11" ht="51" customHeight="1" x14ac:dyDescent="0.25">
      <c r="A4774" s="105">
        <v>43256</v>
      </c>
      <c r="B4774" s="37" t="s">
        <v>2582</v>
      </c>
      <c r="C4774" s="23">
        <v>73</v>
      </c>
      <c r="D4774" s="49" t="s">
        <v>12603</v>
      </c>
      <c r="E4774" s="49" t="s">
        <v>298</v>
      </c>
      <c r="F4774" s="50" t="s">
        <v>12604</v>
      </c>
      <c r="G4774" s="51">
        <v>21314880.27</v>
      </c>
      <c r="H4774" s="71">
        <v>1253816.49</v>
      </c>
      <c r="I4774" s="112">
        <v>22568696.760000002</v>
      </c>
      <c r="J4774" s="24"/>
      <c r="K4774" s="129"/>
    </row>
    <row r="4775" spans="1:11" ht="51" customHeight="1" x14ac:dyDescent="0.25">
      <c r="A4775" s="105">
        <v>43256</v>
      </c>
      <c r="B4775" s="37" t="s">
        <v>2582</v>
      </c>
      <c r="C4775" s="23">
        <v>73</v>
      </c>
      <c r="D4775" s="49" t="s">
        <v>12605</v>
      </c>
      <c r="E4775" s="49" t="s">
        <v>227</v>
      </c>
      <c r="F4775" s="50" t="s">
        <v>12606</v>
      </c>
      <c r="G4775" s="51">
        <v>12165056.35</v>
      </c>
      <c r="H4775" s="71">
        <v>715591.55</v>
      </c>
      <c r="I4775" s="112">
        <v>12880647.9</v>
      </c>
      <c r="J4775" s="24"/>
      <c r="K4775" s="129"/>
    </row>
    <row r="4776" spans="1:11" ht="51" customHeight="1" x14ac:dyDescent="0.25">
      <c r="A4776" s="105">
        <v>43256</v>
      </c>
      <c r="B4776" s="37" t="s">
        <v>2582</v>
      </c>
      <c r="C4776" s="23">
        <v>73</v>
      </c>
      <c r="D4776" s="49" t="s">
        <v>12607</v>
      </c>
      <c r="E4776" s="49" t="s">
        <v>12608</v>
      </c>
      <c r="F4776" s="50" t="s">
        <v>12609</v>
      </c>
      <c r="G4776" s="51">
        <v>20555811.800000001</v>
      </c>
      <c r="H4776" s="71">
        <v>1209165.3999999999</v>
      </c>
      <c r="I4776" s="112">
        <v>21764977.199999999</v>
      </c>
      <c r="J4776" s="24"/>
      <c r="K4776" s="129"/>
    </row>
    <row r="4777" spans="1:11" ht="51" customHeight="1" x14ac:dyDescent="0.25">
      <c r="A4777" s="105">
        <v>43256</v>
      </c>
      <c r="B4777" s="37" t="s">
        <v>2582</v>
      </c>
      <c r="C4777" s="23">
        <v>73</v>
      </c>
      <c r="D4777" s="49" t="s">
        <v>12610</v>
      </c>
      <c r="E4777" s="49" t="s">
        <v>11565</v>
      </c>
      <c r="F4777" s="50" t="s">
        <v>12611</v>
      </c>
      <c r="G4777" s="51">
        <v>11313942.85</v>
      </c>
      <c r="H4777" s="71">
        <v>665526.05000000005</v>
      </c>
      <c r="I4777" s="112">
        <v>11979468.9</v>
      </c>
      <c r="J4777" s="24"/>
      <c r="K4777" s="129"/>
    </row>
    <row r="4778" spans="1:11" ht="51" customHeight="1" x14ac:dyDescent="0.25">
      <c r="A4778" s="105">
        <v>43256</v>
      </c>
      <c r="B4778" s="37" t="s">
        <v>2582</v>
      </c>
      <c r="C4778" s="23">
        <v>73</v>
      </c>
      <c r="D4778" s="49" t="s">
        <v>12612</v>
      </c>
      <c r="E4778" s="49" t="s">
        <v>891</v>
      </c>
      <c r="F4778" s="50" t="s">
        <v>12613</v>
      </c>
      <c r="G4778" s="51">
        <v>51000000</v>
      </c>
      <c r="H4778" s="71">
        <v>3000000</v>
      </c>
      <c r="I4778" s="112">
        <v>54000000</v>
      </c>
      <c r="J4778" s="24"/>
      <c r="K4778" s="129"/>
    </row>
    <row r="4779" spans="1:11" ht="51" customHeight="1" x14ac:dyDescent="0.25">
      <c r="A4779" s="105">
        <v>43256</v>
      </c>
      <c r="B4779" s="37" t="s">
        <v>2582</v>
      </c>
      <c r="C4779" s="23">
        <v>73</v>
      </c>
      <c r="D4779" s="49" t="s">
        <v>12614</v>
      </c>
      <c r="E4779" s="49" t="s">
        <v>874</v>
      </c>
      <c r="F4779" s="50" t="s">
        <v>12615</v>
      </c>
      <c r="G4779" s="51">
        <v>20326009.010000002</v>
      </c>
      <c r="H4779" s="71">
        <v>1195647.5900000001</v>
      </c>
      <c r="I4779" s="112">
        <v>21521656.600000001</v>
      </c>
      <c r="J4779" s="24"/>
      <c r="K4779" s="129"/>
    </row>
    <row r="4780" spans="1:11" ht="51" customHeight="1" x14ac:dyDescent="0.25">
      <c r="A4780" s="105">
        <v>43256</v>
      </c>
      <c r="B4780" s="37" t="s">
        <v>2582</v>
      </c>
      <c r="C4780" s="23">
        <v>73</v>
      </c>
      <c r="D4780" s="49" t="s">
        <v>12616</v>
      </c>
      <c r="E4780" s="49" t="s">
        <v>538</v>
      </c>
      <c r="F4780" s="50" t="s">
        <v>12617</v>
      </c>
      <c r="G4780" s="51">
        <v>19687086.010000002</v>
      </c>
      <c r="H4780" s="71">
        <v>1158063.8899999999</v>
      </c>
      <c r="I4780" s="112">
        <v>20845149.899999999</v>
      </c>
      <c r="J4780" s="24"/>
      <c r="K4780" s="129"/>
    </row>
    <row r="4781" spans="1:11" ht="51" customHeight="1" x14ac:dyDescent="0.25">
      <c r="A4781" s="105">
        <v>43256</v>
      </c>
      <c r="B4781" s="37" t="s">
        <v>2582</v>
      </c>
      <c r="C4781" s="23">
        <v>73</v>
      </c>
      <c r="D4781" s="49" t="s">
        <v>12618</v>
      </c>
      <c r="E4781" s="49" t="s">
        <v>1895</v>
      </c>
      <c r="F4781" s="50" t="s">
        <v>12619</v>
      </c>
      <c r="G4781" s="51">
        <v>11029412.199999999</v>
      </c>
      <c r="H4781" s="71">
        <v>648788.94999999995</v>
      </c>
      <c r="I4781" s="112">
        <v>11678201.15</v>
      </c>
      <c r="J4781" s="24"/>
      <c r="K4781" s="129"/>
    </row>
    <row r="4782" spans="1:11" ht="51" customHeight="1" x14ac:dyDescent="0.25">
      <c r="A4782" s="105">
        <v>43256</v>
      </c>
      <c r="B4782" s="37" t="s">
        <v>2582</v>
      </c>
      <c r="C4782" s="23">
        <v>73</v>
      </c>
      <c r="D4782" s="49" t="s">
        <v>12620</v>
      </c>
      <c r="E4782" s="49" t="s">
        <v>4772</v>
      </c>
      <c r="F4782" s="50" t="s">
        <v>12621</v>
      </c>
      <c r="G4782" s="51">
        <v>7206072.46</v>
      </c>
      <c r="H4782" s="71">
        <v>423886.61</v>
      </c>
      <c r="I4782" s="112">
        <v>7629959.0700000003</v>
      </c>
      <c r="J4782" s="24"/>
      <c r="K4782" s="129"/>
    </row>
    <row r="4783" spans="1:11" ht="51" customHeight="1" x14ac:dyDescent="0.25">
      <c r="A4783" s="105">
        <v>43256</v>
      </c>
      <c r="B4783" s="37" t="s">
        <v>2582</v>
      </c>
      <c r="C4783" s="23">
        <v>73</v>
      </c>
      <c r="D4783" s="49" t="s">
        <v>12622</v>
      </c>
      <c r="E4783" s="49" t="s">
        <v>941</v>
      </c>
      <c r="F4783" s="50" t="s">
        <v>12623</v>
      </c>
      <c r="G4783" s="51">
        <v>45884190</v>
      </c>
      <c r="H4783" s="71">
        <v>2699070</v>
      </c>
      <c r="I4783" s="112">
        <v>48583260</v>
      </c>
      <c r="J4783" s="24"/>
      <c r="K4783" s="129"/>
    </row>
    <row r="4784" spans="1:11" ht="51" customHeight="1" x14ac:dyDescent="0.25">
      <c r="A4784" s="105">
        <v>43256</v>
      </c>
      <c r="B4784" s="37" t="s">
        <v>2582</v>
      </c>
      <c r="C4784" s="23">
        <v>73</v>
      </c>
      <c r="D4784" s="49" t="s">
        <v>12624</v>
      </c>
      <c r="E4784" s="49" t="s">
        <v>2203</v>
      </c>
      <c r="F4784" s="50" t="s">
        <v>12625</v>
      </c>
      <c r="G4784" s="51">
        <v>11035345.26</v>
      </c>
      <c r="H4784" s="71">
        <v>649137.94999999995</v>
      </c>
      <c r="I4784" s="112">
        <v>11684483.210000001</v>
      </c>
      <c r="J4784" s="24"/>
      <c r="K4784" s="129"/>
    </row>
    <row r="4785" spans="1:11" ht="51" customHeight="1" x14ac:dyDescent="0.25">
      <c r="A4785" s="105">
        <v>43256</v>
      </c>
      <c r="B4785" s="37" t="s">
        <v>2582</v>
      </c>
      <c r="C4785" s="23">
        <v>73</v>
      </c>
      <c r="D4785" s="49" t="s">
        <v>12626</v>
      </c>
      <c r="E4785" s="49" t="s">
        <v>399</v>
      </c>
      <c r="F4785" s="50" t="s">
        <v>12627</v>
      </c>
      <c r="G4785" s="51">
        <v>9246899.9000000004</v>
      </c>
      <c r="H4785" s="71">
        <v>543935.28</v>
      </c>
      <c r="I4785" s="112">
        <v>9790835.1799999997</v>
      </c>
      <c r="J4785" s="24"/>
      <c r="K4785" s="129"/>
    </row>
    <row r="4786" spans="1:11" ht="51" customHeight="1" x14ac:dyDescent="0.25">
      <c r="A4786" s="105">
        <v>43256</v>
      </c>
      <c r="B4786" s="37" t="s">
        <v>2582</v>
      </c>
      <c r="C4786" s="23">
        <v>73</v>
      </c>
      <c r="D4786" s="49" t="s">
        <v>12628</v>
      </c>
      <c r="E4786" s="49" t="s">
        <v>3650</v>
      </c>
      <c r="F4786" s="50" t="s">
        <v>12629</v>
      </c>
      <c r="G4786" s="51">
        <v>4230564.9800000004</v>
      </c>
      <c r="H4786" s="71">
        <v>248856.77</v>
      </c>
      <c r="I4786" s="112">
        <v>4479421.75</v>
      </c>
      <c r="J4786" s="24"/>
      <c r="K4786" s="129"/>
    </row>
    <row r="4787" spans="1:11" ht="51" customHeight="1" x14ac:dyDescent="0.25">
      <c r="A4787" s="105">
        <v>43256</v>
      </c>
      <c r="B4787" s="37" t="s">
        <v>2582</v>
      </c>
      <c r="C4787" s="23">
        <v>73</v>
      </c>
      <c r="D4787" s="49" t="s">
        <v>12630</v>
      </c>
      <c r="E4787" s="49" t="s">
        <v>4932</v>
      </c>
      <c r="F4787" s="50" t="s">
        <v>12631</v>
      </c>
      <c r="G4787" s="51">
        <v>10556893.23</v>
      </c>
      <c r="H4787" s="71">
        <v>620993.72</v>
      </c>
      <c r="I4787" s="112">
        <v>11177886.949999999</v>
      </c>
      <c r="J4787" s="24"/>
      <c r="K4787" s="129"/>
    </row>
    <row r="4788" spans="1:11" ht="51" customHeight="1" x14ac:dyDescent="0.25">
      <c r="A4788" s="105">
        <v>43256</v>
      </c>
      <c r="B4788" s="37" t="s">
        <v>2582</v>
      </c>
      <c r="C4788" s="23">
        <v>73</v>
      </c>
      <c r="D4788" s="49" t="s">
        <v>12632</v>
      </c>
      <c r="E4788" s="49" t="s">
        <v>1547</v>
      </c>
      <c r="F4788" s="50" t="s">
        <v>12633</v>
      </c>
      <c r="G4788" s="51">
        <v>50748471.399999999</v>
      </c>
      <c r="H4788" s="71">
        <v>2985204.2</v>
      </c>
      <c r="I4788" s="112">
        <v>53733675.600000001</v>
      </c>
      <c r="J4788" s="24"/>
      <c r="K4788" s="129"/>
    </row>
    <row r="4789" spans="1:11" ht="51" customHeight="1" x14ac:dyDescent="0.25">
      <c r="A4789" s="105">
        <v>43256</v>
      </c>
      <c r="B4789" s="37" t="s">
        <v>2573</v>
      </c>
      <c r="C4789" s="23">
        <v>76</v>
      </c>
      <c r="D4789" s="49" t="s">
        <v>12634</v>
      </c>
      <c r="E4789" s="49" t="s">
        <v>12635</v>
      </c>
      <c r="F4789" s="50" t="s">
        <v>12636</v>
      </c>
      <c r="G4789" s="51">
        <v>14421083</v>
      </c>
      <c r="H4789" s="71">
        <v>848299</v>
      </c>
      <c r="I4789" s="112">
        <v>15269382</v>
      </c>
      <c r="J4789" s="24"/>
      <c r="K4789" s="129"/>
    </row>
    <row r="4790" spans="1:11" ht="51" customHeight="1" x14ac:dyDescent="0.25">
      <c r="A4790" s="105">
        <v>43256</v>
      </c>
      <c r="B4790" s="37" t="s">
        <v>2573</v>
      </c>
      <c r="C4790" s="23">
        <v>76</v>
      </c>
      <c r="D4790" s="49" t="s">
        <v>12637</v>
      </c>
      <c r="E4790" s="49" t="s">
        <v>12638</v>
      </c>
      <c r="F4790" s="50" t="s">
        <v>12639</v>
      </c>
      <c r="G4790" s="51">
        <v>51422302.520000003</v>
      </c>
      <c r="H4790" s="71">
        <v>9074523.9800000004</v>
      </c>
      <c r="I4790" s="112">
        <v>60496826.5</v>
      </c>
      <c r="J4790" s="24"/>
      <c r="K4790" s="129"/>
    </row>
    <row r="4791" spans="1:11" ht="51" customHeight="1" x14ac:dyDescent="0.25">
      <c r="A4791" s="105">
        <v>43256</v>
      </c>
      <c r="B4791" s="37" t="s">
        <v>2581</v>
      </c>
      <c r="C4791" s="23">
        <v>78</v>
      </c>
      <c r="D4791" s="49" t="s">
        <v>12640</v>
      </c>
      <c r="E4791" s="49" t="s">
        <v>8084</v>
      </c>
      <c r="F4791" s="50" t="s">
        <v>8085</v>
      </c>
      <c r="G4791" s="51">
        <v>1630197.08</v>
      </c>
      <c r="H4791" s="71"/>
      <c r="I4791" s="112">
        <v>1630197.08</v>
      </c>
      <c r="J4791" s="24"/>
      <c r="K4791" s="129"/>
    </row>
    <row r="4792" spans="1:11" ht="51" customHeight="1" x14ac:dyDescent="0.25">
      <c r="A4792" s="105">
        <v>43256</v>
      </c>
      <c r="B4792" s="37" t="s">
        <v>2581</v>
      </c>
      <c r="C4792" s="23">
        <v>78</v>
      </c>
      <c r="D4792" s="49" t="s">
        <v>12641</v>
      </c>
      <c r="E4792" s="49" t="s">
        <v>12642</v>
      </c>
      <c r="F4792" s="50" t="s">
        <v>12643</v>
      </c>
      <c r="G4792" s="51">
        <v>470513.7</v>
      </c>
      <c r="H4792" s="71"/>
      <c r="I4792" s="112">
        <v>470513.7</v>
      </c>
      <c r="J4792" s="24"/>
      <c r="K4792" s="129"/>
    </row>
    <row r="4793" spans="1:11" ht="51" customHeight="1" x14ac:dyDescent="0.25">
      <c r="A4793" s="105">
        <v>43256</v>
      </c>
      <c r="B4793" s="37" t="s">
        <v>2581</v>
      </c>
      <c r="C4793" s="23">
        <v>78</v>
      </c>
      <c r="D4793" s="49" t="s">
        <v>12644</v>
      </c>
      <c r="E4793" s="49" t="s">
        <v>12645</v>
      </c>
      <c r="F4793" s="50" t="s">
        <v>12646</v>
      </c>
      <c r="G4793" s="51">
        <v>802651.8</v>
      </c>
      <c r="H4793" s="71">
        <v>40132.589999999997</v>
      </c>
      <c r="I4793" s="112">
        <v>842784.39</v>
      </c>
      <c r="J4793" s="24"/>
      <c r="K4793" s="129"/>
    </row>
    <row r="4794" spans="1:11" ht="51" customHeight="1" x14ac:dyDescent="0.25">
      <c r="A4794" s="105">
        <v>43256</v>
      </c>
      <c r="B4794" s="37" t="s">
        <v>2581</v>
      </c>
      <c r="C4794" s="23">
        <v>78</v>
      </c>
      <c r="D4794" s="49" t="s">
        <v>12647</v>
      </c>
      <c r="E4794" s="49" t="s">
        <v>12648</v>
      </c>
      <c r="F4794" s="50" t="s">
        <v>12649</v>
      </c>
      <c r="G4794" s="51">
        <v>492265.2</v>
      </c>
      <c r="H4794" s="71"/>
      <c r="I4794" s="112">
        <v>492265.2</v>
      </c>
      <c r="J4794" s="24"/>
      <c r="K4794" s="129"/>
    </row>
    <row r="4795" spans="1:11" ht="51" customHeight="1" x14ac:dyDescent="0.25">
      <c r="A4795" s="105">
        <v>43256</v>
      </c>
      <c r="B4795" s="37" t="s">
        <v>2581</v>
      </c>
      <c r="C4795" s="23">
        <v>78</v>
      </c>
      <c r="D4795" s="49" t="s">
        <v>12650</v>
      </c>
      <c r="E4795" s="49" t="s">
        <v>12651</v>
      </c>
      <c r="F4795" s="50" t="s">
        <v>12652</v>
      </c>
      <c r="G4795" s="51">
        <v>2106098.7000000002</v>
      </c>
      <c r="H4795" s="71"/>
      <c r="I4795" s="112">
        <v>2106098.7000000002</v>
      </c>
      <c r="J4795" s="24"/>
      <c r="K4795" s="129"/>
    </row>
    <row r="4796" spans="1:11" ht="51" customHeight="1" x14ac:dyDescent="0.25">
      <c r="A4796" s="105">
        <v>43256</v>
      </c>
      <c r="B4796" s="37" t="s">
        <v>2581</v>
      </c>
      <c r="C4796" s="23">
        <v>78</v>
      </c>
      <c r="D4796" s="49" t="s">
        <v>12653</v>
      </c>
      <c r="E4796" s="49" t="s">
        <v>12654</v>
      </c>
      <c r="F4796" s="50" t="s">
        <v>12655</v>
      </c>
      <c r="G4796" s="51">
        <v>1630897.35</v>
      </c>
      <c r="H4796" s="71"/>
      <c r="I4796" s="112">
        <v>1630897.35</v>
      </c>
      <c r="J4796" s="24"/>
      <c r="K4796" s="129"/>
    </row>
    <row r="4797" spans="1:11" ht="51" customHeight="1" x14ac:dyDescent="0.25">
      <c r="A4797" s="105">
        <v>43256</v>
      </c>
      <c r="B4797" s="37" t="s">
        <v>2581</v>
      </c>
      <c r="C4797" s="23">
        <v>78</v>
      </c>
      <c r="D4797" s="49" t="s">
        <v>12656</v>
      </c>
      <c r="E4797" s="49" t="s">
        <v>12657</v>
      </c>
      <c r="F4797" s="50" t="s">
        <v>12658</v>
      </c>
      <c r="G4797" s="51">
        <v>1529509.92</v>
      </c>
      <c r="H4797" s="71"/>
      <c r="I4797" s="112">
        <v>1529509.92</v>
      </c>
      <c r="J4797" s="24"/>
      <c r="K4797" s="129"/>
    </row>
    <row r="4798" spans="1:11" ht="51" customHeight="1" x14ac:dyDescent="0.25">
      <c r="A4798" s="105">
        <v>43256</v>
      </c>
      <c r="B4798" s="37" t="s">
        <v>2581</v>
      </c>
      <c r="C4798" s="23">
        <v>78</v>
      </c>
      <c r="D4798" s="49" t="s">
        <v>12659</v>
      </c>
      <c r="E4798" s="49" t="s">
        <v>12660</v>
      </c>
      <c r="F4798" s="50" t="s">
        <v>12661</v>
      </c>
      <c r="G4798" s="51">
        <v>1341086.7</v>
      </c>
      <c r="H4798" s="71"/>
      <c r="I4798" s="112">
        <v>1341086.7</v>
      </c>
      <c r="J4798" s="24"/>
      <c r="K4798" s="129"/>
    </row>
    <row r="4799" spans="1:11" ht="51" customHeight="1" x14ac:dyDescent="0.25">
      <c r="A4799" s="105">
        <v>43256</v>
      </c>
      <c r="B4799" s="37" t="s">
        <v>2581</v>
      </c>
      <c r="C4799" s="23">
        <v>78</v>
      </c>
      <c r="D4799" s="49" t="s">
        <v>12662</v>
      </c>
      <c r="E4799" s="49" t="s">
        <v>12663</v>
      </c>
      <c r="F4799" s="50" t="s">
        <v>12664</v>
      </c>
      <c r="G4799" s="51">
        <v>870088.8</v>
      </c>
      <c r="H4799" s="71"/>
      <c r="I4799" s="112">
        <v>870088.8</v>
      </c>
      <c r="J4799" s="24"/>
      <c r="K4799" s="129"/>
    </row>
    <row r="4800" spans="1:11" ht="51" customHeight="1" x14ac:dyDescent="0.25">
      <c r="A4800" s="105">
        <v>43256</v>
      </c>
      <c r="B4800" s="37" t="s">
        <v>2581</v>
      </c>
      <c r="C4800" s="23">
        <v>78</v>
      </c>
      <c r="D4800" s="49" t="s">
        <v>12665</v>
      </c>
      <c r="E4800" s="49" t="s">
        <v>12666</v>
      </c>
      <c r="F4800" s="50" t="s">
        <v>12667</v>
      </c>
      <c r="G4800" s="51">
        <v>1588394.4</v>
      </c>
      <c r="H4800" s="71"/>
      <c r="I4800" s="112">
        <v>1588394.4</v>
      </c>
      <c r="J4800" s="24"/>
      <c r="K4800" s="129"/>
    </row>
    <row r="4801" spans="1:11" ht="51" customHeight="1" x14ac:dyDescent="0.25">
      <c r="A4801" s="105">
        <v>43256</v>
      </c>
      <c r="B4801" s="37" t="s">
        <v>2581</v>
      </c>
      <c r="C4801" s="23">
        <v>78</v>
      </c>
      <c r="D4801" s="49" t="s">
        <v>12668</v>
      </c>
      <c r="E4801" s="49" t="s">
        <v>12669</v>
      </c>
      <c r="F4801" s="50" t="s">
        <v>12670</v>
      </c>
      <c r="G4801" s="51">
        <v>1566965.08</v>
      </c>
      <c r="H4801" s="71"/>
      <c r="I4801" s="112">
        <v>1566965.08</v>
      </c>
      <c r="J4801" s="24"/>
      <c r="K4801" s="129"/>
    </row>
    <row r="4802" spans="1:11" ht="51" customHeight="1" x14ac:dyDescent="0.25">
      <c r="A4802" s="105">
        <v>43256</v>
      </c>
      <c r="B4802" s="37" t="s">
        <v>2581</v>
      </c>
      <c r="C4802" s="23">
        <v>78</v>
      </c>
      <c r="D4802" s="49" t="s">
        <v>12671</v>
      </c>
      <c r="E4802" s="49" t="s">
        <v>12672</v>
      </c>
      <c r="F4802" s="50" t="s">
        <v>12673</v>
      </c>
      <c r="G4802" s="51">
        <v>3157452.9</v>
      </c>
      <c r="H4802" s="71"/>
      <c r="I4802" s="112">
        <v>3157452.9</v>
      </c>
      <c r="J4802" s="24"/>
      <c r="K4802" s="129"/>
    </row>
    <row r="4803" spans="1:11" ht="51" customHeight="1" x14ac:dyDescent="0.25">
      <c r="A4803" s="105">
        <v>43256</v>
      </c>
      <c r="B4803" s="37" t="s">
        <v>2581</v>
      </c>
      <c r="C4803" s="23">
        <v>78</v>
      </c>
      <c r="D4803" s="49" t="s">
        <v>12674</v>
      </c>
      <c r="E4803" s="49" t="s">
        <v>12675</v>
      </c>
      <c r="F4803" s="50" t="s">
        <v>12676</v>
      </c>
      <c r="G4803" s="51">
        <v>2310888.7200000002</v>
      </c>
      <c r="H4803" s="71"/>
      <c r="I4803" s="112">
        <v>2310888.7200000002</v>
      </c>
      <c r="J4803" s="24"/>
      <c r="K4803" s="129"/>
    </row>
    <row r="4804" spans="1:11" ht="51" customHeight="1" x14ac:dyDescent="0.25">
      <c r="A4804" s="105">
        <v>43256</v>
      </c>
      <c r="B4804" s="37" t="s">
        <v>2581</v>
      </c>
      <c r="C4804" s="23">
        <v>78</v>
      </c>
      <c r="D4804" s="49" t="s">
        <v>12677</v>
      </c>
      <c r="E4804" s="49" t="s">
        <v>12678</v>
      </c>
      <c r="F4804" s="50" t="s">
        <v>12679</v>
      </c>
      <c r="G4804" s="51">
        <v>1988822.93</v>
      </c>
      <c r="H4804" s="71"/>
      <c r="I4804" s="112">
        <v>1988822.93</v>
      </c>
      <c r="J4804" s="24"/>
      <c r="K4804" s="129"/>
    </row>
    <row r="4805" spans="1:11" ht="51" customHeight="1" x14ac:dyDescent="0.25">
      <c r="A4805" s="105">
        <v>43256</v>
      </c>
      <c r="B4805" s="37" t="s">
        <v>2581</v>
      </c>
      <c r="C4805" s="23">
        <v>78</v>
      </c>
      <c r="D4805" s="49" t="s">
        <v>12680</v>
      </c>
      <c r="E4805" s="49" t="s">
        <v>12681</v>
      </c>
      <c r="F4805" s="50" t="s">
        <v>12682</v>
      </c>
      <c r="G4805" s="51">
        <v>10957567.5</v>
      </c>
      <c r="H4805" s="71"/>
      <c r="I4805" s="112">
        <v>10957567.5</v>
      </c>
      <c r="J4805" s="24"/>
      <c r="K4805" s="129"/>
    </row>
    <row r="4806" spans="1:11" ht="51" customHeight="1" x14ac:dyDescent="0.25">
      <c r="A4806" s="105">
        <v>43256</v>
      </c>
      <c r="B4806" s="37" t="s">
        <v>2581</v>
      </c>
      <c r="C4806" s="23">
        <v>78</v>
      </c>
      <c r="D4806" s="49" t="s">
        <v>12683</v>
      </c>
      <c r="E4806" s="49" t="s">
        <v>12684</v>
      </c>
      <c r="F4806" s="50" t="s">
        <v>12685</v>
      </c>
      <c r="G4806" s="51">
        <v>7894430.0999999996</v>
      </c>
      <c r="H4806" s="71"/>
      <c r="I4806" s="112">
        <v>7894430.0999999996</v>
      </c>
      <c r="J4806" s="24"/>
      <c r="K4806" s="129"/>
    </row>
    <row r="4807" spans="1:11" ht="51" customHeight="1" x14ac:dyDescent="0.25">
      <c r="A4807" s="105">
        <v>43256</v>
      </c>
      <c r="B4807" s="37" t="s">
        <v>2581</v>
      </c>
      <c r="C4807" s="23">
        <v>78</v>
      </c>
      <c r="D4807" s="49" t="s">
        <v>12686</v>
      </c>
      <c r="E4807" s="49" t="s">
        <v>12687</v>
      </c>
      <c r="F4807" s="50" t="s">
        <v>12688</v>
      </c>
      <c r="G4807" s="51">
        <v>1378728.3</v>
      </c>
      <c r="H4807" s="71"/>
      <c r="I4807" s="112">
        <v>1378728.3</v>
      </c>
      <c r="J4807" s="24"/>
      <c r="K4807" s="129"/>
    </row>
    <row r="4808" spans="1:11" ht="51" customHeight="1" x14ac:dyDescent="0.25">
      <c r="A4808" s="105">
        <v>43264</v>
      </c>
      <c r="B4808" s="37" t="s">
        <v>2577</v>
      </c>
      <c r="C4808" s="23">
        <v>6</v>
      </c>
      <c r="D4808" s="49" t="s">
        <v>12721</v>
      </c>
      <c r="E4808" s="49" t="s">
        <v>1229</v>
      </c>
      <c r="F4808" s="50" t="s">
        <v>12722</v>
      </c>
      <c r="G4808" s="51">
        <v>18147090</v>
      </c>
      <c r="H4808" s="71"/>
      <c r="I4808" s="112">
        <v>18147090</v>
      </c>
      <c r="J4808" s="24"/>
      <c r="K4808" s="129"/>
    </row>
    <row r="4809" spans="1:11" ht="51" customHeight="1" x14ac:dyDescent="0.25">
      <c r="A4809" s="105">
        <v>43264</v>
      </c>
      <c r="B4809" s="37" t="s">
        <v>2577</v>
      </c>
      <c r="C4809" s="23">
        <v>6</v>
      </c>
      <c r="D4809" s="49" t="s">
        <v>12723</v>
      </c>
      <c r="E4809" s="49" t="s">
        <v>12724</v>
      </c>
      <c r="F4809" s="50" t="s">
        <v>12725</v>
      </c>
      <c r="G4809" s="51">
        <v>7039975</v>
      </c>
      <c r="H4809" s="71"/>
      <c r="I4809" s="112">
        <v>7039975</v>
      </c>
      <c r="J4809" s="24"/>
      <c r="K4809" s="129"/>
    </row>
    <row r="4810" spans="1:11" ht="51" customHeight="1" x14ac:dyDescent="0.25">
      <c r="A4810" s="105">
        <v>43264</v>
      </c>
      <c r="B4810" s="37" t="s">
        <v>2577</v>
      </c>
      <c r="C4810" s="23">
        <v>6</v>
      </c>
      <c r="D4810" s="49" t="s">
        <v>12726</v>
      </c>
      <c r="E4810" s="49" t="s">
        <v>271</v>
      </c>
      <c r="F4810" s="50" t="s">
        <v>12727</v>
      </c>
      <c r="G4810" s="51">
        <v>9265967.5</v>
      </c>
      <c r="H4810" s="71"/>
      <c r="I4810" s="112">
        <v>9265967.5</v>
      </c>
      <c r="J4810" s="24"/>
      <c r="K4810" s="129"/>
    </row>
    <row r="4811" spans="1:11" ht="51" customHeight="1" x14ac:dyDescent="0.25">
      <c r="A4811" s="105">
        <v>43264</v>
      </c>
      <c r="B4811" s="37" t="s">
        <v>2577</v>
      </c>
      <c r="C4811" s="23">
        <v>6</v>
      </c>
      <c r="D4811" s="49" t="s">
        <v>12728</v>
      </c>
      <c r="E4811" s="49" t="s">
        <v>5207</v>
      </c>
      <c r="F4811" s="50" t="s">
        <v>12729</v>
      </c>
      <c r="G4811" s="51">
        <v>7269138.75</v>
      </c>
      <c r="H4811" s="71"/>
      <c r="I4811" s="112">
        <v>7269138.75</v>
      </c>
      <c r="J4811" s="24"/>
      <c r="K4811" s="129"/>
    </row>
    <row r="4812" spans="1:11" ht="51" customHeight="1" x14ac:dyDescent="0.25">
      <c r="A4812" s="113">
        <v>43264</v>
      </c>
      <c r="B4812" s="57" t="s">
        <v>2575</v>
      </c>
      <c r="C4812" s="56">
        <v>26</v>
      </c>
      <c r="D4812" s="49" t="s">
        <v>12730</v>
      </c>
      <c r="E4812" s="49" t="s">
        <v>3452</v>
      </c>
      <c r="F4812" s="50" t="s">
        <v>12731</v>
      </c>
      <c r="G4812" s="51">
        <v>53802053.109999999</v>
      </c>
      <c r="H4812" s="71">
        <v>12732768.890000001</v>
      </c>
      <c r="I4812" s="112">
        <v>66534822</v>
      </c>
      <c r="J4812" s="24"/>
      <c r="K4812" s="129"/>
    </row>
    <row r="4813" spans="1:11" ht="51" customHeight="1" x14ac:dyDescent="0.25">
      <c r="A4813" s="113">
        <v>43264</v>
      </c>
      <c r="B4813" s="37" t="s">
        <v>2581</v>
      </c>
      <c r="C4813" s="23">
        <v>37</v>
      </c>
      <c r="D4813" s="49" t="s">
        <v>12732</v>
      </c>
      <c r="E4813" s="49" t="s">
        <v>10223</v>
      </c>
      <c r="F4813" s="50" t="s">
        <v>12733</v>
      </c>
      <c r="G4813" s="51">
        <v>6226516.8899999997</v>
      </c>
      <c r="H4813" s="71">
        <v>311325.84999999998</v>
      </c>
      <c r="I4813" s="112">
        <v>6537842.7400000002</v>
      </c>
      <c r="J4813" s="24"/>
      <c r="K4813" s="129"/>
    </row>
    <row r="4814" spans="1:11" ht="51" customHeight="1" x14ac:dyDescent="0.25">
      <c r="A4814" s="113">
        <v>43264</v>
      </c>
      <c r="B4814" s="37" t="s">
        <v>2581</v>
      </c>
      <c r="C4814" s="23">
        <v>37</v>
      </c>
      <c r="D4814" s="49" t="s">
        <v>12734</v>
      </c>
      <c r="E4814" s="49" t="s">
        <v>10380</v>
      </c>
      <c r="F4814" s="50" t="s">
        <v>12735</v>
      </c>
      <c r="G4814" s="51">
        <v>1959179.4</v>
      </c>
      <c r="H4814" s="71">
        <v>97958.97</v>
      </c>
      <c r="I4814" s="112">
        <v>2057138.37</v>
      </c>
      <c r="J4814" s="24"/>
      <c r="K4814" s="129"/>
    </row>
    <row r="4815" spans="1:11" ht="51" customHeight="1" x14ac:dyDescent="0.25">
      <c r="A4815" s="113">
        <v>43264</v>
      </c>
      <c r="B4815" s="37" t="s">
        <v>2581</v>
      </c>
      <c r="C4815" s="23">
        <v>37</v>
      </c>
      <c r="D4815" s="49" t="s">
        <v>12736</v>
      </c>
      <c r="E4815" s="49" t="s">
        <v>12737</v>
      </c>
      <c r="F4815" s="50" t="s">
        <v>12738</v>
      </c>
      <c r="G4815" s="51">
        <v>425389.8</v>
      </c>
      <c r="H4815" s="71"/>
      <c r="I4815" s="112">
        <v>425389.8</v>
      </c>
      <c r="J4815" s="24"/>
      <c r="K4815" s="129"/>
    </row>
    <row r="4816" spans="1:11" ht="51" customHeight="1" x14ac:dyDescent="0.25">
      <c r="A4816" s="113">
        <v>43264</v>
      </c>
      <c r="B4816" s="37" t="s">
        <v>8437</v>
      </c>
      <c r="C4816" s="23">
        <v>53</v>
      </c>
      <c r="D4816" s="49" t="s">
        <v>12739</v>
      </c>
      <c r="E4816" s="49" t="s">
        <v>12740</v>
      </c>
      <c r="F4816" s="50" t="s">
        <v>12741</v>
      </c>
      <c r="G4816" s="51">
        <v>494527.06</v>
      </c>
      <c r="H4816" s="71"/>
      <c r="I4816" s="112">
        <v>494527.06</v>
      </c>
      <c r="J4816" s="24"/>
      <c r="K4816" s="129"/>
    </row>
    <row r="4817" spans="1:11" ht="51" customHeight="1" x14ac:dyDescent="0.25">
      <c r="A4817" s="113">
        <v>43264</v>
      </c>
      <c r="B4817" s="37" t="s">
        <v>8437</v>
      </c>
      <c r="C4817" s="23">
        <v>53</v>
      </c>
      <c r="D4817" s="49" t="s">
        <v>12742</v>
      </c>
      <c r="E4817" s="49" t="s">
        <v>12743</v>
      </c>
      <c r="F4817" s="50" t="s">
        <v>12744</v>
      </c>
      <c r="G4817" s="51">
        <v>3190580.86</v>
      </c>
      <c r="H4817" s="71"/>
      <c r="I4817" s="112">
        <v>3190580.86</v>
      </c>
      <c r="J4817" s="24"/>
      <c r="K4817" s="129"/>
    </row>
    <row r="4818" spans="1:11" ht="51" customHeight="1" x14ac:dyDescent="0.25">
      <c r="A4818" s="113">
        <v>43264</v>
      </c>
      <c r="B4818" s="37" t="s">
        <v>8437</v>
      </c>
      <c r="C4818" s="23">
        <v>53</v>
      </c>
      <c r="D4818" s="49" t="s">
        <v>12745</v>
      </c>
      <c r="E4818" s="49" t="s">
        <v>3833</v>
      </c>
      <c r="F4818" s="50" t="s">
        <v>12746</v>
      </c>
      <c r="G4818" s="51">
        <v>1286319.27</v>
      </c>
      <c r="H4818" s="71"/>
      <c r="I4818" s="112">
        <v>1286319.27</v>
      </c>
      <c r="J4818" s="24"/>
      <c r="K4818" s="129"/>
    </row>
    <row r="4819" spans="1:11" ht="51" customHeight="1" x14ac:dyDescent="0.25">
      <c r="A4819" s="105">
        <v>43264</v>
      </c>
      <c r="B4819" s="37" t="s">
        <v>8437</v>
      </c>
      <c r="C4819" s="23">
        <v>55</v>
      </c>
      <c r="D4819" s="49" t="s">
        <v>12747</v>
      </c>
      <c r="E4819" s="49" t="s">
        <v>12748</v>
      </c>
      <c r="F4819" s="50" t="s">
        <v>12749</v>
      </c>
      <c r="G4819" s="51">
        <v>2184339.75</v>
      </c>
      <c r="H4819" s="71"/>
      <c r="I4819" s="112">
        <v>2184339.75</v>
      </c>
      <c r="J4819" s="24"/>
      <c r="K4819" s="129"/>
    </row>
    <row r="4820" spans="1:11" ht="51" customHeight="1" x14ac:dyDescent="0.25">
      <c r="A4820" s="105">
        <v>43264</v>
      </c>
      <c r="B4820" s="37" t="s">
        <v>2580</v>
      </c>
      <c r="C4820" s="23">
        <v>58</v>
      </c>
      <c r="D4820" s="49" t="s">
        <v>12750</v>
      </c>
      <c r="E4820" s="49" t="s">
        <v>12751</v>
      </c>
      <c r="F4820" s="50" t="s">
        <v>12752</v>
      </c>
      <c r="G4820" s="51">
        <v>8451766.0999999996</v>
      </c>
      <c r="H4820" s="71">
        <v>497162.71</v>
      </c>
      <c r="I4820" s="112">
        <v>8948928.8100000005</v>
      </c>
      <c r="J4820" s="24"/>
      <c r="K4820" s="129"/>
    </row>
    <row r="4821" spans="1:11" ht="51" customHeight="1" x14ac:dyDescent="0.25">
      <c r="A4821" s="105">
        <v>43264</v>
      </c>
      <c r="B4821" s="37" t="s">
        <v>2580</v>
      </c>
      <c r="C4821" s="23">
        <v>58</v>
      </c>
      <c r="D4821" s="49" t="s">
        <v>12753</v>
      </c>
      <c r="E4821" s="49" t="s">
        <v>12754</v>
      </c>
      <c r="F4821" s="50" t="s">
        <v>12755</v>
      </c>
      <c r="G4821" s="51">
        <v>50575134.859999999</v>
      </c>
      <c r="H4821" s="71">
        <v>2975007.93</v>
      </c>
      <c r="I4821" s="112">
        <v>53550142.789999999</v>
      </c>
      <c r="J4821" s="24"/>
      <c r="K4821" s="129"/>
    </row>
    <row r="4822" spans="1:11" ht="51" customHeight="1" x14ac:dyDescent="0.25">
      <c r="A4822" s="105">
        <v>43264</v>
      </c>
      <c r="B4822" s="37" t="s">
        <v>2580</v>
      </c>
      <c r="C4822" s="23">
        <v>58</v>
      </c>
      <c r="D4822" s="49" t="s">
        <v>12756</v>
      </c>
      <c r="E4822" s="49" t="s">
        <v>2954</v>
      </c>
      <c r="F4822" s="50" t="s">
        <v>12757</v>
      </c>
      <c r="G4822" s="51">
        <v>43029472.969999999</v>
      </c>
      <c r="H4822" s="71">
        <v>2531145.4700000002</v>
      </c>
      <c r="I4822" s="112">
        <v>45560618.439999998</v>
      </c>
      <c r="J4822" s="24"/>
      <c r="K4822" s="129"/>
    </row>
    <row r="4823" spans="1:11" ht="51" customHeight="1" x14ac:dyDescent="0.25">
      <c r="A4823" s="105">
        <v>43264</v>
      </c>
      <c r="B4823" s="37" t="s">
        <v>2572</v>
      </c>
      <c r="C4823" s="23">
        <v>60</v>
      </c>
      <c r="D4823" s="49" t="s">
        <v>12758</v>
      </c>
      <c r="E4823" s="49" t="s">
        <v>12759</v>
      </c>
      <c r="F4823" s="50" t="s">
        <v>12760</v>
      </c>
      <c r="G4823" s="51">
        <v>7665957.0499999998</v>
      </c>
      <c r="H4823" s="71">
        <v>901877.3</v>
      </c>
      <c r="I4823" s="112">
        <v>8567834.3499999996</v>
      </c>
      <c r="J4823" s="24"/>
      <c r="K4823" s="129"/>
    </row>
    <row r="4824" spans="1:11" ht="51" customHeight="1" x14ac:dyDescent="0.25">
      <c r="A4824" s="105">
        <v>43264</v>
      </c>
      <c r="B4824" s="37" t="s">
        <v>8437</v>
      </c>
      <c r="C4824" s="23">
        <v>62</v>
      </c>
      <c r="D4824" s="49" t="s">
        <v>12761</v>
      </c>
      <c r="E4824" s="49" t="s">
        <v>12762</v>
      </c>
      <c r="F4824" s="50" t="s">
        <v>12763</v>
      </c>
      <c r="G4824" s="51">
        <v>487350</v>
      </c>
      <c r="H4824" s="71"/>
      <c r="I4824" s="112">
        <v>487350</v>
      </c>
      <c r="J4824" s="24"/>
      <c r="K4824" s="129"/>
    </row>
    <row r="4825" spans="1:11" ht="51" customHeight="1" x14ac:dyDescent="0.25">
      <c r="A4825" s="105">
        <v>43264</v>
      </c>
      <c r="B4825" s="37" t="s">
        <v>8437</v>
      </c>
      <c r="C4825" s="23">
        <v>62</v>
      </c>
      <c r="D4825" s="49" t="s">
        <v>12764</v>
      </c>
      <c r="E4825" s="49" t="s">
        <v>12765</v>
      </c>
      <c r="F4825" s="50" t="s">
        <v>12766</v>
      </c>
      <c r="G4825" s="51">
        <v>647047.85</v>
      </c>
      <c r="H4825" s="71"/>
      <c r="I4825" s="112">
        <v>647047.85</v>
      </c>
      <c r="J4825" s="24"/>
      <c r="K4825" s="129"/>
    </row>
    <row r="4826" spans="1:11" ht="51" customHeight="1" x14ac:dyDescent="0.25">
      <c r="A4826" s="105">
        <v>43264</v>
      </c>
      <c r="B4826" s="37" t="s">
        <v>8437</v>
      </c>
      <c r="C4826" s="23">
        <v>62</v>
      </c>
      <c r="D4826" s="49" t="s">
        <v>12767</v>
      </c>
      <c r="E4826" s="49" t="s">
        <v>7949</v>
      </c>
      <c r="F4826" s="50" t="s">
        <v>12768</v>
      </c>
      <c r="G4826" s="51">
        <v>1356455.6</v>
      </c>
      <c r="H4826" s="71"/>
      <c r="I4826" s="112">
        <v>1356455.6</v>
      </c>
      <c r="J4826" s="24"/>
      <c r="K4826" s="129"/>
    </row>
    <row r="4827" spans="1:11" ht="51" customHeight="1" x14ac:dyDescent="0.25">
      <c r="A4827" s="105">
        <v>43264</v>
      </c>
      <c r="B4827" s="37" t="s">
        <v>8437</v>
      </c>
      <c r="C4827" s="23">
        <v>65</v>
      </c>
      <c r="D4827" s="49" t="s">
        <v>12769</v>
      </c>
      <c r="E4827" s="49" t="s">
        <v>12770</v>
      </c>
      <c r="F4827" s="50" t="s">
        <v>12771</v>
      </c>
      <c r="G4827" s="51">
        <v>1446212.55</v>
      </c>
      <c r="H4827" s="71"/>
      <c r="I4827" s="112">
        <v>1446212.55</v>
      </c>
      <c r="J4827" s="24"/>
      <c r="K4827" s="129"/>
    </row>
    <row r="4828" spans="1:11" ht="51" customHeight="1" x14ac:dyDescent="0.25">
      <c r="A4828" s="105">
        <v>43264</v>
      </c>
      <c r="B4828" s="37" t="s">
        <v>8437</v>
      </c>
      <c r="C4828" s="23">
        <v>65</v>
      </c>
      <c r="D4828" s="49" t="s">
        <v>12772</v>
      </c>
      <c r="E4828" s="49" t="s">
        <v>12773</v>
      </c>
      <c r="F4828" s="50" t="s">
        <v>12774</v>
      </c>
      <c r="G4828" s="51">
        <v>1775059.61</v>
      </c>
      <c r="H4828" s="71"/>
      <c r="I4828" s="112">
        <v>1775059.61</v>
      </c>
      <c r="J4828" s="24"/>
      <c r="K4828" s="129"/>
    </row>
    <row r="4829" spans="1:11" ht="51" customHeight="1" x14ac:dyDescent="0.25">
      <c r="A4829" s="105">
        <v>43264</v>
      </c>
      <c r="B4829" s="37" t="s">
        <v>2580</v>
      </c>
      <c r="C4829" s="23">
        <v>66</v>
      </c>
      <c r="D4829" s="49" t="s">
        <v>12775</v>
      </c>
      <c r="E4829" s="49" t="s">
        <v>12776</v>
      </c>
      <c r="F4829" s="50" t="s">
        <v>12777</v>
      </c>
      <c r="G4829" s="51">
        <v>3455479.39</v>
      </c>
      <c r="H4829" s="71">
        <v>203263.5</v>
      </c>
      <c r="I4829" s="112">
        <v>3658742.89</v>
      </c>
      <c r="J4829" s="24"/>
      <c r="K4829" s="129"/>
    </row>
    <row r="4830" spans="1:11" ht="51" customHeight="1" x14ac:dyDescent="0.25">
      <c r="A4830" s="105">
        <v>43264</v>
      </c>
      <c r="B4830" s="37" t="s">
        <v>2580</v>
      </c>
      <c r="C4830" s="23">
        <v>66</v>
      </c>
      <c r="D4830" s="49" t="s">
        <v>12778</v>
      </c>
      <c r="E4830" s="49" t="s">
        <v>5765</v>
      </c>
      <c r="F4830" s="50" t="s">
        <v>12779</v>
      </c>
      <c r="G4830" s="51">
        <v>53016300.57</v>
      </c>
      <c r="H4830" s="71">
        <v>3118605.91</v>
      </c>
      <c r="I4830" s="112">
        <v>56134906.479999997</v>
      </c>
      <c r="J4830" s="24"/>
      <c r="K4830" s="129"/>
    </row>
    <row r="4831" spans="1:11" ht="51" customHeight="1" x14ac:dyDescent="0.25">
      <c r="A4831" s="105">
        <v>43264</v>
      </c>
      <c r="B4831" s="37" t="s">
        <v>2580</v>
      </c>
      <c r="C4831" s="23">
        <v>66</v>
      </c>
      <c r="D4831" s="49" t="s">
        <v>12780</v>
      </c>
      <c r="E4831" s="49" t="s">
        <v>11505</v>
      </c>
      <c r="F4831" s="50" t="s">
        <v>12781</v>
      </c>
      <c r="G4831" s="51">
        <v>32038191.5</v>
      </c>
      <c r="H4831" s="71">
        <v>1884599.5</v>
      </c>
      <c r="I4831" s="112">
        <v>33922791</v>
      </c>
      <c r="J4831" s="24"/>
      <c r="K4831" s="129"/>
    </row>
    <row r="4832" spans="1:11" ht="51" customHeight="1" x14ac:dyDescent="0.25">
      <c r="A4832" s="105">
        <v>43264</v>
      </c>
      <c r="B4832" s="37" t="s">
        <v>2580</v>
      </c>
      <c r="C4832" s="23">
        <v>66</v>
      </c>
      <c r="D4832" s="49" t="s">
        <v>12782</v>
      </c>
      <c r="E4832" s="49" t="s">
        <v>317</v>
      </c>
      <c r="F4832" s="50" t="s">
        <v>12783</v>
      </c>
      <c r="G4832" s="51">
        <v>8744733.6999999993</v>
      </c>
      <c r="H4832" s="71">
        <v>514396.1</v>
      </c>
      <c r="I4832" s="112">
        <v>9259129.8000000007</v>
      </c>
      <c r="J4832" s="24"/>
      <c r="K4832" s="129"/>
    </row>
    <row r="4833" spans="1:11" ht="51" customHeight="1" x14ac:dyDescent="0.25">
      <c r="A4833" s="105">
        <v>43264</v>
      </c>
      <c r="B4833" s="37" t="s">
        <v>2580</v>
      </c>
      <c r="C4833" s="23">
        <v>66</v>
      </c>
      <c r="D4833" s="49" t="s">
        <v>12784</v>
      </c>
      <c r="E4833" s="49" t="s">
        <v>12785</v>
      </c>
      <c r="F4833" s="50" t="s">
        <v>12786</v>
      </c>
      <c r="G4833" s="51">
        <v>1350923.7</v>
      </c>
      <c r="H4833" s="71">
        <v>79466.100000000006</v>
      </c>
      <c r="I4833" s="112">
        <v>1430389.8</v>
      </c>
      <c r="J4833" s="24"/>
      <c r="K4833" s="129"/>
    </row>
    <row r="4834" spans="1:11" ht="51" customHeight="1" x14ac:dyDescent="0.25">
      <c r="A4834" s="105">
        <v>43264</v>
      </c>
      <c r="B4834" s="37" t="s">
        <v>2580</v>
      </c>
      <c r="C4834" s="23">
        <v>66</v>
      </c>
      <c r="D4834" s="49" t="s">
        <v>12787</v>
      </c>
      <c r="E4834" s="49" t="s">
        <v>3111</v>
      </c>
      <c r="F4834" s="50" t="s">
        <v>12788</v>
      </c>
      <c r="G4834" s="51">
        <v>13175000</v>
      </c>
      <c r="H4834" s="71">
        <v>775000</v>
      </c>
      <c r="I4834" s="112">
        <v>13950000</v>
      </c>
      <c r="J4834" s="24"/>
      <c r="K4834" s="129"/>
    </row>
    <row r="4835" spans="1:11" ht="51" customHeight="1" x14ac:dyDescent="0.25">
      <c r="A4835" s="105">
        <v>43264</v>
      </c>
      <c r="B4835" s="37" t="s">
        <v>2580</v>
      </c>
      <c r="C4835" s="23">
        <v>66</v>
      </c>
      <c r="D4835" s="49" t="s">
        <v>12789</v>
      </c>
      <c r="E4835" s="49" t="s">
        <v>4088</v>
      </c>
      <c r="F4835" s="50" t="s">
        <v>12790</v>
      </c>
      <c r="G4835" s="51">
        <v>11372988.1</v>
      </c>
      <c r="H4835" s="71">
        <v>668999.30000000005</v>
      </c>
      <c r="I4835" s="112">
        <v>12041987.4</v>
      </c>
      <c r="J4835" s="24"/>
      <c r="K4835" s="129"/>
    </row>
    <row r="4836" spans="1:11" ht="51" customHeight="1" x14ac:dyDescent="0.25">
      <c r="A4836" s="105">
        <v>43264</v>
      </c>
      <c r="B4836" s="37" t="s">
        <v>2580</v>
      </c>
      <c r="C4836" s="23">
        <v>66</v>
      </c>
      <c r="D4836" s="49" t="s">
        <v>12791</v>
      </c>
      <c r="E4836" s="49" t="s">
        <v>292</v>
      </c>
      <c r="F4836" s="50" t="s">
        <v>12792</v>
      </c>
      <c r="G4836" s="51">
        <v>8427265.5</v>
      </c>
      <c r="H4836" s="71">
        <v>495721.5</v>
      </c>
      <c r="I4836" s="112">
        <v>8922987</v>
      </c>
      <c r="J4836" s="24"/>
      <c r="K4836" s="129"/>
    </row>
    <row r="4837" spans="1:11" ht="51" customHeight="1" x14ac:dyDescent="0.25">
      <c r="A4837" s="105">
        <v>43264</v>
      </c>
      <c r="B4837" s="37" t="s">
        <v>2580</v>
      </c>
      <c r="C4837" s="23">
        <v>66</v>
      </c>
      <c r="D4837" s="49" t="s">
        <v>12793</v>
      </c>
      <c r="E4837" s="49" t="s">
        <v>532</v>
      </c>
      <c r="F4837" s="50" t="s">
        <v>12794</v>
      </c>
      <c r="G4837" s="51">
        <v>38809942.880000003</v>
      </c>
      <c r="H4837" s="71">
        <v>2282937.81</v>
      </c>
      <c r="I4837" s="112">
        <v>41092880.689999998</v>
      </c>
      <c r="J4837" s="24"/>
      <c r="K4837" s="129"/>
    </row>
    <row r="4838" spans="1:11" ht="51" customHeight="1" x14ac:dyDescent="0.25">
      <c r="A4838" s="105">
        <v>43264</v>
      </c>
      <c r="B4838" s="37" t="s">
        <v>2580</v>
      </c>
      <c r="C4838" s="23">
        <v>66</v>
      </c>
      <c r="D4838" s="49" t="s">
        <v>12795</v>
      </c>
      <c r="E4838" s="49" t="s">
        <v>716</v>
      </c>
      <c r="F4838" s="50" t="s">
        <v>12796</v>
      </c>
      <c r="G4838" s="51">
        <v>18362356.739999998</v>
      </c>
      <c r="H4838" s="71">
        <v>1080138.6299999999</v>
      </c>
      <c r="I4838" s="112">
        <v>19442495.370000001</v>
      </c>
      <c r="J4838" s="24"/>
      <c r="K4838" s="129"/>
    </row>
    <row r="4839" spans="1:11" ht="51" customHeight="1" x14ac:dyDescent="0.25">
      <c r="A4839" s="105">
        <v>43264</v>
      </c>
      <c r="B4839" s="37" t="s">
        <v>2580</v>
      </c>
      <c r="C4839" s="23">
        <v>66</v>
      </c>
      <c r="D4839" s="49" t="s">
        <v>12797</v>
      </c>
      <c r="E4839" s="49" t="s">
        <v>12798</v>
      </c>
      <c r="F4839" s="50" t="s">
        <v>12799</v>
      </c>
      <c r="G4839" s="51">
        <v>6326061.6200000001</v>
      </c>
      <c r="H4839" s="71">
        <v>372121.27</v>
      </c>
      <c r="I4839" s="112">
        <v>6698182.8899999997</v>
      </c>
      <c r="J4839" s="24"/>
      <c r="K4839" s="129"/>
    </row>
    <row r="4840" spans="1:11" ht="51" customHeight="1" x14ac:dyDescent="0.25">
      <c r="A4840" s="105">
        <v>43264</v>
      </c>
      <c r="B4840" s="37" t="s">
        <v>8437</v>
      </c>
      <c r="C4840" s="23">
        <v>68</v>
      </c>
      <c r="D4840" s="49" t="s">
        <v>12800</v>
      </c>
      <c r="E4840" s="49" t="s">
        <v>12801</v>
      </c>
      <c r="F4840" s="50" t="s">
        <v>12802</v>
      </c>
      <c r="G4840" s="51">
        <v>397860</v>
      </c>
      <c r="H4840" s="71"/>
      <c r="I4840" s="112">
        <v>397860</v>
      </c>
      <c r="J4840" s="24"/>
      <c r="K4840" s="129"/>
    </row>
    <row r="4841" spans="1:11" ht="51" customHeight="1" x14ac:dyDescent="0.25">
      <c r="A4841" s="105">
        <v>43264</v>
      </c>
      <c r="B4841" s="37" t="s">
        <v>8437</v>
      </c>
      <c r="C4841" s="23">
        <v>68</v>
      </c>
      <c r="D4841" s="49" t="s">
        <v>12803</v>
      </c>
      <c r="E4841" s="49" t="s">
        <v>12804</v>
      </c>
      <c r="F4841" s="50" t="s">
        <v>5467</v>
      </c>
      <c r="G4841" s="51">
        <v>1950718.52</v>
      </c>
      <c r="H4841" s="71"/>
      <c r="I4841" s="112">
        <v>1950718.52</v>
      </c>
      <c r="J4841" s="24"/>
      <c r="K4841" s="129"/>
    </row>
    <row r="4842" spans="1:11" ht="51" customHeight="1" x14ac:dyDescent="0.25">
      <c r="A4842" s="105">
        <v>43264</v>
      </c>
      <c r="B4842" s="37" t="s">
        <v>8437</v>
      </c>
      <c r="C4842" s="23">
        <v>68</v>
      </c>
      <c r="D4842" s="49" t="s">
        <v>12805</v>
      </c>
      <c r="E4842" s="49" t="s">
        <v>4613</v>
      </c>
      <c r="F4842" s="50" t="s">
        <v>12806</v>
      </c>
      <c r="G4842" s="51">
        <v>1424091.6</v>
      </c>
      <c r="H4842" s="71"/>
      <c r="I4842" s="112">
        <v>1424091.6</v>
      </c>
      <c r="J4842" s="24"/>
      <c r="K4842" s="129"/>
    </row>
    <row r="4843" spans="1:11" ht="51" customHeight="1" x14ac:dyDescent="0.25">
      <c r="A4843" s="105">
        <v>43264</v>
      </c>
      <c r="B4843" s="37" t="s">
        <v>8437</v>
      </c>
      <c r="C4843" s="23">
        <v>68</v>
      </c>
      <c r="D4843" s="49" t="s">
        <v>12807</v>
      </c>
      <c r="E4843" s="49" t="s">
        <v>12808</v>
      </c>
      <c r="F4843" s="50" t="s">
        <v>12809</v>
      </c>
      <c r="G4843" s="51">
        <v>2139938.2200000002</v>
      </c>
      <c r="H4843" s="71"/>
      <c r="I4843" s="112">
        <v>2139938.2200000002</v>
      </c>
      <c r="J4843" s="24"/>
      <c r="K4843" s="129"/>
    </row>
    <row r="4844" spans="1:11" ht="51" customHeight="1" x14ac:dyDescent="0.25">
      <c r="A4844" s="105">
        <v>43264</v>
      </c>
      <c r="B4844" s="37" t="s">
        <v>8437</v>
      </c>
      <c r="C4844" s="23">
        <v>68</v>
      </c>
      <c r="D4844" s="49" t="s">
        <v>12810</v>
      </c>
      <c r="E4844" s="49" t="s">
        <v>8945</v>
      </c>
      <c r="F4844" s="50" t="s">
        <v>12811</v>
      </c>
      <c r="G4844" s="51">
        <v>404055.72</v>
      </c>
      <c r="H4844" s="71"/>
      <c r="I4844" s="112">
        <v>404055.72</v>
      </c>
      <c r="J4844" s="24"/>
      <c r="K4844" s="129"/>
    </row>
    <row r="4845" spans="1:11" ht="51" customHeight="1" x14ac:dyDescent="0.25">
      <c r="A4845" s="105">
        <v>43264</v>
      </c>
      <c r="B4845" s="37" t="s">
        <v>8437</v>
      </c>
      <c r="C4845" s="23">
        <v>68</v>
      </c>
      <c r="D4845" s="49" t="s">
        <v>12812</v>
      </c>
      <c r="E4845" s="49" t="s">
        <v>12813</v>
      </c>
      <c r="F4845" s="50" t="s">
        <v>12814</v>
      </c>
      <c r="G4845" s="51">
        <v>703000</v>
      </c>
      <c r="H4845" s="71"/>
      <c r="I4845" s="112">
        <v>703000</v>
      </c>
      <c r="J4845" s="24"/>
      <c r="K4845" s="129"/>
    </row>
    <row r="4846" spans="1:11" ht="51" customHeight="1" x14ac:dyDescent="0.25">
      <c r="A4846" s="105">
        <v>43264</v>
      </c>
      <c r="B4846" s="37" t="s">
        <v>8437</v>
      </c>
      <c r="C4846" s="23">
        <v>68</v>
      </c>
      <c r="D4846" s="49" t="s">
        <v>12815</v>
      </c>
      <c r="E4846" s="49" t="s">
        <v>12816</v>
      </c>
      <c r="F4846" s="50" t="s">
        <v>12817</v>
      </c>
      <c r="G4846" s="51">
        <v>4855600.0999999996</v>
      </c>
      <c r="H4846" s="71"/>
      <c r="I4846" s="112">
        <v>4855600.0999999996</v>
      </c>
      <c r="J4846" s="24"/>
      <c r="K4846" s="129"/>
    </row>
    <row r="4847" spans="1:11" ht="51" customHeight="1" x14ac:dyDescent="0.25">
      <c r="A4847" s="105">
        <v>43264</v>
      </c>
      <c r="B4847" s="37" t="s">
        <v>8437</v>
      </c>
      <c r="C4847" s="23">
        <v>68</v>
      </c>
      <c r="D4847" s="49" t="s">
        <v>12818</v>
      </c>
      <c r="E4847" s="49" t="s">
        <v>12819</v>
      </c>
      <c r="F4847" s="50" t="s">
        <v>12820</v>
      </c>
      <c r="G4847" s="51">
        <v>1900000</v>
      </c>
      <c r="H4847" s="71"/>
      <c r="I4847" s="112">
        <v>1900000</v>
      </c>
      <c r="J4847" s="24"/>
      <c r="K4847" s="129"/>
    </row>
    <row r="4848" spans="1:11" ht="51" customHeight="1" x14ac:dyDescent="0.25">
      <c r="A4848" s="105">
        <v>43264</v>
      </c>
      <c r="B4848" s="37" t="s">
        <v>8437</v>
      </c>
      <c r="C4848" s="23">
        <v>68</v>
      </c>
      <c r="D4848" s="49" t="s">
        <v>12821</v>
      </c>
      <c r="E4848" s="49" t="s">
        <v>12822</v>
      </c>
      <c r="F4848" s="50" t="s">
        <v>12823</v>
      </c>
      <c r="G4848" s="51">
        <v>1693793.95</v>
      </c>
      <c r="H4848" s="71"/>
      <c r="I4848" s="112">
        <v>1693793.95</v>
      </c>
      <c r="J4848" s="24"/>
      <c r="K4848" s="129"/>
    </row>
    <row r="4849" spans="1:11" ht="51" customHeight="1" x14ac:dyDescent="0.25">
      <c r="A4849" s="105">
        <v>43264</v>
      </c>
      <c r="B4849" s="37" t="s">
        <v>8437</v>
      </c>
      <c r="C4849" s="23">
        <v>68</v>
      </c>
      <c r="D4849" s="49" t="s">
        <v>12824</v>
      </c>
      <c r="E4849" s="49" t="s">
        <v>9923</v>
      </c>
      <c r="F4849" s="50" t="s">
        <v>12825</v>
      </c>
      <c r="G4849" s="51">
        <v>1218477.6000000001</v>
      </c>
      <c r="H4849" s="71"/>
      <c r="I4849" s="112">
        <v>1218477.6000000001</v>
      </c>
      <c r="J4849" s="24"/>
      <c r="K4849" s="129"/>
    </row>
    <row r="4850" spans="1:11" ht="51" customHeight="1" x14ac:dyDescent="0.25">
      <c r="A4850" s="105">
        <v>43264</v>
      </c>
      <c r="B4850" s="37" t="s">
        <v>8437</v>
      </c>
      <c r="C4850" s="23">
        <v>68</v>
      </c>
      <c r="D4850" s="49" t="s">
        <v>12826</v>
      </c>
      <c r="E4850" s="49" t="s">
        <v>11905</v>
      </c>
      <c r="F4850" s="50" t="s">
        <v>12827</v>
      </c>
      <c r="G4850" s="51">
        <v>949946.8</v>
      </c>
      <c r="H4850" s="71"/>
      <c r="I4850" s="112">
        <v>949946.8</v>
      </c>
      <c r="J4850" s="24"/>
      <c r="K4850" s="129"/>
    </row>
    <row r="4851" spans="1:11" ht="51" customHeight="1" x14ac:dyDescent="0.25">
      <c r="A4851" s="105">
        <v>43264</v>
      </c>
      <c r="B4851" s="37" t="s">
        <v>8437</v>
      </c>
      <c r="C4851" s="23">
        <v>69</v>
      </c>
      <c r="D4851" s="49" t="s">
        <v>12828</v>
      </c>
      <c r="E4851" s="49" t="s">
        <v>12829</v>
      </c>
      <c r="F4851" s="50" t="s">
        <v>12830</v>
      </c>
      <c r="G4851" s="51">
        <v>1896675</v>
      </c>
      <c r="H4851" s="71"/>
      <c r="I4851" s="112">
        <v>1896675</v>
      </c>
      <c r="J4851" s="24"/>
      <c r="K4851" s="129"/>
    </row>
    <row r="4852" spans="1:11" ht="51" customHeight="1" x14ac:dyDescent="0.25">
      <c r="A4852" s="105">
        <v>43264</v>
      </c>
      <c r="B4852" s="37" t="s">
        <v>2571</v>
      </c>
      <c r="C4852" s="23">
        <v>70</v>
      </c>
      <c r="D4852" s="49" t="s">
        <v>12831</v>
      </c>
      <c r="E4852" s="49" t="s">
        <v>38</v>
      </c>
      <c r="F4852" s="50" t="s">
        <v>12832</v>
      </c>
      <c r="G4852" s="51">
        <v>230621705.83000001</v>
      </c>
      <c r="H4852" s="71">
        <v>13565982.689999999</v>
      </c>
      <c r="I4852" s="112">
        <v>244187688.52000001</v>
      </c>
      <c r="J4852" s="24"/>
      <c r="K4852" s="129"/>
    </row>
    <row r="4853" spans="1:11" ht="51" customHeight="1" x14ac:dyDescent="0.25">
      <c r="A4853" s="105">
        <v>43264</v>
      </c>
      <c r="B4853" s="37" t="s">
        <v>2571</v>
      </c>
      <c r="C4853" s="23">
        <v>70</v>
      </c>
      <c r="D4853" s="49" t="s">
        <v>12833</v>
      </c>
      <c r="E4853" s="49" t="s">
        <v>2273</v>
      </c>
      <c r="F4853" s="50" t="s">
        <v>12834</v>
      </c>
      <c r="G4853" s="51">
        <v>21262169.109999999</v>
      </c>
      <c r="H4853" s="71">
        <v>1250715.83</v>
      </c>
      <c r="I4853" s="112">
        <v>22512884.940000001</v>
      </c>
      <c r="J4853" s="24"/>
      <c r="K4853" s="129"/>
    </row>
    <row r="4854" spans="1:11" ht="51" customHeight="1" x14ac:dyDescent="0.25">
      <c r="A4854" s="105">
        <v>43264</v>
      </c>
      <c r="B4854" s="37" t="s">
        <v>2571</v>
      </c>
      <c r="C4854" s="23">
        <v>70</v>
      </c>
      <c r="D4854" s="49" t="s">
        <v>12835</v>
      </c>
      <c r="E4854" s="49" t="s">
        <v>22</v>
      </c>
      <c r="F4854" s="50" t="s">
        <v>12836</v>
      </c>
      <c r="G4854" s="51">
        <v>43191105.219999999</v>
      </c>
      <c r="H4854" s="71">
        <v>2540653.25</v>
      </c>
      <c r="I4854" s="112">
        <v>45731758.469999999</v>
      </c>
      <c r="J4854" s="24"/>
      <c r="K4854" s="129"/>
    </row>
    <row r="4855" spans="1:11" ht="51" customHeight="1" x14ac:dyDescent="0.25">
      <c r="A4855" s="105">
        <v>43270</v>
      </c>
      <c r="B4855" s="37" t="s">
        <v>2577</v>
      </c>
      <c r="C4855" s="23">
        <v>6</v>
      </c>
      <c r="D4855" s="49" t="s">
        <v>12837</v>
      </c>
      <c r="E4855" s="49" t="s">
        <v>1683</v>
      </c>
      <c r="F4855" s="50" t="s">
        <v>12838</v>
      </c>
      <c r="G4855" s="51">
        <v>6928136.25</v>
      </c>
      <c r="H4855" s="71"/>
      <c r="I4855" s="112">
        <v>6928136.25</v>
      </c>
      <c r="J4855" s="24"/>
      <c r="K4855" s="129"/>
    </row>
    <row r="4856" spans="1:11" ht="51" customHeight="1" x14ac:dyDescent="0.25">
      <c r="A4856" s="105">
        <v>43270</v>
      </c>
      <c r="B4856" s="37" t="s">
        <v>2577</v>
      </c>
      <c r="C4856" s="23">
        <v>6</v>
      </c>
      <c r="D4856" s="49" t="s">
        <v>12839</v>
      </c>
      <c r="E4856" s="49" t="s">
        <v>12840</v>
      </c>
      <c r="F4856" s="50" t="s">
        <v>45</v>
      </c>
      <c r="G4856" s="51">
        <v>1579708.45</v>
      </c>
      <c r="H4856" s="71"/>
      <c r="I4856" s="112">
        <v>1579708.45</v>
      </c>
      <c r="J4856" s="24"/>
      <c r="K4856" s="129"/>
    </row>
    <row r="4857" spans="1:11" ht="51" customHeight="1" x14ac:dyDescent="0.25">
      <c r="A4857" s="105">
        <v>43270</v>
      </c>
      <c r="B4857" s="37" t="s">
        <v>2575</v>
      </c>
      <c r="C4857" s="23">
        <v>10</v>
      </c>
      <c r="D4857" s="49" t="s">
        <v>4063</v>
      </c>
      <c r="E4857" s="49" t="s">
        <v>2894</v>
      </c>
      <c r="F4857" s="50" t="s">
        <v>4064</v>
      </c>
      <c r="G4857" s="51">
        <v>9408719.75</v>
      </c>
      <c r="H4857" s="71">
        <v>2226663.25</v>
      </c>
      <c r="I4857" s="112">
        <v>11635383</v>
      </c>
      <c r="J4857" s="24"/>
      <c r="K4857" s="129"/>
    </row>
    <row r="4858" spans="1:11" ht="51" customHeight="1" x14ac:dyDescent="0.25">
      <c r="A4858" s="105">
        <v>43270</v>
      </c>
      <c r="B4858" s="37" t="s">
        <v>2575</v>
      </c>
      <c r="C4858" s="23">
        <v>26</v>
      </c>
      <c r="D4858" s="49" t="s">
        <v>12841</v>
      </c>
      <c r="E4858" s="49" t="s">
        <v>6200</v>
      </c>
      <c r="F4858" s="50" t="s">
        <v>12842</v>
      </c>
      <c r="G4858" s="51">
        <v>99116204.989999995</v>
      </c>
      <c r="H4858" s="71">
        <v>23456795.010000002</v>
      </c>
      <c r="I4858" s="112">
        <v>122573000</v>
      </c>
      <c r="J4858" s="24"/>
      <c r="K4858" s="129"/>
    </row>
    <row r="4859" spans="1:11" ht="51" customHeight="1" x14ac:dyDescent="0.25">
      <c r="A4859" s="105">
        <v>43270</v>
      </c>
      <c r="B4859" s="37" t="s">
        <v>2575</v>
      </c>
      <c r="C4859" s="23">
        <v>26</v>
      </c>
      <c r="D4859" s="49" t="s">
        <v>12843</v>
      </c>
      <c r="E4859" s="49" t="s">
        <v>854</v>
      </c>
      <c r="F4859" s="50" t="s">
        <v>12844</v>
      </c>
      <c r="G4859" s="51">
        <v>16218363.640000001</v>
      </c>
      <c r="H4859" s="71">
        <v>954021.39</v>
      </c>
      <c r="I4859" s="112">
        <v>17172385.030000001</v>
      </c>
      <c r="J4859" s="24"/>
      <c r="K4859" s="129"/>
    </row>
    <row r="4860" spans="1:11" ht="51" customHeight="1" x14ac:dyDescent="0.25">
      <c r="A4860" s="105">
        <v>43270</v>
      </c>
      <c r="B4860" s="37" t="s">
        <v>2575</v>
      </c>
      <c r="C4860" s="23">
        <v>28</v>
      </c>
      <c r="D4860" s="49" t="s">
        <v>12845</v>
      </c>
      <c r="E4860" s="49" t="s">
        <v>1696</v>
      </c>
      <c r="F4860" s="50" t="s">
        <v>12846</v>
      </c>
      <c r="G4860" s="51">
        <v>7398949.9500000002</v>
      </c>
      <c r="H4860" s="71"/>
      <c r="I4860" s="112">
        <v>7398949.9500000002</v>
      </c>
      <c r="J4860" s="24"/>
      <c r="K4860" s="129"/>
    </row>
    <row r="4861" spans="1:11" ht="51" customHeight="1" x14ac:dyDescent="0.25">
      <c r="A4861" s="105">
        <v>43270</v>
      </c>
      <c r="B4861" s="37" t="s">
        <v>2581</v>
      </c>
      <c r="C4861" s="23">
        <v>37</v>
      </c>
      <c r="D4861" s="49" t="s">
        <v>12847</v>
      </c>
      <c r="E4861" s="49" t="s">
        <v>12848</v>
      </c>
      <c r="F4861" s="50" t="s">
        <v>12849</v>
      </c>
      <c r="G4861" s="51">
        <v>3201465.9</v>
      </c>
      <c r="H4861" s="71"/>
      <c r="I4861" s="112">
        <v>3201465.9</v>
      </c>
      <c r="J4861" s="24"/>
      <c r="K4861" s="129"/>
    </row>
    <row r="4862" spans="1:11" ht="51" customHeight="1" x14ac:dyDescent="0.25">
      <c r="A4862" s="105">
        <v>43270</v>
      </c>
      <c r="B4862" s="37" t="s">
        <v>2581</v>
      </c>
      <c r="C4862" s="23">
        <v>37</v>
      </c>
      <c r="D4862" s="49" t="s">
        <v>12850</v>
      </c>
      <c r="E4862" s="49" t="s">
        <v>540</v>
      </c>
      <c r="F4862" s="50" t="s">
        <v>12851</v>
      </c>
      <c r="G4862" s="51">
        <v>23843899.800000001</v>
      </c>
      <c r="H4862" s="71">
        <v>1192194.99</v>
      </c>
      <c r="I4862" s="112">
        <v>25036094.789999999</v>
      </c>
      <c r="J4862" s="24"/>
      <c r="K4862" s="129"/>
    </row>
    <row r="4863" spans="1:11" ht="51" customHeight="1" x14ac:dyDescent="0.25">
      <c r="A4863" s="105">
        <v>43270</v>
      </c>
      <c r="B4863" s="37" t="s">
        <v>2580</v>
      </c>
      <c r="C4863" s="23">
        <v>47</v>
      </c>
      <c r="D4863" s="49" t="s">
        <v>12852</v>
      </c>
      <c r="E4863" s="49" t="s">
        <v>12853</v>
      </c>
      <c r="F4863" s="50" t="s">
        <v>12854</v>
      </c>
      <c r="G4863" s="51">
        <v>14846678.85</v>
      </c>
      <c r="H4863" s="71">
        <v>873334.05</v>
      </c>
      <c r="I4863" s="112">
        <v>15720012.9</v>
      </c>
      <c r="J4863" s="24"/>
      <c r="K4863" s="129"/>
    </row>
    <row r="4864" spans="1:11" ht="51" customHeight="1" x14ac:dyDescent="0.25">
      <c r="A4864" s="105">
        <v>43270</v>
      </c>
      <c r="B4864" s="37" t="s">
        <v>2580</v>
      </c>
      <c r="C4864" s="23">
        <v>47</v>
      </c>
      <c r="D4864" s="49" t="s">
        <v>12855</v>
      </c>
      <c r="E4864" s="49" t="s">
        <v>12856</v>
      </c>
      <c r="F4864" s="50" t="s">
        <v>12857</v>
      </c>
      <c r="G4864" s="51">
        <v>6713874.9199999999</v>
      </c>
      <c r="H4864" s="71">
        <v>394933.82</v>
      </c>
      <c r="I4864" s="112">
        <v>7108808.7400000002</v>
      </c>
      <c r="J4864" s="24"/>
      <c r="K4864" s="129"/>
    </row>
    <row r="4865" spans="1:11" ht="51" customHeight="1" x14ac:dyDescent="0.25">
      <c r="A4865" s="105">
        <v>43270</v>
      </c>
      <c r="B4865" s="37" t="s">
        <v>2580</v>
      </c>
      <c r="C4865" s="23">
        <v>47</v>
      </c>
      <c r="D4865" s="49" t="s">
        <v>12858</v>
      </c>
      <c r="E4865" s="49" t="s">
        <v>3342</v>
      </c>
      <c r="F4865" s="50" t="s">
        <v>12859</v>
      </c>
      <c r="G4865" s="51">
        <v>22669812.800000001</v>
      </c>
      <c r="H4865" s="71">
        <v>1333518.3999999999</v>
      </c>
      <c r="I4865" s="112">
        <v>24003331.199999999</v>
      </c>
      <c r="J4865" s="24"/>
      <c r="K4865" s="129"/>
    </row>
    <row r="4866" spans="1:11" ht="51" customHeight="1" x14ac:dyDescent="0.25">
      <c r="A4866" s="105">
        <v>43270</v>
      </c>
      <c r="B4866" s="37" t="s">
        <v>2580</v>
      </c>
      <c r="C4866" s="23">
        <v>47</v>
      </c>
      <c r="D4866" s="49" t="s">
        <v>12860</v>
      </c>
      <c r="E4866" s="49" t="s">
        <v>4373</v>
      </c>
      <c r="F4866" s="50" t="s">
        <v>12861</v>
      </c>
      <c r="G4866" s="51">
        <v>25196068.050000001</v>
      </c>
      <c r="H4866" s="71">
        <v>1482121.65</v>
      </c>
      <c r="I4866" s="112">
        <v>26678189.699999999</v>
      </c>
      <c r="J4866" s="24"/>
      <c r="K4866" s="129"/>
    </row>
    <row r="4867" spans="1:11" ht="51" customHeight="1" x14ac:dyDescent="0.25">
      <c r="A4867" s="105">
        <v>43270</v>
      </c>
      <c r="B4867" s="37" t="s">
        <v>2580</v>
      </c>
      <c r="C4867" s="23">
        <v>47</v>
      </c>
      <c r="D4867" s="49" t="s">
        <v>12862</v>
      </c>
      <c r="E4867" s="49" t="s">
        <v>12863</v>
      </c>
      <c r="F4867" s="50" t="s">
        <v>12864</v>
      </c>
      <c r="G4867" s="51">
        <v>17238012.75</v>
      </c>
      <c r="H4867" s="71">
        <v>1014000.75</v>
      </c>
      <c r="I4867" s="112">
        <v>18252013.5</v>
      </c>
      <c r="J4867" s="24"/>
      <c r="K4867" s="129"/>
    </row>
    <row r="4868" spans="1:11" ht="51" customHeight="1" x14ac:dyDescent="0.25">
      <c r="A4868" s="105">
        <v>43270</v>
      </c>
      <c r="B4868" s="37" t="s">
        <v>2580</v>
      </c>
      <c r="C4868" s="23">
        <v>47</v>
      </c>
      <c r="D4868" s="49" t="s">
        <v>12865</v>
      </c>
      <c r="E4868" s="49" t="s">
        <v>12866</v>
      </c>
      <c r="F4868" s="50" t="s">
        <v>12867</v>
      </c>
      <c r="G4868" s="51">
        <v>10157906.300000001</v>
      </c>
      <c r="H4868" s="71">
        <v>597523.9</v>
      </c>
      <c r="I4868" s="112">
        <v>10755430.199999999</v>
      </c>
      <c r="J4868" s="24"/>
      <c r="K4868" s="129"/>
    </row>
    <row r="4869" spans="1:11" ht="51" customHeight="1" x14ac:dyDescent="0.25">
      <c r="A4869" s="105">
        <v>43270</v>
      </c>
      <c r="B4869" s="37" t="s">
        <v>2580</v>
      </c>
      <c r="C4869" s="23">
        <v>47</v>
      </c>
      <c r="D4869" s="49" t="s">
        <v>12868</v>
      </c>
      <c r="E4869" s="49" t="s">
        <v>2366</v>
      </c>
      <c r="F4869" s="50" t="s">
        <v>12869</v>
      </c>
      <c r="G4869" s="51">
        <v>6920694.0300000003</v>
      </c>
      <c r="H4869" s="71">
        <v>407099.65</v>
      </c>
      <c r="I4869" s="112">
        <v>7327793.6799999997</v>
      </c>
      <c r="J4869" s="24"/>
      <c r="K4869" s="129"/>
    </row>
    <row r="4870" spans="1:11" ht="51" customHeight="1" x14ac:dyDescent="0.25">
      <c r="A4870" s="105">
        <v>43270</v>
      </c>
      <c r="B4870" s="37" t="s">
        <v>2580</v>
      </c>
      <c r="C4870" s="23">
        <v>47</v>
      </c>
      <c r="D4870" s="49" t="s">
        <v>12870</v>
      </c>
      <c r="E4870" s="49" t="s">
        <v>12871</v>
      </c>
      <c r="F4870" s="50" t="s">
        <v>12872</v>
      </c>
      <c r="G4870" s="51">
        <v>7861397.3300000001</v>
      </c>
      <c r="H4870" s="71">
        <v>462435.14</v>
      </c>
      <c r="I4870" s="112">
        <v>8323832.4699999997</v>
      </c>
      <c r="J4870" s="24"/>
      <c r="K4870" s="129"/>
    </row>
    <row r="4871" spans="1:11" ht="51" customHeight="1" x14ac:dyDescent="0.25">
      <c r="A4871" s="105">
        <v>43270</v>
      </c>
      <c r="B4871" s="37" t="s">
        <v>2580</v>
      </c>
      <c r="C4871" s="23">
        <v>47</v>
      </c>
      <c r="D4871" s="49" t="s">
        <v>12873</v>
      </c>
      <c r="E4871" s="49" t="s">
        <v>2203</v>
      </c>
      <c r="F4871" s="50" t="s">
        <v>12874</v>
      </c>
      <c r="G4871" s="51">
        <v>18623194.850000001</v>
      </c>
      <c r="H4871" s="71">
        <v>1095482.05</v>
      </c>
      <c r="I4871" s="112">
        <v>19718676.899999999</v>
      </c>
      <c r="J4871" s="24"/>
      <c r="K4871" s="129"/>
    </row>
    <row r="4872" spans="1:11" ht="51" customHeight="1" x14ac:dyDescent="0.25">
      <c r="A4872" s="105">
        <v>43270</v>
      </c>
      <c r="B4872" s="37" t="s">
        <v>2580</v>
      </c>
      <c r="C4872" s="23">
        <v>47</v>
      </c>
      <c r="D4872" s="49" t="s">
        <v>12875</v>
      </c>
      <c r="E4872" s="49" t="s">
        <v>12876</v>
      </c>
      <c r="F4872" s="50" t="s">
        <v>12877</v>
      </c>
      <c r="G4872" s="51">
        <v>1997629.88</v>
      </c>
      <c r="H4872" s="71">
        <v>117507.64</v>
      </c>
      <c r="I4872" s="112">
        <v>2115137.52</v>
      </c>
      <c r="J4872" s="24"/>
      <c r="K4872" s="129"/>
    </row>
    <row r="4873" spans="1:11" ht="51" customHeight="1" x14ac:dyDescent="0.25">
      <c r="A4873" s="105">
        <v>43270</v>
      </c>
      <c r="B4873" s="37" t="s">
        <v>2580</v>
      </c>
      <c r="C4873" s="23">
        <v>47</v>
      </c>
      <c r="D4873" s="49" t="s">
        <v>12878</v>
      </c>
      <c r="E4873" s="49" t="s">
        <v>12879</v>
      </c>
      <c r="F4873" s="50" t="s">
        <v>12880</v>
      </c>
      <c r="G4873" s="51">
        <v>8332182.79</v>
      </c>
      <c r="H4873" s="71">
        <v>490128.4</v>
      </c>
      <c r="I4873" s="112">
        <v>8822311.1899999995</v>
      </c>
      <c r="J4873" s="24"/>
      <c r="K4873" s="129"/>
    </row>
    <row r="4874" spans="1:11" ht="51" customHeight="1" x14ac:dyDescent="0.25">
      <c r="A4874" s="105">
        <v>43270</v>
      </c>
      <c r="B4874" s="37" t="s">
        <v>2580</v>
      </c>
      <c r="C4874" s="23">
        <v>47</v>
      </c>
      <c r="D4874" s="49" t="s">
        <v>12881</v>
      </c>
      <c r="E4874" s="49" t="s">
        <v>12882</v>
      </c>
      <c r="F4874" s="50" t="s">
        <v>12883</v>
      </c>
      <c r="G4874" s="51">
        <v>25149761.289999999</v>
      </c>
      <c r="H4874" s="71">
        <v>1479397.73</v>
      </c>
      <c r="I4874" s="112">
        <v>26629159.02</v>
      </c>
      <c r="J4874" s="24"/>
      <c r="K4874" s="129"/>
    </row>
    <row r="4875" spans="1:11" ht="51" customHeight="1" x14ac:dyDescent="0.25">
      <c r="A4875" s="105">
        <v>43270</v>
      </c>
      <c r="B4875" s="37" t="s">
        <v>2580</v>
      </c>
      <c r="C4875" s="23">
        <v>47</v>
      </c>
      <c r="D4875" s="49" t="s">
        <v>12884</v>
      </c>
      <c r="E4875" s="49" t="s">
        <v>12885</v>
      </c>
      <c r="F4875" s="50" t="s">
        <v>12886</v>
      </c>
      <c r="G4875" s="51">
        <v>31176758.25</v>
      </c>
      <c r="H4875" s="71">
        <v>1833926.95</v>
      </c>
      <c r="I4875" s="112">
        <v>33010685.199999999</v>
      </c>
      <c r="J4875" s="24"/>
      <c r="K4875" s="129"/>
    </row>
    <row r="4876" spans="1:11" ht="51" customHeight="1" x14ac:dyDescent="0.25">
      <c r="A4876" s="105">
        <v>43270</v>
      </c>
      <c r="B4876" s="37" t="s">
        <v>2580</v>
      </c>
      <c r="C4876" s="23">
        <v>47</v>
      </c>
      <c r="D4876" s="49" t="s">
        <v>12887</v>
      </c>
      <c r="E4876" s="49" t="s">
        <v>12888</v>
      </c>
      <c r="F4876" s="50" t="s">
        <v>12889</v>
      </c>
      <c r="G4876" s="51">
        <v>4410712.9000000004</v>
      </c>
      <c r="H4876" s="71">
        <v>259453.7</v>
      </c>
      <c r="I4876" s="112">
        <v>4670166.5999999996</v>
      </c>
      <c r="J4876" s="24"/>
      <c r="K4876" s="129"/>
    </row>
    <row r="4877" spans="1:11" ht="51" customHeight="1" x14ac:dyDescent="0.25">
      <c r="A4877" s="105">
        <v>43270</v>
      </c>
      <c r="B4877" s="37" t="s">
        <v>2580</v>
      </c>
      <c r="C4877" s="23">
        <v>47</v>
      </c>
      <c r="D4877" s="49" t="s">
        <v>12890</v>
      </c>
      <c r="E4877" s="49" t="s">
        <v>3865</v>
      </c>
      <c r="F4877" s="50" t="s">
        <v>12891</v>
      </c>
      <c r="G4877" s="51">
        <v>2631465.7000000002</v>
      </c>
      <c r="H4877" s="71">
        <v>154792.1</v>
      </c>
      <c r="I4877" s="112">
        <v>2786257.8</v>
      </c>
      <c r="J4877" s="24"/>
      <c r="K4877" s="129"/>
    </row>
    <row r="4878" spans="1:11" ht="51" customHeight="1" x14ac:dyDescent="0.25">
      <c r="A4878" s="105">
        <v>43270</v>
      </c>
      <c r="B4878" s="37" t="s">
        <v>2580</v>
      </c>
      <c r="C4878" s="23">
        <v>47</v>
      </c>
      <c r="D4878" s="49" t="s">
        <v>12892</v>
      </c>
      <c r="E4878" s="49" t="s">
        <v>3865</v>
      </c>
      <c r="F4878" s="50" t="s">
        <v>12893</v>
      </c>
      <c r="G4878" s="51">
        <v>2174468.2999999998</v>
      </c>
      <c r="H4878" s="71">
        <v>127909.9</v>
      </c>
      <c r="I4878" s="112">
        <v>2302378.2000000002</v>
      </c>
      <c r="J4878" s="24"/>
      <c r="K4878" s="129"/>
    </row>
    <row r="4879" spans="1:11" ht="51" customHeight="1" x14ac:dyDescent="0.25">
      <c r="A4879" s="105">
        <v>43270</v>
      </c>
      <c r="B4879" s="37" t="s">
        <v>2580</v>
      </c>
      <c r="C4879" s="23">
        <v>47</v>
      </c>
      <c r="D4879" s="49" t="s">
        <v>12894</v>
      </c>
      <c r="E4879" s="49" t="s">
        <v>12895</v>
      </c>
      <c r="F4879" s="50" t="s">
        <v>12896</v>
      </c>
      <c r="G4879" s="51">
        <v>13972021.199999999</v>
      </c>
      <c r="H4879" s="71">
        <v>821883.6</v>
      </c>
      <c r="I4879" s="112">
        <v>14793904.800000001</v>
      </c>
      <c r="J4879" s="24"/>
      <c r="K4879" s="129"/>
    </row>
    <row r="4880" spans="1:11" ht="51" customHeight="1" x14ac:dyDescent="0.25">
      <c r="A4880" s="105">
        <v>43270</v>
      </c>
      <c r="B4880" s="37" t="s">
        <v>2580</v>
      </c>
      <c r="C4880" s="23">
        <v>47</v>
      </c>
      <c r="D4880" s="49" t="s">
        <v>12897</v>
      </c>
      <c r="E4880" s="49" t="s">
        <v>12898</v>
      </c>
      <c r="F4880" s="50" t="s">
        <v>12899</v>
      </c>
      <c r="G4880" s="51">
        <v>9542068.1500000004</v>
      </c>
      <c r="H4880" s="71">
        <v>561298.12</v>
      </c>
      <c r="I4880" s="112">
        <v>10103366.27</v>
      </c>
      <c r="J4880" s="24"/>
      <c r="K4880" s="129"/>
    </row>
    <row r="4881" spans="1:11" ht="51" customHeight="1" x14ac:dyDescent="0.25">
      <c r="A4881" s="105">
        <v>43270</v>
      </c>
      <c r="B4881" s="37" t="s">
        <v>2580</v>
      </c>
      <c r="C4881" s="23">
        <v>47</v>
      </c>
      <c r="D4881" s="49" t="s">
        <v>12900</v>
      </c>
      <c r="E4881" s="49" t="s">
        <v>12901</v>
      </c>
      <c r="F4881" s="50" t="s">
        <v>12902</v>
      </c>
      <c r="G4881" s="51">
        <v>4218444.5999999996</v>
      </c>
      <c r="H4881" s="71">
        <v>248143.8</v>
      </c>
      <c r="I4881" s="112">
        <v>4466588.4000000004</v>
      </c>
      <c r="J4881" s="24"/>
      <c r="K4881" s="129"/>
    </row>
    <row r="4882" spans="1:11" ht="51" customHeight="1" x14ac:dyDescent="0.25">
      <c r="A4882" s="105">
        <v>43270</v>
      </c>
      <c r="B4882" s="37" t="s">
        <v>2580</v>
      </c>
      <c r="C4882" s="23">
        <v>47</v>
      </c>
      <c r="D4882" s="49" t="s">
        <v>12903</v>
      </c>
      <c r="E4882" s="49" t="s">
        <v>3390</v>
      </c>
      <c r="F4882" s="50" t="s">
        <v>12904</v>
      </c>
      <c r="G4882" s="51">
        <v>22989356.190000001</v>
      </c>
      <c r="H4882" s="71">
        <v>1352315.07</v>
      </c>
      <c r="I4882" s="112">
        <v>24341671.260000002</v>
      </c>
      <c r="J4882" s="24"/>
      <c r="K4882" s="129"/>
    </row>
    <row r="4883" spans="1:11" ht="51" customHeight="1" x14ac:dyDescent="0.25">
      <c r="A4883" s="105">
        <v>43270</v>
      </c>
      <c r="B4883" s="37" t="s">
        <v>2580</v>
      </c>
      <c r="C4883" s="23">
        <v>47</v>
      </c>
      <c r="D4883" s="49" t="s">
        <v>12905</v>
      </c>
      <c r="E4883" s="49" t="s">
        <v>1836</v>
      </c>
      <c r="F4883" s="50" t="s">
        <v>12906</v>
      </c>
      <c r="G4883" s="51">
        <v>6599983.0999999996</v>
      </c>
      <c r="H4883" s="71">
        <v>388234.3</v>
      </c>
      <c r="I4883" s="112">
        <v>6988217.4000000004</v>
      </c>
      <c r="J4883" s="24"/>
      <c r="K4883" s="129"/>
    </row>
    <row r="4884" spans="1:11" ht="51" customHeight="1" x14ac:dyDescent="0.25">
      <c r="A4884" s="105">
        <v>43270</v>
      </c>
      <c r="B4884" s="37" t="s">
        <v>2580</v>
      </c>
      <c r="C4884" s="23">
        <v>47</v>
      </c>
      <c r="D4884" s="49" t="s">
        <v>12907</v>
      </c>
      <c r="E4884" s="49" t="s">
        <v>12908</v>
      </c>
      <c r="F4884" s="50" t="s">
        <v>12909</v>
      </c>
      <c r="G4884" s="51">
        <v>27692133.460000001</v>
      </c>
      <c r="H4884" s="71">
        <v>1628949.03</v>
      </c>
      <c r="I4884" s="112">
        <v>29321082.489999998</v>
      </c>
      <c r="J4884" s="24"/>
      <c r="K4884" s="129"/>
    </row>
    <row r="4885" spans="1:11" ht="51" customHeight="1" x14ac:dyDescent="0.25">
      <c r="A4885" s="105">
        <v>43270</v>
      </c>
      <c r="B4885" s="37" t="s">
        <v>2580</v>
      </c>
      <c r="C4885" s="23">
        <v>47</v>
      </c>
      <c r="D4885" s="49" t="s">
        <v>12910</v>
      </c>
      <c r="E4885" s="49" t="s">
        <v>12911</v>
      </c>
      <c r="F4885" s="50" t="s">
        <v>12912</v>
      </c>
      <c r="G4885" s="51">
        <v>4417411.75</v>
      </c>
      <c r="H4885" s="71">
        <v>259847.75</v>
      </c>
      <c r="I4885" s="112">
        <v>4677259.5</v>
      </c>
      <c r="J4885" s="24"/>
      <c r="K4885" s="129"/>
    </row>
    <row r="4886" spans="1:11" ht="51" customHeight="1" x14ac:dyDescent="0.25">
      <c r="A4886" s="105">
        <v>43270</v>
      </c>
      <c r="B4886" s="37" t="s">
        <v>2580</v>
      </c>
      <c r="C4886" s="23">
        <v>47</v>
      </c>
      <c r="D4886" s="49" t="s">
        <v>12913</v>
      </c>
      <c r="E4886" s="49" t="s">
        <v>12914</v>
      </c>
      <c r="F4886" s="50" t="s">
        <v>12915</v>
      </c>
      <c r="G4886" s="51">
        <v>26048077.300000001</v>
      </c>
      <c r="H4886" s="71">
        <v>1532239.84</v>
      </c>
      <c r="I4886" s="112">
        <v>27580317.140000001</v>
      </c>
      <c r="J4886" s="24"/>
      <c r="K4886" s="129"/>
    </row>
    <row r="4887" spans="1:11" ht="51" customHeight="1" x14ac:dyDescent="0.25">
      <c r="A4887" s="105">
        <v>43270</v>
      </c>
      <c r="B4887" s="37" t="s">
        <v>2580</v>
      </c>
      <c r="C4887" s="23">
        <v>47</v>
      </c>
      <c r="D4887" s="49" t="s">
        <v>12916</v>
      </c>
      <c r="E4887" s="49" t="s">
        <v>12917</v>
      </c>
      <c r="F4887" s="50" t="s">
        <v>12918</v>
      </c>
      <c r="G4887" s="51">
        <v>3531044.5</v>
      </c>
      <c r="H4887" s="71">
        <v>207708.5</v>
      </c>
      <c r="I4887" s="112">
        <v>3738753</v>
      </c>
      <c r="J4887" s="24"/>
      <c r="K4887" s="129"/>
    </row>
    <row r="4888" spans="1:11" ht="51" customHeight="1" x14ac:dyDescent="0.25">
      <c r="A4888" s="105">
        <v>43270</v>
      </c>
      <c r="B4888" s="37" t="s">
        <v>2580</v>
      </c>
      <c r="C4888" s="23">
        <v>47</v>
      </c>
      <c r="D4888" s="49" t="s">
        <v>12919</v>
      </c>
      <c r="E4888" s="49" t="s">
        <v>3865</v>
      </c>
      <c r="F4888" s="50" t="s">
        <v>12920</v>
      </c>
      <c r="G4888" s="51">
        <v>4710742.5</v>
      </c>
      <c r="H4888" s="71">
        <v>277102.5</v>
      </c>
      <c r="I4888" s="112">
        <v>4987845</v>
      </c>
      <c r="J4888" s="24"/>
      <c r="K4888" s="129"/>
    </row>
    <row r="4889" spans="1:11" ht="51" customHeight="1" x14ac:dyDescent="0.25">
      <c r="A4889" s="105">
        <v>43270</v>
      </c>
      <c r="B4889" s="37" t="s">
        <v>2580</v>
      </c>
      <c r="C4889" s="23">
        <v>47</v>
      </c>
      <c r="D4889" s="49" t="s">
        <v>12921</v>
      </c>
      <c r="E4889" s="49" t="s">
        <v>4457</v>
      </c>
      <c r="F4889" s="50" t="s">
        <v>12922</v>
      </c>
      <c r="G4889" s="51">
        <v>11640425.300000001</v>
      </c>
      <c r="H4889" s="71">
        <v>684730.9</v>
      </c>
      <c r="I4889" s="112">
        <v>12325156.199999999</v>
      </c>
      <c r="J4889" s="24"/>
      <c r="K4889" s="129"/>
    </row>
    <row r="4890" spans="1:11" ht="51" customHeight="1" x14ac:dyDescent="0.25">
      <c r="A4890" s="105">
        <v>43270</v>
      </c>
      <c r="B4890" s="37" t="s">
        <v>2580</v>
      </c>
      <c r="C4890" s="23">
        <v>47</v>
      </c>
      <c r="D4890" s="49" t="s">
        <v>12923</v>
      </c>
      <c r="E4890" s="49" t="s">
        <v>12924</v>
      </c>
      <c r="F4890" s="50" t="s">
        <v>12925</v>
      </c>
      <c r="G4890" s="51">
        <v>7867187.7000000002</v>
      </c>
      <c r="H4890" s="71">
        <v>462775.75</v>
      </c>
      <c r="I4890" s="112">
        <v>8329963.4500000002</v>
      </c>
      <c r="J4890" s="24"/>
      <c r="K4890" s="129"/>
    </row>
    <row r="4891" spans="1:11" ht="51" customHeight="1" x14ac:dyDescent="0.25">
      <c r="A4891" s="105">
        <v>43270</v>
      </c>
      <c r="B4891" s="37" t="s">
        <v>2580</v>
      </c>
      <c r="C4891" s="23">
        <v>47</v>
      </c>
      <c r="D4891" s="49" t="s">
        <v>12926</v>
      </c>
      <c r="E4891" s="49" t="s">
        <v>12927</v>
      </c>
      <c r="F4891" s="50" t="s">
        <v>12928</v>
      </c>
      <c r="G4891" s="51">
        <v>13932848.1</v>
      </c>
      <c r="H4891" s="71">
        <v>819579.3</v>
      </c>
      <c r="I4891" s="112">
        <v>14752427.4</v>
      </c>
      <c r="J4891" s="24"/>
      <c r="K4891" s="129"/>
    </row>
    <row r="4892" spans="1:11" ht="51" customHeight="1" x14ac:dyDescent="0.25">
      <c r="A4892" s="105">
        <v>43270</v>
      </c>
      <c r="B4892" s="37" t="s">
        <v>2580</v>
      </c>
      <c r="C4892" s="23">
        <v>47</v>
      </c>
      <c r="D4892" s="49" t="s">
        <v>12929</v>
      </c>
      <c r="E4892" s="49" t="s">
        <v>12930</v>
      </c>
      <c r="F4892" s="50" t="s">
        <v>12931</v>
      </c>
      <c r="G4892" s="51">
        <v>6100866.5</v>
      </c>
      <c r="H4892" s="71">
        <v>358874.5</v>
      </c>
      <c r="I4892" s="112">
        <v>6459741</v>
      </c>
      <c r="J4892" s="24"/>
      <c r="K4892" s="129"/>
    </row>
    <row r="4893" spans="1:11" ht="51" customHeight="1" x14ac:dyDescent="0.25">
      <c r="A4893" s="105">
        <v>43270</v>
      </c>
      <c r="B4893" s="37" t="s">
        <v>2580</v>
      </c>
      <c r="C4893" s="23">
        <v>47</v>
      </c>
      <c r="D4893" s="49" t="s">
        <v>12932</v>
      </c>
      <c r="E4893" s="49" t="s">
        <v>12933</v>
      </c>
      <c r="F4893" s="50" t="s">
        <v>12934</v>
      </c>
      <c r="G4893" s="51">
        <v>10763855.15</v>
      </c>
      <c r="H4893" s="71">
        <v>633167.94999999995</v>
      </c>
      <c r="I4893" s="112">
        <v>11397023.1</v>
      </c>
      <c r="J4893" s="24"/>
      <c r="K4893" s="129"/>
    </row>
    <row r="4894" spans="1:11" ht="51" customHeight="1" x14ac:dyDescent="0.25">
      <c r="A4894" s="105">
        <v>43270</v>
      </c>
      <c r="B4894" s="37" t="s">
        <v>2580</v>
      </c>
      <c r="C4894" s="23">
        <v>47</v>
      </c>
      <c r="D4894" s="49" t="s">
        <v>12935</v>
      </c>
      <c r="E4894" s="49" t="s">
        <v>12936</v>
      </c>
      <c r="F4894" s="50" t="s">
        <v>12937</v>
      </c>
      <c r="G4894" s="51">
        <v>10584087.800000001</v>
      </c>
      <c r="H4894" s="71">
        <v>622593.4</v>
      </c>
      <c r="I4894" s="112">
        <v>11206681.199999999</v>
      </c>
      <c r="J4894" s="24"/>
      <c r="K4894" s="129"/>
    </row>
    <row r="4895" spans="1:11" ht="51" customHeight="1" x14ac:dyDescent="0.25">
      <c r="A4895" s="105">
        <v>43270</v>
      </c>
      <c r="B4895" s="37" t="s">
        <v>2580</v>
      </c>
      <c r="C4895" s="23">
        <v>47</v>
      </c>
      <c r="D4895" s="49" t="s">
        <v>12938</v>
      </c>
      <c r="E4895" s="49" t="s">
        <v>1836</v>
      </c>
      <c r="F4895" s="50" t="s">
        <v>12939</v>
      </c>
      <c r="G4895" s="51">
        <v>3338719.25</v>
      </c>
      <c r="H4895" s="71">
        <v>196395.25</v>
      </c>
      <c r="I4895" s="112">
        <v>3535114.5</v>
      </c>
      <c r="J4895" s="24"/>
      <c r="K4895" s="129"/>
    </row>
    <row r="4896" spans="1:11" ht="51" customHeight="1" x14ac:dyDescent="0.25">
      <c r="A4896" s="105">
        <v>43270</v>
      </c>
      <c r="B4896" s="37" t="s">
        <v>2580</v>
      </c>
      <c r="C4896" s="23">
        <v>47</v>
      </c>
      <c r="D4896" s="49" t="s">
        <v>12940</v>
      </c>
      <c r="E4896" s="49" t="s">
        <v>12941</v>
      </c>
      <c r="F4896" s="50" t="s">
        <v>9817</v>
      </c>
      <c r="G4896" s="51">
        <v>13310843.6</v>
      </c>
      <c r="H4896" s="71">
        <v>782990.8</v>
      </c>
      <c r="I4896" s="112">
        <v>14093834.4</v>
      </c>
      <c r="J4896" s="24"/>
      <c r="K4896" s="129"/>
    </row>
    <row r="4897" spans="1:11" ht="51" customHeight="1" x14ac:dyDescent="0.25">
      <c r="A4897" s="105">
        <v>43270</v>
      </c>
      <c r="B4897" s="37" t="s">
        <v>2580</v>
      </c>
      <c r="C4897" s="23">
        <v>47</v>
      </c>
      <c r="D4897" s="49" t="s">
        <v>12942</v>
      </c>
      <c r="E4897" s="49" t="s">
        <v>12943</v>
      </c>
      <c r="F4897" s="50" t="s">
        <v>12944</v>
      </c>
      <c r="G4897" s="51">
        <v>2637811.9900000002</v>
      </c>
      <c r="H4897" s="71">
        <v>155165.41</v>
      </c>
      <c r="I4897" s="112">
        <v>2792977.4</v>
      </c>
      <c r="J4897" s="24"/>
      <c r="K4897" s="129"/>
    </row>
    <row r="4898" spans="1:11" ht="51" customHeight="1" x14ac:dyDescent="0.25">
      <c r="A4898" s="105">
        <v>43270</v>
      </c>
      <c r="B4898" s="37" t="s">
        <v>2580</v>
      </c>
      <c r="C4898" s="23">
        <v>47</v>
      </c>
      <c r="D4898" s="49" t="s">
        <v>12945</v>
      </c>
      <c r="E4898" s="49" t="s">
        <v>12946</v>
      </c>
      <c r="F4898" s="50" t="s">
        <v>12947</v>
      </c>
      <c r="G4898" s="51">
        <v>3854574.97</v>
      </c>
      <c r="H4898" s="71">
        <v>226739.71</v>
      </c>
      <c r="I4898" s="112">
        <v>4081314.68</v>
      </c>
      <c r="J4898" s="24"/>
      <c r="K4898" s="129"/>
    </row>
    <row r="4899" spans="1:11" ht="51" customHeight="1" x14ac:dyDescent="0.25">
      <c r="A4899" s="105">
        <v>43270</v>
      </c>
      <c r="B4899" s="37" t="s">
        <v>2580</v>
      </c>
      <c r="C4899" s="23">
        <v>47</v>
      </c>
      <c r="D4899" s="49" t="s">
        <v>12948</v>
      </c>
      <c r="E4899" s="49" t="s">
        <v>12949</v>
      </c>
      <c r="F4899" s="50" t="s">
        <v>12950</v>
      </c>
      <c r="G4899" s="51">
        <v>44704246.030000001</v>
      </c>
      <c r="H4899" s="71">
        <v>2629661.5299999998</v>
      </c>
      <c r="I4899" s="112">
        <v>47333907.560000002</v>
      </c>
      <c r="J4899" s="24"/>
      <c r="K4899" s="129"/>
    </row>
    <row r="4900" spans="1:11" ht="51" customHeight="1" x14ac:dyDescent="0.25">
      <c r="A4900" s="105">
        <v>43270</v>
      </c>
      <c r="B4900" s="37" t="s">
        <v>2580</v>
      </c>
      <c r="C4900" s="23">
        <v>47</v>
      </c>
      <c r="D4900" s="49" t="s">
        <v>12951</v>
      </c>
      <c r="E4900" s="49" t="s">
        <v>5057</v>
      </c>
      <c r="F4900" s="50" t="s">
        <v>12952</v>
      </c>
      <c r="G4900" s="51">
        <v>11627881.85</v>
      </c>
      <c r="H4900" s="71">
        <v>683993.05</v>
      </c>
      <c r="I4900" s="112">
        <v>12311874.9</v>
      </c>
      <c r="J4900" s="24"/>
      <c r="K4900" s="129"/>
    </row>
    <row r="4901" spans="1:11" ht="51" customHeight="1" x14ac:dyDescent="0.25">
      <c r="A4901" s="105">
        <v>43270</v>
      </c>
      <c r="B4901" s="37" t="s">
        <v>2580</v>
      </c>
      <c r="C4901" s="23">
        <v>47</v>
      </c>
      <c r="D4901" s="49" t="s">
        <v>12953</v>
      </c>
      <c r="E4901" s="49" t="s">
        <v>3458</v>
      </c>
      <c r="F4901" s="50" t="s">
        <v>12954</v>
      </c>
      <c r="G4901" s="51">
        <v>13564620.810000001</v>
      </c>
      <c r="H4901" s="71">
        <v>797918.87</v>
      </c>
      <c r="I4901" s="112">
        <v>14362539.68</v>
      </c>
      <c r="J4901" s="24"/>
      <c r="K4901" s="129"/>
    </row>
    <row r="4902" spans="1:11" ht="51" customHeight="1" x14ac:dyDescent="0.25">
      <c r="A4902" s="105">
        <v>43270</v>
      </c>
      <c r="B4902" s="37" t="s">
        <v>2580</v>
      </c>
      <c r="C4902" s="23">
        <v>47</v>
      </c>
      <c r="D4902" s="49" t="s">
        <v>12955</v>
      </c>
      <c r="E4902" s="49" t="s">
        <v>12956</v>
      </c>
      <c r="F4902" s="50" t="s">
        <v>12957</v>
      </c>
      <c r="G4902" s="51">
        <v>10076301.199999999</v>
      </c>
      <c r="H4902" s="71">
        <v>592723.6</v>
      </c>
      <c r="I4902" s="112">
        <v>10669024.800000001</v>
      </c>
      <c r="J4902" s="24"/>
      <c r="K4902" s="129"/>
    </row>
    <row r="4903" spans="1:11" ht="51" customHeight="1" x14ac:dyDescent="0.25">
      <c r="A4903" s="105">
        <v>43270</v>
      </c>
      <c r="B4903" s="37" t="s">
        <v>2580</v>
      </c>
      <c r="C4903" s="23">
        <v>47</v>
      </c>
      <c r="D4903" s="49" t="s">
        <v>12958</v>
      </c>
      <c r="E4903" s="49" t="s">
        <v>12959</v>
      </c>
      <c r="F4903" s="50" t="s">
        <v>12960</v>
      </c>
      <c r="G4903" s="51">
        <v>7317602.0099999998</v>
      </c>
      <c r="H4903" s="71">
        <v>430447.18</v>
      </c>
      <c r="I4903" s="112">
        <v>7748049.1900000004</v>
      </c>
      <c r="J4903" s="24"/>
      <c r="K4903" s="129"/>
    </row>
    <row r="4904" spans="1:11" ht="51" customHeight="1" x14ac:dyDescent="0.25">
      <c r="A4904" s="105">
        <v>43270</v>
      </c>
      <c r="B4904" s="37" t="s">
        <v>2580</v>
      </c>
      <c r="C4904" s="23">
        <v>47</v>
      </c>
      <c r="D4904" s="49" t="s">
        <v>12961</v>
      </c>
      <c r="E4904" s="49" t="s">
        <v>12962</v>
      </c>
      <c r="F4904" s="50" t="s">
        <v>12963</v>
      </c>
      <c r="G4904" s="51">
        <v>6035221.4400000004</v>
      </c>
      <c r="H4904" s="71">
        <v>355013.02</v>
      </c>
      <c r="I4904" s="112">
        <v>6390234.46</v>
      </c>
      <c r="J4904" s="24"/>
      <c r="K4904" s="129"/>
    </row>
    <row r="4905" spans="1:11" ht="51" customHeight="1" x14ac:dyDescent="0.25">
      <c r="A4905" s="105">
        <v>43270</v>
      </c>
      <c r="B4905" s="37" t="s">
        <v>2580</v>
      </c>
      <c r="C4905" s="23">
        <v>47</v>
      </c>
      <c r="D4905" s="49" t="s">
        <v>12964</v>
      </c>
      <c r="E4905" s="49" t="s">
        <v>12965</v>
      </c>
      <c r="F4905" s="50" t="s">
        <v>12966</v>
      </c>
      <c r="G4905" s="51">
        <v>3894544.05</v>
      </c>
      <c r="H4905" s="71">
        <v>229090.83</v>
      </c>
      <c r="I4905" s="112">
        <v>4123634.88</v>
      </c>
      <c r="J4905" s="24"/>
      <c r="K4905" s="129"/>
    </row>
    <row r="4906" spans="1:11" ht="51" customHeight="1" x14ac:dyDescent="0.25">
      <c r="A4906" s="105">
        <v>43270</v>
      </c>
      <c r="B4906" s="37" t="s">
        <v>2580</v>
      </c>
      <c r="C4906" s="23">
        <v>47</v>
      </c>
      <c r="D4906" s="49" t="s">
        <v>12967</v>
      </c>
      <c r="E4906" s="49" t="s">
        <v>12968</v>
      </c>
      <c r="F4906" s="50" t="s">
        <v>12969</v>
      </c>
      <c r="G4906" s="51">
        <v>5152187.45</v>
      </c>
      <c r="H4906" s="71">
        <v>303069.84999999998</v>
      </c>
      <c r="I4906" s="112">
        <v>5455257.2999999998</v>
      </c>
      <c r="J4906" s="24"/>
      <c r="K4906" s="129"/>
    </row>
    <row r="4907" spans="1:11" ht="51" customHeight="1" x14ac:dyDescent="0.25">
      <c r="A4907" s="105">
        <v>43270</v>
      </c>
      <c r="B4907" s="37" t="s">
        <v>2580</v>
      </c>
      <c r="C4907" s="23">
        <v>47</v>
      </c>
      <c r="D4907" s="49" t="s">
        <v>12970</v>
      </c>
      <c r="E4907" s="49" t="s">
        <v>12971</v>
      </c>
      <c r="F4907" s="50" t="s">
        <v>12972</v>
      </c>
      <c r="G4907" s="51">
        <v>7108334.0999999996</v>
      </c>
      <c r="H4907" s="71">
        <v>418137.3</v>
      </c>
      <c r="I4907" s="112">
        <v>7526471.4000000004</v>
      </c>
      <c r="J4907" s="24"/>
      <c r="K4907" s="129"/>
    </row>
    <row r="4908" spans="1:11" ht="51" customHeight="1" x14ac:dyDescent="0.25">
      <c r="A4908" s="105">
        <v>43270</v>
      </c>
      <c r="B4908" s="37" t="s">
        <v>2580</v>
      </c>
      <c r="C4908" s="23">
        <v>47</v>
      </c>
      <c r="D4908" s="49" t="s">
        <v>12973</v>
      </c>
      <c r="E4908" s="49" t="s">
        <v>12974</v>
      </c>
      <c r="F4908" s="50" t="s">
        <v>12975</v>
      </c>
      <c r="G4908" s="51">
        <v>6443563.2300000004</v>
      </c>
      <c r="H4908" s="71">
        <v>379033.13</v>
      </c>
      <c r="I4908" s="112">
        <v>6822596.3600000003</v>
      </c>
      <c r="J4908" s="24"/>
      <c r="K4908" s="129"/>
    </row>
    <row r="4909" spans="1:11" ht="51" customHeight="1" x14ac:dyDescent="0.25">
      <c r="A4909" s="105">
        <v>43270</v>
      </c>
      <c r="B4909" s="37" t="s">
        <v>2580</v>
      </c>
      <c r="C4909" s="23">
        <v>47</v>
      </c>
      <c r="D4909" s="49" t="s">
        <v>12976</v>
      </c>
      <c r="E4909" s="49" t="s">
        <v>12977</v>
      </c>
      <c r="F4909" s="50" t="s">
        <v>12978</v>
      </c>
      <c r="G4909" s="51">
        <v>3926172.1</v>
      </c>
      <c r="H4909" s="71">
        <v>230951.3</v>
      </c>
      <c r="I4909" s="112">
        <v>4157123.4</v>
      </c>
      <c r="J4909" s="24"/>
      <c r="K4909" s="129"/>
    </row>
    <row r="4910" spans="1:11" ht="51" customHeight="1" x14ac:dyDescent="0.25">
      <c r="A4910" s="105">
        <v>43270</v>
      </c>
      <c r="B4910" s="37" t="s">
        <v>2580</v>
      </c>
      <c r="C4910" s="23">
        <v>47</v>
      </c>
      <c r="D4910" s="49" t="s">
        <v>12979</v>
      </c>
      <c r="E4910" s="49" t="s">
        <v>12980</v>
      </c>
      <c r="F4910" s="50" t="s">
        <v>12981</v>
      </c>
      <c r="G4910" s="51">
        <v>9310070.4000000004</v>
      </c>
      <c r="H4910" s="71">
        <v>547651.19999999995</v>
      </c>
      <c r="I4910" s="112">
        <v>9857721.5999999996</v>
      </c>
      <c r="J4910" s="24"/>
      <c r="K4910" s="129"/>
    </row>
    <row r="4911" spans="1:11" ht="51" customHeight="1" x14ac:dyDescent="0.25">
      <c r="A4911" s="105">
        <v>43270</v>
      </c>
      <c r="B4911" s="37" t="s">
        <v>2580</v>
      </c>
      <c r="C4911" s="23">
        <v>47</v>
      </c>
      <c r="D4911" s="49" t="s">
        <v>12982</v>
      </c>
      <c r="E4911" s="49" t="s">
        <v>11922</v>
      </c>
      <c r="F4911" s="50" t="s">
        <v>12983</v>
      </c>
      <c r="G4911" s="51">
        <v>21684936.359999999</v>
      </c>
      <c r="H4911" s="71">
        <v>1275584.49</v>
      </c>
      <c r="I4911" s="112">
        <v>22960520.850000001</v>
      </c>
      <c r="J4911" s="24"/>
      <c r="K4911" s="129"/>
    </row>
    <row r="4912" spans="1:11" ht="51" customHeight="1" x14ac:dyDescent="0.25">
      <c r="A4912" s="105">
        <v>43270</v>
      </c>
      <c r="B4912" s="37" t="s">
        <v>2580</v>
      </c>
      <c r="C4912" s="23">
        <v>47</v>
      </c>
      <c r="D4912" s="49" t="s">
        <v>12984</v>
      </c>
      <c r="E4912" s="49" t="s">
        <v>12985</v>
      </c>
      <c r="F4912" s="50" t="s">
        <v>12986</v>
      </c>
      <c r="G4912" s="51">
        <v>6527834.8099999996</v>
      </c>
      <c r="H4912" s="71">
        <v>383990.29</v>
      </c>
      <c r="I4912" s="112">
        <v>6911825.0999999996</v>
      </c>
      <c r="J4912" s="24"/>
      <c r="K4912" s="129"/>
    </row>
    <row r="4913" spans="1:11" ht="51" customHeight="1" x14ac:dyDescent="0.25">
      <c r="A4913" s="105">
        <v>43270</v>
      </c>
      <c r="B4913" s="37" t="s">
        <v>2580</v>
      </c>
      <c r="C4913" s="23">
        <v>47</v>
      </c>
      <c r="D4913" s="49" t="s">
        <v>12987</v>
      </c>
      <c r="E4913" s="49" t="s">
        <v>12988</v>
      </c>
      <c r="F4913" s="50" t="s">
        <v>12989</v>
      </c>
      <c r="G4913" s="51">
        <v>1730952.75</v>
      </c>
      <c r="H4913" s="71">
        <v>101820.75</v>
      </c>
      <c r="I4913" s="112">
        <v>1832773.5</v>
      </c>
      <c r="J4913" s="24"/>
      <c r="K4913" s="129"/>
    </row>
    <row r="4914" spans="1:11" ht="51" customHeight="1" x14ac:dyDescent="0.25">
      <c r="A4914" s="105">
        <v>43270</v>
      </c>
      <c r="B4914" s="37" t="s">
        <v>2580</v>
      </c>
      <c r="C4914" s="23">
        <v>47</v>
      </c>
      <c r="D4914" s="49" t="s">
        <v>12990</v>
      </c>
      <c r="E4914" s="49" t="s">
        <v>12991</v>
      </c>
      <c r="F4914" s="50" t="s">
        <v>12992</v>
      </c>
      <c r="G4914" s="51">
        <v>2360294.67</v>
      </c>
      <c r="H4914" s="71">
        <v>138840.87</v>
      </c>
      <c r="I4914" s="112">
        <v>2499135.54</v>
      </c>
      <c r="J4914" s="24"/>
      <c r="K4914" s="129"/>
    </row>
    <row r="4915" spans="1:11" ht="51" customHeight="1" x14ac:dyDescent="0.25">
      <c r="A4915" s="105">
        <v>43270</v>
      </c>
      <c r="B4915" s="37" t="s">
        <v>2580</v>
      </c>
      <c r="C4915" s="23">
        <v>47</v>
      </c>
      <c r="D4915" s="49" t="s">
        <v>12993</v>
      </c>
      <c r="E4915" s="49" t="s">
        <v>11502</v>
      </c>
      <c r="F4915" s="50" t="s">
        <v>12994</v>
      </c>
      <c r="G4915" s="51">
        <v>3153022.91</v>
      </c>
      <c r="H4915" s="71">
        <v>185471.93</v>
      </c>
      <c r="I4915" s="112">
        <v>3338494.84</v>
      </c>
      <c r="J4915" s="24"/>
      <c r="K4915" s="129"/>
    </row>
    <row r="4916" spans="1:11" ht="51" customHeight="1" x14ac:dyDescent="0.25">
      <c r="A4916" s="105">
        <v>43270</v>
      </c>
      <c r="B4916" s="37" t="s">
        <v>2580</v>
      </c>
      <c r="C4916" s="23">
        <v>47</v>
      </c>
      <c r="D4916" s="49" t="s">
        <v>12995</v>
      </c>
      <c r="E4916" s="49" t="s">
        <v>12996</v>
      </c>
      <c r="F4916" s="50" t="s">
        <v>12997</v>
      </c>
      <c r="G4916" s="51">
        <v>39075318.259999998</v>
      </c>
      <c r="H4916" s="71">
        <v>2298548.13</v>
      </c>
      <c r="I4916" s="112">
        <v>41373866.390000001</v>
      </c>
      <c r="J4916" s="24"/>
      <c r="K4916" s="129"/>
    </row>
    <row r="4917" spans="1:11" ht="51" customHeight="1" x14ac:dyDescent="0.25">
      <c r="A4917" s="105">
        <v>43270</v>
      </c>
      <c r="B4917" s="37" t="s">
        <v>2580</v>
      </c>
      <c r="C4917" s="23">
        <v>47</v>
      </c>
      <c r="D4917" s="49" t="s">
        <v>12998</v>
      </c>
      <c r="E4917" s="49" t="s">
        <v>1181</v>
      </c>
      <c r="F4917" s="50" t="s">
        <v>12999</v>
      </c>
      <c r="G4917" s="51">
        <v>8948183.5800000001</v>
      </c>
      <c r="H4917" s="71">
        <v>526363.74</v>
      </c>
      <c r="I4917" s="112">
        <v>9474547.3200000003</v>
      </c>
      <c r="J4917" s="24"/>
      <c r="K4917" s="129"/>
    </row>
    <row r="4918" spans="1:11" ht="51" customHeight="1" x14ac:dyDescent="0.25">
      <c r="A4918" s="105">
        <v>43270</v>
      </c>
      <c r="B4918" s="37" t="s">
        <v>2580</v>
      </c>
      <c r="C4918" s="23">
        <v>47</v>
      </c>
      <c r="D4918" s="49" t="s">
        <v>13000</v>
      </c>
      <c r="E4918" s="49" t="s">
        <v>1181</v>
      </c>
      <c r="F4918" s="50" t="s">
        <v>13001</v>
      </c>
      <c r="G4918" s="51">
        <v>10006099.359999999</v>
      </c>
      <c r="H4918" s="71">
        <v>588594.07999999996</v>
      </c>
      <c r="I4918" s="112">
        <v>10594693.439999999</v>
      </c>
      <c r="J4918" s="24"/>
      <c r="K4918" s="129"/>
    </row>
    <row r="4919" spans="1:11" ht="51" customHeight="1" x14ac:dyDescent="0.25">
      <c r="A4919" s="105">
        <v>43270</v>
      </c>
      <c r="B4919" s="37" t="s">
        <v>2580</v>
      </c>
      <c r="C4919" s="23">
        <v>47</v>
      </c>
      <c r="D4919" s="49" t="s">
        <v>13002</v>
      </c>
      <c r="E4919" s="49" t="s">
        <v>1181</v>
      </c>
      <c r="F4919" s="50" t="s">
        <v>13003</v>
      </c>
      <c r="G4919" s="51">
        <v>9202322.1899999995</v>
      </c>
      <c r="H4919" s="71">
        <v>541313.06999999995</v>
      </c>
      <c r="I4919" s="112">
        <v>9743635.2599999998</v>
      </c>
      <c r="J4919" s="24"/>
      <c r="K4919" s="129"/>
    </row>
    <row r="4920" spans="1:11" ht="51" customHeight="1" x14ac:dyDescent="0.25">
      <c r="A4920" s="105">
        <v>43270</v>
      </c>
      <c r="B4920" s="37" t="s">
        <v>2580</v>
      </c>
      <c r="C4920" s="23">
        <v>47</v>
      </c>
      <c r="D4920" s="49" t="s">
        <v>13004</v>
      </c>
      <c r="E4920" s="49" t="s">
        <v>1526</v>
      </c>
      <c r="F4920" s="50" t="s">
        <v>13005</v>
      </c>
      <c r="G4920" s="51">
        <v>2065809.4</v>
      </c>
      <c r="H4920" s="71">
        <v>121518.2</v>
      </c>
      <c r="I4920" s="112">
        <v>2187327.6</v>
      </c>
      <c r="J4920" s="24"/>
      <c r="K4920" s="129"/>
    </row>
    <row r="4921" spans="1:11" ht="51" customHeight="1" x14ac:dyDescent="0.25">
      <c r="A4921" s="105">
        <v>43270</v>
      </c>
      <c r="B4921" s="37" t="s">
        <v>2580</v>
      </c>
      <c r="C4921" s="23">
        <v>47</v>
      </c>
      <c r="D4921" s="49" t="s">
        <v>13006</v>
      </c>
      <c r="E4921" s="49" t="s">
        <v>3865</v>
      </c>
      <c r="F4921" s="50" t="s">
        <v>13007</v>
      </c>
      <c r="G4921" s="51">
        <v>5723392.5499999998</v>
      </c>
      <c r="H4921" s="71">
        <v>336670.15</v>
      </c>
      <c r="I4921" s="112">
        <v>6060062.7000000002</v>
      </c>
      <c r="J4921" s="24"/>
      <c r="K4921" s="129"/>
    </row>
    <row r="4922" spans="1:11" ht="51" customHeight="1" x14ac:dyDescent="0.25">
      <c r="A4922" s="105">
        <v>43270</v>
      </c>
      <c r="B4922" s="37" t="s">
        <v>2580</v>
      </c>
      <c r="C4922" s="23">
        <v>47</v>
      </c>
      <c r="D4922" s="49" t="s">
        <v>13008</v>
      </c>
      <c r="E4922" s="49" t="s">
        <v>13009</v>
      </c>
      <c r="F4922" s="50" t="s">
        <v>13010</v>
      </c>
      <c r="G4922" s="51">
        <v>6089575</v>
      </c>
      <c r="H4922" s="71">
        <v>358210.3</v>
      </c>
      <c r="I4922" s="112">
        <v>6447785.2999999998</v>
      </c>
      <c r="J4922" s="24"/>
      <c r="K4922" s="129"/>
    </row>
    <row r="4923" spans="1:11" ht="51" customHeight="1" x14ac:dyDescent="0.25">
      <c r="A4923" s="105">
        <v>43270</v>
      </c>
      <c r="B4923" s="37" t="s">
        <v>2580</v>
      </c>
      <c r="C4923" s="23">
        <v>47</v>
      </c>
      <c r="D4923" s="49" t="s">
        <v>13011</v>
      </c>
      <c r="E4923" s="49" t="s">
        <v>1820</v>
      </c>
      <c r="F4923" s="50" t="s">
        <v>13012</v>
      </c>
      <c r="G4923" s="51">
        <v>6712227.2999999998</v>
      </c>
      <c r="H4923" s="71">
        <v>394836.9</v>
      </c>
      <c r="I4923" s="112">
        <v>7107064.2000000002</v>
      </c>
      <c r="J4923" s="24"/>
      <c r="K4923" s="129"/>
    </row>
    <row r="4924" spans="1:11" ht="51" customHeight="1" x14ac:dyDescent="0.25">
      <c r="A4924" s="105">
        <v>43270</v>
      </c>
      <c r="B4924" s="37" t="s">
        <v>2580</v>
      </c>
      <c r="C4924" s="23">
        <v>47</v>
      </c>
      <c r="D4924" s="49" t="s">
        <v>13013</v>
      </c>
      <c r="E4924" s="49" t="s">
        <v>13014</v>
      </c>
      <c r="F4924" s="50" t="s">
        <v>13015</v>
      </c>
      <c r="G4924" s="51">
        <v>3978458.15</v>
      </c>
      <c r="H4924" s="71">
        <v>234026.95</v>
      </c>
      <c r="I4924" s="112">
        <v>4212485.0999999996</v>
      </c>
      <c r="J4924" s="24"/>
      <c r="K4924" s="129"/>
    </row>
    <row r="4925" spans="1:11" ht="51" customHeight="1" x14ac:dyDescent="0.25">
      <c r="A4925" s="105">
        <v>43270</v>
      </c>
      <c r="B4925" s="37" t="s">
        <v>2580</v>
      </c>
      <c r="C4925" s="23">
        <v>47</v>
      </c>
      <c r="D4925" s="49" t="s">
        <v>13016</v>
      </c>
      <c r="E4925" s="49" t="s">
        <v>298</v>
      </c>
      <c r="F4925" s="50" t="s">
        <v>13017</v>
      </c>
      <c r="G4925" s="51">
        <v>27317623.940000001</v>
      </c>
      <c r="H4925" s="71">
        <v>1606919.05</v>
      </c>
      <c r="I4925" s="112">
        <v>28924542.989999998</v>
      </c>
      <c r="J4925" s="24"/>
      <c r="K4925" s="129"/>
    </row>
    <row r="4926" spans="1:11" ht="51" customHeight="1" x14ac:dyDescent="0.25">
      <c r="A4926" s="105">
        <v>43270</v>
      </c>
      <c r="B4926" s="37" t="s">
        <v>2580</v>
      </c>
      <c r="C4926" s="23">
        <v>47</v>
      </c>
      <c r="D4926" s="49" t="s">
        <v>13018</v>
      </c>
      <c r="E4926" s="49" t="s">
        <v>13019</v>
      </c>
      <c r="F4926" s="50" t="s">
        <v>13020</v>
      </c>
      <c r="G4926" s="51">
        <v>20450424.550000001</v>
      </c>
      <c r="H4926" s="71">
        <v>1202966.1499999999</v>
      </c>
      <c r="I4926" s="112">
        <v>21653390.699999999</v>
      </c>
      <c r="J4926" s="24"/>
      <c r="K4926" s="129"/>
    </row>
    <row r="4927" spans="1:11" ht="51" customHeight="1" x14ac:dyDescent="0.25">
      <c r="A4927" s="105">
        <v>43270</v>
      </c>
      <c r="B4927" s="37" t="s">
        <v>2580</v>
      </c>
      <c r="C4927" s="23">
        <v>47</v>
      </c>
      <c r="D4927" s="49" t="s">
        <v>13021</v>
      </c>
      <c r="E4927" s="49" t="s">
        <v>13022</v>
      </c>
      <c r="F4927" s="50" t="s">
        <v>13023</v>
      </c>
      <c r="G4927" s="51">
        <v>2838752.09</v>
      </c>
      <c r="H4927" s="71">
        <v>166985.42000000001</v>
      </c>
      <c r="I4927" s="112">
        <v>3005737.51</v>
      </c>
      <c r="J4927" s="24"/>
      <c r="K4927" s="129"/>
    </row>
    <row r="4928" spans="1:11" ht="51" customHeight="1" x14ac:dyDescent="0.25">
      <c r="A4928" s="105">
        <v>43270</v>
      </c>
      <c r="B4928" s="37" t="s">
        <v>2580</v>
      </c>
      <c r="C4928" s="23">
        <v>47</v>
      </c>
      <c r="D4928" s="49" t="s">
        <v>13024</v>
      </c>
      <c r="E4928" s="49" t="s">
        <v>13025</v>
      </c>
      <c r="F4928" s="50" t="s">
        <v>13026</v>
      </c>
      <c r="G4928" s="51">
        <v>10179046.25</v>
      </c>
      <c r="H4928" s="71">
        <v>1197534.8600000001</v>
      </c>
      <c r="I4928" s="112">
        <v>11376581.109999999</v>
      </c>
      <c r="J4928" s="24"/>
      <c r="K4928" s="129"/>
    </row>
    <row r="4929" spans="1:11" ht="51" customHeight="1" x14ac:dyDescent="0.25">
      <c r="A4929" s="105">
        <v>43270</v>
      </c>
      <c r="B4929" s="37" t="s">
        <v>2580</v>
      </c>
      <c r="C4929" s="23">
        <v>47</v>
      </c>
      <c r="D4929" s="49" t="s">
        <v>13027</v>
      </c>
      <c r="E4929" s="49" t="s">
        <v>13028</v>
      </c>
      <c r="F4929" s="50" t="s">
        <v>13029</v>
      </c>
      <c r="G4929" s="51">
        <v>3175854.23</v>
      </c>
      <c r="H4929" s="71">
        <v>186814.96</v>
      </c>
      <c r="I4929" s="112">
        <v>3362669.19</v>
      </c>
      <c r="J4929" s="24"/>
      <c r="K4929" s="129"/>
    </row>
    <row r="4930" spans="1:11" ht="51" customHeight="1" x14ac:dyDescent="0.25">
      <c r="A4930" s="105">
        <v>43270</v>
      </c>
      <c r="B4930" s="37" t="s">
        <v>2580</v>
      </c>
      <c r="C4930" s="23">
        <v>47</v>
      </c>
      <c r="D4930" s="49" t="s">
        <v>13030</v>
      </c>
      <c r="E4930" s="49" t="s">
        <v>13031</v>
      </c>
      <c r="F4930" s="50" t="s">
        <v>13032</v>
      </c>
      <c r="G4930" s="51">
        <v>5271128.68</v>
      </c>
      <c r="H4930" s="71">
        <v>310066.39</v>
      </c>
      <c r="I4930" s="112">
        <v>5581195.0700000003</v>
      </c>
      <c r="J4930" s="24"/>
      <c r="K4930" s="129"/>
    </row>
    <row r="4931" spans="1:11" ht="51" customHeight="1" x14ac:dyDescent="0.25">
      <c r="A4931" s="105">
        <v>43270</v>
      </c>
      <c r="B4931" s="37" t="s">
        <v>2580</v>
      </c>
      <c r="C4931" s="23">
        <v>47</v>
      </c>
      <c r="D4931" s="49" t="s">
        <v>13033</v>
      </c>
      <c r="E4931" s="49" t="s">
        <v>13034</v>
      </c>
      <c r="F4931" s="50" t="s">
        <v>13035</v>
      </c>
      <c r="G4931" s="51">
        <v>5965980</v>
      </c>
      <c r="H4931" s="71">
        <v>350940</v>
      </c>
      <c r="I4931" s="112">
        <v>6316920</v>
      </c>
      <c r="J4931" s="24"/>
      <c r="K4931" s="129"/>
    </row>
    <row r="4932" spans="1:11" ht="51" customHeight="1" x14ac:dyDescent="0.25">
      <c r="A4932" s="105">
        <v>43270</v>
      </c>
      <c r="B4932" s="37" t="s">
        <v>2580</v>
      </c>
      <c r="C4932" s="23">
        <v>47</v>
      </c>
      <c r="D4932" s="49" t="s">
        <v>13036</v>
      </c>
      <c r="E4932" s="49" t="s">
        <v>4475</v>
      </c>
      <c r="F4932" s="50" t="s">
        <v>13037</v>
      </c>
      <c r="G4932" s="51">
        <v>10626297.949999999</v>
      </c>
      <c r="H4932" s="71">
        <v>625076.35</v>
      </c>
      <c r="I4932" s="112">
        <v>11251374.300000001</v>
      </c>
      <c r="J4932" s="24"/>
      <c r="K4932" s="129"/>
    </row>
    <row r="4933" spans="1:11" ht="51" customHeight="1" x14ac:dyDescent="0.25">
      <c r="A4933" s="105">
        <v>43270</v>
      </c>
      <c r="B4933" s="37" t="s">
        <v>2580</v>
      </c>
      <c r="C4933" s="23">
        <v>47</v>
      </c>
      <c r="D4933" s="49" t="s">
        <v>13038</v>
      </c>
      <c r="E4933" s="49" t="s">
        <v>13039</v>
      </c>
      <c r="F4933" s="50" t="s">
        <v>13040</v>
      </c>
      <c r="G4933" s="51">
        <v>5275361.66</v>
      </c>
      <c r="H4933" s="71">
        <v>310315.39</v>
      </c>
      <c r="I4933" s="112">
        <v>5585677.0499999998</v>
      </c>
      <c r="J4933" s="24"/>
      <c r="K4933" s="129"/>
    </row>
    <row r="4934" spans="1:11" ht="51" customHeight="1" x14ac:dyDescent="0.25">
      <c r="A4934" s="105">
        <v>43270</v>
      </c>
      <c r="B4934" s="37" t="s">
        <v>2580</v>
      </c>
      <c r="C4934" s="23">
        <v>47</v>
      </c>
      <c r="D4934" s="49" t="s">
        <v>13041</v>
      </c>
      <c r="E4934" s="49" t="s">
        <v>12515</v>
      </c>
      <c r="F4934" s="50" t="s">
        <v>13042</v>
      </c>
      <c r="G4934" s="51">
        <v>11957787.75</v>
      </c>
      <c r="H4934" s="71">
        <v>703399.28</v>
      </c>
      <c r="I4934" s="112">
        <v>12661187.029999999</v>
      </c>
      <c r="J4934" s="24"/>
      <c r="K4934" s="129"/>
    </row>
    <row r="4935" spans="1:11" ht="51" customHeight="1" x14ac:dyDescent="0.25">
      <c r="A4935" s="105">
        <v>43270</v>
      </c>
      <c r="B4935" s="37" t="s">
        <v>2580</v>
      </c>
      <c r="C4935" s="23">
        <v>47</v>
      </c>
      <c r="D4935" s="49" t="s">
        <v>13043</v>
      </c>
      <c r="E4935" s="49" t="s">
        <v>2230</v>
      </c>
      <c r="F4935" s="50" t="s">
        <v>13044</v>
      </c>
      <c r="G4935" s="51">
        <v>6495849.5999999996</v>
      </c>
      <c r="H4935" s="71">
        <v>382108.8</v>
      </c>
      <c r="I4935" s="112">
        <v>6877958.4000000004</v>
      </c>
      <c r="J4935" s="24"/>
      <c r="K4935" s="129"/>
    </row>
    <row r="4936" spans="1:11" ht="51" customHeight="1" x14ac:dyDescent="0.25">
      <c r="A4936" s="105">
        <v>43270</v>
      </c>
      <c r="B4936" s="37" t="s">
        <v>2580</v>
      </c>
      <c r="C4936" s="23">
        <v>47</v>
      </c>
      <c r="D4936" s="49" t="s">
        <v>13045</v>
      </c>
      <c r="E4936" s="49" t="s">
        <v>13046</v>
      </c>
      <c r="F4936" s="50" t="s">
        <v>13047</v>
      </c>
      <c r="G4936" s="51">
        <v>5930524.5700000003</v>
      </c>
      <c r="H4936" s="71">
        <v>348854.38</v>
      </c>
      <c r="I4936" s="112">
        <v>6279378.9500000002</v>
      </c>
      <c r="J4936" s="24"/>
      <c r="K4936" s="129"/>
    </row>
    <row r="4937" spans="1:11" ht="51" customHeight="1" x14ac:dyDescent="0.25">
      <c r="A4937" s="105">
        <v>43270</v>
      </c>
      <c r="B4937" s="37" t="s">
        <v>2580</v>
      </c>
      <c r="C4937" s="23">
        <v>47</v>
      </c>
      <c r="D4937" s="49" t="s">
        <v>13048</v>
      </c>
      <c r="E4937" s="49" t="s">
        <v>11874</v>
      </c>
      <c r="F4937" s="50" t="s">
        <v>13049</v>
      </c>
      <c r="G4937" s="51">
        <v>9129412.0299999993</v>
      </c>
      <c r="H4937" s="71">
        <v>537024.24</v>
      </c>
      <c r="I4937" s="112">
        <v>9666436.2699999996</v>
      </c>
      <c r="J4937" s="24"/>
      <c r="K4937" s="129"/>
    </row>
    <row r="4938" spans="1:11" ht="51" customHeight="1" x14ac:dyDescent="0.25">
      <c r="A4938" s="105">
        <v>43270</v>
      </c>
      <c r="B4938" s="37" t="s">
        <v>2580</v>
      </c>
      <c r="C4938" s="23">
        <v>47</v>
      </c>
      <c r="D4938" s="49" t="s">
        <v>13050</v>
      </c>
      <c r="E4938" s="49" t="s">
        <v>1903</v>
      </c>
      <c r="F4938" s="50" t="s">
        <v>13051</v>
      </c>
      <c r="G4938" s="51">
        <v>6387499.25</v>
      </c>
      <c r="H4938" s="71">
        <v>375735.25</v>
      </c>
      <c r="I4938" s="112">
        <v>6763234.5</v>
      </c>
      <c r="J4938" s="24"/>
      <c r="K4938" s="129"/>
    </row>
    <row r="4939" spans="1:11" ht="51" customHeight="1" x14ac:dyDescent="0.25">
      <c r="A4939" s="105">
        <v>43270</v>
      </c>
      <c r="B4939" s="37" t="s">
        <v>2580</v>
      </c>
      <c r="C4939" s="23">
        <v>47</v>
      </c>
      <c r="D4939" s="49" t="s">
        <v>13052</v>
      </c>
      <c r="E4939" s="49" t="s">
        <v>2185</v>
      </c>
      <c r="F4939" s="50" t="s">
        <v>13053</v>
      </c>
      <c r="G4939" s="51">
        <v>28621103.440000001</v>
      </c>
      <c r="H4939" s="71">
        <v>1683594.32</v>
      </c>
      <c r="I4939" s="112">
        <v>30304697.760000002</v>
      </c>
      <c r="J4939" s="24"/>
      <c r="K4939" s="129"/>
    </row>
    <row r="4940" spans="1:11" ht="51" customHeight="1" x14ac:dyDescent="0.25">
      <c r="A4940" s="105">
        <v>43270</v>
      </c>
      <c r="B4940" s="37" t="s">
        <v>2580</v>
      </c>
      <c r="C4940" s="23">
        <v>47</v>
      </c>
      <c r="D4940" s="49" t="s">
        <v>13054</v>
      </c>
      <c r="E4940" s="49" t="s">
        <v>11853</v>
      </c>
      <c r="F4940" s="50" t="s">
        <v>13055</v>
      </c>
      <c r="G4940" s="51">
        <v>2343510.35</v>
      </c>
      <c r="H4940" s="71">
        <v>137853.54999999999</v>
      </c>
      <c r="I4940" s="112">
        <v>2481363.9</v>
      </c>
      <c r="J4940" s="24"/>
      <c r="K4940" s="129"/>
    </row>
    <row r="4941" spans="1:11" ht="51" customHeight="1" x14ac:dyDescent="0.25">
      <c r="A4941" s="105">
        <v>43270</v>
      </c>
      <c r="B4941" s="37" t="s">
        <v>2580</v>
      </c>
      <c r="C4941" s="23">
        <v>47</v>
      </c>
      <c r="D4941" s="49" t="s">
        <v>13056</v>
      </c>
      <c r="E4941" s="49" t="s">
        <v>13057</v>
      </c>
      <c r="F4941" s="50" t="s">
        <v>13058</v>
      </c>
      <c r="G4941" s="51">
        <v>7683075.2000000002</v>
      </c>
      <c r="H4941" s="71">
        <v>451945.6</v>
      </c>
      <c r="I4941" s="112">
        <v>8135020.7999999998</v>
      </c>
      <c r="J4941" s="24"/>
      <c r="K4941" s="129"/>
    </row>
    <row r="4942" spans="1:11" ht="51" customHeight="1" x14ac:dyDescent="0.25">
      <c r="A4942" s="105">
        <v>43270</v>
      </c>
      <c r="B4942" s="37" t="s">
        <v>2580</v>
      </c>
      <c r="C4942" s="23">
        <v>47</v>
      </c>
      <c r="D4942" s="49" t="s">
        <v>13059</v>
      </c>
      <c r="E4942" s="49" t="s">
        <v>13060</v>
      </c>
      <c r="F4942" s="50" t="s">
        <v>13061</v>
      </c>
      <c r="G4942" s="51">
        <v>10335526.630000001</v>
      </c>
      <c r="H4942" s="71">
        <v>607972.16</v>
      </c>
      <c r="I4942" s="112">
        <v>10943498.789999999</v>
      </c>
      <c r="J4942" s="24"/>
      <c r="K4942" s="129"/>
    </row>
    <row r="4943" spans="1:11" ht="51" customHeight="1" x14ac:dyDescent="0.25">
      <c r="A4943" s="105">
        <v>43270</v>
      </c>
      <c r="B4943" s="37" t="s">
        <v>2580</v>
      </c>
      <c r="C4943" s="23">
        <v>47</v>
      </c>
      <c r="D4943" s="49" t="s">
        <v>13062</v>
      </c>
      <c r="E4943" s="49" t="s">
        <v>13063</v>
      </c>
      <c r="F4943" s="50" t="s">
        <v>13064</v>
      </c>
      <c r="G4943" s="51">
        <v>4247739.8499999996</v>
      </c>
      <c r="H4943" s="71">
        <v>249867.05</v>
      </c>
      <c r="I4943" s="112">
        <v>4497606.9000000004</v>
      </c>
      <c r="J4943" s="24"/>
      <c r="K4943" s="129"/>
    </row>
    <row r="4944" spans="1:11" ht="51" customHeight="1" x14ac:dyDescent="0.25">
      <c r="A4944" s="105">
        <v>43270</v>
      </c>
      <c r="B4944" s="37" t="s">
        <v>2580</v>
      </c>
      <c r="C4944" s="23">
        <v>47</v>
      </c>
      <c r="D4944" s="49" t="s">
        <v>13065</v>
      </c>
      <c r="E4944" s="49" t="s">
        <v>2773</v>
      </c>
      <c r="F4944" s="50" t="s">
        <v>13066</v>
      </c>
      <c r="G4944" s="51">
        <v>13721448</v>
      </c>
      <c r="H4944" s="71">
        <v>807144</v>
      </c>
      <c r="I4944" s="112">
        <v>14528592</v>
      </c>
      <c r="J4944" s="24"/>
      <c r="K4944" s="129"/>
    </row>
    <row r="4945" spans="1:11" ht="51" customHeight="1" x14ac:dyDescent="0.25">
      <c r="A4945" s="105">
        <v>43270</v>
      </c>
      <c r="B4945" s="37" t="s">
        <v>2580</v>
      </c>
      <c r="C4945" s="23">
        <v>47</v>
      </c>
      <c r="D4945" s="49" t="s">
        <v>13067</v>
      </c>
      <c r="E4945" s="49" t="s">
        <v>4950</v>
      </c>
      <c r="F4945" s="50" t="s">
        <v>13068</v>
      </c>
      <c r="G4945" s="51">
        <v>30680235.859999999</v>
      </c>
      <c r="H4945" s="71">
        <v>1804719.75</v>
      </c>
      <c r="I4945" s="112">
        <v>32484955.609999999</v>
      </c>
      <c r="J4945" s="24"/>
      <c r="K4945" s="129"/>
    </row>
    <row r="4946" spans="1:11" ht="51" customHeight="1" x14ac:dyDescent="0.25">
      <c r="A4946" s="105">
        <v>43270</v>
      </c>
      <c r="B4946" s="37" t="s">
        <v>2580</v>
      </c>
      <c r="C4946" s="23">
        <v>47</v>
      </c>
      <c r="D4946" s="49" t="s">
        <v>13069</v>
      </c>
      <c r="E4946" s="49" t="s">
        <v>1069</v>
      </c>
      <c r="F4946" s="50" t="s">
        <v>13070</v>
      </c>
      <c r="G4946" s="51">
        <v>7752392.2699999996</v>
      </c>
      <c r="H4946" s="71">
        <v>456023.08</v>
      </c>
      <c r="I4946" s="112">
        <v>8208415.3499999996</v>
      </c>
      <c r="J4946" s="24"/>
      <c r="K4946" s="129"/>
    </row>
    <row r="4947" spans="1:11" ht="51" customHeight="1" x14ac:dyDescent="0.25">
      <c r="A4947" s="105">
        <v>43270</v>
      </c>
      <c r="B4947" s="37" t="s">
        <v>2580</v>
      </c>
      <c r="C4947" s="23">
        <v>47</v>
      </c>
      <c r="D4947" s="49" t="s">
        <v>13071</v>
      </c>
      <c r="E4947" s="49" t="s">
        <v>13072</v>
      </c>
      <c r="F4947" s="50" t="s">
        <v>13073</v>
      </c>
      <c r="G4947" s="51">
        <v>5618614.25</v>
      </c>
      <c r="H4947" s="71">
        <v>330506.71999999997</v>
      </c>
      <c r="I4947" s="112">
        <v>5949120.9699999997</v>
      </c>
      <c r="J4947" s="24"/>
      <c r="K4947" s="129"/>
    </row>
    <row r="4948" spans="1:11" ht="51" customHeight="1" x14ac:dyDescent="0.25">
      <c r="A4948" s="105">
        <v>43270</v>
      </c>
      <c r="B4948" s="37" t="s">
        <v>2580</v>
      </c>
      <c r="C4948" s="23">
        <v>47</v>
      </c>
      <c r="D4948" s="49" t="s">
        <v>13074</v>
      </c>
      <c r="E4948" s="49" t="s">
        <v>13075</v>
      </c>
      <c r="F4948" s="50" t="s">
        <v>13076</v>
      </c>
      <c r="G4948" s="51">
        <v>13976268.609999999</v>
      </c>
      <c r="H4948" s="71">
        <v>822133.45</v>
      </c>
      <c r="I4948" s="112">
        <v>14798402.060000001</v>
      </c>
      <c r="J4948" s="24"/>
      <c r="K4948" s="129"/>
    </row>
    <row r="4949" spans="1:11" ht="51" customHeight="1" x14ac:dyDescent="0.25">
      <c r="A4949" s="105">
        <v>43270</v>
      </c>
      <c r="B4949" s="37" t="s">
        <v>2580</v>
      </c>
      <c r="C4949" s="23">
        <v>47</v>
      </c>
      <c r="D4949" s="49" t="s">
        <v>13077</v>
      </c>
      <c r="E4949" s="49" t="s">
        <v>580</v>
      </c>
      <c r="F4949" s="50" t="s">
        <v>13078</v>
      </c>
      <c r="G4949" s="51">
        <v>7755755.2999999998</v>
      </c>
      <c r="H4949" s="71">
        <v>456220.9</v>
      </c>
      <c r="I4949" s="112">
        <v>8211976.2000000002</v>
      </c>
      <c r="J4949" s="24"/>
      <c r="K4949" s="129"/>
    </row>
    <row r="4950" spans="1:11" ht="51" customHeight="1" x14ac:dyDescent="0.25">
      <c r="A4950" s="105">
        <v>43270</v>
      </c>
      <c r="B4950" s="37" t="s">
        <v>2580</v>
      </c>
      <c r="C4950" s="23">
        <v>47</v>
      </c>
      <c r="D4950" s="49" t="s">
        <v>13079</v>
      </c>
      <c r="E4950" s="49" t="s">
        <v>13080</v>
      </c>
      <c r="F4950" s="50" t="s">
        <v>13081</v>
      </c>
      <c r="G4950" s="51">
        <v>3059167.85</v>
      </c>
      <c r="H4950" s="71">
        <v>179951.05</v>
      </c>
      <c r="I4950" s="112">
        <v>3239118.9</v>
      </c>
      <c r="J4950" s="24"/>
      <c r="K4950" s="129"/>
    </row>
    <row r="4951" spans="1:11" ht="51" customHeight="1" x14ac:dyDescent="0.25">
      <c r="A4951" s="105">
        <v>43270</v>
      </c>
      <c r="B4951" s="37" t="s">
        <v>2580</v>
      </c>
      <c r="C4951" s="23">
        <v>47</v>
      </c>
      <c r="D4951" s="49" t="s">
        <v>13082</v>
      </c>
      <c r="E4951" s="49" t="s">
        <v>13083</v>
      </c>
      <c r="F4951" s="50" t="s">
        <v>13084</v>
      </c>
      <c r="G4951" s="51">
        <v>8282855.46</v>
      </c>
      <c r="H4951" s="71">
        <v>487226.79</v>
      </c>
      <c r="I4951" s="112">
        <v>8770082.25</v>
      </c>
      <c r="J4951" s="24"/>
      <c r="K4951" s="129"/>
    </row>
    <row r="4952" spans="1:11" ht="51" customHeight="1" x14ac:dyDescent="0.25">
      <c r="A4952" s="105">
        <v>43270</v>
      </c>
      <c r="B4952" s="37" t="s">
        <v>2580</v>
      </c>
      <c r="C4952" s="23">
        <v>47</v>
      </c>
      <c r="D4952" s="49" t="s">
        <v>13085</v>
      </c>
      <c r="E4952" s="49" t="s">
        <v>13086</v>
      </c>
      <c r="F4952" s="50" t="s">
        <v>13087</v>
      </c>
      <c r="G4952" s="51">
        <v>3930556.04</v>
      </c>
      <c r="H4952" s="71">
        <v>231209.18</v>
      </c>
      <c r="I4952" s="112">
        <v>4161765.22</v>
      </c>
      <c r="J4952" s="24"/>
      <c r="K4952" s="129"/>
    </row>
    <row r="4953" spans="1:11" ht="51" customHeight="1" x14ac:dyDescent="0.25">
      <c r="A4953" s="105">
        <v>43270</v>
      </c>
      <c r="B4953" s="37" t="s">
        <v>2580</v>
      </c>
      <c r="C4953" s="23">
        <v>47</v>
      </c>
      <c r="D4953" s="49" t="s">
        <v>13088</v>
      </c>
      <c r="E4953" s="49" t="s">
        <v>13089</v>
      </c>
      <c r="F4953" s="50" t="s">
        <v>13090</v>
      </c>
      <c r="G4953" s="51">
        <v>31372110.25</v>
      </c>
      <c r="H4953" s="71">
        <v>1845418.25</v>
      </c>
      <c r="I4953" s="112">
        <v>33217528.5</v>
      </c>
      <c r="J4953" s="24"/>
      <c r="K4953" s="129"/>
    </row>
    <row r="4954" spans="1:11" ht="51" customHeight="1" x14ac:dyDescent="0.25">
      <c r="A4954" s="105">
        <v>43270</v>
      </c>
      <c r="B4954" s="37" t="s">
        <v>2580</v>
      </c>
      <c r="C4954" s="23">
        <v>47</v>
      </c>
      <c r="D4954" s="49" t="s">
        <v>13091</v>
      </c>
      <c r="E4954" s="49" t="s">
        <v>6236</v>
      </c>
      <c r="F4954" s="50" t="s">
        <v>13092</v>
      </c>
      <c r="G4954" s="51">
        <v>53271933.549999997</v>
      </c>
      <c r="H4954" s="71">
        <v>3133643.15</v>
      </c>
      <c r="I4954" s="112">
        <v>56405576.700000003</v>
      </c>
      <c r="J4954" s="24"/>
      <c r="K4954" s="129"/>
    </row>
    <row r="4955" spans="1:11" ht="51" customHeight="1" x14ac:dyDescent="0.25">
      <c r="A4955" s="105">
        <v>43270</v>
      </c>
      <c r="B4955" s="37" t="s">
        <v>2580</v>
      </c>
      <c r="C4955" s="23">
        <v>47</v>
      </c>
      <c r="D4955" s="49" t="s">
        <v>13093</v>
      </c>
      <c r="E4955" s="49" t="s">
        <v>13094</v>
      </c>
      <c r="F4955" s="50" t="s">
        <v>13095</v>
      </c>
      <c r="G4955" s="51">
        <v>5446111.2999999998</v>
      </c>
      <c r="H4955" s="71">
        <v>320359.49</v>
      </c>
      <c r="I4955" s="112">
        <v>5766470.79</v>
      </c>
      <c r="J4955" s="24"/>
      <c r="K4955" s="129"/>
    </row>
    <row r="4956" spans="1:11" ht="51" customHeight="1" x14ac:dyDescent="0.25">
      <c r="A4956" s="105">
        <v>43270</v>
      </c>
      <c r="B4956" s="37" t="s">
        <v>2580</v>
      </c>
      <c r="C4956" s="23">
        <v>47</v>
      </c>
      <c r="D4956" s="49" t="s">
        <v>13096</v>
      </c>
      <c r="E4956" s="49" t="s">
        <v>2961</v>
      </c>
      <c r="F4956" s="50" t="s">
        <v>13097</v>
      </c>
      <c r="G4956" s="51">
        <v>9282575.1999999993</v>
      </c>
      <c r="H4956" s="71">
        <v>546033.82999999996</v>
      </c>
      <c r="I4956" s="112">
        <v>9828609.0299999993</v>
      </c>
      <c r="J4956" s="24"/>
      <c r="K4956" s="129"/>
    </row>
    <row r="4957" spans="1:11" ht="51" customHeight="1" x14ac:dyDescent="0.25">
      <c r="A4957" s="105">
        <v>43270</v>
      </c>
      <c r="B4957" s="37" t="s">
        <v>2580</v>
      </c>
      <c r="C4957" s="23">
        <v>47</v>
      </c>
      <c r="D4957" s="49" t="s">
        <v>13098</v>
      </c>
      <c r="E4957" s="49" t="s">
        <v>2954</v>
      </c>
      <c r="F4957" s="50" t="s">
        <v>13099</v>
      </c>
      <c r="G4957" s="51">
        <v>20070360.210000001</v>
      </c>
      <c r="H4957" s="71">
        <v>1180609.43</v>
      </c>
      <c r="I4957" s="112">
        <v>21250969.640000001</v>
      </c>
      <c r="J4957" s="24"/>
      <c r="K4957" s="129"/>
    </row>
    <row r="4958" spans="1:11" ht="51" customHeight="1" x14ac:dyDescent="0.25">
      <c r="A4958" s="105">
        <v>43270</v>
      </c>
      <c r="B4958" s="37" t="s">
        <v>2582</v>
      </c>
      <c r="C4958" s="23">
        <v>50</v>
      </c>
      <c r="D4958" s="49" t="s">
        <v>13100</v>
      </c>
      <c r="E4958" s="49" t="s">
        <v>429</v>
      </c>
      <c r="F4958" s="50" t="s">
        <v>13101</v>
      </c>
      <c r="G4958" s="51">
        <v>1612649.81</v>
      </c>
      <c r="H4958" s="71">
        <v>94861.759999999995</v>
      </c>
      <c r="I4958" s="112">
        <v>1707511.57</v>
      </c>
      <c r="J4958" s="24"/>
      <c r="K4958" s="129"/>
    </row>
    <row r="4959" spans="1:11" ht="51" customHeight="1" x14ac:dyDescent="0.25">
      <c r="A4959" s="105">
        <v>43270</v>
      </c>
      <c r="B4959" s="37" t="s">
        <v>2582</v>
      </c>
      <c r="C4959" s="23">
        <v>51</v>
      </c>
      <c r="D4959" s="49" t="s">
        <v>13102</v>
      </c>
      <c r="E4959" s="49" t="s">
        <v>3628</v>
      </c>
      <c r="F4959" s="50" t="s">
        <v>13103</v>
      </c>
      <c r="G4959" s="51">
        <v>10468523.5</v>
      </c>
      <c r="H4959" s="71"/>
      <c r="I4959" s="112">
        <v>10468523.5</v>
      </c>
      <c r="J4959" s="24"/>
      <c r="K4959" s="129"/>
    </row>
    <row r="4960" spans="1:11" ht="51" customHeight="1" x14ac:dyDescent="0.25">
      <c r="A4960" s="105">
        <v>43270</v>
      </c>
      <c r="B4960" s="37" t="s">
        <v>2582</v>
      </c>
      <c r="C4960" s="23">
        <v>51</v>
      </c>
      <c r="D4960" s="49" t="s">
        <v>13104</v>
      </c>
      <c r="E4960" s="49" t="s">
        <v>3628</v>
      </c>
      <c r="F4960" s="50" t="s">
        <v>13105</v>
      </c>
      <c r="G4960" s="51">
        <v>14860294.02</v>
      </c>
      <c r="H4960" s="71"/>
      <c r="I4960" s="112">
        <v>14860294.02</v>
      </c>
      <c r="J4960" s="24"/>
      <c r="K4960" s="129"/>
    </row>
    <row r="4961" spans="1:11" ht="51" customHeight="1" x14ac:dyDescent="0.25">
      <c r="A4961" s="105">
        <v>43270</v>
      </c>
      <c r="B4961" s="37" t="s">
        <v>2582</v>
      </c>
      <c r="C4961" s="23">
        <v>51</v>
      </c>
      <c r="D4961" s="49" t="s">
        <v>13106</v>
      </c>
      <c r="E4961" s="49" t="s">
        <v>8197</v>
      </c>
      <c r="F4961" s="50" t="s">
        <v>13107</v>
      </c>
      <c r="G4961" s="51">
        <v>6195527.0999999996</v>
      </c>
      <c r="H4961" s="71"/>
      <c r="I4961" s="112">
        <v>6195527.0999999996</v>
      </c>
      <c r="J4961" s="24"/>
      <c r="K4961" s="129"/>
    </row>
    <row r="4962" spans="1:11" ht="51" customHeight="1" x14ac:dyDescent="0.25">
      <c r="A4962" s="105">
        <v>43270</v>
      </c>
      <c r="B4962" s="37" t="s">
        <v>2582</v>
      </c>
      <c r="C4962" s="23">
        <v>51</v>
      </c>
      <c r="D4962" s="49" t="s">
        <v>13108</v>
      </c>
      <c r="E4962" s="49" t="s">
        <v>1844</v>
      </c>
      <c r="F4962" s="50" t="s">
        <v>13109</v>
      </c>
      <c r="G4962" s="51">
        <v>4633953.8600000003</v>
      </c>
      <c r="H4962" s="71">
        <v>272585.52</v>
      </c>
      <c r="I4962" s="112">
        <v>4906539.38</v>
      </c>
      <c r="J4962" s="24"/>
      <c r="K4962" s="129"/>
    </row>
    <row r="4963" spans="1:11" ht="51" customHeight="1" x14ac:dyDescent="0.25">
      <c r="A4963" s="105">
        <v>43270</v>
      </c>
      <c r="B4963" s="37" t="s">
        <v>8437</v>
      </c>
      <c r="C4963" s="23">
        <v>53</v>
      </c>
      <c r="D4963" s="49" t="s">
        <v>13110</v>
      </c>
      <c r="E4963" s="49" t="s">
        <v>13111</v>
      </c>
      <c r="F4963" s="50" t="s">
        <v>13112</v>
      </c>
      <c r="G4963" s="51">
        <v>1851869.2</v>
      </c>
      <c r="H4963" s="71"/>
      <c r="I4963" s="112">
        <v>1851869.2</v>
      </c>
      <c r="J4963" s="24"/>
      <c r="K4963" s="129"/>
    </row>
    <row r="4964" spans="1:11" ht="51" customHeight="1" x14ac:dyDescent="0.25">
      <c r="A4964" s="105">
        <v>43270</v>
      </c>
      <c r="B4964" s="37" t="s">
        <v>8437</v>
      </c>
      <c r="C4964" s="23">
        <v>53</v>
      </c>
      <c r="D4964" s="49" t="s">
        <v>13113</v>
      </c>
      <c r="E4964" s="49" t="s">
        <v>13114</v>
      </c>
      <c r="F4964" s="50" t="s">
        <v>13115</v>
      </c>
      <c r="G4964" s="51">
        <v>1981316.7</v>
      </c>
      <c r="H4964" s="71"/>
      <c r="I4964" s="112">
        <v>1981316.7</v>
      </c>
      <c r="J4964" s="24"/>
      <c r="K4964" s="129"/>
    </row>
    <row r="4965" spans="1:11" ht="51" customHeight="1" x14ac:dyDescent="0.25">
      <c r="A4965" s="105">
        <v>43270</v>
      </c>
      <c r="B4965" s="37" t="s">
        <v>8437</v>
      </c>
      <c r="C4965" s="23">
        <v>53</v>
      </c>
      <c r="D4965" s="49" t="s">
        <v>13116</v>
      </c>
      <c r="E4965" s="49" t="s">
        <v>1895</v>
      </c>
      <c r="F4965" s="50" t="s">
        <v>13117</v>
      </c>
      <c r="G4965" s="51">
        <v>4999999.99</v>
      </c>
      <c r="H4965" s="71"/>
      <c r="I4965" s="112">
        <v>4999999.99</v>
      </c>
      <c r="J4965" s="24"/>
      <c r="K4965" s="129"/>
    </row>
    <row r="4966" spans="1:11" ht="51" customHeight="1" x14ac:dyDescent="0.25">
      <c r="A4966" s="105">
        <v>43270</v>
      </c>
      <c r="B4966" s="37" t="s">
        <v>8437</v>
      </c>
      <c r="C4966" s="23">
        <v>53</v>
      </c>
      <c r="D4966" s="49" t="s">
        <v>13118</v>
      </c>
      <c r="E4966" s="49" t="s">
        <v>13119</v>
      </c>
      <c r="F4966" s="50" t="s">
        <v>13120</v>
      </c>
      <c r="G4966" s="51">
        <v>760000</v>
      </c>
      <c r="H4966" s="71"/>
      <c r="I4966" s="112">
        <v>760000</v>
      </c>
      <c r="J4966" s="24"/>
      <c r="K4966" s="129"/>
    </row>
    <row r="4967" spans="1:11" ht="51" customHeight="1" x14ac:dyDescent="0.25">
      <c r="A4967" s="105">
        <v>43270</v>
      </c>
      <c r="B4967" s="37" t="s">
        <v>8437</v>
      </c>
      <c r="C4967" s="23">
        <v>53</v>
      </c>
      <c r="D4967" s="49" t="s">
        <v>13121</v>
      </c>
      <c r="E4967" s="49" t="s">
        <v>11590</v>
      </c>
      <c r="F4967" s="50" t="s">
        <v>13122</v>
      </c>
      <c r="G4967" s="51">
        <v>2588401.17</v>
      </c>
      <c r="H4967" s="71"/>
      <c r="I4967" s="112">
        <v>2588401.17</v>
      </c>
      <c r="J4967" s="24"/>
      <c r="K4967" s="129"/>
    </row>
    <row r="4968" spans="1:11" ht="51" customHeight="1" x14ac:dyDescent="0.25">
      <c r="A4968" s="105">
        <v>43270</v>
      </c>
      <c r="B4968" s="37" t="s">
        <v>8437</v>
      </c>
      <c r="C4968" s="23">
        <v>53</v>
      </c>
      <c r="D4968" s="49" t="s">
        <v>13123</v>
      </c>
      <c r="E4968" s="49" t="s">
        <v>13124</v>
      </c>
      <c r="F4968" s="50" t="s">
        <v>13125</v>
      </c>
      <c r="G4968" s="51">
        <v>1007509.33</v>
      </c>
      <c r="H4968" s="71"/>
      <c r="I4968" s="112">
        <v>1007509.33</v>
      </c>
      <c r="J4968" s="24"/>
      <c r="K4968" s="129"/>
    </row>
    <row r="4969" spans="1:11" ht="51" customHeight="1" x14ac:dyDescent="0.25">
      <c r="A4969" s="105">
        <v>43270</v>
      </c>
      <c r="B4969" s="37" t="s">
        <v>8437</v>
      </c>
      <c r="C4969" s="23">
        <v>53</v>
      </c>
      <c r="D4969" s="49" t="s">
        <v>13126</v>
      </c>
      <c r="E4969" s="49" t="s">
        <v>8278</v>
      </c>
      <c r="F4969" s="50" t="s">
        <v>13127</v>
      </c>
      <c r="G4969" s="51">
        <v>2101828.33</v>
      </c>
      <c r="H4969" s="71"/>
      <c r="I4969" s="112">
        <v>2101828.33</v>
      </c>
      <c r="J4969" s="24"/>
      <c r="K4969" s="129"/>
    </row>
    <row r="4970" spans="1:11" ht="51" customHeight="1" x14ac:dyDescent="0.25">
      <c r="A4970" s="105">
        <v>43270</v>
      </c>
      <c r="B4970" s="37" t="s">
        <v>8437</v>
      </c>
      <c r="C4970" s="23">
        <v>53</v>
      </c>
      <c r="D4970" s="49" t="s">
        <v>13128</v>
      </c>
      <c r="E4970" s="49" t="s">
        <v>683</v>
      </c>
      <c r="F4970" s="50" t="s">
        <v>13129</v>
      </c>
      <c r="G4970" s="51">
        <v>7885000</v>
      </c>
      <c r="H4970" s="71"/>
      <c r="I4970" s="112">
        <v>7885000</v>
      </c>
      <c r="J4970" s="24"/>
      <c r="K4970" s="129"/>
    </row>
    <row r="4971" spans="1:11" ht="51" customHeight="1" x14ac:dyDescent="0.25">
      <c r="A4971" s="105">
        <v>43270</v>
      </c>
      <c r="B4971" s="37" t="s">
        <v>2572</v>
      </c>
      <c r="C4971" s="23">
        <v>60</v>
      </c>
      <c r="D4971" s="49" t="s">
        <v>13130</v>
      </c>
      <c r="E4971" s="49" t="s">
        <v>1494</v>
      </c>
      <c r="F4971" s="50" t="s">
        <v>13131</v>
      </c>
      <c r="G4971" s="51">
        <v>5323449.2699999996</v>
      </c>
      <c r="H4971" s="71">
        <v>313144.08</v>
      </c>
      <c r="I4971" s="112">
        <v>5636593.3499999996</v>
      </c>
      <c r="J4971" s="24"/>
      <c r="K4971" s="129"/>
    </row>
    <row r="4972" spans="1:11" ht="51" customHeight="1" x14ac:dyDescent="0.25">
      <c r="A4972" s="105">
        <v>43270</v>
      </c>
      <c r="B4972" s="37" t="s">
        <v>2572</v>
      </c>
      <c r="C4972" s="23">
        <v>60</v>
      </c>
      <c r="D4972" s="49" t="s">
        <v>13132</v>
      </c>
      <c r="E4972" s="49" t="s">
        <v>3186</v>
      </c>
      <c r="F4972" s="50" t="s">
        <v>13133</v>
      </c>
      <c r="G4972" s="51">
        <v>1733918.4</v>
      </c>
      <c r="H4972" s="71">
        <v>101995.2</v>
      </c>
      <c r="I4972" s="112">
        <v>1835913.6</v>
      </c>
      <c r="J4972" s="24"/>
      <c r="K4972" s="129"/>
    </row>
    <row r="4973" spans="1:11" ht="51" customHeight="1" x14ac:dyDescent="0.25">
      <c r="A4973" s="105">
        <v>43270</v>
      </c>
      <c r="B4973" s="37" t="s">
        <v>8437</v>
      </c>
      <c r="C4973" s="23">
        <v>62</v>
      </c>
      <c r="D4973" s="49" t="s">
        <v>13134</v>
      </c>
      <c r="E4973" s="49" t="s">
        <v>8273</v>
      </c>
      <c r="F4973" s="50" t="s">
        <v>13135</v>
      </c>
      <c r="G4973" s="51">
        <v>4750000</v>
      </c>
      <c r="H4973" s="71"/>
      <c r="I4973" s="112">
        <v>4750000</v>
      </c>
      <c r="J4973" s="24"/>
      <c r="K4973" s="129"/>
    </row>
    <row r="4974" spans="1:11" ht="51" customHeight="1" x14ac:dyDescent="0.25">
      <c r="A4974" s="105">
        <v>43270</v>
      </c>
      <c r="B4974" s="37" t="s">
        <v>8437</v>
      </c>
      <c r="C4974" s="23">
        <v>62</v>
      </c>
      <c r="D4974" s="49" t="s">
        <v>13136</v>
      </c>
      <c r="E4974" s="49" t="s">
        <v>13137</v>
      </c>
      <c r="F4974" s="50" t="s">
        <v>13138</v>
      </c>
      <c r="G4974" s="51">
        <v>558600</v>
      </c>
      <c r="H4974" s="71"/>
      <c r="I4974" s="112">
        <v>558600</v>
      </c>
      <c r="J4974" s="24"/>
      <c r="K4974" s="129"/>
    </row>
    <row r="4975" spans="1:11" ht="51" customHeight="1" x14ac:dyDescent="0.25">
      <c r="A4975" s="105">
        <v>43270</v>
      </c>
      <c r="B4975" s="37" t="s">
        <v>8437</v>
      </c>
      <c r="C4975" s="23">
        <v>62</v>
      </c>
      <c r="D4975" s="49" t="s">
        <v>13139</v>
      </c>
      <c r="E4975" s="49" t="s">
        <v>13140</v>
      </c>
      <c r="F4975" s="50" t="s">
        <v>13141</v>
      </c>
      <c r="G4975" s="51">
        <v>322601.99</v>
      </c>
      <c r="H4975" s="71"/>
      <c r="I4975" s="112">
        <v>322601.99</v>
      </c>
      <c r="J4975" s="24"/>
      <c r="K4975" s="129"/>
    </row>
    <row r="4976" spans="1:11" ht="51" customHeight="1" x14ac:dyDescent="0.25">
      <c r="A4976" s="105">
        <v>43270</v>
      </c>
      <c r="B4976" s="37" t="s">
        <v>8437</v>
      </c>
      <c r="C4976" s="23">
        <v>68</v>
      </c>
      <c r="D4976" s="49" t="s">
        <v>13142</v>
      </c>
      <c r="E4976" s="49" t="s">
        <v>13143</v>
      </c>
      <c r="F4976" s="50" t="s">
        <v>13144</v>
      </c>
      <c r="G4976" s="51">
        <v>4750000</v>
      </c>
      <c r="H4976" s="71"/>
      <c r="I4976" s="112">
        <v>4750000</v>
      </c>
      <c r="J4976" s="24"/>
      <c r="K4976" s="129"/>
    </row>
    <row r="4977" spans="1:11" ht="51" customHeight="1" x14ac:dyDescent="0.25">
      <c r="A4977" s="105">
        <v>43270</v>
      </c>
      <c r="B4977" s="37" t="s">
        <v>8437</v>
      </c>
      <c r="C4977" s="23">
        <v>68</v>
      </c>
      <c r="D4977" s="49" t="s">
        <v>13145</v>
      </c>
      <c r="E4977" s="49" t="s">
        <v>13146</v>
      </c>
      <c r="F4977" s="50" t="s">
        <v>13147</v>
      </c>
      <c r="G4977" s="51">
        <v>3676722.46</v>
      </c>
      <c r="H4977" s="71"/>
      <c r="I4977" s="112">
        <v>3676722.46</v>
      </c>
      <c r="J4977" s="24"/>
      <c r="K4977" s="129"/>
    </row>
    <row r="4978" spans="1:11" ht="51" customHeight="1" x14ac:dyDescent="0.25">
      <c r="A4978" s="105">
        <v>43270</v>
      </c>
      <c r="B4978" s="37" t="s">
        <v>8437</v>
      </c>
      <c r="C4978" s="23">
        <v>68</v>
      </c>
      <c r="D4978" s="49" t="s">
        <v>13148</v>
      </c>
      <c r="E4978" s="49" t="s">
        <v>13149</v>
      </c>
      <c r="F4978" s="50" t="s">
        <v>13150</v>
      </c>
      <c r="G4978" s="51">
        <v>950000</v>
      </c>
      <c r="H4978" s="71"/>
      <c r="I4978" s="112">
        <v>950000</v>
      </c>
      <c r="J4978" s="24"/>
      <c r="K4978" s="129"/>
    </row>
    <row r="4979" spans="1:11" ht="51" customHeight="1" x14ac:dyDescent="0.25">
      <c r="A4979" s="105">
        <v>43270</v>
      </c>
      <c r="B4979" s="37" t="s">
        <v>8437</v>
      </c>
      <c r="C4979" s="23">
        <v>68</v>
      </c>
      <c r="D4979" s="49" t="s">
        <v>13151</v>
      </c>
      <c r="E4979" s="49" t="s">
        <v>13152</v>
      </c>
      <c r="F4979" s="50" t="s">
        <v>13153</v>
      </c>
      <c r="G4979" s="51">
        <v>950000</v>
      </c>
      <c r="H4979" s="71"/>
      <c r="I4979" s="112">
        <v>950000</v>
      </c>
      <c r="J4979" s="24"/>
      <c r="K4979" s="129"/>
    </row>
    <row r="4980" spans="1:11" ht="51" customHeight="1" x14ac:dyDescent="0.25">
      <c r="A4980" s="105">
        <v>43270</v>
      </c>
      <c r="B4980" s="37" t="s">
        <v>8437</v>
      </c>
      <c r="C4980" s="23">
        <v>68</v>
      </c>
      <c r="D4980" s="49" t="s">
        <v>13154</v>
      </c>
      <c r="E4980" s="49" t="s">
        <v>13155</v>
      </c>
      <c r="F4980" s="50" t="s">
        <v>13156</v>
      </c>
      <c r="G4980" s="51">
        <v>3318797.44</v>
      </c>
      <c r="H4980" s="71"/>
      <c r="I4980" s="112">
        <v>3318797.44</v>
      </c>
      <c r="J4980" s="24"/>
      <c r="K4980" s="129"/>
    </row>
    <row r="4981" spans="1:11" ht="51" customHeight="1" x14ac:dyDescent="0.25">
      <c r="A4981" s="105">
        <v>43270</v>
      </c>
      <c r="B4981" s="37" t="s">
        <v>8437</v>
      </c>
      <c r="C4981" s="23">
        <v>69</v>
      </c>
      <c r="D4981" s="49" t="s">
        <v>13157</v>
      </c>
      <c r="E4981" s="49" t="s">
        <v>13158</v>
      </c>
      <c r="F4981" s="50" t="s">
        <v>13159</v>
      </c>
      <c r="G4981" s="51">
        <v>1894969.75</v>
      </c>
      <c r="H4981" s="71"/>
      <c r="I4981" s="112">
        <v>1894969.75</v>
      </c>
      <c r="J4981" s="24"/>
      <c r="K4981" s="129"/>
    </row>
    <row r="4982" spans="1:11" ht="51" customHeight="1" x14ac:dyDescent="0.25">
      <c r="A4982" s="105">
        <v>43270</v>
      </c>
      <c r="B4982" s="37" t="s">
        <v>2571</v>
      </c>
      <c r="C4982" s="23">
        <v>70</v>
      </c>
      <c r="D4982" s="49" t="s">
        <v>13160</v>
      </c>
      <c r="E4982" s="49" t="s">
        <v>39</v>
      </c>
      <c r="F4982" s="50" t="s">
        <v>13161</v>
      </c>
      <c r="G4982" s="51">
        <v>6112238.4800000004</v>
      </c>
      <c r="H4982" s="71">
        <v>359543.44</v>
      </c>
      <c r="I4982" s="112">
        <v>6471781.9199999999</v>
      </c>
      <c r="J4982" s="24"/>
      <c r="K4982" s="129"/>
    </row>
    <row r="4983" spans="1:11" ht="51" customHeight="1" x14ac:dyDescent="0.25">
      <c r="A4983" s="105">
        <v>43270</v>
      </c>
      <c r="B4983" s="37" t="s">
        <v>2571</v>
      </c>
      <c r="C4983" s="23">
        <v>70</v>
      </c>
      <c r="D4983" s="49" t="s">
        <v>13162</v>
      </c>
      <c r="E4983" s="49" t="s">
        <v>35</v>
      </c>
      <c r="F4983" s="50" t="s">
        <v>13163</v>
      </c>
      <c r="G4983" s="51">
        <v>32504967.739999998</v>
      </c>
      <c r="H4983" s="71">
        <v>1912056.92</v>
      </c>
      <c r="I4983" s="112">
        <v>34417024.659999996</v>
      </c>
      <c r="J4983" s="24"/>
      <c r="K4983" s="129"/>
    </row>
    <row r="4984" spans="1:11" ht="51" customHeight="1" x14ac:dyDescent="0.25">
      <c r="A4984" s="105">
        <v>43270</v>
      </c>
      <c r="B4984" s="37" t="s">
        <v>2573</v>
      </c>
      <c r="C4984" s="23">
        <v>76</v>
      </c>
      <c r="D4984" s="49" t="s">
        <v>13164</v>
      </c>
      <c r="E4984" s="49" t="s">
        <v>13165</v>
      </c>
      <c r="F4984" s="50" t="s">
        <v>13166</v>
      </c>
      <c r="G4984" s="51">
        <v>64696744</v>
      </c>
      <c r="H4984" s="71">
        <v>3805690.83</v>
      </c>
      <c r="I4984" s="112">
        <v>68502434.829999998</v>
      </c>
      <c r="J4984" s="24"/>
      <c r="K4984" s="129"/>
    </row>
    <row r="4985" spans="1:11" ht="51" customHeight="1" x14ac:dyDescent="0.25">
      <c r="A4985" s="105">
        <v>43270</v>
      </c>
      <c r="B4985" s="37" t="s">
        <v>2573</v>
      </c>
      <c r="C4985" s="23">
        <v>76</v>
      </c>
      <c r="D4985" s="49" t="s">
        <v>13167</v>
      </c>
      <c r="E4985" s="49" t="s">
        <v>38</v>
      </c>
      <c r="F4985" s="50" t="s">
        <v>13168</v>
      </c>
      <c r="G4985" s="51">
        <v>39514509.810000002</v>
      </c>
      <c r="H4985" s="71">
        <v>2324382.9300000002</v>
      </c>
      <c r="I4985" s="112">
        <v>41838892.740000002</v>
      </c>
      <c r="J4985" s="24"/>
      <c r="K4985" s="129"/>
    </row>
    <row r="4986" spans="1:11" ht="51" customHeight="1" x14ac:dyDescent="0.25">
      <c r="A4986" s="105">
        <v>43270</v>
      </c>
      <c r="B4986" s="37" t="s">
        <v>2573</v>
      </c>
      <c r="C4986" s="23">
        <v>76</v>
      </c>
      <c r="D4986" s="49" t="s">
        <v>13169</v>
      </c>
      <c r="E4986" s="49" t="s">
        <v>2116</v>
      </c>
      <c r="F4986" s="50" t="s">
        <v>13170</v>
      </c>
      <c r="G4986" s="51">
        <v>27663877.84</v>
      </c>
      <c r="H4986" s="71">
        <v>4881860.8</v>
      </c>
      <c r="I4986" s="112">
        <v>32545738.640000001</v>
      </c>
      <c r="J4986" s="24"/>
      <c r="K4986" s="129"/>
    </row>
    <row r="4987" spans="1:11" ht="51" customHeight="1" x14ac:dyDescent="0.25">
      <c r="A4987" s="105">
        <v>43270</v>
      </c>
      <c r="B4987" s="37" t="s">
        <v>2573</v>
      </c>
      <c r="C4987" s="23">
        <v>76</v>
      </c>
      <c r="D4987" s="49" t="s">
        <v>13171</v>
      </c>
      <c r="E4987" s="49" t="s">
        <v>2116</v>
      </c>
      <c r="F4987" s="50" t="s">
        <v>13172</v>
      </c>
      <c r="G4987" s="51">
        <v>23137054.23</v>
      </c>
      <c r="H4987" s="71">
        <v>4083009.58</v>
      </c>
      <c r="I4987" s="112">
        <v>27220063.809999999</v>
      </c>
      <c r="J4987" s="24"/>
      <c r="K4987" s="129"/>
    </row>
    <row r="4988" spans="1:11" ht="51" customHeight="1" x14ac:dyDescent="0.25">
      <c r="A4988" s="105">
        <v>43270</v>
      </c>
      <c r="B4988" s="37" t="s">
        <v>2581</v>
      </c>
      <c r="C4988" s="23">
        <v>78</v>
      </c>
      <c r="D4988" s="49" t="s">
        <v>13173</v>
      </c>
      <c r="E4988" s="49" t="s">
        <v>13174</v>
      </c>
      <c r="F4988" s="50" t="s">
        <v>13175</v>
      </c>
      <c r="G4988" s="51">
        <v>1493458.8</v>
      </c>
      <c r="H4988" s="71"/>
      <c r="I4988" s="112">
        <v>1493458.8</v>
      </c>
      <c r="J4988" s="24"/>
      <c r="K4988" s="129"/>
    </row>
    <row r="4989" spans="1:11" ht="51" customHeight="1" x14ac:dyDescent="0.25">
      <c r="A4989" s="105">
        <v>43270</v>
      </c>
      <c r="B4989" s="37" t="s">
        <v>2581</v>
      </c>
      <c r="C4989" s="23">
        <v>78</v>
      </c>
      <c r="D4989" s="49" t="s">
        <v>13176</v>
      </c>
      <c r="E4989" s="49" t="s">
        <v>13177</v>
      </c>
      <c r="F4989" s="50" t="s">
        <v>13178</v>
      </c>
      <c r="G4989" s="51">
        <v>1410578.95</v>
      </c>
      <c r="H4989" s="71"/>
      <c r="I4989" s="112">
        <v>1410578.95</v>
      </c>
      <c r="J4989" s="24"/>
      <c r="K4989" s="129"/>
    </row>
    <row r="4990" spans="1:11" ht="51" customHeight="1" x14ac:dyDescent="0.25">
      <c r="A4990" s="105">
        <v>43270</v>
      </c>
      <c r="B4990" s="37" t="s">
        <v>2581</v>
      </c>
      <c r="C4990" s="23">
        <v>78</v>
      </c>
      <c r="D4990" s="49" t="s">
        <v>13179</v>
      </c>
      <c r="E4990" s="49" t="s">
        <v>13180</v>
      </c>
      <c r="F4990" s="50" t="s">
        <v>13181</v>
      </c>
      <c r="G4990" s="51">
        <v>1785367.6</v>
      </c>
      <c r="H4990" s="71"/>
      <c r="I4990" s="112">
        <v>1785367.6</v>
      </c>
      <c r="J4990" s="24"/>
      <c r="K4990" s="129"/>
    </row>
    <row r="4991" spans="1:11" ht="51" customHeight="1" x14ac:dyDescent="0.25">
      <c r="A4991" s="105">
        <v>43270</v>
      </c>
      <c r="B4991" s="37" t="s">
        <v>2581</v>
      </c>
      <c r="C4991" s="23">
        <v>78</v>
      </c>
      <c r="D4991" s="49" t="s">
        <v>13182</v>
      </c>
      <c r="E4991" s="49" t="s">
        <v>13183</v>
      </c>
      <c r="F4991" s="50" t="s">
        <v>13184</v>
      </c>
      <c r="G4991" s="51">
        <v>2530105.5</v>
      </c>
      <c r="H4991" s="71"/>
      <c r="I4991" s="112">
        <v>2530105.5</v>
      </c>
      <c r="J4991" s="24"/>
      <c r="K4991" s="129"/>
    </row>
    <row r="4992" spans="1:11" ht="51" customHeight="1" x14ac:dyDescent="0.25">
      <c r="A4992" s="105">
        <v>43270</v>
      </c>
      <c r="B4992" s="37" t="s">
        <v>2581</v>
      </c>
      <c r="C4992" s="23">
        <v>78</v>
      </c>
      <c r="D4992" s="49" t="s">
        <v>13185</v>
      </c>
      <c r="E4992" s="49" t="s">
        <v>13186</v>
      </c>
      <c r="F4992" s="50" t="s">
        <v>13187</v>
      </c>
      <c r="G4992" s="51">
        <v>5283925.2</v>
      </c>
      <c r="H4992" s="71"/>
      <c r="I4992" s="112">
        <v>5283925.2</v>
      </c>
      <c r="J4992" s="24"/>
      <c r="K4992" s="129"/>
    </row>
    <row r="4993" spans="1:11" ht="51" customHeight="1" x14ac:dyDescent="0.25">
      <c r="A4993" s="105">
        <v>43270</v>
      </c>
      <c r="B4993" s="37" t="s">
        <v>2581</v>
      </c>
      <c r="C4993" s="23">
        <v>78</v>
      </c>
      <c r="D4993" s="49" t="s">
        <v>13188</v>
      </c>
      <c r="E4993" s="49" t="s">
        <v>13189</v>
      </c>
      <c r="F4993" s="50" t="s">
        <v>13190</v>
      </c>
      <c r="G4993" s="51">
        <v>887533.96</v>
      </c>
      <c r="H4993" s="71"/>
      <c r="I4993" s="112">
        <v>887533.96</v>
      </c>
      <c r="J4993" s="24"/>
      <c r="K4993" s="129"/>
    </row>
    <row r="4994" spans="1:11" ht="51" customHeight="1" x14ac:dyDescent="0.25">
      <c r="A4994" s="105">
        <v>43270</v>
      </c>
      <c r="B4994" s="37" t="s">
        <v>2581</v>
      </c>
      <c r="C4994" s="23">
        <v>78</v>
      </c>
      <c r="D4994" s="49" t="s">
        <v>13191</v>
      </c>
      <c r="E4994" s="49" t="s">
        <v>13192</v>
      </c>
      <c r="F4994" s="50" t="s">
        <v>13193</v>
      </c>
      <c r="G4994" s="51">
        <v>2207265.08</v>
      </c>
      <c r="H4994" s="71"/>
      <c r="I4994" s="112">
        <v>2207265.08</v>
      </c>
      <c r="J4994" s="24"/>
      <c r="K4994" s="129"/>
    </row>
    <row r="4995" spans="1:11" ht="51" customHeight="1" x14ac:dyDescent="0.25">
      <c r="A4995" s="105">
        <v>43270</v>
      </c>
      <c r="B4995" s="37" t="s">
        <v>2581</v>
      </c>
      <c r="C4995" s="23">
        <v>78</v>
      </c>
      <c r="D4995" s="49" t="s">
        <v>13194</v>
      </c>
      <c r="E4995" s="49" t="s">
        <v>13195</v>
      </c>
      <c r="F4995" s="50" t="s">
        <v>13196</v>
      </c>
      <c r="G4995" s="51">
        <v>1729909.73</v>
      </c>
      <c r="H4995" s="71"/>
      <c r="I4995" s="112">
        <v>1729909.73</v>
      </c>
      <c r="J4995" s="24"/>
      <c r="K4995" s="129"/>
    </row>
    <row r="4996" spans="1:11" ht="51" customHeight="1" x14ac:dyDescent="0.25">
      <c r="A4996" s="105">
        <v>43270</v>
      </c>
      <c r="B4996" s="37" t="s">
        <v>2581</v>
      </c>
      <c r="C4996" s="23">
        <v>78</v>
      </c>
      <c r="D4996" s="49" t="s">
        <v>13197</v>
      </c>
      <c r="E4996" s="49" t="s">
        <v>4755</v>
      </c>
      <c r="F4996" s="50" t="s">
        <v>13198</v>
      </c>
      <c r="G4996" s="51">
        <v>859173.22</v>
      </c>
      <c r="H4996" s="71">
        <v>42958.66</v>
      </c>
      <c r="I4996" s="112">
        <v>902131.88</v>
      </c>
      <c r="J4996" s="24"/>
      <c r="K4996" s="129"/>
    </row>
    <row r="4997" spans="1:11" ht="51" customHeight="1" x14ac:dyDescent="0.25">
      <c r="A4997" s="105">
        <v>43270</v>
      </c>
      <c r="B4997" s="37" t="s">
        <v>2581</v>
      </c>
      <c r="C4997" s="23">
        <v>78</v>
      </c>
      <c r="D4997" s="49" t="s">
        <v>13199</v>
      </c>
      <c r="E4997" s="49" t="s">
        <v>13200</v>
      </c>
      <c r="F4997" s="50" t="s">
        <v>13201</v>
      </c>
      <c r="G4997" s="51">
        <v>16896486.539999999</v>
      </c>
      <c r="H4997" s="71"/>
      <c r="I4997" s="112">
        <v>16896486.539999999</v>
      </c>
      <c r="J4997" s="24"/>
      <c r="K4997" s="129"/>
    </row>
    <row r="4998" spans="1:11" ht="51" customHeight="1" x14ac:dyDescent="0.25">
      <c r="A4998" s="105">
        <v>43270</v>
      </c>
      <c r="B4998" s="37" t="s">
        <v>2581</v>
      </c>
      <c r="C4998" s="23">
        <v>78</v>
      </c>
      <c r="D4998" s="49" t="s">
        <v>13202</v>
      </c>
      <c r="E4998" s="49" t="s">
        <v>13203</v>
      </c>
      <c r="F4998" s="50" t="s">
        <v>13204</v>
      </c>
      <c r="G4998" s="51">
        <v>1611760.13</v>
      </c>
      <c r="H4998" s="71"/>
      <c r="I4998" s="112">
        <v>1611760.13</v>
      </c>
      <c r="J4998" s="24"/>
      <c r="K4998" s="129"/>
    </row>
    <row r="4999" spans="1:11" ht="51" customHeight="1" x14ac:dyDescent="0.25">
      <c r="A4999" s="105">
        <v>43270</v>
      </c>
      <c r="B4999" s="37" t="s">
        <v>2581</v>
      </c>
      <c r="C4999" s="23">
        <v>78</v>
      </c>
      <c r="D4999" s="49" t="s">
        <v>13205</v>
      </c>
      <c r="E4999" s="49" t="s">
        <v>13206</v>
      </c>
      <c r="F4999" s="50" t="s">
        <v>13207</v>
      </c>
      <c r="G4999" s="51">
        <v>2885291.76</v>
      </c>
      <c r="H4999" s="71"/>
      <c r="I4999" s="112">
        <v>2885291.76</v>
      </c>
      <c r="J4999" s="24"/>
      <c r="K4999" s="129"/>
    </row>
    <row r="5000" spans="1:11" ht="51" customHeight="1" x14ac:dyDescent="0.25">
      <c r="A5000" s="105">
        <v>43270</v>
      </c>
      <c r="B5000" s="37" t="s">
        <v>2581</v>
      </c>
      <c r="C5000" s="23">
        <v>78</v>
      </c>
      <c r="D5000" s="49" t="s">
        <v>13208</v>
      </c>
      <c r="E5000" s="49" t="s">
        <v>13209</v>
      </c>
      <c r="F5000" s="50" t="s">
        <v>13210</v>
      </c>
      <c r="G5000" s="51">
        <v>1519515</v>
      </c>
      <c r="H5000" s="71">
        <v>75975.75</v>
      </c>
      <c r="I5000" s="112">
        <v>1595490.75</v>
      </c>
      <c r="J5000" s="24"/>
      <c r="K5000" s="129"/>
    </row>
    <row r="5001" spans="1:11" ht="51" customHeight="1" x14ac:dyDescent="0.25">
      <c r="A5001" s="105">
        <v>43270</v>
      </c>
      <c r="B5001" s="37" t="s">
        <v>2581</v>
      </c>
      <c r="C5001" s="23">
        <v>78</v>
      </c>
      <c r="D5001" s="49" t="s">
        <v>13211</v>
      </c>
      <c r="E5001" s="49" t="s">
        <v>13212</v>
      </c>
      <c r="F5001" s="50" t="s">
        <v>13213</v>
      </c>
      <c r="G5001" s="51">
        <v>2733528.64</v>
      </c>
      <c r="H5001" s="71"/>
      <c r="I5001" s="112">
        <v>2733528.64</v>
      </c>
      <c r="J5001" s="24"/>
      <c r="K5001" s="129"/>
    </row>
    <row r="5002" spans="1:11" ht="51" customHeight="1" x14ac:dyDescent="0.25">
      <c r="A5002" s="105">
        <v>43270</v>
      </c>
      <c r="B5002" s="37" t="s">
        <v>2581</v>
      </c>
      <c r="C5002" s="23">
        <v>78</v>
      </c>
      <c r="D5002" s="49" t="s">
        <v>13214</v>
      </c>
      <c r="E5002" s="49" t="s">
        <v>13215</v>
      </c>
      <c r="F5002" s="50" t="s">
        <v>13216</v>
      </c>
      <c r="G5002" s="51">
        <v>1504390.74</v>
      </c>
      <c r="H5002" s="71"/>
      <c r="I5002" s="112">
        <v>1504390.74</v>
      </c>
      <c r="J5002" s="24"/>
      <c r="K5002" s="129"/>
    </row>
    <row r="5003" spans="1:11" ht="51" customHeight="1" x14ac:dyDescent="0.25">
      <c r="A5003" s="105">
        <v>43270</v>
      </c>
      <c r="B5003" s="37" t="s">
        <v>2581</v>
      </c>
      <c r="C5003" s="23">
        <v>78</v>
      </c>
      <c r="D5003" s="49" t="s">
        <v>13217</v>
      </c>
      <c r="E5003" s="49" t="s">
        <v>13218</v>
      </c>
      <c r="F5003" s="50" t="s">
        <v>13219</v>
      </c>
      <c r="G5003" s="51">
        <v>618096</v>
      </c>
      <c r="H5003" s="71">
        <v>30904.799999999999</v>
      </c>
      <c r="I5003" s="112">
        <v>649000.80000000005</v>
      </c>
      <c r="J5003" s="24"/>
      <c r="K5003" s="129"/>
    </row>
    <row r="5004" spans="1:11" ht="51" customHeight="1" x14ac:dyDescent="0.25">
      <c r="A5004" s="105">
        <v>43270</v>
      </c>
      <c r="B5004" s="37" t="s">
        <v>2581</v>
      </c>
      <c r="C5004" s="23">
        <v>78</v>
      </c>
      <c r="D5004" s="49" t="s">
        <v>13220</v>
      </c>
      <c r="E5004" s="49" t="s">
        <v>13221</v>
      </c>
      <c r="F5004" s="50" t="s">
        <v>13222</v>
      </c>
      <c r="G5004" s="51">
        <v>3209644.08</v>
      </c>
      <c r="H5004" s="71"/>
      <c r="I5004" s="112">
        <v>3209644.08</v>
      </c>
      <c r="J5004" s="24"/>
      <c r="K5004" s="129"/>
    </row>
    <row r="5005" spans="1:11" ht="51" customHeight="1" x14ac:dyDescent="0.25">
      <c r="A5005" s="105">
        <v>43270</v>
      </c>
      <c r="B5005" s="37" t="s">
        <v>2581</v>
      </c>
      <c r="C5005" s="23">
        <v>78</v>
      </c>
      <c r="D5005" s="49" t="s">
        <v>13223</v>
      </c>
      <c r="E5005" s="49" t="s">
        <v>13224</v>
      </c>
      <c r="F5005" s="50" t="s">
        <v>13225</v>
      </c>
      <c r="G5005" s="51">
        <v>1303707.3799999999</v>
      </c>
      <c r="H5005" s="71"/>
      <c r="I5005" s="112">
        <v>1303707.3799999999</v>
      </c>
      <c r="J5005" s="24"/>
      <c r="K5005" s="129"/>
    </row>
    <row r="5006" spans="1:11" ht="51" customHeight="1" x14ac:dyDescent="0.25">
      <c r="A5006" s="105">
        <v>43270</v>
      </c>
      <c r="B5006" s="37" t="s">
        <v>2581</v>
      </c>
      <c r="C5006" s="23">
        <v>78</v>
      </c>
      <c r="D5006" s="49" t="s">
        <v>13226</v>
      </c>
      <c r="E5006" s="49" t="s">
        <v>13227</v>
      </c>
      <c r="F5006" s="50" t="s">
        <v>13228</v>
      </c>
      <c r="G5006" s="51">
        <v>1989366.74</v>
      </c>
      <c r="H5006" s="71"/>
      <c r="I5006" s="112">
        <v>1989366.74</v>
      </c>
      <c r="J5006" s="24"/>
      <c r="K5006" s="129"/>
    </row>
    <row r="5007" spans="1:11" ht="51" customHeight="1" x14ac:dyDescent="0.25">
      <c r="A5007" s="105">
        <v>43270</v>
      </c>
      <c r="B5007" s="37" t="s">
        <v>2581</v>
      </c>
      <c r="C5007" s="23">
        <v>78</v>
      </c>
      <c r="D5007" s="49" t="s">
        <v>13229</v>
      </c>
      <c r="E5007" s="49" t="s">
        <v>13230</v>
      </c>
      <c r="F5007" s="50" t="s">
        <v>13231</v>
      </c>
      <c r="G5007" s="51">
        <v>869620.77</v>
      </c>
      <c r="H5007" s="71"/>
      <c r="I5007" s="112">
        <v>869620.77</v>
      </c>
      <c r="J5007" s="24"/>
      <c r="K5007" s="129"/>
    </row>
    <row r="5008" spans="1:11" ht="51" customHeight="1" x14ac:dyDescent="0.25">
      <c r="A5008" s="105">
        <v>43270</v>
      </c>
      <c r="B5008" s="37" t="s">
        <v>2581</v>
      </c>
      <c r="C5008" s="23">
        <v>78</v>
      </c>
      <c r="D5008" s="49" t="s">
        <v>13232</v>
      </c>
      <c r="E5008" s="49" t="s">
        <v>13233</v>
      </c>
      <c r="F5008" s="50" t="s">
        <v>13234</v>
      </c>
      <c r="G5008" s="51">
        <v>3560557.2</v>
      </c>
      <c r="H5008" s="71"/>
      <c r="I5008" s="112">
        <v>3560557.2</v>
      </c>
      <c r="J5008" s="24"/>
      <c r="K5008" s="129"/>
    </row>
    <row r="5009" spans="1:11" ht="51" customHeight="1" x14ac:dyDescent="0.25">
      <c r="A5009" s="105">
        <v>43270</v>
      </c>
      <c r="B5009" s="37" t="s">
        <v>2581</v>
      </c>
      <c r="C5009" s="23">
        <v>78</v>
      </c>
      <c r="D5009" s="49" t="s">
        <v>13235</v>
      </c>
      <c r="E5009" s="49" t="s">
        <v>13236</v>
      </c>
      <c r="F5009" s="50" t="s">
        <v>13237</v>
      </c>
      <c r="G5009" s="51">
        <v>1051208.3999999999</v>
      </c>
      <c r="H5009" s="71">
        <v>52560.42</v>
      </c>
      <c r="I5009" s="112">
        <v>1103768.82</v>
      </c>
      <c r="J5009" s="24"/>
      <c r="K5009" s="129"/>
    </row>
    <row r="5010" spans="1:11" ht="51" customHeight="1" x14ac:dyDescent="0.25">
      <c r="A5010" s="105">
        <v>43270</v>
      </c>
      <c r="B5010" s="37" t="s">
        <v>2581</v>
      </c>
      <c r="C5010" s="23">
        <v>78</v>
      </c>
      <c r="D5010" s="49" t="s">
        <v>13238</v>
      </c>
      <c r="E5010" s="49" t="s">
        <v>12151</v>
      </c>
      <c r="F5010" s="50" t="s">
        <v>13239</v>
      </c>
      <c r="G5010" s="51">
        <v>1620305.68</v>
      </c>
      <c r="H5010" s="71">
        <v>81015.28</v>
      </c>
      <c r="I5010" s="112">
        <v>1701320.96</v>
      </c>
      <c r="J5010" s="24"/>
      <c r="K5010" s="129"/>
    </row>
    <row r="5011" spans="1:11" ht="51" customHeight="1" x14ac:dyDescent="0.25">
      <c r="A5011" s="105">
        <v>43270</v>
      </c>
      <c r="B5011" s="37" t="s">
        <v>2581</v>
      </c>
      <c r="C5011" s="23">
        <v>78</v>
      </c>
      <c r="D5011" s="49" t="s">
        <v>13240</v>
      </c>
      <c r="E5011" s="49" t="s">
        <v>13241</v>
      </c>
      <c r="F5011" s="50" t="s">
        <v>13242</v>
      </c>
      <c r="G5011" s="51">
        <v>4293035.1900000004</v>
      </c>
      <c r="H5011" s="71"/>
      <c r="I5011" s="112">
        <v>4293035.1900000004</v>
      </c>
      <c r="J5011" s="24"/>
      <c r="K5011" s="129"/>
    </row>
    <row r="5012" spans="1:11" ht="51" customHeight="1" x14ac:dyDescent="0.25">
      <c r="A5012" s="105">
        <v>43270</v>
      </c>
      <c r="B5012" s="37" t="s">
        <v>2581</v>
      </c>
      <c r="C5012" s="23">
        <v>78</v>
      </c>
      <c r="D5012" s="49" t="s">
        <v>13243</v>
      </c>
      <c r="E5012" s="49" t="s">
        <v>13244</v>
      </c>
      <c r="F5012" s="50" t="s">
        <v>13245</v>
      </c>
      <c r="G5012" s="51">
        <v>593383.04</v>
      </c>
      <c r="H5012" s="71"/>
      <c r="I5012" s="112">
        <v>593383.04</v>
      </c>
      <c r="J5012" s="24"/>
      <c r="K5012" s="129"/>
    </row>
    <row r="5013" spans="1:11" ht="51" customHeight="1" x14ac:dyDescent="0.25">
      <c r="A5013" s="105">
        <v>43270</v>
      </c>
      <c r="B5013" s="37" t="s">
        <v>2581</v>
      </c>
      <c r="C5013" s="23">
        <v>78</v>
      </c>
      <c r="D5013" s="49" t="s">
        <v>13246</v>
      </c>
      <c r="E5013" s="49" t="s">
        <v>13247</v>
      </c>
      <c r="F5013" s="50" t="s">
        <v>13248</v>
      </c>
      <c r="G5013" s="51">
        <v>1768690.35</v>
      </c>
      <c r="H5013" s="71"/>
      <c r="I5013" s="112">
        <v>1768690.35</v>
      </c>
      <c r="J5013" s="24"/>
      <c r="K5013" s="129"/>
    </row>
    <row r="5014" spans="1:11" ht="51" customHeight="1" x14ac:dyDescent="0.25">
      <c r="A5014" s="105">
        <v>43277</v>
      </c>
      <c r="B5014" s="37" t="s">
        <v>2577</v>
      </c>
      <c r="C5014" s="23">
        <v>6</v>
      </c>
      <c r="D5014" s="49" t="s">
        <v>13249</v>
      </c>
      <c r="E5014" s="49" t="s">
        <v>1087</v>
      </c>
      <c r="F5014" s="50" t="s">
        <v>13250</v>
      </c>
      <c r="G5014" s="51">
        <v>15912038.130000001</v>
      </c>
      <c r="H5014" s="71"/>
      <c r="I5014" s="112">
        <v>15912038.130000001</v>
      </c>
      <c r="J5014" s="24"/>
      <c r="K5014" s="129"/>
    </row>
    <row r="5015" spans="1:11" ht="51" customHeight="1" x14ac:dyDescent="0.25">
      <c r="A5015" s="105">
        <v>43277</v>
      </c>
      <c r="B5015" s="37" t="s">
        <v>2577</v>
      </c>
      <c r="C5015" s="23">
        <v>6</v>
      </c>
      <c r="D5015" s="49" t="s">
        <v>13251</v>
      </c>
      <c r="E5015" s="49" t="s">
        <v>1724</v>
      </c>
      <c r="F5015" s="50" t="s">
        <v>13252</v>
      </c>
      <c r="G5015" s="51">
        <v>12476729.050000001</v>
      </c>
      <c r="H5015" s="71"/>
      <c r="I5015" s="112">
        <v>12476729.050000001</v>
      </c>
      <c r="J5015" s="24"/>
      <c r="K5015" s="129"/>
    </row>
    <row r="5016" spans="1:11" ht="51" customHeight="1" x14ac:dyDescent="0.25">
      <c r="A5016" s="105">
        <v>43277</v>
      </c>
      <c r="B5016" s="37" t="s">
        <v>2577</v>
      </c>
      <c r="C5016" s="23">
        <v>6</v>
      </c>
      <c r="D5016" s="49" t="s">
        <v>13253</v>
      </c>
      <c r="E5016" s="49" t="s">
        <v>13254</v>
      </c>
      <c r="F5016" s="50" t="s">
        <v>13255</v>
      </c>
      <c r="G5016" s="51">
        <v>13128279.9</v>
      </c>
      <c r="H5016" s="71"/>
      <c r="I5016" s="112">
        <v>13128279.9</v>
      </c>
      <c r="J5016" s="24"/>
      <c r="K5016" s="129"/>
    </row>
    <row r="5017" spans="1:11" ht="51" customHeight="1" x14ac:dyDescent="0.25">
      <c r="A5017" s="105">
        <v>43277</v>
      </c>
      <c r="B5017" s="37" t="s">
        <v>2577</v>
      </c>
      <c r="C5017" s="23">
        <v>6</v>
      </c>
      <c r="D5017" s="49" t="s">
        <v>13256</v>
      </c>
      <c r="E5017" s="49" t="s">
        <v>13254</v>
      </c>
      <c r="F5017" s="50" t="s">
        <v>13257</v>
      </c>
      <c r="G5017" s="51">
        <v>503500</v>
      </c>
      <c r="H5017" s="71"/>
      <c r="I5017" s="112">
        <v>503500</v>
      </c>
      <c r="J5017" s="24"/>
      <c r="K5017" s="129"/>
    </row>
    <row r="5018" spans="1:11" ht="51" customHeight="1" x14ac:dyDescent="0.25">
      <c r="A5018" s="105">
        <v>43277</v>
      </c>
      <c r="B5018" s="37" t="s">
        <v>2577</v>
      </c>
      <c r="C5018" s="23">
        <v>6</v>
      </c>
      <c r="D5018" s="49" t="s">
        <v>13258</v>
      </c>
      <c r="E5018" s="49" t="s">
        <v>3042</v>
      </c>
      <c r="F5018" s="50" t="s">
        <v>13259</v>
      </c>
      <c r="G5018" s="51">
        <v>9192455.3000000007</v>
      </c>
      <c r="H5018" s="71"/>
      <c r="I5018" s="112">
        <v>9192455.3000000007</v>
      </c>
      <c r="J5018" s="24"/>
      <c r="K5018" s="129"/>
    </row>
    <row r="5019" spans="1:11" ht="51" customHeight="1" x14ac:dyDescent="0.25">
      <c r="A5019" s="105">
        <v>43277</v>
      </c>
      <c r="B5019" s="37" t="s">
        <v>2577</v>
      </c>
      <c r="C5019" s="23">
        <v>6</v>
      </c>
      <c r="D5019" s="49" t="s">
        <v>13260</v>
      </c>
      <c r="E5019" s="49" t="s">
        <v>1249</v>
      </c>
      <c r="F5019" s="50" t="s">
        <v>13261</v>
      </c>
      <c r="G5019" s="51">
        <v>13797770.439999999</v>
      </c>
      <c r="H5019" s="71"/>
      <c r="I5019" s="112">
        <v>13797770.439999999</v>
      </c>
      <c r="J5019" s="24"/>
      <c r="K5019" s="129"/>
    </row>
    <row r="5020" spans="1:11" ht="51" customHeight="1" x14ac:dyDescent="0.25">
      <c r="A5020" s="105">
        <v>43277</v>
      </c>
      <c r="B5020" s="37" t="s">
        <v>2577</v>
      </c>
      <c r="C5020" s="23">
        <v>6</v>
      </c>
      <c r="D5020" s="49" t="s">
        <v>13262</v>
      </c>
      <c r="E5020" s="49" t="s">
        <v>1246</v>
      </c>
      <c r="F5020" s="50" t="s">
        <v>13263</v>
      </c>
      <c r="G5020" s="51">
        <v>9073651.4000000004</v>
      </c>
      <c r="H5020" s="71"/>
      <c r="I5020" s="112">
        <v>9073651.4000000004</v>
      </c>
      <c r="J5020" s="24"/>
      <c r="K5020" s="129"/>
    </row>
    <row r="5021" spans="1:11" ht="51" customHeight="1" x14ac:dyDescent="0.25">
      <c r="A5021" s="105">
        <v>43277</v>
      </c>
      <c r="B5021" s="37" t="s">
        <v>2577</v>
      </c>
      <c r="C5021" s="23">
        <v>6</v>
      </c>
      <c r="D5021" s="49" t="s">
        <v>13264</v>
      </c>
      <c r="E5021" s="49" t="s">
        <v>13265</v>
      </c>
      <c r="F5021" s="50" t="s">
        <v>13266</v>
      </c>
      <c r="G5021" s="51">
        <v>15124849.300000001</v>
      </c>
      <c r="H5021" s="71"/>
      <c r="I5021" s="112">
        <v>15124849.300000001</v>
      </c>
      <c r="J5021" s="24"/>
      <c r="K5021" s="129"/>
    </row>
    <row r="5022" spans="1:11" ht="51" customHeight="1" x14ac:dyDescent="0.25">
      <c r="A5022" s="105">
        <v>43277</v>
      </c>
      <c r="B5022" s="37" t="s">
        <v>2581</v>
      </c>
      <c r="C5022" s="23">
        <v>37</v>
      </c>
      <c r="D5022" s="49" t="s">
        <v>13267</v>
      </c>
      <c r="E5022" s="49" t="s">
        <v>11985</v>
      </c>
      <c r="F5022" s="50" t="s">
        <v>13268</v>
      </c>
      <c r="G5022" s="51">
        <v>1026744.95</v>
      </c>
      <c r="H5022" s="71">
        <v>51337.25</v>
      </c>
      <c r="I5022" s="112">
        <v>1078082.2</v>
      </c>
      <c r="J5022" s="24"/>
      <c r="K5022" s="129"/>
    </row>
    <row r="5023" spans="1:11" ht="51" customHeight="1" x14ac:dyDescent="0.25">
      <c r="A5023" s="105">
        <v>43277</v>
      </c>
      <c r="B5023" s="37" t="s">
        <v>2581</v>
      </c>
      <c r="C5023" s="23">
        <v>37</v>
      </c>
      <c r="D5023" s="49" t="s">
        <v>13269</v>
      </c>
      <c r="E5023" s="49" t="s">
        <v>13270</v>
      </c>
      <c r="F5023" s="50" t="s">
        <v>13271</v>
      </c>
      <c r="G5023" s="51">
        <v>1297677.6000000001</v>
      </c>
      <c r="H5023" s="71">
        <v>64883.88</v>
      </c>
      <c r="I5023" s="112">
        <v>1362561.48</v>
      </c>
      <c r="J5023" s="24"/>
      <c r="K5023" s="129"/>
    </row>
    <row r="5024" spans="1:11" ht="51" customHeight="1" x14ac:dyDescent="0.25">
      <c r="A5024" s="105">
        <v>43277</v>
      </c>
      <c r="B5024" s="37" t="s">
        <v>2581</v>
      </c>
      <c r="C5024" s="23">
        <v>37</v>
      </c>
      <c r="D5024" s="49" t="s">
        <v>13272</v>
      </c>
      <c r="E5024" s="49" t="s">
        <v>13273</v>
      </c>
      <c r="F5024" s="50" t="s">
        <v>13274</v>
      </c>
      <c r="G5024" s="51">
        <v>533748</v>
      </c>
      <c r="H5024" s="71"/>
      <c r="I5024" s="112">
        <v>533748</v>
      </c>
      <c r="J5024" s="24"/>
      <c r="K5024" s="129"/>
    </row>
    <row r="5025" spans="1:11" ht="51" customHeight="1" x14ac:dyDescent="0.25">
      <c r="A5025" s="105">
        <v>43277</v>
      </c>
      <c r="B5025" s="37" t="s">
        <v>2581</v>
      </c>
      <c r="C5025" s="23">
        <v>37</v>
      </c>
      <c r="D5025" s="49" t="s">
        <v>13275</v>
      </c>
      <c r="E5025" s="49" t="s">
        <v>13276</v>
      </c>
      <c r="F5025" s="50" t="s">
        <v>13277</v>
      </c>
      <c r="G5025" s="51">
        <v>960963.06</v>
      </c>
      <c r="H5025" s="71"/>
      <c r="I5025" s="112">
        <v>960963.06</v>
      </c>
      <c r="J5025" s="24"/>
      <c r="K5025" s="129"/>
    </row>
    <row r="5026" spans="1:11" ht="51" customHeight="1" x14ac:dyDescent="0.25">
      <c r="A5026" s="105">
        <v>43277</v>
      </c>
      <c r="B5026" s="37" t="s">
        <v>2581</v>
      </c>
      <c r="C5026" s="23">
        <v>37</v>
      </c>
      <c r="D5026" s="49" t="s">
        <v>13278</v>
      </c>
      <c r="E5026" s="49" t="s">
        <v>13279</v>
      </c>
      <c r="F5026" s="50" t="s">
        <v>13280</v>
      </c>
      <c r="G5026" s="51">
        <v>996109.38</v>
      </c>
      <c r="H5026" s="71"/>
      <c r="I5026" s="112">
        <v>996109.38</v>
      </c>
      <c r="J5026" s="24"/>
      <c r="K5026" s="129"/>
    </row>
    <row r="5027" spans="1:11" ht="51" customHeight="1" x14ac:dyDescent="0.25">
      <c r="A5027" s="105">
        <v>43277</v>
      </c>
      <c r="B5027" s="37" t="s">
        <v>2571</v>
      </c>
      <c r="C5027" s="23">
        <v>42</v>
      </c>
      <c r="D5027" s="49" t="s">
        <v>13281</v>
      </c>
      <c r="E5027" s="49" t="s">
        <v>38</v>
      </c>
      <c r="F5027" s="50" t="s">
        <v>13282</v>
      </c>
      <c r="G5027" s="51">
        <v>199139630.02000001</v>
      </c>
      <c r="H5027" s="71">
        <v>11714095.890000001</v>
      </c>
      <c r="I5027" s="112">
        <v>210853725.91</v>
      </c>
      <c r="J5027" s="24"/>
      <c r="K5027" s="129"/>
    </row>
    <row r="5028" spans="1:11" ht="51" customHeight="1" x14ac:dyDescent="0.25">
      <c r="A5028" s="105">
        <v>43277</v>
      </c>
      <c r="B5028" s="37" t="s">
        <v>2579</v>
      </c>
      <c r="C5028" s="23">
        <v>44</v>
      </c>
      <c r="D5028" s="49" t="s">
        <v>16612</v>
      </c>
      <c r="E5028" s="49" t="s">
        <v>13283</v>
      </c>
      <c r="F5028" s="50" t="s">
        <v>13284</v>
      </c>
      <c r="G5028" s="51">
        <v>2191597.5</v>
      </c>
      <c r="H5028" s="71"/>
      <c r="I5028" s="112">
        <v>2191597.5</v>
      </c>
      <c r="J5028" s="24"/>
      <c r="K5028" s="129"/>
    </row>
    <row r="5029" spans="1:11" ht="51" customHeight="1" x14ac:dyDescent="0.25">
      <c r="A5029" s="105">
        <v>43277</v>
      </c>
      <c r="B5029" s="37" t="s">
        <v>2579</v>
      </c>
      <c r="C5029" s="23">
        <v>44</v>
      </c>
      <c r="D5029" s="49" t="s">
        <v>13285</v>
      </c>
      <c r="E5029" s="49" t="s">
        <v>13286</v>
      </c>
      <c r="F5029" s="50" t="s">
        <v>13287</v>
      </c>
      <c r="G5029" s="51">
        <v>4165000</v>
      </c>
      <c r="H5029" s="71"/>
      <c r="I5029" s="112">
        <v>4165000</v>
      </c>
      <c r="J5029" s="24"/>
      <c r="K5029" s="129"/>
    </row>
    <row r="5030" spans="1:11" ht="51" customHeight="1" x14ac:dyDescent="0.25">
      <c r="A5030" s="105">
        <v>43277</v>
      </c>
      <c r="B5030" s="37" t="s">
        <v>2579</v>
      </c>
      <c r="C5030" s="23">
        <v>44</v>
      </c>
      <c r="D5030" s="49" t="s">
        <v>13288</v>
      </c>
      <c r="E5030" s="49" t="s">
        <v>13289</v>
      </c>
      <c r="F5030" s="50" t="s">
        <v>13290</v>
      </c>
      <c r="G5030" s="51">
        <v>1510284.25</v>
      </c>
      <c r="H5030" s="71"/>
      <c r="I5030" s="112">
        <v>1510284.25</v>
      </c>
      <c r="J5030" s="24"/>
      <c r="K5030" s="129"/>
    </row>
    <row r="5031" spans="1:11" ht="51" customHeight="1" x14ac:dyDescent="0.25">
      <c r="A5031" s="105">
        <v>43277</v>
      </c>
      <c r="B5031" s="37" t="s">
        <v>2579</v>
      </c>
      <c r="C5031" s="23">
        <v>44</v>
      </c>
      <c r="D5031" s="49" t="s">
        <v>13291</v>
      </c>
      <c r="E5031" s="49" t="s">
        <v>13292</v>
      </c>
      <c r="F5031" s="50" t="s">
        <v>13293</v>
      </c>
      <c r="G5031" s="51">
        <v>4122500</v>
      </c>
      <c r="H5031" s="71"/>
      <c r="I5031" s="112">
        <v>4122500</v>
      </c>
      <c r="J5031" s="24"/>
      <c r="K5031" s="129"/>
    </row>
    <row r="5032" spans="1:11" ht="51" customHeight="1" x14ac:dyDescent="0.25">
      <c r="A5032" s="105">
        <v>43277</v>
      </c>
      <c r="B5032" s="37" t="s">
        <v>2579</v>
      </c>
      <c r="C5032" s="23">
        <v>44</v>
      </c>
      <c r="D5032" s="49" t="s">
        <v>13294</v>
      </c>
      <c r="E5032" s="49" t="s">
        <v>13295</v>
      </c>
      <c r="F5032" s="50" t="s">
        <v>13296</v>
      </c>
      <c r="G5032" s="51">
        <v>1518925.35</v>
      </c>
      <c r="H5032" s="71"/>
      <c r="I5032" s="112">
        <v>1518925.35</v>
      </c>
      <c r="J5032" s="24"/>
      <c r="K5032" s="129"/>
    </row>
    <row r="5033" spans="1:11" ht="51" customHeight="1" x14ac:dyDescent="0.25">
      <c r="A5033" s="105">
        <v>43277</v>
      </c>
      <c r="B5033" s="37" t="s">
        <v>2579</v>
      </c>
      <c r="C5033" s="23">
        <v>44</v>
      </c>
      <c r="D5033" s="49" t="s">
        <v>13297</v>
      </c>
      <c r="E5033" s="49" t="s">
        <v>13298</v>
      </c>
      <c r="F5033" s="50" t="s">
        <v>13299</v>
      </c>
      <c r="G5033" s="51">
        <v>4086947.9</v>
      </c>
      <c r="H5033" s="71"/>
      <c r="I5033" s="112">
        <v>4086947.9</v>
      </c>
      <c r="J5033" s="24"/>
      <c r="K5033" s="129"/>
    </row>
    <row r="5034" spans="1:11" ht="51" customHeight="1" x14ac:dyDescent="0.25">
      <c r="A5034" s="105">
        <v>43277</v>
      </c>
      <c r="B5034" s="37" t="s">
        <v>2579</v>
      </c>
      <c r="C5034" s="23">
        <v>44</v>
      </c>
      <c r="D5034" s="49" t="s">
        <v>13300</v>
      </c>
      <c r="E5034" s="49" t="s">
        <v>13301</v>
      </c>
      <c r="F5034" s="50" t="s">
        <v>13302</v>
      </c>
      <c r="G5034" s="51">
        <v>3209037.3</v>
      </c>
      <c r="H5034" s="71"/>
      <c r="I5034" s="112">
        <v>3209037.3</v>
      </c>
      <c r="J5034" s="24"/>
      <c r="K5034" s="129"/>
    </row>
    <row r="5035" spans="1:11" ht="51" customHeight="1" x14ac:dyDescent="0.25">
      <c r="A5035" s="105">
        <v>43277</v>
      </c>
      <c r="B5035" s="37" t="s">
        <v>2579</v>
      </c>
      <c r="C5035" s="23">
        <v>44</v>
      </c>
      <c r="D5035" s="49" t="s">
        <v>13303</v>
      </c>
      <c r="E5035" s="49" t="s">
        <v>13304</v>
      </c>
      <c r="F5035" s="50" t="s">
        <v>13305</v>
      </c>
      <c r="G5035" s="51">
        <v>4163810</v>
      </c>
      <c r="H5035" s="71"/>
      <c r="I5035" s="112">
        <v>4163810</v>
      </c>
      <c r="J5035" s="24"/>
      <c r="K5035" s="129"/>
    </row>
    <row r="5036" spans="1:11" ht="51" customHeight="1" x14ac:dyDescent="0.25">
      <c r="A5036" s="105">
        <v>43277</v>
      </c>
      <c r="B5036" s="37" t="s">
        <v>2579</v>
      </c>
      <c r="C5036" s="23">
        <v>44</v>
      </c>
      <c r="D5036" s="49" t="s">
        <v>13306</v>
      </c>
      <c r="E5036" s="49" t="s">
        <v>13307</v>
      </c>
      <c r="F5036" s="50" t="s">
        <v>13308</v>
      </c>
      <c r="G5036" s="51">
        <v>4157498.16</v>
      </c>
      <c r="H5036" s="71"/>
      <c r="I5036" s="112">
        <v>4157498.16</v>
      </c>
      <c r="J5036" s="24"/>
      <c r="K5036" s="129"/>
    </row>
    <row r="5037" spans="1:11" ht="51" customHeight="1" x14ac:dyDescent="0.25">
      <c r="A5037" s="105">
        <v>43277</v>
      </c>
      <c r="B5037" s="37" t="s">
        <v>2579</v>
      </c>
      <c r="C5037" s="23">
        <v>44</v>
      </c>
      <c r="D5037" s="49" t="s">
        <v>13309</v>
      </c>
      <c r="E5037" s="49" t="s">
        <v>13310</v>
      </c>
      <c r="F5037" s="50" t="s">
        <v>13311</v>
      </c>
      <c r="G5037" s="51">
        <v>4165000</v>
      </c>
      <c r="H5037" s="72"/>
      <c r="I5037" s="112">
        <v>4165000</v>
      </c>
      <c r="J5037" s="24"/>
      <c r="K5037" s="129"/>
    </row>
    <row r="5038" spans="1:11" ht="51" customHeight="1" x14ac:dyDescent="0.25">
      <c r="A5038" s="105">
        <v>43277</v>
      </c>
      <c r="B5038" s="37" t="s">
        <v>2579</v>
      </c>
      <c r="C5038" s="23">
        <v>44</v>
      </c>
      <c r="D5038" s="49" t="s">
        <v>13312</v>
      </c>
      <c r="E5038" s="49" t="s">
        <v>13313</v>
      </c>
      <c r="F5038" s="50" t="s">
        <v>13314</v>
      </c>
      <c r="G5038" s="51">
        <v>1079930.1000000001</v>
      </c>
      <c r="H5038" s="71"/>
      <c r="I5038" s="112">
        <v>1079930.1000000001</v>
      </c>
      <c r="J5038" s="24"/>
      <c r="K5038" s="129"/>
    </row>
    <row r="5039" spans="1:11" ht="51" customHeight="1" x14ac:dyDescent="0.25">
      <c r="A5039" s="105">
        <v>43277</v>
      </c>
      <c r="B5039" s="37" t="s">
        <v>2579</v>
      </c>
      <c r="C5039" s="23">
        <v>44</v>
      </c>
      <c r="D5039" s="49" t="s">
        <v>13315</v>
      </c>
      <c r="E5039" s="49" t="s">
        <v>13316</v>
      </c>
      <c r="F5039" s="50" t="s">
        <v>13317</v>
      </c>
      <c r="G5039" s="51">
        <v>4126165.2</v>
      </c>
      <c r="H5039" s="71"/>
      <c r="I5039" s="112">
        <v>4126165.2</v>
      </c>
      <c r="J5039" s="24"/>
      <c r="K5039" s="129"/>
    </row>
    <row r="5040" spans="1:11" ht="51" customHeight="1" x14ac:dyDescent="0.25">
      <c r="A5040" s="105">
        <v>43277</v>
      </c>
      <c r="B5040" s="37" t="s">
        <v>2579</v>
      </c>
      <c r="C5040" s="23">
        <v>44</v>
      </c>
      <c r="D5040" s="49" t="s">
        <v>13318</v>
      </c>
      <c r="E5040" s="49" t="s">
        <v>13319</v>
      </c>
      <c r="F5040" s="50" t="s">
        <v>13320</v>
      </c>
      <c r="G5040" s="51">
        <v>4165000</v>
      </c>
      <c r="H5040" s="71"/>
      <c r="I5040" s="112">
        <v>4165000</v>
      </c>
      <c r="J5040" s="24"/>
      <c r="K5040" s="129"/>
    </row>
    <row r="5041" spans="1:11" ht="51" customHeight="1" x14ac:dyDescent="0.25">
      <c r="A5041" s="105">
        <v>43277</v>
      </c>
      <c r="B5041" s="37" t="s">
        <v>2579</v>
      </c>
      <c r="C5041" s="23">
        <v>44</v>
      </c>
      <c r="D5041" s="49" t="s">
        <v>13321</v>
      </c>
      <c r="E5041" s="49" t="s">
        <v>13322</v>
      </c>
      <c r="F5041" s="50" t="s">
        <v>13323</v>
      </c>
      <c r="G5041" s="51">
        <v>1398782.95</v>
      </c>
      <c r="H5041" s="71"/>
      <c r="I5041" s="112">
        <v>1398782.95</v>
      </c>
      <c r="J5041" s="24"/>
      <c r="K5041" s="129"/>
    </row>
    <row r="5042" spans="1:11" ht="51" customHeight="1" x14ac:dyDescent="0.25">
      <c r="A5042" s="105">
        <v>43277</v>
      </c>
      <c r="B5042" s="37" t="s">
        <v>2579</v>
      </c>
      <c r="C5042" s="23">
        <v>44</v>
      </c>
      <c r="D5042" s="49" t="s">
        <v>13324</v>
      </c>
      <c r="E5042" s="49" t="s">
        <v>13325</v>
      </c>
      <c r="F5042" s="50" t="s">
        <v>13326</v>
      </c>
      <c r="G5042" s="51">
        <v>4163803.2</v>
      </c>
      <c r="H5042" s="71"/>
      <c r="I5042" s="112">
        <v>4163803.2</v>
      </c>
      <c r="J5042" s="24"/>
      <c r="K5042" s="129"/>
    </row>
    <row r="5043" spans="1:11" ht="51" customHeight="1" x14ac:dyDescent="0.25">
      <c r="A5043" s="105">
        <v>43277</v>
      </c>
      <c r="B5043" s="37" t="s">
        <v>2579</v>
      </c>
      <c r="C5043" s="23">
        <v>44</v>
      </c>
      <c r="D5043" s="49" t="s">
        <v>13327</v>
      </c>
      <c r="E5043" s="49" t="s">
        <v>13328</v>
      </c>
      <c r="F5043" s="50" t="s">
        <v>13329</v>
      </c>
      <c r="G5043" s="51">
        <v>3688450.9</v>
      </c>
      <c r="H5043" s="71"/>
      <c r="I5043" s="112">
        <v>3688450.9</v>
      </c>
      <c r="J5043" s="24"/>
      <c r="K5043" s="129"/>
    </row>
    <row r="5044" spans="1:11" ht="51" customHeight="1" x14ac:dyDescent="0.25">
      <c r="A5044" s="105">
        <v>43277</v>
      </c>
      <c r="B5044" s="37" t="s">
        <v>2579</v>
      </c>
      <c r="C5044" s="23">
        <v>44</v>
      </c>
      <c r="D5044" s="49" t="s">
        <v>13330</v>
      </c>
      <c r="E5044" s="49" t="s">
        <v>13331</v>
      </c>
      <c r="F5044" s="50" t="s">
        <v>13332</v>
      </c>
      <c r="G5044" s="51">
        <v>3236264.5</v>
      </c>
      <c r="H5044" s="71"/>
      <c r="I5044" s="112">
        <v>3236264.5</v>
      </c>
      <c r="J5044" s="24"/>
      <c r="K5044" s="129"/>
    </row>
    <row r="5045" spans="1:11" ht="51" customHeight="1" x14ac:dyDescent="0.25">
      <c r="A5045" s="105">
        <v>43277</v>
      </c>
      <c r="B5045" s="37" t="s">
        <v>2579</v>
      </c>
      <c r="C5045" s="23">
        <v>44</v>
      </c>
      <c r="D5045" s="49" t="s">
        <v>13333</v>
      </c>
      <c r="E5045" s="49" t="s">
        <v>13334</v>
      </c>
      <c r="F5045" s="50" t="s">
        <v>13335</v>
      </c>
      <c r="G5045" s="51">
        <v>1278507.95</v>
      </c>
      <c r="H5045" s="71"/>
      <c r="I5045" s="112">
        <v>1278507.95</v>
      </c>
      <c r="J5045" s="24"/>
      <c r="K5045" s="129"/>
    </row>
    <row r="5046" spans="1:11" ht="51" customHeight="1" x14ac:dyDescent="0.25">
      <c r="A5046" s="105">
        <v>43277</v>
      </c>
      <c r="B5046" s="37" t="s">
        <v>2579</v>
      </c>
      <c r="C5046" s="23">
        <v>44</v>
      </c>
      <c r="D5046" s="49" t="s">
        <v>13336</v>
      </c>
      <c r="E5046" s="49" t="s">
        <v>13337</v>
      </c>
      <c r="F5046" s="50" t="s">
        <v>13338</v>
      </c>
      <c r="G5046" s="51">
        <v>1713758.07</v>
      </c>
      <c r="H5046" s="71"/>
      <c r="I5046" s="112">
        <v>1713758.07</v>
      </c>
      <c r="J5046" s="24"/>
      <c r="K5046" s="129"/>
    </row>
    <row r="5047" spans="1:11" ht="51" customHeight="1" x14ac:dyDescent="0.25">
      <c r="A5047" s="105">
        <v>43277</v>
      </c>
      <c r="B5047" s="37" t="s">
        <v>2579</v>
      </c>
      <c r="C5047" s="23">
        <v>44</v>
      </c>
      <c r="D5047" s="49" t="s">
        <v>13339</v>
      </c>
      <c r="E5047" s="49" t="s">
        <v>13340</v>
      </c>
      <c r="F5047" s="50" t="s">
        <v>13341</v>
      </c>
      <c r="G5047" s="51">
        <v>3659741.3</v>
      </c>
      <c r="H5047" s="71"/>
      <c r="I5047" s="112">
        <v>3659741.3</v>
      </c>
      <c r="J5047" s="24"/>
      <c r="K5047" s="129"/>
    </row>
    <row r="5048" spans="1:11" ht="51" customHeight="1" x14ac:dyDescent="0.25">
      <c r="A5048" s="105">
        <v>43277</v>
      </c>
      <c r="B5048" s="37" t="s">
        <v>2579</v>
      </c>
      <c r="C5048" s="23">
        <v>44</v>
      </c>
      <c r="D5048" s="49" t="s">
        <v>13342</v>
      </c>
      <c r="E5048" s="49" t="s">
        <v>3313</v>
      </c>
      <c r="F5048" s="50" t="s">
        <v>13343</v>
      </c>
      <c r="G5048" s="51">
        <v>1934940</v>
      </c>
      <c r="H5048" s="71"/>
      <c r="I5048" s="112">
        <v>1934940</v>
      </c>
      <c r="J5048" s="24"/>
      <c r="K5048" s="129"/>
    </row>
    <row r="5049" spans="1:11" ht="51" customHeight="1" x14ac:dyDescent="0.25">
      <c r="A5049" s="105">
        <v>43277</v>
      </c>
      <c r="B5049" s="37" t="s">
        <v>2579</v>
      </c>
      <c r="C5049" s="23">
        <v>44</v>
      </c>
      <c r="D5049" s="49" t="s">
        <v>13344</v>
      </c>
      <c r="E5049" s="49" t="s">
        <v>13345</v>
      </c>
      <c r="F5049" s="50" t="s">
        <v>13346</v>
      </c>
      <c r="G5049" s="51">
        <v>3740411.4</v>
      </c>
      <c r="H5049" s="71"/>
      <c r="I5049" s="112">
        <v>3740411.4</v>
      </c>
      <c r="J5049" s="24"/>
      <c r="K5049" s="129"/>
    </row>
    <row r="5050" spans="1:11" ht="51" customHeight="1" x14ac:dyDescent="0.25">
      <c r="A5050" s="105">
        <v>43277</v>
      </c>
      <c r="B5050" s="37" t="s">
        <v>2579</v>
      </c>
      <c r="C5050" s="23">
        <v>44</v>
      </c>
      <c r="D5050" s="49" t="s">
        <v>13347</v>
      </c>
      <c r="E5050" s="49" t="s">
        <v>13348</v>
      </c>
      <c r="F5050" s="50" t="s">
        <v>13349</v>
      </c>
      <c r="G5050" s="51">
        <v>4165000</v>
      </c>
      <c r="H5050" s="71"/>
      <c r="I5050" s="112">
        <v>4165000</v>
      </c>
      <c r="J5050" s="24"/>
      <c r="K5050" s="129"/>
    </row>
    <row r="5051" spans="1:11" ht="51" customHeight="1" x14ac:dyDescent="0.25">
      <c r="A5051" s="105">
        <v>43277</v>
      </c>
      <c r="B5051" s="37" t="s">
        <v>2579</v>
      </c>
      <c r="C5051" s="23">
        <v>44</v>
      </c>
      <c r="D5051" s="49" t="s">
        <v>13350</v>
      </c>
      <c r="E5051" s="49" t="s">
        <v>13351</v>
      </c>
      <c r="F5051" s="50" t="s">
        <v>13352</v>
      </c>
      <c r="G5051" s="51">
        <v>3760022.6</v>
      </c>
      <c r="H5051" s="71"/>
      <c r="I5051" s="112">
        <v>3760022.6</v>
      </c>
      <c r="J5051" s="24"/>
      <c r="K5051" s="129"/>
    </row>
    <row r="5052" spans="1:11" ht="51" customHeight="1" x14ac:dyDescent="0.25">
      <c r="A5052" s="105">
        <v>43277</v>
      </c>
      <c r="B5052" s="37" t="s">
        <v>2579</v>
      </c>
      <c r="C5052" s="23">
        <v>44</v>
      </c>
      <c r="D5052" s="49" t="s">
        <v>13353</v>
      </c>
      <c r="E5052" s="49" t="s">
        <v>13354</v>
      </c>
      <c r="F5052" s="50" t="s">
        <v>13355</v>
      </c>
      <c r="G5052" s="51">
        <v>4158217</v>
      </c>
      <c r="H5052" s="71"/>
      <c r="I5052" s="112">
        <v>4158217</v>
      </c>
      <c r="J5052" s="24"/>
      <c r="K5052" s="129"/>
    </row>
    <row r="5053" spans="1:11" ht="51" customHeight="1" x14ac:dyDescent="0.25">
      <c r="A5053" s="105">
        <v>43277</v>
      </c>
      <c r="B5053" s="37" t="s">
        <v>2579</v>
      </c>
      <c r="C5053" s="23">
        <v>44</v>
      </c>
      <c r="D5053" s="49" t="s">
        <v>13356</v>
      </c>
      <c r="E5053" s="49" t="s">
        <v>13357</v>
      </c>
      <c r="F5053" s="50" t="s">
        <v>13358</v>
      </c>
      <c r="G5053" s="51">
        <v>4165000</v>
      </c>
      <c r="H5053" s="71"/>
      <c r="I5053" s="112">
        <v>4165000</v>
      </c>
      <c r="J5053" s="24"/>
      <c r="K5053" s="129"/>
    </row>
    <row r="5054" spans="1:11" ht="51" customHeight="1" x14ac:dyDescent="0.25">
      <c r="A5054" s="105">
        <v>43277</v>
      </c>
      <c r="B5054" s="37" t="s">
        <v>2579</v>
      </c>
      <c r="C5054" s="23">
        <v>44</v>
      </c>
      <c r="D5054" s="49" t="s">
        <v>13359</v>
      </c>
      <c r="E5054" s="49" t="s">
        <v>13360</v>
      </c>
      <c r="F5054" s="50" t="s">
        <v>13361</v>
      </c>
      <c r="G5054" s="51">
        <v>4080000</v>
      </c>
      <c r="H5054" s="71"/>
      <c r="I5054" s="112">
        <v>4080000</v>
      </c>
      <c r="J5054" s="24"/>
      <c r="K5054" s="129"/>
    </row>
    <row r="5055" spans="1:11" ht="51" customHeight="1" x14ac:dyDescent="0.25">
      <c r="A5055" s="105">
        <v>43277</v>
      </c>
      <c r="B5055" s="37" t="s">
        <v>2579</v>
      </c>
      <c r="C5055" s="23">
        <v>44</v>
      </c>
      <c r="D5055" s="49" t="s">
        <v>13362</v>
      </c>
      <c r="E5055" s="49" t="s">
        <v>13363</v>
      </c>
      <c r="F5055" s="50" t="s">
        <v>13363</v>
      </c>
      <c r="G5055" s="51">
        <v>4165000</v>
      </c>
      <c r="H5055" s="71"/>
      <c r="I5055" s="112">
        <v>4165000</v>
      </c>
      <c r="J5055" s="24"/>
      <c r="K5055" s="129"/>
    </row>
    <row r="5056" spans="1:11" ht="51" customHeight="1" x14ac:dyDescent="0.25">
      <c r="A5056" s="105">
        <v>43277</v>
      </c>
      <c r="B5056" s="37" t="s">
        <v>2579</v>
      </c>
      <c r="C5056" s="23">
        <v>44</v>
      </c>
      <c r="D5056" s="49" t="s">
        <v>13364</v>
      </c>
      <c r="E5056" s="49" t="s">
        <v>13365</v>
      </c>
      <c r="F5056" s="50" t="s">
        <v>13366</v>
      </c>
      <c r="G5056" s="51">
        <v>4164814.7</v>
      </c>
      <c r="H5056" s="71"/>
      <c r="I5056" s="112">
        <v>4164814.7</v>
      </c>
      <c r="J5056" s="24"/>
      <c r="K5056" s="129"/>
    </row>
    <row r="5057" spans="1:11" ht="51" customHeight="1" x14ac:dyDescent="0.25">
      <c r="A5057" s="105">
        <v>43277</v>
      </c>
      <c r="B5057" s="37" t="s">
        <v>2579</v>
      </c>
      <c r="C5057" s="23">
        <v>44</v>
      </c>
      <c r="D5057" s="49" t="s">
        <v>13367</v>
      </c>
      <c r="E5057" s="49" t="s">
        <v>13368</v>
      </c>
      <c r="F5057" s="50" t="s">
        <v>13369</v>
      </c>
      <c r="G5057" s="51">
        <v>1207339.1499999999</v>
      </c>
      <c r="H5057" s="71"/>
      <c r="I5057" s="112">
        <v>1207339.1499999999</v>
      </c>
      <c r="J5057" s="24"/>
      <c r="K5057" s="129"/>
    </row>
    <row r="5058" spans="1:11" ht="51" customHeight="1" x14ac:dyDescent="0.25">
      <c r="A5058" s="105">
        <v>43277</v>
      </c>
      <c r="B5058" s="37" t="s">
        <v>2579</v>
      </c>
      <c r="C5058" s="23">
        <v>44</v>
      </c>
      <c r="D5058" s="49" t="s">
        <v>13370</v>
      </c>
      <c r="E5058" s="49" t="s">
        <v>13371</v>
      </c>
      <c r="F5058" s="50" t="s">
        <v>13372</v>
      </c>
      <c r="G5058" s="51">
        <v>1847050</v>
      </c>
      <c r="H5058" s="71"/>
      <c r="I5058" s="112">
        <v>1847050</v>
      </c>
      <c r="J5058" s="24"/>
      <c r="K5058" s="129"/>
    </row>
    <row r="5059" spans="1:11" ht="51" customHeight="1" x14ac:dyDescent="0.25">
      <c r="A5059" s="105">
        <v>43277</v>
      </c>
      <c r="B5059" s="37" t="s">
        <v>2579</v>
      </c>
      <c r="C5059" s="23">
        <v>44</v>
      </c>
      <c r="D5059" s="49" t="s">
        <v>13373</v>
      </c>
      <c r="E5059" s="49" t="s">
        <v>13374</v>
      </c>
      <c r="F5059" s="50" t="s">
        <v>13375</v>
      </c>
      <c r="G5059" s="51">
        <v>2502067.65</v>
      </c>
      <c r="H5059" s="71"/>
      <c r="I5059" s="112">
        <v>2502067.65</v>
      </c>
      <c r="J5059" s="24"/>
      <c r="K5059" s="129"/>
    </row>
    <row r="5060" spans="1:11" ht="51" customHeight="1" x14ac:dyDescent="0.25">
      <c r="A5060" s="105">
        <v>43277</v>
      </c>
      <c r="B5060" s="37" t="s">
        <v>2579</v>
      </c>
      <c r="C5060" s="23">
        <v>44</v>
      </c>
      <c r="D5060" s="49" t="s">
        <v>13376</v>
      </c>
      <c r="E5060" s="49" t="s">
        <v>13377</v>
      </c>
      <c r="F5060" s="50" t="s">
        <v>13378</v>
      </c>
      <c r="G5060" s="51">
        <v>4063000</v>
      </c>
      <c r="H5060" s="71"/>
      <c r="I5060" s="112">
        <v>4063000</v>
      </c>
      <c r="J5060" s="24"/>
      <c r="K5060" s="129"/>
    </row>
    <row r="5061" spans="1:11" ht="51" customHeight="1" x14ac:dyDescent="0.25">
      <c r="A5061" s="105">
        <v>43277</v>
      </c>
      <c r="B5061" s="37" t="s">
        <v>2579</v>
      </c>
      <c r="C5061" s="23">
        <v>44</v>
      </c>
      <c r="D5061" s="49" t="s">
        <v>13379</v>
      </c>
      <c r="E5061" s="49" t="s">
        <v>13380</v>
      </c>
      <c r="F5061" s="50" t="s">
        <v>13381</v>
      </c>
      <c r="G5061" s="51">
        <v>4122500</v>
      </c>
      <c r="H5061" s="71"/>
      <c r="I5061" s="112">
        <v>4122500</v>
      </c>
      <c r="J5061" s="24"/>
      <c r="K5061" s="129"/>
    </row>
    <row r="5062" spans="1:11" ht="51" customHeight="1" x14ac:dyDescent="0.25">
      <c r="A5062" s="105">
        <v>43277</v>
      </c>
      <c r="B5062" s="37" t="s">
        <v>2579</v>
      </c>
      <c r="C5062" s="23">
        <v>44</v>
      </c>
      <c r="D5062" s="49" t="s">
        <v>13382</v>
      </c>
      <c r="E5062" s="49" t="s">
        <v>13383</v>
      </c>
      <c r="F5062" s="50" t="s">
        <v>13384</v>
      </c>
      <c r="G5062" s="51">
        <v>2524967.5</v>
      </c>
      <c r="H5062" s="71"/>
      <c r="I5062" s="112">
        <v>2524967.5</v>
      </c>
      <c r="J5062" s="24"/>
      <c r="K5062" s="129"/>
    </row>
    <row r="5063" spans="1:11" ht="51" customHeight="1" x14ac:dyDescent="0.25">
      <c r="A5063" s="105">
        <v>43277</v>
      </c>
      <c r="B5063" s="37" t="s">
        <v>2579</v>
      </c>
      <c r="C5063" s="23">
        <v>44</v>
      </c>
      <c r="D5063" s="49" t="s">
        <v>13385</v>
      </c>
      <c r="E5063" s="49" t="s">
        <v>13386</v>
      </c>
      <c r="F5063" s="50" t="s">
        <v>13387</v>
      </c>
      <c r="G5063" s="51">
        <v>2499864.4500000002</v>
      </c>
      <c r="H5063" s="71"/>
      <c r="I5063" s="112">
        <v>2499864.4500000002</v>
      </c>
      <c r="J5063" s="24"/>
      <c r="K5063" s="129"/>
    </row>
    <row r="5064" spans="1:11" ht="51" customHeight="1" x14ac:dyDescent="0.25">
      <c r="A5064" s="105">
        <v>43277</v>
      </c>
      <c r="B5064" s="37" t="s">
        <v>2579</v>
      </c>
      <c r="C5064" s="23">
        <v>44</v>
      </c>
      <c r="D5064" s="49" t="s">
        <v>13388</v>
      </c>
      <c r="E5064" s="49" t="s">
        <v>13389</v>
      </c>
      <c r="F5064" s="50" t="s">
        <v>13390</v>
      </c>
      <c r="G5064" s="51">
        <v>4165000</v>
      </c>
      <c r="H5064" s="71"/>
      <c r="I5064" s="112">
        <v>4165000</v>
      </c>
      <c r="J5064" s="24"/>
      <c r="K5064" s="129"/>
    </row>
    <row r="5065" spans="1:11" ht="51" customHeight="1" x14ac:dyDescent="0.25">
      <c r="A5065" s="105">
        <v>43277</v>
      </c>
      <c r="B5065" s="37" t="s">
        <v>2579</v>
      </c>
      <c r="C5065" s="23">
        <v>44</v>
      </c>
      <c r="D5065" s="49" t="s">
        <v>13391</v>
      </c>
      <c r="E5065" s="49" t="s">
        <v>13392</v>
      </c>
      <c r="F5065" s="50" t="s">
        <v>13393</v>
      </c>
      <c r="G5065" s="51">
        <v>4165000</v>
      </c>
      <c r="H5065" s="71"/>
      <c r="I5065" s="112">
        <v>4165000</v>
      </c>
      <c r="J5065" s="24"/>
      <c r="K5065" s="129"/>
    </row>
    <row r="5066" spans="1:11" ht="51" customHeight="1" x14ac:dyDescent="0.25">
      <c r="A5066" s="105">
        <v>43277</v>
      </c>
      <c r="B5066" s="37" t="s">
        <v>2579</v>
      </c>
      <c r="C5066" s="23">
        <v>44</v>
      </c>
      <c r="D5066" s="49" t="s">
        <v>13394</v>
      </c>
      <c r="E5066" s="49" t="s">
        <v>13395</v>
      </c>
      <c r="F5066" s="50" t="s">
        <v>13396</v>
      </c>
      <c r="G5066" s="51">
        <v>1482979.7</v>
      </c>
      <c r="H5066" s="71"/>
      <c r="I5066" s="112">
        <v>1482979.7</v>
      </c>
      <c r="J5066" s="24"/>
      <c r="K5066" s="129"/>
    </row>
    <row r="5067" spans="1:11" ht="51" customHeight="1" x14ac:dyDescent="0.25">
      <c r="A5067" s="105">
        <v>43277</v>
      </c>
      <c r="B5067" s="37" t="s">
        <v>2579</v>
      </c>
      <c r="C5067" s="23">
        <v>44</v>
      </c>
      <c r="D5067" s="49" t="s">
        <v>13397</v>
      </c>
      <c r="E5067" s="49" t="s">
        <v>13398</v>
      </c>
      <c r="F5067" s="50" t="s">
        <v>13399</v>
      </c>
      <c r="G5067" s="51">
        <v>3471995</v>
      </c>
      <c r="H5067" s="71"/>
      <c r="I5067" s="112">
        <v>3471995</v>
      </c>
      <c r="J5067" s="24"/>
      <c r="K5067" s="129"/>
    </row>
    <row r="5068" spans="1:11" ht="51" customHeight="1" x14ac:dyDescent="0.25">
      <c r="A5068" s="105">
        <v>43277</v>
      </c>
      <c r="B5068" s="37" t="s">
        <v>2579</v>
      </c>
      <c r="C5068" s="23">
        <v>44</v>
      </c>
      <c r="D5068" s="49" t="s">
        <v>13400</v>
      </c>
      <c r="E5068" s="49" t="s">
        <v>13401</v>
      </c>
      <c r="F5068" s="50" t="s">
        <v>13402</v>
      </c>
      <c r="G5068" s="51">
        <v>3669025</v>
      </c>
      <c r="H5068" s="71"/>
      <c r="I5068" s="112">
        <v>3669025</v>
      </c>
      <c r="J5068" s="24"/>
      <c r="K5068" s="129"/>
    </row>
    <row r="5069" spans="1:11" ht="51" customHeight="1" x14ac:dyDescent="0.25">
      <c r="A5069" s="105">
        <v>43277</v>
      </c>
      <c r="B5069" s="37" t="s">
        <v>2579</v>
      </c>
      <c r="C5069" s="23">
        <v>44</v>
      </c>
      <c r="D5069" s="49" t="s">
        <v>13403</v>
      </c>
      <c r="E5069" s="49" t="s">
        <v>13404</v>
      </c>
      <c r="F5069" s="50" t="s">
        <v>13405</v>
      </c>
      <c r="G5069" s="51">
        <v>3345175</v>
      </c>
      <c r="H5069" s="71"/>
      <c r="I5069" s="112">
        <v>3345175</v>
      </c>
      <c r="J5069" s="24"/>
      <c r="K5069" s="129"/>
    </row>
    <row r="5070" spans="1:11" ht="51" customHeight="1" x14ac:dyDescent="0.25">
      <c r="A5070" s="105">
        <v>43277</v>
      </c>
      <c r="B5070" s="37" t="s">
        <v>2579</v>
      </c>
      <c r="C5070" s="23">
        <v>44</v>
      </c>
      <c r="D5070" s="49" t="s">
        <v>13406</v>
      </c>
      <c r="E5070" s="49" t="s">
        <v>13407</v>
      </c>
      <c r="F5070" s="50" t="s">
        <v>13408</v>
      </c>
      <c r="G5070" s="51">
        <v>4164736.5</v>
      </c>
      <c r="H5070" s="71"/>
      <c r="I5070" s="112">
        <v>4164736.5</v>
      </c>
      <c r="J5070" s="24"/>
      <c r="K5070" s="129"/>
    </row>
    <row r="5071" spans="1:11" ht="51" customHeight="1" x14ac:dyDescent="0.25">
      <c r="A5071" s="105">
        <v>43277</v>
      </c>
      <c r="B5071" s="37" t="s">
        <v>2579</v>
      </c>
      <c r="C5071" s="23">
        <v>44</v>
      </c>
      <c r="D5071" s="49" t="s">
        <v>13409</v>
      </c>
      <c r="E5071" s="49" t="s">
        <v>13410</v>
      </c>
      <c r="F5071" s="50" t="s">
        <v>13411</v>
      </c>
      <c r="G5071" s="51">
        <v>1698979.15</v>
      </c>
      <c r="H5071" s="71"/>
      <c r="I5071" s="112">
        <v>1698979.15</v>
      </c>
      <c r="J5071" s="24"/>
      <c r="K5071" s="129"/>
    </row>
    <row r="5072" spans="1:11" ht="51" customHeight="1" x14ac:dyDescent="0.25">
      <c r="A5072" s="105">
        <v>43277</v>
      </c>
      <c r="B5072" s="37" t="s">
        <v>2579</v>
      </c>
      <c r="C5072" s="23">
        <v>44</v>
      </c>
      <c r="D5072" s="49" t="s">
        <v>13412</v>
      </c>
      <c r="E5072" s="49" t="s">
        <v>13413</v>
      </c>
      <c r="F5072" s="50" t="s">
        <v>13414</v>
      </c>
      <c r="G5072" s="51">
        <v>4165000</v>
      </c>
      <c r="H5072" s="71"/>
      <c r="I5072" s="112">
        <v>4165000</v>
      </c>
      <c r="J5072" s="24"/>
      <c r="K5072" s="129"/>
    </row>
    <row r="5073" spans="1:11" ht="51" customHeight="1" x14ac:dyDescent="0.25">
      <c r="A5073" s="105">
        <v>43277</v>
      </c>
      <c r="B5073" s="37" t="s">
        <v>2579</v>
      </c>
      <c r="C5073" s="23">
        <v>44</v>
      </c>
      <c r="D5073" s="49" t="s">
        <v>13415</v>
      </c>
      <c r="E5073" s="49" t="s">
        <v>13416</v>
      </c>
      <c r="F5073" s="50" t="s">
        <v>13417</v>
      </c>
      <c r="G5073" s="51">
        <v>4165000</v>
      </c>
      <c r="H5073" s="71"/>
      <c r="I5073" s="112">
        <v>4165000</v>
      </c>
      <c r="J5073" s="24"/>
      <c r="K5073" s="129"/>
    </row>
    <row r="5074" spans="1:11" ht="51" customHeight="1" x14ac:dyDescent="0.25">
      <c r="A5074" s="105">
        <v>43277</v>
      </c>
      <c r="B5074" s="37" t="s">
        <v>8437</v>
      </c>
      <c r="C5074" s="23">
        <v>53</v>
      </c>
      <c r="D5074" s="49" t="s">
        <v>13418</v>
      </c>
      <c r="E5074" s="49" t="s">
        <v>2047</v>
      </c>
      <c r="F5074" s="50" t="s">
        <v>13419</v>
      </c>
      <c r="G5074" s="51">
        <v>1870668.82</v>
      </c>
      <c r="H5074" s="71"/>
      <c r="I5074" s="112">
        <v>1870668.82</v>
      </c>
      <c r="J5074" s="24"/>
      <c r="K5074" s="129"/>
    </row>
    <row r="5075" spans="1:11" ht="51" customHeight="1" x14ac:dyDescent="0.25">
      <c r="A5075" s="105">
        <v>43277</v>
      </c>
      <c r="B5075" s="37" t="s">
        <v>8437</v>
      </c>
      <c r="C5075" s="23">
        <v>53</v>
      </c>
      <c r="D5075" s="49" t="s">
        <v>13420</v>
      </c>
      <c r="E5075" s="49" t="s">
        <v>13421</v>
      </c>
      <c r="F5075" s="50" t="s">
        <v>13422</v>
      </c>
      <c r="G5075" s="51">
        <v>2330064.46</v>
      </c>
      <c r="H5075" s="71"/>
      <c r="I5075" s="112">
        <v>2330064.46</v>
      </c>
      <c r="J5075" s="24"/>
      <c r="K5075" s="129"/>
    </row>
    <row r="5076" spans="1:11" ht="51" customHeight="1" x14ac:dyDescent="0.25">
      <c r="A5076" s="105">
        <v>43277</v>
      </c>
      <c r="B5076" s="37" t="s">
        <v>8437</v>
      </c>
      <c r="C5076" s="23">
        <v>53</v>
      </c>
      <c r="D5076" s="49" t="s">
        <v>13423</v>
      </c>
      <c r="E5076" s="49" t="s">
        <v>13424</v>
      </c>
      <c r="F5076" s="50" t="s">
        <v>13425</v>
      </c>
      <c r="G5076" s="51">
        <v>682805.85</v>
      </c>
      <c r="H5076" s="71"/>
      <c r="I5076" s="112">
        <v>682805.85</v>
      </c>
      <c r="J5076" s="24"/>
      <c r="K5076" s="129"/>
    </row>
    <row r="5077" spans="1:11" ht="51" customHeight="1" x14ac:dyDescent="0.25">
      <c r="A5077" s="105">
        <v>43277</v>
      </c>
      <c r="B5077" s="37" t="s">
        <v>8437</v>
      </c>
      <c r="C5077" s="23">
        <v>53</v>
      </c>
      <c r="D5077" s="49" t="s">
        <v>13426</v>
      </c>
      <c r="E5077" s="49" t="s">
        <v>13427</v>
      </c>
      <c r="F5077" s="50" t="s">
        <v>13428</v>
      </c>
      <c r="G5077" s="51">
        <v>1999000</v>
      </c>
      <c r="H5077" s="71"/>
      <c r="I5077" s="112">
        <v>1999000</v>
      </c>
      <c r="J5077" s="24"/>
      <c r="K5077" s="129"/>
    </row>
    <row r="5078" spans="1:11" ht="51" customHeight="1" x14ac:dyDescent="0.25">
      <c r="A5078" s="105">
        <v>43277</v>
      </c>
      <c r="B5078" s="37" t="s">
        <v>8437</v>
      </c>
      <c r="C5078" s="23">
        <v>53</v>
      </c>
      <c r="D5078" s="49" t="s">
        <v>13429</v>
      </c>
      <c r="E5078" s="49" t="s">
        <v>13430</v>
      </c>
      <c r="F5078" s="50" t="s">
        <v>13431</v>
      </c>
      <c r="G5078" s="51">
        <v>2660000</v>
      </c>
      <c r="H5078" s="71"/>
      <c r="I5078" s="112">
        <v>2660000</v>
      </c>
      <c r="J5078" s="24"/>
      <c r="K5078" s="129"/>
    </row>
    <row r="5079" spans="1:11" ht="51" customHeight="1" x14ac:dyDescent="0.25">
      <c r="A5079" s="105">
        <v>43277</v>
      </c>
      <c r="B5079" s="37" t="s">
        <v>8437</v>
      </c>
      <c r="C5079" s="23">
        <v>53</v>
      </c>
      <c r="D5079" s="49" t="s">
        <v>13432</v>
      </c>
      <c r="E5079" s="49" t="s">
        <v>13433</v>
      </c>
      <c r="F5079" s="50" t="s">
        <v>13434</v>
      </c>
      <c r="G5079" s="51">
        <v>2999888.72</v>
      </c>
      <c r="H5079" s="71"/>
      <c r="I5079" s="112">
        <v>2999888.72</v>
      </c>
      <c r="J5079" s="24"/>
      <c r="K5079" s="129"/>
    </row>
    <row r="5080" spans="1:11" ht="51" customHeight="1" x14ac:dyDescent="0.25">
      <c r="A5080" s="105">
        <v>43277</v>
      </c>
      <c r="B5080" s="37" t="s">
        <v>8437</v>
      </c>
      <c r="C5080" s="23">
        <v>53</v>
      </c>
      <c r="D5080" s="49" t="s">
        <v>13435</v>
      </c>
      <c r="E5080" s="49" t="s">
        <v>6221</v>
      </c>
      <c r="F5080" s="50" t="s">
        <v>13436</v>
      </c>
      <c r="G5080" s="51">
        <v>23343575.75</v>
      </c>
      <c r="H5080" s="71"/>
      <c r="I5080" s="112">
        <v>23343575.75</v>
      </c>
      <c r="J5080" s="24"/>
      <c r="K5080" s="129"/>
    </row>
    <row r="5081" spans="1:11" ht="51" customHeight="1" x14ac:dyDescent="0.25">
      <c r="A5081" s="105">
        <v>43277</v>
      </c>
      <c r="B5081" s="37" t="s">
        <v>8437</v>
      </c>
      <c r="C5081" s="23">
        <v>53</v>
      </c>
      <c r="D5081" s="49" t="s">
        <v>13437</v>
      </c>
      <c r="E5081" s="49" t="s">
        <v>12740</v>
      </c>
      <c r="F5081" s="50" t="s">
        <v>13438</v>
      </c>
      <c r="G5081" s="51">
        <v>1596000</v>
      </c>
      <c r="H5081" s="71"/>
      <c r="I5081" s="112">
        <v>1596000</v>
      </c>
      <c r="J5081" s="24"/>
      <c r="K5081" s="129"/>
    </row>
    <row r="5082" spans="1:11" ht="51" customHeight="1" x14ac:dyDescent="0.25">
      <c r="A5082" s="105">
        <v>43277</v>
      </c>
      <c r="B5082" s="37" t="s">
        <v>8437</v>
      </c>
      <c r="C5082" s="23">
        <v>53</v>
      </c>
      <c r="D5082" s="49" t="s">
        <v>13439</v>
      </c>
      <c r="E5082" s="49" t="s">
        <v>13440</v>
      </c>
      <c r="F5082" s="50" t="s">
        <v>13441</v>
      </c>
      <c r="G5082" s="51">
        <v>2036467.23</v>
      </c>
      <c r="H5082" s="71"/>
      <c r="I5082" s="112">
        <v>2036467.23</v>
      </c>
      <c r="J5082" s="24"/>
      <c r="K5082" s="129"/>
    </row>
    <row r="5083" spans="1:11" ht="51" customHeight="1" x14ac:dyDescent="0.25">
      <c r="A5083" s="105">
        <v>43277</v>
      </c>
      <c r="B5083" s="37" t="s">
        <v>8437</v>
      </c>
      <c r="C5083" s="23">
        <v>53</v>
      </c>
      <c r="D5083" s="49" t="s">
        <v>13442</v>
      </c>
      <c r="E5083" s="49" t="s">
        <v>338</v>
      </c>
      <c r="F5083" s="50" t="s">
        <v>13443</v>
      </c>
      <c r="G5083" s="51">
        <v>3241840.15</v>
      </c>
      <c r="H5083" s="71"/>
      <c r="I5083" s="112">
        <v>3241840.15</v>
      </c>
      <c r="J5083" s="24"/>
      <c r="K5083" s="129"/>
    </row>
    <row r="5084" spans="1:11" ht="51" customHeight="1" x14ac:dyDescent="0.25">
      <c r="A5084" s="105">
        <v>43277</v>
      </c>
      <c r="B5084" s="37" t="s">
        <v>8437</v>
      </c>
      <c r="C5084" s="23">
        <v>53</v>
      </c>
      <c r="D5084" s="49" t="s">
        <v>13444</v>
      </c>
      <c r="E5084" s="49" t="s">
        <v>13445</v>
      </c>
      <c r="F5084" s="50" t="s">
        <v>13446</v>
      </c>
      <c r="G5084" s="51">
        <v>5170253.4000000004</v>
      </c>
      <c r="H5084" s="71"/>
      <c r="I5084" s="112">
        <v>5170253.4000000004</v>
      </c>
      <c r="J5084" s="24"/>
      <c r="K5084" s="129"/>
    </row>
    <row r="5085" spans="1:11" ht="51" customHeight="1" x14ac:dyDescent="0.25">
      <c r="A5085" s="105">
        <v>43277</v>
      </c>
      <c r="B5085" s="37" t="s">
        <v>2580</v>
      </c>
      <c r="C5085" s="23">
        <v>58</v>
      </c>
      <c r="D5085" s="49" t="s">
        <v>13447</v>
      </c>
      <c r="E5085" s="49" t="s">
        <v>13448</v>
      </c>
      <c r="F5085" s="50" t="s">
        <v>13449</v>
      </c>
      <c r="G5085" s="51">
        <v>10200000</v>
      </c>
      <c r="H5085" s="71">
        <v>600000</v>
      </c>
      <c r="I5085" s="112">
        <v>10800000</v>
      </c>
      <c r="J5085" s="24"/>
      <c r="K5085" s="129"/>
    </row>
    <row r="5086" spans="1:11" ht="51" customHeight="1" x14ac:dyDescent="0.25">
      <c r="A5086" s="105">
        <v>43277</v>
      </c>
      <c r="B5086" s="37" t="s">
        <v>2572</v>
      </c>
      <c r="C5086" s="23">
        <v>61</v>
      </c>
      <c r="D5086" s="49" t="s">
        <v>13450</v>
      </c>
      <c r="E5086" s="49" t="s">
        <v>13451</v>
      </c>
      <c r="F5086" s="50" t="s">
        <v>13452</v>
      </c>
      <c r="G5086" s="51">
        <v>13795674.16</v>
      </c>
      <c r="H5086" s="71">
        <v>1623020.49</v>
      </c>
      <c r="I5086" s="112">
        <v>15418694.65</v>
      </c>
      <c r="J5086" s="24"/>
      <c r="K5086" s="129"/>
    </row>
    <row r="5087" spans="1:11" ht="51" customHeight="1" x14ac:dyDescent="0.25">
      <c r="A5087" s="105">
        <v>43277</v>
      </c>
      <c r="B5087" s="37" t="s">
        <v>2572</v>
      </c>
      <c r="C5087" s="23">
        <v>61</v>
      </c>
      <c r="D5087" s="49" t="s">
        <v>13453</v>
      </c>
      <c r="E5087" s="49" t="s">
        <v>13454</v>
      </c>
      <c r="F5087" s="50" t="s">
        <v>13455</v>
      </c>
      <c r="G5087" s="51">
        <v>6555446.5</v>
      </c>
      <c r="H5087" s="71">
        <v>771229</v>
      </c>
      <c r="I5087" s="112">
        <v>7326675.5</v>
      </c>
      <c r="J5087" s="24"/>
      <c r="K5087" s="129"/>
    </row>
    <row r="5088" spans="1:11" ht="51" customHeight="1" x14ac:dyDescent="0.25">
      <c r="A5088" s="105">
        <v>43277</v>
      </c>
      <c r="B5088" s="37" t="s">
        <v>8437</v>
      </c>
      <c r="C5088" s="23">
        <v>62</v>
      </c>
      <c r="D5088" s="49" t="s">
        <v>13456</v>
      </c>
      <c r="E5088" s="49" t="s">
        <v>13457</v>
      </c>
      <c r="F5088" s="50" t="s">
        <v>13458</v>
      </c>
      <c r="G5088" s="51">
        <v>3324792.9</v>
      </c>
      <c r="H5088" s="71"/>
      <c r="I5088" s="112">
        <v>3324792.9</v>
      </c>
      <c r="J5088" s="24"/>
      <c r="K5088" s="129"/>
    </row>
    <row r="5089" spans="1:11" ht="51" customHeight="1" x14ac:dyDescent="0.25">
      <c r="A5089" s="105">
        <v>43277</v>
      </c>
      <c r="B5089" s="37" t="s">
        <v>2579</v>
      </c>
      <c r="C5089" s="23">
        <v>64</v>
      </c>
      <c r="D5089" s="49" t="s">
        <v>13459</v>
      </c>
      <c r="E5089" s="49" t="s">
        <v>8333</v>
      </c>
      <c r="F5089" s="50" t="s">
        <v>13460</v>
      </c>
      <c r="G5089" s="51">
        <v>848300</v>
      </c>
      <c r="H5089" s="71"/>
      <c r="I5089" s="112">
        <v>848300</v>
      </c>
      <c r="J5089" s="24"/>
      <c r="K5089" s="129"/>
    </row>
    <row r="5090" spans="1:11" ht="51" customHeight="1" x14ac:dyDescent="0.25">
      <c r="A5090" s="105">
        <v>43277</v>
      </c>
      <c r="B5090" s="37" t="s">
        <v>2580</v>
      </c>
      <c r="C5090" s="23">
        <v>66</v>
      </c>
      <c r="D5090" s="49" t="s">
        <v>13461</v>
      </c>
      <c r="E5090" s="49" t="s">
        <v>399</v>
      </c>
      <c r="F5090" s="50" t="s">
        <v>13462</v>
      </c>
      <c r="G5090" s="51">
        <v>4589098.3600000003</v>
      </c>
      <c r="H5090" s="71">
        <v>269946.96000000002</v>
      </c>
      <c r="I5090" s="112">
        <v>4859045.32</v>
      </c>
      <c r="J5090" s="24"/>
      <c r="K5090" s="129"/>
    </row>
    <row r="5091" spans="1:11" ht="51" customHeight="1" x14ac:dyDescent="0.25">
      <c r="A5091" s="105">
        <v>43277</v>
      </c>
      <c r="B5091" s="37" t="s">
        <v>2580</v>
      </c>
      <c r="C5091" s="23">
        <v>66</v>
      </c>
      <c r="D5091" s="49" t="s">
        <v>13463</v>
      </c>
      <c r="E5091" s="49" t="s">
        <v>13464</v>
      </c>
      <c r="F5091" s="50" t="s">
        <v>13465</v>
      </c>
      <c r="G5091" s="51">
        <v>5096962.26</v>
      </c>
      <c r="H5091" s="71">
        <v>299821.31</v>
      </c>
      <c r="I5091" s="112">
        <v>5396783.5700000003</v>
      </c>
      <c r="J5091" s="24"/>
      <c r="K5091" s="129"/>
    </row>
    <row r="5092" spans="1:11" ht="51" customHeight="1" x14ac:dyDescent="0.25">
      <c r="A5092" s="105">
        <v>43277</v>
      </c>
      <c r="B5092" s="37" t="s">
        <v>2580</v>
      </c>
      <c r="C5092" s="23">
        <v>66</v>
      </c>
      <c r="D5092" s="49" t="s">
        <v>13466</v>
      </c>
      <c r="E5092" s="49" t="s">
        <v>13467</v>
      </c>
      <c r="F5092" s="50" t="s">
        <v>13468</v>
      </c>
      <c r="G5092" s="51">
        <v>3400000</v>
      </c>
      <c r="H5092" s="71">
        <v>200000</v>
      </c>
      <c r="I5092" s="112">
        <v>3600000</v>
      </c>
      <c r="J5092" s="24"/>
      <c r="K5092" s="129"/>
    </row>
    <row r="5093" spans="1:11" ht="51" customHeight="1" x14ac:dyDescent="0.25">
      <c r="A5093" s="105">
        <v>43277</v>
      </c>
      <c r="B5093" s="37" t="s">
        <v>2580</v>
      </c>
      <c r="C5093" s="23">
        <v>66</v>
      </c>
      <c r="D5093" s="49" t="s">
        <v>13469</v>
      </c>
      <c r="E5093" s="49" t="s">
        <v>429</v>
      </c>
      <c r="F5093" s="50" t="s">
        <v>13470</v>
      </c>
      <c r="G5093" s="51">
        <v>14955031.35</v>
      </c>
      <c r="H5093" s="71">
        <v>879707.72</v>
      </c>
      <c r="I5093" s="112">
        <v>15834739.07</v>
      </c>
      <c r="J5093" s="24"/>
      <c r="K5093" s="129"/>
    </row>
    <row r="5094" spans="1:11" ht="51" customHeight="1" x14ac:dyDescent="0.25">
      <c r="A5094" s="105">
        <v>43277</v>
      </c>
      <c r="B5094" s="37" t="s">
        <v>2580</v>
      </c>
      <c r="C5094" s="23">
        <v>66</v>
      </c>
      <c r="D5094" s="49" t="s">
        <v>13471</v>
      </c>
      <c r="E5094" s="49" t="s">
        <v>7365</v>
      </c>
      <c r="F5094" s="50" t="s">
        <v>13472</v>
      </c>
      <c r="G5094" s="51">
        <v>4084563.19</v>
      </c>
      <c r="H5094" s="71">
        <v>240268.42</v>
      </c>
      <c r="I5094" s="112">
        <v>4324831.6100000003</v>
      </c>
      <c r="J5094" s="24"/>
      <c r="K5094" s="129"/>
    </row>
    <row r="5095" spans="1:11" ht="51" customHeight="1" x14ac:dyDescent="0.25">
      <c r="A5095" s="105">
        <v>43277</v>
      </c>
      <c r="B5095" s="37" t="s">
        <v>8437</v>
      </c>
      <c r="C5095" s="23">
        <v>68</v>
      </c>
      <c r="D5095" s="49" t="s">
        <v>13473</v>
      </c>
      <c r="E5095" s="49" t="s">
        <v>13474</v>
      </c>
      <c r="F5095" s="50" t="s">
        <v>13475</v>
      </c>
      <c r="G5095" s="51">
        <v>918572.1</v>
      </c>
      <c r="H5095" s="71"/>
      <c r="I5095" s="112">
        <v>918572.1</v>
      </c>
      <c r="J5095" s="24"/>
      <c r="K5095" s="129"/>
    </row>
    <row r="5096" spans="1:11" ht="51" customHeight="1" x14ac:dyDescent="0.25">
      <c r="A5096" s="105">
        <v>43277</v>
      </c>
      <c r="B5096" s="37" t="s">
        <v>8437</v>
      </c>
      <c r="C5096" s="23">
        <v>68</v>
      </c>
      <c r="D5096" s="49" t="s">
        <v>13476</v>
      </c>
      <c r="E5096" s="49" t="s">
        <v>13477</v>
      </c>
      <c r="F5096" s="50" t="s">
        <v>13478</v>
      </c>
      <c r="G5096" s="51">
        <v>346750</v>
      </c>
      <c r="H5096" s="71"/>
      <c r="I5096" s="112">
        <v>346750</v>
      </c>
      <c r="J5096" s="24"/>
      <c r="K5096" s="129"/>
    </row>
    <row r="5097" spans="1:11" ht="51" customHeight="1" x14ac:dyDescent="0.25">
      <c r="A5097" s="105">
        <v>43277</v>
      </c>
      <c r="B5097" s="37" t="s">
        <v>8437</v>
      </c>
      <c r="C5097" s="23">
        <v>68</v>
      </c>
      <c r="D5097" s="49" t="s">
        <v>13479</v>
      </c>
      <c r="E5097" s="49" t="s">
        <v>13480</v>
      </c>
      <c r="F5097" s="50" t="s">
        <v>13481</v>
      </c>
      <c r="G5097" s="51">
        <v>4579997.5</v>
      </c>
      <c r="H5097" s="71"/>
      <c r="I5097" s="112">
        <v>4579997.5</v>
      </c>
      <c r="J5097" s="24"/>
      <c r="K5097" s="129"/>
    </row>
    <row r="5098" spans="1:11" ht="51" customHeight="1" x14ac:dyDescent="0.25">
      <c r="A5098" s="105">
        <v>43277</v>
      </c>
      <c r="B5098" s="37" t="s">
        <v>8437</v>
      </c>
      <c r="C5098" s="23">
        <v>68</v>
      </c>
      <c r="D5098" s="49" t="s">
        <v>13482</v>
      </c>
      <c r="E5098" s="49" t="s">
        <v>13483</v>
      </c>
      <c r="F5098" s="50" t="s">
        <v>13484</v>
      </c>
      <c r="G5098" s="51">
        <v>900801.44</v>
      </c>
      <c r="H5098" s="71"/>
      <c r="I5098" s="112">
        <v>900801.44</v>
      </c>
      <c r="J5098" s="24"/>
      <c r="K5098" s="129"/>
    </row>
    <row r="5099" spans="1:11" ht="51" customHeight="1" x14ac:dyDescent="0.25">
      <c r="A5099" s="105">
        <v>43277</v>
      </c>
      <c r="B5099" s="37" t="s">
        <v>8437</v>
      </c>
      <c r="C5099" s="23">
        <v>68</v>
      </c>
      <c r="D5099" s="49" t="s">
        <v>13485</v>
      </c>
      <c r="E5099" s="49" t="s">
        <v>13486</v>
      </c>
      <c r="F5099" s="50" t="s">
        <v>13487</v>
      </c>
      <c r="G5099" s="51">
        <v>939399.9</v>
      </c>
      <c r="H5099" s="71"/>
      <c r="I5099" s="112">
        <v>939399.9</v>
      </c>
      <c r="J5099" s="24"/>
      <c r="K5099" s="129"/>
    </row>
    <row r="5100" spans="1:11" ht="51" customHeight="1" x14ac:dyDescent="0.25">
      <c r="A5100" s="105">
        <v>43277</v>
      </c>
      <c r="B5100" s="37" t="s">
        <v>8437</v>
      </c>
      <c r="C5100" s="23">
        <v>68</v>
      </c>
      <c r="D5100" s="49" t="s">
        <v>13488</v>
      </c>
      <c r="E5100" s="49" t="s">
        <v>12930</v>
      </c>
      <c r="F5100" s="50" t="s">
        <v>12931</v>
      </c>
      <c r="G5100" s="51">
        <v>3940678.85</v>
      </c>
      <c r="H5100" s="71"/>
      <c r="I5100" s="112">
        <v>3940678.85</v>
      </c>
      <c r="J5100" s="24"/>
      <c r="K5100" s="129"/>
    </row>
    <row r="5101" spans="1:11" ht="51" customHeight="1" x14ac:dyDescent="0.25">
      <c r="A5101" s="105">
        <v>43277</v>
      </c>
      <c r="B5101" s="37" t="s">
        <v>8437</v>
      </c>
      <c r="C5101" s="23">
        <v>68</v>
      </c>
      <c r="D5101" s="49" t="s">
        <v>13489</v>
      </c>
      <c r="E5101" s="49" t="s">
        <v>157</v>
      </c>
      <c r="F5101" s="50" t="s">
        <v>13490</v>
      </c>
      <c r="G5101" s="51">
        <v>1844957.34</v>
      </c>
      <c r="H5101" s="71"/>
      <c r="I5101" s="112">
        <v>1844957.34</v>
      </c>
      <c r="J5101" s="24"/>
      <c r="K5101" s="129"/>
    </row>
    <row r="5102" spans="1:11" ht="51" customHeight="1" x14ac:dyDescent="0.25">
      <c r="A5102" s="105">
        <v>43277</v>
      </c>
      <c r="B5102" s="37" t="s">
        <v>8437</v>
      </c>
      <c r="C5102" s="23">
        <v>68</v>
      </c>
      <c r="D5102" s="49" t="s">
        <v>13491</v>
      </c>
      <c r="E5102" s="49" t="s">
        <v>13492</v>
      </c>
      <c r="F5102" s="50" t="s">
        <v>13493</v>
      </c>
      <c r="G5102" s="51">
        <v>1257366.8</v>
      </c>
      <c r="H5102" s="71"/>
      <c r="I5102" s="112">
        <v>1257366.8</v>
      </c>
      <c r="J5102" s="24"/>
      <c r="K5102" s="129"/>
    </row>
    <row r="5103" spans="1:11" ht="51" customHeight="1" x14ac:dyDescent="0.25">
      <c r="A5103" s="105">
        <v>43277</v>
      </c>
      <c r="B5103" s="37" t="s">
        <v>8437</v>
      </c>
      <c r="C5103" s="23">
        <v>68</v>
      </c>
      <c r="D5103" s="49" t="s">
        <v>13494</v>
      </c>
      <c r="E5103" s="49" t="s">
        <v>227</v>
      </c>
      <c r="F5103" s="50" t="s">
        <v>13495</v>
      </c>
      <c r="G5103" s="51">
        <v>1421929.33</v>
      </c>
      <c r="H5103" s="71"/>
      <c r="I5103" s="112">
        <v>1421929.33</v>
      </c>
      <c r="J5103" s="24"/>
      <c r="K5103" s="129"/>
    </row>
    <row r="5104" spans="1:11" ht="51" customHeight="1" x14ac:dyDescent="0.25">
      <c r="A5104" s="105">
        <v>43277</v>
      </c>
      <c r="B5104" s="37" t="s">
        <v>8437</v>
      </c>
      <c r="C5104" s="23">
        <v>68</v>
      </c>
      <c r="D5104" s="49" t="s">
        <v>13496</v>
      </c>
      <c r="E5104" s="49" t="s">
        <v>13497</v>
      </c>
      <c r="F5104" s="50" t="s">
        <v>13498</v>
      </c>
      <c r="G5104" s="51">
        <v>1900000</v>
      </c>
      <c r="H5104" s="71"/>
      <c r="I5104" s="112">
        <v>1900000</v>
      </c>
      <c r="J5104" s="24"/>
      <c r="K5104" s="129"/>
    </row>
    <row r="5105" spans="1:11" ht="51" customHeight="1" x14ac:dyDescent="0.25">
      <c r="A5105" s="105">
        <v>43277</v>
      </c>
      <c r="B5105" s="37" t="s">
        <v>8437</v>
      </c>
      <c r="C5105" s="23">
        <v>68</v>
      </c>
      <c r="D5105" s="49" t="s">
        <v>13499</v>
      </c>
      <c r="E5105" s="49" t="s">
        <v>11516</v>
      </c>
      <c r="F5105" s="50" t="s">
        <v>13500</v>
      </c>
      <c r="G5105" s="51">
        <v>950000</v>
      </c>
      <c r="H5105" s="71"/>
      <c r="I5105" s="112">
        <v>950000</v>
      </c>
      <c r="J5105" s="24"/>
      <c r="K5105" s="129"/>
    </row>
    <row r="5106" spans="1:11" ht="51" customHeight="1" x14ac:dyDescent="0.25">
      <c r="A5106" s="105">
        <v>43277</v>
      </c>
      <c r="B5106" s="37" t="s">
        <v>8437</v>
      </c>
      <c r="C5106" s="23">
        <v>69</v>
      </c>
      <c r="D5106" s="49" t="s">
        <v>13501</v>
      </c>
      <c r="E5106" s="49" t="s">
        <v>471</v>
      </c>
      <c r="F5106" s="50" t="s">
        <v>13502</v>
      </c>
      <c r="G5106" s="51">
        <v>3589075.01</v>
      </c>
      <c r="H5106" s="72"/>
      <c r="I5106" s="112">
        <v>3589075.01</v>
      </c>
      <c r="J5106" s="24"/>
      <c r="K5106" s="129"/>
    </row>
    <row r="5107" spans="1:11" ht="51" customHeight="1" x14ac:dyDescent="0.25">
      <c r="A5107" s="105">
        <v>43277</v>
      </c>
      <c r="B5107" s="37" t="s">
        <v>2571</v>
      </c>
      <c r="C5107" s="23">
        <v>70</v>
      </c>
      <c r="D5107" s="49" t="s">
        <v>13503</v>
      </c>
      <c r="E5107" s="49" t="s">
        <v>40</v>
      </c>
      <c r="F5107" s="50" t="s">
        <v>13504</v>
      </c>
      <c r="G5107" s="51">
        <v>15084373.529999999</v>
      </c>
      <c r="H5107" s="71">
        <v>887316.09</v>
      </c>
      <c r="I5107" s="112">
        <v>15971689.619999999</v>
      </c>
      <c r="J5107" s="24"/>
      <c r="K5107" s="129"/>
    </row>
    <row r="5108" spans="1:11" ht="51" customHeight="1" x14ac:dyDescent="0.25">
      <c r="A5108" s="105">
        <v>43277</v>
      </c>
      <c r="B5108" s="37" t="s">
        <v>2571</v>
      </c>
      <c r="C5108" s="23">
        <v>70</v>
      </c>
      <c r="D5108" s="49" t="s">
        <v>13505</v>
      </c>
      <c r="E5108" s="49" t="s">
        <v>27</v>
      </c>
      <c r="F5108" s="50" t="s">
        <v>13506</v>
      </c>
      <c r="G5108" s="51">
        <v>24732942.620000001</v>
      </c>
      <c r="H5108" s="71">
        <v>1454878.98</v>
      </c>
      <c r="I5108" s="112">
        <v>26187821.600000001</v>
      </c>
      <c r="J5108" s="24"/>
      <c r="K5108" s="129"/>
    </row>
    <row r="5109" spans="1:11" ht="51" customHeight="1" x14ac:dyDescent="0.25">
      <c r="A5109" s="105">
        <v>43277</v>
      </c>
      <c r="B5109" s="37" t="s">
        <v>2571</v>
      </c>
      <c r="C5109" s="23">
        <v>70</v>
      </c>
      <c r="D5109" s="49" t="s">
        <v>13507</v>
      </c>
      <c r="E5109" s="49" t="s">
        <v>39</v>
      </c>
      <c r="F5109" s="50" t="s">
        <v>13508</v>
      </c>
      <c r="G5109" s="51">
        <v>53622279.18</v>
      </c>
      <c r="H5109" s="71">
        <v>3154251.71</v>
      </c>
      <c r="I5109" s="112">
        <v>56776530.890000001</v>
      </c>
      <c r="J5109" s="24"/>
      <c r="K5109" s="129"/>
    </row>
    <row r="5110" spans="1:11" ht="51" customHeight="1" x14ac:dyDescent="0.25">
      <c r="A5110" s="105">
        <v>43277</v>
      </c>
      <c r="B5110" s="37" t="s">
        <v>2571</v>
      </c>
      <c r="C5110" s="23">
        <v>70</v>
      </c>
      <c r="D5110" s="49" t="s">
        <v>13509</v>
      </c>
      <c r="E5110" s="49" t="s">
        <v>35</v>
      </c>
      <c r="F5110" s="50" t="s">
        <v>13510</v>
      </c>
      <c r="G5110" s="51">
        <v>20506487.27</v>
      </c>
      <c r="H5110" s="71">
        <v>1206263.96</v>
      </c>
      <c r="I5110" s="112">
        <v>21712751.23</v>
      </c>
      <c r="J5110" s="24"/>
      <c r="K5110" s="129"/>
    </row>
    <row r="5111" spans="1:11" ht="51" customHeight="1" x14ac:dyDescent="0.25">
      <c r="A5111" s="105">
        <v>43277</v>
      </c>
      <c r="B5111" s="37" t="s">
        <v>2571</v>
      </c>
      <c r="C5111" s="23">
        <v>70</v>
      </c>
      <c r="D5111" s="49" t="s">
        <v>13511</v>
      </c>
      <c r="E5111" s="49" t="s">
        <v>38</v>
      </c>
      <c r="F5111" s="50" t="s">
        <v>13512</v>
      </c>
      <c r="G5111" s="51">
        <v>24264252.93</v>
      </c>
      <c r="H5111" s="71">
        <v>1427308.99</v>
      </c>
      <c r="I5111" s="112">
        <v>25691561.920000002</v>
      </c>
      <c r="J5111" s="24"/>
      <c r="K5111" s="129"/>
    </row>
    <row r="5112" spans="1:11" ht="51" customHeight="1" x14ac:dyDescent="0.25">
      <c r="A5112" s="105">
        <v>43277</v>
      </c>
      <c r="B5112" s="37" t="s">
        <v>2571</v>
      </c>
      <c r="C5112" s="23">
        <v>70</v>
      </c>
      <c r="D5112" s="49" t="s">
        <v>13513</v>
      </c>
      <c r="E5112" s="49" t="s">
        <v>35</v>
      </c>
      <c r="F5112" s="50" t="s">
        <v>13514</v>
      </c>
      <c r="G5112" s="51">
        <v>31880050.300000001</v>
      </c>
      <c r="H5112" s="71">
        <v>1875297.07</v>
      </c>
      <c r="I5112" s="112">
        <v>33755347.369999997</v>
      </c>
      <c r="J5112" s="24"/>
      <c r="K5112" s="129"/>
    </row>
    <row r="5113" spans="1:11" ht="51" customHeight="1" x14ac:dyDescent="0.25">
      <c r="A5113" s="105">
        <v>43277</v>
      </c>
      <c r="B5113" s="37" t="s">
        <v>2581</v>
      </c>
      <c r="C5113" s="23">
        <v>78</v>
      </c>
      <c r="D5113" s="49" t="s">
        <v>13515</v>
      </c>
      <c r="E5113" s="49" t="s">
        <v>4469</v>
      </c>
      <c r="F5113" s="50" t="s">
        <v>13516</v>
      </c>
      <c r="G5113" s="51">
        <v>2096722.2</v>
      </c>
      <c r="H5113" s="71"/>
      <c r="I5113" s="112">
        <v>2096722.2</v>
      </c>
      <c r="J5113" s="24"/>
      <c r="K5113" s="129"/>
    </row>
    <row r="5114" spans="1:11" ht="51" customHeight="1" x14ac:dyDescent="0.25">
      <c r="A5114" s="105">
        <v>43277</v>
      </c>
      <c r="B5114" s="37" t="s">
        <v>2581</v>
      </c>
      <c r="C5114" s="23">
        <v>78</v>
      </c>
      <c r="D5114" s="49" t="s">
        <v>13517</v>
      </c>
      <c r="E5114" s="49" t="s">
        <v>13518</v>
      </c>
      <c r="F5114" s="50" t="s">
        <v>13519</v>
      </c>
      <c r="G5114" s="51">
        <v>1210060.2</v>
      </c>
      <c r="H5114" s="71"/>
      <c r="I5114" s="112">
        <v>1210060.2</v>
      </c>
      <c r="J5114" s="24"/>
      <c r="K5114" s="129"/>
    </row>
    <row r="5115" spans="1:11" ht="51" customHeight="1" x14ac:dyDescent="0.25">
      <c r="A5115" s="105">
        <v>43277</v>
      </c>
      <c r="B5115" s="37" t="s">
        <v>2581</v>
      </c>
      <c r="C5115" s="23">
        <v>78</v>
      </c>
      <c r="D5115" s="49" t="s">
        <v>13520</v>
      </c>
      <c r="E5115" s="49" t="s">
        <v>13521</v>
      </c>
      <c r="F5115" s="50" t="s">
        <v>13522</v>
      </c>
      <c r="G5115" s="51">
        <v>1171756.96</v>
      </c>
      <c r="H5115" s="71"/>
      <c r="I5115" s="112">
        <v>1171756.96</v>
      </c>
      <c r="J5115" s="24"/>
      <c r="K5115" s="129"/>
    </row>
    <row r="5116" spans="1:11" ht="51" customHeight="1" x14ac:dyDescent="0.25">
      <c r="A5116" s="105">
        <v>43277</v>
      </c>
      <c r="B5116" s="37" t="s">
        <v>2581</v>
      </c>
      <c r="C5116" s="23">
        <v>78</v>
      </c>
      <c r="D5116" s="49" t="s">
        <v>13523</v>
      </c>
      <c r="E5116" s="49" t="s">
        <v>13524</v>
      </c>
      <c r="F5116" s="50" t="s">
        <v>13525</v>
      </c>
      <c r="G5116" s="51">
        <v>1155943.8899999999</v>
      </c>
      <c r="H5116" s="71"/>
      <c r="I5116" s="112">
        <v>1155943.8899999999</v>
      </c>
      <c r="J5116" s="24"/>
      <c r="K5116" s="129"/>
    </row>
    <row r="5117" spans="1:11" ht="51" customHeight="1" x14ac:dyDescent="0.25">
      <c r="A5117" s="105">
        <v>43277</v>
      </c>
      <c r="B5117" s="37" t="s">
        <v>2581</v>
      </c>
      <c r="C5117" s="23">
        <v>78</v>
      </c>
      <c r="D5117" s="49" t="s">
        <v>13526</v>
      </c>
      <c r="E5117" s="49" t="s">
        <v>13527</v>
      </c>
      <c r="F5117" s="50" t="s">
        <v>13528</v>
      </c>
      <c r="G5117" s="51">
        <v>3024953.2</v>
      </c>
      <c r="H5117" s="71"/>
      <c r="I5117" s="112">
        <v>3024953.2</v>
      </c>
      <c r="J5117" s="24"/>
      <c r="K5117" s="129"/>
    </row>
    <row r="5118" spans="1:11" ht="51" customHeight="1" x14ac:dyDescent="0.25">
      <c r="A5118" s="105">
        <v>43277</v>
      </c>
      <c r="B5118" s="37" t="s">
        <v>2581</v>
      </c>
      <c r="C5118" s="23">
        <v>78</v>
      </c>
      <c r="D5118" s="49" t="s">
        <v>13529</v>
      </c>
      <c r="E5118" s="49" t="s">
        <v>13530</v>
      </c>
      <c r="F5118" s="50" t="s">
        <v>13531</v>
      </c>
      <c r="G5118" s="51">
        <v>5786172.4400000004</v>
      </c>
      <c r="H5118" s="71"/>
      <c r="I5118" s="112">
        <v>5786172.4400000004</v>
      </c>
      <c r="J5118" s="24"/>
      <c r="K5118" s="129"/>
    </row>
    <row r="5119" spans="1:11" ht="51" customHeight="1" x14ac:dyDescent="0.25">
      <c r="A5119" s="105">
        <v>43277</v>
      </c>
      <c r="B5119" s="37" t="s">
        <v>2581</v>
      </c>
      <c r="C5119" s="23">
        <v>78</v>
      </c>
      <c r="D5119" s="49" t="s">
        <v>13532</v>
      </c>
      <c r="E5119" s="49" t="s">
        <v>13533</v>
      </c>
      <c r="F5119" s="50" t="s">
        <v>13534</v>
      </c>
      <c r="G5119" s="51">
        <v>2223184.2000000002</v>
      </c>
      <c r="H5119" s="71"/>
      <c r="I5119" s="112">
        <v>2223184.2000000002</v>
      </c>
      <c r="J5119" s="24"/>
      <c r="K5119" s="129"/>
    </row>
    <row r="5120" spans="1:11" ht="51" customHeight="1" x14ac:dyDescent="0.25">
      <c r="A5120" s="105">
        <v>43277</v>
      </c>
      <c r="B5120" s="37" t="s">
        <v>2581</v>
      </c>
      <c r="C5120" s="23">
        <v>78</v>
      </c>
      <c r="D5120" s="49" t="s">
        <v>13535</v>
      </c>
      <c r="E5120" s="49" t="s">
        <v>10422</v>
      </c>
      <c r="F5120" s="50" t="s">
        <v>10423</v>
      </c>
      <c r="G5120" s="51">
        <v>4852464.3</v>
      </c>
      <c r="H5120" s="71"/>
      <c r="I5120" s="112">
        <v>4852464.3</v>
      </c>
      <c r="J5120" s="24"/>
      <c r="K5120" s="129"/>
    </row>
    <row r="5121" spans="1:11" ht="51" customHeight="1" x14ac:dyDescent="0.25">
      <c r="A5121" s="105">
        <v>43277</v>
      </c>
      <c r="B5121" s="37" t="s">
        <v>2581</v>
      </c>
      <c r="C5121" s="23">
        <v>78</v>
      </c>
      <c r="D5121" s="49" t="s">
        <v>13536</v>
      </c>
      <c r="E5121" s="49" t="s">
        <v>10380</v>
      </c>
      <c r="F5121" s="50" t="s">
        <v>13537</v>
      </c>
      <c r="G5121" s="51">
        <v>878841.54</v>
      </c>
      <c r="H5121" s="71">
        <v>43942.07</v>
      </c>
      <c r="I5121" s="112">
        <v>922783.61</v>
      </c>
      <c r="J5121" s="24"/>
      <c r="K5121" s="129"/>
    </row>
    <row r="5122" spans="1:11" ht="51" customHeight="1" x14ac:dyDescent="0.25">
      <c r="A5122" s="105">
        <v>43277</v>
      </c>
      <c r="B5122" s="37" t="s">
        <v>2581</v>
      </c>
      <c r="C5122" s="23">
        <v>78</v>
      </c>
      <c r="D5122" s="49" t="s">
        <v>13538</v>
      </c>
      <c r="E5122" s="49" t="s">
        <v>13539</v>
      </c>
      <c r="F5122" s="50" t="s">
        <v>13540</v>
      </c>
      <c r="G5122" s="51">
        <v>4301437.7300000004</v>
      </c>
      <c r="H5122" s="71"/>
      <c r="I5122" s="112">
        <v>4301437.7300000004</v>
      </c>
      <c r="J5122" s="24"/>
      <c r="K5122" s="129"/>
    </row>
    <row r="5123" spans="1:11" ht="51" customHeight="1" x14ac:dyDescent="0.25">
      <c r="A5123" s="105">
        <v>43277</v>
      </c>
      <c r="B5123" s="37" t="s">
        <v>2581</v>
      </c>
      <c r="C5123" s="23">
        <v>78</v>
      </c>
      <c r="D5123" s="49" t="s">
        <v>13541</v>
      </c>
      <c r="E5123" s="49" t="s">
        <v>13542</v>
      </c>
      <c r="F5123" s="50" t="s">
        <v>13543</v>
      </c>
      <c r="G5123" s="51">
        <v>1190123.7</v>
      </c>
      <c r="H5123" s="71"/>
      <c r="I5123" s="112">
        <v>1190123.7</v>
      </c>
      <c r="J5123" s="24"/>
      <c r="K5123" s="129"/>
    </row>
    <row r="5124" spans="1:11" ht="51" customHeight="1" x14ac:dyDescent="0.25">
      <c r="A5124" s="105">
        <v>43277</v>
      </c>
      <c r="B5124" s="37" t="s">
        <v>2581</v>
      </c>
      <c r="C5124" s="23">
        <v>78</v>
      </c>
      <c r="D5124" s="49" t="s">
        <v>13544</v>
      </c>
      <c r="E5124" s="49" t="s">
        <v>13545</v>
      </c>
      <c r="F5124" s="50" t="s">
        <v>13546</v>
      </c>
      <c r="G5124" s="51">
        <v>4669353.04</v>
      </c>
      <c r="H5124" s="71"/>
      <c r="I5124" s="112">
        <v>4669353.04</v>
      </c>
      <c r="J5124" s="24"/>
      <c r="K5124" s="129"/>
    </row>
    <row r="5125" spans="1:11" ht="51" customHeight="1" x14ac:dyDescent="0.25">
      <c r="A5125" s="105">
        <v>43277</v>
      </c>
      <c r="B5125" s="37" t="s">
        <v>2581</v>
      </c>
      <c r="C5125" s="23">
        <v>78</v>
      </c>
      <c r="D5125" s="49" t="s">
        <v>13547</v>
      </c>
      <c r="E5125" s="49" t="s">
        <v>13548</v>
      </c>
      <c r="F5125" s="50" t="s">
        <v>13549</v>
      </c>
      <c r="G5125" s="51">
        <v>1294858.96</v>
      </c>
      <c r="H5125" s="71"/>
      <c r="I5125" s="112">
        <v>1294858.96</v>
      </c>
      <c r="J5125" s="24"/>
      <c r="K5125" s="129"/>
    </row>
    <row r="5126" spans="1:11" ht="51" customHeight="1" x14ac:dyDescent="0.25">
      <c r="A5126" s="105">
        <v>43277</v>
      </c>
      <c r="B5126" s="37" t="s">
        <v>2581</v>
      </c>
      <c r="C5126" s="23">
        <v>78</v>
      </c>
      <c r="D5126" s="49" t="s">
        <v>13550</v>
      </c>
      <c r="E5126" s="49" t="s">
        <v>13551</v>
      </c>
      <c r="F5126" s="50" t="s">
        <v>13552</v>
      </c>
      <c r="G5126" s="51">
        <v>598877.69999999995</v>
      </c>
      <c r="H5126" s="71"/>
      <c r="I5126" s="112">
        <v>598877.69999999995</v>
      </c>
      <c r="J5126" s="24"/>
      <c r="K5126" s="129"/>
    </row>
    <row r="5127" spans="1:11" ht="51" customHeight="1" x14ac:dyDescent="0.25">
      <c r="A5127" s="105">
        <v>43277</v>
      </c>
      <c r="B5127" s="37" t="s">
        <v>2581</v>
      </c>
      <c r="C5127" s="23">
        <v>78</v>
      </c>
      <c r="D5127" s="49" t="s">
        <v>13553</v>
      </c>
      <c r="E5127" s="49" t="s">
        <v>1392</v>
      </c>
      <c r="F5127" s="50" t="s">
        <v>13554</v>
      </c>
      <c r="G5127" s="51">
        <v>1278300.54</v>
      </c>
      <c r="H5127" s="71"/>
      <c r="I5127" s="112">
        <v>1278300.54</v>
      </c>
      <c r="J5127" s="24"/>
      <c r="K5127" s="129"/>
    </row>
    <row r="5128" spans="1:11" ht="51" customHeight="1" x14ac:dyDescent="0.25">
      <c r="A5128" s="105">
        <v>43277</v>
      </c>
      <c r="B5128" s="37" t="s">
        <v>2581</v>
      </c>
      <c r="C5128" s="23">
        <v>78</v>
      </c>
      <c r="D5128" s="49" t="s">
        <v>13555</v>
      </c>
      <c r="E5128" s="49" t="s">
        <v>13556</v>
      </c>
      <c r="F5128" s="50" t="s">
        <v>13557</v>
      </c>
      <c r="G5128" s="51">
        <v>1787514.3</v>
      </c>
      <c r="H5128" s="71"/>
      <c r="I5128" s="112">
        <v>1787514.3</v>
      </c>
      <c r="J5128" s="24"/>
      <c r="K5128" s="129"/>
    </row>
    <row r="5129" spans="1:11" ht="51" customHeight="1" x14ac:dyDescent="0.25">
      <c r="A5129" s="105">
        <v>43277</v>
      </c>
      <c r="B5129" s="37" t="s">
        <v>2581</v>
      </c>
      <c r="C5129" s="23">
        <v>78</v>
      </c>
      <c r="D5129" s="49" t="s">
        <v>13558</v>
      </c>
      <c r="E5129" s="49" t="s">
        <v>3281</v>
      </c>
      <c r="F5129" s="50" t="s">
        <v>13559</v>
      </c>
      <c r="G5129" s="51">
        <v>1525404</v>
      </c>
      <c r="H5129" s="71">
        <v>76270.2</v>
      </c>
      <c r="I5129" s="112">
        <v>1601674.2</v>
      </c>
      <c r="J5129" s="24"/>
      <c r="K5129" s="129"/>
    </row>
    <row r="5130" spans="1:11" ht="51" customHeight="1" x14ac:dyDescent="0.25">
      <c r="A5130" s="105">
        <v>43277</v>
      </c>
      <c r="B5130" s="37" t="s">
        <v>2581</v>
      </c>
      <c r="C5130" s="23">
        <v>78</v>
      </c>
      <c r="D5130" s="49" t="s">
        <v>13560</v>
      </c>
      <c r="E5130" s="49" t="s">
        <v>871</v>
      </c>
      <c r="F5130" s="50" t="s">
        <v>13561</v>
      </c>
      <c r="G5130" s="51">
        <v>1083431.48</v>
      </c>
      <c r="H5130" s="71">
        <v>54171.57</v>
      </c>
      <c r="I5130" s="112">
        <v>1137603.05</v>
      </c>
      <c r="J5130" s="24"/>
      <c r="K5130" s="129"/>
    </row>
    <row r="5131" spans="1:11" ht="51" customHeight="1" x14ac:dyDescent="0.25">
      <c r="A5131" s="105">
        <v>43277</v>
      </c>
      <c r="B5131" s="37" t="s">
        <v>2581</v>
      </c>
      <c r="C5131" s="23">
        <v>78</v>
      </c>
      <c r="D5131" s="49" t="s">
        <v>13562</v>
      </c>
      <c r="E5131" s="49" t="s">
        <v>13563</v>
      </c>
      <c r="F5131" s="50" t="s">
        <v>13564</v>
      </c>
      <c r="G5131" s="51">
        <v>2951998.4</v>
      </c>
      <c r="H5131" s="71"/>
      <c r="I5131" s="112">
        <v>2951998.4</v>
      </c>
      <c r="J5131" s="24"/>
      <c r="K5131" s="129"/>
    </row>
    <row r="5132" spans="1:11" ht="51" customHeight="1" x14ac:dyDescent="0.25">
      <c r="A5132" s="105">
        <v>43277</v>
      </c>
      <c r="B5132" s="37" t="s">
        <v>2581</v>
      </c>
      <c r="C5132" s="23">
        <v>78</v>
      </c>
      <c r="D5132" s="49" t="s">
        <v>13565</v>
      </c>
      <c r="E5132" s="49" t="s">
        <v>13566</v>
      </c>
      <c r="F5132" s="50" t="s">
        <v>13567</v>
      </c>
      <c r="G5132" s="51">
        <v>3491323.86</v>
      </c>
      <c r="H5132" s="71"/>
      <c r="I5132" s="112">
        <v>3491323.86</v>
      </c>
      <c r="J5132" s="24"/>
      <c r="K5132" s="129"/>
    </row>
    <row r="5133" spans="1:11" ht="51" customHeight="1" x14ac:dyDescent="0.25">
      <c r="A5133" s="105">
        <v>43277</v>
      </c>
      <c r="B5133" s="37" t="s">
        <v>2581</v>
      </c>
      <c r="C5133" s="23">
        <v>78</v>
      </c>
      <c r="D5133" s="49" t="s">
        <v>13568</v>
      </c>
      <c r="E5133" s="49" t="s">
        <v>13569</v>
      </c>
      <c r="F5133" s="50" t="s">
        <v>13570</v>
      </c>
      <c r="G5133" s="51">
        <v>4714181.88</v>
      </c>
      <c r="H5133" s="71"/>
      <c r="I5133" s="112">
        <v>4714181.88</v>
      </c>
      <c r="J5133" s="24"/>
      <c r="K5133" s="129"/>
    </row>
    <row r="5134" spans="1:11" ht="51" customHeight="1" x14ac:dyDescent="0.25">
      <c r="A5134" s="105">
        <v>43277</v>
      </c>
      <c r="B5134" s="37" t="s">
        <v>2581</v>
      </c>
      <c r="C5134" s="23">
        <v>78</v>
      </c>
      <c r="D5134" s="49" t="s">
        <v>13571</v>
      </c>
      <c r="E5134" s="49" t="s">
        <v>13572</v>
      </c>
      <c r="F5134" s="50" t="s">
        <v>13573</v>
      </c>
      <c r="G5134" s="51">
        <v>1883028.17</v>
      </c>
      <c r="H5134" s="71"/>
      <c r="I5134" s="112">
        <v>1883028.17</v>
      </c>
      <c r="J5134" s="24"/>
      <c r="K5134" s="129"/>
    </row>
    <row r="5135" spans="1:11" ht="51" customHeight="1" x14ac:dyDescent="0.25">
      <c r="A5135" s="105">
        <v>43277</v>
      </c>
      <c r="B5135" s="37" t="s">
        <v>2581</v>
      </c>
      <c r="C5135" s="23">
        <v>78</v>
      </c>
      <c r="D5135" s="49" t="s">
        <v>13574</v>
      </c>
      <c r="E5135" s="49" t="s">
        <v>13575</v>
      </c>
      <c r="F5135" s="50" t="s">
        <v>13576</v>
      </c>
      <c r="G5135" s="51">
        <v>945218.85</v>
      </c>
      <c r="H5135" s="71"/>
      <c r="I5135" s="112">
        <v>945218.85</v>
      </c>
      <c r="J5135" s="24"/>
      <c r="K5135" s="129"/>
    </row>
    <row r="5136" spans="1:11" ht="51" customHeight="1" x14ac:dyDescent="0.25">
      <c r="A5136" s="105">
        <v>43277</v>
      </c>
      <c r="B5136" s="37" t="s">
        <v>2581</v>
      </c>
      <c r="C5136" s="23">
        <v>78</v>
      </c>
      <c r="D5136" s="49" t="s">
        <v>13577</v>
      </c>
      <c r="E5136" s="49" t="s">
        <v>13578</v>
      </c>
      <c r="F5136" s="50" t="s">
        <v>13579</v>
      </c>
      <c r="G5136" s="51">
        <v>2582376.09</v>
      </c>
      <c r="H5136" s="71"/>
      <c r="I5136" s="112">
        <v>2582376.09</v>
      </c>
      <c r="J5136" s="24"/>
      <c r="K5136" s="129"/>
    </row>
    <row r="5137" spans="1:11" ht="51" customHeight="1" x14ac:dyDescent="0.25">
      <c r="A5137" s="105">
        <v>43277</v>
      </c>
      <c r="B5137" s="37" t="s">
        <v>2581</v>
      </c>
      <c r="C5137" s="23">
        <v>78</v>
      </c>
      <c r="D5137" s="49" t="s">
        <v>13580</v>
      </c>
      <c r="E5137" s="49" t="s">
        <v>11784</v>
      </c>
      <c r="F5137" s="50" t="s">
        <v>13581</v>
      </c>
      <c r="G5137" s="51">
        <v>750777.57</v>
      </c>
      <c r="H5137" s="71">
        <v>37538.879999999997</v>
      </c>
      <c r="I5137" s="112">
        <v>788316.45</v>
      </c>
      <c r="J5137" s="24"/>
      <c r="K5137" s="129"/>
    </row>
    <row r="5138" spans="1:11" ht="51" customHeight="1" x14ac:dyDescent="0.25">
      <c r="A5138" s="115">
        <v>43284</v>
      </c>
      <c r="B5138" s="76" t="s">
        <v>2575</v>
      </c>
      <c r="C5138" s="77">
        <v>10</v>
      </c>
      <c r="D5138" s="78" t="s">
        <v>13583</v>
      </c>
      <c r="E5138" s="78" t="s">
        <v>6834</v>
      </c>
      <c r="F5138" s="79" t="s">
        <v>13584</v>
      </c>
      <c r="G5138" s="80">
        <v>44438440.299999997</v>
      </c>
      <c r="H5138" s="81">
        <v>2614025.9</v>
      </c>
      <c r="I5138" s="116">
        <v>47052466.200000003</v>
      </c>
      <c r="J5138" s="24"/>
      <c r="K5138" s="129"/>
    </row>
    <row r="5139" spans="1:11" ht="51" customHeight="1" x14ac:dyDescent="0.25">
      <c r="A5139" s="115">
        <v>43284</v>
      </c>
      <c r="B5139" s="76" t="s">
        <v>2581</v>
      </c>
      <c r="C5139" s="77">
        <v>37</v>
      </c>
      <c r="D5139" s="78" t="s">
        <v>13585</v>
      </c>
      <c r="E5139" s="78" t="s">
        <v>13586</v>
      </c>
      <c r="F5139" s="79" t="s">
        <v>13587</v>
      </c>
      <c r="G5139" s="80">
        <v>749672.97</v>
      </c>
      <c r="H5139" s="81"/>
      <c r="I5139" s="116">
        <v>749672.97</v>
      </c>
      <c r="J5139" s="24"/>
      <c r="K5139" s="129"/>
    </row>
    <row r="5140" spans="1:11" ht="51" customHeight="1" x14ac:dyDescent="0.25">
      <c r="A5140" s="115">
        <v>43284</v>
      </c>
      <c r="B5140" s="76" t="s">
        <v>2581</v>
      </c>
      <c r="C5140" s="77">
        <v>37</v>
      </c>
      <c r="D5140" s="78" t="s">
        <v>13588</v>
      </c>
      <c r="E5140" s="78" t="s">
        <v>13589</v>
      </c>
      <c r="F5140" s="79" t="s">
        <v>13590</v>
      </c>
      <c r="G5140" s="80">
        <v>752018.07</v>
      </c>
      <c r="H5140" s="81"/>
      <c r="I5140" s="116">
        <v>752018.07</v>
      </c>
      <c r="J5140" s="24"/>
      <c r="K5140" s="129"/>
    </row>
    <row r="5141" spans="1:11" ht="51" customHeight="1" x14ac:dyDescent="0.25">
      <c r="A5141" s="115">
        <v>43284</v>
      </c>
      <c r="B5141" s="76" t="s">
        <v>2581</v>
      </c>
      <c r="C5141" s="77">
        <v>37</v>
      </c>
      <c r="D5141" s="78" t="s">
        <v>13591</v>
      </c>
      <c r="E5141" s="78" t="s">
        <v>13592</v>
      </c>
      <c r="F5141" s="79" t="s">
        <v>13593</v>
      </c>
      <c r="G5141" s="80">
        <v>752018.07</v>
      </c>
      <c r="H5141" s="81"/>
      <c r="I5141" s="116">
        <v>752018.07</v>
      </c>
      <c r="J5141" s="24"/>
      <c r="K5141" s="129"/>
    </row>
    <row r="5142" spans="1:11" ht="51" customHeight="1" x14ac:dyDescent="0.25">
      <c r="A5142" s="115">
        <v>43284</v>
      </c>
      <c r="B5142" s="76" t="s">
        <v>2581</v>
      </c>
      <c r="C5142" s="77">
        <v>37</v>
      </c>
      <c r="D5142" s="78" t="s">
        <v>13594</v>
      </c>
      <c r="E5142" s="78" t="s">
        <v>13595</v>
      </c>
      <c r="F5142" s="79" t="s">
        <v>13596</v>
      </c>
      <c r="G5142" s="80">
        <v>749672.97</v>
      </c>
      <c r="H5142" s="81"/>
      <c r="I5142" s="116">
        <v>749672.97</v>
      </c>
      <c r="J5142" s="24"/>
      <c r="K5142" s="129"/>
    </row>
    <row r="5143" spans="1:11" ht="51" customHeight="1" x14ac:dyDescent="0.25">
      <c r="A5143" s="115">
        <v>43284</v>
      </c>
      <c r="B5143" s="76" t="s">
        <v>2573</v>
      </c>
      <c r="C5143" s="77">
        <v>41</v>
      </c>
      <c r="D5143" s="78" t="s">
        <v>13597</v>
      </c>
      <c r="E5143" s="78" t="s">
        <v>5045</v>
      </c>
      <c r="F5143" s="79" t="s">
        <v>13598</v>
      </c>
      <c r="G5143" s="80">
        <v>25213563.600000001</v>
      </c>
      <c r="H5143" s="81">
        <v>1483150.8</v>
      </c>
      <c r="I5143" s="116">
        <v>26696714.399999999</v>
      </c>
      <c r="K5143" s="129"/>
    </row>
    <row r="5144" spans="1:11" ht="51" customHeight="1" x14ac:dyDescent="0.25">
      <c r="A5144" s="115">
        <v>43284</v>
      </c>
      <c r="B5144" s="76" t="s">
        <v>2571</v>
      </c>
      <c r="C5144" s="77">
        <v>42</v>
      </c>
      <c r="D5144" s="78" t="s">
        <v>13599</v>
      </c>
      <c r="E5144" s="78" t="s">
        <v>39</v>
      </c>
      <c r="F5144" s="79" t="s">
        <v>13600</v>
      </c>
      <c r="G5144" s="80">
        <v>38803316.439999998</v>
      </c>
      <c r="H5144" s="81">
        <v>2282548.02</v>
      </c>
      <c r="I5144" s="116">
        <v>41085864.460000001</v>
      </c>
      <c r="K5144" s="129"/>
    </row>
    <row r="5145" spans="1:11" ht="51" customHeight="1" x14ac:dyDescent="0.25">
      <c r="A5145" s="115">
        <v>43284</v>
      </c>
      <c r="B5145" s="76" t="s">
        <v>8437</v>
      </c>
      <c r="C5145" s="77">
        <v>45</v>
      </c>
      <c r="D5145" s="78" t="s">
        <v>13601</v>
      </c>
      <c r="E5145" s="78" t="s">
        <v>719</v>
      </c>
      <c r="F5145" s="79" t="s">
        <v>13602</v>
      </c>
      <c r="G5145" s="80">
        <v>613776</v>
      </c>
      <c r="H5145" s="81"/>
      <c r="I5145" s="116">
        <v>613776</v>
      </c>
      <c r="K5145" s="129"/>
    </row>
    <row r="5146" spans="1:11" ht="51" customHeight="1" x14ac:dyDescent="0.25">
      <c r="A5146" s="115">
        <v>43284</v>
      </c>
      <c r="B5146" s="76" t="s">
        <v>2572</v>
      </c>
      <c r="C5146" s="77">
        <v>49</v>
      </c>
      <c r="D5146" s="78" t="s">
        <v>13603</v>
      </c>
      <c r="E5146" s="78" t="s">
        <v>13604</v>
      </c>
      <c r="F5146" s="79" t="s">
        <v>13605</v>
      </c>
      <c r="G5146" s="80">
        <v>54457761.899999999</v>
      </c>
      <c r="H5146" s="81">
        <v>6406795.5199999996</v>
      </c>
      <c r="I5146" s="116">
        <v>60864557.420000002</v>
      </c>
      <c r="K5146" s="129"/>
    </row>
    <row r="5147" spans="1:11" ht="51" customHeight="1" x14ac:dyDescent="0.25">
      <c r="A5147" s="115">
        <v>43284</v>
      </c>
      <c r="B5147" s="76" t="s">
        <v>2582</v>
      </c>
      <c r="C5147" s="77">
        <v>50</v>
      </c>
      <c r="D5147" s="78" t="s">
        <v>13606</v>
      </c>
      <c r="E5147" s="78" t="s">
        <v>429</v>
      </c>
      <c r="F5147" s="79" t="s">
        <v>13607</v>
      </c>
      <c r="G5147" s="80">
        <v>6124397.5800000001</v>
      </c>
      <c r="H5147" s="81">
        <v>360258.68</v>
      </c>
      <c r="I5147" s="116">
        <v>6484656.2599999998</v>
      </c>
      <c r="K5147" s="129"/>
    </row>
    <row r="5148" spans="1:11" ht="51" customHeight="1" x14ac:dyDescent="0.25">
      <c r="A5148" s="115">
        <v>43284</v>
      </c>
      <c r="B5148" s="76" t="s">
        <v>2582</v>
      </c>
      <c r="C5148" s="77">
        <v>50</v>
      </c>
      <c r="D5148" s="78" t="s">
        <v>13608</v>
      </c>
      <c r="E5148" s="78" t="s">
        <v>39</v>
      </c>
      <c r="F5148" s="79" t="s">
        <v>13609</v>
      </c>
      <c r="G5148" s="80">
        <v>34000000</v>
      </c>
      <c r="H5148" s="81">
        <v>2000000</v>
      </c>
      <c r="I5148" s="116">
        <v>36000000</v>
      </c>
      <c r="K5148" s="129"/>
    </row>
    <row r="5149" spans="1:11" ht="51" customHeight="1" x14ac:dyDescent="0.25">
      <c r="A5149" s="115">
        <v>43284</v>
      </c>
      <c r="B5149" s="76" t="s">
        <v>2582</v>
      </c>
      <c r="C5149" s="77">
        <v>50</v>
      </c>
      <c r="D5149" s="78" t="s">
        <v>13610</v>
      </c>
      <c r="E5149" s="78" t="s">
        <v>7073</v>
      </c>
      <c r="F5149" s="79" t="s">
        <v>13611</v>
      </c>
      <c r="G5149" s="80">
        <v>14118500</v>
      </c>
      <c r="H5149" s="81"/>
      <c r="I5149" s="116">
        <v>14118500</v>
      </c>
      <c r="K5149" s="129"/>
    </row>
    <row r="5150" spans="1:11" ht="51" customHeight="1" x14ac:dyDescent="0.25">
      <c r="A5150" s="115">
        <v>43284</v>
      </c>
      <c r="B5150" s="76" t="s">
        <v>2582</v>
      </c>
      <c r="C5150" s="77">
        <v>51</v>
      </c>
      <c r="D5150" s="78" t="s">
        <v>13612</v>
      </c>
      <c r="E5150" s="78" t="s">
        <v>7036</v>
      </c>
      <c r="F5150" s="79" t="s">
        <v>13613</v>
      </c>
      <c r="G5150" s="80">
        <v>12386570.15</v>
      </c>
      <c r="H5150" s="81">
        <v>728621.78</v>
      </c>
      <c r="I5150" s="116">
        <v>13115191.93</v>
      </c>
      <c r="K5150" s="129"/>
    </row>
    <row r="5151" spans="1:11" ht="51" customHeight="1" x14ac:dyDescent="0.25">
      <c r="A5151" s="115">
        <v>43284</v>
      </c>
      <c r="B5151" s="76" t="s">
        <v>2582</v>
      </c>
      <c r="C5151" s="77">
        <v>51</v>
      </c>
      <c r="D5151" s="78" t="s">
        <v>13614</v>
      </c>
      <c r="E5151" s="78" t="s">
        <v>1844</v>
      </c>
      <c r="F5151" s="79" t="s">
        <v>13615</v>
      </c>
      <c r="G5151" s="80">
        <v>2147317.31</v>
      </c>
      <c r="H5151" s="81">
        <v>126312.79</v>
      </c>
      <c r="I5151" s="116">
        <v>2273630.1</v>
      </c>
      <c r="K5151" s="129"/>
    </row>
    <row r="5152" spans="1:11" ht="51" customHeight="1" x14ac:dyDescent="0.25">
      <c r="A5152" s="115">
        <v>43284</v>
      </c>
      <c r="B5152" s="76" t="s">
        <v>8437</v>
      </c>
      <c r="C5152" s="77">
        <v>53</v>
      </c>
      <c r="D5152" s="78" t="s">
        <v>13616</v>
      </c>
      <c r="E5152" s="78" t="s">
        <v>11587</v>
      </c>
      <c r="F5152" s="79" t="s">
        <v>13617</v>
      </c>
      <c r="G5152" s="80">
        <v>577061.16</v>
      </c>
      <c r="H5152" s="81"/>
      <c r="I5152" s="116">
        <v>577061.16</v>
      </c>
      <c r="K5152" s="129"/>
    </row>
    <row r="5153" spans="1:11" ht="51" customHeight="1" x14ac:dyDescent="0.25">
      <c r="A5153" s="115">
        <v>43284</v>
      </c>
      <c r="B5153" s="76" t="s">
        <v>8437</v>
      </c>
      <c r="C5153" s="77">
        <v>53</v>
      </c>
      <c r="D5153" s="78" t="s">
        <v>13618</v>
      </c>
      <c r="E5153" s="78" t="s">
        <v>1965</v>
      </c>
      <c r="F5153" s="79" t="s">
        <v>13619</v>
      </c>
      <c r="G5153" s="80">
        <v>5280337.22</v>
      </c>
      <c r="H5153" s="81"/>
      <c r="I5153" s="116">
        <v>5280337.22</v>
      </c>
      <c r="K5153" s="129"/>
    </row>
    <row r="5154" spans="1:11" ht="51" customHeight="1" x14ac:dyDescent="0.25">
      <c r="A5154" s="115">
        <v>43284</v>
      </c>
      <c r="B5154" s="76" t="s">
        <v>8437</v>
      </c>
      <c r="C5154" s="77">
        <v>53</v>
      </c>
      <c r="D5154" s="78" t="s">
        <v>13620</v>
      </c>
      <c r="E5154" s="78" t="s">
        <v>320</v>
      </c>
      <c r="F5154" s="79" t="s">
        <v>13621</v>
      </c>
      <c r="G5154" s="80">
        <v>1139935.5</v>
      </c>
      <c r="H5154" s="81"/>
      <c r="I5154" s="116">
        <v>1139935.5</v>
      </c>
      <c r="K5154" s="129"/>
    </row>
    <row r="5155" spans="1:11" ht="51" customHeight="1" x14ac:dyDescent="0.25">
      <c r="A5155" s="115">
        <v>43284</v>
      </c>
      <c r="B5155" s="76" t="s">
        <v>8437</v>
      </c>
      <c r="C5155" s="77">
        <v>53</v>
      </c>
      <c r="D5155" s="78" t="s">
        <v>13622</v>
      </c>
      <c r="E5155" s="78" t="s">
        <v>12499</v>
      </c>
      <c r="F5155" s="79" t="s">
        <v>13623</v>
      </c>
      <c r="G5155" s="80">
        <v>7366530.3300000001</v>
      </c>
      <c r="H5155" s="81"/>
      <c r="I5155" s="116">
        <v>7366530.3300000001</v>
      </c>
      <c r="K5155" s="129"/>
    </row>
    <row r="5156" spans="1:11" ht="51" customHeight="1" x14ac:dyDescent="0.25">
      <c r="A5156" s="115">
        <v>43284</v>
      </c>
      <c r="B5156" s="76" t="s">
        <v>8437</v>
      </c>
      <c r="C5156" s="77">
        <v>53</v>
      </c>
      <c r="D5156" s="78" t="s">
        <v>13624</v>
      </c>
      <c r="E5156" s="78" t="s">
        <v>2047</v>
      </c>
      <c r="F5156" s="79" t="s">
        <v>13625</v>
      </c>
      <c r="G5156" s="80">
        <v>2704471.02</v>
      </c>
      <c r="H5156" s="81"/>
      <c r="I5156" s="116">
        <v>2704471.02</v>
      </c>
      <c r="K5156" s="129"/>
    </row>
    <row r="5157" spans="1:11" ht="51" customHeight="1" x14ac:dyDescent="0.25">
      <c r="A5157" s="115">
        <v>43284</v>
      </c>
      <c r="B5157" s="76" t="s">
        <v>8437</v>
      </c>
      <c r="C5157" s="77">
        <v>53</v>
      </c>
      <c r="D5157" s="78" t="s">
        <v>13626</v>
      </c>
      <c r="E5157" s="78" t="s">
        <v>13627</v>
      </c>
      <c r="F5157" s="79" t="s">
        <v>13628</v>
      </c>
      <c r="G5157" s="80">
        <v>2767655.9</v>
      </c>
      <c r="H5157" s="81"/>
      <c r="I5157" s="116">
        <v>2767655.9</v>
      </c>
      <c r="K5157" s="129"/>
    </row>
    <row r="5158" spans="1:11" ht="51" customHeight="1" x14ac:dyDescent="0.25">
      <c r="A5158" s="115">
        <v>43284</v>
      </c>
      <c r="B5158" s="76" t="s">
        <v>8437</v>
      </c>
      <c r="C5158" s="77">
        <v>53</v>
      </c>
      <c r="D5158" s="78" t="s">
        <v>13629</v>
      </c>
      <c r="E5158" s="78" t="s">
        <v>4758</v>
      </c>
      <c r="F5158" s="79" t="s">
        <v>13630</v>
      </c>
      <c r="G5158" s="80">
        <v>1749477.15</v>
      </c>
      <c r="H5158" s="81"/>
      <c r="I5158" s="116">
        <v>1749477.15</v>
      </c>
      <c r="K5158" s="129"/>
    </row>
    <row r="5159" spans="1:11" ht="51" customHeight="1" x14ac:dyDescent="0.25">
      <c r="A5159" s="115">
        <v>43284</v>
      </c>
      <c r="B5159" s="76" t="s">
        <v>8437</v>
      </c>
      <c r="C5159" s="77">
        <v>53</v>
      </c>
      <c r="D5159" s="78" t="s">
        <v>13631</v>
      </c>
      <c r="E5159" s="78" t="s">
        <v>12218</v>
      </c>
      <c r="F5159" s="79" t="s">
        <v>13632</v>
      </c>
      <c r="G5159" s="80">
        <v>913129.55</v>
      </c>
      <c r="H5159" s="81"/>
      <c r="I5159" s="116">
        <v>913129.55</v>
      </c>
      <c r="K5159" s="129"/>
    </row>
    <row r="5160" spans="1:11" ht="51" customHeight="1" x14ac:dyDescent="0.25">
      <c r="A5160" s="115">
        <v>43284</v>
      </c>
      <c r="B5160" s="76" t="s">
        <v>8437</v>
      </c>
      <c r="C5160" s="77">
        <v>53</v>
      </c>
      <c r="D5160" s="78" t="s">
        <v>13633</v>
      </c>
      <c r="E5160" s="78" t="s">
        <v>450</v>
      </c>
      <c r="F5160" s="79" t="s">
        <v>13634</v>
      </c>
      <c r="G5160" s="80">
        <v>4376260.5599999996</v>
      </c>
      <c r="H5160" s="81"/>
      <c r="I5160" s="116">
        <v>4376260.5599999996</v>
      </c>
      <c r="K5160" s="129"/>
    </row>
    <row r="5161" spans="1:11" ht="51" customHeight="1" x14ac:dyDescent="0.25">
      <c r="A5161" s="115">
        <v>43284</v>
      </c>
      <c r="B5161" s="76" t="s">
        <v>8437</v>
      </c>
      <c r="C5161" s="77">
        <v>53</v>
      </c>
      <c r="D5161" s="78" t="s">
        <v>13635</v>
      </c>
      <c r="E5161" s="78" t="s">
        <v>950</v>
      </c>
      <c r="F5161" s="79" t="s">
        <v>13636</v>
      </c>
      <c r="G5161" s="80">
        <v>1899825.58</v>
      </c>
      <c r="H5161" s="81"/>
      <c r="I5161" s="116">
        <v>1899825.58</v>
      </c>
      <c r="K5161" s="129"/>
    </row>
    <row r="5162" spans="1:11" ht="51" customHeight="1" x14ac:dyDescent="0.25">
      <c r="A5162" s="115">
        <v>43284</v>
      </c>
      <c r="B5162" s="76" t="s">
        <v>8437</v>
      </c>
      <c r="C5162" s="77">
        <v>55</v>
      </c>
      <c r="D5162" s="78" t="s">
        <v>13637</v>
      </c>
      <c r="E5162" s="78" t="s">
        <v>3962</v>
      </c>
      <c r="F5162" s="79" t="s">
        <v>13638</v>
      </c>
      <c r="G5162" s="80">
        <v>664002.5</v>
      </c>
      <c r="H5162" s="81"/>
      <c r="I5162" s="116">
        <v>664002.5</v>
      </c>
      <c r="K5162" s="129"/>
    </row>
    <row r="5163" spans="1:11" ht="51" customHeight="1" x14ac:dyDescent="0.25">
      <c r="A5163" s="115">
        <v>43284</v>
      </c>
      <c r="B5163" s="76" t="s">
        <v>2572</v>
      </c>
      <c r="C5163" s="77">
        <v>60</v>
      </c>
      <c r="D5163" s="78" t="s">
        <v>13639</v>
      </c>
      <c r="E5163" s="78" t="s">
        <v>540</v>
      </c>
      <c r="F5163" s="79" t="s">
        <v>13640</v>
      </c>
      <c r="G5163" s="80">
        <v>19125000</v>
      </c>
      <c r="H5163" s="81">
        <v>1125000</v>
      </c>
      <c r="I5163" s="116">
        <v>20250000</v>
      </c>
      <c r="K5163" s="129"/>
    </row>
    <row r="5164" spans="1:11" ht="51" customHeight="1" x14ac:dyDescent="0.25">
      <c r="A5164" s="115">
        <v>43284</v>
      </c>
      <c r="B5164" s="76" t="s">
        <v>2572</v>
      </c>
      <c r="C5164" s="77">
        <v>61</v>
      </c>
      <c r="D5164" s="78" t="s">
        <v>13641</v>
      </c>
      <c r="E5164" s="78" t="s">
        <v>5045</v>
      </c>
      <c r="F5164" s="79" t="s">
        <v>13642</v>
      </c>
      <c r="G5164" s="80">
        <v>10016607.4</v>
      </c>
      <c r="H5164" s="81">
        <v>589212.19999999995</v>
      </c>
      <c r="I5164" s="116">
        <v>10605819.6</v>
      </c>
      <c r="K5164" s="129"/>
    </row>
    <row r="5165" spans="1:11" ht="51" customHeight="1" x14ac:dyDescent="0.25">
      <c r="A5165" s="115">
        <v>43284</v>
      </c>
      <c r="B5165" s="76" t="s">
        <v>8437</v>
      </c>
      <c r="C5165" s="77">
        <v>62</v>
      </c>
      <c r="D5165" s="78" t="s">
        <v>13643</v>
      </c>
      <c r="E5165" s="78" t="s">
        <v>2073</v>
      </c>
      <c r="F5165" s="79" t="s">
        <v>13644</v>
      </c>
      <c r="G5165" s="80">
        <v>9500000</v>
      </c>
      <c r="H5165" s="81"/>
      <c r="I5165" s="116">
        <v>9500000</v>
      </c>
      <c r="K5165" s="129"/>
    </row>
    <row r="5166" spans="1:11" ht="51" customHeight="1" x14ac:dyDescent="0.25">
      <c r="A5166" s="115">
        <v>43284</v>
      </c>
      <c r="B5166" s="76" t="s">
        <v>8437</v>
      </c>
      <c r="C5166" s="77">
        <v>62</v>
      </c>
      <c r="D5166" s="78" t="s">
        <v>13645</v>
      </c>
      <c r="E5166" s="78" t="s">
        <v>1873</v>
      </c>
      <c r="F5166" s="79" t="s">
        <v>13646</v>
      </c>
      <c r="G5166" s="80">
        <v>1358102.39</v>
      </c>
      <c r="H5166" s="81"/>
      <c r="I5166" s="116">
        <v>1358102.39</v>
      </c>
      <c r="K5166" s="129"/>
    </row>
    <row r="5167" spans="1:11" ht="51" customHeight="1" x14ac:dyDescent="0.25">
      <c r="A5167" s="115">
        <v>43284</v>
      </c>
      <c r="B5167" s="76" t="s">
        <v>8437</v>
      </c>
      <c r="C5167" s="77">
        <v>62</v>
      </c>
      <c r="D5167" s="78" t="s">
        <v>13647</v>
      </c>
      <c r="E5167" s="78" t="s">
        <v>13648</v>
      </c>
      <c r="F5167" s="79" t="s">
        <v>13649</v>
      </c>
      <c r="G5167" s="80">
        <v>1278377.8</v>
      </c>
      <c r="H5167" s="81"/>
      <c r="I5167" s="116">
        <v>1278377.8</v>
      </c>
      <c r="K5167" s="129"/>
    </row>
    <row r="5168" spans="1:11" ht="51" customHeight="1" x14ac:dyDescent="0.25">
      <c r="A5168" s="115">
        <v>43284</v>
      </c>
      <c r="B5168" s="76" t="s">
        <v>8437</v>
      </c>
      <c r="C5168" s="77">
        <v>62</v>
      </c>
      <c r="D5168" s="78" t="s">
        <v>13650</v>
      </c>
      <c r="E5168" s="78" t="s">
        <v>10319</v>
      </c>
      <c r="F5168" s="79" t="s">
        <v>13651</v>
      </c>
      <c r="G5168" s="80">
        <v>304000</v>
      </c>
      <c r="H5168" s="81"/>
      <c r="I5168" s="116">
        <v>304000</v>
      </c>
      <c r="K5168" s="129"/>
    </row>
    <row r="5169" spans="1:11" ht="51" customHeight="1" x14ac:dyDescent="0.25">
      <c r="A5169" s="115">
        <v>43284</v>
      </c>
      <c r="B5169" s="76" t="s">
        <v>2579</v>
      </c>
      <c r="C5169" s="77">
        <v>63</v>
      </c>
      <c r="D5169" s="78" t="s">
        <v>13652</v>
      </c>
      <c r="E5169" s="78" t="s">
        <v>13653</v>
      </c>
      <c r="F5169" s="79" t="s">
        <v>13654</v>
      </c>
      <c r="G5169" s="80">
        <v>1869619.2</v>
      </c>
      <c r="H5169" s="81"/>
      <c r="I5169" s="116">
        <v>1869619.2</v>
      </c>
      <c r="K5169" s="129"/>
    </row>
    <row r="5170" spans="1:11" ht="51" customHeight="1" x14ac:dyDescent="0.25">
      <c r="A5170" s="115">
        <v>43284</v>
      </c>
      <c r="B5170" s="76" t="s">
        <v>2580</v>
      </c>
      <c r="C5170" s="77">
        <v>66</v>
      </c>
      <c r="D5170" s="78" t="s">
        <v>13655</v>
      </c>
      <c r="E5170" s="78" t="s">
        <v>429</v>
      </c>
      <c r="F5170" s="79" t="s">
        <v>13656</v>
      </c>
      <c r="G5170" s="80">
        <v>8111482.2599999998</v>
      </c>
      <c r="H5170" s="81">
        <v>477146.01</v>
      </c>
      <c r="I5170" s="116">
        <v>8588628.2699999996</v>
      </c>
      <c r="K5170" s="129"/>
    </row>
    <row r="5171" spans="1:11" ht="51" customHeight="1" x14ac:dyDescent="0.25">
      <c r="A5171" s="115">
        <v>43284</v>
      </c>
      <c r="B5171" s="76" t="s">
        <v>2580</v>
      </c>
      <c r="C5171" s="77">
        <v>66</v>
      </c>
      <c r="D5171" s="78" t="s">
        <v>13657</v>
      </c>
      <c r="E5171" s="78" t="s">
        <v>429</v>
      </c>
      <c r="F5171" s="79" t="s">
        <v>13658</v>
      </c>
      <c r="G5171" s="80">
        <v>14830946.34</v>
      </c>
      <c r="H5171" s="81">
        <v>872408.61</v>
      </c>
      <c r="I5171" s="116">
        <v>15703354.949999999</v>
      </c>
      <c r="K5171" s="129"/>
    </row>
    <row r="5172" spans="1:11" ht="51" customHeight="1" x14ac:dyDescent="0.25">
      <c r="A5172" s="115">
        <v>43284</v>
      </c>
      <c r="B5172" s="76" t="s">
        <v>2580</v>
      </c>
      <c r="C5172" s="77">
        <v>67</v>
      </c>
      <c r="D5172" s="78" t="s">
        <v>13659</v>
      </c>
      <c r="E5172" s="78" t="s">
        <v>13660</v>
      </c>
      <c r="F5172" s="79" t="s">
        <v>13661</v>
      </c>
      <c r="G5172" s="80">
        <v>24224125.719999999</v>
      </c>
      <c r="H5172" s="81">
        <v>1424948.57</v>
      </c>
      <c r="I5172" s="116">
        <v>25649074.289999999</v>
      </c>
      <c r="K5172" s="129"/>
    </row>
    <row r="5173" spans="1:11" ht="51" customHeight="1" x14ac:dyDescent="0.25">
      <c r="A5173" s="115">
        <v>43284</v>
      </c>
      <c r="B5173" s="76" t="s">
        <v>2580</v>
      </c>
      <c r="C5173" s="77">
        <v>67</v>
      </c>
      <c r="D5173" s="78" t="s">
        <v>13662</v>
      </c>
      <c r="E5173" s="78" t="s">
        <v>13663</v>
      </c>
      <c r="F5173" s="79" t="s">
        <v>13664</v>
      </c>
      <c r="G5173" s="80">
        <v>2445776.4</v>
      </c>
      <c r="H5173" s="81">
        <v>143869.20000000001</v>
      </c>
      <c r="I5173" s="116">
        <v>2589645.6</v>
      </c>
      <c r="K5173" s="129"/>
    </row>
    <row r="5174" spans="1:11" ht="51" customHeight="1" x14ac:dyDescent="0.25">
      <c r="A5174" s="115">
        <v>43284</v>
      </c>
      <c r="B5174" s="76" t="s">
        <v>2580</v>
      </c>
      <c r="C5174" s="77">
        <v>67</v>
      </c>
      <c r="D5174" s="78" t="s">
        <v>13665</v>
      </c>
      <c r="E5174" s="78" t="s">
        <v>9552</v>
      </c>
      <c r="F5174" s="79" t="s">
        <v>13666</v>
      </c>
      <c r="G5174" s="80">
        <v>2702378.95</v>
      </c>
      <c r="H5174" s="81">
        <v>158963.47</v>
      </c>
      <c r="I5174" s="116">
        <v>2861342.42</v>
      </c>
      <c r="K5174" s="129"/>
    </row>
    <row r="5175" spans="1:11" ht="51" customHeight="1" x14ac:dyDescent="0.25">
      <c r="A5175" s="115">
        <v>43284</v>
      </c>
      <c r="B5175" s="76" t="s">
        <v>8437</v>
      </c>
      <c r="C5175" s="77">
        <v>68</v>
      </c>
      <c r="D5175" s="78" t="s">
        <v>13667</v>
      </c>
      <c r="E5175" s="78" t="s">
        <v>1852</v>
      </c>
      <c r="F5175" s="79" t="s">
        <v>13668</v>
      </c>
      <c r="G5175" s="80">
        <v>3700277.55</v>
      </c>
      <c r="H5175" s="81"/>
      <c r="I5175" s="116">
        <v>3700277.55</v>
      </c>
      <c r="K5175" s="129"/>
    </row>
    <row r="5176" spans="1:11" ht="51" customHeight="1" x14ac:dyDescent="0.25">
      <c r="A5176" s="115">
        <v>43284</v>
      </c>
      <c r="B5176" s="76" t="s">
        <v>8437</v>
      </c>
      <c r="C5176" s="77">
        <v>68</v>
      </c>
      <c r="D5176" s="78" t="s">
        <v>13669</v>
      </c>
      <c r="E5176" s="78" t="s">
        <v>13670</v>
      </c>
      <c r="F5176" s="79" t="s">
        <v>13671</v>
      </c>
      <c r="G5176" s="80">
        <v>6971856.2000000002</v>
      </c>
      <c r="H5176" s="81"/>
      <c r="I5176" s="116">
        <v>6971856.2000000002</v>
      </c>
      <c r="K5176" s="129"/>
    </row>
    <row r="5177" spans="1:11" ht="51" customHeight="1" x14ac:dyDescent="0.25">
      <c r="A5177" s="115">
        <v>43284</v>
      </c>
      <c r="B5177" s="76" t="s">
        <v>8437</v>
      </c>
      <c r="C5177" s="77">
        <v>68</v>
      </c>
      <c r="D5177" s="78" t="s">
        <v>13672</v>
      </c>
      <c r="E5177" s="78" t="s">
        <v>13673</v>
      </c>
      <c r="F5177" s="79" t="s">
        <v>13674</v>
      </c>
      <c r="G5177" s="80">
        <v>1147971.45</v>
      </c>
      <c r="H5177" s="81"/>
      <c r="I5177" s="116">
        <v>1147971.45</v>
      </c>
      <c r="K5177" s="129"/>
    </row>
    <row r="5178" spans="1:11" ht="51" customHeight="1" x14ac:dyDescent="0.25">
      <c r="A5178" s="115">
        <v>43284</v>
      </c>
      <c r="B5178" s="76" t="s">
        <v>8437</v>
      </c>
      <c r="C5178" s="77">
        <v>68</v>
      </c>
      <c r="D5178" s="78" t="s">
        <v>13675</v>
      </c>
      <c r="E5178" s="78" t="s">
        <v>13676</v>
      </c>
      <c r="F5178" s="79" t="s">
        <v>13677</v>
      </c>
      <c r="G5178" s="80">
        <v>821826.7</v>
      </c>
      <c r="H5178" s="81"/>
      <c r="I5178" s="116">
        <v>821826.7</v>
      </c>
      <c r="K5178" s="129"/>
    </row>
    <row r="5179" spans="1:11" ht="51" customHeight="1" x14ac:dyDescent="0.25">
      <c r="A5179" s="115">
        <v>43284</v>
      </c>
      <c r="B5179" s="76" t="s">
        <v>8437</v>
      </c>
      <c r="C5179" s="77">
        <v>68</v>
      </c>
      <c r="D5179" s="78" t="s">
        <v>13678</v>
      </c>
      <c r="E5179" s="78" t="s">
        <v>13679</v>
      </c>
      <c r="F5179" s="79" t="s">
        <v>13680</v>
      </c>
      <c r="G5179" s="80">
        <v>946656.95</v>
      </c>
      <c r="H5179" s="81"/>
      <c r="I5179" s="116">
        <v>946656.95</v>
      </c>
      <c r="K5179" s="129"/>
    </row>
    <row r="5180" spans="1:11" ht="51" customHeight="1" x14ac:dyDescent="0.25">
      <c r="A5180" s="115">
        <v>43284</v>
      </c>
      <c r="B5180" s="76" t="s">
        <v>8437</v>
      </c>
      <c r="C5180" s="77">
        <v>68</v>
      </c>
      <c r="D5180" s="78" t="s">
        <v>13681</v>
      </c>
      <c r="E5180" s="78" t="s">
        <v>13682</v>
      </c>
      <c r="F5180" s="79" t="s">
        <v>13683</v>
      </c>
      <c r="G5180" s="80">
        <v>1106455.5</v>
      </c>
      <c r="H5180" s="81"/>
      <c r="I5180" s="116">
        <v>1106455.5</v>
      </c>
      <c r="K5180" s="129"/>
    </row>
    <row r="5181" spans="1:11" ht="51" customHeight="1" x14ac:dyDescent="0.25">
      <c r="A5181" s="115">
        <v>43284</v>
      </c>
      <c r="B5181" s="76" t="s">
        <v>8437</v>
      </c>
      <c r="C5181" s="77">
        <v>68</v>
      </c>
      <c r="D5181" s="78" t="s">
        <v>13684</v>
      </c>
      <c r="E5181" s="78" t="s">
        <v>13685</v>
      </c>
      <c r="F5181" s="79" t="s">
        <v>13686</v>
      </c>
      <c r="G5181" s="80">
        <v>5324979.9000000004</v>
      </c>
      <c r="H5181" s="81"/>
      <c r="I5181" s="116">
        <v>5324979.9000000004</v>
      </c>
      <c r="K5181" s="129"/>
    </row>
    <row r="5182" spans="1:11" ht="51" customHeight="1" x14ac:dyDescent="0.25">
      <c r="A5182" s="115">
        <v>43284</v>
      </c>
      <c r="B5182" s="76" t="s">
        <v>8437</v>
      </c>
      <c r="C5182" s="77">
        <v>68</v>
      </c>
      <c r="D5182" s="78" t="s">
        <v>13687</v>
      </c>
      <c r="E5182" s="78" t="s">
        <v>13688</v>
      </c>
      <c r="F5182" s="79" t="s">
        <v>13689</v>
      </c>
      <c r="G5182" s="80">
        <v>2699735.65</v>
      </c>
      <c r="H5182" s="81"/>
      <c r="I5182" s="116">
        <v>2699735.65</v>
      </c>
      <c r="K5182" s="129"/>
    </row>
    <row r="5183" spans="1:11" ht="51" customHeight="1" x14ac:dyDescent="0.25">
      <c r="A5183" s="115">
        <v>43284</v>
      </c>
      <c r="B5183" s="76" t="s">
        <v>8437</v>
      </c>
      <c r="C5183" s="77">
        <v>68</v>
      </c>
      <c r="D5183" s="78" t="s">
        <v>13690</v>
      </c>
      <c r="E5183" s="78" t="s">
        <v>2554</v>
      </c>
      <c r="F5183" s="79" t="s">
        <v>13691</v>
      </c>
      <c r="G5183" s="80">
        <v>3146845.88</v>
      </c>
      <c r="H5183" s="81"/>
      <c r="I5183" s="116">
        <v>3146845.88</v>
      </c>
      <c r="K5183" s="129"/>
    </row>
    <row r="5184" spans="1:11" ht="51" customHeight="1" x14ac:dyDescent="0.25">
      <c r="A5184" s="115">
        <v>43284</v>
      </c>
      <c r="B5184" s="76" t="s">
        <v>8437</v>
      </c>
      <c r="C5184" s="77">
        <v>68</v>
      </c>
      <c r="D5184" s="78" t="s">
        <v>13692</v>
      </c>
      <c r="E5184" s="78" t="s">
        <v>4758</v>
      </c>
      <c r="F5184" s="79" t="s">
        <v>13693</v>
      </c>
      <c r="G5184" s="80">
        <v>3781074.35</v>
      </c>
      <c r="H5184" s="81"/>
      <c r="I5184" s="116">
        <v>3781074.35</v>
      </c>
      <c r="K5184" s="129"/>
    </row>
    <row r="5185" spans="1:11" ht="51" customHeight="1" x14ac:dyDescent="0.25">
      <c r="A5185" s="115">
        <v>43284</v>
      </c>
      <c r="B5185" s="76" t="s">
        <v>8437</v>
      </c>
      <c r="C5185" s="77">
        <v>68</v>
      </c>
      <c r="D5185" s="78" t="s">
        <v>13694</v>
      </c>
      <c r="E5185" s="78" t="s">
        <v>13695</v>
      </c>
      <c r="F5185" s="79" t="s">
        <v>13696</v>
      </c>
      <c r="G5185" s="80">
        <v>3310732.09</v>
      </c>
      <c r="H5185" s="81"/>
      <c r="I5185" s="116">
        <v>3310732.09</v>
      </c>
      <c r="K5185" s="129"/>
    </row>
    <row r="5186" spans="1:11" ht="51" customHeight="1" x14ac:dyDescent="0.25">
      <c r="A5186" s="115">
        <v>43284</v>
      </c>
      <c r="B5186" s="76" t="s">
        <v>8437</v>
      </c>
      <c r="C5186" s="77">
        <v>68</v>
      </c>
      <c r="D5186" s="78" t="s">
        <v>13697</v>
      </c>
      <c r="E5186" s="78" t="s">
        <v>13698</v>
      </c>
      <c r="F5186" s="79" t="s">
        <v>13699</v>
      </c>
      <c r="G5186" s="80">
        <v>878889.65</v>
      </c>
      <c r="H5186" s="81"/>
      <c r="I5186" s="116">
        <v>878889.65</v>
      </c>
      <c r="K5186" s="129"/>
    </row>
    <row r="5187" spans="1:11" ht="51" customHeight="1" x14ac:dyDescent="0.25">
      <c r="A5187" s="115">
        <v>43284</v>
      </c>
      <c r="B5187" s="76" t="s">
        <v>8437</v>
      </c>
      <c r="C5187" s="77">
        <v>68</v>
      </c>
      <c r="D5187" s="78" t="s">
        <v>13700</v>
      </c>
      <c r="E5187" s="78" t="s">
        <v>13701</v>
      </c>
      <c r="F5187" s="79" t="s">
        <v>13702</v>
      </c>
      <c r="G5187" s="80">
        <v>593751.4</v>
      </c>
      <c r="H5187" s="81"/>
      <c r="I5187" s="116">
        <v>593751.4</v>
      </c>
      <c r="K5187" s="129"/>
    </row>
    <row r="5188" spans="1:11" ht="51" customHeight="1" x14ac:dyDescent="0.25">
      <c r="A5188" s="115">
        <v>43284</v>
      </c>
      <c r="B5188" s="76" t="s">
        <v>8437</v>
      </c>
      <c r="C5188" s="77">
        <v>68</v>
      </c>
      <c r="D5188" s="78" t="s">
        <v>13703</v>
      </c>
      <c r="E5188" s="78" t="s">
        <v>6853</v>
      </c>
      <c r="F5188" s="79" t="s">
        <v>13704</v>
      </c>
      <c r="G5188" s="80">
        <v>4602357.71</v>
      </c>
      <c r="H5188" s="81"/>
      <c r="I5188" s="116">
        <v>4602357.71</v>
      </c>
      <c r="K5188" s="129"/>
    </row>
    <row r="5189" spans="1:11" ht="51" customHeight="1" x14ac:dyDescent="0.25">
      <c r="A5189" s="115">
        <v>43284</v>
      </c>
      <c r="B5189" s="76" t="s">
        <v>8437</v>
      </c>
      <c r="C5189" s="77">
        <v>68</v>
      </c>
      <c r="D5189" s="78" t="s">
        <v>13705</v>
      </c>
      <c r="E5189" s="78" t="s">
        <v>13706</v>
      </c>
      <c r="F5189" s="79" t="s">
        <v>13707</v>
      </c>
      <c r="G5189" s="80">
        <v>938657.95</v>
      </c>
      <c r="H5189" s="81"/>
      <c r="I5189" s="116">
        <v>938657.95</v>
      </c>
      <c r="K5189" s="129"/>
    </row>
    <row r="5190" spans="1:11" ht="51" customHeight="1" x14ac:dyDescent="0.25">
      <c r="A5190" s="115">
        <v>43284</v>
      </c>
      <c r="B5190" s="76" t="s">
        <v>8437</v>
      </c>
      <c r="C5190" s="77">
        <v>69</v>
      </c>
      <c r="D5190" s="78" t="s">
        <v>13708</v>
      </c>
      <c r="E5190" s="78" t="s">
        <v>3319</v>
      </c>
      <c r="F5190" s="79" t="s">
        <v>13709</v>
      </c>
      <c r="G5190" s="80">
        <v>7020500</v>
      </c>
      <c r="H5190" s="81"/>
      <c r="I5190" s="116">
        <v>7020500</v>
      </c>
      <c r="K5190" s="129"/>
    </row>
    <row r="5191" spans="1:11" ht="51" customHeight="1" x14ac:dyDescent="0.25">
      <c r="A5191" s="115">
        <v>43284</v>
      </c>
      <c r="B5191" s="76" t="s">
        <v>8437</v>
      </c>
      <c r="C5191" s="77">
        <v>69</v>
      </c>
      <c r="D5191" s="78" t="s">
        <v>13710</v>
      </c>
      <c r="E5191" s="78" t="s">
        <v>10999</v>
      </c>
      <c r="F5191" s="79" t="s">
        <v>13711</v>
      </c>
      <c r="G5191" s="80">
        <v>492851.45</v>
      </c>
      <c r="H5191" s="81"/>
      <c r="I5191" s="116">
        <v>492851.45</v>
      </c>
      <c r="K5191" s="129"/>
    </row>
    <row r="5192" spans="1:11" ht="51" customHeight="1" x14ac:dyDescent="0.25">
      <c r="A5192" s="115">
        <v>43284</v>
      </c>
      <c r="B5192" s="76" t="s">
        <v>2571</v>
      </c>
      <c r="C5192" s="77">
        <v>70</v>
      </c>
      <c r="D5192" s="78" t="s">
        <v>13712</v>
      </c>
      <c r="E5192" s="78" t="s">
        <v>39</v>
      </c>
      <c r="F5192" s="79" t="s">
        <v>13713</v>
      </c>
      <c r="G5192" s="80">
        <v>96056231.019999996</v>
      </c>
      <c r="H5192" s="81">
        <v>5650366.5300000003</v>
      </c>
      <c r="I5192" s="116">
        <v>101706597.55</v>
      </c>
      <c r="K5192" s="129"/>
    </row>
    <row r="5193" spans="1:11" ht="51" customHeight="1" x14ac:dyDescent="0.25">
      <c r="A5193" s="115">
        <v>43284</v>
      </c>
      <c r="B5193" s="76" t="s">
        <v>2582</v>
      </c>
      <c r="C5193" s="77">
        <v>73</v>
      </c>
      <c r="D5193" s="78" t="s">
        <v>13714</v>
      </c>
      <c r="E5193" s="78" t="s">
        <v>399</v>
      </c>
      <c r="F5193" s="79" t="s">
        <v>13715</v>
      </c>
      <c r="G5193" s="80">
        <v>24364729.41</v>
      </c>
      <c r="H5193" s="81">
        <v>1433219.38</v>
      </c>
      <c r="I5193" s="116">
        <v>25797948.789999999</v>
      </c>
      <c r="K5193" s="129"/>
    </row>
    <row r="5194" spans="1:11" ht="51" customHeight="1" x14ac:dyDescent="0.25">
      <c r="A5194" s="115">
        <v>43284</v>
      </c>
      <c r="B5194" s="76" t="s">
        <v>2576</v>
      </c>
      <c r="C5194" s="77">
        <v>75</v>
      </c>
      <c r="D5194" s="78" t="s">
        <v>13716</v>
      </c>
      <c r="E5194" s="78" t="s">
        <v>13717</v>
      </c>
      <c r="F5194" s="79" t="s">
        <v>13718</v>
      </c>
      <c r="G5194" s="80">
        <v>4250000</v>
      </c>
      <c r="H5194" s="81"/>
      <c r="I5194" s="116">
        <v>4250000</v>
      </c>
      <c r="K5194" s="129"/>
    </row>
    <row r="5195" spans="1:11" ht="51" customHeight="1" x14ac:dyDescent="0.25">
      <c r="A5195" s="115">
        <v>43284</v>
      </c>
      <c r="B5195" s="76" t="s">
        <v>2573</v>
      </c>
      <c r="C5195" s="77">
        <v>76</v>
      </c>
      <c r="D5195" s="78" t="s">
        <v>13719</v>
      </c>
      <c r="E5195" s="78" t="s">
        <v>2129</v>
      </c>
      <c r="F5195" s="79" t="s">
        <v>13720</v>
      </c>
      <c r="G5195" s="80">
        <v>102970633.01000001</v>
      </c>
      <c r="H5195" s="81">
        <v>18171288.18</v>
      </c>
      <c r="I5195" s="116">
        <v>121141921.19</v>
      </c>
      <c r="K5195" s="129"/>
    </row>
    <row r="5196" spans="1:11" ht="51" customHeight="1" x14ac:dyDescent="0.25">
      <c r="A5196" s="115">
        <v>43284</v>
      </c>
      <c r="B5196" s="76" t="s">
        <v>2573</v>
      </c>
      <c r="C5196" s="77">
        <v>76</v>
      </c>
      <c r="D5196" s="78" t="s">
        <v>13721</v>
      </c>
      <c r="E5196" s="78" t="s">
        <v>2129</v>
      </c>
      <c r="F5196" s="79" t="s">
        <v>13722</v>
      </c>
      <c r="G5196" s="80">
        <v>104201778.98</v>
      </c>
      <c r="H5196" s="81">
        <v>18388549.239999998</v>
      </c>
      <c r="I5196" s="116">
        <v>122590328.22</v>
      </c>
      <c r="K5196" s="129"/>
    </row>
    <row r="5197" spans="1:11" ht="51" customHeight="1" x14ac:dyDescent="0.25">
      <c r="A5197" s="115">
        <v>43284</v>
      </c>
      <c r="B5197" s="76" t="s">
        <v>2581</v>
      </c>
      <c r="C5197" s="77">
        <v>78</v>
      </c>
      <c r="D5197" s="78" t="s">
        <v>13723</v>
      </c>
      <c r="E5197" s="78" t="s">
        <v>13724</v>
      </c>
      <c r="F5197" s="79" t="s">
        <v>13725</v>
      </c>
      <c r="G5197" s="80">
        <v>2459089.6800000002</v>
      </c>
      <c r="H5197" s="81"/>
      <c r="I5197" s="116">
        <v>2459089.6800000002</v>
      </c>
      <c r="K5197" s="129"/>
    </row>
    <row r="5198" spans="1:11" ht="51" customHeight="1" x14ac:dyDescent="0.25">
      <c r="A5198" s="115">
        <v>43284</v>
      </c>
      <c r="B5198" s="76" t="s">
        <v>2581</v>
      </c>
      <c r="C5198" s="77">
        <v>78</v>
      </c>
      <c r="D5198" s="78" t="s">
        <v>13726</v>
      </c>
      <c r="E5198" s="78" t="s">
        <v>465</v>
      </c>
      <c r="F5198" s="79" t="s">
        <v>13727</v>
      </c>
      <c r="G5198" s="80">
        <v>546375.6</v>
      </c>
      <c r="H5198" s="81">
        <v>27318.78</v>
      </c>
      <c r="I5198" s="116">
        <v>573694.38</v>
      </c>
      <c r="K5198" s="129"/>
    </row>
    <row r="5199" spans="1:11" ht="51" customHeight="1" x14ac:dyDescent="0.25">
      <c r="A5199" s="115">
        <v>43284</v>
      </c>
      <c r="B5199" s="76" t="s">
        <v>2581</v>
      </c>
      <c r="C5199" s="77">
        <v>78</v>
      </c>
      <c r="D5199" s="78" t="s">
        <v>13728</v>
      </c>
      <c r="E5199" s="78" t="s">
        <v>13729</v>
      </c>
      <c r="F5199" s="79" t="s">
        <v>13730</v>
      </c>
      <c r="G5199" s="80">
        <v>1871029.52</v>
      </c>
      <c r="H5199" s="81"/>
      <c r="I5199" s="116">
        <v>1871029.52</v>
      </c>
      <c r="K5199" s="129"/>
    </row>
    <row r="5200" spans="1:11" ht="51" customHeight="1" x14ac:dyDescent="0.25">
      <c r="A5200" s="115">
        <v>43284</v>
      </c>
      <c r="B5200" s="76" t="s">
        <v>2581</v>
      </c>
      <c r="C5200" s="77">
        <v>78</v>
      </c>
      <c r="D5200" s="78" t="s">
        <v>13731</v>
      </c>
      <c r="E5200" s="78" t="s">
        <v>13218</v>
      </c>
      <c r="F5200" s="79" t="s">
        <v>13732</v>
      </c>
      <c r="G5200" s="80">
        <v>613333.5</v>
      </c>
      <c r="H5200" s="81">
        <v>30666.67</v>
      </c>
      <c r="I5200" s="116">
        <v>644000.17000000004</v>
      </c>
      <c r="K5200" s="129"/>
    </row>
    <row r="5201" spans="1:11" ht="51" customHeight="1" x14ac:dyDescent="0.25">
      <c r="A5201" s="115">
        <v>43284</v>
      </c>
      <c r="B5201" s="76" t="s">
        <v>2581</v>
      </c>
      <c r="C5201" s="77">
        <v>78</v>
      </c>
      <c r="D5201" s="78" t="s">
        <v>13733</v>
      </c>
      <c r="E5201" s="78" t="s">
        <v>13734</v>
      </c>
      <c r="F5201" s="79" t="s">
        <v>13735</v>
      </c>
      <c r="G5201" s="80">
        <v>1723259.51</v>
      </c>
      <c r="H5201" s="81">
        <v>86162.98</v>
      </c>
      <c r="I5201" s="116">
        <v>1809422.49</v>
      </c>
      <c r="K5201" s="129"/>
    </row>
    <row r="5202" spans="1:11" ht="51" customHeight="1" x14ac:dyDescent="0.25">
      <c r="A5202" s="115">
        <v>43284</v>
      </c>
      <c r="B5202" s="76" t="s">
        <v>2581</v>
      </c>
      <c r="C5202" s="77">
        <v>78</v>
      </c>
      <c r="D5202" s="78" t="s">
        <v>13736</v>
      </c>
      <c r="E5202" s="78" t="s">
        <v>13737</v>
      </c>
      <c r="F5202" s="79" t="s">
        <v>13738</v>
      </c>
      <c r="G5202" s="80">
        <v>990780</v>
      </c>
      <c r="H5202" s="81"/>
      <c r="I5202" s="116">
        <v>990780</v>
      </c>
      <c r="K5202" s="129"/>
    </row>
    <row r="5203" spans="1:11" ht="51" customHeight="1" x14ac:dyDescent="0.25">
      <c r="A5203" s="115">
        <v>43284</v>
      </c>
      <c r="B5203" s="76" t="s">
        <v>2581</v>
      </c>
      <c r="C5203" s="77">
        <v>78</v>
      </c>
      <c r="D5203" s="78" t="s">
        <v>13739</v>
      </c>
      <c r="E5203" s="78" t="s">
        <v>13740</v>
      </c>
      <c r="F5203" s="79" t="s">
        <v>13741</v>
      </c>
      <c r="G5203" s="80">
        <v>1112945.3899999999</v>
      </c>
      <c r="H5203" s="81"/>
      <c r="I5203" s="116">
        <v>1112945.3899999999</v>
      </c>
      <c r="K5203" s="129"/>
    </row>
    <row r="5204" spans="1:11" ht="51" customHeight="1" x14ac:dyDescent="0.25">
      <c r="A5204" s="115">
        <v>43284</v>
      </c>
      <c r="B5204" s="76" t="s">
        <v>2581</v>
      </c>
      <c r="C5204" s="77">
        <v>78</v>
      </c>
      <c r="D5204" s="78" t="s">
        <v>13742</v>
      </c>
      <c r="E5204" s="78" t="s">
        <v>3489</v>
      </c>
      <c r="F5204" s="79" t="s">
        <v>13743</v>
      </c>
      <c r="G5204" s="80">
        <v>807206.56</v>
      </c>
      <c r="H5204" s="81">
        <v>40360.33</v>
      </c>
      <c r="I5204" s="116">
        <v>847566.89</v>
      </c>
      <c r="K5204" s="129"/>
    </row>
    <row r="5205" spans="1:11" ht="51" customHeight="1" x14ac:dyDescent="0.25">
      <c r="A5205" s="115">
        <v>43284</v>
      </c>
      <c r="B5205" s="76" t="s">
        <v>2581</v>
      </c>
      <c r="C5205" s="77">
        <v>78</v>
      </c>
      <c r="D5205" s="78" t="s">
        <v>13744</v>
      </c>
      <c r="E5205" s="78" t="s">
        <v>13745</v>
      </c>
      <c r="F5205" s="79" t="s">
        <v>13746</v>
      </c>
      <c r="G5205" s="80">
        <v>947911.8</v>
      </c>
      <c r="H5205" s="81"/>
      <c r="I5205" s="116">
        <v>947911.8</v>
      </c>
      <c r="K5205" s="129"/>
    </row>
    <row r="5206" spans="1:11" ht="51" customHeight="1" x14ac:dyDescent="0.25">
      <c r="A5206" s="115">
        <v>43291</v>
      </c>
      <c r="B5206" s="76" t="s">
        <v>2574</v>
      </c>
      <c r="C5206" s="77">
        <v>8</v>
      </c>
      <c r="D5206" s="78" t="s">
        <v>13747</v>
      </c>
      <c r="E5206" s="78" t="s">
        <v>46</v>
      </c>
      <c r="F5206" s="79" t="s">
        <v>13748</v>
      </c>
      <c r="G5206" s="80">
        <v>2223941.7000000002</v>
      </c>
      <c r="H5206" s="81">
        <v>392460.3</v>
      </c>
      <c r="I5206" s="116">
        <v>2616402</v>
      </c>
      <c r="K5206" s="129"/>
    </row>
    <row r="5207" spans="1:11" ht="51" customHeight="1" x14ac:dyDescent="0.25">
      <c r="A5207" s="115">
        <v>43291</v>
      </c>
      <c r="B5207" s="76" t="s">
        <v>8437</v>
      </c>
      <c r="C5207" s="77">
        <v>53</v>
      </c>
      <c r="D5207" s="78" t="s">
        <v>13749</v>
      </c>
      <c r="E5207" s="78" t="s">
        <v>13750</v>
      </c>
      <c r="F5207" s="79" t="s">
        <v>13751</v>
      </c>
      <c r="G5207" s="80">
        <v>2185000</v>
      </c>
      <c r="H5207" s="81"/>
      <c r="I5207" s="116">
        <v>2185000</v>
      </c>
      <c r="K5207" s="129"/>
    </row>
    <row r="5208" spans="1:11" ht="51" customHeight="1" x14ac:dyDescent="0.25">
      <c r="A5208" s="115">
        <v>43291</v>
      </c>
      <c r="B5208" s="76" t="s">
        <v>8437</v>
      </c>
      <c r="C5208" s="77">
        <v>53</v>
      </c>
      <c r="D5208" s="78" t="s">
        <v>13752</v>
      </c>
      <c r="E5208" s="78" t="s">
        <v>13753</v>
      </c>
      <c r="F5208" s="79" t="s">
        <v>13754</v>
      </c>
      <c r="G5208" s="80">
        <v>879854.85</v>
      </c>
      <c r="H5208" s="81"/>
      <c r="I5208" s="116">
        <v>879854.85</v>
      </c>
      <c r="K5208" s="129"/>
    </row>
    <row r="5209" spans="1:11" ht="51" customHeight="1" x14ac:dyDescent="0.25">
      <c r="A5209" s="115">
        <v>43291</v>
      </c>
      <c r="B5209" s="76" t="s">
        <v>2580</v>
      </c>
      <c r="C5209" s="77">
        <v>66</v>
      </c>
      <c r="D5209" s="78" t="s">
        <v>13755</v>
      </c>
      <c r="E5209" s="78" t="s">
        <v>429</v>
      </c>
      <c r="F5209" s="79" t="s">
        <v>13756</v>
      </c>
      <c r="G5209" s="80">
        <v>14979255.01</v>
      </c>
      <c r="H5209" s="81">
        <v>881132.65</v>
      </c>
      <c r="I5209" s="116">
        <v>15860387.66</v>
      </c>
      <c r="K5209" s="129"/>
    </row>
    <row r="5210" spans="1:11" ht="51" customHeight="1" x14ac:dyDescent="0.25">
      <c r="A5210" s="115">
        <v>43291</v>
      </c>
      <c r="B5210" s="76" t="s">
        <v>2580</v>
      </c>
      <c r="C5210" s="77">
        <v>66</v>
      </c>
      <c r="D5210" s="78" t="s">
        <v>13757</v>
      </c>
      <c r="E5210" s="78" t="s">
        <v>13758</v>
      </c>
      <c r="F5210" s="79" t="s">
        <v>13759</v>
      </c>
      <c r="G5210" s="80">
        <v>2156002.0499999998</v>
      </c>
      <c r="H5210" s="81">
        <v>126823.65</v>
      </c>
      <c r="I5210" s="116">
        <v>2282825.7000000002</v>
      </c>
      <c r="K5210" s="129"/>
    </row>
    <row r="5211" spans="1:11" ht="51" customHeight="1" x14ac:dyDescent="0.25">
      <c r="A5211" s="115">
        <v>43291</v>
      </c>
      <c r="B5211" s="76" t="s">
        <v>8437</v>
      </c>
      <c r="C5211" s="77">
        <v>68</v>
      </c>
      <c r="D5211" s="78" t="s">
        <v>13760</v>
      </c>
      <c r="E5211" s="78" t="s">
        <v>4967</v>
      </c>
      <c r="F5211" s="79" t="s">
        <v>13761</v>
      </c>
      <c r="G5211" s="80">
        <v>3794132.8</v>
      </c>
      <c r="H5211" s="81"/>
      <c r="I5211" s="116">
        <v>3794132.8</v>
      </c>
      <c r="K5211" s="129"/>
    </row>
    <row r="5212" spans="1:11" ht="51" customHeight="1" x14ac:dyDescent="0.25">
      <c r="A5212" s="115">
        <v>43291</v>
      </c>
      <c r="B5212" s="76" t="s">
        <v>8437</v>
      </c>
      <c r="C5212" s="77">
        <v>68</v>
      </c>
      <c r="D5212" s="78" t="s">
        <v>13762</v>
      </c>
      <c r="E5212" s="78" t="s">
        <v>3833</v>
      </c>
      <c r="F5212" s="79" t="s">
        <v>13763</v>
      </c>
      <c r="G5212" s="80">
        <v>1612150.95</v>
      </c>
      <c r="H5212" s="81"/>
      <c r="I5212" s="116">
        <v>1612150.95</v>
      </c>
      <c r="K5212" s="129"/>
    </row>
    <row r="5213" spans="1:11" ht="51" customHeight="1" x14ac:dyDescent="0.25">
      <c r="A5213" s="115">
        <v>43291</v>
      </c>
      <c r="B5213" s="76" t="s">
        <v>8437</v>
      </c>
      <c r="C5213" s="77">
        <v>69</v>
      </c>
      <c r="D5213" s="78" t="s">
        <v>13764</v>
      </c>
      <c r="E5213" s="78" t="s">
        <v>1553</v>
      </c>
      <c r="F5213" s="79" t="s">
        <v>13765</v>
      </c>
      <c r="G5213" s="80">
        <v>2184692.09</v>
      </c>
      <c r="H5213" s="81"/>
      <c r="I5213" s="116">
        <v>2184692.09</v>
      </c>
      <c r="K5213" s="129"/>
    </row>
    <row r="5214" spans="1:11" ht="51" customHeight="1" x14ac:dyDescent="0.25">
      <c r="A5214" s="115">
        <v>43291</v>
      </c>
      <c r="B5214" s="76" t="s">
        <v>2581</v>
      </c>
      <c r="C5214" s="77">
        <v>78</v>
      </c>
      <c r="D5214" s="78" t="s">
        <v>13766</v>
      </c>
      <c r="E5214" s="78" t="s">
        <v>13767</v>
      </c>
      <c r="F5214" s="79" t="s">
        <v>13768</v>
      </c>
      <c r="G5214" s="80">
        <v>1270598.47</v>
      </c>
      <c r="H5214" s="81"/>
      <c r="I5214" s="116">
        <v>1270598.47</v>
      </c>
      <c r="K5214" s="129"/>
    </row>
    <row r="5215" spans="1:11" ht="51" customHeight="1" x14ac:dyDescent="0.25">
      <c r="A5215" s="115">
        <v>43291</v>
      </c>
      <c r="B5215" s="76" t="s">
        <v>2581</v>
      </c>
      <c r="C5215" s="77">
        <v>78</v>
      </c>
      <c r="D5215" s="78" t="s">
        <v>13769</v>
      </c>
      <c r="E5215" s="78" t="s">
        <v>13770</v>
      </c>
      <c r="F5215" s="79" t="s">
        <v>13771</v>
      </c>
      <c r="G5215" s="80">
        <v>452199.9</v>
      </c>
      <c r="H5215" s="81"/>
      <c r="I5215" s="116">
        <v>452199.9</v>
      </c>
      <c r="K5215" s="129"/>
    </row>
    <row r="5216" spans="1:11" ht="51" customHeight="1" x14ac:dyDescent="0.25">
      <c r="A5216" s="115">
        <v>43291</v>
      </c>
      <c r="B5216" s="76" t="s">
        <v>2581</v>
      </c>
      <c r="C5216" s="77">
        <v>78</v>
      </c>
      <c r="D5216" s="78" t="s">
        <v>13772</v>
      </c>
      <c r="E5216" s="78" t="s">
        <v>13773</v>
      </c>
      <c r="F5216" s="79" t="s">
        <v>13774</v>
      </c>
      <c r="G5216" s="80">
        <v>930760.95</v>
      </c>
      <c r="H5216" s="81"/>
      <c r="I5216" s="116">
        <v>930760.95</v>
      </c>
      <c r="K5216" s="129"/>
    </row>
    <row r="5217" spans="1:11" ht="51" customHeight="1" x14ac:dyDescent="0.25">
      <c r="A5217" s="115">
        <v>43291</v>
      </c>
      <c r="B5217" s="76" t="s">
        <v>2581</v>
      </c>
      <c r="C5217" s="77">
        <v>78</v>
      </c>
      <c r="D5217" s="78" t="s">
        <v>13775</v>
      </c>
      <c r="E5217" s="78" t="s">
        <v>13776</v>
      </c>
      <c r="F5217" s="79" t="s">
        <v>13777</v>
      </c>
      <c r="G5217" s="80">
        <v>4539131.4000000004</v>
      </c>
      <c r="H5217" s="81"/>
      <c r="I5217" s="116">
        <v>4539131.4000000004</v>
      </c>
      <c r="K5217" s="129"/>
    </row>
    <row r="5218" spans="1:11" ht="51" customHeight="1" x14ac:dyDescent="0.25">
      <c r="A5218" s="105">
        <v>43298</v>
      </c>
      <c r="B5218" s="37" t="s">
        <v>2577</v>
      </c>
      <c r="C5218" s="23">
        <v>6</v>
      </c>
      <c r="D5218" s="27" t="s">
        <v>13778</v>
      </c>
      <c r="E5218" s="27" t="s">
        <v>4233</v>
      </c>
      <c r="F5218" s="27" t="s">
        <v>13779</v>
      </c>
      <c r="G5218" s="55">
        <v>7031181.04</v>
      </c>
      <c r="H5218" s="82"/>
      <c r="I5218" s="111">
        <v>7031181.04</v>
      </c>
      <c r="K5218" s="129"/>
    </row>
    <row r="5219" spans="1:11" ht="51" customHeight="1" x14ac:dyDescent="0.25">
      <c r="A5219" s="105">
        <v>43298</v>
      </c>
      <c r="B5219" s="37" t="s">
        <v>2577</v>
      </c>
      <c r="C5219" s="23">
        <v>6</v>
      </c>
      <c r="D5219" s="27" t="s">
        <v>13780</v>
      </c>
      <c r="E5219" s="27" t="s">
        <v>1674</v>
      </c>
      <c r="F5219" s="27" t="s">
        <v>13781</v>
      </c>
      <c r="G5219" s="55">
        <v>11394762.539999999</v>
      </c>
      <c r="H5219" s="82"/>
      <c r="I5219" s="111">
        <v>11394762.539999999</v>
      </c>
      <c r="K5219" s="129"/>
    </row>
    <row r="5220" spans="1:11" ht="51" customHeight="1" x14ac:dyDescent="0.25">
      <c r="A5220" s="105">
        <v>43298</v>
      </c>
      <c r="B5220" s="37" t="s">
        <v>2581</v>
      </c>
      <c r="C5220" s="23">
        <v>37</v>
      </c>
      <c r="D5220" s="27" t="s">
        <v>11423</v>
      </c>
      <c r="E5220" s="27" t="s">
        <v>8969</v>
      </c>
      <c r="F5220" s="27" t="s">
        <v>11424</v>
      </c>
      <c r="G5220" s="55">
        <v>2551186.7999999998</v>
      </c>
      <c r="H5220" s="55">
        <v>127559.34</v>
      </c>
      <c r="I5220" s="111">
        <v>2678746.14</v>
      </c>
      <c r="K5220" s="129"/>
    </row>
    <row r="5221" spans="1:11" ht="51" customHeight="1" x14ac:dyDescent="0.25">
      <c r="A5221" s="105">
        <v>43298</v>
      </c>
      <c r="B5221" s="37" t="s">
        <v>2579</v>
      </c>
      <c r="C5221" s="23">
        <v>44</v>
      </c>
      <c r="D5221" s="27" t="s">
        <v>13782</v>
      </c>
      <c r="E5221" s="27" t="s">
        <v>13783</v>
      </c>
      <c r="F5221" s="27" t="s">
        <v>13784</v>
      </c>
      <c r="G5221" s="55">
        <v>4079575</v>
      </c>
      <c r="H5221" s="55"/>
      <c r="I5221" s="111">
        <v>4079575</v>
      </c>
      <c r="K5221" s="129"/>
    </row>
    <row r="5222" spans="1:11" ht="51" customHeight="1" x14ac:dyDescent="0.25">
      <c r="A5222" s="105">
        <v>43298</v>
      </c>
      <c r="B5222" s="37" t="s">
        <v>2582</v>
      </c>
      <c r="C5222" s="23">
        <v>50</v>
      </c>
      <c r="D5222" s="27" t="s">
        <v>13785</v>
      </c>
      <c r="E5222" s="27" t="s">
        <v>10273</v>
      </c>
      <c r="F5222" s="27" t="s">
        <v>13786</v>
      </c>
      <c r="G5222" s="55">
        <v>34038250</v>
      </c>
      <c r="H5222" s="82"/>
      <c r="I5222" s="111">
        <v>34038250</v>
      </c>
      <c r="K5222" s="129"/>
    </row>
    <row r="5223" spans="1:11" ht="51" customHeight="1" x14ac:dyDescent="0.25">
      <c r="A5223" s="105">
        <v>43298</v>
      </c>
      <c r="B5223" s="37" t="s">
        <v>8437</v>
      </c>
      <c r="C5223" s="23">
        <v>53</v>
      </c>
      <c r="D5223" s="27" t="s">
        <v>13787</v>
      </c>
      <c r="E5223" s="27" t="s">
        <v>13788</v>
      </c>
      <c r="F5223" s="27" t="s">
        <v>13789</v>
      </c>
      <c r="G5223" s="55">
        <v>1293719.5</v>
      </c>
      <c r="H5223" s="82"/>
      <c r="I5223" s="111">
        <v>1293719.5</v>
      </c>
      <c r="K5223" s="129"/>
    </row>
    <row r="5224" spans="1:11" ht="51" customHeight="1" x14ac:dyDescent="0.25">
      <c r="A5224" s="105">
        <v>43298</v>
      </c>
      <c r="B5224" s="37" t="s">
        <v>8437</v>
      </c>
      <c r="C5224" s="23">
        <v>53</v>
      </c>
      <c r="D5224" s="27" t="s">
        <v>13790</v>
      </c>
      <c r="E5224" s="27" t="s">
        <v>13788</v>
      </c>
      <c r="F5224" s="27" t="s">
        <v>13791</v>
      </c>
      <c r="G5224" s="55">
        <v>3187629.43</v>
      </c>
      <c r="H5224" s="82"/>
      <c r="I5224" s="111">
        <v>3187629.43</v>
      </c>
      <c r="K5224" s="129"/>
    </row>
    <row r="5225" spans="1:11" ht="51" customHeight="1" x14ac:dyDescent="0.25">
      <c r="A5225" s="105">
        <v>43298</v>
      </c>
      <c r="B5225" s="37" t="s">
        <v>8437</v>
      </c>
      <c r="C5225" s="23">
        <v>53</v>
      </c>
      <c r="D5225" s="27" t="s">
        <v>13792</v>
      </c>
      <c r="E5225" s="27" t="s">
        <v>1567</v>
      </c>
      <c r="F5225" s="27" t="s">
        <v>13793</v>
      </c>
      <c r="G5225" s="55">
        <v>3265150</v>
      </c>
      <c r="H5225" s="55"/>
      <c r="I5225" s="111">
        <v>3265150</v>
      </c>
      <c r="K5225" s="129"/>
    </row>
    <row r="5226" spans="1:11" ht="51" customHeight="1" x14ac:dyDescent="0.25">
      <c r="A5226" s="105">
        <v>43298</v>
      </c>
      <c r="B5226" s="37" t="s">
        <v>2580</v>
      </c>
      <c r="C5226" s="23">
        <v>66</v>
      </c>
      <c r="D5226" s="17" t="s">
        <v>13794</v>
      </c>
      <c r="E5226" s="17" t="s">
        <v>897</v>
      </c>
      <c r="F5226" s="17" t="s">
        <v>13795</v>
      </c>
      <c r="G5226" s="55">
        <v>12959947.449999999</v>
      </c>
      <c r="H5226" s="55">
        <v>762349.85</v>
      </c>
      <c r="I5226" s="111">
        <v>13722297.300000001</v>
      </c>
      <c r="K5226" s="129"/>
    </row>
    <row r="5227" spans="1:11" ht="51" customHeight="1" x14ac:dyDescent="0.25">
      <c r="A5227" s="105">
        <v>43298</v>
      </c>
      <c r="B5227" s="37" t="s">
        <v>2580</v>
      </c>
      <c r="C5227" s="23">
        <v>66</v>
      </c>
      <c r="D5227" s="17" t="s">
        <v>13796</v>
      </c>
      <c r="E5227" s="17" t="s">
        <v>13797</v>
      </c>
      <c r="F5227" s="17" t="s">
        <v>13798</v>
      </c>
      <c r="G5227" s="55">
        <v>12749472.09</v>
      </c>
      <c r="H5227" s="55">
        <v>749968.95</v>
      </c>
      <c r="I5227" s="111">
        <v>13499441.039999999</v>
      </c>
      <c r="K5227" s="129"/>
    </row>
    <row r="5228" spans="1:11" ht="51" customHeight="1" x14ac:dyDescent="0.25">
      <c r="A5228" s="105">
        <v>43298</v>
      </c>
      <c r="B5228" s="37" t="s">
        <v>2580</v>
      </c>
      <c r="C5228" s="23">
        <v>66</v>
      </c>
      <c r="D5228" s="17" t="s">
        <v>13799</v>
      </c>
      <c r="E5228" s="17" t="s">
        <v>13800</v>
      </c>
      <c r="F5228" s="17" t="s">
        <v>13801</v>
      </c>
      <c r="G5228" s="55">
        <v>7437500</v>
      </c>
      <c r="H5228" s="55">
        <v>437500</v>
      </c>
      <c r="I5228" s="111">
        <v>7875000</v>
      </c>
      <c r="K5228" s="129"/>
    </row>
    <row r="5229" spans="1:11" ht="51" customHeight="1" x14ac:dyDescent="0.25">
      <c r="A5229" s="105">
        <v>43298</v>
      </c>
      <c r="B5229" s="37" t="s">
        <v>2580</v>
      </c>
      <c r="C5229" s="23">
        <v>66</v>
      </c>
      <c r="D5229" s="17" t="s">
        <v>13802</v>
      </c>
      <c r="E5229" s="17" t="s">
        <v>806</v>
      </c>
      <c r="F5229" s="17" t="s">
        <v>13803</v>
      </c>
      <c r="G5229" s="55">
        <v>5373846.7000000002</v>
      </c>
      <c r="H5229" s="55">
        <v>316108.63</v>
      </c>
      <c r="I5229" s="111">
        <v>5689955.3300000001</v>
      </c>
      <c r="K5229" s="129"/>
    </row>
    <row r="5230" spans="1:11" ht="51" customHeight="1" x14ac:dyDescent="0.25">
      <c r="A5230" s="105">
        <v>43298</v>
      </c>
      <c r="B5230" s="37" t="s">
        <v>2580</v>
      </c>
      <c r="C5230" s="23">
        <v>66</v>
      </c>
      <c r="D5230" s="17" t="s">
        <v>13804</v>
      </c>
      <c r="E5230" s="17" t="s">
        <v>4088</v>
      </c>
      <c r="F5230" s="17" t="s">
        <v>13805</v>
      </c>
      <c r="G5230" s="55">
        <v>6480385.5499999998</v>
      </c>
      <c r="H5230" s="55">
        <v>381199.15</v>
      </c>
      <c r="I5230" s="111">
        <v>6861584.7000000002</v>
      </c>
      <c r="K5230" s="129"/>
    </row>
    <row r="5231" spans="1:11" ht="51" customHeight="1" x14ac:dyDescent="0.25">
      <c r="A5231" s="105">
        <v>43301</v>
      </c>
      <c r="B5231" s="37" t="s">
        <v>2580</v>
      </c>
      <c r="C5231" s="23">
        <v>47</v>
      </c>
      <c r="D5231" s="49" t="s">
        <v>13806</v>
      </c>
      <c r="E5231" s="49" t="s">
        <v>13807</v>
      </c>
      <c r="F5231" s="50" t="s">
        <v>13808</v>
      </c>
      <c r="G5231" s="51">
        <v>16758040.699999999</v>
      </c>
      <c r="H5231" s="71">
        <v>985767.1</v>
      </c>
      <c r="I5231" s="112">
        <v>17743807.800000001</v>
      </c>
      <c r="K5231" s="129"/>
    </row>
    <row r="5232" spans="1:11" ht="51" customHeight="1" x14ac:dyDescent="0.25">
      <c r="A5232" s="105">
        <v>43301</v>
      </c>
      <c r="B5232" s="37" t="s">
        <v>8437</v>
      </c>
      <c r="C5232" s="23">
        <v>53</v>
      </c>
      <c r="D5232" s="49" t="s">
        <v>13809</v>
      </c>
      <c r="E5232" s="49" t="s">
        <v>13810</v>
      </c>
      <c r="F5232" s="50" t="s">
        <v>13811</v>
      </c>
      <c r="G5232" s="51">
        <v>2045792.53</v>
      </c>
      <c r="H5232" s="71"/>
      <c r="I5232" s="112">
        <v>2045792.53</v>
      </c>
      <c r="K5232" s="129"/>
    </row>
    <row r="5233" spans="1:11" ht="51" customHeight="1" x14ac:dyDescent="0.25">
      <c r="A5233" s="105">
        <v>43301</v>
      </c>
      <c r="B5233" s="37" t="s">
        <v>8437</v>
      </c>
      <c r="C5233" s="23">
        <v>53</v>
      </c>
      <c r="D5233" s="49" t="s">
        <v>13812</v>
      </c>
      <c r="E5233" s="49" t="s">
        <v>13813</v>
      </c>
      <c r="F5233" s="50" t="s">
        <v>13814</v>
      </c>
      <c r="G5233" s="51">
        <v>4750000</v>
      </c>
      <c r="H5233" s="71"/>
      <c r="I5233" s="112">
        <v>4750000</v>
      </c>
      <c r="K5233" s="129"/>
    </row>
    <row r="5234" spans="1:11" ht="51" customHeight="1" x14ac:dyDescent="0.25">
      <c r="A5234" s="105">
        <v>43301</v>
      </c>
      <c r="B5234" s="37" t="s">
        <v>8437</v>
      </c>
      <c r="C5234" s="23">
        <v>53</v>
      </c>
      <c r="D5234" s="49" t="s">
        <v>13815</v>
      </c>
      <c r="E5234" s="49" t="s">
        <v>13816</v>
      </c>
      <c r="F5234" s="50" t="s">
        <v>13817</v>
      </c>
      <c r="G5234" s="51">
        <v>3063903.52</v>
      </c>
      <c r="H5234" s="71"/>
      <c r="I5234" s="112">
        <v>3063903.52</v>
      </c>
      <c r="K5234" s="129"/>
    </row>
    <row r="5235" spans="1:11" ht="51" customHeight="1" x14ac:dyDescent="0.25">
      <c r="A5235" s="105">
        <v>43301</v>
      </c>
      <c r="B5235" s="37" t="s">
        <v>8437</v>
      </c>
      <c r="C5235" s="23">
        <v>53</v>
      </c>
      <c r="D5235" s="49" t="s">
        <v>13818</v>
      </c>
      <c r="E5235" s="49" t="s">
        <v>4475</v>
      </c>
      <c r="F5235" s="50" t="s">
        <v>13819</v>
      </c>
      <c r="G5235" s="51">
        <v>3917095.33</v>
      </c>
      <c r="H5235" s="71"/>
      <c r="I5235" s="112">
        <v>3917095.33</v>
      </c>
      <c r="K5235" s="129"/>
    </row>
    <row r="5236" spans="1:11" ht="51" customHeight="1" x14ac:dyDescent="0.25">
      <c r="A5236" s="105">
        <v>43301</v>
      </c>
      <c r="B5236" s="37" t="s">
        <v>2580</v>
      </c>
      <c r="C5236" s="23">
        <v>59</v>
      </c>
      <c r="D5236" s="49" t="s">
        <v>13820</v>
      </c>
      <c r="E5236" s="49" t="s">
        <v>7598</v>
      </c>
      <c r="F5236" s="50" t="s">
        <v>13821</v>
      </c>
      <c r="G5236" s="51">
        <v>25062708.149999999</v>
      </c>
      <c r="H5236" s="71">
        <v>1474276.95</v>
      </c>
      <c r="I5236" s="112">
        <v>26536985.100000001</v>
      </c>
      <c r="K5236" s="129"/>
    </row>
    <row r="5237" spans="1:11" ht="51" customHeight="1" x14ac:dyDescent="0.25">
      <c r="A5237" s="105">
        <v>43301</v>
      </c>
      <c r="B5237" s="37" t="s">
        <v>2572</v>
      </c>
      <c r="C5237" s="23">
        <v>60</v>
      </c>
      <c r="D5237" s="49" t="s">
        <v>13822</v>
      </c>
      <c r="E5237" s="49" t="s">
        <v>13823</v>
      </c>
      <c r="F5237" s="50" t="s">
        <v>13824</v>
      </c>
      <c r="G5237" s="51">
        <v>19125000</v>
      </c>
      <c r="H5237" s="71">
        <v>1125000</v>
      </c>
      <c r="I5237" s="112">
        <v>20250000</v>
      </c>
      <c r="K5237" s="129"/>
    </row>
    <row r="5238" spans="1:11" ht="51" customHeight="1" x14ac:dyDescent="0.25">
      <c r="A5238" s="105">
        <v>43301</v>
      </c>
      <c r="B5238" s="37" t="s">
        <v>8437</v>
      </c>
      <c r="C5238" s="23">
        <v>65</v>
      </c>
      <c r="D5238" s="49" t="s">
        <v>13825</v>
      </c>
      <c r="E5238" s="49" t="s">
        <v>13826</v>
      </c>
      <c r="F5238" s="50" t="s">
        <v>13827</v>
      </c>
      <c r="G5238" s="51">
        <v>3650915.55</v>
      </c>
      <c r="H5238" s="71"/>
      <c r="I5238" s="112">
        <v>3650915.55</v>
      </c>
      <c r="K5238" s="129"/>
    </row>
    <row r="5239" spans="1:11" ht="51" customHeight="1" x14ac:dyDescent="0.25">
      <c r="A5239" s="105">
        <v>43301</v>
      </c>
      <c r="B5239" s="37" t="s">
        <v>2580</v>
      </c>
      <c r="C5239" s="23">
        <v>67</v>
      </c>
      <c r="D5239" s="49" t="s">
        <v>13828</v>
      </c>
      <c r="E5239" s="49" t="s">
        <v>80</v>
      </c>
      <c r="F5239" s="50" t="s">
        <v>13829</v>
      </c>
      <c r="G5239" s="51">
        <v>3632924.92</v>
      </c>
      <c r="H5239" s="71">
        <v>213701.46</v>
      </c>
      <c r="I5239" s="112">
        <v>3846626.38</v>
      </c>
      <c r="K5239" s="129"/>
    </row>
    <row r="5240" spans="1:11" ht="51" customHeight="1" x14ac:dyDescent="0.25">
      <c r="A5240" s="105">
        <v>43301</v>
      </c>
      <c r="B5240" s="37" t="s">
        <v>8437</v>
      </c>
      <c r="C5240" s="23">
        <v>68</v>
      </c>
      <c r="D5240" s="49" t="s">
        <v>13830</v>
      </c>
      <c r="E5240" s="49" t="s">
        <v>13831</v>
      </c>
      <c r="F5240" s="50" t="s">
        <v>13832</v>
      </c>
      <c r="G5240" s="51">
        <v>2041088.24</v>
      </c>
      <c r="H5240" s="71"/>
      <c r="I5240" s="112">
        <v>2041088.24</v>
      </c>
      <c r="K5240" s="129"/>
    </row>
    <row r="5241" spans="1:11" ht="51" customHeight="1" x14ac:dyDescent="0.25">
      <c r="A5241" s="105">
        <v>43301</v>
      </c>
      <c r="B5241" s="37" t="s">
        <v>8437</v>
      </c>
      <c r="C5241" s="23">
        <v>68</v>
      </c>
      <c r="D5241" s="49" t="s">
        <v>13833</v>
      </c>
      <c r="E5241" s="49" t="s">
        <v>13834</v>
      </c>
      <c r="F5241" s="50" t="s">
        <v>13835</v>
      </c>
      <c r="G5241" s="51">
        <v>1615000</v>
      </c>
      <c r="H5241" s="71"/>
      <c r="I5241" s="112">
        <v>1615000</v>
      </c>
      <c r="K5241" s="129"/>
    </row>
    <row r="5242" spans="1:11" ht="51" customHeight="1" x14ac:dyDescent="0.25">
      <c r="A5242" s="105">
        <v>43301</v>
      </c>
      <c r="B5242" s="37" t="s">
        <v>8437</v>
      </c>
      <c r="C5242" s="23">
        <v>68</v>
      </c>
      <c r="D5242" s="49" t="s">
        <v>13836</v>
      </c>
      <c r="E5242" s="49" t="s">
        <v>2010</v>
      </c>
      <c r="F5242" s="50" t="s">
        <v>13837</v>
      </c>
      <c r="G5242" s="51">
        <v>3218274.94</v>
      </c>
      <c r="H5242" s="71"/>
      <c r="I5242" s="112">
        <v>3218274.94</v>
      </c>
      <c r="K5242" s="129"/>
    </row>
    <row r="5243" spans="1:11" ht="51" customHeight="1" x14ac:dyDescent="0.25">
      <c r="A5243" s="105">
        <v>43301</v>
      </c>
      <c r="B5243" s="37" t="s">
        <v>8437</v>
      </c>
      <c r="C5243" s="23">
        <v>68</v>
      </c>
      <c r="D5243" s="49" t="s">
        <v>12564</v>
      </c>
      <c r="E5243" s="49" t="s">
        <v>3714</v>
      </c>
      <c r="F5243" s="50" t="s">
        <v>12565</v>
      </c>
      <c r="G5243" s="51">
        <v>2675025.96</v>
      </c>
      <c r="H5243" s="71"/>
      <c r="I5243" s="112">
        <v>2675025.96</v>
      </c>
      <c r="K5243" s="129"/>
    </row>
    <row r="5244" spans="1:11" ht="51" customHeight="1" x14ac:dyDescent="0.25">
      <c r="A5244" s="105">
        <v>43301</v>
      </c>
      <c r="B5244" s="37" t="s">
        <v>8437</v>
      </c>
      <c r="C5244" s="23">
        <v>68</v>
      </c>
      <c r="D5244" s="49" t="s">
        <v>13838</v>
      </c>
      <c r="E5244" s="49" t="s">
        <v>13839</v>
      </c>
      <c r="F5244" s="50" t="s">
        <v>13840</v>
      </c>
      <c r="G5244" s="51">
        <v>2200598.2400000002</v>
      </c>
      <c r="H5244" s="71"/>
      <c r="I5244" s="112">
        <v>2200598.2400000002</v>
      </c>
      <c r="K5244" s="129"/>
    </row>
    <row r="5245" spans="1:11" ht="51" customHeight="1" x14ac:dyDescent="0.25">
      <c r="A5245" s="105">
        <v>43301</v>
      </c>
      <c r="B5245" s="37" t="s">
        <v>8437</v>
      </c>
      <c r="C5245" s="23">
        <v>68</v>
      </c>
      <c r="D5245" s="49" t="s">
        <v>13841</v>
      </c>
      <c r="E5245" s="49" t="s">
        <v>13706</v>
      </c>
      <c r="F5245" s="50" t="s">
        <v>13842</v>
      </c>
      <c r="G5245" s="51">
        <v>632934.65</v>
      </c>
      <c r="H5245" s="71"/>
      <c r="I5245" s="112">
        <v>632934.65</v>
      </c>
      <c r="K5245" s="129"/>
    </row>
    <row r="5246" spans="1:11" ht="51" customHeight="1" x14ac:dyDescent="0.25">
      <c r="A5246" s="105">
        <v>43301</v>
      </c>
      <c r="B5246" s="37" t="s">
        <v>8437</v>
      </c>
      <c r="C5246" s="23">
        <v>69</v>
      </c>
      <c r="D5246" s="49" t="s">
        <v>13843</v>
      </c>
      <c r="E5246" s="49" t="s">
        <v>13844</v>
      </c>
      <c r="F5246" s="50" t="s">
        <v>13845</v>
      </c>
      <c r="G5246" s="51">
        <v>1523999.99</v>
      </c>
      <c r="H5246" s="71"/>
      <c r="I5246" s="112">
        <v>1523999.99</v>
      </c>
      <c r="K5246" s="129"/>
    </row>
    <row r="5247" spans="1:11" ht="51" customHeight="1" x14ac:dyDescent="0.25">
      <c r="A5247" s="105">
        <v>43301</v>
      </c>
      <c r="B5247" s="37" t="s">
        <v>8437</v>
      </c>
      <c r="C5247" s="23">
        <v>69</v>
      </c>
      <c r="D5247" s="49" t="s">
        <v>13846</v>
      </c>
      <c r="E5247" s="49" t="s">
        <v>5397</v>
      </c>
      <c r="F5247" s="50" t="s">
        <v>13847</v>
      </c>
      <c r="G5247" s="51">
        <v>67727.399999999994</v>
      </c>
      <c r="H5247" s="71"/>
      <c r="I5247" s="112">
        <v>67727.399999999994</v>
      </c>
      <c r="K5247" s="129"/>
    </row>
    <row r="5248" spans="1:11" ht="51" customHeight="1" x14ac:dyDescent="0.25">
      <c r="A5248" s="105">
        <v>43301</v>
      </c>
      <c r="B5248" s="37" t="s">
        <v>8437</v>
      </c>
      <c r="C5248" s="23">
        <v>69</v>
      </c>
      <c r="D5248" s="49" t="s">
        <v>13848</v>
      </c>
      <c r="E5248" s="49" t="s">
        <v>4893</v>
      </c>
      <c r="F5248" s="50" t="s">
        <v>13849</v>
      </c>
      <c r="G5248" s="51">
        <v>1762183.5</v>
      </c>
      <c r="H5248" s="71"/>
      <c r="I5248" s="112">
        <v>1762183.5</v>
      </c>
      <c r="K5248" s="129"/>
    </row>
    <row r="5249" spans="1:11" ht="51" customHeight="1" x14ac:dyDescent="0.25">
      <c r="A5249" s="105">
        <v>43301</v>
      </c>
      <c r="B5249" s="37" t="s">
        <v>2571</v>
      </c>
      <c r="C5249" s="23">
        <v>70</v>
      </c>
      <c r="D5249" s="49" t="s">
        <v>13850</v>
      </c>
      <c r="E5249" s="49" t="s">
        <v>39</v>
      </c>
      <c r="F5249" s="50" t="s">
        <v>13851</v>
      </c>
      <c r="G5249" s="51">
        <v>685457184.96000004</v>
      </c>
      <c r="H5249" s="71">
        <v>40321010.880000003</v>
      </c>
      <c r="I5249" s="112">
        <v>725778195.84000003</v>
      </c>
      <c r="K5249" s="129"/>
    </row>
    <row r="5250" spans="1:11" ht="51" customHeight="1" x14ac:dyDescent="0.25">
      <c r="A5250" s="105">
        <v>43301</v>
      </c>
      <c r="B5250" s="37" t="s">
        <v>2582</v>
      </c>
      <c r="C5250" s="23">
        <v>73</v>
      </c>
      <c r="D5250" s="49" t="s">
        <v>13852</v>
      </c>
      <c r="E5250" s="49" t="s">
        <v>4613</v>
      </c>
      <c r="F5250" s="50" t="s">
        <v>13853</v>
      </c>
      <c r="G5250" s="51">
        <v>38683180.399999999</v>
      </c>
      <c r="H5250" s="71">
        <v>2275481.2000000002</v>
      </c>
      <c r="I5250" s="112">
        <v>40958661.600000001</v>
      </c>
      <c r="K5250" s="129"/>
    </row>
    <row r="5251" spans="1:11" ht="51" customHeight="1" x14ac:dyDescent="0.25">
      <c r="A5251" s="105">
        <v>43301</v>
      </c>
      <c r="B5251" s="37" t="s">
        <v>2573</v>
      </c>
      <c r="C5251" s="23">
        <v>76</v>
      </c>
      <c r="D5251" s="49" t="s">
        <v>13854</v>
      </c>
      <c r="E5251" s="49" t="s">
        <v>13855</v>
      </c>
      <c r="F5251" s="50" t="s">
        <v>13856</v>
      </c>
      <c r="G5251" s="51">
        <v>60881644.93</v>
      </c>
      <c r="H5251" s="71">
        <v>3581273.23</v>
      </c>
      <c r="I5251" s="112">
        <v>64462918.159999996</v>
      </c>
      <c r="K5251" s="129"/>
    </row>
    <row r="5252" spans="1:11" ht="51" customHeight="1" x14ac:dyDescent="0.25">
      <c r="A5252" s="105">
        <v>43301</v>
      </c>
      <c r="B5252" s="37" t="s">
        <v>2573</v>
      </c>
      <c r="C5252" s="23">
        <v>76</v>
      </c>
      <c r="D5252" s="49" t="s">
        <v>13857</v>
      </c>
      <c r="E5252" s="49" t="s">
        <v>13858</v>
      </c>
      <c r="F5252" s="50" t="s">
        <v>13859</v>
      </c>
      <c r="G5252" s="51">
        <v>37372326.039999999</v>
      </c>
      <c r="H5252" s="71">
        <v>2198372.12</v>
      </c>
      <c r="I5252" s="112">
        <v>39570698.159999996</v>
      </c>
      <c r="K5252" s="129"/>
    </row>
    <row r="5253" spans="1:11" ht="51" customHeight="1" x14ac:dyDescent="0.25">
      <c r="A5253" s="105">
        <v>43301</v>
      </c>
      <c r="B5253" s="37" t="s">
        <v>2581</v>
      </c>
      <c r="C5253" s="23">
        <v>78</v>
      </c>
      <c r="D5253" s="49" t="s">
        <v>13860</v>
      </c>
      <c r="E5253" s="49" t="s">
        <v>2950</v>
      </c>
      <c r="F5253" s="50" t="s">
        <v>13861</v>
      </c>
      <c r="G5253" s="51">
        <v>5048626</v>
      </c>
      <c r="H5253" s="71">
        <v>252431.3</v>
      </c>
      <c r="I5253" s="112">
        <v>5301057.3</v>
      </c>
      <c r="K5253" s="129"/>
    </row>
    <row r="5254" spans="1:11" ht="51" customHeight="1" x14ac:dyDescent="0.25">
      <c r="A5254" s="105">
        <v>43301</v>
      </c>
      <c r="B5254" s="37" t="s">
        <v>2581</v>
      </c>
      <c r="C5254" s="23">
        <v>78</v>
      </c>
      <c r="D5254" s="49" t="s">
        <v>13862</v>
      </c>
      <c r="E5254" s="49" t="s">
        <v>13218</v>
      </c>
      <c r="F5254" s="50" t="s">
        <v>13863</v>
      </c>
      <c r="G5254" s="51">
        <v>824128</v>
      </c>
      <c r="H5254" s="71">
        <v>41206.400000000001</v>
      </c>
      <c r="I5254" s="112">
        <v>865334.4</v>
      </c>
      <c r="K5254" s="129"/>
    </row>
    <row r="5255" spans="1:11" ht="51" customHeight="1" x14ac:dyDescent="0.25">
      <c r="A5255" s="105">
        <v>43301</v>
      </c>
      <c r="B5255" s="37" t="s">
        <v>2581</v>
      </c>
      <c r="C5255" s="23">
        <v>78</v>
      </c>
      <c r="D5255" s="49" t="s">
        <v>13864</v>
      </c>
      <c r="E5255" s="49" t="s">
        <v>13865</v>
      </c>
      <c r="F5255" s="50" t="s">
        <v>13866</v>
      </c>
      <c r="G5255" s="51">
        <v>1119540.54</v>
      </c>
      <c r="H5255" s="71"/>
      <c r="I5255" s="112">
        <v>1119540.54</v>
      </c>
      <c r="K5255" s="129"/>
    </row>
    <row r="5256" spans="1:11" ht="51" customHeight="1" x14ac:dyDescent="0.25">
      <c r="A5256" s="105">
        <v>43301</v>
      </c>
      <c r="B5256" s="37" t="s">
        <v>2581</v>
      </c>
      <c r="C5256" s="23">
        <v>78</v>
      </c>
      <c r="D5256" s="49" t="s">
        <v>13867</v>
      </c>
      <c r="E5256" s="49" t="s">
        <v>13868</v>
      </c>
      <c r="F5256" s="50" t="s">
        <v>13869</v>
      </c>
      <c r="G5256" s="51">
        <v>1379362.34</v>
      </c>
      <c r="H5256" s="71"/>
      <c r="I5256" s="112">
        <v>1379362.34</v>
      </c>
      <c r="K5256" s="129"/>
    </row>
    <row r="5257" spans="1:11" ht="51" customHeight="1" x14ac:dyDescent="0.25">
      <c r="A5257" s="105">
        <v>43301</v>
      </c>
      <c r="B5257" s="37" t="s">
        <v>2581</v>
      </c>
      <c r="C5257" s="23">
        <v>78</v>
      </c>
      <c r="D5257" s="49" t="s">
        <v>13870</v>
      </c>
      <c r="E5257" s="49" t="s">
        <v>4174</v>
      </c>
      <c r="F5257" s="50" t="s">
        <v>13871</v>
      </c>
      <c r="G5257" s="51">
        <v>1933309.8</v>
      </c>
      <c r="H5257" s="71">
        <v>96665.49</v>
      </c>
      <c r="I5257" s="112">
        <v>2029975.29</v>
      </c>
      <c r="K5257" s="129"/>
    </row>
    <row r="5258" spans="1:11" ht="51" customHeight="1" x14ac:dyDescent="0.25">
      <c r="A5258" s="105">
        <v>43301</v>
      </c>
      <c r="B5258" s="37" t="s">
        <v>2581</v>
      </c>
      <c r="C5258" s="23">
        <v>78</v>
      </c>
      <c r="D5258" s="49" t="s">
        <v>13872</v>
      </c>
      <c r="E5258" s="49" t="s">
        <v>13873</v>
      </c>
      <c r="F5258" s="50" t="s">
        <v>13874</v>
      </c>
      <c r="G5258" s="51">
        <v>1324493.01</v>
      </c>
      <c r="H5258" s="71"/>
      <c r="I5258" s="112">
        <v>1324493.01</v>
      </c>
      <c r="K5258" s="129"/>
    </row>
    <row r="5259" spans="1:11" ht="51" customHeight="1" x14ac:dyDescent="0.25">
      <c r="A5259" s="105">
        <v>43301</v>
      </c>
      <c r="B5259" s="37" t="s">
        <v>2581</v>
      </c>
      <c r="C5259" s="23">
        <v>78</v>
      </c>
      <c r="D5259" s="49" t="s">
        <v>13875</v>
      </c>
      <c r="E5259" s="49" t="s">
        <v>9274</v>
      </c>
      <c r="F5259" s="50" t="s">
        <v>13876</v>
      </c>
      <c r="G5259" s="51">
        <v>2692386.74</v>
      </c>
      <c r="H5259" s="71"/>
      <c r="I5259" s="112">
        <v>2692386.74</v>
      </c>
      <c r="K5259" s="129"/>
    </row>
    <row r="5260" spans="1:11" ht="51" customHeight="1" x14ac:dyDescent="0.25">
      <c r="A5260" s="105">
        <v>43301</v>
      </c>
      <c r="B5260" s="37" t="s">
        <v>2581</v>
      </c>
      <c r="C5260" s="23">
        <v>78</v>
      </c>
      <c r="D5260" s="49" t="s">
        <v>13877</v>
      </c>
      <c r="E5260" s="49" t="s">
        <v>13878</v>
      </c>
      <c r="F5260" s="50" t="s">
        <v>13879</v>
      </c>
      <c r="G5260" s="51">
        <v>844467.84</v>
      </c>
      <c r="H5260" s="71"/>
      <c r="I5260" s="112">
        <v>844467.84</v>
      </c>
      <c r="K5260" s="129"/>
    </row>
    <row r="5261" spans="1:11" ht="51" customHeight="1" x14ac:dyDescent="0.25">
      <c r="A5261" s="105">
        <v>43301</v>
      </c>
      <c r="B5261" s="37" t="s">
        <v>2581</v>
      </c>
      <c r="C5261" s="23">
        <v>78</v>
      </c>
      <c r="D5261" s="49" t="s">
        <v>13880</v>
      </c>
      <c r="E5261" s="49" t="s">
        <v>13881</v>
      </c>
      <c r="F5261" s="50" t="s">
        <v>13882</v>
      </c>
      <c r="G5261" s="51">
        <v>3820980.94</v>
      </c>
      <c r="H5261" s="71"/>
      <c r="I5261" s="112">
        <v>3820980.94</v>
      </c>
      <c r="K5261" s="129"/>
    </row>
    <row r="5262" spans="1:11" ht="51" customHeight="1" x14ac:dyDescent="0.25">
      <c r="A5262" s="105">
        <v>43301</v>
      </c>
      <c r="B5262" s="37" t="s">
        <v>2581</v>
      </c>
      <c r="C5262" s="23">
        <v>78</v>
      </c>
      <c r="D5262" s="49" t="s">
        <v>13883</v>
      </c>
      <c r="E5262" s="49" t="s">
        <v>13884</v>
      </c>
      <c r="F5262" s="50" t="s">
        <v>13885</v>
      </c>
      <c r="G5262" s="51">
        <v>3174621.6</v>
      </c>
      <c r="H5262" s="71"/>
      <c r="I5262" s="112">
        <v>3174621.6</v>
      </c>
      <c r="K5262" s="129"/>
    </row>
    <row r="5263" spans="1:11" ht="51" customHeight="1" x14ac:dyDescent="0.25">
      <c r="A5263" s="105">
        <v>43301</v>
      </c>
      <c r="B5263" s="37" t="s">
        <v>2581</v>
      </c>
      <c r="C5263" s="23">
        <v>78</v>
      </c>
      <c r="D5263" s="49" t="s">
        <v>13886</v>
      </c>
      <c r="E5263" s="49" t="s">
        <v>13887</v>
      </c>
      <c r="F5263" s="50" t="s">
        <v>13888</v>
      </c>
      <c r="G5263" s="51">
        <v>1418241.9</v>
      </c>
      <c r="H5263" s="71"/>
      <c r="I5263" s="112">
        <v>1418241.9</v>
      </c>
      <c r="K5263" s="129"/>
    </row>
    <row r="5264" spans="1:11" ht="51" customHeight="1" x14ac:dyDescent="0.25">
      <c r="A5264" s="105">
        <v>43301</v>
      </c>
      <c r="B5264" s="37" t="s">
        <v>2581</v>
      </c>
      <c r="C5264" s="23">
        <v>78</v>
      </c>
      <c r="D5264" s="49" t="s">
        <v>13889</v>
      </c>
      <c r="E5264" s="49" t="s">
        <v>13890</v>
      </c>
      <c r="F5264" s="50" t="s">
        <v>13891</v>
      </c>
      <c r="G5264" s="51">
        <v>2614204.16</v>
      </c>
      <c r="H5264" s="71"/>
      <c r="I5264" s="112">
        <v>2614204.16</v>
      </c>
      <c r="K5264" s="129"/>
    </row>
    <row r="5265" spans="1:11" ht="51" customHeight="1" x14ac:dyDescent="0.25">
      <c r="A5265" s="105">
        <v>43301</v>
      </c>
      <c r="B5265" s="37" t="s">
        <v>2581</v>
      </c>
      <c r="C5265" s="23">
        <v>78</v>
      </c>
      <c r="D5265" s="49" t="s">
        <v>13892</v>
      </c>
      <c r="E5265" s="49" t="s">
        <v>13893</v>
      </c>
      <c r="F5265" s="50" t="s">
        <v>13894</v>
      </c>
      <c r="G5265" s="51">
        <v>911907.3</v>
      </c>
      <c r="H5265" s="71"/>
      <c r="I5265" s="112">
        <v>911907.3</v>
      </c>
      <c r="K5265" s="129"/>
    </row>
    <row r="5266" spans="1:11" ht="51" customHeight="1" x14ac:dyDescent="0.25">
      <c r="A5266" s="105">
        <v>43308</v>
      </c>
      <c r="B5266" s="37" t="s">
        <v>2577</v>
      </c>
      <c r="C5266" s="23">
        <v>6</v>
      </c>
      <c r="D5266" s="49" t="s">
        <v>13895</v>
      </c>
      <c r="E5266" s="49" t="s">
        <v>4236</v>
      </c>
      <c r="F5266" s="50" t="s">
        <v>13896</v>
      </c>
      <c r="G5266" s="51">
        <v>6428427.7000000002</v>
      </c>
      <c r="H5266" s="71"/>
      <c r="I5266" s="112">
        <v>6428427.7000000002</v>
      </c>
      <c r="K5266" s="129"/>
    </row>
    <row r="5267" spans="1:11" ht="51" customHeight="1" x14ac:dyDescent="0.25">
      <c r="A5267" s="105">
        <v>43308</v>
      </c>
      <c r="B5267" s="37" t="s">
        <v>2577</v>
      </c>
      <c r="C5267" s="23">
        <v>6</v>
      </c>
      <c r="D5267" s="49" t="s">
        <v>13897</v>
      </c>
      <c r="E5267" s="49" t="s">
        <v>2821</v>
      </c>
      <c r="F5267" s="50" t="s">
        <v>13898</v>
      </c>
      <c r="G5267" s="51">
        <v>12586914.800000001</v>
      </c>
      <c r="H5267" s="71"/>
      <c r="I5267" s="112">
        <v>12586914.800000001</v>
      </c>
      <c r="K5267" s="129"/>
    </row>
    <row r="5268" spans="1:11" ht="51" customHeight="1" x14ac:dyDescent="0.25">
      <c r="A5268" s="105">
        <v>43308</v>
      </c>
      <c r="B5268" s="37" t="s">
        <v>2577</v>
      </c>
      <c r="C5268" s="23">
        <v>6</v>
      </c>
      <c r="D5268" s="49" t="s">
        <v>13899</v>
      </c>
      <c r="E5268" s="49" t="s">
        <v>3154</v>
      </c>
      <c r="F5268" s="49" t="s">
        <v>13900</v>
      </c>
      <c r="G5268" s="51">
        <v>16085721.76</v>
      </c>
      <c r="H5268" s="71"/>
      <c r="I5268" s="112">
        <v>16085721.76</v>
      </c>
      <c r="K5268" s="129"/>
    </row>
    <row r="5269" spans="1:11" ht="51" customHeight="1" x14ac:dyDescent="0.25">
      <c r="A5269" s="105">
        <v>43308</v>
      </c>
      <c r="B5269" s="37" t="s">
        <v>2575</v>
      </c>
      <c r="C5269" s="23">
        <v>10</v>
      </c>
      <c r="D5269" s="49" t="s">
        <v>13901</v>
      </c>
      <c r="E5269" s="49" t="s">
        <v>13902</v>
      </c>
      <c r="F5269" s="50" t="s">
        <v>13903</v>
      </c>
      <c r="G5269" s="51">
        <v>8725345.8900000006</v>
      </c>
      <c r="H5269" s="71">
        <v>2064936.31</v>
      </c>
      <c r="I5269" s="112">
        <v>10790282.199999999</v>
      </c>
      <c r="K5269" s="129"/>
    </row>
    <row r="5270" spans="1:11" ht="51" customHeight="1" x14ac:dyDescent="0.25">
      <c r="A5270" s="105">
        <v>43308</v>
      </c>
      <c r="B5270" s="37" t="s">
        <v>2581</v>
      </c>
      <c r="C5270" s="23">
        <v>37</v>
      </c>
      <c r="D5270" s="49" t="s">
        <v>11766</v>
      </c>
      <c r="E5270" s="49" t="s">
        <v>11767</v>
      </c>
      <c r="F5270" s="50" t="s">
        <v>11768</v>
      </c>
      <c r="G5270" s="51">
        <v>2612192</v>
      </c>
      <c r="H5270" s="71">
        <v>130609.60000000001</v>
      </c>
      <c r="I5270" s="112">
        <v>2742801.6</v>
      </c>
      <c r="K5270" s="129"/>
    </row>
    <row r="5271" spans="1:11" ht="51" customHeight="1" x14ac:dyDescent="0.25">
      <c r="A5271" s="105">
        <v>43308</v>
      </c>
      <c r="B5271" s="37" t="s">
        <v>2571</v>
      </c>
      <c r="C5271" s="23">
        <v>42</v>
      </c>
      <c r="D5271" s="49" t="s">
        <v>13904</v>
      </c>
      <c r="E5271" s="49" t="s">
        <v>39</v>
      </c>
      <c r="F5271" s="50" t="s">
        <v>13905</v>
      </c>
      <c r="G5271" s="51">
        <v>33999537.159999996</v>
      </c>
      <c r="H5271" s="71">
        <v>1999972.78</v>
      </c>
      <c r="I5271" s="112">
        <v>35999509.939999998</v>
      </c>
      <c r="K5271" s="129"/>
    </row>
    <row r="5272" spans="1:11" ht="51" customHeight="1" x14ac:dyDescent="0.25">
      <c r="A5272" s="105">
        <v>43308</v>
      </c>
      <c r="B5272" s="37" t="s">
        <v>2582</v>
      </c>
      <c r="C5272" s="23">
        <v>50</v>
      </c>
      <c r="D5272" s="49" t="s">
        <v>13906</v>
      </c>
      <c r="E5272" s="49" t="s">
        <v>399</v>
      </c>
      <c r="F5272" s="50" t="s">
        <v>12627</v>
      </c>
      <c r="G5272" s="51">
        <v>7645455.5</v>
      </c>
      <c r="H5272" s="71">
        <v>449732.67</v>
      </c>
      <c r="I5272" s="112">
        <v>8095188.1699999999</v>
      </c>
      <c r="K5272" s="129"/>
    </row>
    <row r="5273" spans="1:11" ht="51" customHeight="1" x14ac:dyDescent="0.25">
      <c r="A5273" s="105">
        <v>43308</v>
      </c>
      <c r="B5273" s="37" t="s">
        <v>2582</v>
      </c>
      <c r="C5273" s="23">
        <v>50</v>
      </c>
      <c r="D5273" s="49" t="s">
        <v>13907</v>
      </c>
      <c r="E5273" s="49" t="s">
        <v>6907</v>
      </c>
      <c r="F5273" s="50" t="s">
        <v>13908</v>
      </c>
      <c r="G5273" s="51">
        <v>13739272.27</v>
      </c>
      <c r="H5273" s="71">
        <v>808192.48</v>
      </c>
      <c r="I5273" s="112">
        <v>14547464.75</v>
      </c>
      <c r="K5273" s="129"/>
    </row>
    <row r="5274" spans="1:11" ht="51" customHeight="1" x14ac:dyDescent="0.25">
      <c r="A5274" s="105">
        <v>43308</v>
      </c>
      <c r="B5274" s="37" t="s">
        <v>2582</v>
      </c>
      <c r="C5274" s="23">
        <v>51</v>
      </c>
      <c r="D5274" s="49" t="s">
        <v>13909</v>
      </c>
      <c r="E5274" s="49" t="s">
        <v>1844</v>
      </c>
      <c r="F5274" s="50" t="s">
        <v>13910</v>
      </c>
      <c r="G5274" s="51">
        <v>3731552.33</v>
      </c>
      <c r="H5274" s="71">
        <v>219503.08</v>
      </c>
      <c r="I5274" s="112">
        <v>3951055.41</v>
      </c>
      <c r="K5274" s="129"/>
    </row>
    <row r="5275" spans="1:11" ht="51" customHeight="1" x14ac:dyDescent="0.25">
      <c r="A5275" s="105">
        <v>43308</v>
      </c>
      <c r="B5275" s="37" t="s">
        <v>2582</v>
      </c>
      <c r="C5275" s="23">
        <v>51</v>
      </c>
      <c r="D5275" s="49" t="s">
        <v>13911</v>
      </c>
      <c r="E5275" s="49" t="s">
        <v>7598</v>
      </c>
      <c r="F5275" s="50" t="s">
        <v>13912</v>
      </c>
      <c r="G5275" s="51">
        <v>2959394.28</v>
      </c>
      <c r="H5275" s="71">
        <v>174082.01</v>
      </c>
      <c r="I5275" s="112">
        <v>3133476.29</v>
      </c>
      <c r="K5275" s="129"/>
    </row>
    <row r="5276" spans="1:11" ht="51" customHeight="1" x14ac:dyDescent="0.25">
      <c r="A5276" s="105">
        <v>43308</v>
      </c>
      <c r="B5276" s="37" t="s">
        <v>8437</v>
      </c>
      <c r="C5276" s="23">
        <v>53</v>
      </c>
      <c r="D5276" s="49" t="s">
        <v>13913</v>
      </c>
      <c r="E5276" s="49" t="s">
        <v>2305</v>
      </c>
      <c r="F5276" s="50" t="s">
        <v>13914</v>
      </c>
      <c r="G5276" s="51">
        <v>1139662.75</v>
      </c>
      <c r="H5276" s="71"/>
      <c r="I5276" s="112">
        <v>1139662.75</v>
      </c>
      <c r="K5276" s="129"/>
    </row>
    <row r="5277" spans="1:11" ht="51" customHeight="1" x14ac:dyDescent="0.25">
      <c r="A5277" s="105">
        <v>43308</v>
      </c>
      <c r="B5277" s="37" t="s">
        <v>8437</v>
      </c>
      <c r="C5277" s="23">
        <v>53</v>
      </c>
      <c r="D5277" s="49" t="s">
        <v>13915</v>
      </c>
      <c r="E5277" s="49" t="s">
        <v>2305</v>
      </c>
      <c r="F5277" s="50" t="s">
        <v>13916</v>
      </c>
      <c r="G5277" s="51">
        <v>1104008.3</v>
      </c>
      <c r="H5277" s="71"/>
      <c r="I5277" s="112">
        <v>1104008.3</v>
      </c>
      <c r="K5277" s="129"/>
    </row>
    <row r="5278" spans="1:11" ht="51" customHeight="1" x14ac:dyDescent="0.25">
      <c r="A5278" s="105">
        <v>43308</v>
      </c>
      <c r="B5278" s="37" t="s">
        <v>8437</v>
      </c>
      <c r="C5278" s="23">
        <v>53</v>
      </c>
      <c r="D5278" s="49" t="s">
        <v>13917</v>
      </c>
      <c r="E5278" s="49" t="s">
        <v>7550</v>
      </c>
      <c r="F5278" s="50" t="s">
        <v>13918</v>
      </c>
      <c r="G5278" s="51">
        <v>2990918.25</v>
      </c>
      <c r="H5278" s="71"/>
      <c r="I5278" s="112">
        <v>2990918.25</v>
      </c>
      <c r="K5278" s="129"/>
    </row>
    <row r="5279" spans="1:11" ht="51" customHeight="1" x14ac:dyDescent="0.25">
      <c r="A5279" s="105">
        <v>43308</v>
      </c>
      <c r="B5279" s="37" t="s">
        <v>8437</v>
      </c>
      <c r="C5279" s="23">
        <v>53</v>
      </c>
      <c r="D5279" s="49" t="s">
        <v>13919</v>
      </c>
      <c r="E5279" s="49" t="s">
        <v>13920</v>
      </c>
      <c r="F5279" s="50" t="s">
        <v>13921</v>
      </c>
      <c r="G5279" s="51">
        <v>2029972.9</v>
      </c>
      <c r="H5279" s="71"/>
      <c r="I5279" s="112">
        <v>2029972.9</v>
      </c>
      <c r="K5279" s="129"/>
    </row>
    <row r="5280" spans="1:11" ht="51" customHeight="1" x14ac:dyDescent="0.25">
      <c r="A5280" s="105">
        <v>43308</v>
      </c>
      <c r="B5280" s="37" t="s">
        <v>8437</v>
      </c>
      <c r="C5280" s="23">
        <v>53</v>
      </c>
      <c r="D5280" s="49" t="s">
        <v>13922</v>
      </c>
      <c r="E5280" s="49" t="s">
        <v>885</v>
      </c>
      <c r="F5280" s="50" t="s">
        <v>13923</v>
      </c>
      <c r="G5280" s="51">
        <v>2162983.75</v>
      </c>
      <c r="H5280" s="71"/>
      <c r="I5280" s="112">
        <v>2162983.75</v>
      </c>
      <c r="K5280" s="129"/>
    </row>
    <row r="5281" spans="1:11" ht="51" customHeight="1" x14ac:dyDescent="0.25">
      <c r="A5281" s="105">
        <v>43308</v>
      </c>
      <c r="B5281" s="37" t="s">
        <v>8437</v>
      </c>
      <c r="C5281" s="23">
        <v>53</v>
      </c>
      <c r="D5281" s="49" t="s">
        <v>13924</v>
      </c>
      <c r="E5281" s="49" t="s">
        <v>233</v>
      </c>
      <c r="F5281" s="50" t="s">
        <v>13925</v>
      </c>
      <c r="G5281" s="71">
        <v>921590.25</v>
      </c>
      <c r="H5281" s="51"/>
      <c r="I5281" s="112">
        <v>921590.25</v>
      </c>
      <c r="K5281" s="129"/>
    </row>
    <row r="5282" spans="1:11" ht="51" customHeight="1" x14ac:dyDescent="0.25">
      <c r="A5282" s="105">
        <v>43308</v>
      </c>
      <c r="B5282" s="37" t="s">
        <v>8437</v>
      </c>
      <c r="C5282" s="23">
        <v>53</v>
      </c>
      <c r="D5282" s="49" t="s">
        <v>13926</v>
      </c>
      <c r="E5282" s="49" t="s">
        <v>13927</v>
      </c>
      <c r="F5282" s="50" t="s">
        <v>13928</v>
      </c>
      <c r="G5282" s="71">
        <v>2375000</v>
      </c>
      <c r="H5282" s="51"/>
      <c r="I5282" s="112">
        <v>2375000</v>
      </c>
      <c r="K5282" s="129"/>
    </row>
    <row r="5283" spans="1:11" ht="51" customHeight="1" x14ac:dyDescent="0.25">
      <c r="A5283" s="105">
        <v>43308</v>
      </c>
      <c r="B5283" s="37" t="s">
        <v>8437</v>
      </c>
      <c r="C5283" s="23">
        <v>53</v>
      </c>
      <c r="D5283" s="49" t="s">
        <v>13929</v>
      </c>
      <c r="E5283" s="49" t="s">
        <v>13930</v>
      </c>
      <c r="F5283" s="50" t="s">
        <v>13931</v>
      </c>
      <c r="G5283" s="71">
        <v>4746944.0199999996</v>
      </c>
      <c r="H5283" s="51"/>
      <c r="I5283" s="112">
        <v>4746944.0199999996</v>
      </c>
      <c r="K5283" s="129"/>
    </row>
    <row r="5284" spans="1:11" ht="51" customHeight="1" x14ac:dyDescent="0.25">
      <c r="A5284" s="105">
        <v>43308</v>
      </c>
      <c r="B5284" s="37" t="s">
        <v>8437</v>
      </c>
      <c r="C5284" s="23">
        <v>53</v>
      </c>
      <c r="D5284" s="49" t="s">
        <v>13932</v>
      </c>
      <c r="E5284" s="49" t="s">
        <v>12539</v>
      </c>
      <c r="F5284" s="50" t="s">
        <v>13933</v>
      </c>
      <c r="G5284" s="71">
        <v>3487484.2</v>
      </c>
      <c r="H5284" s="51"/>
      <c r="I5284" s="112">
        <v>3487484.2</v>
      </c>
      <c r="K5284" s="129"/>
    </row>
    <row r="5285" spans="1:11" ht="51" customHeight="1" x14ac:dyDescent="0.25">
      <c r="A5285" s="105">
        <v>43308</v>
      </c>
      <c r="B5285" s="37" t="s">
        <v>8437</v>
      </c>
      <c r="C5285" s="23">
        <v>53</v>
      </c>
      <c r="D5285" s="49" t="s">
        <v>13934</v>
      </c>
      <c r="E5285" s="49" t="s">
        <v>725</v>
      </c>
      <c r="F5285" s="50" t="s">
        <v>13935</v>
      </c>
      <c r="G5285" s="71">
        <v>1149500</v>
      </c>
      <c r="H5285" s="51"/>
      <c r="I5285" s="112">
        <v>1149500</v>
      </c>
      <c r="K5285" s="129"/>
    </row>
    <row r="5286" spans="1:11" ht="51" customHeight="1" x14ac:dyDescent="0.25">
      <c r="A5286" s="105">
        <v>43308</v>
      </c>
      <c r="B5286" s="37" t="s">
        <v>8437</v>
      </c>
      <c r="C5286" s="23">
        <v>53</v>
      </c>
      <c r="D5286" s="49" t="s">
        <v>13936</v>
      </c>
      <c r="E5286" s="49" t="s">
        <v>7756</v>
      </c>
      <c r="F5286" s="50" t="s">
        <v>13937</v>
      </c>
      <c r="G5286" s="71">
        <v>198619.04</v>
      </c>
      <c r="H5286" s="51"/>
      <c r="I5286" s="112">
        <v>198619.04</v>
      </c>
      <c r="K5286" s="129"/>
    </row>
    <row r="5287" spans="1:11" ht="51" customHeight="1" x14ac:dyDescent="0.25">
      <c r="A5287" s="105">
        <v>43308</v>
      </c>
      <c r="B5287" s="37" t="s">
        <v>8437</v>
      </c>
      <c r="C5287" s="23">
        <v>53</v>
      </c>
      <c r="D5287" s="49" t="s">
        <v>13938</v>
      </c>
      <c r="E5287" s="49" t="s">
        <v>13939</v>
      </c>
      <c r="F5287" s="50" t="s">
        <v>13940</v>
      </c>
      <c r="G5287" s="71">
        <v>5699980.2599999998</v>
      </c>
      <c r="H5287" s="51"/>
      <c r="I5287" s="112">
        <v>5699980.2599999998</v>
      </c>
      <c r="K5287" s="129"/>
    </row>
    <row r="5288" spans="1:11" ht="51" customHeight="1" x14ac:dyDescent="0.25">
      <c r="A5288" s="105">
        <v>43308</v>
      </c>
      <c r="B5288" s="37" t="s">
        <v>8437</v>
      </c>
      <c r="C5288" s="23">
        <v>53</v>
      </c>
      <c r="D5288" s="49" t="s">
        <v>13941</v>
      </c>
      <c r="E5288" s="49" t="s">
        <v>13942</v>
      </c>
      <c r="F5288" s="50" t="s">
        <v>13943</v>
      </c>
      <c r="G5288" s="71">
        <v>2274317.1</v>
      </c>
      <c r="H5288" s="51"/>
      <c r="I5288" s="112">
        <v>2274317.1</v>
      </c>
      <c r="K5288" s="129"/>
    </row>
    <row r="5289" spans="1:11" ht="51" customHeight="1" x14ac:dyDescent="0.25">
      <c r="A5289" s="105">
        <v>43308</v>
      </c>
      <c r="B5289" s="37" t="s">
        <v>8437</v>
      </c>
      <c r="C5289" s="23">
        <v>53</v>
      </c>
      <c r="D5289" s="49" t="s">
        <v>13944</v>
      </c>
      <c r="E5289" s="49" t="s">
        <v>13945</v>
      </c>
      <c r="F5289" s="50" t="s">
        <v>13946</v>
      </c>
      <c r="G5289" s="71">
        <v>3325000</v>
      </c>
      <c r="H5289" s="51"/>
      <c r="I5289" s="112">
        <v>3325000</v>
      </c>
      <c r="K5289" s="129"/>
    </row>
    <row r="5290" spans="1:11" ht="51" customHeight="1" x14ac:dyDescent="0.25">
      <c r="A5290" s="105">
        <v>43308</v>
      </c>
      <c r="B5290" s="37" t="s">
        <v>8437</v>
      </c>
      <c r="C5290" s="23">
        <v>53</v>
      </c>
      <c r="D5290" s="49" t="s">
        <v>13947</v>
      </c>
      <c r="E5290" s="49" t="s">
        <v>13948</v>
      </c>
      <c r="F5290" s="50" t="s">
        <v>13949</v>
      </c>
      <c r="G5290" s="71">
        <v>648993.99</v>
      </c>
      <c r="H5290" s="51"/>
      <c r="I5290" s="112">
        <v>648993.99</v>
      </c>
      <c r="K5290" s="129"/>
    </row>
    <row r="5291" spans="1:11" ht="51" customHeight="1" x14ac:dyDescent="0.25">
      <c r="A5291" s="105">
        <v>43308</v>
      </c>
      <c r="B5291" s="37" t="s">
        <v>8437</v>
      </c>
      <c r="C5291" s="23">
        <v>53</v>
      </c>
      <c r="D5291" s="49" t="s">
        <v>13950</v>
      </c>
      <c r="E5291" s="49" t="s">
        <v>13951</v>
      </c>
      <c r="F5291" s="50" t="s">
        <v>13952</v>
      </c>
      <c r="G5291" s="71">
        <v>568056.30000000005</v>
      </c>
      <c r="H5291" s="51"/>
      <c r="I5291" s="112">
        <v>568056.30000000005</v>
      </c>
      <c r="K5291" s="129"/>
    </row>
    <row r="5292" spans="1:11" ht="51" customHeight="1" x14ac:dyDescent="0.25">
      <c r="A5292" s="105">
        <v>43308</v>
      </c>
      <c r="B5292" s="37" t="s">
        <v>8437</v>
      </c>
      <c r="C5292" s="23">
        <v>55</v>
      </c>
      <c r="D5292" s="49" t="s">
        <v>13953</v>
      </c>
      <c r="E5292" s="49" t="s">
        <v>2720</v>
      </c>
      <c r="F5292" s="50" t="s">
        <v>13954</v>
      </c>
      <c r="G5292" s="71">
        <v>9552215.8000000007</v>
      </c>
      <c r="H5292" s="51"/>
      <c r="I5292" s="112">
        <v>9552215.8000000007</v>
      </c>
      <c r="K5292" s="129"/>
    </row>
    <row r="5293" spans="1:11" ht="51" customHeight="1" x14ac:dyDescent="0.25">
      <c r="A5293" s="105">
        <v>43308</v>
      </c>
      <c r="B5293" s="37" t="s">
        <v>8437</v>
      </c>
      <c r="C5293" s="23">
        <v>55</v>
      </c>
      <c r="D5293" s="49" t="s">
        <v>13955</v>
      </c>
      <c r="E5293" s="49" t="s">
        <v>13956</v>
      </c>
      <c r="F5293" s="50" t="s">
        <v>13957</v>
      </c>
      <c r="G5293" s="71">
        <v>4275000</v>
      </c>
      <c r="H5293" s="51"/>
      <c r="I5293" s="112">
        <v>4275000</v>
      </c>
      <c r="K5293" s="129"/>
    </row>
    <row r="5294" spans="1:11" ht="51" customHeight="1" x14ac:dyDescent="0.25">
      <c r="A5294" s="105">
        <v>43308</v>
      </c>
      <c r="B5294" s="37" t="s">
        <v>8437</v>
      </c>
      <c r="C5294" s="23">
        <v>62</v>
      </c>
      <c r="D5294" s="49" t="s">
        <v>13958</v>
      </c>
      <c r="E5294" s="49" t="s">
        <v>13959</v>
      </c>
      <c r="F5294" s="50" t="s">
        <v>13960</v>
      </c>
      <c r="G5294" s="71">
        <v>11217998.630000001</v>
      </c>
      <c r="H5294" s="51"/>
      <c r="I5294" s="112">
        <v>11217998.630000001</v>
      </c>
      <c r="K5294" s="129"/>
    </row>
    <row r="5295" spans="1:11" ht="51" customHeight="1" x14ac:dyDescent="0.25">
      <c r="A5295" s="105">
        <v>43308</v>
      </c>
      <c r="B5295" s="37" t="s">
        <v>8437</v>
      </c>
      <c r="C5295" s="23">
        <v>62</v>
      </c>
      <c r="D5295" s="49" t="s">
        <v>13961</v>
      </c>
      <c r="E5295" s="49" t="s">
        <v>13962</v>
      </c>
      <c r="F5295" s="50" t="s">
        <v>13963</v>
      </c>
      <c r="G5295" s="71">
        <v>947206.33</v>
      </c>
      <c r="H5295" s="51"/>
      <c r="I5295" s="112">
        <v>947206.33</v>
      </c>
      <c r="K5295" s="129"/>
    </row>
    <row r="5296" spans="1:11" ht="51" customHeight="1" x14ac:dyDescent="0.25">
      <c r="A5296" s="105">
        <v>43308</v>
      </c>
      <c r="B5296" s="37" t="s">
        <v>8437</v>
      </c>
      <c r="C5296" s="23">
        <v>62</v>
      </c>
      <c r="D5296" s="49" t="s">
        <v>13964</v>
      </c>
      <c r="E5296" s="49" t="s">
        <v>13965</v>
      </c>
      <c r="F5296" s="50" t="s">
        <v>13966</v>
      </c>
      <c r="G5296" s="71">
        <v>441750</v>
      </c>
      <c r="H5296" s="51"/>
      <c r="I5296" s="112">
        <v>441750</v>
      </c>
      <c r="K5296" s="129"/>
    </row>
    <row r="5297" spans="1:11" ht="51" customHeight="1" x14ac:dyDescent="0.25">
      <c r="A5297" s="105">
        <v>43308</v>
      </c>
      <c r="B5297" s="37" t="s">
        <v>8437</v>
      </c>
      <c r="C5297" s="23">
        <v>62</v>
      </c>
      <c r="D5297" s="49" t="s">
        <v>13967</v>
      </c>
      <c r="E5297" s="49" t="s">
        <v>3770</v>
      </c>
      <c r="F5297" s="50" t="s">
        <v>13968</v>
      </c>
      <c r="G5297" s="71">
        <v>871364.37</v>
      </c>
      <c r="H5297" s="51"/>
      <c r="I5297" s="112">
        <v>871364.37</v>
      </c>
      <c r="K5297" s="129"/>
    </row>
    <row r="5298" spans="1:11" ht="51" customHeight="1" x14ac:dyDescent="0.25">
      <c r="A5298" s="105">
        <v>43308</v>
      </c>
      <c r="B5298" s="37" t="s">
        <v>8437</v>
      </c>
      <c r="C5298" s="23">
        <v>65</v>
      </c>
      <c r="D5298" s="49" t="s">
        <v>13969</v>
      </c>
      <c r="E5298" s="49" t="s">
        <v>13970</v>
      </c>
      <c r="F5298" s="50" t="s">
        <v>13971</v>
      </c>
      <c r="G5298" s="71">
        <v>3100999.5</v>
      </c>
      <c r="H5298" s="51"/>
      <c r="I5298" s="112">
        <v>3100999.5</v>
      </c>
      <c r="K5298" s="129"/>
    </row>
    <row r="5299" spans="1:11" ht="51" customHeight="1" x14ac:dyDescent="0.25">
      <c r="A5299" s="105">
        <v>43308</v>
      </c>
      <c r="B5299" s="37" t="s">
        <v>2580</v>
      </c>
      <c r="C5299" s="23">
        <v>66</v>
      </c>
      <c r="D5299" s="49" t="s">
        <v>13972</v>
      </c>
      <c r="E5299" s="49" t="s">
        <v>13973</v>
      </c>
      <c r="F5299" s="50" t="s">
        <v>13974</v>
      </c>
      <c r="G5299" s="71">
        <v>9689430.0899999999</v>
      </c>
      <c r="H5299" s="51">
        <v>569966.47</v>
      </c>
      <c r="I5299" s="112">
        <v>10259396.560000001</v>
      </c>
      <c r="K5299" s="129"/>
    </row>
    <row r="5300" spans="1:11" ht="51" customHeight="1" x14ac:dyDescent="0.25">
      <c r="A5300" s="105">
        <v>43308</v>
      </c>
      <c r="B5300" s="37" t="s">
        <v>2580</v>
      </c>
      <c r="C5300" s="23">
        <v>66</v>
      </c>
      <c r="D5300" s="49" t="s">
        <v>13975</v>
      </c>
      <c r="E5300" s="49" t="s">
        <v>13976</v>
      </c>
      <c r="F5300" s="50" t="s">
        <v>13977</v>
      </c>
      <c r="G5300" s="71">
        <v>3114888.75</v>
      </c>
      <c r="H5300" s="51">
        <v>183228.75</v>
      </c>
      <c r="I5300" s="112">
        <v>3298117.5</v>
      </c>
      <c r="K5300" s="129"/>
    </row>
    <row r="5301" spans="1:11" ht="51" customHeight="1" x14ac:dyDescent="0.25">
      <c r="A5301" s="105">
        <v>43308</v>
      </c>
      <c r="B5301" s="37" t="s">
        <v>2580</v>
      </c>
      <c r="C5301" s="23">
        <v>66</v>
      </c>
      <c r="D5301" s="49" t="s">
        <v>13978</v>
      </c>
      <c r="E5301" s="49" t="s">
        <v>13979</v>
      </c>
      <c r="F5301" s="50" t="s">
        <v>13980</v>
      </c>
      <c r="G5301" s="71">
        <v>25500000</v>
      </c>
      <c r="H5301" s="51"/>
      <c r="I5301" s="112">
        <v>25500000</v>
      </c>
      <c r="K5301" s="129"/>
    </row>
    <row r="5302" spans="1:11" ht="51" customHeight="1" x14ac:dyDescent="0.25">
      <c r="A5302" s="105">
        <v>43308</v>
      </c>
      <c r="B5302" s="37" t="s">
        <v>2580</v>
      </c>
      <c r="C5302" s="23">
        <v>66</v>
      </c>
      <c r="D5302" s="49" t="s">
        <v>13981</v>
      </c>
      <c r="E5302" s="49" t="s">
        <v>429</v>
      </c>
      <c r="F5302" s="50" t="s">
        <v>13982</v>
      </c>
      <c r="G5302" s="71">
        <v>9618526.8499999996</v>
      </c>
      <c r="H5302" s="51">
        <v>565795.69999999995</v>
      </c>
      <c r="I5302" s="112">
        <v>10184322.550000001</v>
      </c>
      <c r="K5302" s="129"/>
    </row>
    <row r="5303" spans="1:11" ht="51" customHeight="1" x14ac:dyDescent="0.25">
      <c r="A5303" s="105">
        <v>43308</v>
      </c>
      <c r="B5303" s="37" t="s">
        <v>8437</v>
      </c>
      <c r="C5303" s="23">
        <v>68</v>
      </c>
      <c r="D5303" s="49" t="s">
        <v>13983</v>
      </c>
      <c r="E5303" s="49" t="s">
        <v>4862</v>
      </c>
      <c r="F5303" s="50" t="s">
        <v>13984</v>
      </c>
      <c r="G5303" s="71">
        <v>948197.85</v>
      </c>
      <c r="H5303" s="51"/>
      <c r="I5303" s="112">
        <v>948197.85</v>
      </c>
      <c r="K5303" s="129"/>
    </row>
    <row r="5304" spans="1:11" ht="51" customHeight="1" x14ac:dyDescent="0.25">
      <c r="A5304" s="105">
        <v>43308</v>
      </c>
      <c r="B5304" s="37" t="s">
        <v>8437</v>
      </c>
      <c r="C5304" s="23">
        <v>68</v>
      </c>
      <c r="D5304" s="49" t="s">
        <v>13985</v>
      </c>
      <c r="E5304" s="49" t="s">
        <v>1558</v>
      </c>
      <c r="F5304" s="50" t="s">
        <v>13986</v>
      </c>
      <c r="G5304" s="71">
        <v>2375000</v>
      </c>
      <c r="H5304" s="51"/>
      <c r="I5304" s="112">
        <v>2375000</v>
      </c>
      <c r="K5304" s="129"/>
    </row>
    <row r="5305" spans="1:11" ht="51" customHeight="1" x14ac:dyDescent="0.25">
      <c r="A5305" s="105">
        <v>43308</v>
      </c>
      <c r="B5305" s="37" t="s">
        <v>8437</v>
      </c>
      <c r="C5305" s="23">
        <v>68</v>
      </c>
      <c r="D5305" s="49" t="s">
        <v>13987</v>
      </c>
      <c r="E5305" s="49" t="s">
        <v>2375</v>
      </c>
      <c r="F5305" s="50" t="s">
        <v>13988</v>
      </c>
      <c r="G5305" s="71">
        <v>1249999.43</v>
      </c>
      <c r="H5305" s="51"/>
      <c r="I5305" s="112">
        <v>1249999.43</v>
      </c>
      <c r="K5305" s="129"/>
    </row>
    <row r="5306" spans="1:11" ht="51" customHeight="1" x14ac:dyDescent="0.25">
      <c r="A5306" s="105">
        <v>43308</v>
      </c>
      <c r="B5306" s="37" t="s">
        <v>8437</v>
      </c>
      <c r="C5306" s="23">
        <v>68</v>
      </c>
      <c r="D5306" s="49" t="s">
        <v>13989</v>
      </c>
      <c r="E5306" s="49" t="s">
        <v>13990</v>
      </c>
      <c r="F5306" s="50" t="s">
        <v>13991</v>
      </c>
      <c r="G5306" s="71">
        <v>949310.3</v>
      </c>
      <c r="H5306" s="51"/>
      <c r="I5306" s="112">
        <v>949310.3</v>
      </c>
      <c r="K5306" s="129"/>
    </row>
    <row r="5307" spans="1:11" ht="51" customHeight="1" x14ac:dyDescent="0.25">
      <c r="A5307" s="105">
        <v>43308</v>
      </c>
      <c r="B5307" s="37" t="s">
        <v>8437</v>
      </c>
      <c r="C5307" s="23">
        <v>68</v>
      </c>
      <c r="D5307" s="49" t="s">
        <v>13992</v>
      </c>
      <c r="E5307" s="49" t="s">
        <v>13993</v>
      </c>
      <c r="F5307" s="50" t="s">
        <v>13994</v>
      </c>
      <c r="G5307" s="71">
        <v>911743.5</v>
      </c>
      <c r="H5307" s="51"/>
      <c r="I5307" s="112">
        <v>911743.5</v>
      </c>
      <c r="K5307" s="129"/>
    </row>
    <row r="5308" spans="1:11" ht="51" customHeight="1" x14ac:dyDescent="0.25">
      <c r="A5308" s="105">
        <v>43308</v>
      </c>
      <c r="B5308" s="37" t="s">
        <v>8437</v>
      </c>
      <c r="C5308" s="23">
        <v>68</v>
      </c>
      <c r="D5308" s="49" t="s">
        <v>13995</v>
      </c>
      <c r="E5308" s="49" t="s">
        <v>13996</v>
      </c>
      <c r="F5308" s="50" t="s">
        <v>13997</v>
      </c>
      <c r="G5308" s="71">
        <v>361251.75</v>
      </c>
      <c r="H5308" s="51"/>
      <c r="I5308" s="112">
        <v>361251.75</v>
      </c>
      <c r="K5308" s="129"/>
    </row>
    <row r="5309" spans="1:11" ht="51" customHeight="1" x14ac:dyDescent="0.25">
      <c r="A5309" s="105">
        <v>43308</v>
      </c>
      <c r="B5309" s="37" t="s">
        <v>8437</v>
      </c>
      <c r="C5309" s="23">
        <v>68</v>
      </c>
      <c r="D5309" s="49" t="s">
        <v>13998</v>
      </c>
      <c r="E5309" s="49" t="s">
        <v>10965</v>
      </c>
      <c r="F5309" s="50" t="s">
        <v>13999</v>
      </c>
      <c r="G5309" s="71">
        <v>459914</v>
      </c>
      <c r="H5309" s="51"/>
      <c r="I5309" s="112">
        <v>459914</v>
      </c>
      <c r="K5309" s="129"/>
    </row>
    <row r="5310" spans="1:11" ht="51" customHeight="1" x14ac:dyDescent="0.25">
      <c r="A5310" s="105">
        <v>43308</v>
      </c>
      <c r="B5310" s="37" t="s">
        <v>8437</v>
      </c>
      <c r="C5310" s="23">
        <v>68</v>
      </c>
      <c r="D5310" s="49" t="s">
        <v>14000</v>
      </c>
      <c r="E5310" s="49" t="s">
        <v>14001</v>
      </c>
      <c r="F5310" s="50" t="s">
        <v>14002</v>
      </c>
      <c r="G5310" s="71">
        <v>816794.8</v>
      </c>
      <c r="H5310" s="51"/>
      <c r="I5310" s="112">
        <v>816794.8</v>
      </c>
      <c r="K5310" s="129"/>
    </row>
    <row r="5311" spans="1:11" ht="51" customHeight="1" x14ac:dyDescent="0.25">
      <c r="A5311" s="105">
        <v>43308</v>
      </c>
      <c r="B5311" s="37" t="s">
        <v>8437</v>
      </c>
      <c r="C5311" s="23">
        <v>69</v>
      </c>
      <c r="D5311" s="49" t="s">
        <v>14003</v>
      </c>
      <c r="E5311" s="49" t="s">
        <v>14004</v>
      </c>
      <c r="F5311" s="50" t="s">
        <v>14005</v>
      </c>
      <c r="G5311" s="71">
        <v>684000</v>
      </c>
      <c r="H5311" s="51"/>
      <c r="I5311" s="112">
        <v>684000</v>
      </c>
      <c r="K5311" s="129"/>
    </row>
    <row r="5312" spans="1:11" ht="51" customHeight="1" x14ac:dyDescent="0.25">
      <c r="A5312" s="105">
        <v>43308</v>
      </c>
      <c r="B5312" s="37" t="s">
        <v>2571</v>
      </c>
      <c r="C5312" s="23">
        <v>70</v>
      </c>
      <c r="D5312" s="49" t="s">
        <v>14006</v>
      </c>
      <c r="E5312" s="49" t="s">
        <v>39</v>
      </c>
      <c r="F5312" s="50" t="s">
        <v>14007</v>
      </c>
      <c r="G5312" s="71">
        <v>49854218.829999998</v>
      </c>
      <c r="H5312" s="51">
        <v>2932601.11</v>
      </c>
      <c r="I5312" s="112">
        <v>52786819.939999998</v>
      </c>
      <c r="K5312" s="129"/>
    </row>
    <row r="5313" spans="1:11" ht="51" customHeight="1" x14ac:dyDescent="0.25">
      <c r="A5313" s="105">
        <v>43308</v>
      </c>
      <c r="B5313" s="37" t="s">
        <v>2571</v>
      </c>
      <c r="C5313" s="23">
        <v>70</v>
      </c>
      <c r="D5313" s="49" t="s">
        <v>14008</v>
      </c>
      <c r="E5313" s="49" t="s">
        <v>39</v>
      </c>
      <c r="F5313" s="50" t="s">
        <v>14009</v>
      </c>
      <c r="G5313" s="71">
        <v>11007554.41</v>
      </c>
      <c r="H5313" s="51">
        <v>647503.19999999995</v>
      </c>
      <c r="I5313" s="112">
        <v>11655057.609999999</v>
      </c>
      <c r="K5313" s="129"/>
    </row>
    <row r="5314" spans="1:11" ht="51" customHeight="1" x14ac:dyDescent="0.25">
      <c r="A5314" s="105">
        <v>43308</v>
      </c>
      <c r="B5314" s="37" t="s">
        <v>2571</v>
      </c>
      <c r="C5314" s="23">
        <v>70</v>
      </c>
      <c r="D5314" s="49" t="s">
        <v>14010</v>
      </c>
      <c r="E5314" s="49" t="s">
        <v>35</v>
      </c>
      <c r="F5314" s="50" t="s">
        <v>14011</v>
      </c>
      <c r="G5314" s="71">
        <v>33989375.109999999</v>
      </c>
      <c r="H5314" s="51">
        <v>1999375</v>
      </c>
      <c r="I5314" s="112">
        <v>35988750.109999999</v>
      </c>
      <c r="K5314" s="129"/>
    </row>
    <row r="5315" spans="1:11" ht="51" customHeight="1" x14ac:dyDescent="0.25">
      <c r="A5315" s="105">
        <v>43308</v>
      </c>
      <c r="B5315" s="37" t="s">
        <v>2571</v>
      </c>
      <c r="C5315" s="23">
        <v>70</v>
      </c>
      <c r="D5315" s="49" t="s">
        <v>14012</v>
      </c>
      <c r="E5315" s="49" t="s">
        <v>40</v>
      </c>
      <c r="F5315" s="50" t="s">
        <v>14013</v>
      </c>
      <c r="G5315" s="71">
        <v>137739831.28</v>
      </c>
      <c r="H5315" s="51">
        <v>8102343.0199999996</v>
      </c>
      <c r="I5315" s="112">
        <v>145842174.30000001</v>
      </c>
      <c r="K5315" s="129"/>
    </row>
    <row r="5316" spans="1:11" ht="51" customHeight="1" x14ac:dyDescent="0.25">
      <c r="A5316" s="105">
        <v>43308</v>
      </c>
      <c r="B5316" s="37" t="s">
        <v>2571</v>
      </c>
      <c r="C5316" s="23">
        <v>70</v>
      </c>
      <c r="D5316" s="49" t="s">
        <v>14014</v>
      </c>
      <c r="E5316" s="49" t="s">
        <v>39</v>
      </c>
      <c r="F5316" s="50" t="s">
        <v>14015</v>
      </c>
      <c r="G5316" s="71">
        <v>52226929.590000004</v>
      </c>
      <c r="H5316" s="51">
        <v>3072172.33</v>
      </c>
      <c r="I5316" s="112">
        <v>55299101.920000002</v>
      </c>
      <c r="K5316" s="129"/>
    </row>
    <row r="5317" spans="1:11" ht="51" customHeight="1" x14ac:dyDescent="0.25">
      <c r="A5317" s="105">
        <v>43308</v>
      </c>
      <c r="B5317" s="37" t="s">
        <v>2571</v>
      </c>
      <c r="C5317" s="23">
        <v>70</v>
      </c>
      <c r="D5317" s="49" t="s">
        <v>14016</v>
      </c>
      <c r="E5317" s="49" t="s">
        <v>39</v>
      </c>
      <c r="F5317" s="50" t="s">
        <v>14017</v>
      </c>
      <c r="G5317" s="71">
        <v>8386285.4699999997</v>
      </c>
      <c r="H5317" s="51">
        <v>493310.91</v>
      </c>
      <c r="I5317" s="112">
        <v>8879596.3800000008</v>
      </c>
      <c r="K5317" s="129"/>
    </row>
    <row r="5318" spans="1:11" ht="51" customHeight="1" x14ac:dyDescent="0.25">
      <c r="A5318" s="105">
        <v>43308</v>
      </c>
      <c r="B5318" s="37" t="s">
        <v>2571</v>
      </c>
      <c r="C5318" s="23">
        <v>70</v>
      </c>
      <c r="D5318" s="49" t="s">
        <v>14018</v>
      </c>
      <c r="E5318" s="49" t="s">
        <v>624</v>
      </c>
      <c r="F5318" s="50" t="s">
        <v>14019</v>
      </c>
      <c r="G5318" s="71">
        <v>116852516.11</v>
      </c>
      <c r="H5318" s="51">
        <v>6873677.4199999999</v>
      </c>
      <c r="I5318" s="112">
        <v>123726193.53</v>
      </c>
      <c r="K5318" s="129"/>
    </row>
    <row r="5319" spans="1:11" ht="51" customHeight="1" x14ac:dyDescent="0.25">
      <c r="A5319" s="105">
        <v>43308</v>
      </c>
      <c r="B5319" s="37" t="s">
        <v>2571</v>
      </c>
      <c r="C5319" s="23">
        <v>70</v>
      </c>
      <c r="D5319" s="49" t="s">
        <v>14020</v>
      </c>
      <c r="E5319" s="49" t="s">
        <v>39</v>
      </c>
      <c r="F5319" s="50" t="s">
        <v>14021</v>
      </c>
      <c r="G5319" s="71">
        <v>7206723.3099999996</v>
      </c>
      <c r="H5319" s="51">
        <v>423924.9</v>
      </c>
      <c r="I5319" s="112">
        <v>7630648.21</v>
      </c>
      <c r="K5319" s="129"/>
    </row>
    <row r="5320" spans="1:11" ht="51" customHeight="1" x14ac:dyDescent="0.25">
      <c r="A5320" s="105">
        <v>43308</v>
      </c>
      <c r="B5320" s="37" t="s">
        <v>2571</v>
      </c>
      <c r="C5320" s="23">
        <v>70</v>
      </c>
      <c r="D5320" s="49" t="s">
        <v>14022</v>
      </c>
      <c r="E5320" s="49" t="s">
        <v>27</v>
      </c>
      <c r="F5320" s="50" t="s">
        <v>14023</v>
      </c>
      <c r="G5320" s="71">
        <v>67168637.659999996</v>
      </c>
      <c r="H5320" s="51">
        <v>3951096.34</v>
      </c>
      <c r="I5320" s="112">
        <v>71119734</v>
      </c>
      <c r="K5320" s="129"/>
    </row>
    <row r="5321" spans="1:11" ht="51" customHeight="1" x14ac:dyDescent="0.25">
      <c r="A5321" s="105">
        <v>43308</v>
      </c>
      <c r="B5321" s="37" t="s">
        <v>2572</v>
      </c>
      <c r="C5321" s="23">
        <v>77</v>
      </c>
      <c r="D5321" s="49" t="s">
        <v>14024</v>
      </c>
      <c r="E5321" s="49" t="s">
        <v>38</v>
      </c>
      <c r="F5321" s="50" t="s">
        <v>14025</v>
      </c>
      <c r="G5321" s="71">
        <v>27076997.57</v>
      </c>
      <c r="H5321" s="51">
        <v>1592764.56</v>
      </c>
      <c r="I5321" s="112">
        <v>28669762.129999999</v>
      </c>
      <c r="K5321" s="129"/>
    </row>
    <row r="5322" spans="1:11" ht="51" customHeight="1" x14ac:dyDescent="0.25">
      <c r="A5322" s="105">
        <v>43308</v>
      </c>
      <c r="B5322" s="37" t="s">
        <v>2581</v>
      </c>
      <c r="C5322" s="23">
        <v>78</v>
      </c>
      <c r="D5322" s="49" t="s">
        <v>14026</v>
      </c>
      <c r="E5322" s="49" t="s">
        <v>14027</v>
      </c>
      <c r="F5322" s="50" t="s">
        <v>14028</v>
      </c>
      <c r="G5322" s="71">
        <v>2705124.17</v>
      </c>
      <c r="H5322" s="51"/>
      <c r="I5322" s="112">
        <v>2705124.17</v>
      </c>
      <c r="K5322" s="129"/>
    </row>
    <row r="5323" spans="1:11" ht="51" customHeight="1" x14ac:dyDescent="0.25">
      <c r="A5323" s="105">
        <v>43308</v>
      </c>
      <c r="B5323" s="37" t="s">
        <v>2581</v>
      </c>
      <c r="C5323" s="23">
        <v>78</v>
      </c>
      <c r="D5323" s="49" t="s">
        <v>14029</v>
      </c>
      <c r="E5323" s="49" t="s">
        <v>14030</v>
      </c>
      <c r="F5323" s="50" t="s">
        <v>14031</v>
      </c>
      <c r="G5323" s="71">
        <v>2003667.56</v>
      </c>
      <c r="H5323" s="51"/>
      <c r="I5323" s="112">
        <v>2003667.56</v>
      </c>
      <c r="K5323" s="129"/>
    </row>
    <row r="5324" spans="1:11" ht="51" customHeight="1" x14ac:dyDescent="0.25">
      <c r="A5324" s="105">
        <v>43308</v>
      </c>
      <c r="B5324" s="37" t="s">
        <v>2581</v>
      </c>
      <c r="C5324" s="23">
        <v>78</v>
      </c>
      <c r="D5324" s="49" t="s">
        <v>14032</v>
      </c>
      <c r="E5324" s="49" t="s">
        <v>14033</v>
      </c>
      <c r="F5324" s="50" t="s">
        <v>14034</v>
      </c>
      <c r="G5324" s="71">
        <v>935183.4</v>
      </c>
      <c r="H5324" s="51"/>
      <c r="I5324" s="112">
        <v>935183.4</v>
      </c>
      <c r="K5324" s="129"/>
    </row>
    <row r="5325" spans="1:11" ht="51" customHeight="1" x14ac:dyDescent="0.25">
      <c r="A5325" s="105">
        <v>43308</v>
      </c>
      <c r="B5325" s="37" t="s">
        <v>2581</v>
      </c>
      <c r="C5325" s="23">
        <v>78</v>
      </c>
      <c r="D5325" s="49" t="s">
        <v>14035</v>
      </c>
      <c r="E5325" s="49" t="s">
        <v>14036</v>
      </c>
      <c r="F5325" s="50" t="s">
        <v>14037</v>
      </c>
      <c r="G5325" s="71">
        <v>1678472.52</v>
      </c>
      <c r="H5325" s="51"/>
      <c r="I5325" s="112">
        <v>1678472.52</v>
      </c>
      <c r="K5325" s="129"/>
    </row>
    <row r="5326" spans="1:11" ht="51" customHeight="1" x14ac:dyDescent="0.25">
      <c r="A5326" s="105">
        <v>43308</v>
      </c>
      <c r="B5326" s="37" t="s">
        <v>2581</v>
      </c>
      <c r="C5326" s="23">
        <v>78</v>
      </c>
      <c r="D5326" s="49" t="s">
        <v>14038</v>
      </c>
      <c r="E5326" s="49" t="s">
        <v>10217</v>
      </c>
      <c r="F5326" s="50" t="s">
        <v>14039</v>
      </c>
      <c r="G5326" s="71">
        <v>2756955.74</v>
      </c>
      <c r="H5326" s="51"/>
      <c r="I5326" s="112">
        <v>2756955.74</v>
      </c>
      <c r="K5326" s="129"/>
    </row>
    <row r="5327" spans="1:11" ht="51" customHeight="1" x14ac:dyDescent="0.25">
      <c r="A5327" s="105">
        <v>43308</v>
      </c>
      <c r="B5327" s="37" t="s">
        <v>2581</v>
      </c>
      <c r="C5327" s="23">
        <v>78</v>
      </c>
      <c r="D5327" s="49" t="s">
        <v>14040</v>
      </c>
      <c r="E5327" s="49" t="s">
        <v>14041</v>
      </c>
      <c r="F5327" s="50" t="s">
        <v>14042</v>
      </c>
      <c r="G5327" s="71">
        <v>903549</v>
      </c>
      <c r="H5327" s="51"/>
      <c r="I5327" s="112">
        <v>903549</v>
      </c>
      <c r="K5327" s="129"/>
    </row>
    <row r="5328" spans="1:11" ht="51" customHeight="1" x14ac:dyDescent="0.25">
      <c r="A5328" s="105">
        <v>43308</v>
      </c>
      <c r="B5328" s="37" t="s">
        <v>2581</v>
      </c>
      <c r="C5328" s="23">
        <v>78</v>
      </c>
      <c r="D5328" s="49" t="s">
        <v>14043</v>
      </c>
      <c r="E5328" s="49" t="s">
        <v>14044</v>
      </c>
      <c r="F5328" s="50" t="s">
        <v>14045</v>
      </c>
      <c r="G5328" s="71">
        <v>996781.5</v>
      </c>
      <c r="H5328" s="51"/>
      <c r="I5328" s="112">
        <v>996781.5</v>
      </c>
      <c r="K5328" s="129"/>
    </row>
    <row r="5329" spans="1:11" ht="51" customHeight="1" x14ac:dyDescent="0.25">
      <c r="A5329" s="105">
        <v>43308</v>
      </c>
      <c r="B5329" s="37" t="s">
        <v>2581</v>
      </c>
      <c r="C5329" s="23">
        <v>78</v>
      </c>
      <c r="D5329" s="49" t="s">
        <v>14046</v>
      </c>
      <c r="E5329" s="49" t="s">
        <v>1876</v>
      </c>
      <c r="F5329" s="50" t="s">
        <v>14047</v>
      </c>
      <c r="G5329" s="71">
        <v>3580406</v>
      </c>
      <c r="H5329" s="51">
        <v>179020.3</v>
      </c>
      <c r="I5329" s="112">
        <v>3759426.3</v>
      </c>
      <c r="K5329" s="129"/>
    </row>
    <row r="5330" spans="1:11" ht="51" customHeight="1" x14ac:dyDescent="0.25">
      <c r="A5330" s="105">
        <v>43308</v>
      </c>
      <c r="B5330" s="37" t="s">
        <v>2581</v>
      </c>
      <c r="C5330" s="23">
        <v>78</v>
      </c>
      <c r="D5330" s="49" t="s">
        <v>14048</v>
      </c>
      <c r="E5330" s="49" t="s">
        <v>14049</v>
      </c>
      <c r="F5330" s="50" t="s">
        <v>14050</v>
      </c>
      <c r="G5330" s="71">
        <v>952703.7</v>
      </c>
      <c r="H5330" s="51"/>
      <c r="I5330" s="112">
        <v>952703.7</v>
      </c>
      <c r="K5330" s="129"/>
    </row>
    <row r="5331" spans="1:11" ht="51" customHeight="1" x14ac:dyDescent="0.25">
      <c r="A5331" s="90">
        <v>43314</v>
      </c>
      <c r="B5331" s="83" t="s">
        <v>2574</v>
      </c>
      <c r="C5331" s="84">
        <v>8</v>
      </c>
      <c r="D5331" s="85" t="s">
        <v>14051</v>
      </c>
      <c r="E5331" s="85" t="s">
        <v>46</v>
      </c>
      <c r="F5331" s="86" t="s">
        <v>14052</v>
      </c>
      <c r="G5331" s="87">
        <v>664870</v>
      </c>
      <c r="H5331" s="88">
        <v>117330</v>
      </c>
      <c r="I5331" s="91">
        <v>782200</v>
      </c>
      <c r="K5331" s="129"/>
    </row>
    <row r="5332" spans="1:11" ht="51" customHeight="1" x14ac:dyDescent="0.25">
      <c r="A5332" s="90">
        <v>43314</v>
      </c>
      <c r="B5332" s="83" t="s">
        <v>8437</v>
      </c>
      <c r="C5332" s="84">
        <v>53</v>
      </c>
      <c r="D5332" s="85" t="s">
        <v>14053</v>
      </c>
      <c r="E5332" s="85" t="s">
        <v>14054</v>
      </c>
      <c r="F5332" s="86" t="s">
        <v>14055</v>
      </c>
      <c r="G5332" s="87">
        <v>1179318.1100000001</v>
      </c>
      <c r="H5332" s="88"/>
      <c r="I5332" s="91">
        <v>1179318.1100000001</v>
      </c>
      <c r="K5332" s="129"/>
    </row>
    <row r="5333" spans="1:11" ht="51" customHeight="1" x14ac:dyDescent="0.25">
      <c r="A5333" s="90">
        <v>43314</v>
      </c>
      <c r="B5333" s="83" t="s">
        <v>8437</v>
      </c>
      <c r="C5333" s="84">
        <v>53</v>
      </c>
      <c r="D5333" s="85" t="s">
        <v>14056</v>
      </c>
      <c r="E5333" s="85" t="s">
        <v>874</v>
      </c>
      <c r="F5333" s="86" t="s">
        <v>14057</v>
      </c>
      <c r="G5333" s="87">
        <v>1900000</v>
      </c>
      <c r="H5333" s="88"/>
      <c r="I5333" s="91">
        <v>1900000</v>
      </c>
      <c r="K5333" s="129"/>
    </row>
    <row r="5334" spans="1:11" ht="51" customHeight="1" x14ac:dyDescent="0.25">
      <c r="A5334" s="90">
        <v>43314</v>
      </c>
      <c r="B5334" s="83" t="s">
        <v>8437</v>
      </c>
      <c r="C5334" s="84">
        <v>53</v>
      </c>
      <c r="D5334" s="85" t="s">
        <v>14058</v>
      </c>
      <c r="E5334" s="85" t="s">
        <v>14059</v>
      </c>
      <c r="F5334" s="86" t="s">
        <v>14060</v>
      </c>
      <c r="G5334" s="87">
        <v>2375000</v>
      </c>
      <c r="H5334" s="88"/>
      <c r="I5334" s="91">
        <v>2375000</v>
      </c>
      <c r="K5334" s="129"/>
    </row>
    <row r="5335" spans="1:11" ht="51" customHeight="1" x14ac:dyDescent="0.25">
      <c r="A5335" s="90">
        <v>43314</v>
      </c>
      <c r="B5335" s="83" t="s">
        <v>2580</v>
      </c>
      <c r="C5335" s="84">
        <v>66</v>
      </c>
      <c r="D5335" s="85" t="s">
        <v>14061</v>
      </c>
      <c r="E5335" s="85" t="s">
        <v>14062</v>
      </c>
      <c r="F5335" s="86" t="s">
        <v>14063</v>
      </c>
      <c r="G5335" s="87">
        <v>5711621.6500000004</v>
      </c>
      <c r="H5335" s="88">
        <v>335977.75</v>
      </c>
      <c r="I5335" s="91">
        <v>6047599.4000000004</v>
      </c>
      <c r="K5335" s="129"/>
    </row>
    <row r="5336" spans="1:11" ht="51" customHeight="1" x14ac:dyDescent="0.25">
      <c r="A5336" s="90">
        <v>43314</v>
      </c>
      <c r="B5336" s="83" t="s">
        <v>2580</v>
      </c>
      <c r="C5336" s="84">
        <v>66</v>
      </c>
      <c r="D5336" s="85" t="s">
        <v>14064</v>
      </c>
      <c r="E5336" s="85" t="s">
        <v>14065</v>
      </c>
      <c r="F5336" s="86" t="s">
        <v>14066</v>
      </c>
      <c r="G5336" s="87">
        <v>15474227.32</v>
      </c>
      <c r="H5336" s="88">
        <v>910248.66</v>
      </c>
      <c r="I5336" s="91">
        <v>16384475.98</v>
      </c>
      <c r="K5336" s="129"/>
    </row>
    <row r="5337" spans="1:11" ht="51" customHeight="1" x14ac:dyDescent="0.25">
      <c r="A5337" s="90">
        <v>43314</v>
      </c>
      <c r="B5337" s="83" t="s">
        <v>2580</v>
      </c>
      <c r="C5337" s="84">
        <v>66</v>
      </c>
      <c r="D5337" s="85" t="s">
        <v>14067</v>
      </c>
      <c r="E5337" s="85" t="s">
        <v>2089</v>
      </c>
      <c r="F5337" s="86" t="s">
        <v>14068</v>
      </c>
      <c r="G5337" s="87">
        <v>5949798.7300000004</v>
      </c>
      <c r="H5337" s="88">
        <v>349988.16</v>
      </c>
      <c r="I5337" s="91">
        <v>6299786.8899999997</v>
      </c>
      <c r="K5337" s="129"/>
    </row>
    <row r="5338" spans="1:11" ht="51" customHeight="1" x14ac:dyDescent="0.25">
      <c r="A5338" s="90">
        <v>43314</v>
      </c>
      <c r="B5338" s="83" t="s">
        <v>2580</v>
      </c>
      <c r="C5338" s="84">
        <v>66</v>
      </c>
      <c r="D5338" s="85" t="s">
        <v>14069</v>
      </c>
      <c r="E5338" s="85" t="s">
        <v>2089</v>
      </c>
      <c r="F5338" s="86" t="s">
        <v>14070</v>
      </c>
      <c r="G5338" s="87">
        <v>5371408.21</v>
      </c>
      <c r="H5338" s="88">
        <v>315965.19</v>
      </c>
      <c r="I5338" s="91">
        <v>5687373.4000000004</v>
      </c>
      <c r="K5338" s="129"/>
    </row>
    <row r="5339" spans="1:11" ht="51" customHeight="1" x14ac:dyDescent="0.25">
      <c r="A5339" s="90">
        <v>43314</v>
      </c>
      <c r="B5339" s="83" t="s">
        <v>2580</v>
      </c>
      <c r="C5339" s="84">
        <v>67</v>
      </c>
      <c r="D5339" s="85" t="s">
        <v>14071</v>
      </c>
      <c r="E5339" s="85" t="s">
        <v>7598</v>
      </c>
      <c r="F5339" s="86" t="s">
        <v>14072</v>
      </c>
      <c r="G5339" s="87">
        <v>2667029.35</v>
      </c>
      <c r="H5339" s="88">
        <v>156884.07999999999</v>
      </c>
      <c r="I5339" s="91">
        <v>2823913.43</v>
      </c>
      <c r="K5339" s="129"/>
    </row>
    <row r="5340" spans="1:11" ht="51" customHeight="1" x14ac:dyDescent="0.25">
      <c r="A5340" s="90">
        <v>43314</v>
      </c>
      <c r="B5340" s="83" t="s">
        <v>2580</v>
      </c>
      <c r="C5340" s="84">
        <v>67</v>
      </c>
      <c r="D5340" s="85" t="s">
        <v>14073</v>
      </c>
      <c r="E5340" s="85" t="s">
        <v>7598</v>
      </c>
      <c r="F5340" s="86" t="s">
        <v>14074</v>
      </c>
      <c r="G5340" s="87">
        <v>2766777.42</v>
      </c>
      <c r="H5340" s="88">
        <v>162751.62</v>
      </c>
      <c r="I5340" s="91">
        <v>2929529.04</v>
      </c>
      <c r="K5340" s="129"/>
    </row>
    <row r="5341" spans="1:11" ht="51" customHeight="1" x14ac:dyDescent="0.25">
      <c r="A5341" s="90">
        <v>43314</v>
      </c>
      <c r="B5341" s="83" t="s">
        <v>8437</v>
      </c>
      <c r="C5341" s="84">
        <v>68</v>
      </c>
      <c r="D5341" s="85" t="s">
        <v>14075</v>
      </c>
      <c r="E5341" s="85" t="s">
        <v>14076</v>
      </c>
      <c r="F5341" s="86" t="s">
        <v>14077</v>
      </c>
      <c r="G5341" s="87">
        <v>2322939.37</v>
      </c>
      <c r="H5341" s="88"/>
      <c r="I5341" s="91">
        <v>2322939.37</v>
      </c>
      <c r="K5341" s="129"/>
    </row>
    <row r="5342" spans="1:11" ht="51" customHeight="1" x14ac:dyDescent="0.25">
      <c r="A5342" s="90">
        <v>43314</v>
      </c>
      <c r="B5342" s="83" t="s">
        <v>8437</v>
      </c>
      <c r="C5342" s="84">
        <v>68</v>
      </c>
      <c r="D5342" s="85" t="s">
        <v>14078</v>
      </c>
      <c r="E5342" s="85" t="s">
        <v>14079</v>
      </c>
      <c r="F5342" s="86" t="s">
        <v>14080</v>
      </c>
      <c r="G5342" s="87">
        <v>843923</v>
      </c>
      <c r="H5342" s="88"/>
      <c r="I5342" s="91">
        <v>843923</v>
      </c>
      <c r="K5342" s="129"/>
    </row>
    <row r="5343" spans="1:11" ht="51" customHeight="1" x14ac:dyDescent="0.25">
      <c r="A5343" s="90">
        <v>43314</v>
      </c>
      <c r="B5343" s="83" t="s">
        <v>8437</v>
      </c>
      <c r="C5343" s="84">
        <v>69</v>
      </c>
      <c r="D5343" s="85" t="s">
        <v>14081</v>
      </c>
      <c r="E5343" s="85" t="s">
        <v>2010</v>
      </c>
      <c r="F5343" s="86" t="s">
        <v>14082</v>
      </c>
      <c r="G5343" s="87">
        <v>4725594.5</v>
      </c>
      <c r="H5343" s="88"/>
      <c r="I5343" s="91">
        <v>4725594.5</v>
      </c>
      <c r="K5343" s="129"/>
    </row>
    <row r="5344" spans="1:11" ht="51" customHeight="1" x14ac:dyDescent="0.25">
      <c r="A5344" s="90">
        <v>43314</v>
      </c>
      <c r="B5344" s="83" t="s">
        <v>8437</v>
      </c>
      <c r="C5344" s="84">
        <v>69</v>
      </c>
      <c r="D5344" s="85" t="s">
        <v>14083</v>
      </c>
      <c r="E5344" s="85" t="s">
        <v>438</v>
      </c>
      <c r="F5344" s="86" t="s">
        <v>14084</v>
      </c>
      <c r="G5344" s="87">
        <v>4750000</v>
      </c>
      <c r="H5344" s="88"/>
      <c r="I5344" s="91">
        <v>4750000</v>
      </c>
      <c r="K5344" s="129"/>
    </row>
    <row r="5345" spans="1:11" ht="51" customHeight="1" x14ac:dyDescent="0.25">
      <c r="A5345" s="90">
        <v>43314</v>
      </c>
      <c r="B5345" s="83" t="s">
        <v>2581</v>
      </c>
      <c r="C5345" s="84">
        <v>78</v>
      </c>
      <c r="D5345" s="85" t="s">
        <v>14085</v>
      </c>
      <c r="E5345" s="85" t="s">
        <v>14086</v>
      </c>
      <c r="F5345" s="86" t="s">
        <v>14087</v>
      </c>
      <c r="G5345" s="87">
        <v>653250</v>
      </c>
      <c r="H5345" s="88"/>
      <c r="I5345" s="91">
        <v>653250</v>
      </c>
      <c r="K5345" s="129"/>
    </row>
    <row r="5346" spans="1:11" ht="51" customHeight="1" x14ac:dyDescent="0.25">
      <c r="A5346" s="90">
        <v>43314</v>
      </c>
      <c r="B5346" s="83" t="s">
        <v>2581</v>
      </c>
      <c r="C5346" s="84">
        <v>78</v>
      </c>
      <c r="D5346" s="85" t="s">
        <v>14088</v>
      </c>
      <c r="E5346" s="85" t="s">
        <v>1392</v>
      </c>
      <c r="F5346" s="86" t="s">
        <v>14089</v>
      </c>
      <c r="G5346" s="87">
        <v>615625.9</v>
      </c>
      <c r="H5346" s="88"/>
      <c r="I5346" s="91">
        <v>615625.9</v>
      </c>
      <c r="K5346" s="129"/>
    </row>
    <row r="5347" spans="1:11" ht="51" customHeight="1" x14ac:dyDescent="0.25">
      <c r="A5347" s="90">
        <v>43314</v>
      </c>
      <c r="B5347" s="83" t="s">
        <v>2581</v>
      </c>
      <c r="C5347" s="84">
        <v>78</v>
      </c>
      <c r="D5347" s="85" t="s">
        <v>14090</v>
      </c>
      <c r="E5347" s="85" t="s">
        <v>14091</v>
      </c>
      <c r="F5347" s="86" t="s">
        <v>14092</v>
      </c>
      <c r="G5347" s="87">
        <v>835165.03</v>
      </c>
      <c r="H5347" s="88">
        <v>41758.25</v>
      </c>
      <c r="I5347" s="91">
        <v>876923.28</v>
      </c>
      <c r="K5347" s="129"/>
    </row>
    <row r="5348" spans="1:11" ht="51" customHeight="1" x14ac:dyDescent="0.25">
      <c r="A5348" s="90">
        <v>43314</v>
      </c>
      <c r="B5348" s="83" t="s">
        <v>2581</v>
      </c>
      <c r="C5348" s="84">
        <v>78</v>
      </c>
      <c r="D5348" s="85" t="s">
        <v>14093</v>
      </c>
      <c r="E5348" s="85" t="s">
        <v>14094</v>
      </c>
      <c r="F5348" s="86" t="s">
        <v>14095</v>
      </c>
      <c r="G5348" s="87">
        <v>1507272.3</v>
      </c>
      <c r="H5348" s="88"/>
      <c r="I5348" s="91">
        <v>1507272.3</v>
      </c>
      <c r="K5348" s="129"/>
    </row>
    <row r="5349" spans="1:11" ht="51" customHeight="1" x14ac:dyDescent="0.25">
      <c r="A5349" s="90">
        <v>43314</v>
      </c>
      <c r="B5349" s="83" t="s">
        <v>2581</v>
      </c>
      <c r="C5349" s="84">
        <v>78</v>
      </c>
      <c r="D5349" s="85" t="s">
        <v>14096</v>
      </c>
      <c r="E5349" s="85" t="s">
        <v>14097</v>
      </c>
      <c r="F5349" s="86" t="s">
        <v>14098</v>
      </c>
      <c r="G5349" s="87">
        <v>1891666.78</v>
      </c>
      <c r="H5349" s="88"/>
      <c r="I5349" s="91">
        <v>1891666.78</v>
      </c>
      <c r="K5349" s="129"/>
    </row>
    <row r="5350" spans="1:11" ht="51" customHeight="1" x14ac:dyDescent="0.25">
      <c r="A5350" s="90">
        <v>43314</v>
      </c>
      <c r="B5350" s="83" t="s">
        <v>2581</v>
      </c>
      <c r="C5350" s="84">
        <v>78</v>
      </c>
      <c r="D5350" s="85" t="s">
        <v>14099</v>
      </c>
      <c r="E5350" s="85" t="s">
        <v>14100</v>
      </c>
      <c r="F5350" s="86" t="s">
        <v>14101</v>
      </c>
      <c r="G5350" s="87">
        <v>950390.85</v>
      </c>
      <c r="H5350" s="88"/>
      <c r="I5350" s="91">
        <v>950390.85</v>
      </c>
      <c r="K5350" s="129"/>
    </row>
    <row r="5351" spans="1:11" ht="51" customHeight="1" x14ac:dyDescent="0.25">
      <c r="A5351" s="90">
        <v>43321</v>
      </c>
      <c r="B5351" s="83" t="s">
        <v>2575</v>
      </c>
      <c r="C5351" s="84">
        <v>4</v>
      </c>
      <c r="D5351" s="85" t="s">
        <v>14102</v>
      </c>
      <c r="E5351" s="85" t="s">
        <v>7180</v>
      </c>
      <c r="F5351" s="86" t="s">
        <v>14103</v>
      </c>
      <c r="G5351" s="87">
        <v>44205068.109999999</v>
      </c>
      <c r="H5351" s="88">
        <v>10461550.890000001</v>
      </c>
      <c r="I5351" s="91">
        <v>54666619</v>
      </c>
      <c r="K5351" s="129"/>
    </row>
    <row r="5352" spans="1:11" ht="51" customHeight="1" x14ac:dyDescent="0.25">
      <c r="A5352" s="90">
        <v>43321</v>
      </c>
      <c r="B5352" s="83" t="s">
        <v>2577</v>
      </c>
      <c r="C5352" s="84">
        <v>6</v>
      </c>
      <c r="D5352" s="85" t="s">
        <v>14104</v>
      </c>
      <c r="E5352" s="85" t="s">
        <v>14105</v>
      </c>
      <c r="F5352" s="86" t="s">
        <v>14106</v>
      </c>
      <c r="G5352" s="87">
        <v>11494589.6</v>
      </c>
      <c r="H5352" s="88"/>
      <c r="I5352" s="91">
        <v>11494589.6</v>
      </c>
      <c r="K5352" s="129"/>
    </row>
    <row r="5353" spans="1:11" ht="51" customHeight="1" x14ac:dyDescent="0.25">
      <c r="A5353" s="90">
        <v>43321</v>
      </c>
      <c r="B5353" s="83" t="s">
        <v>2575</v>
      </c>
      <c r="C5353" s="84">
        <v>10</v>
      </c>
      <c r="D5353" s="85" t="s">
        <v>14107</v>
      </c>
      <c r="E5353" s="85" t="s">
        <v>4088</v>
      </c>
      <c r="F5353" s="86" t="s">
        <v>14108</v>
      </c>
      <c r="G5353" s="87">
        <v>9075246.8499999996</v>
      </c>
      <c r="H5353" s="88">
        <v>533838.05000000005</v>
      </c>
      <c r="I5353" s="91">
        <v>9609084.9000000004</v>
      </c>
      <c r="K5353" s="129"/>
    </row>
    <row r="5354" spans="1:11" ht="51" customHeight="1" x14ac:dyDescent="0.25">
      <c r="A5354" s="90">
        <v>43321</v>
      </c>
      <c r="B5354" s="83" t="s">
        <v>2575</v>
      </c>
      <c r="C5354" s="84">
        <v>10</v>
      </c>
      <c r="D5354" s="85" t="s">
        <v>14109</v>
      </c>
      <c r="E5354" s="85" t="s">
        <v>14110</v>
      </c>
      <c r="F5354" s="86" t="s">
        <v>14111</v>
      </c>
      <c r="G5354" s="87">
        <v>12580612</v>
      </c>
      <c r="H5354" s="88">
        <v>740036</v>
      </c>
      <c r="I5354" s="91">
        <v>13320648</v>
      </c>
      <c r="K5354" s="129"/>
    </row>
    <row r="5355" spans="1:11" ht="51" customHeight="1" x14ac:dyDescent="0.25">
      <c r="A5355" s="90">
        <v>43321</v>
      </c>
      <c r="B5355" s="83" t="s">
        <v>2575</v>
      </c>
      <c r="C5355" s="84">
        <v>10</v>
      </c>
      <c r="D5355" s="85" t="s">
        <v>14112</v>
      </c>
      <c r="E5355" s="85" t="s">
        <v>7402</v>
      </c>
      <c r="F5355" s="86" t="s">
        <v>14113</v>
      </c>
      <c r="G5355" s="87">
        <v>19533272</v>
      </c>
      <c r="H5355" s="88">
        <v>1149016</v>
      </c>
      <c r="I5355" s="91">
        <v>20682288</v>
      </c>
      <c r="K5355" s="129"/>
    </row>
    <row r="5356" spans="1:11" ht="51" customHeight="1" x14ac:dyDescent="0.25">
      <c r="A5356" s="90">
        <v>43321</v>
      </c>
      <c r="B5356" s="83" t="s">
        <v>2581</v>
      </c>
      <c r="C5356" s="84">
        <v>37</v>
      </c>
      <c r="D5356" s="85" t="s">
        <v>14114</v>
      </c>
      <c r="E5356" s="85" t="s">
        <v>14115</v>
      </c>
      <c r="F5356" s="86" t="s">
        <v>14116</v>
      </c>
      <c r="G5356" s="87">
        <v>3743847.67</v>
      </c>
      <c r="H5356" s="88"/>
      <c r="I5356" s="91">
        <v>3743847.67</v>
      </c>
      <c r="K5356" s="129"/>
    </row>
    <row r="5357" spans="1:11" ht="51" customHeight="1" x14ac:dyDescent="0.25">
      <c r="A5357" s="90">
        <v>43321</v>
      </c>
      <c r="B5357" s="83" t="s">
        <v>2579</v>
      </c>
      <c r="C5357" s="84">
        <v>44</v>
      </c>
      <c r="D5357" s="85" t="s">
        <v>14117</v>
      </c>
      <c r="E5357" s="85" t="s">
        <v>14118</v>
      </c>
      <c r="F5357" s="86" t="s">
        <v>14119</v>
      </c>
      <c r="G5357" s="87">
        <v>4642759.5</v>
      </c>
      <c r="H5357" s="88"/>
      <c r="I5357" s="91">
        <v>4642759.5</v>
      </c>
      <c r="K5357" s="129"/>
    </row>
    <row r="5358" spans="1:11" ht="51" customHeight="1" x14ac:dyDescent="0.25">
      <c r="A5358" s="90">
        <v>43321</v>
      </c>
      <c r="B5358" s="83" t="s">
        <v>2582</v>
      </c>
      <c r="C5358" s="84">
        <v>51</v>
      </c>
      <c r="D5358" s="85" t="s">
        <v>14120</v>
      </c>
      <c r="E5358" s="85" t="s">
        <v>7598</v>
      </c>
      <c r="F5358" s="86" t="s">
        <v>14121</v>
      </c>
      <c r="G5358" s="87">
        <v>2805000</v>
      </c>
      <c r="H5358" s="88">
        <v>165000</v>
      </c>
      <c r="I5358" s="91">
        <v>2970000</v>
      </c>
      <c r="K5358" s="129"/>
    </row>
    <row r="5359" spans="1:11" ht="51" customHeight="1" x14ac:dyDescent="0.25">
      <c r="A5359" s="90">
        <v>43321</v>
      </c>
      <c r="B5359" s="83" t="s">
        <v>2582</v>
      </c>
      <c r="C5359" s="84">
        <v>51</v>
      </c>
      <c r="D5359" s="85" t="s">
        <v>14122</v>
      </c>
      <c r="E5359" s="85" t="s">
        <v>7036</v>
      </c>
      <c r="F5359" s="86" t="s">
        <v>14123</v>
      </c>
      <c r="G5359" s="87">
        <v>6569327.9299999997</v>
      </c>
      <c r="H5359" s="88">
        <v>386431.06</v>
      </c>
      <c r="I5359" s="91">
        <v>6955758.9900000002</v>
      </c>
      <c r="K5359" s="129"/>
    </row>
    <row r="5360" spans="1:11" ht="51" customHeight="1" x14ac:dyDescent="0.25">
      <c r="A5360" s="90">
        <v>43321</v>
      </c>
      <c r="B5360" s="83" t="s">
        <v>8437</v>
      </c>
      <c r="C5360" s="84">
        <v>53</v>
      </c>
      <c r="D5360" s="85" t="s">
        <v>14124</v>
      </c>
      <c r="E5360" s="85" t="s">
        <v>874</v>
      </c>
      <c r="F5360" s="86" t="s">
        <v>14125</v>
      </c>
      <c r="G5360" s="87">
        <v>1900000</v>
      </c>
      <c r="H5360" s="88"/>
      <c r="I5360" s="91">
        <v>1900000</v>
      </c>
      <c r="K5360" s="129"/>
    </row>
    <row r="5361" spans="1:11" ht="51" customHeight="1" x14ac:dyDescent="0.25">
      <c r="A5361" s="90">
        <v>43321</v>
      </c>
      <c r="B5361" s="83" t="s">
        <v>8437</v>
      </c>
      <c r="C5361" s="84">
        <v>53</v>
      </c>
      <c r="D5361" s="85" t="s">
        <v>14126</v>
      </c>
      <c r="E5361" s="85" t="s">
        <v>14127</v>
      </c>
      <c r="F5361" s="86" t="s">
        <v>14128</v>
      </c>
      <c r="G5361" s="87">
        <v>3203027.26</v>
      </c>
      <c r="H5361" s="88"/>
      <c r="I5361" s="91">
        <v>3203027.26</v>
      </c>
      <c r="K5361" s="129"/>
    </row>
    <row r="5362" spans="1:11" ht="51" customHeight="1" x14ac:dyDescent="0.25">
      <c r="A5362" s="90">
        <v>43321</v>
      </c>
      <c r="B5362" s="83" t="s">
        <v>8437</v>
      </c>
      <c r="C5362" s="84">
        <v>53</v>
      </c>
      <c r="D5362" s="85" t="s">
        <v>14129</v>
      </c>
      <c r="E5362" s="85" t="s">
        <v>14130</v>
      </c>
      <c r="F5362" s="86" t="s">
        <v>14131</v>
      </c>
      <c r="G5362" s="87">
        <v>1875853.75</v>
      </c>
      <c r="H5362" s="88"/>
      <c r="I5362" s="91">
        <v>1875853.75</v>
      </c>
      <c r="K5362" s="129"/>
    </row>
    <row r="5363" spans="1:11" ht="51" customHeight="1" x14ac:dyDescent="0.25">
      <c r="A5363" s="90">
        <v>43321</v>
      </c>
      <c r="B5363" s="83" t="s">
        <v>8437</v>
      </c>
      <c r="C5363" s="84">
        <v>53</v>
      </c>
      <c r="D5363" s="85" t="s">
        <v>14132</v>
      </c>
      <c r="E5363" s="85" t="s">
        <v>1523</v>
      </c>
      <c r="F5363" s="86" t="s">
        <v>14133</v>
      </c>
      <c r="G5363" s="87">
        <v>4006172.32</v>
      </c>
      <c r="H5363" s="88"/>
      <c r="I5363" s="91">
        <v>4006172.32</v>
      </c>
      <c r="K5363" s="129"/>
    </row>
    <row r="5364" spans="1:11" ht="51" customHeight="1" x14ac:dyDescent="0.25">
      <c r="A5364" s="90">
        <v>43321</v>
      </c>
      <c r="B5364" s="83" t="s">
        <v>8437</v>
      </c>
      <c r="C5364" s="84">
        <v>53</v>
      </c>
      <c r="D5364" s="85" t="s">
        <v>14134</v>
      </c>
      <c r="E5364" s="85" t="s">
        <v>14135</v>
      </c>
      <c r="F5364" s="86" t="s">
        <v>14136</v>
      </c>
      <c r="G5364" s="87">
        <v>6355965.4100000001</v>
      </c>
      <c r="H5364" s="88"/>
      <c r="I5364" s="91">
        <v>6355965.4100000001</v>
      </c>
      <c r="K5364" s="129"/>
    </row>
    <row r="5365" spans="1:11" ht="51" customHeight="1" x14ac:dyDescent="0.25">
      <c r="A5365" s="90">
        <v>43321</v>
      </c>
      <c r="B5365" s="83" t="s">
        <v>8437</v>
      </c>
      <c r="C5365" s="84">
        <v>53</v>
      </c>
      <c r="D5365" s="85" t="s">
        <v>14137</v>
      </c>
      <c r="E5365" s="85" t="s">
        <v>14138</v>
      </c>
      <c r="F5365" s="86" t="s">
        <v>14139</v>
      </c>
      <c r="G5365" s="87">
        <v>3641929.5</v>
      </c>
      <c r="H5365" s="88"/>
      <c r="I5365" s="91">
        <v>3641929.5</v>
      </c>
      <c r="K5365" s="129"/>
    </row>
    <row r="5366" spans="1:11" ht="51" customHeight="1" x14ac:dyDescent="0.25">
      <c r="A5366" s="90">
        <v>43321</v>
      </c>
      <c r="B5366" s="83" t="s">
        <v>8437</v>
      </c>
      <c r="C5366" s="84">
        <v>53</v>
      </c>
      <c r="D5366" s="85" t="s">
        <v>14140</v>
      </c>
      <c r="E5366" s="85" t="s">
        <v>14141</v>
      </c>
      <c r="F5366" s="86" t="s">
        <v>14142</v>
      </c>
      <c r="G5366" s="87">
        <v>760000</v>
      </c>
      <c r="H5366" s="88"/>
      <c r="I5366" s="91">
        <v>760000</v>
      </c>
      <c r="K5366" s="129"/>
    </row>
    <row r="5367" spans="1:11" ht="51" customHeight="1" x14ac:dyDescent="0.25">
      <c r="A5367" s="90">
        <v>43321</v>
      </c>
      <c r="B5367" s="83" t="s">
        <v>8437</v>
      </c>
      <c r="C5367" s="84">
        <v>55</v>
      </c>
      <c r="D5367" s="85" t="s">
        <v>14143</v>
      </c>
      <c r="E5367" s="85" t="s">
        <v>1739</v>
      </c>
      <c r="F5367" s="86" t="s">
        <v>14144</v>
      </c>
      <c r="G5367" s="87">
        <v>4745368.4800000004</v>
      </c>
      <c r="H5367" s="88"/>
      <c r="I5367" s="91">
        <v>4745368.4800000004</v>
      </c>
      <c r="K5367" s="129"/>
    </row>
    <row r="5368" spans="1:11" ht="51" customHeight="1" x14ac:dyDescent="0.25">
      <c r="A5368" s="90">
        <v>43321</v>
      </c>
      <c r="B5368" s="83" t="s">
        <v>8437</v>
      </c>
      <c r="C5368" s="84">
        <v>65</v>
      </c>
      <c r="D5368" s="85" t="s">
        <v>14145</v>
      </c>
      <c r="E5368" s="85" t="s">
        <v>14146</v>
      </c>
      <c r="F5368" s="86" t="s">
        <v>14147</v>
      </c>
      <c r="G5368" s="87">
        <v>2246319.65</v>
      </c>
      <c r="H5368" s="88"/>
      <c r="I5368" s="91">
        <v>2246319.65</v>
      </c>
      <c r="K5368" s="129"/>
    </row>
    <row r="5369" spans="1:11" ht="51" customHeight="1" x14ac:dyDescent="0.25">
      <c r="A5369" s="90">
        <v>43321</v>
      </c>
      <c r="B5369" s="83" t="s">
        <v>2580</v>
      </c>
      <c r="C5369" s="84">
        <v>66</v>
      </c>
      <c r="D5369" s="85" t="s">
        <v>14148</v>
      </c>
      <c r="E5369" s="85" t="s">
        <v>2089</v>
      </c>
      <c r="F5369" s="86" t="s">
        <v>14149</v>
      </c>
      <c r="G5369" s="87">
        <v>9316165.0800000001</v>
      </c>
      <c r="H5369" s="88">
        <v>548009.71</v>
      </c>
      <c r="I5369" s="91">
        <v>9864174.7899999991</v>
      </c>
      <c r="K5369" s="129"/>
    </row>
    <row r="5370" spans="1:11" ht="51" customHeight="1" x14ac:dyDescent="0.25">
      <c r="A5370" s="90">
        <v>43321</v>
      </c>
      <c r="B5370" s="83" t="s">
        <v>2580</v>
      </c>
      <c r="C5370" s="84">
        <v>66</v>
      </c>
      <c r="D5370" s="85" t="s">
        <v>14150</v>
      </c>
      <c r="E5370" s="85" t="s">
        <v>2089</v>
      </c>
      <c r="F5370" s="86" t="s">
        <v>14151</v>
      </c>
      <c r="G5370" s="87">
        <v>8035541.6299999999</v>
      </c>
      <c r="H5370" s="88">
        <v>472678.92</v>
      </c>
      <c r="I5370" s="91">
        <v>8508220.5500000007</v>
      </c>
      <c r="K5370" s="129"/>
    </row>
    <row r="5371" spans="1:11" ht="51" customHeight="1" x14ac:dyDescent="0.25">
      <c r="A5371" s="90">
        <v>43321</v>
      </c>
      <c r="B5371" s="83" t="s">
        <v>2580</v>
      </c>
      <c r="C5371" s="84">
        <v>66</v>
      </c>
      <c r="D5371" s="85" t="s">
        <v>14152</v>
      </c>
      <c r="E5371" s="85" t="s">
        <v>2089</v>
      </c>
      <c r="F5371" s="86" t="s">
        <v>14153</v>
      </c>
      <c r="G5371" s="87">
        <v>5877200.7999999998</v>
      </c>
      <c r="H5371" s="88">
        <v>345717.7</v>
      </c>
      <c r="I5371" s="91">
        <v>6222918.5</v>
      </c>
      <c r="K5371" s="129"/>
    </row>
    <row r="5372" spans="1:11" ht="51" customHeight="1" x14ac:dyDescent="0.25">
      <c r="A5372" s="90">
        <v>43321</v>
      </c>
      <c r="B5372" s="83" t="s">
        <v>2580</v>
      </c>
      <c r="C5372" s="84">
        <v>66</v>
      </c>
      <c r="D5372" s="85" t="s">
        <v>14154</v>
      </c>
      <c r="E5372" s="85" t="s">
        <v>2089</v>
      </c>
      <c r="F5372" s="86" t="s">
        <v>14155</v>
      </c>
      <c r="G5372" s="87">
        <v>10646744.949999999</v>
      </c>
      <c r="H5372" s="88">
        <v>626279.12</v>
      </c>
      <c r="I5372" s="91">
        <v>11273024.07</v>
      </c>
      <c r="K5372" s="129"/>
    </row>
    <row r="5373" spans="1:11" ht="51" customHeight="1" x14ac:dyDescent="0.25">
      <c r="A5373" s="90">
        <v>43321</v>
      </c>
      <c r="B5373" s="83" t="s">
        <v>2580</v>
      </c>
      <c r="C5373" s="84">
        <v>66</v>
      </c>
      <c r="D5373" s="85" t="s">
        <v>14156</v>
      </c>
      <c r="E5373" s="85" t="s">
        <v>2089</v>
      </c>
      <c r="F5373" s="86" t="s">
        <v>14157</v>
      </c>
      <c r="G5373" s="87">
        <v>10879605.27</v>
      </c>
      <c r="H5373" s="88">
        <v>639976.78</v>
      </c>
      <c r="I5373" s="91">
        <v>11519582.050000001</v>
      </c>
      <c r="K5373" s="129"/>
    </row>
    <row r="5374" spans="1:11" ht="51" customHeight="1" x14ac:dyDescent="0.25">
      <c r="A5374" s="90">
        <v>43321</v>
      </c>
      <c r="B5374" s="83" t="s">
        <v>2580</v>
      </c>
      <c r="C5374" s="84">
        <v>67</v>
      </c>
      <c r="D5374" s="85" t="s">
        <v>14158</v>
      </c>
      <c r="E5374" s="85" t="s">
        <v>12716</v>
      </c>
      <c r="F5374" s="86" t="s">
        <v>12717</v>
      </c>
      <c r="G5374" s="87">
        <v>2784447.85</v>
      </c>
      <c r="H5374" s="88">
        <v>163791.04999999999</v>
      </c>
      <c r="I5374" s="91">
        <v>2948238.9</v>
      </c>
      <c r="K5374" s="129"/>
    </row>
    <row r="5375" spans="1:11" ht="51" customHeight="1" x14ac:dyDescent="0.25">
      <c r="A5375" s="90">
        <v>43321</v>
      </c>
      <c r="B5375" s="83" t="s">
        <v>8437</v>
      </c>
      <c r="C5375" s="84">
        <v>68</v>
      </c>
      <c r="D5375" s="85" t="s">
        <v>14159</v>
      </c>
      <c r="E5375" s="85" t="s">
        <v>9617</v>
      </c>
      <c r="F5375" s="86" t="s">
        <v>14160</v>
      </c>
      <c r="G5375" s="87">
        <v>2237349.75</v>
      </c>
      <c r="H5375" s="88"/>
      <c r="I5375" s="91">
        <v>2237349.75</v>
      </c>
      <c r="K5375" s="129"/>
    </row>
    <row r="5376" spans="1:11" ht="51" customHeight="1" x14ac:dyDescent="0.25">
      <c r="A5376" s="90">
        <v>43321</v>
      </c>
      <c r="B5376" s="83" t="s">
        <v>8437</v>
      </c>
      <c r="C5376" s="84">
        <v>68</v>
      </c>
      <c r="D5376" s="85" t="s">
        <v>14161</v>
      </c>
      <c r="E5376" s="85" t="s">
        <v>14162</v>
      </c>
      <c r="F5376" s="86" t="s">
        <v>14163</v>
      </c>
      <c r="G5376" s="87">
        <v>1425000</v>
      </c>
      <c r="H5376" s="88"/>
      <c r="I5376" s="91">
        <v>1425000</v>
      </c>
      <c r="K5376" s="129"/>
    </row>
    <row r="5377" spans="1:11" ht="51" customHeight="1" x14ac:dyDescent="0.25">
      <c r="A5377" s="90">
        <v>43321</v>
      </c>
      <c r="B5377" s="83" t="s">
        <v>8437</v>
      </c>
      <c r="C5377" s="84">
        <v>69</v>
      </c>
      <c r="D5377" s="85" t="s">
        <v>14164</v>
      </c>
      <c r="E5377" s="85" t="s">
        <v>11502</v>
      </c>
      <c r="F5377" s="86" t="s">
        <v>14165</v>
      </c>
      <c r="G5377" s="87">
        <v>316477.18</v>
      </c>
      <c r="H5377" s="88"/>
      <c r="I5377" s="91">
        <v>316477.18</v>
      </c>
      <c r="K5377" s="129"/>
    </row>
    <row r="5378" spans="1:11" ht="51" customHeight="1" x14ac:dyDescent="0.25">
      <c r="A5378" s="90">
        <v>43321</v>
      </c>
      <c r="B5378" s="83" t="s">
        <v>2571</v>
      </c>
      <c r="C5378" s="84">
        <v>70</v>
      </c>
      <c r="D5378" s="85" t="s">
        <v>14010</v>
      </c>
      <c r="E5378" s="85" t="s">
        <v>35</v>
      </c>
      <c r="F5378" s="86" t="s">
        <v>14011</v>
      </c>
      <c r="G5378" s="87">
        <v>33989375.109999999</v>
      </c>
      <c r="H5378" s="88">
        <v>1999375</v>
      </c>
      <c r="I5378" s="91">
        <v>35988750.109999999</v>
      </c>
      <c r="K5378" s="129"/>
    </row>
    <row r="5379" spans="1:11" ht="51" customHeight="1" x14ac:dyDescent="0.25">
      <c r="A5379" s="90">
        <v>43321</v>
      </c>
      <c r="B5379" s="83" t="s">
        <v>2571</v>
      </c>
      <c r="C5379" s="84">
        <v>70</v>
      </c>
      <c r="D5379" s="85" t="s">
        <v>14166</v>
      </c>
      <c r="E5379" s="85" t="s">
        <v>73</v>
      </c>
      <c r="F5379" s="86" t="s">
        <v>14167</v>
      </c>
      <c r="G5379" s="87">
        <v>51464855.979999997</v>
      </c>
      <c r="H5379" s="88">
        <v>3027344.47</v>
      </c>
      <c r="I5379" s="91">
        <v>54492200.450000003</v>
      </c>
      <c r="K5379" s="129"/>
    </row>
    <row r="5380" spans="1:11" ht="51" customHeight="1" x14ac:dyDescent="0.25">
      <c r="A5380" s="90">
        <v>43321</v>
      </c>
      <c r="B5380" s="83" t="s">
        <v>2571</v>
      </c>
      <c r="C5380" s="84">
        <v>70</v>
      </c>
      <c r="D5380" s="85" t="s">
        <v>14168</v>
      </c>
      <c r="E5380" s="85" t="s">
        <v>85</v>
      </c>
      <c r="F5380" s="86" t="s">
        <v>14169</v>
      </c>
      <c r="G5380" s="87">
        <v>229940604.30000001</v>
      </c>
      <c r="H5380" s="88">
        <v>13525917.9</v>
      </c>
      <c r="I5380" s="91">
        <v>243466522.19999999</v>
      </c>
      <c r="K5380" s="129"/>
    </row>
    <row r="5381" spans="1:11" ht="51" customHeight="1" x14ac:dyDescent="0.25">
      <c r="A5381" s="90">
        <v>43321</v>
      </c>
      <c r="B5381" s="83" t="s">
        <v>2571</v>
      </c>
      <c r="C5381" s="84">
        <v>70</v>
      </c>
      <c r="D5381" s="85" t="s">
        <v>14170</v>
      </c>
      <c r="E5381" s="85" t="s">
        <v>624</v>
      </c>
      <c r="F5381" s="86" t="s">
        <v>14171</v>
      </c>
      <c r="G5381" s="87">
        <v>152458880.56999999</v>
      </c>
      <c r="H5381" s="88">
        <v>8968169.4399999995</v>
      </c>
      <c r="I5381" s="91">
        <v>161427050.00999999</v>
      </c>
      <c r="K5381" s="129"/>
    </row>
    <row r="5382" spans="1:11" ht="51" customHeight="1" x14ac:dyDescent="0.25">
      <c r="A5382" s="90">
        <v>43321</v>
      </c>
      <c r="B5382" s="83" t="s">
        <v>2571</v>
      </c>
      <c r="C5382" s="84">
        <v>70</v>
      </c>
      <c r="D5382" s="85" t="s">
        <v>14172</v>
      </c>
      <c r="E5382" s="85" t="s">
        <v>264</v>
      </c>
      <c r="F5382" s="86" t="s">
        <v>14173</v>
      </c>
      <c r="G5382" s="87">
        <v>314782079.08999997</v>
      </c>
      <c r="H5382" s="88">
        <v>18516592.890000001</v>
      </c>
      <c r="I5382" s="91">
        <v>333298671.98000002</v>
      </c>
      <c r="K5382" s="129"/>
    </row>
    <row r="5383" spans="1:11" ht="51" customHeight="1" x14ac:dyDescent="0.25">
      <c r="A5383" s="90">
        <v>43321</v>
      </c>
      <c r="B5383" s="83" t="s">
        <v>2571</v>
      </c>
      <c r="C5383" s="84">
        <v>70</v>
      </c>
      <c r="D5383" s="85" t="s">
        <v>14174</v>
      </c>
      <c r="E5383" s="85" t="s">
        <v>39</v>
      </c>
      <c r="F5383" s="86" t="s">
        <v>14175</v>
      </c>
      <c r="G5383" s="87">
        <v>20666296.5</v>
      </c>
      <c r="H5383" s="88">
        <v>1215664.5</v>
      </c>
      <c r="I5383" s="91">
        <v>21881961</v>
      </c>
      <c r="K5383" s="129"/>
    </row>
    <row r="5384" spans="1:11" ht="51" customHeight="1" x14ac:dyDescent="0.25">
      <c r="A5384" s="90">
        <v>43321</v>
      </c>
      <c r="B5384" s="83" t="s">
        <v>2581</v>
      </c>
      <c r="C5384" s="84">
        <v>78</v>
      </c>
      <c r="D5384" s="85" t="s">
        <v>14176</v>
      </c>
      <c r="E5384" s="85" t="s">
        <v>14177</v>
      </c>
      <c r="F5384" s="86" t="s">
        <v>14178</v>
      </c>
      <c r="G5384" s="87">
        <v>2844610.72</v>
      </c>
      <c r="H5384" s="88"/>
      <c r="I5384" s="91">
        <v>2844610.72</v>
      </c>
      <c r="K5384" s="129"/>
    </row>
    <row r="5385" spans="1:11" ht="51" customHeight="1" x14ac:dyDescent="0.25">
      <c r="A5385" s="90">
        <v>43321</v>
      </c>
      <c r="B5385" s="83" t="s">
        <v>2581</v>
      </c>
      <c r="C5385" s="84">
        <v>78</v>
      </c>
      <c r="D5385" s="85" t="s">
        <v>14179</v>
      </c>
      <c r="E5385" s="85" t="s">
        <v>14180</v>
      </c>
      <c r="F5385" s="86" t="s">
        <v>14181</v>
      </c>
      <c r="G5385" s="87">
        <v>579045.9</v>
      </c>
      <c r="H5385" s="88"/>
      <c r="I5385" s="91">
        <v>579045.9</v>
      </c>
      <c r="K5385" s="129"/>
    </row>
    <row r="5386" spans="1:11" ht="51" customHeight="1" x14ac:dyDescent="0.25">
      <c r="A5386" s="90">
        <v>43321</v>
      </c>
      <c r="B5386" s="83" t="s">
        <v>2581</v>
      </c>
      <c r="C5386" s="84">
        <v>78</v>
      </c>
      <c r="D5386" s="85" t="s">
        <v>14182</v>
      </c>
      <c r="E5386" s="85" t="s">
        <v>14183</v>
      </c>
      <c r="F5386" s="86" t="s">
        <v>14184</v>
      </c>
      <c r="G5386" s="87">
        <v>3370240.2</v>
      </c>
      <c r="H5386" s="88"/>
      <c r="I5386" s="91">
        <v>3370240.2</v>
      </c>
      <c r="K5386" s="129"/>
    </row>
    <row r="5387" spans="1:11" ht="51" customHeight="1" x14ac:dyDescent="0.25">
      <c r="A5387" s="90">
        <v>43321</v>
      </c>
      <c r="B5387" s="83" t="s">
        <v>2581</v>
      </c>
      <c r="C5387" s="84">
        <v>78</v>
      </c>
      <c r="D5387" s="85" t="s">
        <v>14185</v>
      </c>
      <c r="E5387" s="85" t="s">
        <v>14186</v>
      </c>
      <c r="F5387" s="86" t="s">
        <v>14187</v>
      </c>
      <c r="G5387" s="87">
        <v>848805.9</v>
      </c>
      <c r="H5387" s="88"/>
      <c r="I5387" s="91">
        <v>848805.9</v>
      </c>
      <c r="K5387" s="129"/>
    </row>
    <row r="5388" spans="1:11" ht="51" customHeight="1" x14ac:dyDescent="0.25">
      <c r="A5388" s="90">
        <v>43321</v>
      </c>
      <c r="B5388" s="83" t="s">
        <v>2581</v>
      </c>
      <c r="C5388" s="84">
        <v>78</v>
      </c>
      <c r="D5388" s="85" t="s">
        <v>14188</v>
      </c>
      <c r="E5388" s="85" t="s">
        <v>14189</v>
      </c>
      <c r="F5388" s="86" t="s">
        <v>14190</v>
      </c>
      <c r="G5388" s="87">
        <v>4141267.8</v>
      </c>
      <c r="H5388" s="88"/>
      <c r="I5388" s="91">
        <v>4141267.8</v>
      </c>
      <c r="K5388" s="129"/>
    </row>
    <row r="5389" spans="1:11" ht="51" customHeight="1" x14ac:dyDescent="0.25">
      <c r="A5389" s="90">
        <v>43321</v>
      </c>
      <c r="B5389" s="83" t="s">
        <v>2581</v>
      </c>
      <c r="C5389" s="84">
        <v>78</v>
      </c>
      <c r="D5389" s="85" t="s">
        <v>14191</v>
      </c>
      <c r="E5389" s="85" t="s">
        <v>14192</v>
      </c>
      <c r="F5389" s="86" t="s">
        <v>14193</v>
      </c>
      <c r="G5389" s="87">
        <v>485391.53</v>
      </c>
      <c r="H5389" s="88"/>
      <c r="I5389" s="91">
        <v>485391.53</v>
      </c>
      <c r="K5389" s="129"/>
    </row>
    <row r="5390" spans="1:11" ht="51" customHeight="1" x14ac:dyDescent="0.25">
      <c r="A5390" s="90">
        <v>43321</v>
      </c>
      <c r="B5390" s="83" t="s">
        <v>2581</v>
      </c>
      <c r="C5390" s="84">
        <v>78</v>
      </c>
      <c r="D5390" s="85" t="s">
        <v>14194</v>
      </c>
      <c r="E5390" s="85" t="s">
        <v>14195</v>
      </c>
      <c r="F5390" s="86" t="s">
        <v>14196</v>
      </c>
      <c r="G5390" s="87">
        <v>3047854.98</v>
      </c>
      <c r="H5390" s="88"/>
      <c r="I5390" s="91">
        <v>3047854.98</v>
      </c>
      <c r="K5390" s="129"/>
    </row>
    <row r="5391" spans="1:11" ht="51" customHeight="1" x14ac:dyDescent="0.25">
      <c r="A5391" s="90">
        <v>43321</v>
      </c>
      <c r="B5391" s="83" t="s">
        <v>2581</v>
      </c>
      <c r="C5391" s="84">
        <v>78</v>
      </c>
      <c r="D5391" s="85" t="s">
        <v>14197</v>
      </c>
      <c r="E5391" s="85" t="s">
        <v>14198</v>
      </c>
      <c r="F5391" s="86" t="s">
        <v>14199</v>
      </c>
      <c r="G5391" s="87">
        <v>1262775.56</v>
      </c>
      <c r="H5391" s="88"/>
      <c r="I5391" s="91">
        <v>1262775.56</v>
      </c>
      <c r="K5391" s="129"/>
    </row>
    <row r="5392" spans="1:11" ht="51" customHeight="1" x14ac:dyDescent="0.25">
      <c r="A5392" s="90">
        <v>43321</v>
      </c>
      <c r="B5392" s="83" t="s">
        <v>2581</v>
      </c>
      <c r="C5392" s="84">
        <v>78</v>
      </c>
      <c r="D5392" s="85" t="s">
        <v>14200</v>
      </c>
      <c r="E5392" s="85" t="s">
        <v>14201</v>
      </c>
      <c r="F5392" s="86" t="s">
        <v>14202</v>
      </c>
      <c r="G5392" s="87">
        <v>1591861.6</v>
      </c>
      <c r="H5392" s="88"/>
      <c r="I5392" s="91">
        <v>1591861.6</v>
      </c>
      <c r="K5392" s="129"/>
    </row>
    <row r="5393" spans="1:11" ht="51" customHeight="1" x14ac:dyDescent="0.25">
      <c r="A5393" s="90">
        <v>43321</v>
      </c>
      <c r="B5393" s="83" t="s">
        <v>2581</v>
      </c>
      <c r="C5393" s="84">
        <v>78</v>
      </c>
      <c r="D5393" s="85" t="s">
        <v>14203</v>
      </c>
      <c r="E5393" s="85" t="s">
        <v>14204</v>
      </c>
      <c r="F5393" s="86" t="s">
        <v>14205</v>
      </c>
      <c r="G5393" s="87">
        <v>3162194.82</v>
      </c>
      <c r="H5393" s="88"/>
      <c r="I5393" s="91">
        <v>3162194.82</v>
      </c>
      <c r="K5393" s="129"/>
    </row>
    <row r="5394" spans="1:11" ht="51" customHeight="1" x14ac:dyDescent="0.25">
      <c r="A5394" s="90">
        <v>43321</v>
      </c>
      <c r="B5394" s="83" t="s">
        <v>2581</v>
      </c>
      <c r="C5394" s="84">
        <v>78</v>
      </c>
      <c r="D5394" s="85" t="s">
        <v>14206</v>
      </c>
      <c r="E5394" s="85" t="s">
        <v>14207</v>
      </c>
      <c r="F5394" s="86" t="s">
        <v>14208</v>
      </c>
      <c r="G5394" s="87">
        <v>2858724.4</v>
      </c>
      <c r="H5394" s="88">
        <v>142936.22</v>
      </c>
      <c r="I5394" s="91">
        <v>3001660.62</v>
      </c>
      <c r="K5394" s="129"/>
    </row>
    <row r="5395" spans="1:11" ht="51" customHeight="1" x14ac:dyDescent="0.25">
      <c r="A5395" s="90">
        <v>43321</v>
      </c>
      <c r="B5395" s="83" t="s">
        <v>2581</v>
      </c>
      <c r="C5395" s="84">
        <v>78</v>
      </c>
      <c r="D5395" s="85" t="s">
        <v>14209</v>
      </c>
      <c r="E5395" s="85" t="s">
        <v>14091</v>
      </c>
      <c r="F5395" s="86" t="s">
        <v>14210</v>
      </c>
      <c r="G5395" s="87">
        <v>668985.72</v>
      </c>
      <c r="H5395" s="88">
        <v>33449.279999999999</v>
      </c>
      <c r="I5395" s="91">
        <v>702435</v>
      </c>
      <c r="K5395" s="129"/>
    </row>
    <row r="5396" spans="1:11" ht="51" customHeight="1" x14ac:dyDescent="0.25">
      <c r="A5396" s="90">
        <v>43321</v>
      </c>
      <c r="B5396" s="83" t="s">
        <v>2581</v>
      </c>
      <c r="C5396" s="84">
        <v>78</v>
      </c>
      <c r="D5396" s="85" t="s">
        <v>14211</v>
      </c>
      <c r="E5396" s="85" t="s">
        <v>14212</v>
      </c>
      <c r="F5396" s="86" t="s">
        <v>14213</v>
      </c>
      <c r="G5396" s="87">
        <v>746128.36</v>
      </c>
      <c r="H5396" s="88"/>
      <c r="I5396" s="91">
        <v>746128.36</v>
      </c>
      <c r="K5396" s="129"/>
    </row>
    <row r="5397" spans="1:11" ht="51" customHeight="1" x14ac:dyDescent="0.25">
      <c r="A5397" s="90">
        <v>43321</v>
      </c>
      <c r="B5397" s="83" t="s">
        <v>2581</v>
      </c>
      <c r="C5397" s="84">
        <v>78</v>
      </c>
      <c r="D5397" s="85" t="s">
        <v>14214</v>
      </c>
      <c r="E5397" s="85" t="s">
        <v>14091</v>
      </c>
      <c r="F5397" s="86" t="s">
        <v>14215</v>
      </c>
      <c r="G5397" s="87">
        <v>2163424.0299999998</v>
      </c>
      <c r="H5397" s="88">
        <v>108171.2</v>
      </c>
      <c r="I5397" s="91">
        <v>2271595.23</v>
      </c>
      <c r="K5397" s="129"/>
    </row>
    <row r="5398" spans="1:11" ht="51" customHeight="1" x14ac:dyDescent="0.25">
      <c r="A5398" s="90">
        <v>43321</v>
      </c>
      <c r="B5398" s="83" t="s">
        <v>2581</v>
      </c>
      <c r="C5398" s="84">
        <v>78</v>
      </c>
      <c r="D5398" s="85" t="s">
        <v>14216</v>
      </c>
      <c r="E5398" s="85" t="s">
        <v>14217</v>
      </c>
      <c r="F5398" s="86" t="s">
        <v>14218</v>
      </c>
      <c r="G5398" s="87">
        <v>699670.73</v>
      </c>
      <c r="H5398" s="88"/>
      <c r="I5398" s="91">
        <v>699670.73</v>
      </c>
      <c r="K5398" s="129"/>
    </row>
    <row r="5399" spans="1:11" ht="51" customHeight="1" x14ac:dyDescent="0.25">
      <c r="A5399" s="90">
        <v>43321</v>
      </c>
      <c r="B5399" s="83" t="s">
        <v>2581</v>
      </c>
      <c r="C5399" s="84">
        <v>78</v>
      </c>
      <c r="D5399" s="85" t="s">
        <v>14219</v>
      </c>
      <c r="E5399" s="85" t="s">
        <v>14220</v>
      </c>
      <c r="F5399" s="86" t="s">
        <v>14221</v>
      </c>
      <c r="G5399" s="87">
        <v>4097178.63</v>
      </c>
      <c r="H5399" s="88"/>
      <c r="I5399" s="91">
        <v>4097178.63</v>
      </c>
      <c r="K5399" s="129"/>
    </row>
    <row r="5400" spans="1:11" ht="51" customHeight="1" x14ac:dyDescent="0.25">
      <c r="A5400" s="90">
        <v>43321</v>
      </c>
      <c r="B5400" s="83" t="s">
        <v>2581</v>
      </c>
      <c r="C5400" s="84">
        <v>78</v>
      </c>
      <c r="D5400" s="85" t="s">
        <v>14222</v>
      </c>
      <c r="E5400" s="85" t="s">
        <v>14223</v>
      </c>
      <c r="F5400" s="86" t="s">
        <v>14224</v>
      </c>
      <c r="G5400" s="87">
        <v>2830216.93</v>
      </c>
      <c r="H5400" s="88"/>
      <c r="I5400" s="91">
        <v>2830216.93</v>
      </c>
      <c r="K5400" s="129"/>
    </row>
    <row r="5401" spans="1:11" ht="51" customHeight="1" x14ac:dyDescent="0.25">
      <c r="A5401" s="90">
        <v>43321</v>
      </c>
      <c r="B5401" s="83" t="s">
        <v>2581</v>
      </c>
      <c r="C5401" s="84">
        <v>78</v>
      </c>
      <c r="D5401" s="85" t="s">
        <v>14225</v>
      </c>
      <c r="E5401" s="85" t="s">
        <v>14226</v>
      </c>
      <c r="F5401" s="86" t="s">
        <v>14227</v>
      </c>
      <c r="G5401" s="87">
        <v>2136277.4700000002</v>
      </c>
      <c r="H5401" s="88"/>
      <c r="I5401" s="91">
        <v>2136277.4700000002</v>
      </c>
      <c r="K5401" s="129"/>
    </row>
    <row r="5402" spans="1:11" ht="51" customHeight="1" x14ac:dyDescent="0.25">
      <c r="A5402" s="90">
        <v>43321</v>
      </c>
      <c r="B5402" s="83" t="s">
        <v>2581</v>
      </c>
      <c r="C5402" s="84">
        <v>78</v>
      </c>
      <c r="D5402" s="85" t="s">
        <v>14228</v>
      </c>
      <c r="E5402" s="85" t="s">
        <v>14229</v>
      </c>
      <c r="F5402" s="86" t="s">
        <v>14230</v>
      </c>
      <c r="G5402" s="87">
        <v>5000085.5999999996</v>
      </c>
      <c r="H5402" s="88"/>
      <c r="I5402" s="91">
        <v>5000085.5999999996</v>
      </c>
      <c r="K5402" s="129"/>
    </row>
    <row r="5403" spans="1:11" ht="51" customHeight="1" x14ac:dyDescent="0.25">
      <c r="A5403" s="90">
        <v>43321</v>
      </c>
      <c r="B5403" s="83" t="s">
        <v>2581</v>
      </c>
      <c r="C5403" s="84">
        <v>78</v>
      </c>
      <c r="D5403" s="85" t="s">
        <v>14231</v>
      </c>
      <c r="E5403" s="85" t="s">
        <v>14232</v>
      </c>
      <c r="F5403" s="86" t="s">
        <v>14233</v>
      </c>
      <c r="G5403" s="87">
        <v>428036.7</v>
      </c>
      <c r="H5403" s="88"/>
      <c r="I5403" s="91">
        <v>428036.7</v>
      </c>
      <c r="K5403" s="129"/>
    </row>
    <row r="5404" spans="1:11" ht="51" customHeight="1" x14ac:dyDescent="0.25">
      <c r="A5404" s="90">
        <v>43327</v>
      </c>
      <c r="B5404" s="83" t="s">
        <v>2577</v>
      </c>
      <c r="C5404" s="84">
        <v>8</v>
      </c>
      <c r="D5404" s="85" t="s">
        <v>14234</v>
      </c>
      <c r="E5404" s="85" t="s">
        <v>46</v>
      </c>
      <c r="F5404" s="86" t="s">
        <v>14235</v>
      </c>
      <c r="G5404" s="87">
        <v>3231683.56</v>
      </c>
      <c r="H5404" s="88">
        <v>570297.11</v>
      </c>
      <c r="I5404" s="91">
        <v>3801980.67</v>
      </c>
      <c r="K5404" s="129"/>
    </row>
    <row r="5405" spans="1:11" ht="51" customHeight="1" x14ac:dyDescent="0.25">
      <c r="A5405" s="90">
        <v>43327</v>
      </c>
      <c r="B5405" s="83" t="s">
        <v>2581</v>
      </c>
      <c r="C5405" s="84">
        <v>37</v>
      </c>
      <c r="D5405" s="85" t="s">
        <v>11786</v>
      </c>
      <c r="E5405" s="85" t="s">
        <v>3413</v>
      </c>
      <c r="F5405" s="86" t="s">
        <v>11787</v>
      </c>
      <c r="G5405" s="87">
        <v>2098986.4</v>
      </c>
      <c r="H5405" s="88">
        <v>104949.32</v>
      </c>
      <c r="I5405" s="91">
        <v>2203935.7200000002</v>
      </c>
      <c r="K5405" s="129"/>
    </row>
    <row r="5406" spans="1:11" ht="51" customHeight="1" x14ac:dyDescent="0.25">
      <c r="A5406" s="90">
        <v>43327</v>
      </c>
      <c r="B5406" s="83" t="s">
        <v>8437</v>
      </c>
      <c r="C5406" s="84">
        <v>53</v>
      </c>
      <c r="D5406" s="85" t="s">
        <v>14236</v>
      </c>
      <c r="E5406" s="85" t="s">
        <v>9880</v>
      </c>
      <c r="F5406" s="86" t="s">
        <v>14237</v>
      </c>
      <c r="G5406" s="87">
        <v>676107.4</v>
      </c>
      <c r="H5406" s="88"/>
      <c r="I5406" s="91">
        <v>676107.4</v>
      </c>
      <c r="K5406" s="129"/>
    </row>
    <row r="5407" spans="1:11" ht="51" customHeight="1" x14ac:dyDescent="0.25">
      <c r="A5407" s="90">
        <v>43327</v>
      </c>
      <c r="B5407" s="83" t="s">
        <v>8437</v>
      </c>
      <c r="C5407" s="84">
        <v>53</v>
      </c>
      <c r="D5407" s="85" t="s">
        <v>14238</v>
      </c>
      <c r="E5407" s="85" t="s">
        <v>14239</v>
      </c>
      <c r="F5407" s="86" t="s">
        <v>14240</v>
      </c>
      <c r="G5407" s="87">
        <v>1425000</v>
      </c>
      <c r="H5407" s="88"/>
      <c r="I5407" s="91">
        <v>1425000</v>
      </c>
      <c r="K5407" s="129"/>
    </row>
    <row r="5408" spans="1:11" ht="51" customHeight="1" x14ac:dyDescent="0.25">
      <c r="A5408" s="90">
        <v>43327</v>
      </c>
      <c r="B5408" s="83" t="s">
        <v>8437</v>
      </c>
      <c r="C5408" s="84">
        <v>53</v>
      </c>
      <c r="D5408" s="85" t="s">
        <v>14241</v>
      </c>
      <c r="E5408" s="85" t="s">
        <v>5776</v>
      </c>
      <c r="F5408" s="86" t="s">
        <v>14242</v>
      </c>
      <c r="G5408" s="87">
        <v>1424310.3</v>
      </c>
      <c r="H5408" s="88"/>
      <c r="I5408" s="91">
        <v>1424310.3</v>
      </c>
      <c r="K5408" s="129"/>
    </row>
    <row r="5409" spans="1:11" ht="51" customHeight="1" x14ac:dyDescent="0.25">
      <c r="A5409" s="90">
        <v>43327</v>
      </c>
      <c r="B5409" s="83" t="s">
        <v>2572</v>
      </c>
      <c r="C5409" s="84">
        <v>60</v>
      </c>
      <c r="D5409" s="85" t="s">
        <v>14243</v>
      </c>
      <c r="E5409" s="85" t="s">
        <v>1494</v>
      </c>
      <c r="F5409" s="86" t="s">
        <v>14244</v>
      </c>
      <c r="G5409" s="87">
        <v>2862658.71</v>
      </c>
      <c r="H5409" s="88">
        <v>168391.69</v>
      </c>
      <c r="I5409" s="91">
        <v>3031050.4</v>
      </c>
      <c r="K5409" s="129"/>
    </row>
    <row r="5410" spans="1:11" ht="51" customHeight="1" x14ac:dyDescent="0.25">
      <c r="A5410" s="90">
        <v>43327</v>
      </c>
      <c r="B5410" s="83" t="s">
        <v>2572</v>
      </c>
      <c r="C5410" s="84">
        <v>60</v>
      </c>
      <c r="D5410" s="85" t="s">
        <v>14245</v>
      </c>
      <c r="E5410" s="85" t="s">
        <v>12151</v>
      </c>
      <c r="F5410" s="86" t="s">
        <v>14246</v>
      </c>
      <c r="G5410" s="87">
        <v>5572222.2199999997</v>
      </c>
      <c r="H5410" s="88">
        <v>327777.78000000003</v>
      </c>
      <c r="I5410" s="91">
        <v>5900000</v>
      </c>
      <c r="K5410" s="129"/>
    </row>
    <row r="5411" spans="1:11" ht="51" customHeight="1" x14ac:dyDescent="0.25">
      <c r="A5411" s="90">
        <v>43327</v>
      </c>
      <c r="B5411" s="83" t="s">
        <v>8437</v>
      </c>
      <c r="C5411" s="84">
        <v>68</v>
      </c>
      <c r="D5411" s="85" t="s">
        <v>14247</v>
      </c>
      <c r="E5411" s="85" t="s">
        <v>14248</v>
      </c>
      <c r="F5411" s="86" t="s">
        <v>14249</v>
      </c>
      <c r="G5411" s="87">
        <v>2849905</v>
      </c>
      <c r="H5411" s="88"/>
      <c r="I5411" s="91">
        <v>2849905</v>
      </c>
      <c r="K5411" s="129"/>
    </row>
    <row r="5412" spans="1:11" ht="51" customHeight="1" x14ac:dyDescent="0.25">
      <c r="A5412" s="90">
        <v>43327</v>
      </c>
      <c r="B5412" s="83" t="s">
        <v>8437</v>
      </c>
      <c r="C5412" s="84">
        <v>68</v>
      </c>
      <c r="D5412" s="85" t="s">
        <v>14250</v>
      </c>
      <c r="E5412" s="85" t="s">
        <v>14251</v>
      </c>
      <c r="F5412" s="86" t="s">
        <v>14252</v>
      </c>
      <c r="G5412" s="87">
        <v>1990884.69</v>
      </c>
      <c r="H5412" s="88"/>
      <c r="I5412" s="91">
        <v>1990884.69</v>
      </c>
      <c r="K5412" s="129"/>
    </row>
    <row r="5413" spans="1:11" ht="51" customHeight="1" x14ac:dyDescent="0.25">
      <c r="A5413" s="90">
        <v>43327</v>
      </c>
      <c r="B5413" s="83" t="s">
        <v>8437</v>
      </c>
      <c r="C5413" s="84">
        <v>68</v>
      </c>
      <c r="D5413" s="85" t="s">
        <v>14253</v>
      </c>
      <c r="E5413" s="85" t="s">
        <v>14254</v>
      </c>
      <c r="F5413" s="86" t="s">
        <v>14255</v>
      </c>
      <c r="G5413" s="87">
        <v>670278.19999999995</v>
      </c>
      <c r="H5413" s="88"/>
      <c r="I5413" s="91">
        <v>670278.19999999995</v>
      </c>
      <c r="K5413" s="129"/>
    </row>
    <row r="5414" spans="1:11" ht="51" customHeight="1" x14ac:dyDescent="0.25">
      <c r="A5414" s="119">
        <v>43327</v>
      </c>
      <c r="B5414" s="83" t="s">
        <v>8437</v>
      </c>
      <c r="C5414" s="84">
        <v>68</v>
      </c>
      <c r="D5414" s="85" t="s">
        <v>14256</v>
      </c>
      <c r="E5414" s="85" t="s">
        <v>14257</v>
      </c>
      <c r="F5414" s="86" t="s">
        <v>14258</v>
      </c>
      <c r="G5414" s="87">
        <v>4230249.3</v>
      </c>
      <c r="H5414" s="88"/>
      <c r="I5414" s="120">
        <v>4230249.3</v>
      </c>
      <c r="K5414" s="129"/>
    </row>
    <row r="5415" spans="1:11" ht="51" customHeight="1" x14ac:dyDescent="0.25">
      <c r="A5415" s="117">
        <v>43333</v>
      </c>
      <c r="B5415" s="37" t="s">
        <v>2577</v>
      </c>
      <c r="C5415" s="23">
        <v>6</v>
      </c>
      <c r="D5415" s="49" t="s">
        <v>14259</v>
      </c>
      <c r="E5415" s="49" t="s">
        <v>1346</v>
      </c>
      <c r="F5415" s="50" t="s">
        <v>14260</v>
      </c>
      <c r="G5415" s="51">
        <v>5714205.3499999996</v>
      </c>
      <c r="H5415" s="71"/>
      <c r="I5415" s="118">
        <v>5714205.3499999996</v>
      </c>
      <c r="K5415" s="129"/>
    </row>
    <row r="5416" spans="1:11" ht="51" customHeight="1" x14ac:dyDescent="0.25">
      <c r="A5416" s="117">
        <v>43333</v>
      </c>
      <c r="B5416" s="37" t="s">
        <v>8437</v>
      </c>
      <c r="C5416" s="23">
        <v>55</v>
      </c>
      <c r="D5416" s="49" t="s">
        <v>14261</v>
      </c>
      <c r="E5416" s="49" t="s">
        <v>5765</v>
      </c>
      <c r="F5416" s="50" t="s">
        <v>14262</v>
      </c>
      <c r="G5416" s="51">
        <v>2849972.92</v>
      </c>
      <c r="H5416" s="71"/>
      <c r="I5416" s="118">
        <v>2849972.92</v>
      </c>
      <c r="K5416" s="129"/>
    </row>
    <row r="5417" spans="1:11" ht="51" customHeight="1" x14ac:dyDescent="0.25">
      <c r="A5417" s="117">
        <v>43333</v>
      </c>
      <c r="B5417" s="37" t="s">
        <v>2580</v>
      </c>
      <c r="C5417" s="23">
        <v>66</v>
      </c>
      <c r="D5417" s="49" t="s">
        <v>14263</v>
      </c>
      <c r="E5417" s="49" t="s">
        <v>429</v>
      </c>
      <c r="F5417" s="50" t="s">
        <v>14264</v>
      </c>
      <c r="G5417" s="51">
        <v>8644220.5700000003</v>
      </c>
      <c r="H5417" s="71">
        <v>508483.57</v>
      </c>
      <c r="I5417" s="118">
        <v>9152704.1400000006</v>
      </c>
      <c r="K5417" s="129"/>
    </row>
    <row r="5418" spans="1:11" ht="51" customHeight="1" x14ac:dyDescent="0.25">
      <c r="A5418" s="117">
        <v>43333</v>
      </c>
      <c r="B5418" s="37" t="s">
        <v>2580</v>
      </c>
      <c r="C5418" s="23">
        <v>67</v>
      </c>
      <c r="D5418" s="49" t="s">
        <v>14265</v>
      </c>
      <c r="E5418" s="49" t="s">
        <v>7598</v>
      </c>
      <c r="F5418" s="50" t="s">
        <v>14266</v>
      </c>
      <c r="G5418" s="51">
        <v>28110147.699999999</v>
      </c>
      <c r="H5418" s="71">
        <v>1653538.1</v>
      </c>
      <c r="I5418" s="118">
        <v>29763685.800000001</v>
      </c>
      <c r="K5418" s="129"/>
    </row>
    <row r="5419" spans="1:11" ht="51" customHeight="1" x14ac:dyDescent="0.25">
      <c r="A5419" s="117">
        <v>43333</v>
      </c>
      <c r="B5419" s="37" t="s">
        <v>2580</v>
      </c>
      <c r="C5419" s="23">
        <v>67</v>
      </c>
      <c r="D5419" s="49" t="s">
        <v>14267</v>
      </c>
      <c r="E5419" s="49" t="s">
        <v>9822</v>
      </c>
      <c r="F5419" s="50" t="s">
        <v>9823</v>
      </c>
      <c r="G5419" s="51">
        <v>9393707.5700000003</v>
      </c>
      <c r="H5419" s="71">
        <v>552571.04</v>
      </c>
      <c r="I5419" s="118">
        <v>9946278.6099999994</v>
      </c>
      <c r="K5419" s="129"/>
    </row>
    <row r="5420" spans="1:11" ht="51" customHeight="1" x14ac:dyDescent="0.25">
      <c r="A5420" s="117">
        <v>43333</v>
      </c>
      <c r="B5420" s="37" t="s">
        <v>2581</v>
      </c>
      <c r="C5420" s="23">
        <v>78</v>
      </c>
      <c r="D5420" s="49" t="s">
        <v>14268</v>
      </c>
      <c r="E5420" s="49" t="s">
        <v>14269</v>
      </c>
      <c r="F5420" s="50" t="s">
        <v>14270</v>
      </c>
      <c r="G5420" s="51">
        <v>1000885.2</v>
      </c>
      <c r="H5420" s="71"/>
      <c r="I5420" s="118">
        <v>1000885.2</v>
      </c>
      <c r="K5420" s="129"/>
    </row>
    <row r="5421" spans="1:11" ht="51" customHeight="1" x14ac:dyDescent="0.25">
      <c r="A5421" s="117">
        <v>43333</v>
      </c>
      <c r="B5421" s="37" t="s">
        <v>2581</v>
      </c>
      <c r="C5421" s="23">
        <v>78</v>
      </c>
      <c r="D5421" s="49" t="s">
        <v>14271</v>
      </c>
      <c r="E5421" s="49" t="s">
        <v>14272</v>
      </c>
      <c r="F5421" s="50" t="s">
        <v>14273</v>
      </c>
      <c r="G5421" s="51">
        <v>1357414.52</v>
      </c>
      <c r="H5421" s="71"/>
      <c r="I5421" s="118">
        <v>1357414.52</v>
      </c>
      <c r="K5421" s="129"/>
    </row>
    <row r="5422" spans="1:11" ht="51" customHeight="1" x14ac:dyDescent="0.25">
      <c r="A5422" s="117">
        <v>43333</v>
      </c>
      <c r="B5422" s="37" t="s">
        <v>2581</v>
      </c>
      <c r="C5422" s="23">
        <v>78</v>
      </c>
      <c r="D5422" s="49" t="s">
        <v>14274</v>
      </c>
      <c r="E5422" s="49" t="s">
        <v>11300</v>
      </c>
      <c r="F5422" s="50" t="s">
        <v>11301</v>
      </c>
      <c r="G5422" s="51">
        <v>2326450</v>
      </c>
      <c r="H5422" s="71"/>
      <c r="I5422" s="118">
        <v>2326450</v>
      </c>
      <c r="K5422" s="129"/>
    </row>
    <row r="5423" spans="1:11" ht="51" customHeight="1" x14ac:dyDescent="0.25">
      <c r="A5423" s="117">
        <v>43333</v>
      </c>
      <c r="B5423" s="37" t="s">
        <v>2581</v>
      </c>
      <c r="C5423" s="23">
        <v>78</v>
      </c>
      <c r="D5423" s="49" t="s">
        <v>14275</v>
      </c>
      <c r="E5423" s="49" t="s">
        <v>14276</v>
      </c>
      <c r="F5423" s="50" t="s">
        <v>14277</v>
      </c>
      <c r="G5423" s="51">
        <v>481734</v>
      </c>
      <c r="H5423" s="71"/>
      <c r="I5423" s="118">
        <v>481734</v>
      </c>
      <c r="K5423" s="129"/>
    </row>
    <row r="5424" spans="1:11" ht="51" customHeight="1" x14ac:dyDescent="0.25">
      <c r="A5424" s="117">
        <v>43333</v>
      </c>
      <c r="B5424" s="37" t="s">
        <v>2581</v>
      </c>
      <c r="C5424" s="23">
        <v>78</v>
      </c>
      <c r="D5424" s="49" t="s">
        <v>14278</v>
      </c>
      <c r="E5424" s="49" t="s">
        <v>14279</v>
      </c>
      <c r="F5424" s="50" t="s">
        <v>14280</v>
      </c>
      <c r="G5424" s="51">
        <v>1551906.45</v>
      </c>
      <c r="H5424" s="71">
        <v>77595.320000000007</v>
      </c>
      <c r="I5424" s="118">
        <v>1629501.77</v>
      </c>
      <c r="K5424" s="129"/>
    </row>
    <row r="5425" spans="1:11" ht="51" customHeight="1" x14ac:dyDescent="0.25">
      <c r="A5425" s="117">
        <v>43333</v>
      </c>
      <c r="B5425" s="37" t="s">
        <v>2581</v>
      </c>
      <c r="C5425" s="23">
        <v>78</v>
      </c>
      <c r="D5425" s="49" t="s">
        <v>14281</v>
      </c>
      <c r="E5425" s="49" t="s">
        <v>14282</v>
      </c>
      <c r="F5425" s="50" t="s">
        <v>14283</v>
      </c>
      <c r="G5425" s="51">
        <v>2345498.3199999998</v>
      </c>
      <c r="H5425" s="71"/>
      <c r="I5425" s="118">
        <v>2345498.3199999998</v>
      </c>
      <c r="K5425" s="129"/>
    </row>
    <row r="5426" spans="1:11" ht="51" customHeight="1" x14ac:dyDescent="0.25">
      <c r="A5426" s="117">
        <v>43333</v>
      </c>
      <c r="B5426" s="37" t="s">
        <v>2581</v>
      </c>
      <c r="C5426" s="23">
        <v>78</v>
      </c>
      <c r="D5426" s="49" t="s">
        <v>14284</v>
      </c>
      <c r="E5426" s="49" t="s">
        <v>14285</v>
      </c>
      <c r="F5426" s="50" t="s">
        <v>14286</v>
      </c>
      <c r="G5426" s="51">
        <v>6975173.6299999999</v>
      </c>
      <c r="H5426" s="71"/>
      <c r="I5426" s="118">
        <v>6975173.6299999999</v>
      </c>
      <c r="K5426" s="129"/>
    </row>
    <row r="5427" spans="1:11" ht="51" customHeight="1" x14ac:dyDescent="0.25">
      <c r="A5427" s="117">
        <v>43333</v>
      </c>
      <c r="B5427" s="37" t="s">
        <v>2581</v>
      </c>
      <c r="C5427" s="23">
        <v>78</v>
      </c>
      <c r="D5427" s="49" t="s">
        <v>14287</v>
      </c>
      <c r="E5427" s="49" t="s">
        <v>14288</v>
      </c>
      <c r="F5427" s="50" t="s">
        <v>14289</v>
      </c>
      <c r="G5427" s="51">
        <v>2175074.65</v>
      </c>
      <c r="H5427" s="71"/>
      <c r="I5427" s="118">
        <v>2175074.65</v>
      </c>
      <c r="K5427" s="129"/>
    </row>
    <row r="5428" spans="1:11" ht="51" customHeight="1" x14ac:dyDescent="0.25">
      <c r="A5428" s="117">
        <v>43333</v>
      </c>
      <c r="B5428" s="37" t="s">
        <v>2581</v>
      </c>
      <c r="C5428" s="23">
        <v>78</v>
      </c>
      <c r="D5428" s="49" t="s">
        <v>14290</v>
      </c>
      <c r="E5428" s="49" t="s">
        <v>14291</v>
      </c>
      <c r="F5428" s="50" t="s">
        <v>14292</v>
      </c>
      <c r="G5428" s="51">
        <v>500185.2</v>
      </c>
      <c r="H5428" s="71"/>
      <c r="I5428" s="118">
        <v>500185.2</v>
      </c>
      <c r="K5428" s="129"/>
    </row>
    <row r="5429" spans="1:11" ht="51" customHeight="1" x14ac:dyDescent="0.25">
      <c r="A5429" s="117">
        <v>43333</v>
      </c>
      <c r="B5429" s="37" t="s">
        <v>2581</v>
      </c>
      <c r="C5429" s="23">
        <v>78</v>
      </c>
      <c r="D5429" s="49" t="s">
        <v>14293</v>
      </c>
      <c r="E5429" s="49" t="s">
        <v>14294</v>
      </c>
      <c r="F5429" s="50" t="s">
        <v>14295</v>
      </c>
      <c r="G5429" s="51">
        <v>2838441</v>
      </c>
      <c r="H5429" s="71"/>
      <c r="I5429" s="118">
        <v>2838441</v>
      </c>
      <c r="K5429" s="129"/>
    </row>
    <row r="5430" spans="1:11" ht="51" customHeight="1" x14ac:dyDescent="0.25">
      <c r="A5430" s="117">
        <v>43333</v>
      </c>
      <c r="B5430" s="37" t="s">
        <v>8437</v>
      </c>
      <c r="C5430" s="23">
        <v>62</v>
      </c>
      <c r="D5430" s="49" t="s">
        <v>14296</v>
      </c>
      <c r="E5430" s="49" t="s">
        <v>6211</v>
      </c>
      <c r="F5430" s="50" t="s">
        <v>14297</v>
      </c>
      <c r="G5430" s="51">
        <v>1899056.47</v>
      </c>
      <c r="H5430" s="71"/>
      <c r="I5430" s="118">
        <v>1899056.47</v>
      </c>
      <c r="K5430" s="129"/>
    </row>
    <row r="5431" spans="1:11" ht="51" customHeight="1" x14ac:dyDescent="0.25">
      <c r="A5431" s="192">
        <v>43333</v>
      </c>
      <c r="B5431" s="7" t="s">
        <v>2580</v>
      </c>
      <c r="C5431" s="8">
        <v>67</v>
      </c>
      <c r="D5431" s="29" t="s">
        <v>16704</v>
      </c>
      <c r="E5431" s="26" t="s">
        <v>16705</v>
      </c>
      <c r="F5431" s="26" t="s">
        <v>16706</v>
      </c>
      <c r="G5431" s="191">
        <v>4165000</v>
      </c>
      <c r="H5431" s="191"/>
      <c r="I5431" s="196">
        <v>4165000</v>
      </c>
      <c r="K5431" s="129"/>
    </row>
    <row r="5432" spans="1:11" ht="51" customHeight="1" x14ac:dyDescent="0.25">
      <c r="A5432" s="117">
        <v>43340</v>
      </c>
      <c r="B5432" s="37" t="s">
        <v>2582</v>
      </c>
      <c r="C5432" s="23">
        <v>51</v>
      </c>
      <c r="D5432" s="49" t="s">
        <v>14298</v>
      </c>
      <c r="E5432" s="49" t="s">
        <v>1844</v>
      </c>
      <c r="F5432" s="50" t="s">
        <v>14299</v>
      </c>
      <c r="G5432" s="51">
        <v>8944148.1400000006</v>
      </c>
      <c r="H5432" s="71">
        <v>526126.36</v>
      </c>
      <c r="I5432" s="118">
        <v>9470274.5</v>
      </c>
      <c r="K5432" s="129"/>
    </row>
    <row r="5433" spans="1:11" ht="51" customHeight="1" x14ac:dyDescent="0.25">
      <c r="A5433" s="117">
        <v>43340</v>
      </c>
      <c r="B5433" s="37" t="s">
        <v>8437</v>
      </c>
      <c r="C5433" s="23">
        <v>53</v>
      </c>
      <c r="D5433" s="49" t="s">
        <v>14300</v>
      </c>
      <c r="E5433" s="49" t="s">
        <v>3281</v>
      </c>
      <c r="F5433" s="50" t="s">
        <v>14301</v>
      </c>
      <c r="G5433" s="51">
        <v>1425000</v>
      </c>
      <c r="H5433" s="71"/>
      <c r="I5433" s="118">
        <v>1425000</v>
      </c>
      <c r="K5433" s="129"/>
    </row>
    <row r="5434" spans="1:11" ht="51" customHeight="1" x14ac:dyDescent="0.25">
      <c r="A5434" s="117">
        <v>43340</v>
      </c>
      <c r="B5434" s="37" t="s">
        <v>8437</v>
      </c>
      <c r="C5434" s="23">
        <v>53</v>
      </c>
      <c r="D5434" s="49" t="s">
        <v>14302</v>
      </c>
      <c r="E5434" s="49" t="s">
        <v>8431</v>
      </c>
      <c r="F5434" s="50" t="s">
        <v>14303</v>
      </c>
      <c r="G5434" s="51">
        <v>551443.67000000004</v>
      </c>
      <c r="H5434" s="71"/>
      <c r="I5434" s="118">
        <v>551443.67000000004</v>
      </c>
      <c r="K5434" s="129"/>
    </row>
    <row r="5435" spans="1:11" ht="51" customHeight="1" x14ac:dyDescent="0.25">
      <c r="A5435" s="117">
        <v>43340</v>
      </c>
      <c r="B5435" s="37" t="s">
        <v>8437</v>
      </c>
      <c r="C5435" s="23">
        <v>53</v>
      </c>
      <c r="D5435" s="49" t="s">
        <v>14304</v>
      </c>
      <c r="E5435" s="49" t="s">
        <v>14305</v>
      </c>
      <c r="F5435" s="50" t="s">
        <v>14306</v>
      </c>
      <c r="G5435" s="51">
        <v>1031223.34</v>
      </c>
      <c r="H5435" s="71"/>
      <c r="I5435" s="118">
        <v>1031223.34</v>
      </c>
      <c r="K5435" s="129"/>
    </row>
    <row r="5436" spans="1:11" ht="51" customHeight="1" x14ac:dyDescent="0.25">
      <c r="A5436" s="117">
        <v>43340</v>
      </c>
      <c r="B5436" s="37" t="s">
        <v>8437</v>
      </c>
      <c r="C5436" s="23">
        <v>53</v>
      </c>
      <c r="D5436" s="49" t="s">
        <v>14307</v>
      </c>
      <c r="E5436" s="49" t="s">
        <v>14308</v>
      </c>
      <c r="F5436" s="50" t="s">
        <v>14309</v>
      </c>
      <c r="G5436" s="51">
        <v>3325000</v>
      </c>
      <c r="H5436" s="71"/>
      <c r="I5436" s="118">
        <v>3325000</v>
      </c>
      <c r="K5436" s="129"/>
    </row>
    <row r="5437" spans="1:11" ht="51" customHeight="1" x14ac:dyDescent="0.25">
      <c r="A5437" s="117">
        <v>43340</v>
      </c>
      <c r="B5437" s="37" t="s">
        <v>8437</v>
      </c>
      <c r="C5437" s="23">
        <v>53</v>
      </c>
      <c r="D5437" s="49" t="s">
        <v>14310</v>
      </c>
      <c r="E5437" s="49" t="s">
        <v>3514</v>
      </c>
      <c r="F5437" s="50" t="s">
        <v>14311</v>
      </c>
      <c r="G5437" s="51">
        <v>1607489.36</v>
      </c>
      <c r="H5437" s="71"/>
      <c r="I5437" s="118">
        <v>1607489.36</v>
      </c>
      <c r="K5437" s="129"/>
    </row>
    <row r="5438" spans="1:11" ht="51" customHeight="1" x14ac:dyDescent="0.25">
      <c r="A5438" s="117">
        <v>43340</v>
      </c>
      <c r="B5438" s="37" t="s">
        <v>8437</v>
      </c>
      <c r="C5438" s="23">
        <v>53</v>
      </c>
      <c r="D5438" s="49" t="s">
        <v>14312</v>
      </c>
      <c r="E5438" s="49" t="s">
        <v>14305</v>
      </c>
      <c r="F5438" s="50" t="s">
        <v>14313</v>
      </c>
      <c r="G5438" s="51">
        <v>3754313.55</v>
      </c>
      <c r="H5438" s="71"/>
      <c r="I5438" s="118">
        <v>3754313.55</v>
      </c>
      <c r="K5438" s="129"/>
    </row>
    <row r="5439" spans="1:11" ht="51" customHeight="1" x14ac:dyDescent="0.25">
      <c r="A5439" s="117">
        <v>43340</v>
      </c>
      <c r="B5439" s="37" t="s">
        <v>8437</v>
      </c>
      <c r="C5439" s="23">
        <v>53</v>
      </c>
      <c r="D5439" s="49" t="s">
        <v>14314</v>
      </c>
      <c r="E5439" s="49" t="s">
        <v>14315</v>
      </c>
      <c r="F5439" s="50" t="s">
        <v>14316</v>
      </c>
      <c r="G5439" s="51">
        <v>1896714.8</v>
      </c>
      <c r="H5439" s="71"/>
      <c r="I5439" s="118">
        <v>1896714.8</v>
      </c>
      <c r="K5439" s="129"/>
    </row>
    <row r="5440" spans="1:11" ht="51" customHeight="1" x14ac:dyDescent="0.25">
      <c r="A5440" s="117">
        <v>43340</v>
      </c>
      <c r="B5440" s="37" t="s">
        <v>8437</v>
      </c>
      <c r="C5440" s="23">
        <v>53</v>
      </c>
      <c r="D5440" s="49" t="s">
        <v>14317</v>
      </c>
      <c r="E5440" s="49" t="s">
        <v>3514</v>
      </c>
      <c r="F5440" s="50" t="s">
        <v>14318</v>
      </c>
      <c r="G5440" s="51">
        <v>1882380.23</v>
      </c>
      <c r="H5440" s="71"/>
      <c r="I5440" s="118">
        <v>1882380.23</v>
      </c>
      <c r="K5440" s="129"/>
    </row>
    <row r="5441" spans="1:11" ht="51" customHeight="1" x14ac:dyDescent="0.25">
      <c r="A5441" s="117">
        <v>43340</v>
      </c>
      <c r="B5441" s="37" t="s">
        <v>2571</v>
      </c>
      <c r="C5441" s="23">
        <v>70</v>
      </c>
      <c r="D5441" s="49" t="s">
        <v>14319</v>
      </c>
      <c r="E5441" s="49" t="s">
        <v>39</v>
      </c>
      <c r="F5441" s="50" t="s">
        <v>14320</v>
      </c>
      <c r="G5441" s="51">
        <v>15720013.050000001</v>
      </c>
      <c r="H5441" s="71">
        <v>924706.65</v>
      </c>
      <c r="I5441" s="118">
        <v>16644719.699999999</v>
      </c>
      <c r="K5441" s="129"/>
    </row>
    <row r="5442" spans="1:11" ht="51" customHeight="1" x14ac:dyDescent="0.25">
      <c r="A5442" s="117">
        <v>43340</v>
      </c>
      <c r="B5442" s="37" t="s">
        <v>2571</v>
      </c>
      <c r="C5442" s="23">
        <v>70</v>
      </c>
      <c r="D5442" s="49" t="s">
        <v>14321</v>
      </c>
      <c r="E5442" s="49" t="s">
        <v>35</v>
      </c>
      <c r="F5442" s="50" t="s">
        <v>14322</v>
      </c>
      <c r="G5442" s="51">
        <v>27047915.66</v>
      </c>
      <c r="H5442" s="71">
        <v>1591053.86</v>
      </c>
      <c r="I5442" s="118">
        <v>28638969.52</v>
      </c>
      <c r="K5442" s="129"/>
    </row>
    <row r="5443" spans="1:11" ht="51" customHeight="1" x14ac:dyDescent="0.25">
      <c r="A5443" s="117">
        <v>43340</v>
      </c>
      <c r="B5443" s="37" t="s">
        <v>2571</v>
      </c>
      <c r="C5443" s="23">
        <v>70</v>
      </c>
      <c r="D5443" s="49" t="s">
        <v>14323</v>
      </c>
      <c r="E5443" s="49" t="s">
        <v>39</v>
      </c>
      <c r="F5443" s="50" t="s">
        <v>14324</v>
      </c>
      <c r="G5443" s="51">
        <v>15631289.59</v>
      </c>
      <c r="H5443" s="71">
        <v>919487.62</v>
      </c>
      <c r="I5443" s="118">
        <v>16550777.210000001</v>
      </c>
      <c r="K5443" s="129"/>
    </row>
    <row r="5444" spans="1:11" ht="51" customHeight="1" x14ac:dyDescent="0.25">
      <c r="A5444" s="117">
        <v>43347</v>
      </c>
      <c r="B5444" s="37" t="s">
        <v>2577</v>
      </c>
      <c r="C5444" s="23">
        <v>6</v>
      </c>
      <c r="D5444" s="49" t="s">
        <v>14325</v>
      </c>
      <c r="E5444" s="49" t="s">
        <v>1335</v>
      </c>
      <c r="F5444" s="50" t="s">
        <v>14326</v>
      </c>
      <c r="G5444" s="51">
        <v>9526017.6500000004</v>
      </c>
      <c r="H5444" s="71"/>
      <c r="I5444" s="118">
        <v>9526017.6500000004</v>
      </c>
      <c r="K5444" s="129"/>
    </row>
    <row r="5445" spans="1:11" ht="51" customHeight="1" x14ac:dyDescent="0.25">
      <c r="A5445" s="117">
        <v>43347</v>
      </c>
      <c r="B5445" s="37" t="s">
        <v>2577</v>
      </c>
      <c r="C5445" s="23">
        <v>6</v>
      </c>
      <c r="D5445" s="49" t="s">
        <v>14327</v>
      </c>
      <c r="E5445" s="49" t="s">
        <v>14328</v>
      </c>
      <c r="F5445" s="50" t="s">
        <v>14329</v>
      </c>
      <c r="G5445" s="51">
        <v>1901608.35</v>
      </c>
      <c r="H5445" s="71"/>
      <c r="I5445" s="118">
        <v>1901608.35</v>
      </c>
      <c r="K5445" s="129"/>
    </row>
    <row r="5446" spans="1:11" ht="51" customHeight="1" x14ac:dyDescent="0.25">
      <c r="A5446" s="117">
        <v>43347</v>
      </c>
      <c r="B5446" s="37" t="s">
        <v>2573</v>
      </c>
      <c r="C5446" s="23">
        <v>52</v>
      </c>
      <c r="D5446" s="49" t="s">
        <v>14330</v>
      </c>
      <c r="E5446" s="49" t="s">
        <v>1755</v>
      </c>
      <c r="F5446" s="50" t="s">
        <v>14331</v>
      </c>
      <c r="G5446" s="51">
        <v>83529365.590000004</v>
      </c>
      <c r="H5446" s="71"/>
      <c r="I5446" s="118">
        <v>83529365.590000004</v>
      </c>
      <c r="K5446" s="129"/>
    </row>
    <row r="5447" spans="1:11" ht="51" customHeight="1" x14ac:dyDescent="0.25">
      <c r="A5447" s="117">
        <v>43347</v>
      </c>
      <c r="B5447" s="37" t="s">
        <v>8437</v>
      </c>
      <c r="C5447" s="23">
        <v>53</v>
      </c>
      <c r="D5447" s="49" t="s">
        <v>14332</v>
      </c>
      <c r="E5447" s="49" t="s">
        <v>14333</v>
      </c>
      <c r="F5447" s="50" t="s">
        <v>14334</v>
      </c>
      <c r="G5447" s="51">
        <v>2781786.66</v>
      </c>
      <c r="H5447" s="71"/>
      <c r="I5447" s="118">
        <v>2781786.66</v>
      </c>
      <c r="K5447" s="129"/>
    </row>
    <row r="5448" spans="1:11" ht="51" customHeight="1" x14ac:dyDescent="0.25">
      <c r="A5448" s="117">
        <v>43347</v>
      </c>
      <c r="B5448" s="37" t="s">
        <v>8437</v>
      </c>
      <c r="C5448" s="23">
        <v>53</v>
      </c>
      <c r="D5448" s="49" t="s">
        <v>14335</v>
      </c>
      <c r="E5448" s="49" t="s">
        <v>1939</v>
      </c>
      <c r="F5448" s="50" t="s">
        <v>14336</v>
      </c>
      <c r="G5448" s="51">
        <v>492784.47</v>
      </c>
      <c r="H5448" s="71"/>
      <c r="I5448" s="118">
        <v>492784.47</v>
      </c>
      <c r="K5448" s="129"/>
    </row>
    <row r="5449" spans="1:11" ht="51" customHeight="1" x14ac:dyDescent="0.25">
      <c r="A5449" s="117">
        <v>43347</v>
      </c>
      <c r="B5449" s="37" t="s">
        <v>8437</v>
      </c>
      <c r="C5449" s="23">
        <v>53</v>
      </c>
      <c r="D5449" s="49" t="s">
        <v>14337</v>
      </c>
      <c r="E5449" s="49" t="s">
        <v>14338</v>
      </c>
      <c r="F5449" s="50" t="s">
        <v>14339</v>
      </c>
      <c r="G5449" s="51">
        <v>4723558.07</v>
      </c>
      <c r="H5449" s="71"/>
      <c r="I5449" s="118">
        <v>4723558.07</v>
      </c>
      <c r="K5449" s="129"/>
    </row>
    <row r="5450" spans="1:11" ht="51" customHeight="1" x14ac:dyDescent="0.25">
      <c r="A5450" s="117">
        <v>43347</v>
      </c>
      <c r="B5450" s="37" t="s">
        <v>8437</v>
      </c>
      <c r="C5450" s="23">
        <v>53</v>
      </c>
      <c r="D5450" s="49" t="s">
        <v>14340</v>
      </c>
      <c r="E5450" s="49" t="s">
        <v>1622</v>
      </c>
      <c r="F5450" s="50" t="s">
        <v>14341</v>
      </c>
      <c r="G5450" s="51">
        <v>2130281.91</v>
      </c>
      <c r="H5450" s="71"/>
      <c r="I5450" s="118">
        <v>2130281.91</v>
      </c>
      <c r="K5450" s="129"/>
    </row>
    <row r="5451" spans="1:11" ht="51" customHeight="1" x14ac:dyDescent="0.25">
      <c r="A5451" s="117">
        <v>43347</v>
      </c>
      <c r="B5451" s="37" t="s">
        <v>2580</v>
      </c>
      <c r="C5451" s="23">
        <v>58</v>
      </c>
      <c r="D5451" s="49" t="s">
        <v>14342</v>
      </c>
      <c r="E5451" s="49" t="s">
        <v>14343</v>
      </c>
      <c r="F5451" s="50" t="s">
        <v>14344</v>
      </c>
      <c r="G5451" s="51">
        <v>8584396.5</v>
      </c>
      <c r="H5451" s="71">
        <v>1009929</v>
      </c>
      <c r="I5451" s="118">
        <v>9594325.5</v>
      </c>
      <c r="K5451" s="129"/>
    </row>
    <row r="5452" spans="1:11" ht="51" customHeight="1" x14ac:dyDescent="0.25">
      <c r="A5452" s="117">
        <v>43347</v>
      </c>
      <c r="B5452" s="37" t="s">
        <v>2572</v>
      </c>
      <c r="C5452" s="23">
        <v>60</v>
      </c>
      <c r="D5452" s="49" t="s">
        <v>14345</v>
      </c>
      <c r="E5452" s="49" t="s">
        <v>540</v>
      </c>
      <c r="F5452" s="50" t="s">
        <v>14346</v>
      </c>
      <c r="G5452" s="51">
        <v>7160910</v>
      </c>
      <c r="H5452" s="71">
        <v>421230</v>
      </c>
      <c r="I5452" s="118">
        <v>7582140</v>
      </c>
      <c r="K5452" s="129"/>
    </row>
    <row r="5453" spans="1:11" ht="51" customHeight="1" x14ac:dyDescent="0.25">
      <c r="A5453" s="117">
        <v>43347</v>
      </c>
      <c r="B5453" s="37" t="s">
        <v>2572</v>
      </c>
      <c r="C5453" s="23">
        <v>61</v>
      </c>
      <c r="D5453" s="49" t="s">
        <v>14347</v>
      </c>
      <c r="E5453" s="49" t="s">
        <v>4791</v>
      </c>
      <c r="F5453" s="50" t="s">
        <v>14348</v>
      </c>
      <c r="G5453" s="51">
        <v>12907208.619999999</v>
      </c>
      <c r="H5453" s="71">
        <v>1518495.13</v>
      </c>
      <c r="I5453" s="118">
        <v>14425703.75</v>
      </c>
      <c r="K5453" s="129"/>
    </row>
    <row r="5454" spans="1:11" ht="51" customHeight="1" x14ac:dyDescent="0.25">
      <c r="A5454" s="117">
        <v>43347</v>
      </c>
      <c r="B5454" s="37" t="s">
        <v>8437</v>
      </c>
      <c r="C5454" s="23">
        <v>62</v>
      </c>
      <c r="D5454" s="49" t="s">
        <v>14349</v>
      </c>
      <c r="E5454" s="49" t="s">
        <v>14350</v>
      </c>
      <c r="F5454" s="50" t="s">
        <v>14351</v>
      </c>
      <c r="G5454" s="51">
        <v>4956717.21</v>
      </c>
      <c r="H5454" s="71"/>
      <c r="I5454" s="118">
        <v>4956717.21</v>
      </c>
      <c r="K5454" s="129"/>
    </row>
    <row r="5455" spans="1:11" ht="51" customHeight="1" x14ac:dyDescent="0.25">
      <c r="A5455" s="117">
        <v>43347</v>
      </c>
      <c r="B5455" s="37" t="s">
        <v>8437</v>
      </c>
      <c r="C5455" s="23">
        <v>62</v>
      </c>
      <c r="D5455" s="49" t="s">
        <v>14352</v>
      </c>
      <c r="E5455" s="49" t="s">
        <v>13492</v>
      </c>
      <c r="F5455" s="50" t="s">
        <v>14353</v>
      </c>
      <c r="G5455" s="51">
        <v>3999994</v>
      </c>
      <c r="H5455" s="71"/>
      <c r="I5455" s="118">
        <v>3999994</v>
      </c>
      <c r="K5455" s="129"/>
    </row>
    <row r="5456" spans="1:11" ht="51" customHeight="1" x14ac:dyDescent="0.25">
      <c r="A5456" s="117">
        <v>43347</v>
      </c>
      <c r="B5456" s="37" t="s">
        <v>8437</v>
      </c>
      <c r="C5456" s="23">
        <v>62</v>
      </c>
      <c r="D5456" s="49" t="s">
        <v>14354</v>
      </c>
      <c r="E5456" s="49" t="s">
        <v>14355</v>
      </c>
      <c r="F5456" s="50" t="s">
        <v>14356</v>
      </c>
      <c r="G5456" s="51">
        <v>2850000</v>
      </c>
      <c r="H5456" s="71"/>
      <c r="I5456" s="118">
        <v>2850000</v>
      </c>
      <c r="K5456" s="129"/>
    </row>
    <row r="5457" spans="1:11" ht="51" customHeight="1" x14ac:dyDescent="0.25">
      <c r="A5457" s="117">
        <v>43347</v>
      </c>
      <c r="B5457" s="37" t="s">
        <v>8437</v>
      </c>
      <c r="C5457" s="23">
        <v>62</v>
      </c>
      <c r="D5457" s="49" t="s">
        <v>14357</v>
      </c>
      <c r="E5457" s="49" t="s">
        <v>14358</v>
      </c>
      <c r="F5457" s="50" t="s">
        <v>14359</v>
      </c>
      <c r="G5457" s="51">
        <v>2849134.99</v>
      </c>
      <c r="H5457" s="71"/>
      <c r="I5457" s="118">
        <v>2849134.99</v>
      </c>
      <c r="K5457" s="129"/>
    </row>
    <row r="5458" spans="1:11" ht="51" customHeight="1" x14ac:dyDescent="0.25">
      <c r="A5458" s="117">
        <v>43347</v>
      </c>
      <c r="B5458" s="37" t="s">
        <v>8437</v>
      </c>
      <c r="C5458" s="23">
        <v>62</v>
      </c>
      <c r="D5458" s="49" t="s">
        <v>14360</v>
      </c>
      <c r="E5458" s="49" t="s">
        <v>14361</v>
      </c>
      <c r="F5458" s="50" t="s">
        <v>14362</v>
      </c>
      <c r="G5458" s="51">
        <v>2849887.06</v>
      </c>
      <c r="H5458" s="71"/>
      <c r="I5458" s="118">
        <v>2849887.06</v>
      </c>
      <c r="K5458" s="129"/>
    </row>
    <row r="5459" spans="1:11" ht="51" customHeight="1" x14ac:dyDescent="0.25">
      <c r="A5459" s="117">
        <v>43347</v>
      </c>
      <c r="B5459" s="37" t="s">
        <v>8437</v>
      </c>
      <c r="C5459" s="23">
        <v>65</v>
      </c>
      <c r="D5459" s="49" t="s">
        <v>14363</v>
      </c>
      <c r="E5459" s="49" t="s">
        <v>14364</v>
      </c>
      <c r="F5459" s="50" t="s">
        <v>14365</v>
      </c>
      <c r="G5459" s="51">
        <v>2850000</v>
      </c>
      <c r="H5459" s="71"/>
      <c r="I5459" s="118">
        <v>2850000</v>
      </c>
      <c r="K5459" s="129"/>
    </row>
    <row r="5460" spans="1:11" ht="51" customHeight="1" x14ac:dyDescent="0.25">
      <c r="A5460" s="117">
        <v>43347</v>
      </c>
      <c r="B5460" s="37" t="s">
        <v>8437</v>
      </c>
      <c r="C5460" s="23">
        <v>65</v>
      </c>
      <c r="D5460" s="49" t="s">
        <v>14366</v>
      </c>
      <c r="E5460" s="49" t="s">
        <v>14367</v>
      </c>
      <c r="F5460" s="50" t="s">
        <v>14368</v>
      </c>
      <c r="G5460" s="51">
        <v>4194393.45</v>
      </c>
      <c r="H5460" s="71"/>
      <c r="I5460" s="118">
        <v>4194393.45</v>
      </c>
      <c r="K5460" s="129"/>
    </row>
    <row r="5461" spans="1:11" ht="51" customHeight="1" x14ac:dyDescent="0.25">
      <c r="A5461" s="117">
        <v>43347</v>
      </c>
      <c r="B5461" s="37" t="s">
        <v>2580</v>
      </c>
      <c r="C5461" s="23">
        <v>67</v>
      </c>
      <c r="D5461" s="49" t="s">
        <v>14369</v>
      </c>
      <c r="E5461" s="49" t="s">
        <v>7598</v>
      </c>
      <c r="F5461" s="50" t="s">
        <v>14370</v>
      </c>
      <c r="G5461" s="51">
        <v>3141802.46</v>
      </c>
      <c r="H5461" s="71">
        <v>184811.91</v>
      </c>
      <c r="I5461" s="118">
        <v>3326614.37</v>
      </c>
      <c r="K5461" s="129"/>
    </row>
    <row r="5462" spans="1:11" ht="51" customHeight="1" x14ac:dyDescent="0.25">
      <c r="A5462" s="117">
        <v>43347</v>
      </c>
      <c r="B5462" s="37" t="s">
        <v>2580</v>
      </c>
      <c r="C5462" s="23">
        <v>67</v>
      </c>
      <c r="D5462" s="49" t="s">
        <v>14371</v>
      </c>
      <c r="E5462" s="49" t="s">
        <v>6007</v>
      </c>
      <c r="F5462" s="50" t="s">
        <v>14372</v>
      </c>
      <c r="G5462" s="51">
        <v>23160577.300000001</v>
      </c>
      <c r="H5462" s="71">
        <v>1362386.9</v>
      </c>
      <c r="I5462" s="118">
        <v>24522964.199999999</v>
      </c>
      <c r="K5462" s="129"/>
    </row>
    <row r="5463" spans="1:11" ht="51" customHeight="1" x14ac:dyDescent="0.25">
      <c r="A5463" s="117">
        <v>43347</v>
      </c>
      <c r="B5463" s="37" t="s">
        <v>2580</v>
      </c>
      <c r="C5463" s="23">
        <v>67</v>
      </c>
      <c r="D5463" s="49" t="s">
        <v>14373</v>
      </c>
      <c r="E5463" s="49" t="s">
        <v>5045</v>
      </c>
      <c r="F5463" s="50" t="s">
        <v>14374</v>
      </c>
      <c r="G5463" s="51">
        <v>4182372.3</v>
      </c>
      <c r="H5463" s="71">
        <v>246021.9</v>
      </c>
      <c r="I5463" s="118">
        <v>4428394.2</v>
      </c>
      <c r="K5463" s="129"/>
    </row>
    <row r="5464" spans="1:11" ht="51" customHeight="1" x14ac:dyDescent="0.25">
      <c r="A5464" s="117">
        <v>43347</v>
      </c>
      <c r="B5464" s="37" t="s">
        <v>8437</v>
      </c>
      <c r="C5464" s="23">
        <v>68</v>
      </c>
      <c r="D5464" s="49" t="s">
        <v>14375</v>
      </c>
      <c r="E5464" s="49" t="s">
        <v>4967</v>
      </c>
      <c r="F5464" s="50" t="s">
        <v>14376</v>
      </c>
      <c r="G5464" s="51">
        <v>2049683.9</v>
      </c>
      <c r="H5464" s="71"/>
      <c r="I5464" s="118">
        <v>2049683.9</v>
      </c>
      <c r="K5464" s="129"/>
    </row>
    <row r="5465" spans="1:11" ht="51" customHeight="1" x14ac:dyDescent="0.25">
      <c r="A5465" s="117">
        <v>43347</v>
      </c>
      <c r="B5465" s="37" t="s">
        <v>8437</v>
      </c>
      <c r="C5465" s="23">
        <v>68</v>
      </c>
      <c r="D5465" s="49" t="s">
        <v>14377</v>
      </c>
      <c r="E5465" s="49" t="s">
        <v>14378</v>
      </c>
      <c r="F5465" s="50" t="s">
        <v>14379</v>
      </c>
      <c r="G5465" s="51">
        <v>2534365.48</v>
      </c>
      <c r="H5465" s="71"/>
      <c r="I5465" s="118">
        <v>2534365.48</v>
      </c>
      <c r="K5465" s="129"/>
    </row>
    <row r="5466" spans="1:11" ht="51" customHeight="1" x14ac:dyDescent="0.25">
      <c r="A5466" s="117">
        <v>43347</v>
      </c>
      <c r="B5466" s="37" t="s">
        <v>8437</v>
      </c>
      <c r="C5466" s="23">
        <v>68</v>
      </c>
      <c r="D5466" s="49" t="s">
        <v>14380</v>
      </c>
      <c r="E5466" s="49" t="s">
        <v>14381</v>
      </c>
      <c r="F5466" s="50" t="s">
        <v>14382</v>
      </c>
      <c r="G5466" s="51">
        <v>2754297</v>
      </c>
      <c r="H5466" s="71"/>
      <c r="I5466" s="118">
        <v>2754297</v>
      </c>
      <c r="K5466" s="129"/>
    </row>
    <row r="5467" spans="1:11" ht="51" customHeight="1" x14ac:dyDescent="0.25">
      <c r="A5467" s="117">
        <v>43347</v>
      </c>
      <c r="B5467" s="37" t="s">
        <v>8437</v>
      </c>
      <c r="C5467" s="23">
        <v>68</v>
      </c>
      <c r="D5467" s="49" t="s">
        <v>14383</v>
      </c>
      <c r="E5467" s="49" t="s">
        <v>1523</v>
      </c>
      <c r="F5467" s="50" t="s">
        <v>14384</v>
      </c>
      <c r="G5467" s="51">
        <v>3799097.5</v>
      </c>
      <c r="H5467" s="71"/>
      <c r="I5467" s="118">
        <v>3799097.5</v>
      </c>
      <c r="K5467" s="129"/>
    </row>
    <row r="5468" spans="1:11" ht="51" customHeight="1" x14ac:dyDescent="0.25">
      <c r="A5468" s="117">
        <v>43347</v>
      </c>
      <c r="B5468" s="37" t="s">
        <v>8437</v>
      </c>
      <c r="C5468" s="23">
        <v>68</v>
      </c>
      <c r="D5468" s="49" t="s">
        <v>14385</v>
      </c>
      <c r="E5468" s="49" t="s">
        <v>8655</v>
      </c>
      <c r="F5468" s="50" t="s">
        <v>14386</v>
      </c>
      <c r="G5468" s="51">
        <v>2904631.53</v>
      </c>
      <c r="H5468" s="71"/>
      <c r="I5468" s="118">
        <v>2904631.53</v>
      </c>
      <c r="K5468" s="129"/>
    </row>
    <row r="5469" spans="1:11" ht="51" customHeight="1" x14ac:dyDescent="0.25">
      <c r="A5469" s="117">
        <v>43347</v>
      </c>
      <c r="B5469" s="37" t="s">
        <v>8437</v>
      </c>
      <c r="C5469" s="23">
        <v>68</v>
      </c>
      <c r="D5469" s="49" t="s">
        <v>14387</v>
      </c>
      <c r="E5469" s="49" t="s">
        <v>6236</v>
      </c>
      <c r="F5469" s="50" t="s">
        <v>14388</v>
      </c>
      <c r="G5469" s="51">
        <v>6137238.4500000002</v>
      </c>
      <c r="H5469" s="71"/>
      <c r="I5469" s="118">
        <v>6137238.4500000002</v>
      </c>
      <c r="K5469" s="129"/>
    </row>
    <row r="5470" spans="1:11" ht="51" customHeight="1" x14ac:dyDescent="0.25">
      <c r="A5470" s="117">
        <v>43347</v>
      </c>
      <c r="B5470" s="37" t="s">
        <v>8437</v>
      </c>
      <c r="C5470" s="23">
        <v>68</v>
      </c>
      <c r="D5470" s="49" t="s">
        <v>14389</v>
      </c>
      <c r="E5470" s="49" t="s">
        <v>14390</v>
      </c>
      <c r="F5470" s="50" t="s">
        <v>14391</v>
      </c>
      <c r="G5470" s="51">
        <v>1999999.85</v>
      </c>
      <c r="H5470" s="71"/>
      <c r="I5470" s="118">
        <v>1999999.85</v>
      </c>
      <c r="K5470" s="129"/>
    </row>
    <row r="5471" spans="1:11" ht="51" customHeight="1" x14ac:dyDescent="0.25">
      <c r="A5471" s="117">
        <v>43347</v>
      </c>
      <c r="B5471" s="37" t="s">
        <v>8437</v>
      </c>
      <c r="C5471" s="23">
        <v>68</v>
      </c>
      <c r="D5471" s="49" t="s">
        <v>14392</v>
      </c>
      <c r="E5471" s="49" t="s">
        <v>14393</v>
      </c>
      <c r="F5471" s="50" t="s">
        <v>14394</v>
      </c>
      <c r="G5471" s="51">
        <v>1900000</v>
      </c>
      <c r="H5471" s="71"/>
      <c r="I5471" s="118">
        <v>1900000</v>
      </c>
      <c r="K5471" s="129"/>
    </row>
    <row r="5472" spans="1:11" ht="51" customHeight="1" x14ac:dyDescent="0.25">
      <c r="A5472" s="117">
        <v>43347</v>
      </c>
      <c r="B5472" s="37" t="s">
        <v>8437</v>
      </c>
      <c r="C5472" s="23">
        <v>68</v>
      </c>
      <c r="D5472" s="49" t="s">
        <v>14395</v>
      </c>
      <c r="E5472" s="49" t="s">
        <v>14396</v>
      </c>
      <c r="F5472" s="50" t="s">
        <v>14397</v>
      </c>
      <c r="G5472" s="51">
        <v>3371365.96</v>
      </c>
      <c r="H5472" s="71"/>
      <c r="I5472" s="118">
        <v>3371365.96</v>
      </c>
      <c r="K5472" s="129"/>
    </row>
    <row r="5473" spans="1:11" ht="51" customHeight="1" x14ac:dyDescent="0.25">
      <c r="A5473" s="117">
        <v>43347</v>
      </c>
      <c r="B5473" s="37" t="s">
        <v>8437</v>
      </c>
      <c r="C5473" s="23">
        <v>68</v>
      </c>
      <c r="D5473" s="49" t="s">
        <v>14398</v>
      </c>
      <c r="E5473" s="49" t="s">
        <v>14399</v>
      </c>
      <c r="F5473" s="50" t="s">
        <v>14400</v>
      </c>
      <c r="G5473" s="51">
        <v>4749640.63</v>
      </c>
      <c r="H5473" s="71"/>
      <c r="I5473" s="118">
        <v>4749640.63</v>
      </c>
      <c r="K5473" s="129"/>
    </row>
    <row r="5474" spans="1:11" ht="51" customHeight="1" x14ac:dyDescent="0.25">
      <c r="A5474" s="117">
        <v>43347</v>
      </c>
      <c r="B5474" s="37" t="s">
        <v>8437</v>
      </c>
      <c r="C5474" s="23">
        <v>68</v>
      </c>
      <c r="D5474" s="49" t="s">
        <v>14401</v>
      </c>
      <c r="E5474" s="49" t="s">
        <v>14402</v>
      </c>
      <c r="F5474" s="50" t="s">
        <v>14403</v>
      </c>
      <c r="G5474" s="51">
        <v>3499999.5</v>
      </c>
      <c r="H5474" s="71"/>
      <c r="I5474" s="118">
        <v>3499999.5</v>
      </c>
      <c r="K5474" s="129"/>
    </row>
    <row r="5475" spans="1:11" ht="51" customHeight="1" x14ac:dyDescent="0.25">
      <c r="A5475" s="117">
        <v>43347</v>
      </c>
      <c r="B5475" s="37" t="s">
        <v>8437</v>
      </c>
      <c r="C5475" s="23">
        <v>68</v>
      </c>
      <c r="D5475" s="49" t="s">
        <v>14404</v>
      </c>
      <c r="E5475" s="49" t="s">
        <v>14405</v>
      </c>
      <c r="F5475" s="50" t="s">
        <v>14406</v>
      </c>
      <c r="G5475" s="51">
        <v>803771.01</v>
      </c>
      <c r="H5475" s="71"/>
      <c r="I5475" s="118">
        <v>803771.01</v>
      </c>
      <c r="K5475" s="129"/>
    </row>
    <row r="5476" spans="1:11" ht="51" customHeight="1" x14ac:dyDescent="0.25">
      <c r="A5476" s="117">
        <v>43347</v>
      </c>
      <c r="B5476" s="37" t="s">
        <v>8437</v>
      </c>
      <c r="C5476" s="23">
        <v>68</v>
      </c>
      <c r="D5476" s="49" t="s">
        <v>14407</v>
      </c>
      <c r="E5476" s="49" t="s">
        <v>13942</v>
      </c>
      <c r="F5476" s="50" t="s">
        <v>14408</v>
      </c>
      <c r="G5476" s="51">
        <v>3800000</v>
      </c>
      <c r="H5476" s="71"/>
      <c r="I5476" s="118">
        <v>3800000</v>
      </c>
      <c r="K5476" s="129"/>
    </row>
    <row r="5477" spans="1:11" ht="51" customHeight="1" x14ac:dyDescent="0.25">
      <c r="A5477" s="117">
        <v>43347</v>
      </c>
      <c r="B5477" s="37" t="s">
        <v>2571</v>
      </c>
      <c r="C5477" s="23">
        <v>70</v>
      </c>
      <c r="D5477" s="49" t="s">
        <v>14409</v>
      </c>
      <c r="E5477" s="49" t="s">
        <v>264</v>
      </c>
      <c r="F5477" s="50" t="s">
        <v>14410</v>
      </c>
      <c r="G5477" s="51">
        <v>134730909.78</v>
      </c>
      <c r="H5477" s="71">
        <v>7925347.6399999997</v>
      </c>
      <c r="I5477" s="118">
        <v>142656257.41999999</v>
      </c>
      <c r="K5477" s="129"/>
    </row>
    <row r="5478" spans="1:11" ht="51" customHeight="1" x14ac:dyDescent="0.25">
      <c r="A5478" s="117">
        <v>43347</v>
      </c>
      <c r="B5478" s="37" t="s">
        <v>2571</v>
      </c>
      <c r="C5478" s="23">
        <v>70</v>
      </c>
      <c r="D5478" s="49" t="s">
        <v>14411</v>
      </c>
      <c r="E5478" s="49" t="s">
        <v>22</v>
      </c>
      <c r="F5478" s="50" t="s">
        <v>14412</v>
      </c>
      <c r="G5478" s="51">
        <v>166285464.13</v>
      </c>
      <c r="H5478" s="71">
        <v>9781497.8900000006</v>
      </c>
      <c r="I5478" s="118">
        <v>176066962.02000001</v>
      </c>
      <c r="K5478" s="129"/>
    </row>
    <row r="5479" spans="1:11" ht="51" customHeight="1" x14ac:dyDescent="0.25">
      <c r="A5479" s="117">
        <v>43347</v>
      </c>
      <c r="B5479" s="37" t="s">
        <v>2581</v>
      </c>
      <c r="C5479" s="23">
        <v>78</v>
      </c>
      <c r="D5479" s="49" t="s">
        <v>14413</v>
      </c>
      <c r="E5479" s="49" t="s">
        <v>14414</v>
      </c>
      <c r="F5479" s="50" t="s">
        <v>14415</v>
      </c>
      <c r="G5479" s="51">
        <v>1067868.6000000001</v>
      </c>
      <c r="H5479" s="71"/>
      <c r="I5479" s="118">
        <v>1067868.6000000001</v>
      </c>
      <c r="K5479" s="129"/>
    </row>
    <row r="5480" spans="1:11" ht="51" customHeight="1" x14ac:dyDescent="0.25">
      <c r="A5480" s="117">
        <v>43347</v>
      </c>
      <c r="B5480" s="37" t="s">
        <v>2581</v>
      </c>
      <c r="C5480" s="23">
        <v>78</v>
      </c>
      <c r="D5480" s="49" t="s">
        <v>14416</v>
      </c>
      <c r="E5480" s="49" t="s">
        <v>14417</v>
      </c>
      <c r="F5480" s="50" t="s">
        <v>14418</v>
      </c>
      <c r="G5480" s="51">
        <v>1185732.8</v>
      </c>
      <c r="H5480" s="71"/>
      <c r="I5480" s="118">
        <v>1185732.8</v>
      </c>
      <c r="K5480" s="129"/>
    </row>
    <row r="5481" spans="1:11" ht="51" customHeight="1" x14ac:dyDescent="0.25">
      <c r="A5481" s="117">
        <v>43347</v>
      </c>
      <c r="B5481" s="37" t="s">
        <v>2581</v>
      </c>
      <c r="C5481" s="23">
        <v>78</v>
      </c>
      <c r="D5481" s="49" t="s">
        <v>14419</v>
      </c>
      <c r="E5481" s="49" t="s">
        <v>14420</v>
      </c>
      <c r="F5481" s="50" t="s">
        <v>14421</v>
      </c>
      <c r="G5481" s="51">
        <v>1161477.8999999999</v>
      </c>
      <c r="H5481" s="71"/>
      <c r="I5481" s="118">
        <v>1161477.8999999999</v>
      </c>
      <c r="K5481" s="129"/>
    </row>
    <row r="5482" spans="1:11" ht="51" customHeight="1" x14ac:dyDescent="0.25">
      <c r="A5482" s="117">
        <v>43347</v>
      </c>
      <c r="B5482" s="37" t="s">
        <v>2581</v>
      </c>
      <c r="C5482" s="23">
        <v>78</v>
      </c>
      <c r="D5482" s="49" t="s">
        <v>14422</v>
      </c>
      <c r="E5482" s="49" t="s">
        <v>14423</v>
      </c>
      <c r="F5482" s="50" t="s">
        <v>14424</v>
      </c>
      <c r="G5482" s="51">
        <v>1086000.27</v>
      </c>
      <c r="H5482" s="71"/>
      <c r="I5482" s="118">
        <v>1086000.27</v>
      </c>
      <c r="K5482" s="129"/>
    </row>
    <row r="5483" spans="1:11" ht="51" customHeight="1" x14ac:dyDescent="0.25">
      <c r="A5483" s="117">
        <v>43347</v>
      </c>
      <c r="B5483" s="37" t="s">
        <v>2581</v>
      </c>
      <c r="C5483" s="23">
        <v>78</v>
      </c>
      <c r="D5483" s="49" t="s">
        <v>14425</v>
      </c>
      <c r="E5483" s="49" t="s">
        <v>2378</v>
      </c>
      <c r="F5483" s="50" t="s">
        <v>14426</v>
      </c>
      <c r="G5483" s="51">
        <v>1762919.7</v>
      </c>
      <c r="H5483" s="71"/>
      <c r="I5483" s="118">
        <v>1762919.7</v>
      </c>
      <c r="K5483" s="129"/>
    </row>
    <row r="5484" spans="1:11" ht="51" customHeight="1" x14ac:dyDescent="0.25">
      <c r="A5484" s="117">
        <v>43347</v>
      </c>
      <c r="B5484" s="37" t="s">
        <v>2581</v>
      </c>
      <c r="C5484" s="23">
        <v>78</v>
      </c>
      <c r="D5484" s="49" t="s">
        <v>14427</v>
      </c>
      <c r="E5484" s="49" t="s">
        <v>14428</v>
      </c>
      <c r="F5484" s="50" t="s">
        <v>14429</v>
      </c>
      <c r="G5484" s="51">
        <v>3300493.57</v>
      </c>
      <c r="H5484" s="71"/>
      <c r="I5484" s="118">
        <v>3300493.57</v>
      </c>
      <c r="K5484" s="129"/>
    </row>
    <row r="5485" spans="1:11" ht="51" customHeight="1" x14ac:dyDescent="0.25">
      <c r="A5485" s="117">
        <v>43347</v>
      </c>
      <c r="B5485" s="37" t="s">
        <v>2581</v>
      </c>
      <c r="C5485" s="23">
        <v>78</v>
      </c>
      <c r="D5485" s="49" t="s">
        <v>14430</v>
      </c>
      <c r="E5485" s="49" t="s">
        <v>14431</v>
      </c>
      <c r="F5485" s="50" t="s">
        <v>14432</v>
      </c>
      <c r="G5485" s="51">
        <v>1530102.09</v>
      </c>
      <c r="H5485" s="71"/>
      <c r="I5485" s="118">
        <v>1530102.09</v>
      </c>
      <c r="K5485" s="129"/>
    </row>
    <row r="5486" spans="1:11" ht="51" customHeight="1" x14ac:dyDescent="0.25">
      <c r="A5486" s="117">
        <v>43347</v>
      </c>
      <c r="B5486" s="37" t="s">
        <v>2581</v>
      </c>
      <c r="C5486" s="23">
        <v>78</v>
      </c>
      <c r="D5486" s="49" t="s">
        <v>14433</v>
      </c>
      <c r="E5486" s="49" t="s">
        <v>14434</v>
      </c>
      <c r="F5486" s="50" t="s">
        <v>14435</v>
      </c>
      <c r="G5486" s="51">
        <v>1574517.9</v>
      </c>
      <c r="H5486" s="71"/>
      <c r="I5486" s="118">
        <v>1574517.9</v>
      </c>
      <c r="K5486" s="129"/>
    </row>
    <row r="5487" spans="1:11" ht="51" customHeight="1" x14ac:dyDescent="0.25">
      <c r="A5487" s="105">
        <v>43347</v>
      </c>
      <c r="B5487" s="37" t="s">
        <v>2581</v>
      </c>
      <c r="C5487" s="23">
        <v>78</v>
      </c>
      <c r="D5487" s="49" t="s">
        <v>14436</v>
      </c>
      <c r="E5487" s="49" t="s">
        <v>14437</v>
      </c>
      <c r="F5487" s="50" t="s">
        <v>14438</v>
      </c>
      <c r="G5487" s="51">
        <v>1046167.14</v>
      </c>
      <c r="H5487" s="71"/>
      <c r="I5487" s="112">
        <v>1046167.14</v>
      </c>
      <c r="K5487" s="129"/>
    </row>
    <row r="5488" spans="1:11" ht="51" customHeight="1" x14ac:dyDescent="0.25">
      <c r="A5488" s="121">
        <v>43347</v>
      </c>
      <c r="B5488" s="122" t="s">
        <v>2579</v>
      </c>
      <c r="C5488" s="123">
        <v>44</v>
      </c>
      <c r="D5488" s="124" t="s">
        <v>14442</v>
      </c>
      <c r="E5488" s="124" t="s">
        <v>14443</v>
      </c>
      <c r="F5488" s="125" t="s">
        <v>14443</v>
      </c>
      <c r="G5488" s="126">
        <v>4165000</v>
      </c>
      <c r="H5488" s="127"/>
      <c r="I5488" s="128">
        <v>4165000</v>
      </c>
      <c r="K5488" s="129"/>
    </row>
    <row r="5489" spans="1:11" ht="51" customHeight="1" x14ac:dyDescent="0.25">
      <c r="A5489" s="121">
        <v>43347</v>
      </c>
      <c r="B5489" s="122" t="s">
        <v>2581</v>
      </c>
      <c r="C5489" s="123">
        <v>78</v>
      </c>
      <c r="D5489" s="124" t="s">
        <v>14439</v>
      </c>
      <c r="E5489" s="124" t="s">
        <v>14440</v>
      </c>
      <c r="F5489" s="125" t="s">
        <v>14441</v>
      </c>
      <c r="G5489" s="126">
        <v>2025285.04</v>
      </c>
      <c r="H5489" s="127"/>
      <c r="I5489" s="128">
        <v>2025285.04</v>
      </c>
      <c r="K5489" s="129"/>
    </row>
    <row r="5490" spans="1:11" ht="51" customHeight="1" x14ac:dyDescent="0.25">
      <c r="A5490" s="121">
        <v>43355</v>
      </c>
      <c r="B5490" s="122" t="s">
        <v>2577</v>
      </c>
      <c r="C5490" s="123">
        <v>6</v>
      </c>
      <c r="D5490" s="124" t="s">
        <v>14444</v>
      </c>
      <c r="E5490" s="124" t="s">
        <v>3868</v>
      </c>
      <c r="F5490" s="125" t="s">
        <v>14445</v>
      </c>
      <c r="G5490" s="126">
        <v>9019300</v>
      </c>
      <c r="H5490" s="127"/>
      <c r="I5490" s="128">
        <v>9019300</v>
      </c>
      <c r="K5490" s="129"/>
    </row>
    <row r="5491" spans="1:11" ht="51" customHeight="1" x14ac:dyDescent="0.25">
      <c r="A5491" s="121">
        <v>43355</v>
      </c>
      <c r="B5491" s="122" t="s">
        <v>2577</v>
      </c>
      <c r="C5491" s="123">
        <v>6</v>
      </c>
      <c r="D5491" s="124" t="s">
        <v>14446</v>
      </c>
      <c r="E5491" s="124" t="s">
        <v>1273</v>
      </c>
      <c r="F5491" s="125" t="s">
        <v>14447</v>
      </c>
      <c r="G5491" s="126">
        <v>7714462.6500000004</v>
      </c>
      <c r="H5491" s="127"/>
      <c r="I5491" s="128">
        <v>7714462.6500000004</v>
      </c>
      <c r="K5491" s="129"/>
    </row>
    <row r="5492" spans="1:11" ht="51" customHeight="1" x14ac:dyDescent="0.25">
      <c r="A5492" s="121">
        <v>43355</v>
      </c>
      <c r="B5492" s="122" t="s">
        <v>2577</v>
      </c>
      <c r="C5492" s="123">
        <v>6</v>
      </c>
      <c r="D5492" s="124" t="s">
        <v>14448</v>
      </c>
      <c r="E5492" s="124" t="s">
        <v>779</v>
      </c>
      <c r="F5492" s="125" t="s">
        <v>14449</v>
      </c>
      <c r="G5492" s="126">
        <v>10546252.1</v>
      </c>
      <c r="H5492" s="127"/>
      <c r="I5492" s="128">
        <v>10546252.1</v>
      </c>
      <c r="K5492" s="129"/>
    </row>
    <row r="5493" spans="1:11" ht="51" customHeight="1" x14ac:dyDescent="0.25">
      <c r="A5493" s="121">
        <v>43355</v>
      </c>
      <c r="B5493" s="122" t="s">
        <v>2577</v>
      </c>
      <c r="C5493" s="123">
        <v>6</v>
      </c>
      <c r="D5493" s="124" t="s">
        <v>14450</v>
      </c>
      <c r="E5493" s="124" t="s">
        <v>2668</v>
      </c>
      <c r="F5493" s="125" t="s">
        <v>14451</v>
      </c>
      <c r="G5493" s="126">
        <v>9258766.5</v>
      </c>
      <c r="H5493" s="127"/>
      <c r="I5493" s="128">
        <v>9258766.5</v>
      </c>
      <c r="K5493" s="129"/>
    </row>
    <row r="5494" spans="1:11" ht="51" customHeight="1" x14ac:dyDescent="0.25">
      <c r="A5494" s="121">
        <v>43355</v>
      </c>
      <c r="B5494" s="122" t="s">
        <v>2579</v>
      </c>
      <c r="C5494" s="123">
        <v>44</v>
      </c>
      <c r="D5494" s="124" t="s">
        <v>14452</v>
      </c>
      <c r="E5494" s="124" t="s">
        <v>14453</v>
      </c>
      <c r="F5494" s="125" t="s">
        <v>14454</v>
      </c>
      <c r="G5494" s="126">
        <v>1678750</v>
      </c>
      <c r="H5494" s="127"/>
      <c r="I5494" s="128">
        <v>1678750</v>
      </c>
      <c r="K5494" s="129"/>
    </row>
    <row r="5495" spans="1:11" ht="51" customHeight="1" x14ac:dyDescent="0.25">
      <c r="A5495" s="121">
        <v>43355</v>
      </c>
      <c r="B5495" s="122" t="s">
        <v>2582</v>
      </c>
      <c r="C5495" s="123">
        <v>50</v>
      </c>
      <c r="D5495" s="124" t="s">
        <v>14455</v>
      </c>
      <c r="E5495" s="124" t="s">
        <v>3369</v>
      </c>
      <c r="F5495" s="125" t="s">
        <v>14456</v>
      </c>
      <c r="G5495" s="126">
        <v>39950000</v>
      </c>
      <c r="H5495" s="127"/>
      <c r="I5495" s="128">
        <v>39950000</v>
      </c>
      <c r="K5495" s="129"/>
    </row>
    <row r="5496" spans="1:11" ht="51" customHeight="1" x14ac:dyDescent="0.25">
      <c r="A5496" s="121">
        <v>43355</v>
      </c>
      <c r="B5496" s="122" t="s">
        <v>2582</v>
      </c>
      <c r="C5496" s="123">
        <v>51</v>
      </c>
      <c r="D5496" s="124" t="s">
        <v>14457</v>
      </c>
      <c r="E5496" s="124" t="s">
        <v>11626</v>
      </c>
      <c r="F5496" s="125" t="s">
        <v>14458</v>
      </c>
      <c r="G5496" s="126">
        <v>4970853.87</v>
      </c>
      <c r="H5496" s="127">
        <v>292403.17</v>
      </c>
      <c r="I5496" s="128">
        <v>5263257.04</v>
      </c>
      <c r="K5496" s="129"/>
    </row>
    <row r="5497" spans="1:11" ht="51" customHeight="1" x14ac:dyDescent="0.25">
      <c r="A5497" s="121">
        <v>43355</v>
      </c>
      <c r="B5497" s="122" t="s">
        <v>2582</v>
      </c>
      <c r="C5497" s="123">
        <v>51</v>
      </c>
      <c r="D5497" s="124" t="s">
        <v>14459</v>
      </c>
      <c r="E5497" s="124" t="s">
        <v>1836</v>
      </c>
      <c r="F5497" s="125" t="s">
        <v>14460</v>
      </c>
      <c r="G5497" s="126">
        <v>11439101.439999999</v>
      </c>
      <c r="H5497" s="127">
        <v>672888.31999999995</v>
      </c>
      <c r="I5497" s="128">
        <v>12111989.76</v>
      </c>
      <c r="K5497" s="129"/>
    </row>
    <row r="5498" spans="1:11" ht="51" customHeight="1" x14ac:dyDescent="0.25">
      <c r="A5498" s="121">
        <v>43355</v>
      </c>
      <c r="B5498" s="122" t="s">
        <v>8437</v>
      </c>
      <c r="C5498" s="123">
        <v>53</v>
      </c>
      <c r="D5498" s="124" t="s">
        <v>14461</v>
      </c>
      <c r="E5498" s="124" t="s">
        <v>14462</v>
      </c>
      <c r="F5498" s="125" t="s">
        <v>14463</v>
      </c>
      <c r="G5498" s="126">
        <v>1364150.6</v>
      </c>
      <c r="H5498" s="127"/>
      <c r="I5498" s="128">
        <v>1364150.6</v>
      </c>
      <c r="K5498" s="129"/>
    </row>
    <row r="5499" spans="1:11" ht="51" customHeight="1" x14ac:dyDescent="0.25">
      <c r="A5499" s="121">
        <v>43355</v>
      </c>
      <c r="B5499" s="122" t="s">
        <v>8437</v>
      </c>
      <c r="C5499" s="123">
        <v>53</v>
      </c>
      <c r="D5499" s="124" t="s">
        <v>14464</v>
      </c>
      <c r="E5499" s="124" t="s">
        <v>14465</v>
      </c>
      <c r="F5499" s="125" t="s">
        <v>14466</v>
      </c>
      <c r="G5499" s="126">
        <v>5500046.8499999996</v>
      </c>
      <c r="H5499" s="127"/>
      <c r="I5499" s="128">
        <v>5500046.8499999996</v>
      </c>
      <c r="K5499" s="129"/>
    </row>
    <row r="5500" spans="1:11" ht="51" customHeight="1" x14ac:dyDescent="0.25">
      <c r="A5500" s="121">
        <v>43355</v>
      </c>
      <c r="B5500" s="122" t="s">
        <v>8437</v>
      </c>
      <c r="C5500" s="123">
        <v>53</v>
      </c>
      <c r="D5500" s="124" t="s">
        <v>14467</v>
      </c>
      <c r="E5500" s="124" t="s">
        <v>14468</v>
      </c>
      <c r="F5500" s="125" t="s">
        <v>14469</v>
      </c>
      <c r="G5500" s="126">
        <v>1425000</v>
      </c>
      <c r="H5500" s="127"/>
      <c r="I5500" s="128">
        <v>1425000</v>
      </c>
      <c r="K5500" s="129"/>
    </row>
    <row r="5501" spans="1:11" ht="51" customHeight="1" x14ac:dyDescent="0.25">
      <c r="A5501" s="121">
        <v>43355</v>
      </c>
      <c r="B5501" s="122" t="s">
        <v>8437</v>
      </c>
      <c r="C5501" s="123">
        <v>53</v>
      </c>
      <c r="D5501" s="124" t="s">
        <v>14470</v>
      </c>
      <c r="E5501" s="124" t="s">
        <v>14471</v>
      </c>
      <c r="F5501" s="125" t="s">
        <v>14472</v>
      </c>
      <c r="G5501" s="126">
        <v>1900000</v>
      </c>
      <c r="H5501" s="127"/>
      <c r="I5501" s="128">
        <v>1900000</v>
      </c>
      <c r="K5501" s="129"/>
    </row>
    <row r="5502" spans="1:11" ht="51" customHeight="1" x14ac:dyDescent="0.25">
      <c r="A5502" s="121">
        <v>43355</v>
      </c>
      <c r="B5502" s="122" t="s">
        <v>8437</v>
      </c>
      <c r="C5502" s="123">
        <v>53</v>
      </c>
      <c r="D5502" s="124" t="s">
        <v>14473</v>
      </c>
      <c r="E5502" s="124" t="s">
        <v>5018</v>
      </c>
      <c r="F5502" s="125" t="s">
        <v>14474</v>
      </c>
      <c r="G5502" s="126">
        <v>1196343.6299999999</v>
      </c>
      <c r="H5502" s="127"/>
      <c r="I5502" s="128">
        <v>1196343.6299999999</v>
      </c>
      <c r="K5502" s="129"/>
    </row>
    <row r="5503" spans="1:11" ht="51" customHeight="1" x14ac:dyDescent="0.25">
      <c r="A5503" s="121">
        <v>43355</v>
      </c>
      <c r="B5503" s="122" t="s">
        <v>8437</v>
      </c>
      <c r="C5503" s="123">
        <v>53</v>
      </c>
      <c r="D5503" s="124" t="s">
        <v>14475</v>
      </c>
      <c r="E5503" s="124" t="s">
        <v>725</v>
      </c>
      <c r="F5503" s="125" t="s">
        <v>14476</v>
      </c>
      <c r="G5503" s="126">
        <v>1421020.45</v>
      </c>
      <c r="H5503" s="127"/>
      <c r="I5503" s="128">
        <v>1421020.45</v>
      </c>
      <c r="K5503" s="129"/>
    </row>
    <row r="5504" spans="1:11" ht="51" customHeight="1" x14ac:dyDescent="0.25">
      <c r="A5504" s="121">
        <v>43355</v>
      </c>
      <c r="B5504" s="122" t="s">
        <v>8437</v>
      </c>
      <c r="C5504" s="123">
        <v>53</v>
      </c>
      <c r="D5504" s="124" t="s">
        <v>14477</v>
      </c>
      <c r="E5504" s="124" t="s">
        <v>5018</v>
      </c>
      <c r="F5504" s="125" t="s">
        <v>14478</v>
      </c>
      <c r="G5504" s="126">
        <v>1633694.36</v>
      </c>
      <c r="H5504" s="127"/>
      <c r="I5504" s="128">
        <v>1633694.36</v>
      </c>
      <c r="K5504" s="129"/>
    </row>
    <row r="5505" spans="1:11" ht="51" customHeight="1" x14ac:dyDescent="0.25">
      <c r="A5505" s="121">
        <v>43355</v>
      </c>
      <c r="B5505" s="122" t="s">
        <v>8437</v>
      </c>
      <c r="C5505" s="123">
        <v>53</v>
      </c>
      <c r="D5505" s="124" t="s">
        <v>14479</v>
      </c>
      <c r="E5505" s="124" t="s">
        <v>14305</v>
      </c>
      <c r="F5505" s="125" t="s">
        <v>14480</v>
      </c>
      <c r="G5505" s="126">
        <v>1726136.99</v>
      </c>
      <c r="H5505" s="127"/>
      <c r="I5505" s="128">
        <v>1726136.99</v>
      </c>
      <c r="K5505" s="129"/>
    </row>
    <row r="5506" spans="1:11" ht="51" customHeight="1" x14ac:dyDescent="0.25">
      <c r="A5506" s="121">
        <v>43355</v>
      </c>
      <c r="B5506" s="122" t="s">
        <v>8437</v>
      </c>
      <c r="C5506" s="123">
        <v>53</v>
      </c>
      <c r="D5506" s="124" t="s">
        <v>14481</v>
      </c>
      <c r="E5506" s="124" t="s">
        <v>14482</v>
      </c>
      <c r="F5506" s="125" t="s">
        <v>14483</v>
      </c>
      <c r="G5506" s="126">
        <v>2375000</v>
      </c>
      <c r="H5506" s="127"/>
      <c r="I5506" s="128">
        <v>2375000</v>
      </c>
      <c r="K5506" s="129"/>
    </row>
    <row r="5507" spans="1:11" ht="51" customHeight="1" x14ac:dyDescent="0.25">
      <c r="A5507" s="121">
        <v>43355</v>
      </c>
      <c r="B5507" s="122" t="s">
        <v>8437</v>
      </c>
      <c r="C5507" s="123">
        <v>53</v>
      </c>
      <c r="D5507" s="124" t="s">
        <v>14484</v>
      </c>
      <c r="E5507" s="124" t="s">
        <v>14485</v>
      </c>
      <c r="F5507" s="125" t="s">
        <v>14486</v>
      </c>
      <c r="G5507" s="126">
        <v>2222136.7599999998</v>
      </c>
      <c r="H5507" s="127"/>
      <c r="I5507" s="128">
        <v>2222136.7599999998</v>
      </c>
      <c r="K5507" s="129"/>
    </row>
    <row r="5508" spans="1:11" ht="51" customHeight="1" x14ac:dyDescent="0.25">
      <c r="A5508" s="121">
        <v>43355</v>
      </c>
      <c r="B5508" s="122" t="s">
        <v>8437</v>
      </c>
      <c r="C5508" s="123">
        <v>53</v>
      </c>
      <c r="D5508" s="124" t="s">
        <v>14487</v>
      </c>
      <c r="E5508" s="124" t="s">
        <v>4950</v>
      </c>
      <c r="F5508" s="125" t="s">
        <v>14488</v>
      </c>
      <c r="G5508" s="126">
        <v>1272043.3500000001</v>
      </c>
      <c r="H5508" s="127"/>
      <c r="I5508" s="128">
        <v>1272043.3500000001</v>
      </c>
      <c r="K5508" s="129"/>
    </row>
    <row r="5509" spans="1:11" ht="51" customHeight="1" x14ac:dyDescent="0.25">
      <c r="A5509" s="121">
        <v>43355</v>
      </c>
      <c r="B5509" s="122" t="s">
        <v>8437</v>
      </c>
      <c r="C5509" s="123">
        <v>53</v>
      </c>
      <c r="D5509" s="124" t="s">
        <v>14489</v>
      </c>
      <c r="E5509" s="124" t="s">
        <v>2230</v>
      </c>
      <c r="F5509" s="125" t="s">
        <v>14490</v>
      </c>
      <c r="G5509" s="126">
        <v>1929408.79</v>
      </c>
      <c r="H5509" s="127"/>
      <c r="I5509" s="128">
        <v>1929408.79</v>
      </c>
      <c r="K5509" s="129"/>
    </row>
    <row r="5510" spans="1:11" ht="51" customHeight="1" x14ac:dyDescent="0.25">
      <c r="A5510" s="121">
        <v>43355</v>
      </c>
      <c r="B5510" s="122" t="s">
        <v>8437</v>
      </c>
      <c r="C5510" s="123">
        <v>53</v>
      </c>
      <c r="D5510" s="124" t="s">
        <v>14491</v>
      </c>
      <c r="E5510" s="124" t="s">
        <v>2070</v>
      </c>
      <c r="F5510" s="125" t="s">
        <v>14492</v>
      </c>
      <c r="G5510" s="126">
        <v>7172517.7199999997</v>
      </c>
      <c r="H5510" s="127"/>
      <c r="I5510" s="128">
        <v>7172517.7199999997</v>
      </c>
      <c r="K5510" s="129"/>
    </row>
    <row r="5511" spans="1:11" ht="51" customHeight="1" x14ac:dyDescent="0.25">
      <c r="A5511" s="121">
        <v>43355</v>
      </c>
      <c r="B5511" s="122" t="s">
        <v>8437</v>
      </c>
      <c r="C5511" s="123">
        <v>53</v>
      </c>
      <c r="D5511" s="124" t="s">
        <v>14493</v>
      </c>
      <c r="E5511" s="124" t="s">
        <v>3053</v>
      </c>
      <c r="F5511" s="125" t="s">
        <v>14494</v>
      </c>
      <c r="G5511" s="126">
        <v>5700000</v>
      </c>
      <c r="H5511" s="127"/>
      <c r="I5511" s="128">
        <v>5700000</v>
      </c>
      <c r="K5511" s="129"/>
    </row>
    <row r="5512" spans="1:11" ht="51" customHeight="1" x14ac:dyDescent="0.25">
      <c r="A5512" s="121">
        <v>43355</v>
      </c>
      <c r="B5512" s="122" t="s">
        <v>2572</v>
      </c>
      <c r="C5512" s="123">
        <v>60</v>
      </c>
      <c r="D5512" s="124" t="s">
        <v>14495</v>
      </c>
      <c r="E5512" s="124" t="s">
        <v>5237</v>
      </c>
      <c r="F5512" s="125" t="s">
        <v>14496</v>
      </c>
      <c r="G5512" s="126">
        <v>8500000</v>
      </c>
      <c r="H5512" s="127">
        <v>500000</v>
      </c>
      <c r="I5512" s="128">
        <v>9000000</v>
      </c>
      <c r="K5512" s="129"/>
    </row>
    <row r="5513" spans="1:11" ht="51" customHeight="1" x14ac:dyDescent="0.25">
      <c r="A5513" s="121">
        <v>43355</v>
      </c>
      <c r="B5513" s="122" t="s">
        <v>2572</v>
      </c>
      <c r="C5513" s="123">
        <v>60</v>
      </c>
      <c r="D5513" s="124" t="s">
        <v>14497</v>
      </c>
      <c r="E5513" s="124" t="s">
        <v>1962</v>
      </c>
      <c r="F5513" s="125" t="s">
        <v>14498</v>
      </c>
      <c r="G5513" s="126">
        <v>5100000</v>
      </c>
      <c r="H5513" s="127">
        <v>300000</v>
      </c>
      <c r="I5513" s="128">
        <v>5400000</v>
      </c>
      <c r="K5513" s="129"/>
    </row>
    <row r="5514" spans="1:11" ht="51" customHeight="1" x14ac:dyDescent="0.25">
      <c r="A5514" s="121">
        <v>43355</v>
      </c>
      <c r="B5514" s="122" t="s">
        <v>2572</v>
      </c>
      <c r="C5514" s="123">
        <v>60</v>
      </c>
      <c r="D5514" s="124" t="s">
        <v>14499</v>
      </c>
      <c r="E5514" s="124" t="s">
        <v>6211</v>
      </c>
      <c r="F5514" s="125" t="s">
        <v>14500</v>
      </c>
      <c r="G5514" s="126">
        <v>2416034.66</v>
      </c>
      <c r="H5514" s="127">
        <v>284239.37</v>
      </c>
      <c r="I5514" s="128">
        <v>2700274.03</v>
      </c>
      <c r="K5514" s="129"/>
    </row>
    <row r="5515" spans="1:11" ht="51" customHeight="1" x14ac:dyDescent="0.25">
      <c r="A5515" s="121">
        <v>43355</v>
      </c>
      <c r="B5515" s="122" t="s">
        <v>8437</v>
      </c>
      <c r="C5515" s="123">
        <v>62</v>
      </c>
      <c r="D5515" s="124" t="s">
        <v>14501</v>
      </c>
      <c r="E5515" s="124" t="s">
        <v>14502</v>
      </c>
      <c r="F5515" s="125" t="s">
        <v>14503</v>
      </c>
      <c r="G5515" s="126">
        <v>7464676.2999999998</v>
      </c>
      <c r="H5515" s="127"/>
      <c r="I5515" s="128">
        <v>7464676.2999999998</v>
      </c>
      <c r="K5515" s="129"/>
    </row>
    <row r="5516" spans="1:11" ht="51" customHeight="1" x14ac:dyDescent="0.25">
      <c r="A5516" s="121">
        <v>43355</v>
      </c>
      <c r="B5516" s="122" t="s">
        <v>8437</v>
      </c>
      <c r="C5516" s="123">
        <v>62</v>
      </c>
      <c r="D5516" s="124" t="s">
        <v>14504</v>
      </c>
      <c r="E5516" s="124" t="s">
        <v>8532</v>
      </c>
      <c r="F5516" s="125" t="s">
        <v>14505</v>
      </c>
      <c r="G5516" s="126">
        <v>6265153.0099999998</v>
      </c>
      <c r="H5516" s="127"/>
      <c r="I5516" s="128">
        <v>6265153.0099999998</v>
      </c>
      <c r="K5516" s="129"/>
    </row>
    <row r="5517" spans="1:11" ht="51" customHeight="1" x14ac:dyDescent="0.25">
      <c r="A5517" s="121">
        <v>43355</v>
      </c>
      <c r="B5517" s="122" t="s">
        <v>8437</v>
      </c>
      <c r="C5517" s="123">
        <v>62</v>
      </c>
      <c r="D5517" s="124" t="s">
        <v>14506</v>
      </c>
      <c r="E5517" s="124" t="s">
        <v>4411</v>
      </c>
      <c r="F5517" s="125" t="s">
        <v>14507</v>
      </c>
      <c r="G5517" s="126">
        <v>4436830.21</v>
      </c>
      <c r="H5517" s="127"/>
      <c r="I5517" s="128">
        <v>4436830.21</v>
      </c>
      <c r="K5517" s="129"/>
    </row>
    <row r="5518" spans="1:11" ht="51" customHeight="1" x14ac:dyDescent="0.25">
      <c r="A5518" s="121">
        <v>43355</v>
      </c>
      <c r="B5518" s="122" t="s">
        <v>8437</v>
      </c>
      <c r="C5518" s="123">
        <v>62</v>
      </c>
      <c r="D5518" s="124" t="s">
        <v>14508</v>
      </c>
      <c r="E5518" s="124" t="s">
        <v>14509</v>
      </c>
      <c r="F5518" s="125" t="s">
        <v>14510</v>
      </c>
      <c r="G5518" s="126">
        <v>1433074.9</v>
      </c>
      <c r="H5518" s="127"/>
      <c r="I5518" s="128">
        <v>1433074.9</v>
      </c>
      <c r="K5518" s="129"/>
    </row>
    <row r="5519" spans="1:11" ht="51" customHeight="1" x14ac:dyDescent="0.25">
      <c r="A5519" s="121">
        <v>43355</v>
      </c>
      <c r="B5519" s="122" t="s">
        <v>8437</v>
      </c>
      <c r="C5519" s="123">
        <v>62</v>
      </c>
      <c r="D5519" s="124" t="s">
        <v>14511</v>
      </c>
      <c r="E5519" s="124" t="s">
        <v>14512</v>
      </c>
      <c r="F5519" s="125" t="s">
        <v>14513</v>
      </c>
      <c r="G5519" s="126">
        <v>1137028.3999999999</v>
      </c>
      <c r="H5519" s="127"/>
      <c r="I5519" s="128">
        <v>1137028.3999999999</v>
      </c>
      <c r="K5519" s="129"/>
    </row>
    <row r="5520" spans="1:11" ht="51" customHeight="1" x14ac:dyDescent="0.25">
      <c r="A5520" s="121">
        <v>43355</v>
      </c>
      <c r="B5520" s="122" t="s">
        <v>8437</v>
      </c>
      <c r="C5520" s="123">
        <v>62</v>
      </c>
      <c r="D5520" s="124" t="s">
        <v>14514</v>
      </c>
      <c r="E5520" s="124" t="s">
        <v>13962</v>
      </c>
      <c r="F5520" s="125" t="s">
        <v>14515</v>
      </c>
      <c r="G5520" s="126">
        <v>948175.47</v>
      </c>
      <c r="H5520" s="127"/>
      <c r="I5520" s="128">
        <v>948175.47</v>
      </c>
      <c r="K5520" s="129"/>
    </row>
    <row r="5521" spans="1:11" ht="51" customHeight="1" x14ac:dyDescent="0.25">
      <c r="A5521" s="121">
        <v>43355</v>
      </c>
      <c r="B5521" s="122" t="s">
        <v>8437</v>
      </c>
      <c r="C5521" s="123">
        <v>62</v>
      </c>
      <c r="D5521" s="124" t="s">
        <v>14516</v>
      </c>
      <c r="E5521" s="124" t="s">
        <v>3722</v>
      </c>
      <c r="F5521" s="125" t="s">
        <v>14517</v>
      </c>
      <c r="G5521" s="126">
        <v>1465228.32</v>
      </c>
      <c r="H5521" s="127"/>
      <c r="I5521" s="128">
        <v>1465228.32</v>
      </c>
      <c r="K5521" s="129"/>
    </row>
    <row r="5522" spans="1:11" ht="51" customHeight="1" x14ac:dyDescent="0.25">
      <c r="A5522" s="121">
        <v>43355</v>
      </c>
      <c r="B5522" s="122" t="s">
        <v>8437</v>
      </c>
      <c r="C5522" s="123">
        <v>62</v>
      </c>
      <c r="D5522" s="124" t="s">
        <v>14518</v>
      </c>
      <c r="E5522" s="124" t="s">
        <v>12829</v>
      </c>
      <c r="F5522" s="125" t="s">
        <v>14519</v>
      </c>
      <c r="G5522" s="126">
        <v>8626020.3599999994</v>
      </c>
      <c r="H5522" s="127"/>
      <c r="I5522" s="128">
        <v>8626020.3599999994</v>
      </c>
      <c r="K5522" s="129"/>
    </row>
    <row r="5523" spans="1:11" ht="51" customHeight="1" x14ac:dyDescent="0.25">
      <c r="A5523" s="121">
        <v>43355</v>
      </c>
      <c r="B5523" s="122" t="s">
        <v>8437</v>
      </c>
      <c r="C5523" s="123">
        <v>62</v>
      </c>
      <c r="D5523" s="124" t="s">
        <v>14520</v>
      </c>
      <c r="E5523" s="124" t="s">
        <v>14248</v>
      </c>
      <c r="F5523" s="125" t="s">
        <v>14521</v>
      </c>
      <c r="G5523" s="126">
        <v>6637343.5700000003</v>
      </c>
      <c r="H5523" s="127"/>
      <c r="I5523" s="128">
        <v>6637343.5700000003</v>
      </c>
      <c r="K5523" s="129"/>
    </row>
    <row r="5524" spans="1:11" ht="51" customHeight="1" x14ac:dyDescent="0.25">
      <c r="A5524" s="121">
        <v>43355</v>
      </c>
      <c r="B5524" s="122" t="s">
        <v>8437</v>
      </c>
      <c r="C5524" s="123">
        <v>62</v>
      </c>
      <c r="D5524" s="124" t="s">
        <v>14522</v>
      </c>
      <c r="E5524" s="124" t="s">
        <v>14523</v>
      </c>
      <c r="F5524" s="125" t="s">
        <v>14524</v>
      </c>
      <c r="G5524" s="126">
        <v>1857250</v>
      </c>
      <c r="H5524" s="127"/>
      <c r="I5524" s="128">
        <v>1857250</v>
      </c>
      <c r="K5524" s="129"/>
    </row>
    <row r="5525" spans="1:11" ht="51" customHeight="1" x14ac:dyDescent="0.25">
      <c r="A5525" s="121">
        <v>43355</v>
      </c>
      <c r="B5525" s="122" t="s">
        <v>8437</v>
      </c>
      <c r="C5525" s="123">
        <v>62</v>
      </c>
      <c r="D5525" s="124" t="s">
        <v>14525</v>
      </c>
      <c r="E5525" s="124" t="s">
        <v>1136</v>
      </c>
      <c r="F5525" s="125" t="s">
        <v>14526</v>
      </c>
      <c r="G5525" s="126">
        <v>3704049.05</v>
      </c>
      <c r="H5525" s="127"/>
      <c r="I5525" s="128">
        <v>3704049.05</v>
      </c>
      <c r="K5525" s="129"/>
    </row>
    <row r="5526" spans="1:11" ht="51" customHeight="1" x14ac:dyDescent="0.25">
      <c r="A5526" s="121">
        <v>43355</v>
      </c>
      <c r="B5526" s="122" t="s">
        <v>8437</v>
      </c>
      <c r="C5526" s="123">
        <v>62</v>
      </c>
      <c r="D5526" s="124" t="s">
        <v>14527</v>
      </c>
      <c r="E5526" s="124" t="s">
        <v>14528</v>
      </c>
      <c r="F5526" s="125" t="s">
        <v>14529</v>
      </c>
      <c r="G5526" s="126">
        <v>1899131.7</v>
      </c>
      <c r="H5526" s="127"/>
      <c r="I5526" s="128">
        <v>1899131.7</v>
      </c>
      <c r="K5526" s="129"/>
    </row>
    <row r="5527" spans="1:11" ht="51" customHeight="1" x14ac:dyDescent="0.25">
      <c r="A5527" s="121">
        <v>43355</v>
      </c>
      <c r="B5527" s="122" t="s">
        <v>2580</v>
      </c>
      <c r="C5527" s="123">
        <v>66</v>
      </c>
      <c r="D5527" s="124" t="s">
        <v>14530</v>
      </c>
      <c r="E5527" s="124" t="s">
        <v>429</v>
      </c>
      <c r="F5527" s="125" t="s">
        <v>14531</v>
      </c>
      <c r="G5527" s="126">
        <v>14368765.859999999</v>
      </c>
      <c r="H5527" s="127">
        <v>845221.52</v>
      </c>
      <c r="I5527" s="128">
        <v>15213987.380000001</v>
      </c>
      <c r="K5527" s="129"/>
    </row>
    <row r="5528" spans="1:11" ht="51" customHeight="1" x14ac:dyDescent="0.25">
      <c r="A5528" s="121">
        <v>43355</v>
      </c>
      <c r="B5528" s="122" t="s">
        <v>2580</v>
      </c>
      <c r="C5528" s="123">
        <v>66</v>
      </c>
      <c r="D5528" s="124" t="s">
        <v>14532</v>
      </c>
      <c r="E5528" s="124" t="s">
        <v>2089</v>
      </c>
      <c r="F5528" s="125" t="s">
        <v>14533</v>
      </c>
      <c r="G5528" s="126">
        <v>6721721.8600000003</v>
      </c>
      <c r="H5528" s="127">
        <v>395395.41</v>
      </c>
      <c r="I5528" s="128">
        <v>7117117.2699999996</v>
      </c>
      <c r="K5528" s="129"/>
    </row>
    <row r="5529" spans="1:11" ht="51" customHeight="1" x14ac:dyDescent="0.25">
      <c r="A5529" s="121">
        <v>43355</v>
      </c>
      <c r="B5529" s="122" t="s">
        <v>2580</v>
      </c>
      <c r="C5529" s="123">
        <v>66</v>
      </c>
      <c r="D5529" s="124" t="s">
        <v>14534</v>
      </c>
      <c r="E5529" s="124" t="s">
        <v>14535</v>
      </c>
      <c r="F5529" s="125" t="s">
        <v>14536</v>
      </c>
      <c r="G5529" s="126">
        <v>5100000</v>
      </c>
      <c r="H5529" s="127">
        <v>300000</v>
      </c>
      <c r="I5529" s="128">
        <v>5400000</v>
      </c>
      <c r="K5529" s="129"/>
    </row>
    <row r="5530" spans="1:11" ht="51" customHeight="1" x14ac:dyDescent="0.25">
      <c r="A5530" s="121">
        <v>43355</v>
      </c>
      <c r="B5530" s="122" t="s">
        <v>2580</v>
      </c>
      <c r="C5530" s="123">
        <v>66</v>
      </c>
      <c r="D5530" s="124" t="s">
        <v>14537</v>
      </c>
      <c r="E5530" s="124" t="s">
        <v>264</v>
      </c>
      <c r="F5530" s="125" t="s">
        <v>14538</v>
      </c>
      <c r="G5530" s="126">
        <v>110500000</v>
      </c>
      <c r="H5530" s="127">
        <v>6500000</v>
      </c>
      <c r="I5530" s="128">
        <v>117000000</v>
      </c>
      <c r="K5530" s="129"/>
    </row>
    <row r="5531" spans="1:11" ht="51" customHeight="1" x14ac:dyDescent="0.25">
      <c r="A5531" s="121">
        <v>43355</v>
      </c>
      <c r="B5531" s="122" t="s">
        <v>2580</v>
      </c>
      <c r="C5531" s="123">
        <v>66</v>
      </c>
      <c r="D5531" s="124" t="s">
        <v>14539</v>
      </c>
      <c r="E5531" s="124" t="s">
        <v>2292</v>
      </c>
      <c r="F5531" s="125" t="s">
        <v>14540</v>
      </c>
      <c r="G5531" s="126">
        <v>11669399.869999999</v>
      </c>
      <c r="H5531" s="127">
        <v>686435.29</v>
      </c>
      <c r="I5531" s="128">
        <v>12355835.16</v>
      </c>
      <c r="K5531" s="129"/>
    </row>
    <row r="5532" spans="1:11" ht="51" customHeight="1" x14ac:dyDescent="0.25">
      <c r="A5532" s="121">
        <v>43355</v>
      </c>
      <c r="B5532" s="122" t="s">
        <v>2580</v>
      </c>
      <c r="C5532" s="123">
        <v>66</v>
      </c>
      <c r="D5532" s="124" t="s">
        <v>14541</v>
      </c>
      <c r="E5532" s="124" t="s">
        <v>1876</v>
      </c>
      <c r="F5532" s="125" t="s">
        <v>14542</v>
      </c>
      <c r="G5532" s="126">
        <v>5274383.6900000004</v>
      </c>
      <c r="H5532" s="127">
        <v>310257.87</v>
      </c>
      <c r="I5532" s="128">
        <v>5584641.5599999996</v>
      </c>
      <c r="K5532" s="129"/>
    </row>
    <row r="5533" spans="1:11" ht="51" customHeight="1" x14ac:dyDescent="0.25">
      <c r="A5533" s="121">
        <v>43355</v>
      </c>
      <c r="B5533" s="122" t="s">
        <v>2580</v>
      </c>
      <c r="C5533" s="123">
        <v>67</v>
      </c>
      <c r="D5533" s="124" t="s">
        <v>14543</v>
      </c>
      <c r="E5533" s="124" t="s">
        <v>1844</v>
      </c>
      <c r="F5533" s="125" t="s">
        <v>14544</v>
      </c>
      <c r="G5533" s="126">
        <v>31111226.530000001</v>
      </c>
      <c r="H5533" s="127">
        <v>1830072.15</v>
      </c>
      <c r="I5533" s="128">
        <v>32941298.68</v>
      </c>
      <c r="K5533" s="129"/>
    </row>
    <row r="5534" spans="1:11" ht="51" customHeight="1" x14ac:dyDescent="0.25">
      <c r="A5534" s="121">
        <v>43355</v>
      </c>
      <c r="B5534" s="122" t="s">
        <v>8437</v>
      </c>
      <c r="C5534" s="123">
        <v>68</v>
      </c>
      <c r="D5534" s="124" t="s">
        <v>14545</v>
      </c>
      <c r="E5534" s="124" t="s">
        <v>14546</v>
      </c>
      <c r="F5534" s="125" t="s">
        <v>14547</v>
      </c>
      <c r="G5534" s="126">
        <v>3283013.9</v>
      </c>
      <c r="H5534" s="127"/>
      <c r="I5534" s="128">
        <v>3283013.9</v>
      </c>
      <c r="K5534" s="129"/>
    </row>
    <row r="5535" spans="1:11" ht="51" customHeight="1" x14ac:dyDescent="0.25">
      <c r="A5535" s="121">
        <v>43355</v>
      </c>
      <c r="B5535" s="122" t="s">
        <v>8437</v>
      </c>
      <c r="C5535" s="123">
        <v>68</v>
      </c>
      <c r="D5535" s="124" t="s">
        <v>14548</v>
      </c>
      <c r="E5535" s="124" t="s">
        <v>14549</v>
      </c>
      <c r="F5535" s="125" t="s">
        <v>14550</v>
      </c>
      <c r="G5535" s="126">
        <v>1424946.8</v>
      </c>
      <c r="H5535" s="127"/>
      <c r="I5535" s="128">
        <v>1424946.8</v>
      </c>
      <c r="K5535" s="129"/>
    </row>
    <row r="5536" spans="1:11" ht="51" customHeight="1" x14ac:dyDescent="0.25">
      <c r="A5536" s="121">
        <v>43355</v>
      </c>
      <c r="B5536" s="122" t="s">
        <v>8437</v>
      </c>
      <c r="C5536" s="123">
        <v>68</v>
      </c>
      <c r="D5536" s="124" t="s">
        <v>14551</v>
      </c>
      <c r="E5536" s="124" t="s">
        <v>5337</v>
      </c>
      <c r="F5536" s="125" t="s">
        <v>14552</v>
      </c>
      <c r="G5536" s="126">
        <v>1665635.95</v>
      </c>
      <c r="H5536" s="127"/>
      <c r="I5536" s="128">
        <v>1665635.95</v>
      </c>
      <c r="K5536" s="129"/>
    </row>
    <row r="5537" spans="1:11" ht="51" customHeight="1" x14ac:dyDescent="0.25">
      <c r="A5537" s="121">
        <v>43355</v>
      </c>
      <c r="B5537" s="122" t="s">
        <v>8437</v>
      </c>
      <c r="C5537" s="123">
        <v>68</v>
      </c>
      <c r="D5537" s="124" t="s">
        <v>14553</v>
      </c>
      <c r="E5537" s="124" t="s">
        <v>1828</v>
      </c>
      <c r="F5537" s="125" t="s">
        <v>14554</v>
      </c>
      <c r="G5537" s="126">
        <v>5700000</v>
      </c>
      <c r="H5537" s="127"/>
      <c r="I5537" s="128">
        <v>5700000</v>
      </c>
      <c r="K5537" s="129"/>
    </row>
    <row r="5538" spans="1:11" ht="51" customHeight="1" x14ac:dyDescent="0.25">
      <c r="A5538" s="121">
        <v>43355</v>
      </c>
      <c r="B5538" s="122" t="s">
        <v>8437</v>
      </c>
      <c r="C5538" s="123">
        <v>68</v>
      </c>
      <c r="D5538" s="124" t="s">
        <v>14555</v>
      </c>
      <c r="E5538" s="124" t="s">
        <v>14556</v>
      </c>
      <c r="F5538" s="125" t="s">
        <v>14557</v>
      </c>
      <c r="G5538" s="126">
        <v>1325581.07</v>
      </c>
      <c r="H5538" s="127"/>
      <c r="I5538" s="128">
        <v>1325581.07</v>
      </c>
      <c r="K5538" s="129"/>
    </row>
    <row r="5539" spans="1:11" ht="51" customHeight="1" x14ac:dyDescent="0.25">
      <c r="A5539" s="121">
        <v>43355</v>
      </c>
      <c r="B5539" s="122" t="s">
        <v>8437</v>
      </c>
      <c r="C5539" s="123">
        <v>68</v>
      </c>
      <c r="D5539" s="124" t="s">
        <v>14558</v>
      </c>
      <c r="E5539" s="124" t="s">
        <v>14559</v>
      </c>
      <c r="F5539" s="125" t="s">
        <v>14560</v>
      </c>
      <c r="G5539" s="126">
        <v>4750000</v>
      </c>
      <c r="H5539" s="127"/>
      <c r="I5539" s="128">
        <v>4750000</v>
      </c>
      <c r="K5539" s="129"/>
    </row>
    <row r="5540" spans="1:11" ht="51" customHeight="1" x14ac:dyDescent="0.25">
      <c r="A5540" s="121">
        <v>43355</v>
      </c>
      <c r="B5540" s="122" t="s">
        <v>8437</v>
      </c>
      <c r="C5540" s="123">
        <v>68</v>
      </c>
      <c r="D5540" s="124" t="s">
        <v>14561</v>
      </c>
      <c r="E5540" s="124" t="s">
        <v>14562</v>
      </c>
      <c r="F5540" s="125" t="s">
        <v>14563</v>
      </c>
      <c r="G5540" s="126">
        <v>2704177.85</v>
      </c>
      <c r="H5540" s="127"/>
      <c r="I5540" s="128">
        <v>2704177.85</v>
      </c>
      <c r="K5540" s="129"/>
    </row>
    <row r="5541" spans="1:11" ht="51" customHeight="1" x14ac:dyDescent="0.25">
      <c r="A5541" s="121">
        <v>43355</v>
      </c>
      <c r="B5541" s="122" t="s">
        <v>8437</v>
      </c>
      <c r="C5541" s="123">
        <v>68</v>
      </c>
      <c r="D5541" s="124" t="s">
        <v>14564</v>
      </c>
      <c r="E5541" s="124" t="s">
        <v>14562</v>
      </c>
      <c r="F5541" s="125" t="s">
        <v>14565</v>
      </c>
      <c r="G5541" s="126">
        <v>2527939.5499999998</v>
      </c>
      <c r="H5541" s="127"/>
      <c r="I5541" s="128">
        <v>2527939.5499999998</v>
      </c>
      <c r="K5541" s="129"/>
    </row>
    <row r="5542" spans="1:11" ht="51" customHeight="1" x14ac:dyDescent="0.25">
      <c r="A5542" s="121">
        <v>43355</v>
      </c>
      <c r="B5542" s="122" t="s">
        <v>8437</v>
      </c>
      <c r="C5542" s="123">
        <v>69</v>
      </c>
      <c r="D5542" s="124" t="s">
        <v>14566</v>
      </c>
      <c r="E5542" s="124" t="s">
        <v>14567</v>
      </c>
      <c r="F5542" s="125" t="s">
        <v>14568</v>
      </c>
      <c r="G5542" s="126">
        <v>1137445.26</v>
      </c>
      <c r="H5542" s="127"/>
      <c r="I5542" s="128">
        <v>1137445.26</v>
      </c>
      <c r="K5542" s="129"/>
    </row>
    <row r="5543" spans="1:11" ht="51" customHeight="1" x14ac:dyDescent="0.25">
      <c r="A5543" s="121">
        <v>43355</v>
      </c>
      <c r="B5543" s="122" t="s">
        <v>8437</v>
      </c>
      <c r="C5543" s="123">
        <v>69</v>
      </c>
      <c r="D5543" s="124" t="s">
        <v>14569</v>
      </c>
      <c r="E5543" s="124" t="s">
        <v>14570</v>
      </c>
      <c r="F5543" s="125" t="s">
        <v>14571</v>
      </c>
      <c r="G5543" s="126">
        <v>7029601</v>
      </c>
      <c r="H5543" s="127"/>
      <c r="I5543" s="128">
        <v>7029601</v>
      </c>
      <c r="K5543" s="129"/>
    </row>
    <row r="5544" spans="1:11" ht="51" customHeight="1" x14ac:dyDescent="0.25">
      <c r="A5544" s="121">
        <v>43355</v>
      </c>
      <c r="B5544" s="122" t="s">
        <v>2571</v>
      </c>
      <c r="C5544" s="123">
        <v>70</v>
      </c>
      <c r="D5544" s="124" t="s">
        <v>14572</v>
      </c>
      <c r="E5544" s="124" t="s">
        <v>39</v>
      </c>
      <c r="F5544" s="125" t="s">
        <v>14573</v>
      </c>
      <c r="G5544" s="126">
        <v>29792090.539999999</v>
      </c>
      <c r="H5544" s="127">
        <v>1752475.92</v>
      </c>
      <c r="I5544" s="128">
        <v>31544566.460000001</v>
      </c>
      <c r="K5544" s="129"/>
    </row>
    <row r="5545" spans="1:11" ht="51" customHeight="1" x14ac:dyDescent="0.25">
      <c r="A5545" s="121">
        <v>43355</v>
      </c>
      <c r="B5545" s="122" t="s">
        <v>2571</v>
      </c>
      <c r="C5545" s="123">
        <v>70</v>
      </c>
      <c r="D5545" s="124" t="s">
        <v>14574</v>
      </c>
      <c r="E5545" s="124" t="s">
        <v>264</v>
      </c>
      <c r="F5545" s="125" t="s">
        <v>14575</v>
      </c>
      <c r="G5545" s="126">
        <v>214022440.05000001</v>
      </c>
      <c r="H5545" s="127">
        <v>12589555.300000001</v>
      </c>
      <c r="I5545" s="128">
        <v>226611995.34999999</v>
      </c>
      <c r="K5545" s="129"/>
    </row>
    <row r="5546" spans="1:11" ht="51" customHeight="1" x14ac:dyDescent="0.25">
      <c r="A5546" s="121">
        <v>43355</v>
      </c>
      <c r="B5546" s="122" t="s">
        <v>2571</v>
      </c>
      <c r="C5546" s="123">
        <v>70</v>
      </c>
      <c r="D5546" s="124" t="s">
        <v>14576</v>
      </c>
      <c r="E5546" s="124" t="s">
        <v>39</v>
      </c>
      <c r="F5546" s="125" t="s">
        <v>14577</v>
      </c>
      <c r="G5546" s="126">
        <v>15529439.960000001</v>
      </c>
      <c r="H5546" s="127">
        <v>913496.47</v>
      </c>
      <c r="I5546" s="128">
        <v>16442936.43</v>
      </c>
      <c r="K5546" s="129"/>
    </row>
    <row r="5547" spans="1:11" ht="51" customHeight="1" x14ac:dyDescent="0.25">
      <c r="A5547" s="121">
        <v>43355</v>
      </c>
      <c r="B5547" s="122" t="s">
        <v>2571</v>
      </c>
      <c r="C5547" s="123">
        <v>70</v>
      </c>
      <c r="D5547" s="124" t="s">
        <v>14578</v>
      </c>
      <c r="E5547" s="124" t="s">
        <v>39</v>
      </c>
      <c r="F5547" s="125" t="s">
        <v>14579</v>
      </c>
      <c r="G5547" s="126">
        <v>76226548.989999995</v>
      </c>
      <c r="H5547" s="127">
        <v>4483914.6500000004</v>
      </c>
      <c r="I5547" s="128">
        <v>80710463.640000001</v>
      </c>
      <c r="K5547" s="129"/>
    </row>
    <row r="5548" spans="1:11" ht="51" customHeight="1" x14ac:dyDescent="0.25">
      <c r="A5548" s="121">
        <v>43355</v>
      </c>
      <c r="B5548" s="122" t="s">
        <v>2571</v>
      </c>
      <c r="C5548" s="123">
        <v>70</v>
      </c>
      <c r="D5548" s="124" t="s">
        <v>14580</v>
      </c>
      <c r="E5548" s="124" t="s">
        <v>85</v>
      </c>
      <c r="F5548" s="125" t="s">
        <v>14581</v>
      </c>
      <c r="G5548" s="126">
        <v>83741140.650000006</v>
      </c>
      <c r="H5548" s="127">
        <v>4925949.45</v>
      </c>
      <c r="I5548" s="128">
        <v>88667090.099999994</v>
      </c>
      <c r="K5548" s="129"/>
    </row>
    <row r="5549" spans="1:11" ht="51" customHeight="1" x14ac:dyDescent="0.25">
      <c r="A5549" s="121">
        <v>43355</v>
      </c>
      <c r="B5549" s="122" t="s">
        <v>2571</v>
      </c>
      <c r="C5549" s="123">
        <v>70</v>
      </c>
      <c r="D5549" s="124" t="s">
        <v>14582</v>
      </c>
      <c r="E5549" s="124" t="s">
        <v>39</v>
      </c>
      <c r="F5549" s="125" t="s">
        <v>14583</v>
      </c>
      <c r="G5549" s="126">
        <v>6667035.4699999997</v>
      </c>
      <c r="H5549" s="127">
        <v>392178.56</v>
      </c>
      <c r="I5549" s="128">
        <v>7059214.0300000003</v>
      </c>
    </row>
    <row r="5550" spans="1:11" ht="51" customHeight="1" x14ac:dyDescent="0.25">
      <c r="A5550" s="121">
        <v>43355</v>
      </c>
      <c r="B5550" s="122" t="s">
        <v>2571</v>
      </c>
      <c r="C5550" s="123">
        <v>70</v>
      </c>
      <c r="D5550" s="124" t="s">
        <v>14584</v>
      </c>
      <c r="E5550" s="124" t="s">
        <v>624</v>
      </c>
      <c r="F5550" s="125" t="s">
        <v>14585</v>
      </c>
      <c r="G5550" s="126">
        <v>16404251.6</v>
      </c>
      <c r="H5550" s="127">
        <v>964955.97</v>
      </c>
      <c r="I5550" s="128">
        <v>17369207.57</v>
      </c>
    </row>
    <row r="5551" spans="1:11" ht="51" customHeight="1" x14ac:dyDescent="0.25">
      <c r="A5551" s="121">
        <v>43361</v>
      </c>
      <c r="B5551" s="122" t="s">
        <v>8437</v>
      </c>
      <c r="C5551" s="123">
        <v>68</v>
      </c>
      <c r="D5551" s="124" t="s">
        <v>14586</v>
      </c>
      <c r="E5551" s="124" t="s">
        <v>14587</v>
      </c>
      <c r="F5551" s="125" t="s">
        <v>14588</v>
      </c>
      <c r="G5551" s="126">
        <v>2718798.21</v>
      </c>
      <c r="H5551" s="127"/>
      <c r="I5551" s="128">
        <v>2718798.21</v>
      </c>
    </row>
    <row r="5552" spans="1:11" ht="51" customHeight="1" x14ac:dyDescent="0.25">
      <c r="A5552" s="121">
        <v>43361</v>
      </c>
      <c r="B5552" s="122" t="s">
        <v>8437</v>
      </c>
      <c r="C5552" s="123">
        <v>68</v>
      </c>
      <c r="D5552" s="124" t="s">
        <v>14589</v>
      </c>
      <c r="E5552" s="124" t="s">
        <v>1136</v>
      </c>
      <c r="F5552" s="125" t="s">
        <v>14590</v>
      </c>
      <c r="G5552" s="126">
        <v>1898170.3</v>
      </c>
      <c r="H5552" s="127"/>
      <c r="I5552" s="128">
        <v>1898170.3</v>
      </c>
    </row>
    <row r="5553" spans="1:9" ht="51" customHeight="1" x14ac:dyDescent="0.25">
      <c r="A5553" s="121">
        <v>43361</v>
      </c>
      <c r="B5553" s="122" t="s">
        <v>8437</v>
      </c>
      <c r="C5553" s="123">
        <v>68</v>
      </c>
      <c r="D5553" s="124" t="s">
        <v>14591</v>
      </c>
      <c r="E5553" s="124" t="s">
        <v>5740</v>
      </c>
      <c r="F5553" s="125" t="s">
        <v>14592</v>
      </c>
      <c r="G5553" s="126">
        <v>1424326.45</v>
      </c>
      <c r="H5553" s="127"/>
      <c r="I5553" s="128">
        <v>1424326.45</v>
      </c>
    </row>
    <row r="5554" spans="1:9" ht="51" customHeight="1" x14ac:dyDescent="0.25">
      <c r="A5554" s="121">
        <v>43361</v>
      </c>
      <c r="B5554" s="122" t="s">
        <v>8437</v>
      </c>
      <c r="C5554" s="123">
        <v>68</v>
      </c>
      <c r="D5554" s="124" t="s">
        <v>14593</v>
      </c>
      <c r="E5554" s="124" t="s">
        <v>14594</v>
      </c>
      <c r="F5554" s="125" t="s">
        <v>14595</v>
      </c>
      <c r="G5554" s="126">
        <v>2750419.1</v>
      </c>
      <c r="H5554" s="127"/>
      <c r="I5554" s="128">
        <v>2750419.1</v>
      </c>
    </row>
    <row r="5555" spans="1:9" ht="51" customHeight="1" x14ac:dyDescent="0.25">
      <c r="A5555" s="121">
        <v>43361</v>
      </c>
      <c r="B5555" s="122" t="s">
        <v>8437</v>
      </c>
      <c r="C5555" s="123">
        <v>68</v>
      </c>
      <c r="D5555" s="124" t="s">
        <v>14596</v>
      </c>
      <c r="E5555" s="124" t="s">
        <v>14597</v>
      </c>
      <c r="F5555" s="125" t="s">
        <v>14598</v>
      </c>
      <c r="G5555" s="126">
        <v>2839359.05</v>
      </c>
      <c r="H5555" s="127"/>
      <c r="I5555" s="128">
        <v>2839359.05</v>
      </c>
    </row>
    <row r="5556" spans="1:9" ht="51" customHeight="1" x14ac:dyDescent="0.25">
      <c r="A5556" s="121">
        <v>43361</v>
      </c>
      <c r="B5556" s="122" t="s">
        <v>8437</v>
      </c>
      <c r="C5556" s="123">
        <v>68</v>
      </c>
      <c r="D5556" s="124" t="s">
        <v>14599</v>
      </c>
      <c r="E5556" s="124" t="s">
        <v>14600</v>
      </c>
      <c r="F5556" s="125" t="s">
        <v>14601</v>
      </c>
      <c r="G5556" s="126">
        <v>2825707.88</v>
      </c>
      <c r="H5556" s="127"/>
      <c r="I5556" s="128">
        <v>2825707.88</v>
      </c>
    </row>
    <row r="5557" spans="1:9" ht="51" customHeight="1" x14ac:dyDescent="0.25">
      <c r="A5557" s="121">
        <v>43361</v>
      </c>
      <c r="B5557" s="122" t="s">
        <v>8437</v>
      </c>
      <c r="C5557" s="123">
        <v>68</v>
      </c>
      <c r="D5557" s="124" t="s">
        <v>14602</v>
      </c>
      <c r="E5557" s="124" t="s">
        <v>14603</v>
      </c>
      <c r="F5557" s="125" t="s">
        <v>14604</v>
      </c>
      <c r="G5557" s="126">
        <v>2374991.4500000002</v>
      </c>
      <c r="H5557" s="127"/>
      <c r="I5557" s="128">
        <v>2374991.4500000002</v>
      </c>
    </row>
    <row r="5558" spans="1:9" ht="51" customHeight="1" x14ac:dyDescent="0.25">
      <c r="A5558" s="121">
        <v>43361</v>
      </c>
      <c r="B5558" s="122" t="s">
        <v>8437</v>
      </c>
      <c r="C5558" s="123">
        <v>68</v>
      </c>
      <c r="D5558" s="124" t="s">
        <v>14605</v>
      </c>
      <c r="E5558" s="124" t="s">
        <v>14606</v>
      </c>
      <c r="F5558" s="125" t="s">
        <v>14607</v>
      </c>
      <c r="G5558" s="126">
        <v>2850000</v>
      </c>
      <c r="H5558" s="127"/>
      <c r="I5558" s="128">
        <v>2850000</v>
      </c>
    </row>
    <row r="5559" spans="1:9" ht="51" customHeight="1" x14ac:dyDescent="0.25">
      <c r="A5559" s="121">
        <v>43361</v>
      </c>
      <c r="B5559" s="37" t="s">
        <v>8437</v>
      </c>
      <c r="C5559" s="123">
        <v>68</v>
      </c>
      <c r="D5559" s="27" t="s">
        <v>14608</v>
      </c>
      <c r="E5559" s="27" t="s">
        <v>14609</v>
      </c>
      <c r="F5559" s="27" t="s">
        <v>14610</v>
      </c>
      <c r="G5559" s="55">
        <v>2375000</v>
      </c>
      <c r="H5559" s="55"/>
      <c r="I5559" s="111">
        <v>2375000</v>
      </c>
    </row>
    <row r="5560" spans="1:9" ht="51" customHeight="1" x14ac:dyDescent="0.25">
      <c r="A5560" s="121">
        <v>43368</v>
      </c>
      <c r="B5560" s="37" t="s">
        <v>2582</v>
      </c>
      <c r="C5560" s="123">
        <v>50</v>
      </c>
      <c r="D5560" s="27" t="s">
        <v>14611</v>
      </c>
      <c r="E5560" s="27" t="s">
        <v>2010</v>
      </c>
      <c r="F5560" s="27" t="s">
        <v>14612</v>
      </c>
      <c r="G5560" s="55">
        <v>25110748.219999999</v>
      </c>
      <c r="H5560" s="55">
        <v>1477102.83</v>
      </c>
      <c r="I5560" s="111">
        <v>26587851.050000001</v>
      </c>
    </row>
    <row r="5561" spans="1:9" ht="51" customHeight="1" x14ac:dyDescent="0.25">
      <c r="A5561" s="121">
        <v>43368</v>
      </c>
      <c r="B5561" s="37" t="s">
        <v>2582</v>
      </c>
      <c r="C5561" s="123">
        <v>50</v>
      </c>
      <c r="D5561" s="27" t="s">
        <v>14613</v>
      </c>
      <c r="E5561" s="27" t="s">
        <v>14614</v>
      </c>
      <c r="F5561" s="27" t="s">
        <v>14615</v>
      </c>
      <c r="G5561" s="55">
        <v>13901580</v>
      </c>
      <c r="H5561" s="55">
        <v>817740</v>
      </c>
      <c r="I5561" s="111">
        <v>14719320</v>
      </c>
    </row>
    <row r="5562" spans="1:9" ht="51" customHeight="1" x14ac:dyDescent="0.25">
      <c r="A5562" s="121">
        <v>43368</v>
      </c>
      <c r="B5562" s="37" t="s">
        <v>2582</v>
      </c>
      <c r="C5562" s="123">
        <v>50</v>
      </c>
      <c r="D5562" s="27" t="s">
        <v>14616</v>
      </c>
      <c r="E5562" s="27" t="s">
        <v>3714</v>
      </c>
      <c r="F5562" s="27" t="s">
        <v>14617</v>
      </c>
      <c r="G5562" s="55">
        <v>24650000</v>
      </c>
      <c r="H5562" s="55">
        <v>1450000</v>
      </c>
      <c r="I5562" s="111">
        <v>26100000</v>
      </c>
    </row>
    <row r="5563" spans="1:9" ht="51" customHeight="1" x14ac:dyDescent="0.25">
      <c r="A5563" s="121">
        <v>43368</v>
      </c>
      <c r="B5563" s="37" t="s">
        <v>2582</v>
      </c>
      <c r="C5563" s="123">
        <v>50</v>
      </c>
      <c r="D5563" s="27" t="s">
        <v>14618</v>
      </c>
      <c r="E5563" s="27" t="s">
        <v>2954</v>
      </c>
      <c r="F5563" s="27" t="s">
        <v>14619</v>
      </c>
      <c r="G5563" s="55">
        <v>7937895</v>
      </c>
      <c r="H5563" s="55">
        <v>466935</v>
      </c>
      <c r="I5563" s="111">
        <v>8404830</v>
      </c>
    </row>
    <row r="5564" spans="1:9" ht="51" customHeight="1" x14ac:dyDescent="0.25">
      <c r="A5564" s="121">
        <v>43368</v>
      </c>
      <c r="B5564" s="37" t="s">
        <v>2582</v>
      </c>
      <c r="C5564" s="123">
        <v>50</v>
      </c>
      <c r="D5564" s="27" t="s">
        <v>14620</v>
      </c>
      <c r="E5564" s="27" t="s">
        <v>14621</v>
      </c>
      <c r="F5564" s="27" t="s">
        <v>14622</v>
      </c>
      <c r="G5564" s="55">
        <v>10313594</v>
      </c>
      <c r="H5564" s="55">
        <v>606682</v>
      </c>
      <c r="I5564" s="111">
        <v>10920276</v>
      </c>
    </row>
    <row r="5565" spans="1:9" ht="51" customHeight="1" x14ac:dyDescent="0.25">
      <c r="A5565" s="121">
        <v>43368</v>
      </c>
      <c r="B5565" s="37" t="s">
        <v>2582</v>
      </c>
      <c r="C5565" s="123">
        <v>50</v>
      </c>
      <c r="D5565" s="27" t="s">
        <v>14623</v>
      </c>
      <c r="E5565" s="27" t="s">
        <v>538</v>
      </c>
      <c r="F5565" s="27" t="s">
        <v>14624</v>
      </c>
      <c r="G5565" s="55">
        <v>12379814.800000001</v>
      </c>
      <c r="H5565" s="55">
        <v>728224.4</v>
      </c>
      <c r="I5565" s="111">
        <v>13108039.199999999</v>
      </c>
    </row>
    <row r="5566" spans="1:9" ht="51" customHeight="1" x14ac:dyDescent="0.25">
      <c r="A5566" s="121">
        <v>43368</v>
      </c>
      <c r="B5566" s="37" t="s">
        <v>2582</v>
      </c>
      <c r="C5566" s="123">
        <v>50</v>
      </c>
      <c r="D5566" s="27" t="s">
        <v>14625</v>
      </c>
      <c r="E5566" s="27" t="s">
        <v>3563</v>
      </c>
      <c r="F5566" s="27" t="s">
        <v>14626</v>
      </c>
      <c r="G5566" s="55">
        <v>1156511.17</v>
      </c>
      <c r="H5566" s="55">
        <v>68030.070000000007</v>
      </c>
      <c r="I5566" s="111">
        <v>1224541.24</v>
      </c>
    </row>
    <row r="5567" spans="1:9" ht="51" customHeight="1" x14ac:dyDescent="0.25">
      <c r="A5567" s="121">
        <v>43368</v>
      </c>
      <c r="B5567" s="37" t="s">
        <v>2582</v>
      </c>
      <c r="C5567" s="123">
        <v>50</v>
      </c>
      <c r="D5567" s="27" t="s">
        <v>14627</v>
      </c>
      <c r="E5567" s="27" t="s">
        <v>4088</v>
      </c>
      <c r="F5567" s="27" t="s">
        <v>14628</v>
      </c>
      <c r="G5567" s="55">
        <v>94442218.200000003</v>
      </c>
      <c r="H5567" s="55">
        <v>5555424.5999999996</v>
      </c>
      <c r="I5567" s="111">
        <v>99997642.799999997</v>
      </c>
    </row>
    <row r="5568" spans="1:9" ht="51" customHeight="1" x14ac:dyDescent="0.25">
      <c r="A5568" s="121">
        <v>43368</v>
      </c>
      <c r="B5568" s="37" t="s">
        <v>2582</v>
      </c>
      <c r="C5568" s="123">
        <v>50</v>
      </c>
      <c r="D5568" s="27" t="s">
        <v>14629</v>
      </c>
      <c r="E5568" s="27" t="s">
        <v>2897</v>
      </c>
      <c r="F5568" s="27" t="s">
        <v>14630</v>
      </c>
      <c r="G5568" s="55">
        <v>94444444.349999994</v>
      </c>
      <c r="H5568" s="55">
        <v>5555555.5499999998</v>
      </c>
      <c r="I5568" s="111">
        <v>99999999.900000006</v>
      </c>
    </row>
    <row r="5569" spans="1:9" ht="51" customHeight="1" x14ac:dyDescent="0.25">
      <c r="A5569" s="121">
        <v>43368</v>
      </c>
      <c r="B5569" s="37" t="s">
        <v>2582</v>
      </c>
      <c r="C5569" s="123">
        <v>50</v>
      </c>
      <c r="D5569" s="27" t="s">
        <v>14631</v>
      </c>
      <c r="E5569" s="27" t="s">
        <v>14632</v>
      </c>
      <c r="F5569" s="27" t="s">
        <v>14633</v>
      </c>
      <c r="G5569" s="55">
        <v>4276473.25</v>
      </c>
      <c r="H5569" s="55">
        <v>251557.25</v>
      </c>
      <c r="I5569" s="111">
        <v>4528030.5</v>
      </c>
    </row>
    <row r="5570" spans="1:9" ht="51" customHeight="1" x14ac:dyDescent="0.25">
      <c r="A5570" s="121">
        <v>43368</v>
      </c>
      <c r="B5570" s="37" t="s">
        <v>8437</v>
      </c>
      <c r="C5570" s="123">
        <v>53</v>
      </c>
      <c r="D5570" s="27" t="s">
        <v>14634</v>
      </c>
      <c r="E5570" s="27" t="s">
        <v>2502</v>
      </c>
      <c r="F5570" s="27" t="s">
        <v>14635</v>
      </c>
      <c r="G5570" s="55">
        <v>2544982.58</v>
      </c>
      <c r="H5570" s="55"/>
      <c r="I5570" s="111">
        <v>2544982.58</v>
      </c>
    </row>
    <row r="5571" spans="1:9" ht="51" customHeight="1" x14ac:dyDescent="0.25">
      <c r="A5571" s="121">
        <v>43368</v>
      </c>
      <c r="B5571" s="37" t="s">
        <v>8437</v>
      </c>
      <c r="C5571" s="123">
        <v>53</v>
      </c>
      <c r="D5571" s="27" t="s">
        <v>14636</v>
      </c>
      <c r="E5571" s="27" t="s">
        <v>14637</v>
      </c>
      <c r="F5571" s="27" t="s">
        <v>14638</v>
      </c>
      <c r="G5571" s="55">
        <v>2374999.0499999998</v>
      </c>
      <c r="H5571" s="55"/>
      <c r="I5571" s="111">
        <v>2374999.0499999998</v>
      </c>
    </row>
    <row r="5572" spans="1:9" ht="51" customHeight="1" x14ac:dyDescent="0.25">
      <c r="A5572" s="121">
        <v>43368</v>
      </c>
      <c r="B5572" s="37" t="s">
        <v>8437</v>
      </c>
      <c r="C5572" s="123">
        <v>53</v>
      </c>
      <c r="D5572" s="27" t="s">
        <v>14639</v>
      </c>
      <c r="E5572" s="27" t="s">
        <v>12946</v>
      </c>
      <c r="F5572" s="27" t="s">
        <v>14640</v>
      </c>
      <c r="G5572" s="55">
        <v>2758800.83</v>
      </c>
      <c r="H5572" s="55"/>
      <c r="I5572" s="111">
        <v>2758800.83</v>
      </c>
    </row>
    <row r="5573" spans="1:9" ht="51" customHeight="1" x14ac:dyDescent="0.25">
      <c r="A5573" s="121">
        <v>43368</v>
      </c>
      <c r="B5573" s="37" t="s">
        <v>8437</v>
      </c>
      <c r="C5573" s="123">
        <v>53</v>
      </c>
      <c r="D5573" s="27" t="s">
        <v>14641</v>
      </c>
      <c r="E5573" s="27" t="s">
        <v>4880</v>
      </c>
      <c r="F5573" s="27" t="s">
        <v>14642</v>
      </c>
      <c r="G5573" s="55">
        <v>2227351.7999999998</v>
      </c>
      <c r="H5573" s="55"/>
      <c r="I5573" s="111">
        <v>2227351.7999999998</v>
      </c>
    </row>
    <row r="5574" spans="1:9" ht="51" customHeight="1" x14ac:dyDescent="0.25">
      <c r="A5574" s="121">
        <v>43368</v>
      </c>
      <c r="B5574" s="37" t="s">
        <v>8437</v>
      </c>
      <c r="C5574" s="123">
        <v>53</v>
      </c>
      <c r="D5574" s="27" t="s">
        <v>14643</v>
      </c>
      <c r="E5574" s="27" t="s">
        <v>14644</v>
      </c>
      <c r="F5574" s="27" t="s">
        <v>14645</v>
      </c>
      <c r="G5574" s="55">
        <v>1165402.47</v>
      </c>
      <c r="H5574" s="55"/>
      <c r="I5574" s="111">
        <v>1165402.47</v>
      </c>
    </row>
    <row r="5575" spans="1:9" ht="51" customHeight="1" x14ac:dyDescent="0.25">
      <c r="A5575" s="121">
        <v>43368</v>
      </c>
      <c r="B5575" s="37" t="s">
        <v>8437</v>
      </c>
      <c r="C5575" s="123">
        <v>53</v>
      </c>
      <c r="D5575" s="27" t="s">
        <v>14646</v>
      </c>
      <c r="E5575" s="27" t="s">
        <v>4324</v>
      </c>
      <c r="F5575" s="27" t="s">
        <v>14647</v>
      </c>
      <c r="G5575" s="55">
        <v>2830120.91</v>
      </c>
      <c r="H5575" s="55"/>
      <c r="I5575" s="111">
        <v>2830120.91</v>
      </c>
    </row>
    <row r="5576" spans="1:9" ht="51" customHeight="1" x14ac:dyDescent="0.25">
      <c r="A5576" s="121">
        <v>43368</v>
      </c>
      <c r="B5576" s="37" t="s">
        <v>8437</v>
      </c>
      <c r="C5576" s="123">
        <v>53</v>
      </c>
      <c r="D5576" s="27" t="s">
        <v>14648</v>
      </c>
      <c r="E5576" s="27" t="s">
        <v>14649</v>
      </c>
      <c r="F5576" s="27" t="s">
        <v>14650</v>
      </c>
      <c r="G5576" s="55">
        <v>998144.18</v>
      </c>
      <c r="H5576" s="55"/>
      <c r="I5576" s="111">
        <v>998144.18</v>
      </c>
    </row>
    <row r="5577" spans="1:9" ht="51" customHeight="1" x14ac:dyDescent="0.25">
      <c r="A5577" s="121">
        <v>43368</v>
      </c>
      <c r="B5577" s="37" t="s">
        <v>8437</v>
      </c>
      <c r="C5577" s="123">
        <v>53</v>
      </c>
      <c r="D5577" s="27" t="s">
        <v>14651</v>
      </c>
      <c r="E5577" s="27" t="s">
        <v>9778</v>
      </c>
      <c r="F5577" s="27" t="s">
        <v>14652</v>
      </c>
      <c r="G5577" s="55">
        <v>3990000</v>
      </c>
      <c r="H5577" s="55"/>
      <c r="I5577" s="111">
        <v>3990000</v>
      </c>
    </row>
    <row r="5578" spans="1:9" ht="51" customHeight="1" x14ac:dyDescent="0.25">
      <c r="A5578" s="121">
        <v>43368</v>
      </c>
      <c r="B5578" s="37" t="s">
        <v>8437</v>
      </c>
      <c r="C5578" s="123">
        <v>62</v>
      </c>
      <c r="D5578" s="27" t="s">
        <v>14653</v>
      </c>
      <c r="E5578" s="27" t="s">
        <v>14654</v>
      </c>
      <c r="F5578" s="27" t="s">
        <v>14655</v>
      </c>
      <c r="G5578" s="55">
        <v>3496914.85</v>
      </c>
      <c r="H5578" s="55"/>
      <c r="I5578" s="111">
        <v>3496914.85</v>
      </c>
    </row>
    <row r="5579" spans="1:9" ht="51" customHeight="1" x14ac:dyDescent="0.25">
      <c r="A5579" s="121">
        <v>43368</v>
      </c>
      <c r="B5579" s="37" t="s">
        <v>2580</v>
      </c>
      <c r="C5579" s="123">
        <v>67</v>
      </c>
      <c r="D5579" s="27" t="s">
        <v>14656</v>
      </c>
      <c r="E5579" s="27" t="s">
        <v>7598</v>
      </c>
      <c r="F5579" s="27" t="s">
        <v>14657</v>
      </c>
      <c r="G5579" s="55">
        <v>2701962.06</v>
      </c>
      <c r="H5579" s="55">
        <v>158938.95000000001</v>
      </c>
      <c r="I5579" s="111">
        <v>2860901.01</v>
      </c>
    </row>
    <row r="5580" spans="1:9" ht="51" customHeight="1" x14ac:dyDescent="0.25">
      <c r="A5580" s="121">
        <v>43368</v>
      </c>
      <c r="B5580" s="37" t="s">
        <v>2571</v>
      </c>
      <c r="C5580" s="123">
        <v>70</v>
      </c>
      <c r="D5580" s="27" t="s">
        <v>14658</v>
      </c>
      <c r="E5580" s="27" t="s">
        <v>120</v>
      </c>
      <c r="F5580" s="27" t="s">
        <v>14659</v>
      </c>
      <c r="G5580" s="55">
        <v>64511761.539999999</v>
      </c>
      <c r="H5580" s="55">
        <v>3794809.5</v>
      </c>
      <c r="I5580" s="111">
        <v>68306571.040000007</v>
      </c>
    </row>
    <row r="5581" spans="1:9" ht="51" customHeight="1" x14ac:dyDescent="0.25">
      <c r="A5581" s="121">
        <v>43368</v>
      </c>
      <c r="B5581" s="37" t="s">
        <v>2571</v>
      </c>
      <c r="C5581" s="123">
        <v>70</v>
      </c>
      <c r="D5581" s="27" t="s">
        <v>14660</v>
      </c>
      <c r="E5581" s="27" t="s">
        <v>143</v>
      </c>
      <c r="F5581" s="27" t="s">
        <v>14661</v>
      </c>
      <c r="G5581" s="55">
        <v>135785435.27000001</v>
      </c>
      <c r="H5581" s="55">
        <v>7987378.54</v>
      </c>
      <c r="I5581" s="111">
        <v>143772813.81</v>
      </c>
    </row>
    <row r="5582" spans="1:9" ht="51" customHeight="1" x14ac:dyDescent="0.25">
      <c r="A5582" s="134">
        <v>43368</v>
      </c>
      <c r="B5582" s="37" t="s">
        <v>2571</v>
      </c>
      <c r="C5582" s="123">
        <v>70</v>
      </c>
      <c r="D5582" s="27" t="s">
        <v>14662</v>
      </c>
      <c r="E5582" s="27" t="s">
        <v>39</v>
      </c>
      <c r="F5582" s="27" t="s">
        <v>14663</v>
      </c>
      <c r="G5582" s="55">
        <v>52781839.950000003</v>
      </c>
      <c r="H5582" s="55">
        <v>3104814.12</v>
      </c>
      <c r="I5582" s="111">
        <v>55886654.07</v>
      </c>
    </row>
    <row r="5583" spans="1:9" ht="51" customHeight="1" x14ac:dyDescent="0.25">
      <c r="A5583" s="134">
        <v>43368</v>
      </c>
      <c r="B5583" s="37" t="s">
        <v>2571</v>
      </c>
      <c r="C5583" s="123">
        <v>70</v>
      </c>
      <c r="D5583" s="195" t="s">
        <v>14664</v>
      </c>
      <c r="E5583" s="27" t="s">
        <v>39</v>
      </c>
      <c r="F5583" s="27" t="s">
        <v>14665</v>
      </c>
      <c r="G5583" s="55">
        <v>10405379.6</v>
      </c>
      <c r="H5583" s="55">
        <v>612081.16</v>
      </c>
      <c r="I5583" s="111">
        <v>11017460.76</v>
      </c>
    </row>
    <row r="5584" spans="1:9" ht="51" customHeight="1" x14ac:dyDescent="0.25">
      <c r="A5584" s="117">
        <v>43375</v>
      </c>
      <c r="B5584" s="37" t="s">
        <v>2577</v>
      </c>
      <c r="C5584" s="23">
        <v>6</v>
      </c>
      <c r="D5584" s="135" t="s">
        <v>14666</v>
      </c>
      <c r="E5584" s="49" t="s">
        <v>786</v>
      </c>
      <c r="F5584" s="27" t="s">
        <v>14667</v>
      </c>
      <c r="G5584" s="55">
        <v>560314.75</v>
      </c>
      <c r="H5584" s="55"/>
      <c r="I5584" s="55">
        <v>560314.75</v>
      </c>
    </row>
    <row r="5585" spans="1:9" ht="51" customHeight="1" x14ac:dyDescent="0.25">
      <c r="A5585" s="117">
        <v>43375</v>
      </c>
      <c r="B5585" s="37" t="s">
        <v>2577</v>
      </c>
      <c r="C5585" s="23">
        <v>6</v>
      </c>
      <c r="D5585" s="121" t="s">
        <v>14668</v>
      </c>
      <c r="E5585" s="37" t="s">
        <v>1337</v>
      </c>
      <c r="F5585" s="50" t="s">
        <v>14669</v>
      </c>
      <c r="G5585" s="27">
        <v>6959636.3499999996</v>
      </c>
      <c r="H5585" s="27"/>
      <c r="I5585" s="27">
        <v>6959636.3499999996</v>
      </c>
    </row>
    <row r="5586" spans="1:9" ht="51" customHeight="1" x14ac:dyDescent="0.25">
      <c r="A5586" s="117">
        <v>43375</v>
      </c>
      <c r="B5586" s="37" t="s">
        <v>2574</v>
      </c>
      <c r="C5586" s="23">
        <v>8</v>
      </c>
      <c r="D5586" s="121" t="s">
        <v>14670</v>
      </c>
      <c r="E5586" s="37" t="s">
        <v>46</v>
      </c>
      <c r="F5586" s="50" t="s">
        <v>14671</v>
      </c>
      <c r="G5586" s="27">
        <v>5430377.1500000004</v>
      </c>
      <c r="H5586" s="27">
        <v>958301.85</v>
      </c>
      <c r="I5586" s="27">
        <v>6388679</v>
      </c>
    </row>
    <row r="5587" spans="1:9" ht="51" customHeight="1" x14ac:dyDescent="0.25">
      <c r="A5587" s="117">
        <v>43375</v>
      </c>
      <c r="B5587" s="37" t="s">
        <v>2575</v>
      </c>
      <c r="C5587" s="23">
        <v>10</v>
      </c>
      <c r="D5587" s="121" t="s">
        <v>14672</v>
      </c>
      <c r="E5587" s="37" t="s">
        <v>767</v>
      </c>
      <c r="F5587" s="50" t="s">
        <v>14673</v>
      </c>
      <c r="G5587" s="27">
        <v>30708532.879999999</v>
      </c>
      <c r="H5587" s="27">
        <v>7267467.1200000001</v>
      </c>
      <c r="I5587" s="27">
        <v>37976000</v>
      </c>
    </row>
    <row r="5588" spans="1:9" ht="51" customHeight="1" x14ac:dyDescent="0.25">
      <c r="A5588" s="117">
        <v>43375</v>
      </c>
      <c r="B5588" s="37" t="s">
        <v>2575</v>
      </c>
      <c r="C5588" s="23">
        <v>26</v>
      </c>
      <c r="D5588" s="121" t="s">
        <v>14674</v>
      </c>
      <c r="E5588" s="37" t="s">
        <v>1038</v>
      </c>
      <c r="F5588" s="27" t="s">
        <v>14675</v>
      </c>
      <c r="G5588" s="27">
        <v>65561732.5</v>
      </c>
      <c r="H5588" s="27"/>
      <c r="I5588" s="27">
        <v>65561732.5</v>
      </c>
    </row>
    <row r="5589" spans="1:9" ht="51" customHeight="1" x14ac:dyDescent="0.25">
      <c r="A5589" s="117">
        <v>43375</v>
      </c>
      <c r="B5589" s="131" t="s">
        <v>2582</v>
      </c>
      <c r="C5589" s="132">
        <v>51</v>
      </c>
      <c r="D5589" s="121" t="s">
        <v>14676</v>
      </c>
      <c r="E5589" s="37" t="s">
        <v>5045</v>
      </c>
      <c r="F5589" s="27" t="s">
        <v>14677</v>
      </c>
      <c r="G5589" s="27">
        <v>27273832.879999999</v>
      </c>
      <c r="H5589" s="27">
        <v>1604343.11</v>
      </c>
      <c r="I5589" s="27">
        <v>28878175.989999998</v>
      </c>
    </row>
    <row r="5590" spans="1:9" ht="51" customHeight="1" x14ac:dyDescent="0.25">
      <c r="A5590" s="117">
        <v>43375</v>
      </c>
      <c r="B5590" s="131" t="s">
        <v>8437</v>
      </c>
      <c r="C5590" s="132">
        <v>53</v>
      </c>
      <c r="D5590" s="121" t="s">
        <v>14678</v>
      </c>
      <c r="E5590" s="37" t="s">
        <v>2087</v>
      </c>
      <c r="F5590" s="27" t="s">
        <v>14679</v>
      </c>
      <c r="G5590" s="27">
        <v>2586106.42</v>
      </c>
      <c r="H5590" s="27"/>
      <c r="I5590" s="27">
        <v>2586106.42</v>
      </c>
    </row>
    <row r="5591" spans="1:9" ht="51" customHeight="1" x14ac:dyDescent="0.25">
      <c r="A5591" s="117">
        <v>43375</v>
      </c>
      <c r="B5591" s="131" t="s">
        <v>8437</v>
      </c>
      <c r="C5591" s="23">
        <v>55</v>
      </c>
      <c r="D5591" s="121" t="s">
        <v>14680</v>
      </c>
      <c r="E5591" s="37" t="s">
        <v>9778</v>
      </c>
      <c r="F5591" s="50" t="s">
        <v>14681</v>
      </c>
      <c r="G5591" s="27">
        <v>950000</v>
      </c>
      <c r="H5591" s="27"/>
      <c r="I5591" s="27">
        <v>950000</v>
      </c>
    </row>
    <row r="5592" spans="1:9" ht="51" customHeight="1" x14ac:dyDescent="0.25">
      <c r="A5592" s="117">
        <v>43375</v>
      </c>
      <c r="B5592" s="131" t="s">
        <v>2572</v>
      </c>
      <c r="C5592" s="23">
        <v>60</v>
      </c>
      <c r="D5592" s="121" t="s">
        <v>14682</v>
      </c>
      <c r="E5592" s="37" t="s">
        <v>5491</v>
      </c>
      <c r="F5592" s="50" t="s">
        <v>14683</v>
      </c>
      <c r="G5592" s="27">
        <v>9090750</v>
      </c>
      <c r="H5592" s="27">
        <v>534750</v>
      </c>
      <c r="I5592" s="27">
        <v>9625500</v>
      </c>
    </row>
    <row r="5593" spans="1:9" ht="51" customHeight="1" x14ac:dyDescent="0.25">
      <c r="A5593" s="117">
        <v>43375</v>
      </c>
      <c r="B5593" s="131" t="s">
        <v>2572</v>
      </c>
      <c r="C5593" s="23">
        <v>61</v>
      </c>
      <c r="D5593" s="121" t="s">
        <v>14684</v>
      </c>
      <c r="E5593" s="37" t="s">
        <v>14685</v>
      </c>
      <c r="F5593" s="50" t="s">
        <v>14686</v>
      </c>
      <c r="G5593" s="27">
        <v>23601321</v>
      </c>
      <c r="H5593" s="27">
        <v>2776626</v>
      </c>
      <c r="I5593" s="27">
        <v>26377947</v>
      </c>
    </row>
    <row r="5594" spans="1:9" ht="51" customHeight="1" x14ac:dyDescent="0.25">
      <c r="A5594" s="117">
        <v>43375</v>
      </c>
      <c r="B5594" s="37" t="s">
        <v>8437</v>
      </c>
      <c r="C5594" s="23">
        <v>62</v>
      </c>
      <c r="D5594" s="121" t="s">
        <v>14687</v>
      </c>
      <c r="E5594" s="37" t="s">
        <v>13140</v>
      </c>
      <c r="F5594" s="27" t="s">
        <v>14688</v>
      </c>
      <c r="G5594" s="27">
        <v>2699568.45</v>
      </c>
      <c r="H5594" s="27"/>
      <c r="I5594" s="27">
        <v>2699568.45</v>
      </c>
    </row>
    <row r="5595" spans="1:9" ht="51" customHeight="1" x14ac:dyDescent="0.25">
      <c r="A5595" s="117">
        <v>43375</v>
      </c>
      <c r="B5595" s="37" t="s">
        <v>8437</v>
      </c>
      <c r="C5595" s="23">
        <v>62</v>
      </c>
      <c r="D5595" s="133" t="s">
        <v>14689</v>
      </c>
      <c r="E5595" s="37" t="s">
        <v>14690</v>
      </c>
      <c r="F5595" s="27" t="s">
        <v>14691</v>
      </c>
      <c r="G5595" s="27">
        <v>695779.56</v>
      </c>
      <c r="H5595" s="27"/>
      <c r="I5595" s="27">
        <v>695779.56</v>
      </c>
    </row>
    <row r="5596" spans="1:9" ht="51" customHeight="1" x14ac:dyDescent="0.25">
      <c r="A5596" s="117">
        <v>43375</v>
      </c>
      <c r="B5596" s="37" t="s">
        <v>8437</v>
      </c>
      <c r="C5596" s="23">
        <v>62</v>
      </c>
      <c r="D5596" s="194" t="s">
        <v>14692</v>
      </c>
      <c r="E5596" s="131" t="s">
        <v>14693</v>
      </c>
      <c r="F5596" s="27" t="s">
        <v>14694</v>
      </c>
      <c r="G5596" s="27">
        <v>2850000</v>
      </c>
      <c r="H5596" s="27"/>
      <c r="I5596" s="27">
        <v>2850000</v>
      </c>
    </row>
    <row r="5597" spans="1:9" ht="51" customHeight="1" x14ac:dyDescent="0.25">
      <c r="A5597" s="117">
        <v>43375</v>
      </c>
      <c r="B5597" s="37" t="s">
        <v>8437</v>
      </c>
      <c r="C5597" s="23">
        <v>65</v>
      </c>
      <c r="D5597" s="49" t="s">
        <v>14695</v>
      </c>
      <c r="E5597" s="49" t="s">
        <v>14696</v>
      </c>
      <c r="F5597" s="27" t="s">
        <v>14697</v>
      </c>
      <c r="G5597" s="27">
        <v>1766300.7</v>
      </c>
      <c r="H5597" s="27"/>
      <c r="I5597" s="27">
        <v>1766300.7</v>
      </c>
    </row>
    <row r="5598" spans="1:9" ht="51" customHeight="1" x14ac:dyDescent="0.25">
      <c r="A5598" s="105">
        <v>43375</v>
      </c>
      <c r="B5598" s="37" t="s">
        <v>8437</v>
      </c>
      <c r="C5598" s="23">
        <v>65</v>
      </c>
      <c r="D5598" s="49" t="s">
        <v>14698</v>
      </c>
      <c r="E5598" s="49" t="s">
        <v>14699</v>
      </c>
      <c r="F5598" s="27" t="s">
        <v>14700</v>
      </c>
      <c r="G5598" s="27">
        <v>4744092.9000000004</v>
      </c>
      <c r="H5598" s="27"/>
      <c r="I5598" s="199">
        <v>4744092.9000000004</v>
      </c>
    </row>
    <row r="5599" spans="1:9" ht="51" customHeight="1" x14ac:dyDescent="0.25">
      <c r="A5599" s="105">
        <v>43375</v>
      </c>
      <c r="B5599" s="37" t="s">
        <v>2580</v>
      </c>
      <c r="C5599" s="23">
        <v>66</v>
      </c>
      <c r="D5599" s="49" t="s">
        <v>14701</v>
      </c>
      <c r="E5599" s="49" t="s">
        <v>3691</v>
      </c>
      <c r="F5599" s="50" t="s">
        <v>14702</v>
      </c>
      <c r="G5599" s="55">
        <v>9996716.5500000007</v>
      </c>
      <c r="H5599" s="55">
        <v>588042.15</v>
      </c>
      <c r="I5599" s="111">
        <v>10584758.699999999</v>
      </c>
    </row>
    <row r="5600" spans="1:9" ht="51" customHeight="1" x14ac:dyDescent="0.25">
      <c r="A5600" s="121">
        <v>43375</v>
      </c>
      <c r="B5600" s="37" t="s">
        <v>2580</v>
      </c>
      <c r="C5600" s="123">
        <v>66</v>
      </c>
      <c r="D5600" s="27" t="s">
        <v>14703</v>
      </c>
      <c r="E5600" s="27" t="s">
        <v>14704</v>
      </c>
      <c r="F5600" s="27" t="s">
        <v>14705</v>
      </c>
      <c r="G5600" s="55">
        <v>11900000</v>
      </c>
      <c r="H5600" s="55">
        <v>700000</v>
      </c>
      <c r="I5600" s="111">
        <v>12600000</v>
      </c>
    </row>
    <row r="5601" spans="1:9" ht="51" customHeight="1" x14ac:dyDescent="0.25">
      <c r="A5601" s="121">
        <v>43375</v>
      </c>
      <c r="B5601" s="37" t="s">
        <v>2580</v>
      </c>
      <c r="C5601" s="123">
        <v>67</v>
      </c>
      <c r="D5601" s="27" t="s">
        <v>14706</v>
      </c>
      <c r="E5601" s="27" t="s">
        <v>14707</v>
      </c>
      <c r="F5601" s="27" t="s">
        <v>14708</v>
      </c>
      <c r="G5601" s="55">
        <v>8500000</v>
      </c>
      <c r="H5601" s="55">
        <v>500000</v>
      </c>
      <c r="I5601" s="111">
        <v>9000000</v>
      </c>
    </row>
    <row r="5602" spans="1:9" ht="51" customHeight="1" x14ac:dyDescent="0.25">
      <c r="A5602" s="121">
        <v>43375</v>
      </c>
      <c r="B5602" s="37" t="s">
        <v>8437</v>
      </c>
      <c r="C5602" s="123">
        <v>68</v>
      </c>
      <c r="D5602" s="27" t="s">
        <v>14709</v>
      </c>
      <c r="E5602" s="27" t="s">
        <v>565</v>
      </c>
      <c r="F5602" s="27" t="s">
        <v>14710</v>
      </c>
      <c r="G5602" s="55">
        <v>3995447.04</v>
      </c>
      <c r="H5602" s="55"/>
      <c r="I5602" s="111">
        <v>3995447.04</v>
      </c>
    </row>
    <row r="5603" spans="1:9" ht="51" customHeight="1" x14ac:dyDescent="0.25">
      <c r="A5603" s="121">
        <v>43375</v>
      </c>
      <c r="B5603" s="37" t="s">
        <v>8437</v>
      </c>
      <c r="C5603" s="123">
        <v>68</v>
      </c>
      <c r="D5603" s="27" t="s">
        <v>14711</v>
      </c>
      <c r="E5603" s="27" t="s">
        <v>11438</v>
      </c>
      <c r="F5603" s="27" t="s">
        <v>14712</v>
      </c>
      <c r="G5603" s="55">
        <v>9494306.6500000004</v>
      </c>
      <c r="H5603" s="55"/>
      <c r="I5603" s="111">
        <v>9494306.6500000004</v>
      </c>
    </row>
    <row r="5604" spans="1:9" ht="51" customHeight="1" x14ac:dyDescent="0.25">
      <c r="A5604" s="121">
        <v>43375</v>
      </c>
      <c r="B5604" s="37" t="s">
        <v>8437</v>
      </c>
      <c r="C5604" s="123">
        <v>68</v>
      </c>
      <c r="D5604" s="27" t="s">
        <v>14713</v>
      </c>
      <c r="E5604" s="27" t="s">
        <v>14714</v>
      </c>
      <c r="F5604" s="27" t="s">
        <v>14715</v>
      </c>
      <c r="G5604" s="55">
        <v>5418611.9000000004</v>
      </c>
      <c r="H5604" s="55"/>
      <c r="I5604" s="111">
        <v>5418611.9000000004</v>
      </c>
    </row>
    <row r="5605" spans="1:9" ht="51" customHeight="1" x14ac:dyDescent="0.25">
      <c r="A5605" s="121">
        <v>43375</v>
      </c>
      <c r="B5605" s="37" t="s">
        <v>8437</v>
      </c>
      <c r="C5605" s="123">
        <v>68</v>
      </c>
      <c r="D5605" s="27" t="s">
        <v>14716</v>
      </c>
      <c r="E5605" s="27" t="s">
        <v>14717</v>
      </c>
      <c r="F5605" s="27" t="s">
        <v>14718</v>
      </c>
      <c r="G5605" s="55">
        <v>1425000</v>
      </c>
      <c r="H5605" s="55"/>
      <c r="I5605" s="111">
        <v>1425000</v>
      </c>
    </row>
    <row r="5606" spans="1:9" ht="51" customHeight="1" x14ac:dyDescent="0.25">
      <c r="A5606" s="121">
        <v>43375</v>
      </c>
      <c r="B5606" s="37" t="s">
        <v>8437</v>
      </c>
      <c r="C5606" s="123">
        <v>68</v>
      </c>
      <c r="D5606" s="27" t="s">
        <v>14719</v>
      </c>
      <c r="E5606" s="27" t="s">
        <v>14720</v>
      </c>
      <c r="F5606" s="27" t="s">
        <v>14721</v>
      </c>
      <c r="G5606" s="55">
        <v>707000.45</v>
      </c>
      <c r="H5606" s="55"/>
      <c r="I5606" s="111">
        <v>707000.45</v>
      </c>
    </row>
    <row r="5607" spans="1:9" ht="51" customHeight="1" x14ac:dyDescent="0.25">
      <c r="A5607" s="121">
        <v>43375</v>
      </c>
      <c r="B5607" s="37" t="s">
        <v>8437</v>
      </c>
      <c r="C5607" s="123">
        <v>68</v>
      </c>
      <c r="D5607" s="27" t="s">
        <v>14722</v>
      </c>
      <c r="E5607" s="27" t="s">
        <v>14723</v>
      </c>
      <c r="F5607" s="27" t="s">
        <v>14724</v>
      </c>
      <c r="G5607" s="55">
        <v>566346.87</v>
      </c>
      <c r="H5607" s="55"/>
      <c r="I5607" s="111">
        <v>566346.87</v>
      </c>
    </row>
    <row r="5608" spans="1:9" ht="51" customHeight="1" x14ac:dyDescent="0.25">
      <c r="A5608" s="121">
        <v>43375</v>
      </c>
      <c r="B5608" s="37" t="s">
        <v>8437</v>
      </c>
      <c r="C5608" s="123">
        <v>68</v>
      </c>
      <c r="D5608" s="27" t="s">
        <v>14725</v>
      </c>
      <c r="E5608" s="27" t="s">
        <v>14726</v>
      </c>
      <c r="F5608" s="27" t="s">
        <v>14727</v>
      </c>
      <c r="G5608" s="55">
        <v>1745282.72</v>
      </c>
      <c r="H5608" s="55"/>
      <c r="I5608" s="111">
        <v>1745282.72</v>
      </c>
    </row>
    <row r="5609" spans="1:9" ht="51" customHeight="1" x14ac:dyDescent="0.25">
      <c r="A5609" s="121">
        <v>43375</v>
      </c>
      <c r="B5609" s="37" t="s">
        <v>8437</v>
      </c>
      <c r="C5609" s="123">
        <v>68</v>
      </c>
      <c r="D5609" s="27" t="s">
        <v>14728</v>
      </c>
      <c r="E5609" s="27" t="s">
        <v>14729</v>
      </c>
      <c r="F5609" s="27" t="s">
        <v>14730</v>
      </c>
      <c r="G5609" s="55">
        <v>2366632.9700000002</v>
      </c>
      <c r="H5609" s="55"/>
      <c r="I5609" s="111">
        <v>2366632.9700000002</v>
      </c>
    </row>
    <row r="5610" spans="1:9" ht="51" customHeight="1" x14ac:dyDescent="0.25">
      <c r="A5610" s="121">
        <v>43375</v>
      </c>
      <c r="B5610" s="37" t="s">
        <v>8437</v>
      </c>
      <c r="C5610" s="123">
        <v>68</v>
      </c>
      <c r="D5610" s="27" t="s">
        <v>14731</v>
      </c>
      <c r="E5610" s="27" t="s">
        <v>14732</v>
      </c>
      <c r="F5610" s="27" t="s">
        <v>14733</v>
      </c>
      <c r="G5610" s="55">
        <v>1404516.24</v>
      </c>
      <c r="H5610" s="55"/>
      <c r="I5610" s="111">
        <v>1404516.24</v>
      </c>
    </row>
    <row r="5611" spans="1:9" ht="51" customHeight="1" x14ac:dyDescent="0.25">
      <c r="A5611" s="121">
        <v>43375</v>
      </c>
      <c r="B5611" s="37" t="s">
        <v>8437</v>
      </c>
      <c r="C5611" s="123">
        <v>68</v>
      </c>
      <c r="D5611" s="27" t="s">
        <v>14734</v>
      </c>
      <c r="E5611" s="27" t="s">
        <v>14254</v>
      </c>
      <c r="F5611" s="27" t="s">
        <v>14735</v>
      </c>
      <c r="G5611" s="55">
        <v>775894.45</v>
      </c>
      <c r="H5611" s="55"/>
      <c r="I5611" s="111">
        <v>775894.45</v>
      </c>
    </row>
    <row r="5612" spans="1:9" ht="51" customHeight="1" x14ac:dyDescent="0.25">
      <c r="A5612" s="121">
        <v>43375</v>
      </c>
      <c r="B5612" s="37" t="s">
        <v>8437</v>
      </c>
      <c r="C5612" s="123">
        <v>68</v>
      </c>
      <c r="D5612" s="27" t="s">
        <v>14736</v>
      </c>
      <c r="E5612" s="27" t="s">
        <v>14737</v>
      </c>
      <c r="F5612" s="27" t="s">
        <v>14738</v>
      </c>
      <c r="G5612" s="55">
        <v>4199725.8</v>
      </c>
      <c r="H5612" s="55"/>
      <c r="I5612" s="111">
        <v>4199725.8</v>
      </c>
    </row>
    <row r="5613" spans="1:9" ht="51" customHeight="1" x14ac:dyDescent="0.25">
      <c r="A5613" s="121">
        <v>43375</v>
      </c>
      <c r="B5613" s="37" t="s">
        <v>8437</v>
      </c>
      <c r="C5613" s="123">
        <v>68</v>
      </c>
      <c r="D5613" s="27" t="s">
        <v>14739</v>
      </c>
      <c r="E5613" s="27" t="s">
        <v>6967</v>
      </c>
      <c r="F5613" s="27" t="s">
        <v>14740</v>
      </c>
      <c r="G5613" s="55">
        <v>5997866.7999999998</v>
      </c>
      <c r="H5613" s="55"/>
      <c r="I5613" s="111">
        <v>5997866.7999999998</v>
      </c>
    </row>
    <row r="5614" spans="1:9" ht="51" customHeight="1" x14ac:dyDescent="0.25">
      <c r="A5614" s="121">
        <v>43375</v>
      </c>
      <c r="B5614" s="37" t="s">
        <v>8437</v>
      </c>
      <c r="C5614" s="123">
        <v>69</v>
      </c>
      <c r="D5614" s="27" t="s">
        <v>14741</v>
      </c>
      <c r="E5614" s="27" t="s">
        <v>432</v>
      </c>
      <c r="F5614" s="27" t="s">
        <v>14742</v>
      </c>
      <c r="G5614" s="55">
        <v>292199.09999999998</v>
      </c>
      <c r="H5614" s="55"/>
      <c r="I5614" s="111">
        <v>292199.09999999998</v>
      </c>
    </row>
    <row r="5615" spans="1:9" ht="51" customHeight="1" x14ac:dyDescent="0.25">
      <c r="A5615" s="121">
        <v>43375</v>
      </c>
      <c r="B5615" s="37" t="s">
        <v>8437</v>
      </c>
      <c r="C5615" s="123">
        <v>69</v>
      </c>
      <c r="D5615" s="27" t="s">
        <v>14743</v>
      </c>
      <c r="E5615" s="27" t="s">
        <v>13445</v>
      </c>
      <c r="F5615" s="27" t="s">
        <v>14744</v>
      </c>
      <c r="G5615" s="55">
        <v>3514858.45</v>
      </c>
      <c r="H5615" s="55"/>
      <c r="I5615" s="111">
        <v>3514858.45</v>
      </c>
    </row>
    <row r="5616" spans="1:9" ht="51" customHeight="1" x14ac:dyDescent="0.25">
      <c r="A5616" s="121">
        <v>43375</v>
      </c>
      <c r="B5616" s="37" t="s">
        <v>2576</v>
      </c>
      <c r="C5616" s="123">
        <v>75</v>
      </c>
      <c r="D5616" s="27" t="s">
        <v>14745</v>
      </c>
      <c r="E5616" s="27" t="s">
        <v>5249</v>
      </c>
      <c r="F5616" s="27" t="s">
        <v>14746</v>
      </c>
      <c r="G5616" s="55">
        <v>11743275.689999999</v>
      </c>
      <c r="H5616" s="55">
        <v>2072342.77</v>
      </c>
      <c r="I5616" s="111">
        <v>13815618.460000001</v>
      </c>
    </row>
    <row r="5617" spans="1:9" ht="51" customHeight="1" x14ac:dyDescent="0.25">
      <c r="A5617" s="121">
        <v>43375</v>
      </c>
      <c r="B5617" s="37" t="s">
        <v>2581</v>
      </c>
      <c r="C5617" s="123">
        <v>78</v>
      </c>
      <c r="D5617" s="27" t="s">
        <v>14747</v>
      </c>
      <c r="E5617" s="27" t="s">
        <v>14748</v>
      </c>
      <c r="F5617" s="27" t="s">
        <v>14749</v>
      </c>
      <c r="G5617" s="55">
        <v>762378.28</v>
      </c>
      <c r="H5617" s="55"/>
      <c r="I5617" s="111">
        <v>762378.28</v>
      </c>
    </row>
    <row r="5618" spans="1:9" ht="51" customHeight="1" x14ac:dyDescent="0.25">
      <c r="A5618" s="121">
        <v>43375</v>
      </c>
      <c r="B5618" s="37" t="s">
        <v>2581</v>
      </c>
      <c r="C5618" s="123">
        <v>78</v>
      </c>
      <c r="D5618" s="27" t="s">
        <v>14750</v>
      </c>
      <c r="E5618" s="27" t="s">
        <v>14751</v>
      </c>
      <c r="F5618" s="27" t="s">
        <v>14752</v>
      </c>
      <c r="G5618" s="55">
        <v>1444445.74</v>
      </c>
      <c r="H5618" s="55"/>
      <c r="I5618" s="111">
        <v>1444445.74</v>
      </c>
    </row>
    <row r="5619" spans="1:9" ht="51" customHeight="1" x14ac:dyDescent="0.25">
      <c r="A5619" s="121">
        <v>43375</v>
      </c>
      <c r="B5619" s="37" t="s">
        <v>2581</v>
      </c>
      <c r="C5619" s="123">
        <v>78</v>
      </c>
      <c r="D5619" s="27" t="s">
        <v>14753</v>
      </c>
      <c r="E5619" s="27" t="s">
        <v>14754</v>
      </c>
      <c r="F5619" s="27" t="s">
        <v>14755</v>
      </c>
      <c r="G5619" s="55">
        <v>1041825.31</v>
      </c>
      <c r="H5619" s="55"/>
      <c r="I5619" s="111">
        <v>1041825.31</v>
      </c>
    </row>
    <row r="5620" spans="1:9" ht="51" customHeight="1" x14ac:dyDescent="0.25">
      <c r="A5620" s="121">
        <v>43375</v>
      </c>
      <c r="B5620" s="37" t="s">
        <v>2581</v>
      </c>
      <c r="C5620" s="123">
        <v>78</v>
      </c>
      <c r="D5620" s="27" t="s">
        <v>14756</v>
      </c>
      <c r="E5620" s="27" t="s">
        <v>14757</v>
      </c>
      <c r="F5620" s="27" t="s">
        <v>14758</v>
      </c>
      <c r="G5620" s="55">
        <v>5591562.25</v>
      </c>
      <c r="H5620" s="55"/>
      <c r="I5620" s="111">
        <v>5591562.25</v>
      </c>
    </row>
    <row r="5621" spans="1:9" ht="51" customHeight="1" x14ac:dyDescent="0.25">
      <c r="A5621" s="121">
        <v>43375</v>
      </c>
      <c r="B5621" s="37" t="s">
        <v>2581</v>
      </c>
      <c r="C5621" s="123">
        <v>78</v>
      </c>
      <c r="D5621" s="27" t="s">
        <v>14759</v>
      </c>
      <c r="E5621" s="27" t="s">
        <v>14760</v>
      </c>
      <c r="F5621" s="27" t="s">
        <v>14761</v>
      </c>
      <c r="G5621" s="55">
        <v>1885587.52</v>
      </c>
      <c r="H5621" s="55"/>
      <c r="I5621" s="111">
        <v>1885587.52</v>
      </c>
    </row>
    <row r="5622" spans="1:9" ht="51" customHeight="1" x14ac:dyDescent="0.25">
      <c r="A5622" s="121">
        <v>43375</v>
      </c>
      <c r="B5622" s="37" t="s">
        <v>2581</v>
      </c>
      <c r="C5622" s="123">
        <v>78</v>
      </c>
      <c r="D5622" s="27" t="s">
        <v>14762</v>
      </c>
      <c r="E5622" s="27" t="s">
        <v>14763</v>
      </c>
      <c r="F5622" s="27" t="s">
        <v>14764</v>
      </c>
      <c r="G5622" s="55">
        <v>797772.3</v>
      </c>
      <c r="H5622" s="55"/>
      <c r="I5622" s="111">
        <v>797772.3</v>
      </c>
    </row>
    <row r="5623" spans="1:9" ht="51" customHeight="1" x14ac:dyDescent="0.25">
      <c r="A5623" s="121">
        <v>43375</v>
      </c>
      <c r="B5623" s="37" t="s">
        <v>2581</v>
      </c>
      <c r="C5623" s="123">
        <v>78</v>
      </c>
      <c r="D5623" s="27" t="s">
        <v>14765</v>
      </c>
      <c r="E5623" s="27" t="s">
        <v>14766</v>
      </c>
      <c r="F5623" s="27" t="s">
        <v>14767</v>
      </c>
      <c r="G5623" s="55">
        <v>3203432.74</v>
      </c>
      <c r="H5623" s="55"/>
      <c r="I5623" s="111">
        <v>3203432.74</v>
      </c>
    </row>
    <row r="5624" spans="1:9" ht="51" customHeight="1" x14ac:dyDescent="0.25">
      <c r="A5624" s="121">
        <v>43375</v>
      </c>
      <c r="B5624" s="37" t="s">
        <v>2581</v>
      </c>
      <c r="C5624" s="123">
        <v>78</v>
      </c>
      <c r="D5624" s="27" t="s">
        <v>14768</v>
      </c>
      <c r="E5624" s="27" t="s">
        <v>1863</v>
      </c>
      <c r="F5624" s="27" t="s">
        <v>14769</v>
      </c>
      <c r="G5624" s="55">
        <v>1641959.1</v>
      </c>
      <c r="H5624" s="55">
        <v>82097.95</v>
      </c>
      <c r="I5624" s="111">
        <v>1724057.05</v>
      </c>
    </row>
    <row r="5625" spans="1:9" ht="51" customHeight="1" x14ac:dyDescent="0.25">
      <c r="A5625" s="121">
        <v>43375</v>
      </c>
      <c r="B5625" s="37" t="s">
        <v>2581</v>
      </c>
      <c r="C5625" s="123">
        <v>78</v>
      </c>
      <c r="D5625" s="27" t="s">
        <v>14770</v>
      </c>
      <c r="E5625" s="27" t="s">
        <v>14771</v>
      </c>
      <c r="F5625" s="27" t="s">
        <v>14772</v>
      </c>
      <c r="G5625" s="55">
        <v>7372847.5999999996</v>
      </c>
      <c r="H5625" s="55"/>
      <c r="I5625" s="111">
        <v>7372847.5999999996</v>
      </c>
    </row>
    <row r="5626" spans="1:9" ht="51" customHeight="1" x14ac:dyDescent="0.25">
      <c r="A5626" s="121">
        <v>43375</v>
      </c>
      <c r="B5626" s="37" t="s">
        <v>2581</v>
      </c>
      <c r="C5626" s="123">
        <v>78</v>
      </c>
      <c r="D5626" s="27" t="s">
        <v>14773</v>
      </c>
      <c r="E5626" s="27" t="s">
        <v>14774</v>
      </c>
      <c r="F5626" s="27" t="s">
        <v>14775</v>
      </c>
      <c r="G5626" s="55">
        <v>5385909</v>
      </c>
      <c r="H5626" s="55"/>
      <c r="I5626" s="111">
        <v>5385909</v>
      </c>
    </row>
    <row r="5627" spans="1:9" ht="51" customHeight="1" x14ac:dyDescent="0.25">
      <c r="A5627" s="121">
        <v>43375</v>
      </c>
      <c r="B5627" s="37" t="s">
        <v>2581</v>
      </c>
      <c r="C5627" s="123">
        <v>78</v>
      </c>
      <c r="D5627" s="27" t="s">
        <v>14776</v>
      </c>
      <c r="E5627" s="27" t="s">
        <v>14777</v>
      </c>
      <c r="F5627" s="27" t="s">
        <v>14778</v>
      </c>
      <c r="G5627" s="55">
        <v>2871487.2</v>
      </c>
      <c r="H5627" s="55"/>
      <c r="I5627" s="111">
        <v>2871487.2</v>
      </c>
    </row>
    <row r="5628" spans="1:9" ht="51" customHeight="1" x14ac:dyDescent="0.25">
      <c r="A5628" s="121">
        <v>43375</v>
      </c>
      <c r="B5628" s="37" t="s">
        <v>2581</v>
      </c>
      <c r="C5628" s="123">
        <v>78</v>
      </c>
      <c r="D5628" s="27" t="s">
        <v>14779</v>
      </c>
      <c r="E5628" s="27" t="s">
        <v>14780</v>
      </c>
      <c r="F5628" s="27" t="s">
        <v>14781</v>
      </c>
      <c r="G5628" s="55">
        <v>3278095.2</v>
      </c>
      <c r="H5628" s="55"/>
      <c r="I5628" s="111">
        <v>3278095.2</v>
      </c>
    </row>
    <row r="5629" spans="1:9" ht="51" customHeight="1" x14ac:dyDescent="0.25">
      <c r="A5629" s="121">
        <v>43375</v>
      </c>
      <c r="B5629" s="37" t="s">
        <v>2581</v>
      </c>
      <c r="C5629" s="123">
        <v>78</v>
      </c>
      <c r="D5629" s="27" t="s">
        <v>14782</v>
      </c>
      <c r="E5629" s="27" t="s">
        <v>14783</v>
      </c>
      <c r="F5629" s="27" t="s">
        <v>14784</v>
      </c>
      <c r="G5629" s="55">
        <v>1200718.69</v>
      </c>
      <c r="H5629" s="55"/>
      <c r="I5629" s="111">
        <v>1200718.69</v>
      </c>
    </row>
    <row r="5630" spans="1:9" ht="51" customHeight="1" x14ac:dyDescent="0.25">
      <c r="A5630" s="121">
        <v>43375</v>
      </c>
      <c r="B5630" s="37" t="s">
        <v>2581</v>
      </c>
      <c r="C5630" s="123">
        <v>78</v>
      </c>
      <c r="D5630" s="27" t="s">
        <v>14785</v>
      </c>
      <c r="E5630" s="27" t="s">
        <v>14786</v>
      </c>
      <c r="F5630" s="27" t="s">
        <v>14787</v>
      </c>
      <c r="G5630" s="55">
        <v>740022.9</v>
      </c>
      <c r="H5630" s="55">
        <v>37001.14</v>
      </c>
      <c r="I5630" s="111">
        <v>777024.04</v>
      </c>
    </row>
    <row r="5631" spans="1:9" ht="51" customHeight="1" x14ac:dyDescent="0.25">
      <c r="A5631" s="121">
        <v>43375</v>
      </c>
      <c r="B5631" s="37" t="s">
        <v>2581</v>
      </c>
      <c r="C5631" s="123">
        <v>78</v>
      </c>
      <c r="D5631" s="27" t="s">
        <v>14788</v>
      </c>
      <c r="E5631" s="27" t="s">
        <v>14789</v>
      </c>
      <c r="F5631" s="27" t="s">
        <v>14790</v>
      </c>
      <c r="G5631" s="55">
        <v>2426461.83</v>
      </c>
      <c r="H5631" s="55"/>
      <c r="I5631" s="111">
        <v>2426461.83</v>
      </c>
    </row>
    <row r="5632" spans="1:9" ht="51" customHeight="1" x14ac:dyDescent="0.25">
      <c r="A5632" s="121">
        <v>43375</v>
      </c>
      <c r="B5632" s="37" t="s">
        <v>2581</v>
      </c>
      <c r="C5632" s="123">
        <v>78</v>
      </c>
      <c r="D5632" s="27" t="s">
        <v>14791</v>
      </c>
      <c r="E5632" s="27" t="s">
        <v>14792</v>
      </c>
      <c r="F5632" s="27" t="s">
        <v>14793</v>
      </c>
      <c r="G5632" s="55">
        <v>2659027.5</v>
      </c>
      <c r="H5632" s="55"/>
      <c r="I5632" s="111">
        <v>2659027.5</v>
      </c>
    </row>
    <row r="5633" spans="1:9" ht="51" customHeight="1" x14ac:dyDescent="0.25">
      <c r="A5633" s="121">
        <v>43375</v>
      </c>
      <c r="B5633" s="37" t="s">
        <v>2581</v>
      </c>
      <c r="C5633" s="123">
        <v>78</v>
      </c>
      <c r="D5633" s="27" t="s">
        <v>14794</v>
      </c>
      <c r="E5633" s="27" t="s">
        <v>14795</v>
      </c>
      <c r="F5633" s="27" t="s">
        <v>14796</v>
      </c>
      <c r="G5633" s="55">
        <v>929196.9</v>
      </c>
      <c r="H5633" s="55"/>
      <c r="I5633" s="111">
        <v>929196.9</v>
      </c>
    </row>
    <row r="5634" spans="1:9" ht="51" customHeight="1" x14ac:dyDescent="0.25">
      <c r="A5634" s="121">
        <v>43375</v>
      </c>
      <c r="B5634" s="37" t="s">
        <v>2581</v>
      </c>
      <c r="C5634" s="123">
        <v>78</v>
      </c>
      <c r="D5634" s="27" t="s">
        <v>14797</v>
      </c>
      <c r="E5634" s="27" t="s">
        <v>14798</v>
      </c>
      <c r="F5634" s="27" t="s">
        <v>14799</v>
      </c>
      <c r="G5634" s="55">
        <v>1463963.35</v>
      </c>
      <c r="H5634" s="55"/>
      <c r="I5634" s="111">
        <v>1463963.35</v>
      </c>
    </row>
    <row r="5635" spans="1:9" ht="51" customHeight="1" x14ac:dyDescent="0.25">
      <c r="A5635" s="121">
        <v>43375</v>
      </c>
      <c r="B5635" s="37" t="s">
        <v>2581</v>
      </c>
      <c r="C5635" s="123">
        <v>78</v>
      </c>
      <c r="D5635" s="27" t="s">
        <v>14800</v>
      </c>
      <c r="E5635" s="27" t="s">
        <v>14801</v>
      </c>
      <c r="F5635" s="27" t="s">
        <v>14802</v>
      </c>
      <c r="G5635" s="55">
        <v>2650143.69</v>
      </c>
      <c r="H5635" s="55"/>
      <c r="I5635" s="111">
        <v>2650143.69</v>
      </c>
    </row>
    <row r="5636" spans="1:9" ht="51" customHeight="1" x14ac:dyDescent="0.25">
      <c r="A5636" s="121">
        <v>43375</v>
      </c>
      <c r="B5636" s="37" t="s">
        <v>2581</v>
      </c>
      <c r="C5636" s="123">
        <v>78</v>
      </c>
      <c r="D5636" s="27" t="s">
        <v>14803</v>
      </c>
      <c r="E5636" s="27" t="s">
        <v>6880</v>
      </c>
      <c r="F5636" s="27" t="s">
        <v>14804</v>
      </c>
      <c r="G5636" s="55">
        <v>4199392.71</v>
      </c>
      <c r="H5636" s="55"/>
      <c r="I5636" s="111">
        <v>4199392.71</v>
      </c>
    </row>
    <row r="5637" spans="1:9" ht="51" customHeight="1" x14ac:dyDescent="0.25">
      <c r="A5637" s="121">
        <v>43375</v>
      </c>
      <c r="B5637" s="37" t="s">
        <v>2581</v>
      </c>
      <c r="C5637" s="123">
        <v>78</v>
      </c>
      <c r="D5637" s="27" t="s">
        <v>14805</v>
      </c>
      <c r="E5637" s="27" t="s">
        <v>10541</v>
      </c>
      <c r="F5637" s="27" t="s">
        <v>10542</v>
      </c>
      <c r="G5637" s="55">
        <v>2952455.4</v>
      </c>
      <c r="H5637" s="55"/>
      <c r="I5637" s="111">
        <v>2952455.4</v>
      </c>
    </row>
    <row r="5638" spans="1:9" ht="51" customHeight="1" x14ac:dyDescent="0.25">
      <c r="A5638" s="121">
        <v>43375</v>
      </c>
      <c r="B5638" s="37" t="s">
        <v>2581</v>
      </c>
      <c r="C5638" s="123">
        <v>78</v>
      </c>
      <c r="D5638" s="27" t="s">
        <v>14806</v>
      </c>
      <c r="E5638" s="27" t="s">
        <v>14807</v>
      </c>
      <c r="F5638" s="27" t="s">
        <v>14808</v>
      </c>
      <c r="G5638" s="55">
        <v>2293184.0699999998</v>
      </c>
      <c r="H5638" s="55"/>
      <c r="I5638" s="111">
        <v>2293184.0699999998</v>
      </c>
    </row>
    <row r="5639" spans="1:9" ht="51" customHeight="1" x14ac:dyDescent="0.25">
      <c r="A5639" s="121">
        <v>43375</v>
      </c>
      <c r="B5639" s="37" t="s">
        <v>2581</v>
      </c>
      <c r="C5639" s="123">
        <v>78</v>
      </c>
      <c r="D5639" s="27" t="s">
        <v>14809</v>
      </c>
      <c r="E5639" s="27" t="s">
        <v>14810</v>
      </c>
      <c r="F5639" s="27" t="s">
        <v>14811</v>
      </c>
      <c r="G5639" s="55">
        <v>797593.69</v>
      </c>
      <c r="H5639" s="55"/>
      <c r="I5639" s="111">
        <v>797593.69</v>
      </c>
    </row>
    <row r="5640" spans="1:9" ht="51" customHeight="1" x14ac:dyDescent="0.25">
      <c r="A5640" s="121">
        <v>43375</v>
      </c>
      <c r="B5640" s="37" t="s">
        <v>2581</v>
      </c>
      <c r="C5640" s="123">
        <v>78</v>
      </c>
      <c r="D5640" s="27" t="s">
        <v>14812</v>
      </c>
      <c r="E5640" s="27" t="s">
        <v>14813</v>
      </c>
      <c r="F5640" s="27" t="s">
        <v>14814</v>
      </c>
      <c r="G5640" s="55">
        <v>1944799.2</v>
      </c>
      <c r="H5640" s="55"/>
      <c r="I5640" s="111">
        <v>1944799.2</v>
      </c>
    </row>
    <row r="5641" spans="1:9" ht="51" customHeight="1" x14ac:dyDescent="0.25">
      <c r="A5641" s="121">
        <v>43375</v>
      </c>
      <c r="B5641" s="37" t="s">
        <v>2581</v>
      </c>
      <c r="C5641" s="123">
        <v>78</v>
      </c>
      <c r="D5641" s="27" t="s">
        <v>14815</v>
      </c>
      <c r="E5641" s="27" t="s">
        <v>3443</v>
      </c>
      <c r="F5641" s="27" t="s">
        <v>14816</v>
      </c>
      <c r="G5641" s="55">
        <v>937740.92</v>
      </c>
      <c r="H5641" s="55"/>
      <c r="I5641" s="111">
        <v>937740.92</v>
      </c>
    </row>
    <row r="5642" spans="1:9" ht="51" customHeight="1" x14ac:dyDescent="0.25">
      <c r="A5642" s="121">
        <v>43375</v>
      </c>
      <c r="B5642" s="37" t="s">
        <v>2581</v>
      </c>
      <c r="C5642" s="123">
        <v>78</v>
      </c>
      <c r="D5642" s="27" t="s">
        <v>14817</v>
      </c>
      <c r="E5642" s="27" t="s">
        <v>14818</v>
      </c>
      <c r="F5642" s="27" t="s">
        <v>14819</v>
      </c>
      <c r="G5642" s="55">
        <v>1460424</v>
      </c>
      <c r="H5642" s="55"/>
      <c r="I5642" s="111">
        <v>1460424</v>
      </c>
    </row>
    <row r="5643" spans="1:9" ht="51" customHeight="1" x14ac:dyDescent="0.25">
      <c r="A5643" s="121">
        <v>43375</v>
      </c>
      <c r="B5643" s="37" t="s">
        <v>2581</v>
      </c>
      <c r="C5643" s="123">
        <v>78</v>
      </c>
      <c r="D5643" s="27" t="s">
        <v>14820</v>
      </c>
      <c r="E5643" s="27" t="s">
        <v>14821</v>
      </c>
      <c r="F5643" s="27" t="s">
        <v>14822</v>
      </c>
      <c r="G5643" s="55">
        <v>2720997.74</v>
      </c>
      <c r="H5643" s="55"/>
      <c r="I5643" s="111">
        <v>2720997.74</v>
      </c>
    </row>
    <row r="5644" spans="1:9" ht="51" customHeight="1" x14ac:dyDescent="0.25">
      <c r="A5644" s="121">
        <v>43375</v>
      </c>
      <c r="B5644" s="37" t="s">
        <v>2581</v>
      </c>
      <c r="C5644" s="123">
        <v>78</v>
      </c>
      <c r="D5644" s="27" t="s">
        <v>14823</v>
      </c>
      <c r="E5644" s="27" t="s">
        <v>14824</v>
      </c>
      <c r="F5644" s="27" t="s">
        <v>14825</v>
      </c>
      <c r="G5644" s="55">
        <v>658516.5</v>
      </c>
      <c r="H5644" s="55"/>
      <c r="I5644" s="111">
        <v>658516.5</v>
      </c>
    </row>
    <row r="5645" spans="1:9" ht="51" customHeight="1" x14ac:dyDescent="0.25">
      <c r="A5645" s="121">
        <v>43375</v>
      </c>
      <c r="B5645" s="37" t="s">
        <v>2581</v>
      </c>
      <c r="C5645" s="123">
        <v>78</v>
      </c>
      <c r="D5645" s="27" t="s">
        <v>14826</v>
      </c>
      <c r="E5645" s="27" t="s">
        <v>14827</v>
      </c>
      <c r="F5645" s="27" t="s">
        <v>14828</v>
      </c>
      <c r="G5645" s="55">
        <v>1035909.49</v>
      </c>
      <c r="H5645" s="55"/>
      <c r="I5645" s="111">
        <v>1035909.49</v>
      </c>
    </row>
    <row r="5646" spans="1:9" ht="51" customHeight="1" x14ac:dyDescent="0.25">
      <c r="A5646" s="121">
        <v>43375</v>
      </c>
      <c r="B5646" s="37" t="s">
        <v>2581</v>
      </c>
      <c r="C5646" s="123">
        <v>78</v>
      </c>
      <c r="D5646" s="27" t="s">
        <v>14829</v>
      </c>
      <c r="E5646" s="27" t="s">
        <v>4950</v>
      </c>
      <c r="F5646" s="27" t="s">
        <v>14830</v>
      </c>
      <c r="G5646" s="55">
        <v>1314080.57</v>
      </c>
      <c r="H5646" s="55">
        <v>65704.02</v>
      </c>
      <c r="I5646" s="111">
        <v>1379784.59</v>
      </c>
    </row>
    <row r="5647" spans="1:9" ht="51" customHeight="1" x14ac:dyDescent="0.25">
      <c r="A5647" s="121">
        <v>43375</v>
      </c>
      <c r="B5647" s="37" t="s">
        <v>2581</v>
      </c>
      <c r="C5647" s="123">
        <v>78</v>
      </c>
      <c r="D5647" s="27" t="s">
        <v>14831</v>
      </c>
      <c r="E5647" s="27" t="s">
        <v>14832</v>
      </c>
      <c r="F5647" s="27" t="s">
        <v>14833</v>
      </c>
      <c r="G5647" s="55">
        <v>2742051.55</v>
      </c>
      <c r="H5647" s="55"/>
      <c r="I5647" s="111">
        <v>2742051.55</v>
      </c>
    </row>
    <row r="5648" spans="1:9" ht="51" customHeight="1" x14ac:dyDescent="0.25">
      <c r="A5648" s="121">
        <v>43375</v>
      </c>
      <c r="B5648" s="37" t="s">
        <v>2581</v>
      </c>
      <c r="C5648" s="123">
        <v>78</v>
      </c>
      <c r="D5648" s="27" t="s">
        <v>14834</v>
      </c>
      <c r="E5648" s="27" t="s">
        <v>14835</v>
      </c>
      <c r="F5648" s="27" t="s">
        <v>14836</v>
      </c>
      <c r="G5648" s="55">
        <v>656081.69999999995</v>
      </c>
      <c r="H5648" s="55"/>
      <c r="I5648" s="111">
        <v>656081.69999999995</v>
      </c>
    </row>
    <row r="5649" spans="1:9" ht="51" customHeight="1" x14ac:dyDescent="0.25">
      <c r="A5649" s="121">
        <v>43375</v>
      </c>
      <c r="B5649" s="37" t="s">
        <v>2581</v>
      </c>
      <c r="C5649" s="123">
        <v>78</v>
      </c>
      <c r="D5649" s="27" t="s">
        <v>14837</v>
      </c>
      <c r="E5649" s="27" t="s">
        <v>14838</v>
      </c>
      <c r="F5649" s="27" t="s">
        <v>14839</v>
      </c>
      <c r="G5649" s="55">
        <v>1064135.8500000001</v>
      </c>
      <c r="H5649" s="55"/>
      <c r="I5649" s="111">
        <v>1064135.8500000001</v>
      </c>
    </row>
    <row r="5650" spans="1:9" ht="51" customHeight="1" x14ac:dyDescent="0.25">
      <c r="A5650" s="121">
        <v>43375</v>
      </c>
      <c r="B5650" s="37" t="s">
        <v>2581</v>
      </c>
      <c r="C5650" s="123">
        <v>78</v>
      </c>
      <c r="D5650" s="27" t="s">
        <v>14840</v>
      </c>
      <c r="E5650" s="27" t="s">
        <v>14841</v>
      </c>
      <c r="F5650" s="27" t="s">
        <v>14842</v>
      </c>
      <c r="G5650" s="55">
        <v>1850603.16</v>
      </c>
      <c r="H5650" s="55">
        <v>92530.15</v>
      </c>
      <c r="I5650" s="111">
        <v>1943133.31</v>
      </c>
    </row>
    <row r="5651" spans="1:9" ht="51" customHeight="1" x14ac:dyDescent="0.25">
      <c r="A5651" s="121">
        <v>43375</v>
      </c>
      <c r="B5651" s="37" t="s">
        <v>2581</v>
      </c>
      <c r="C5651" s="123">
        <v>78</v>
      </c>
      <c r="D5651" s="27" t="s">
        <v>14843</v>
      </c>
      <c r="E5651" s="27" t="s">
        <v>8610</v>
      </c>
      <c r="F5651" s="27" t="s">
        <v>14844</v>
      </c>
      <c r="G5651" s="55">
        <v>2639221.2000000002</v>
      </c>
      <c r="H5651" s="55">
        <v>131961.06</v>
      </c>
      <c r="I5651" s="111">
        <v>2771182.26</v>
      </c>
    </row>
    <row r="5652" spans="1:9" ht="51" customHeight="1" x14ac:dyDescent="0.25">
      <c r="A5652" s="121">
        <v>43383</v>
      </c>
      <c r="B5652" s="37" t="s">
        <v>2577</v>
      </c>
      <c r="C5652" s="123">
        <v>6</v>
      </c>
      <c r="D5652" s="27" t="s">
        <v>14845</v>
      </c>
      <c r="E5652" s="27" t="s">
        <v>14846</v>
      </c>
      <c r="F5652" s="27" t="s">
        <v>14847</v>
      </c>
      <c r="G5652" s="55">
        <v>8090546.54</v>
      </c>
      <c r="H5652" s="55"/>
      <c r="I5652" s="111">
        <v>8090546.54</v>
      </c>
    </row>
    <row r="5653" spans="1:9" ht="51" customHeight="1" x14ac:dyDescent="0.25">
      <c r="A5653" s="121">
        <v>43383</v>
      </c>
      <c r="B5653" s="37" t="s">
        <v>2581</v>
      </c>
      <c r="C5653" s="123">
        <v>37</v>
      </c>
      <c r="D5653" s="27" t="s">
        <v>14848</v>
      </c>
      <c r="E5653" s="27" t="s">
        <v>14849</v>
      </c>
      <c r="F5653" s="27" t="s">
        <v>14850</v>
      </c>
      <c r="G5653" s="55">
        <v>1185253.81</v>
      </c>
      <c r="H5653" s="55">
        <v>59262.69</v>
      </c>
      <c r="I5653" s="111">
        <v>1244516.5</v>
      </c>
    </row>
    <row r="5654" spans="1:9" ht="51" customHeight="1" x14ac:dyDescent="0.25">
      <c r="A5654" s="121">
        <v>43383</v>
      </c>
      <c r="B5654" s="37" t="s">
        <v>2581</v>
      </c>
      <c r="C5654" s="123">
        <v>37</v>
      </c>
      <c r="D5654" s="27" t="s">
        <v>14851</v>
      </c>
      <c r="E5654" s="27" t="s">
        <v>14849</v>
      </c>
      <c r="F5654" s="27" t="s">
        <v>14852</v>
      </c>
      <c r="G5654" s="55">
        <v>3574974.61</v>
      </c>
      <c r="H5654" s="55">
        <v>178748.73</v>
      </c>
      <c r="I5654" s="111">
        <v>3753723.34</v>
      </c>
    </row>
    <row r="5655" spans="1:9" ht="51" customHeight="1" x14ac:dyDescent="0.25">
      <c r="A5655" s="121">
        <v>43383</v>
      </c>
      <c r="B5655" s="37" t="s">
        <v>2581</v>
      </c>
      <c r="C5655" s="123">
        <v>37</v>
      </c>
      <c r="D5655" s="27" t="s">
        <v>14853</v>
      </c>
      <c r="E5655" s="27" t="s">
        <v>14849</v>
      </c>
      <c r="F5655" s="27" t="s">
        <v>14854</v>
      </c>
      <c r="G5655" s="55">
        <v>4670274.66</v>
      </c>
      <c r="H5655" s="55">
        <v>233513.73</v>
      </c>
      <c r="I5655" s="111">
        <v>4903788.3899999997</v>
      </c>
    </row>
    <row r="5656" spans="1:9" ht="51" customHeight="1" x14ac:dyDescent="0.25">
      <c r="A5656" s="121">
        <v>43383</v>
      </c>
      <c r="B5656" s="37" t="s">
        <v>2581</v>
      </c>
      <c r="C5656" s="123">
        <v>37</v>
      </c>
      <c r="D5656" s="27" t="s">
        <v>14855</v>
      </c>
      <c r="E5656" s="27" t="s">
        <v>14849</v>
      </c>
      <c r="F5656" s="27" t="s">
        <v>14856</v>
      </c>
      <c r="G5656" s="55">
        <v>4767885.25</v>
      </c>
      <c r="H5656" s="55">
        <v>238394.26</v>
      </c>
      <c r="I5656" s="111">
        <v>5006279.51</v>
      </c>
    </row>
    <row r="5657" spans="1:9" ht="51" customHeight="1" x14ac:dyDescent="0.25">
      <c r="A5657" s="121">
        <v>43383</v>
      </c>
      <c r="B5657" s="37" t="s">
        <v>2571</v>
      </c>
      <c r="C5657" s="123">
        <v>42</v>
      </c>
      <c r="D5657" s="27" t="s">
        <v>14857</v>
      </c>
      <c r="E5657" s="27" t="s">
        <v>39</v>
      </c>
      <c r="F5657" s="27" t="s">
        <v>14858</v>
      </c>
      <c r="G5657" s="55">
        <v>39367869.100000001</v>
      </c>
      <c r="H5657" s="55">
        <v>2315757</v>
      </c>
      <c r="I5657" s="111">
        <v>41683626.100000001</v>
      </c>
    </row>
    <row r="5658" spans="1:9" ht="51" customHeight="1" x14ac:dyDescent="0.25">
      <c r="A5658" s="121">
        <v>43383</v>
      </c>
      <c r="B5658" s="37" t="s">
        <v>2582</v>
      </c>
      <c r="C5658" s="123">
        <v>50</v>
      </c>
      <c r="D5658" s="27" t="s">
        <v>14859</v>
      </c>
      <c r="E5658" s="27" t="s">
        <v>891</v>
      </c>
      <c r="F5658" s="27" t="s">
        <v>14860</v>
      </c>
      <c r="G5658" s="55">
        <v>68650261.980000004</v>
      </c>
      <c r="H5658" s="55">
        <v>4038250.71</v>
      </c>
      <c r="I5658" s="111">
        <v>72688512.689999998</v>
      </c>
    </row>
    <row r="5659" spans="1:9" ht="51" customHeight="1" x14ac:dyDescent="0.25">
      <c r="A5659" s="121">
        <v>43383</v>
      </c>
      <c r="B5659" s="37" t="s">
        <v>2582</v>
      </c>
      <c r="C5659" s="123">
        <v>50</v>
      </c>
      <c r="D5659" s="27" t="s">
        <v>14861</v>
      </c>
      <c r="E5659" s="27" t="s">
        <v>39</v>
      </c>
      <c r="F5659" s="27" t="s">
        <v>14862</v>
      </c>
      <c r="G5659" s="55">
        <v>68469565.5</v>
      </c>
      <c r="H5659" s="55">
        <v>4027621.5</v>
      </c>
      <c r="I5659" s="111">
        <v>72497187</v>
      </c>
    </row>
    <row r="5660" spans="1:9" ht="51" customHeight="1" x14ac:dyDescent="0.25">
      <c r="A5660" s="121">
        <v>43383</v>
      </c>
      <c r="B5660" s="37" t="s">
        <v>8437</v>
      </c>
      <c r="C5660" s="123">
        <v>53</v>
      </c>
      <c r="D5660" s="27" t="s">
        <v>14863</v>
      </c>
      <c r="E5660" s="27" t="s">
        <v>356</v>
      </c>
      <c r="F5660" s="27" t="s">
        <v>14864</v>
      </c>
      <c r="G5660" s="55">
        <v>507872.1</v>
      </c>
      <c r="H5660" s="55"/>
      <c r="I5660" s="111">
        <v>507872.1</v>
      </c>
    </row>
    <row r="5661" spans="1:9" ht="51" customHeight="1" x14ac:dyDescent="0.25">
      <c r="A5661" s="121">
        <v>43383</v>
      </c>
      <c r="B5661" s="37" t="s">
        <v>8437</v>
      </c>
      <c r="C5661" s="123">
        <v>53</v>
      </c>
      <c r="D5661" s="27" t="s">
        <v>14865</v>
      </c>
      <c r="E5661" s="27" t="s">
        <v>577</v>
      </c>
      <c r="F5661" s="27" t="s">
        <v>14866</v>
      </c>
      <c r="G5661" s="55">
        <v>1899997.05</v>
      </c>
      <c r="H5661" s="55"/>
      <c r="I5661" s="111">
        <v>1899997.05</v>
      </c>
    </row>
    <row r="5662" spans="1:9" ht="51" customHeight="1" x14ac:dyDescent="0.25">
      <c r="A5662" s="121">
        <v>43383</v>
      </c>
      <c r="B5662" s="37" t="s">
        <v>8437</v>
      </c>
      <c r="C5662" s="123">
        <v>53</v>
      </c>
      <c r="D5662" s="27" t="s">
        <v>14867</v>
      </c>
      <c r="E5662" s="27" t="s">
        <v>14868</v>
      </c>
      <c r="F5662" s="27" t="s">
        <v>14869</v>
      </c>
      <c r="G5662" s="55">
        <v>385172.75</v>
      </c>
      <c r="H5662" s="55"/>
      <c r="I5662" s="111">
        <v>385172.75</v>
      </c>
    </row>
    <row r="5663" spans="1:9" ht="51" customHeight="1" x14ac:dyDescent="0.25">
      <c r="A5663" s="121">
        <v>43383</v>
      </c>
      <c r="B5663" s="37" t="s">
        <v>8437</v>
      </c>
      <c r="C5663" s="123">
        <v>53</v>
      </c>
      <c r="D5663" s="27" t="s">
        <v>14870</v>
      </c>
      <c r="E5663" s="27" t="s">
        <v>356</v>
      </c>
      <c r="F5663" s="27" t="s">
        <v>14871</v>
      </c>
      <c r="G5663" s="55">
        <v>950000</v>
      </c>
      <c r="H5663" s="55"/>
      <c r="I5663" s="111">
        <v>950000</v>
      </c>
    </row>
    <row r="5664" spans="1:9" ht="51" customHeight="1" x14ac:dyDescent="0.25">
      <c r="A5664" s="121">
        <v>43383</v>
      </c>
      <c r="B5664" s="37" t="s">
        <v>8437</v>
      </c>
      <c r="C5664" s="123">
        <v>53</v>
      </c>
      <c r="D5664" s="27" t="s">
        <v>14872</v>
      </c>
      <c r="E5664" s="27" t="s">
        <v>14873</v>
      </c>
      <c r="F5664" s="27" t="s">
        <v>14874</v>
      </c>
      <c r="G5664" s="55">
        <v>760000</v>
      </c>
      <c r="H5664" s="55"/>
      <c r="I5664" s="111">
        <v>760000</v>
      </c>
    </row>
    <row r="5665" spans="1:9" ht="51" customHeight="1" x14ac:dyDescent="0.25">
      <c r="A5665" s="121">
        <v>43383</v>
      </c>
      <c r="B5665" s="37" t="s">
        <v>8437</v>
      </c>
      <c r="C5665" s="123">
        <v>53</v>
      </c>
      <c r="D5665" s="27" t="s">
        <v>14875</v>
      </c>
      <c r="E5665" s="27" t="s">
        <v>8013</v>
      </c>
      <c r="F5665" s="27" t="s">
        <v>14876</v>
      </c>
      <c r="G5665" s="55">
        <v>1470770.05</v>
      </c>
      <c r="H5665" s="55"/>
      <c r="I5665" s="111">
        <v>1470770.05</v>
      </c>
    </row>
    <row r="5666" spans="1:9" ht="51" customHeight="1" x14ac:dyDescent="0.25">
      <c r="A5666" s="121">
        <v>43383</v>
      </c>
      <c r="B5666" s="37" t="s">
        <v>8437</v>
      </c>
      <c r="C5666" s="123">
        <v>53</v>
      </c>
      <c r="D5666" s="27" t="s">
        <v>14877</v>
      </c>
      <c r="E5666" s="27" t="s">
        <v>14878</v>
      </c>
      <c r="F5666" s="27" t="s">
        <v>14879</v>
      </c>
      <c r="G5666" s="55">
        <v>4999850</v>
      </c>
      <c r="H5666" s="55"/>
      <c r="I5666" s="111">
        <v>4999850</v>
      </c>
    </row>
    <row r="5667" spans="1:9" ht="51" customHeight="1" x14ac:dyDescent="0.25">
      <c r="A5667" s="121">
        <v>43383</v>
      </c>
      <c r="B5667" s="37" t="s">
        <v>8437</v>
      </c>
      <c r="C5667" s="123">
        <v>53</v>
      </c>
      <c r="D5667" s="27" t="s">
        <v>14880</v>
      </c>
      <c r="E5667" s="27" t="s">
        <v>14881</v>
      </c>
      <c r="F5667" s="27" t="s">
        <v>14882</v>
      </c>
      <c r="G5667" s="55">
        <v>3907771.36</v>
      </c>
      <c r="H5667" s="55"/>
      <c r="I5667" s="111">
        <v>3907771.36</v>
      </c>
    </row>
    <row r="5668" spans="1:9" ht="51" customHeight="1" x14ac:dyDescent="0.25">
      <c r="A5668" s="121">
        <v>43383</v>
      </c>
      <c r="B5668" s="37" t="s">
        <v>8437</v>
      </c>
      <c r="C5668" s="123">
        <v>55</v>
      </c>
      <c r="D5668" s="27" t="s">
        <v>14883</v>
      </c>
      <c r="E5668" s="27" t="s">
        <v>1739</v>
      </c>
      <c r="F5668" s="27" t="s">
        <v>14884</v>
      </c>
      <c r="G5668" s="55">
        <v>2835749.05</v>
      </c>
      <c r="H5668" s="55"/>
      <c r="I5668" s="111">
        <v>2835749.05</v>
      </c>
    </row>
    <row r="5669" spans="1:9" ht="51" customHeight="1" x14ac:dyDescent="0.25">
      <c r="A5669" s="121">
        <v>43383</v>
      </c>
      <c r="B5669" s="37" t="s">
        <v>8437</v>
      </c>
      <c r="C5669" s="123">
        <v>62</v>
      </c>
      <c r="D5669" s="27" t="s">
        <v>14885</v>
      </c>
      <c r="E5669" s="27" t="s">
        <v>14841</v>
      </c>
      <c r="F5669" s="27" t="s">
        <v>14886</v>
      </c>
      <c r="G5669" s="55">
        <v>1194973.6499999999</v>
      </c>
      <c r="H5669" s="55"/>
      <c r="I5669" s="111">
        <v>1194973.6499999999</v>
      </c>
    </row>
    <row r="5670" spans="1:9" ht="51" customHeight="1" x14ac:dyDescent="0.25">
      <c r="A5670" s="121">
        <v>43383</v>
      </c>
      <c r="B5670" s="37" t="s">
        <v>8437</v>
      </c>
      <c r="C5670" s="123">
        <v>62</v>
      </c>
      <c r="D5670" s="27" t="s">
        <v>14887</v>
      </c>
      <c r="E5670" s="27" t="s">
        <v>14888</v>
      </c>
      <c r="F5670" s="27" t="s">
        <v>14889</v>
      </c>
      <c r="G5670" s="55">
        <v>382850</v>
      </c>
      <c r="H5670" s="55"/>
      <c r="I5670" s="111">
        <v>382850</v>
      </c>
    </row>
    <row r="5671" spans="1:9" ht="51" customHeight="1" x14ac:dyDescent="0.25">
      <c r="A5671" s="121">
        <v>43383</v>
      </c>
      <c r="B5671" s="37" t="s">
        <v>8437</v>
      </c>
      <c r="C5671" s="123">
        <v>62</v>
      </c>
      <c r="D5671" s="27" t="s">
        <v>14890</v>
      </c>
      <c r="E5671" s="27" t="s">
        <v>10241</v>
      </c>
      <c r="F5671" s="27" t="s">
        <v>14891</v>
      </c>
      <c r="G5671" s="55">
        <v>692550</v>
      </c>
      <c r="H5671" s="55"/>
      <c r="I5671" s="111">
        <v>692550</v>
      </c>
    </row>
    <row r="5672" spans="1:9" ht="51" customHeight="1" x14ac:dyDescent="0.25">
      <c r="A5672" s="121">
        <v>43383</v>
      </c>
      <c r="B5672" s="37" t="s">
        <v>8437</v>
      </c>
      <c r="C5672" s="123">
        <v>62</v>
      </c>
      <c r="D5672" s="27" t="s">
        <v>14892</v>
      </c>
      <c r="E5672" s="27" t="s">
        <v>14893</v>
      </c>
      <c r="F5672" s="27" t="s">
        <v>14894</v>
      </c>
      <c r="G5672" s="55">
        <v>1064950</v>
      </c>
      <c r="H5672" s="55"/>
      <c r="I5672" s="111">
        <v>1064950</v>
      </c>
    </row>
    <row r="5673" spans="1:9" ht="51" customHeight="1" x14ac:dyDescent="0.25">
      <c r="A5673" s="121">
        <v>43383</v>
      </c>
      <c r="B5673" s="37" t="s">
        <v>8437</v>
      </c>
      <c r="C5673" s="123">
        <v>62</v>
      </c>
      <c r="D5673" s="27" t="s">
        <v>14895</v>
      </c>
      <c r="E5673" s="27" t="s">
        <v>3764</v>
      </c>
      <c r="F5673" s="27" t="s">
        <v>14896</v>
      </c>
      <c r="G5673" s="55">
        <v>451164.5</v>
      </c>
      <c r="H5673" s="55"/>
      <c r="I5673" s="111">
        <v>451164.5</v>
      </c>
    </row>
    <row r="5674" spans="1:9" ht="51" customHeight="1" x14ac:dyDescent="0.25">
      <c r="A5674" s="121">
        <v>43383</v>
      </c>
      <c r="B5674" s="37" t="s">
        <v>8437</v>
      </c>
      <c r="C5674" s="123">
        <v>62</v>
      </c>
      <c r="D5674" s="27" t="s">
        <v>14897</v>
      </c>
      <c r="E5674" s="27" t="s">
        <v>14898</v>
      </c>
      <c r="F5674" s="27" t="s">
        <v>14899</v>
      </c>
      <c r="G5674" s="55">
        <v>1681715.82</v>
      </c>
      <c r="H5674" s="55"/>
      <c r="I5674" s="111">
        <v>1681715.82</v>
      </c>
    </row>
    <row r="5675" spans="1:9" ht="51" customHeight="1" x14ac:dyDescent="0.25">
      <c r="A5675" s="121">
        <v>43383</v>
      </c>
      <c r="B5675" s="37" t="s">
        <v>2580</v>
      </c>
      <c r="C5675" s="123">
        <v>66</v>
      </c>
      <c r="D5675" s="27" t="s">
        <v>14900</v>
      </c>
      <c r="E5675" s="27" t="s">
        <v>540</v>
      </c>
      <c r="F5675" s="27" t="s">
        <v>14901</v>
      </c>
      <c r="G5675" s="55">
        <v>12750000</v>
      </c>
      <c r="H5675" s="55">
        <v>750000</v>
      </c>
      <c r="I5675" s="111">
        <v>13500000</v>
      </c>
    </row>
    <row r="5676" spans="1:9" ht="51" customHeight="1" x14ac:dyDescent="0.25">
      <c r="A5676" s="121">
        <v>43383</v>
      </c>
      <c r="B5676" s="37" t="s">
        <v>2580</v>
      </c>
      <c r="C5676" s="123">
        <v>66</v>
      </c>
      <c r="D5676" s="27" t="s">
        <v>14902</v>
      </c>
      <c r="E5676" s="27" t="s">
        <v>540</v>
      </c>
      <c r="F5676" s="27" t="s">
        <v>14903</v>
      </c>
      <c r="G5676" s="55">
        <v>11434048.699999999</v>
      </c>
      <c r="H5676" s="55">
        <v>672591.1</v>
      </c>
      <c r="I5676" s="111">
        <v>12106639.800000001</v>
      </c>
    </row>
    <row r="5677" spans="1:9" ht="51" customHeight="1" x14ac:dyDescent="0.25">
      <c r="A5677" s="121">
        <v>43383</v>
      </c>
      <c r="B5677" s="37" t="s">
        <v>2580</v>
      </c>
      <c r="C5677" s="123">
        <v>66</v>
      </c>
      <c r="D5677" s="27" t="s">
        <v>14904</v>
      </c>
      <c r="E5677" s="27" t="s">
        <v>540</v>
      </c>
      <c r="F5677" s="27" t="s">
        <v>14905</v>
      </c>
      <c r="G5677" s="55">
        <v>7930044.4000000004</v>
      </c>
      <c r="H5677" s="55">
        <v>466473.2</v>
      </c>
      <c r="I5677" s="111">
        <v>8396517.5999999996</v>
      </c>
    </row>
    <row r="5678" spans="1:9" ht="51" customHeight="1" x14ac:dyDescent="0.25">
      <c r="A5678" s="121">
        <v>43383</v>
      </c>
      <c r="B5678" s="37" t="s">
        <v>2580</v>
      </c>
      <c r="C5678" s="123">
        <v>66</v>
      </c>
      <c r="D5678" s="27" t="s">
        <v>14906</v>
      </c>
      <c r="E5678" s="27" t="s">
        <v>2089</v>
      </c>
      <c r="F5678" s="27" t="s">
        <v>14907</v>
      </c>
      <c r="G5678" s="55">
        <v>8435523.0099999998</v>
      </c>
      <c r="H5678" s="55">
        <v>496207.23</v>
      </c>
      <c r="I5678" s="111">
        <v>8931730.2400000002</v>
      </c>
    </row>
    <row r="5679" spans="1:9" ht="51" customHeight="1" x14ac:dyDescent="0.25">
      <c r="A5679" s="121">
        <v>43383</v>
      </c>
      <c r="B5679" s="37" t="s">
        <v>2580</v>
      </c>
      <c r="C5679" s="123">
        <v>66</v>
      </c>
      <c r="D5679" s="27" t="s">
        <v>14908</v>
      </c>
      <c r="E5679" s="27" t="s">
        <v>14909</v>
      </c>
      <c r="F5679" s="27" t="s">
        <v>14910</v>
      </c>
      <c r="G5679" s="55">
        <v>4569791.26</v>
      </c>
      <c r="H5679" s="55">
        <v>268811.25</v>
      </c>
      <c r="I5679" s="111">
        <v>4838602.51</v>
      </c>
    </row>
    <row r="5680" spans="1:9" ht="51" customHeight="1" x14ac:dyDescent="0.25">
      <c r="A5680" s="121">
        <v>43383</v>
      </c>
      <c r="B5680" s="37" t="s">
        <v>8437</v>
      </c>
      <c r="C5680" s="123">
        <v>68</v>
      </c>
      <c r="D5680" s="27" t="s">
        <v>14911</v>
      </c>
      <c r="E5680" s="27" t="s">
        <v>14912</v>
      </c>
      <c r="F5680" s="27" t="s">
        <v>14913</v>
      </c>
      <c r="G5680" s="55">
        <v>5943073.6500000004</v>
      </c>
      <c r="H5680" s="55"/>
      <c r="I5680" s="111">
        <v>5943073.6500000004</v>
      </c>
    </row>
    <row r="5681" spans="1:9" ht="51" customHeight="1" x14ac:dyDescent="0.25">
      <c r="A5681" s="121">
        <v>43383</v>
      </c>
      <c r="B5681" s="37" t="s">
        <v>8437</v>
      </c>
      <c r="C5681" s="123">
        <v>68</v>
      </c>
      <c r="D5681" s="27" t="s">
        <v>14914</v>
      </c>
      <c r="E5681" s="27" t="s">
        <v>14915</v>
      </c>
      <c r="F5681" s="27" t="s">
        <v>14916</v>
      </c>
      <c r="G5681" s="55">
        <v>1881179.76</v>
      </c>
      <c r="H5681" s="55"/>
      <c r="I5681" s="111">
        <v>1881179.76</v>
      </c>
    </row>
    <row r="5682" spans="1:9" ht="51" customHeight="1" x14ac:dyDescent="0.25">
      <c r="A5682" s="121">
        <v>43383</v>
      </c>
      <c r="B5682" s="37" t="s">
        <v>8437</v>
      </c>
      <c r="C5682" s="123">
        <v>68</v>
      </c>
      <c r="D5682" s="27" t="s">
        <v>14917</v>
      </c>
      <c r="E5682" s="27" t="s">
        <v>14918</v>
      </c>
      <c r="F5682" s="27" t="s">
        <v>14919</v>
      </c>
      <c r="G5682" s="55">
        <v>1896938.25</v>
      </c>
      <c r="H5682" s="55"/>
      <c r="I5682" s="111">
        <v>1896938.25</v>
      </c>
    </row>
    <row r="5683" spans="1:9" ht="51" customHeight="1" x14ac:dyDescent="0.25">
      <c r="A5683" s="121">
        <v>43383</v>
      </c>
      <c r="B5683" s="37" t="s">
        <v>8437</v>
      </c>
      <c r="C5683" s="123">
        <v>68</v>
      </c>
      <c r="D5683" s="27" t="s">
        <v>14920</v>
      </c>
      <c r="E5683" s="27" t="s">
        <v>14921</v>
      </c>
      <c r="F5683" s="27" t="s">
        <v>14922</v>
      </c>
      <c r="G5683" s="55">
        <v>2727503.2</v>
      </c>
      <c r="H5683" s="55"/>
      <c r="I5683" s="111">
        <v>2727503.2</v>
      </c>
    </row>
    <row r="5684" spans="1:9" ht="51" customHeight="1" x14ac:dyDescent="0.25">
      <c r="A5684" s="121">
        <v>43383</v>
      </c>
      <c r="B5684" s="37" t="s">
        <v>8437</v>
      </c>
      <c r="C5684" s="123">
        <v>68</v>
      </c>
      <c r="D5684" s="27" t="s">
        <v>14923</v>
      </c>
      <c r="E5684" s="27" t="s">
        <v>6221</v>
      </c>
      <c r="F5684" s="27" t="s">
        <v>14924</v>
      </c>
      <c r="G5684" s="55">
        <v>2660377.15</v>
      </c>
      <c r="H5684" s="55"/>
      <c r="I5684" s="111">
        <v>2660377.15</v>
      </c>
    </row>
    <row r="5685" spans="1:9" ht="51" customHeight="1" x14ac:dyDescent="0.25">
      <c r="A5685" s="121">
        <v>43383</v>
      </c>
      <c r="B5685" s="37" t="s">
        <v>8437</v>
      </c>
      <c r="C5685" s="123">
        <v>69</v>
      </c>
      <c r="D5685" s="27" t="s">
        <v>14925</v>
      </c>
      <c r="E5685" s="27" t="s">
        <v>14926</v>
      </c>
      <c r="F5685" s="27" t="s">
        <v>14927</v>
      </c>
      <c r="G5685" s="55">
        <v>284839.26</v>
      </c>
      <c r="H5685" s="55"/>
      <c r="I5685" s="111">
        <v>284839.26</v>
      </c>
    </row>
    <row r="5686" spans="1:9" ht="51" customHeight="1" x14ac:dyDescent="0.25">
      <c r="A5686" s="121">
        <v>43383</v>
      </c>
      <c r="B5686" s="37" t="s">
        <v>2571</v>
      </c>
      <c r="C5686" s="123">
        <v>70</v>
      </c>
      <c r="D5686" s="27" t="s">
        <v>14928</v>
      </c>
      <c r="E5686" s="27" t="s">
        <v>40</v>
      </c>
      <c r="F5686" s="27" t="s">
        <v>14929</v>
      </c>
      <c r="G5686" s="55">
        <v>36068449.969999999</v>
      </c>
      <c r="H5686" s="55">
        <v>2121673.5299999998</v>
      </c>
      <c r="I5686" s="111">
        <v>38190123.5</v>
      </c>
    </row>
    <row r="5687" spans="1:9" ht="51" customHeight="1" x14ac:dyDescent="0.25">
      <c r="A5687" s="121">
        <v>43383</v>
      </c>
      <c r="B5687" s="37" t="s">
        <v>2571</v>
      </c>
      <c r="C5687" s="123">
        <v>70</v>
      </c>
      <c r="D5687" s="27" t="s">
        <v>14930</v>
      </c>
      <c r="E5687" s="27" t="s">
        <v>39</v>
      </c>
      <c r="F5687" s="27" t="s">
        <v>14931</v>
      </c>
      <c r="G5687" s="55">
        <v>39117430.100000001</v>
      </c>
      <c r="H5687" s="55">
        <v>2301025.2999999998</v>
      </c>
      <c r="I5687" s="111">
        <v>41418455.399999999</v>
      </c>
    </row>
    <row r="5688" spans="1:9" ht="51" customHeight="1" x14ac:dyDescent="0.25">
      <c r="A5688" s="134">
        <v>43383</v>
      </c>
      <c r="B5688" s="37" t="s">
        <v>2571</v>
      </c>
      <c r="C5688" s="123">
        <v>70</v>
      </c>
      <c r="D5688" s="27" t="s">
        <v>14932</v>
      </c>
      <c r="E5688" s="27" t="s">
        <v>35</v>
      </c>
      <c r="F5688" s="27" t="s">
        <v>14933</v>
      </c>
      <c r="G5688" s="55">
        <v>14578267.060000001</v>
      </c>
      <c r="H5688" s="55">
        <v>857545.12</v>
      </c>
      <c r="I5688" s="111">
        <v>15435812.18</v>
      </c>
    </row>
    <row r="5689" spans="1:9" ht="51" customHeight="1" x14ac:dyDescent="0.25">
      <c r="A5689" s="134">
        <v>43383</v>
      </c>
      <c r="B5689" s="37" t="s">
        <v>2571</v>
      </c>
      <c r="C5689" s="193">
        <v>70</v>
      </c>
      <c r="D5689" s="27" t="s">
        <v>14934</v>
      </c>
      <c r="E5689" s="27" t="s">
        <v>22</v>
      </c>
      <c r="F5689" s="27" t="s">
        <v>14935</v>
      </c>
      <c r="G5689" s="55">
        <v>14697719.560000001</v>
      </c>
      <c r="H5689" s="55">
        <v>864571.74</v>
      </c>
      <c r="I5689" s="111">
        <v>15562291.300000001</v>
      </c>
    </row>
    <row r="5690" spans="1:9" ht="51" customHeight="1" x14ac:dyDescent="0.25">
      <c r="A5690" s="117">
        <v>43389</v>
      </c>
      <c r="B5690" s="37" t="s">
        <v>2577</v>
      </c>
      <c r="C5690" s="23">
        <v>6</v>
      </c>
      <c r="D5690" s="27" t="s">
        <v>14936</v>
      </c>
      <c r="E5690" s="27" t="s">
        <v>776</v>
      </c>
      <c r="F5690" s="27" t="s">
        <v>14937</v>
      </c>
      <c r="G5690" s="55">
        <v>15897394.050000001</v>
      </c>
      <c r="H5690" s="55"/>
      <c r="I5690" s="111">
        <v>15897394.050000001</v>
      </c>
    </row>
    <row r="5691" spans="1:9" ht="51" customHeight="1" x14ac:dyDescent="0.25">
      <c r="A5691" s="117">
        <v>43389</v>
      </c>
      <c r="B5691" s="37" t="s">
        <v>2577</v>
      </c>
      <c r="C5691" s="23">
        <v>6</v>
      </c>
      <c r="D5691" s="27" t="s">
        <v>14938</v>
      </c>
      <c r="E5691" s="27" t="s">
        <v>3307</v>
      </c>
      <c r="F5691" s="27" t="s">
        <v>14939</v>
      </c>
      <c r="G5691" s="55">
        <v>10040705.800000001</v>
      </c>
      <c r="H5691" s="55"/>
      <c r="I5691" s="111">
        <v>10040705.800000001</v>
      </c>
    </row>
    <row r="5692" spans="1:9" ht="51" customHeight="1" x14ac:dyDescent="0.25">
      <c r="A5692" s="117">
        <v>43389</v>
      </c>
      <c r="B5692" s="37" t="s">
        <v>2581</v>
      </c>
      <c r="C5692" s="23">
        <v>37</v>
      </c>
      <c r="D5692" s="27" t="s">
        <v>14940</v>
      </c>
      <c r="E5692" s="27" t="s">
        <v>14849</v>
      </c>
      <c r="F5692" s="27" t="s">
        <v>14941</v>
      </c>
      <c r="G5692" s="55">
        <v>2060994.02</v>
      </c>
      <c r="H5692" s="55">
        <v>103049.7</v>
      </c>
      <c r="I5692" s="111">
        <v>2164043.7200000002</v>
      </c>
    </row>
    <row r="5693" spans="1:9" ht="51" customHeight="1" x14ac:dyDescent="0.25">
      <c r="A5693" s="117">
        <v>43389</v>
      </c>
      <c r="B5693" s="37" t="s">
        <v>2581</v>
      </c>
      <c r="C5693" s="23">
        <v>37</v>
      </c>
      <c r="D5693" s="27" t="s">
        <v>14942</v>
      </c>
      <c r="E5693" s="27" t="s">
        <v>14849</v>
      </c>
      <c r="F5693" s="27" t="s">
        <v>14943</v>
      </c>
      <c r="G5693" s="55">
        <v>2149274.12</v>
      </c>
      <c r="H5693" s="55">
        <v>107463.7</v>
      </c>
      <c r="I5693" s="111">
        <v>2256737.8199999998</v>
      </c>
    </row>
    <row r="5694" spans="1:9" ht="51" customHeight="1" x14ac:dyDescent="0.25">
      <c r="A5694" s="117">
        <v>43389</v>
      </c>
      <c r="B5694" s="37" t="s">
        <v>2581</v>
      </c>
      <c r="C5694" s="23">
        <v>37</v>
      </c>
      <c r="D5694" s="27" t="s">
        <v>14944</v>
      </c>
      <c r="E5694" s="27" t="s">
        <v>14849</v>
      </c>
      <c r="F5694" s="27" t="s">
        <v>14945</v>
      </c>
      <c r="G5694" s="55">
        <v>2172323.38</v>
      </c>
      <c r="H5694" s="55">
        <v>108616.17</v>
      </c>
      <c r="I5694" s="111">
        <v>2280939.5499999998</v>
      </c>
    </row>
    <row r="5695" spans="1:9" ht="51" customHeight="1" x14ac:dyDescent="0.25">
      <c r="A5695" s="117">
        <v>43389</v>
      </c>
      <c r="B5695" s="37" t="s">
        <v>2581</v>
      </c>
      <c r="C5695" s="23">
        <v>37</v>
      </c>
      <c r="D5695" s="27" t="s">
        <v>14946</v>
      </c>
      <c r="E5695" s="27" t="s">
        <v>14849</v>
      </c>
      <c r="F5695" s="27" t="s">
        <v>14947</v>
      </c>
      <c r="G5695" s="55">
        <v>2131701.56</v>
      </c>
      <c r="H5695" s="55">
        <v>106585.08</v>
      </c>
      <c r="I5695" s="111">
        <v>2238286.64</v>
      </c>
    </row>
    <row r="5696" spans="1:9" ht="51" customHeight="1" x14ac:dyDescent="0.25">
      <c r="A5696" s="117">
        <v>43389</v>
      </c>
      <c r="B5696" s="37" t="s">
        <v>2581</v>
      </c>
      <c r="C5696" s="23">
        <v>37</v>
      </c>
      <c r="D5696" s="27" t="s">
        <v>14948</v>
      </c>
      <c r="E5696" s="27" t="s">
        <v>14849</v>
      </c>
      <c r="F5696" s="27" t="s">
        <v>14949</v>
      </c>
      <c r="G5696" s="55">
        <v>1559841.94</v>
      </c>
      <c r="H5696" s="55">
        <v>77992.100000000006</v>
      </c>
      <c r="I5696" s="111">
        <v>1637834.04</v>
      </c>
    </row>
    <row r="5697" spans="1:9" ht="51" customHeight="1" x14ac:dyDescent="0.25">
      <c r="A5697" s="117">
        <v>43389</v>
      </c>
      <c r="B5697" s="37" t="s">
        <v>2581</v>
      </c>
      <c r="C5697" s="23">
        <v>37</v>
      </c>
      <c r="D5697" s="27" t="s">
        <v>14950</v>
      </c>
      <c r="E5697" s="27" t="s">
        <v>14849</v>
      </c>
      <c r="F5697" s="27" t="s">
        <v>14951</v>
      </c>
      <c r="G5697" s="55">
        <v>2339197.25</v>
      </c>
      <c r="H5697" s="55">
        <v>116959.86</v>
      </c>
      <c r="I5697" s="111">
        <v>2456157.11</v>
      </c>
    </row>
    <row r="5698" spans="1:9" ht="51" customHeight="1" x14ac:dyDescent="0.25">
      <c r="A5698" s="117">
        <v>43389</v>
      </c>
      <c r="B5698" s="37" t="s">
        <v>2581</v>
      </c>
      <c r="C5698" s="23">
        <v>37</v>
      </c>
      <c r="D5698" s="27" t="s">
        <v>14952</v>
      </c>
      <c r="E5698" s="27" t="s">
        <v>14849</v>
      </c>
      <c r="F5698" s="27" t="s">
        <v>14953</v>
      </c>
      <c r="G5698" s="55">
        <v>2331396.88</v>
      </c>
      <c r="H5698" s="55">
        <v>116569.85</v>
      </c>
      <c r="I5698" s="111">
        <v>2447966.73</v>
      </c>
    </row>
    <row r="5699" spans="1:9" ht="51" customHeight="1" x14ac:dyDescent="0.25">
      <c r="A5699" s="117">
        <v>43389</v>
      </c>
      <c r="B5699" s="131" t="s">
        <v>2581</v>
      </c>
      <c r="C5699" s="132">
        <v>37</v>
      </c>
      <c r="D5699" s="27" t="s">
        <v>14954</v>
      </c>
      <c r="E5699" s="27" t="s">
        <v>14849</v>
      </c>
      <c r="F5699" s="27" t="s">
        <v>14955</v>
      </c>
      <c r="G5699" s="55">
        <v>1558917.06</v>
      </c>
      <c r="H5699" s="55">
        <v>77945.850000000006</v>
      </c>
      <c r="I5699" s="111">
        <v>1636862.91</v>
      </c>
    </row>
    <row r="5700" spans="1:9" ht="51" customHeight="1" x14ac:dyDescent="0.25">
      <c r="A5700" s="117">
        <v>43389</v>
      </c>
      <c r="B5700" s="37" t="s">
        <v>2573</v>
      </c>
      <c r="C5700" s="23">
        <v>48</v>
      </c>
      <c r="D5700" s="27" t="s">
        <v>14956</v>
      </c>
      <c r="E5700" s="27" t="s">
        <v>1739</v>
      </c>
      <c r="F5700" s="27" t="s">
        <v>14957</v>
      </c>
      <c r="G5700" s="55">
        <v>41650000</v>
      </c>
      <c r="H5700" s="55">
        <v>7350000</v>
      </c>
      <c r="I5700" s="111">
        <v>49000000</v>
      </c>
    </row>
    <row r="5701" spans="1:9" ht="51" customHeight="1" x14ac:dyDescent="0.25">
      <c r="A5701" s="117">
        <v>43389</v>
      </c>
      <c r="B5701" s="37" t="s">
        <v>2573</v>
      </c>
      <c r="C5701" s="23">
        <v>48</v>
      </c>
      <c r="D5701" s="27" t="s">
        <v>14958</v>
      </c>
      <c r="E5701" s="27" t="s">
        <v>2089</v>
      </c>
      <c r="F5701" s="27" t="s">
        <v>14959</v>
      </c>
      <c r="G5701" s="55">
        <v>70454624.129999995</v>
      </c>
      <c r="H5701" s="55">
        <v>4144389.66</v>
      </c>
      <c r="I5701" s="111">
        <v>74599013.790000007</v>
      </c>
    </row>
    <row r="5702" spans="1:9" ht="51" customHeight="1" x14ac:dyDescent="0.25">
      <c r="A5702" s="117">
        <v>43389</v>
      </c>
      <c r="B5702" s="131" t="s">
        <v>8437</v>
      </c>
      <c r="C5702" s="23">
        <v>53</v>
      </c>
      <c r="D5702" s="27" t="s">
        <v>14960</v>
      </c>
      <c r="E5702" s="27" t="s">
        <v>14961</v>
      </c>
      <c r="F5702" s="27" t="s">
        <v>14962</v>
      </c>
      <c r="G5702" s="55">
        <v>304361</v>
      </c>
      <c r="H5702" s="55"/>
      <c r="I5702" s="111">
        <v>304361</v>
      </c>
    </row>
    <row r="5703" spans="1:9" ht="51" customHeight="1" x14ac:dyDescent="0.25">
      <c r="A5703" s="117">
        <v>43389</v>
      </c>
      <c r="B5703" s="37" t="s">
        <v>8437</v>
      </c>
      <c r="C5703" s="23">
        <v>53</v>
      </c>
      <c r="D5703" s="27" t="s">
        <v>14963</v>
      </c>
      <c r="E5703" s="27" t="s">
        <v>7194</v>
      </c>
      <c r="F5703" s="27" t="s">
        <v>14964</v>
      </c>
      <c r="G5703" s="55">
        <v>2338600.75</v>
      </c>
      <c r="H5703" s="55"/>
      <c r="I5703" s="111">
        <v>2338600.75</v>
      </c>
    </row>
    <row r="5704" spans="1:9" ht="51" customHeight="1" x14ac:dyDescent="0.25">
      <c r="A5704" s="117">
        <v>43389</v>
      </c>
      <c r="B5704" s="37" t="s">
        <v>8437</v>
      </c>
      <c r="C5704" s="23">
        <v>53</v>
      </c>
      <c r="D5704" s="27" t="s">
        <v>14965</v>
      </c>
      <c r="E5704" s="27" t="s">
        <v>14966</v>
      </c>
      <c r="F5704" s="27" t="s">
        <v>14967</v>
      </c>
      <c r="G5704" s="55">
        <v>1101409.1000000001</v>
      </c>
      <c r="H5704" s="55"/>
      <c r="I5704" s="111">
        <v>1101409.1000000001</v>
      </c>
    </row>
    <row r="5705" spans="1:9" ht="51" customHeight="1" x14ac:dyDescent="0.25">
      <c r="A5705" s="117">
        <v>43389</v>
      </c>
      <c r="B5705" s="37" t="s">
        <v>8437</v>
      </c>
      <c r="C5705" s="23">
        <v>68</v>
      </c>
      <c r="D5705" s="27" t="s">
        <v>14968</v>
      </c>
      <c r="E5705" s="27" t="s">
        <v>14969</v>
      </c>
      <c r="F5705" s="27" t="s">
        <v>14970</v>
      </c>
      <c r="G5705" s="55">
        <v>1215338.8</v>
      </c>
      <c r="H5705" s="55"/>
      <c r="I5705" s="111">
        <v>1215338.8</v>
      </c>
    </row>
    <row r="5706" spans="1:9" ht="51" customHeight="1" x14ac:dyDescent="0.25">
      <c r="A5706" s="117">
        <v>43389</v>
      </c>
      <c r="B5706" s="37" t="s">
        <v>8437</v>
      </c>
      <c r="C5706" s="23">
        <v>68</v>
      </c>
      <c r="D5706" s="27" t="s">
        <v>14971</v>
      </c>
      <c r="E5706" s="27" t="s">
        <v>14972</v>
      </c>
      <c r="F5706" s="27" t="s">
        <v>14973</v>
      </c>
      <c r="G5706" s="55">
        <v>1883983.37</v>
      </c>
      <c r="H5706" s="55"/>
      <c r="I5706" s="111">
        <v>1883983.37</v>
      </c>
    </row>
    <row r="5707" spans="1:9" ht="51" customHeight="1" x14ac:dyDescent="0.25">
      <c r="A5707" s="117">
        <v>43389</v>
      </c>
      <c r="B5707" s="37" t="s">
        <v>8437</v>
      </c>
      <c r="C5707" s="23">
        <v>68</v>
      </c>
      <c r="D5707" s="27" t="s">
        <v>14974</v>
      </c>
      <c r="E5707" s="27" t="s">
        <v>11879</v>
      </c>
      <c r="F5707" s="27" t="s">
        <v>14975</v>
      </c>
      <c r="G5707" s="55">
        <v>931920.55</v>
      </c>
      <c r="H5707" s="55"/>
      <c r="I5707" s="111">
        <v>931920.55</v>
      </c>
    </row>
    <row r="5708" spans="1:9" ht="51" customHeight="1" x14ac:dyDescent="0.25">
      <c r="A5708" s="117">
        <v>43389</v>
      </c>
      <c r="B5708" s="37" t="s">
        <v>8437</v>
      </c>
      <c r="C5708" s="23">
        <v>68</v>
      </c>
      <c r="D5708" s="27" t="s">
        <v>14976</v>
      </c>
      <c r="E5708" s="27" t="s">
        <v>8557</v>
      </c>
      <c r="F5708" s="27" t="s">
        <v>14977</v>
      </c>
      <c r="G5708" s="55">
        <v>432735.51</v>
      </c>
      <c r="H5708" s="55"/>
      <c r="I5708" s="111">
        <v>432735.51</v>
      </c>
    </row>
    <row r="5709" spans="1:9" ht="51" customHeight="1" x14ac:dyDescent="0.25">
      <c r="A5709" s="117">
        <v>43389</v>
      </c>
      <c r="B5709" s="37" t="s">
        <v>8437</v>
      </c>
      <c r="C5709" s="23">
        <v>68</v>
      </c>
      <c r="D5709" s="27" t="s">
        <v>14978</v>
      </c>
      <c r="E5709" s="27" t="s">
        <v>14979</v>
      </c>
      <c r="F5709" s="27" t="s">
        <v>14980</v>
      </c>
      <c r="G5709" s="55">
        <v>1288385.25</v>
      </c>
      <c r="H5709" s="55"/>
      <c r="I5709" s="111">
        <v>1288385.25</v>
      </c>
    </row>
    <row r="5710" spans="1:9" ht="51" customHeight="1" x14ac:dyDescent="0.25">
      <c r="A5710" s="117">
        <v>43389</v>
      </c>
      <c r="B5710" s="37" t="s">
        <v>8437</v>
      </c>
      <c r="C5710" s="23">
        <v>68</v>
      </c>
      <c r="D5710" s="27" t="s">
        <v>14981</v>
      </c>
      <c r="E5710" s="27" t="s">
        <v>795</v>
      </c>
      <c r="F5710" s="27" t="s">
        <v>14982</v>
      </c>
      <c r="G5710" s="55">
        <v>963722.37</v>
      </c>
      <c r="H5710" s="55"/>
      <c r="I5710" s="111">
        <v>963722.37</v>
      </c>
    </row>
    <row r="5711" spans="1:9" ht="51" customHeight="1" x14ac:dyDescent="0.25">
      <c r="A5711" s="117">
        <v>43389</v>
      </c>
      <c r="B5711" s="37" t="s">
        <v>8437</v>
      </c>
      <c r="C5711" s="23">
        <v>68</v>
      </c>
      <c r="D5711" s="27" t="s">
        <v>14983</v>
      </c>
      <c r="E5711" s="27" t="s">
        <v>8765</v>
      </c>
      <c r="F5711" s="27" t="s">
        <v>14984</v>
      </c>
      <c r="G5711" s="55">
        <v>1052200.05</v>
      </c>
      <c r="H5711" s="55"/>
      <c r="I5711" s="111">
        <v>1052200.05</v>
      </c>
    </row>
    <row r="5712" spans="1:9" ht="51" customHeight="1" x14ac:dyDescent="0.25">
      <c r="A5712" s="117">
        <v>43389</v>
      </c>
      <c r="B5712" s="37" t="s">
        <v>8437</v>
      </c>
      <c r="C5712" s="23">
        <v>68</v>
      </c>
      <c r="D5712" s="27" t="s">
        <v>14985</v>
      </c>
      <c r="E5712" s="27" t="s">
        <v>9303</v>
      </c>
      <c r="F5712" s="27" t="s">
        <v>14986</v>
      </c>
      <c r="G5712" s="55">
        <v>750500</v>
      </c>
      <c r="H5712" s="55"/>
      <c r="I5712" s="111">
        <v>750500</v>
      </c>
    </row>
    <row r="5713" spans="1:9" ht="51" customHeight="1" x14ac:dyDescent="0.25">
      <c r="A5713" s="117">
        <v>43389</v>
      </c>
      <c r="B5713" s="37" t="s">
        <v>8437</v>
      </c>
      <c r="C5713" s="23">
        <v>68</v>
      </c>
      <c r="D5713" s="27" t="s">
        <v>14987</v>
      </c>
      <c r="E5713" s="27" t="s">
        <v>14988</v>
      </c>
      <c r="F5713" s="27" t="s">
        <v>14989</v>
      </c>
      <c r="G5713" s="55">
        <v>742347.1</v>
      </c>
      <c r="H5713" s="55"/>
      <c r="I5713" s="111">
        <v>742347.1</v>
      </c>
    </row>
    <row r="5714" spans="1:9" ht="51" customHeight="1" x14ac:dyDescent="0.25">
      <c r="A5714" s="117">
        <v>43389</v>
      </c>
      <c r="B5714" s="37" t="s">
        <v>8437</v>
      </c>
      <c r="C5714" s="23">
        <v>68</v>
      </c>
      <c r="D5714" s="27" t="s">
        <v>14990</v>
      </c>
      <c r="E5714" s="27" t="s">
        <v>4019</v>
      </c>
      <c r="F5714" s="27" t="s">
        <v>14991</v>
      </c>
      <c r="G5714" s="55">
        <v>1119547.45</v>
      </c>
      <c r="H5714" s="55"/>
      <c r="I5714" s="111">
        <v>1119547.45</v>
      </c>
    </row>
    <row r="5715" spans="1:9" ht="51" customHeight="1" x14ac:dyDescent="0.25">
      <c r="A5715" s="117">
        <v>43389</v>
      </c>
      <c r="B5715" s="37" t="s">
        <v>8437</v>
      </c>
      <c r="C5715" s="23">
        <v>68</v>
      </c>
      <c r="D5715" s="27" t="s">
        <v>14992</v>
      </c>
      <c r="E5715" s="27" t="s">
        <v>8771</v>
      </c>
      <c r="F5715" s="27" t="s">
        <v>14993</v>
      </c>
      <c r="G5715" s="55">
        <v>749359.05</v>
      </c>
      <c r="H5715" s="55"/>
      <c r="I5715" s="111">
        <v>749359.05</v>
      </c>
    </row>
    <row r="5716" spans="1:9" ht="51" customHeight="1" x14ac:dyDescent="0.25">
      <c r="A5716" s="117">
        <v>43389</v>
      </c>
      <c r="B5716" s="37" t="s">
        <v>8437</v>
      </c>
      <c r="C5716" s="23">
        <v>68</v>
      </c>
      <c r="D5716" s="27" t="s">
        <v>14994</v>
      </c>
      <c r="E5716" s="27" t="s">
        <v>14995</v>
      </c>
      <c r="F5716" s="27" t="s">
        <v>14996</v>
      </c>
      <c r="G5716" s="55">
        <v>281316.84999999998</v>
      </c>
      <c r="H5716" s="55"/>
      <c r="I5716" s="111">
        <v>281316.84999999998</v>
      </c>
    </row>
    <row r="5717" spans="1:9" ht="51" customHeight="1" x14ac:dyDescent="0.25">
      <c r="A5717" s="117">
        <v>43389</v>
      </c>
      <c r="B5717" s="37" t="s">
        <v>8437</v>
      </c>
      <c r="C5717" s="23">
        <v>68</v>
      </c>
      <c r="D5717" s="27" t="s">
        <v>14997</v>
      </c>
      <c r="E5717" s="27" t="s">
        <v>50</v>
      </c>
      <c r="F5717" s="27" t="s">
        <v>14998</v>
      </c>
      <c r="G5717" s="55">
        <v>740149.75</v>
      </c>
      <c r="H5717" s="55"/>
      <c r="I5717" s="111">
        <v>740149.75</v>
      </c>
    </row>
    <row r="5718" spans="1:9" ht="51" customHeight="1" x14ac:dyDescent="0.25">
      <c r="A5718" s="117">
        <v>43389</v>
      </c>
      <c r="B5718" s="37" t="s">
        <v>8437</v>
      </c>
      <c r="C5718" s="23">
        <v>68</v>
      </c>
      <c r="D5718" s="27" t="s">
        <v>14999</v>
      </c>
      <c r="E5718" s="27" t="s">
        <v>50</v>
      </c>
      <c r="F5718" s="27" t="s">
        <v>15000</v>
      </c>
      <c r="G5718" s="55">
        <v>740551.6</v>
      </c>
      <c r="H5718" s="55"/>
      <c r="I5718" s="111">
        <v>740551.6</v>
      </c>
    </row>
    <row r="5719" spans="1:9" ht="51" customHeight="1" x14ac:dyDescent="0.25">
      <c r="A5719" s="117">
        <v>43389</v>
      </c>
      <c r="B5719" s="37" t="s">
        <v>8437</v>
      </c>
      <c r="C5719" s="23">
        <v>68</v>
      </c>
      <c r="D5719" s="27" t="s">
        <v>15001</v>
      </c>
      <c r="E5719" s="27" t="s">
        <v>15002</v>
      </c>
      <c r="F5719" s="27" t="s">
        <v>15003</v>
      </c>
      <c r="G5719" s="55">
        <v>2000000</v>
      </c>
      <c r="H5719" s="55"/>
      <c r="I5719" s="111">
        <v>2000000</v>
      </c>
    </row>
    <row r="5720" spans="1:9" ht="51" customHeight="1" x14ac:dyDescent="0.25">
      <c r="A5720" s="117">
        <v>43389</v>
      </c>
      <c r="B5720" s="37" t="s">
        <v>8437</v>
      </c>
      <c r="C5720" s="23">
        <v>68</v>
      </c>
      <c r="D5720" s="27" t="s">
        <v>15004</v>
      </c>
      <c r="E5720" s="27" t="s">
        <v>7931</v>
      </c>
      <c r="F5720" s="27" t="s">
        <v>15005</v>
      </c>
      <c r="G5720" s="55">
        <v>1854795.63</v>
      </c>
      <c r="H5720" s="55"/>
      <c r="I5720" s="111">
        <v>1854795.63</v>
      </c>
    </row>
    <row r="5721" spans="1:9" ht="51" customHeight="1" x14ac:dyDescent="0.25">
      <c r="A5721" s="117">
        <v>43389</v>
      </c>
      <c r="B5721" s="37" t="s">
        <v>8437</v>
      </c>
      <c r="C5721" s="23">
        <v>68</v>
      </c>
      <c r="D5721" s="27" t="s">
        <v>15006</v>
      </c>
      <c r="E5721" s="27" t="s">
        <v>15007</v>
      </c>
      <c r="F5721" s="27" t="s">
        <v>15008</v>
      </c>
      <c r="G5721" s="55">
        <v>2467534.75</v>
      </c>
      <c r="H5721" s="55"/>
      <c r="I5721" s="111">
        <v>2467534.75</v>
      </c>
    </row>
    <row r="5722" spans="1:9" ht="51" customHeight="1" x14ac:dyDescent="0.25">
      <c r="A5722" s="117">
        <v>43389</v>
      </c>
      <c r="B5722" s="37" t="s">
        <v>8437</v>
      </c>
      <c r="C5722" s="23">
        <v>68</v>
      </c>
      <c r="D5722" s="27" t="s">
        <v>15009</v>
      </c>
      <c r="E5722" s="27" t="s">
        <v>15010</v>
      </c>
      <c r="F5722" s="27" t="s">
        <v>15011</v>
      </c>
      <c r="G5722" s="55">
        <v>4940000</v>
      </c>
      <c r="H5722" s="55"/>
      <c r="I5722" s="111">
        <v>4940000</v>
      </c>
    </row>
    <row r="5723" spans="1:9" ht="51" customHeight="1" x14ac:dyDescent="0.25">
      <c r="A5723" s="117">
        <v>43389</v>
      </c>
      <c r="B5723" s="37" t="s">
        <v>8437</v>
      </c>
      <c r="C5723" s="23">
        <v>68</v>
      </c>
      <c r="D5723" s="27" t="s">
        <v>15012</v>
      </c>
      <c r="E5723" s="27" t="s">
        <v>15013</v>
      </c>
      <c r="F5723" s="27" t="s">
        <v>15014</v>
      </c>
      <c r="G5723" s="55">
        <v>391483.6</v>
      </c>
      <c r="H5723" s="55"/>
      <c r="I5723" s="111">
        <v>391483.6</v>
      </c>
    </row>
    <row r="5724" spans="1:9" ht="51" customHeight="1" x14ac:dyDescent="0.25">
      <c r="A5724" s="117">
        <v>43389</v>
      </c>
      <c r="B5724" s="37" t="s">
        <v>2581</v>
      </c>
      <c r="C5724" s="23">
        <v>78</v>
      </c>
      <c r="D5724" s="27" t="s">
        <v>15015</v>
      </c>
      <c r="E5724" s="27" t="s">
        <v>1181</v>
      </c>
      <c r="F5724" s="27" t="s">
        <v>15016</v>
      </c>
      <c r="G5724" s="55">
        <v>7335817.7400000002</v>
      </c>
      <c r="H5724" s="55">
        <v>366790.88</v>
      </c>
      <c r="I5724" s="111">
        <v>7702608.6200000001</v>
      </c>
    </row>
    <row r="5725" spans="1:9" ht="51" customHeight="1" x14ac:dyDescent="0.25">
      <c r="A5725" s="117">
        <v>43389</v>
      </c>
      <c r="B5725" s="37" t="s">
        <v>2581</v>
      </c>
      <c r="C5725" s="23">
        <v>78</v>
      </c>
      <c r="D5725" s="27" t="s">
        <v>15017</v>
      </c>
      <c r="E5725" s="27" t="s">
        <v>2617</v>
      </c>
      <c r="F5725" s="27" t="s">
        <v>15018</v>
      </c>
      <c r="G5725" s="55">
        <v>7995600</v>
      </c>
      <c r="H5725" s="55">
        <v>399780</v>
      </c>
      <c r="I5725" s="111">
        <v>8395380</v>
      </c>
    </row>
    <row r="5726" spans="1:9" ht="51" customHeight="1" x14ac:dyDescent="0.25">
      <c r="A5726" s="117">
        <v>43389</v>
      </c>
      <c r="B5726" s="37" t="s">
        <v>2581</v>
      </c>
      <c r="C5726" s="23">
        <v>78</v>
      </c>
      <c r="D5726" s="27" t="s">
        <v>15019</v>
      </c>
      <c r="E5726" s="27" t="s">
        <v>15020</v>
      </c>
      <c r="F5726" s="27" t="s">
        <v>15021</v>
      </c>
      <c r="G5726" s="55">
        <v>4534957.4000000004</v>
      </c>
      <c r="H5726" s="55"/>
      <c r="I5726" s="111">
        <v>4534957.4000000004</v>
      </c>
    </row>
    <row r="5727" spans="1:9" ht="51" customHeight="1" x14ac:dyDescent="0.25">
      <c r="A5727" s="117">
        <v>43389</v>
      </c>
      <c r="B5727" s="37" t="s">
        <v>2581</v>
      </c>
      <c r="C5727" s="23">
        <v>78</v>
      </c>
      <c r="D5727" s="27" t="s">
        <v>15022</v>
      </c>
      <c r="E5727" s="27" t="s">
        <v>15023</v>
      </c>
      <c r="F5727" s="27" t="s">
        <v>15024</v>
      </c>
      <c r="G5727" s="55">
        <v>2220053.8199999998</v>
      </c>
      <c r="H5727" s="55"/>
      <c r="I5727" s="111">
        <v>2220053.8199999998</v>
      </c>
    </row>
    <row r="5728" spans="1:9" ht="51" customHeight="1" x14ac:dyDescent="0.25">
      <c r="A5728" s="117">
        <v>43389</v>
      </c>
      <c r="B5728" s="37" t="s">
        <v>2581</v>
      </c>
      <c r="C5728" s="23">
        <v>78</v>
      </c>
      <c r="D5728" s="27" t="s">
        <v>15025</v>
      </c>
      <c r="E5728" s="27" t="s">
        <v>2251</v>
      </c>
      <c r="F5728" s="27" t="s">
        <v>15026</v>
      </c>
      <c r="G5728" s="55">
        <v>3681900</v>
      </c>
      <c r="H5728" s="55"/>
      <c r="I5728" s="111">
        <v>3681900</v>
      </c>
    </row>
    <row r="5729" spans="1:9" ht="51" customHeight="1" x14ac:dyDescent="0.25">
      <c r="A5729" s="117">
        <v>43389</v>
      </c>
      <c r="B5729" s="37" t="s">
        <v>2581</v>
      </c>
      <c r="C5729" s="23">
        <v>78</v>
      </c>
      <c r="D5729" s="27" t="s">
        <v>15027</v>
      </c>
      <c r="E5729" s="27" t="s">
        <v>15028</v>
      </c>
      <c r="F5729" s="27" t="s">
        <v>15029</v>
      </c>
      <c r="G5729" s="55">
        <v>2752105.49</v>
      </c>
      <c r="H5729" s="55"/>
      <c r="I5729" s="111">
        <v>2752105.49</v>
      </c>
    </row>
    <row r="5730" spans="1:9" ht="51" customHeight="1" x14ac:dyDescent="0.25">
      <c r="A5730" s="117">
        <v>43389</v>
      </c>
      <c r="B5730" s="37" t="s">
        <v>2581</v>
      </c>
      <c r="C5730" s="23">
        <v>78</v>
      </c>
      <c r="D5730" s="27" t="s">
        <v>15030</v>
      </c>
      <c r="E5730" s="27" t="s">
        <v>15031</v>
      </c>
      <c r="F5730" s="27" t="s">
        <v>15032</v>
      </c>
      <c r="G5730" s="55">
        <v>1413225.95</v>
      </c>
      <c r="H5730" s="55"/>
      <c r="I5730" s="111">
        <v>1413225.95</v>
      </c>
    </row>
    <row r="5731" spans="1:9" ht="51" customHeight="1" x14ac:dyDescent="0.25">
      <c r="A5731" s="117">
        <v>43389</v>
      </c>
      <c r="B5731" s="37" t="s">
        <v>2581</v>
      </c>
      <c r="C5731" s="23">
        <v>78</v>
      </c>
      <c r="D5731" s="27" t="s">
        <v>15033</v>
      </c>
      <c r="E5731" s="27" t="s">
        <v>15034</v>
      </c>
      <c r="F5731" s="27" t="s">
        <v>15035</v>
      </c>
      <c r="G5731" s="55">
        <v>5191056.57</v>
      </c>
      <c r="H5731" s="55"/>
      <c r="I5731" s="111">
        <v>5191056.57</v>
      </c>
    </row>
    <row r="5732" spans="1:9" ht="51" customHeight="1" x14ac:dyDescent="0.25">
      <c r="A5732" s="117">
        <v>43389</v>
      </c>
      <c r="B5732" s="37" t="s">
        <v>2581</v>
      </c>
      <c r="C5732" s="23">
        <v>78</v>
      </c>
      <c r="D5732" s="27" t="s">
        <v>15036</v>
      </c>
      <c r="E5732" s="27" t="s">
        <v>15037</v>
      </c>
      <c r="F5732" s="27" t="s">
        <v>15038</v>
      </c>
      <c r="G5732" s="55">
        <v>1339008.03</v>
      </c>
      <c r="H5732" s="55"/>
      <c r="I5732" s="111">
        <v>1339008.03</v>
      </c>
    </row>
    <row r="5733" spans="1:9" ht="51" customHeight="1" x14ac:dyDescent="0.25">
      <c r="A5733" s="117">
        <v>43389</v>
      </c>
      <c r="B5733" s="37" t="s">
        <v>2581</v>
      </c>
      <c r="C5733" s="23">
        <v>78</v>
      </c>
      <c r="D5733" s="27" t="s">
        <v>15039</v>
      </c>
      <c r="E5733" s="27" t="s">
        <v>6763</v>
      </c>
      <c r="F5733" s="27" t="s">
        <v>6764</v>
      </c>
      <c r="G5733" s="55">
        <v>2008476.79</v>
      </c>
      <c r="H5733" s="55"/>
      <c r="I5733" s="111">
        <v>2008476.79</v>
      </c>
    </row>
    <row r="5734" spans="1:9" ht="51" customHeight="1" x14ac:dyDescent="0.25">
      <c r="A5734" s="117">
        <v>43389</v>
      </c>
      <c r="B5734" s="37" t="s">
        <v>2581</v>
      </c>
      <c r="C5734" s="23">
        <v>78</v>
      </c>
      <c r="D5734" s="27" t="s">
        <v>15040</v>
      </c>
      <c r="E5734" s="27" t="s">
        <v>15041</v>
      </c>
      <c r="F5734" s="27" t="s">
        <v>15042</v>
      </c>
      <c r="G5734" s="55">
        <v>4630830.96</v>
      </c>
      <c r="H5734" s="55"/>
      <c r="I5734" s="111">
        <v>4630830.96</v>
      </c>
    </row>
    <row r="5735" spans="1:9" ht="51" customHeight="1" x14ac:dyDescent="0.25">
      <c r="A5735" s="117">
        <v>43389</v>
      </c>
      <c r="B5735" s="37" t="s">
        <v>2581</v>
      </c>
      <c r="C5735" s="23">
        <v>78</v>
      </c>
      <c r="D5735" s="27" t="s">
        <v>15043</v>
      </c>
      <c r="E5735" s="27" t="s">
        <v>15044</v>
      </c>
      <c r="F5735" s="27" t="s">
        <v>15045</v>
      </c>
      <c r="G5735" s="55">
        <v>1533676.09</v>
      </c>
      <c r="H5735" s="55"/>
      <c r="I5735" s="111">
        <v>1533676.09</v>
      </c>
    </row>
    <row r="5736" spans="1:9" ht="51" customHeight="1" x14ac:dyDescent="0.25">
      <c r="A5736" s="117">
        <v>43389</v>
      </c>
      <c r="B5736" s="37" t="s">
        <v>2581</v>
      </c>
      <c r="C5736" s="23">
        <v>78</v>
      </c>
      <c r="D5736" s="27" t="s">
        <v>15046</v>
      </c>
      <c r="E5736" s="27" t="s">
        <v>15047</v>
      </c>
      <c r="F5736" s="27" t="s">
        <v>15048</v>
      </c>
      <c r="G5736" s="55">
        <v>3034240.45</v>
      </c>
      <c r="H5736" s="55"/>
      <c r="I5736" s="111">
        <v>3034240.45</v>
      </c>
    </row>
    <row r="5737" spans="1:9" ht="51" customHeight="1" x14ac:dyDescent="0.25">
      <c r="A5737" s="117">
        <v>43389</v>
      </c>
      <c r="B5737" s="37" t="s">
        <v>2581</v>
      </c>
      <c r="C5737" s="23">
        <v>78</v>
      </c>
      <c r="D5737" s="27" t="s">
        <v>15049</v>
      </c>
      <c r="E5737" s="27" t="s">
        <v>15050</v>
      </c>
      <c r="F5737" s="27" t="s">
        <v>15051</v>
      </c>
      <c r="G5737" s="55">
        <v>1721177.7</v>
      </c>
      <c r="H5737" s="55"/>
      <c r="I5737" s="111">
        <v>1721177.7</v>
      </c>
    </row>
    <row r="5738" spans="1:9" ht="51" customHeight="1" x14ac:dyDescent="0.25">
      <c r="A5738" s="117">
        <v>43389</v>
      </c>
      <c r="B5738" s="37" t="s">
        <v>2581</v>
      </c>
      <c r="C5738" s="23">
        <v>78</v>
      </c>
      <c r="D5738" s="27" t="s">
        <v>15052</v>
      </c>
      <c r="E5738" s="27" t="s">
        <v>15053</v>
      </c>
      <c r="F5738" s="27" t="s">
        <v>15054</v>
      </c>
      <c r="G5738" s="55">
        <v>1731221.82</v>
      </c>
      <c r="H5738" s="55"/>
      <c r="I5738" s="111">
        <v>1731221.82</v>
      </c>
    </row>
    <row r="5739" spans="1:9" ht="51" customHeight="1" x14ac:dyDescent="0.25">
      <c r="A5739" s="117">
        <v>43389</v>
      </c>
      <c r="B5739" s="37" t="s">
        <v>2581</v>
      </c>
      <c r="C5739" s="23">
        <v>78</v>
      </c>
      <c r="D5739" s="27" t="s">
        <v>15055</v>
      </c>
      <c r="E5739" s="27" t="s">
        <v>15056</v>
      </c>
      <c r="F5739" s="27" t="s">
        <v>15057</v>
      </c>
      <c r="G5739" s="55">
        <v>5183010.5999999996</v>
      </c>
      <c r="H5739" s="55"/>
      <c r="I5739" s="111">
        <v>5183010.5999999996</v>
      </c>
    </row>
    <row r="5740" spans="1:9" ht="51" customHeight="1" x14ac:dyDescent="0.25">
      <c r="A5740" s="117">
        <v>43389</v>
      </c>
      <c r="B5740" s="37" t="s">
        <v>2581</v>
      </c>
      <c r="C5740" s="23">
        <v>78</v>
      </c>
      <c r="D5740" s="27" t="s">
        <v>15058</v>
      </c>
      <c r="E5740" s="27" t="s">
        <v>3489</v>
      </c>
      <c r="F5740" s="27" t="s">
        <v>15059</v>
      </c>
      <c r="G5740" s="55">
        <v>825504</v>
      </c>
      <c r="H5740" s="55">
        <v>41275.199999999997</v>
      </c>
      <c r="I5740" s="111">
        <v>866779.2</v>
      </c>
    </row>
    <row r="5741" spans="1:9" ht="51" customHeight="1" x14ac:dyDescent="0.25">
      <c r="A5741" s="117">
        <v>43389</v>
      </c>
      <c r="B5741" s="37" t="s">
        <v>2581</v>
      </c>
      <c r="C5741" s="23">
        <v>78</v>
      </c>
      <c r="D5741" s="27" t="s">
        <v>15060</v>
      </c>
      <c r="E5741" s="27" t="s">
        <v>15061</v>
      </c>
      <c r="F5741" s="27" t="s">
        <v>15062</v>
      </c>
      <c r="G5741" s="55">
        <v>3531782.19</v>
      </c>
      <c r="H5741" s="55"/>
      <c r="I5741" s="111">
        <v>3531782.19</v>
      </c>
    </row>
    <row r="5742" spans="1:9" ht="51" customHeight="1" x14ac:dyDescent="0.25">
      <c r="A5742" s="117">
        <v>43389</v>
      </c>
      <c r="B5742" s="37" t="s">
        <v>2581</v>
      </c>
      <c r="C5742" s="23">
        <v>78</v>
      </c>
      <c r="D5742" s="27" t="s">
        <v>15063</v>
      </c>
      <c r="E5742" s="27" t="s">
        <v>15064</v>
      </c>
      <c r="F5742" s="27" t="s">
        <v>15065</v>
      </c>
      <c r="G5742" s="55">
        <v>759465.6</v>
      </c>
      <c r="H5742" s="55"/>
      <c r="I5742" s="111">
        <v>759465.6</v>
      </c>
    </row>
    <row r="5743" spans="1:9" ht="51" customHeight="1" x14ac:dyDescent="0.25">
      <c r="A5743" s="105">
        <v>43389</v>
      </c>
      <c r="B5743" s="37" t="s">
        <v>2581</v>
      </c>
      <c r="C5743" s="23">
        <v>78</v>
      </c>
      <c r="D5743" s="27" t="s">
        <v>15066</v>
      </c>
      <c r="E5743" s="27" t="s">
        <v>15067</v>
      </c>
      <c r="F5743" s="27" t="s">
        <v>15068</v>
      </c>
      <c r="G5743" s="55">
        <v>2526617.4</v>
      </c>
      <c r="H5743" s="55"/>
      <c r="I5743" s="111">
        <v>2526617.4</v>
      </c>
    </row>
    <row r="5744" spans="1:9" ht="51" customHeight="1" x14ac:dyDescent="0.25">
      <c r="A5744" s="105">
        <v>43389</v>
      </c>
      <c r="B5744" s="37" t="s">
        <v>2581</v>
      </c>
      <c r="C5744" s="23">
        <v>78</v>
      </c>
      <c r="D5744" s="27" t="s">
        <v>15069</v>
      </c>
      <c r="E5744" s="27" t="s">
        <v>1392</v>
      </c>
      <c r="F5744" s="27" t="s">
        <v>15070</v>
      </c>
      <c r="G5744" s="55">
        <v>2170116.0299999998</v>
      </c>
      <c r="H5744" s="55"/>
      <c r="I5744" s="111">
        <v>2170116.0299999998</v>
      </c>
    </row>
    <row r="5745" spans="1:9" ht="51" customHeight="1" x14ac:dyDescent="0.25">
      <c r="A5745" s="121">
        <v>43389</v>
      </c>
      <c r="B5745" s="122" t="s">
        <v>2577</v>
      </c>
      <c r="C5745" s="123">
        <v>6</v>
      </c>
      <c r="D5745" s="124" t="s">
        <v>15071</v>
      </c>
      <c r="E5745" s="124" t="s">
        <v>662</v>
      </c>
      <c r="F5745" s="125" t="s">
        <v>15072</v>
      </c>
      <c r="G5745" s="126">
        <v>14324873</v>
      </c>
      <c r="H5745" s="127"/>
      <c r="I5745" s="128">
        <v>14324873</v>
      </c>
    </row>
    <row r="5746" spans="1:9" ht="51" customHeight="1" x14ac:dyDescent="0.25">
      <c r="A5746" s="121">
        <v>43396</v>
      </c>
      <c r="B5746" s="122" t="s">
        <v>2581</v>
      </c>
      <c r="C5746" s="123">
        <v>37</v>
      </c>
      <c r="D5746" s="124" t="s">
        <v>15073</v>
      </c>
      <c r="E5746" s="124" t="s">
        <v>11421</v>
      </c>
      <c r="F5746" s="125" t="s">
        <v>15074</v>
      </c>
      <c r="G5746" s="126">
        <v>1659541.69</v>
      </c>
      <c r="H5746" s="127"/>
      <c r="I5746" s="128">
        <v>1659541.69</v>
      </c>
    </row>
    <row r="5747" spans="1:9" ht="51" customHeight="1" x14ac:dyDescent="0.25">
      <c r="A5747" s="121">
        <v>43396</v>
      </c>
      <c r="B5747" s="122" t="s">
        <v>2581</v>
      </c>
      <c r="C5747" s="123">
        <v>37</v>
      </c>
      <c r="D5747" s="124" t="s">
        <v>15075</v>
      </c>
      <c r="E5747" s="124" t="s">
        <v>14849</v>
      </c>
      <c r="F5747" s="125" t="s">
        <v>15076</v>
      </c>
      <c r="G5747" s="126">
        <v>2327575.35</v>
      </c>
      <c r="H5747" s="127">
        <v>116378.77</v>
      </c>
      <c r="I5747" s="128">
        <v>2443954.12</v>
      </c>
    </row>
    <row r="5748" spans="1:9" ht="51" customHeight="1" x14ac:dyDescent="0.25">
      <c r="A5748" s="121">
        <v>43396</v>
      </c>
      <c r="B5748" s="122" t="s">
        <v>2571</v>
      </c>
      <c r="C5748" s="123">
        <v>40</v>
      </c>
      <c r="D5748" s="124" t="s">
        <v>15077</v>
      </c>
      <c r="E5748" s="124" t="s">
        <v>75</v>
      </c>
      <c r="F5748" s="125" t="s">
        <v>15078</v>
      </c>
      <c r="G5748" s="126">
        <v>48402830.710000001</v>
      </c>
      <c r="H5748" s="127">
        <v>2847225.33</v>
      </c>
      <c r="I5748" s="128">
        <v>51250056.039999999</v>
      </c>
    </row>
    <row r="5749" spans="1:9" ht="51" customHeight="1" x14ac:dyDescent="0.25">
      <c r="A5749" s="121">
        <v>43396</v>
      </c>
      <c r="B5749" s="122" t="s">
        <v>2582</v>
      </c>
      <c r="C5749" s="123">
        <v>51</v>
      </c>
      <c r="D5749" s="124" t="s">
        <v>15079</v>
      </c>
      <c r="E5749" s="124" t="s">
        <v>15080</v>
      </c>
      <c r="F5749" s="125" t="s">
        <v>15081</v>
      </c>
      <c r="G5749" s="126">
        <v>3856114.5</v>
      </c>
      <c r="H5749" s="127">
        <v>226830.27</v>
      </c>
      <c r="I5749" s="128">
        <v>4082944.77</v>
      </c>
    </row>
    <row r="5750" spans="1:9" ht="51" customHeight="1" x14ac:dyDescent="0.25">
      <c r="A5750" s="121">
        <v>43396</v>
      </c>
      <c r="B5750" s="122" t="s">
        <v>2582</v>
      </c>
      <c r="C5750" s="123">
        <v>51</v>
      </c>
      <c r="D5750" s="124" t="s">
        <v>15082</v>
      </c>
      <c r="E5750" s="124" t="s">
        <v>15083</v>
      </c>
      <c r="F5750" s="125" t="s">
        <v>15084</v>
      </c>
      <c r="G5750" s="126">
        <v>2025929.1</v>
      </c>
      <c r="H5750" s="127">
        <v>119172.3</v>
      </c>
      <c r="I5750" s="128">
        <v>2145101.4</v>
      </c>
    </row>
    <row r="5751" spans="1:9" ht="51" customHeight="1" x14ac:dyDescent="0.25">
      <c r="A5751" s="121">
        <v>43396</v>
      </c>
      <c r="B5751" s="122" t="s">
        <v>8437</v>
      </c>
      <c r="C5751" s="123">
        <v>53</v>
      </c>
      <c r="D5751" s="124" t="s">
        <v>15085</v>
      </c>
      <c r="E5751" s="124" t="s">
        <v>2590</v>
      </c>
      <c r="F5751" s="125" t="s">
        <v>15086</v>
      </c>
      <c r="G5751" s="126">
        <v>1520000</v>
      </c>
      <c r="H5751" s="127"/>
      <c r="I5751" s="128">
        <v>1520000</v>
      </c>
    </row>
    <row r="5752" spans="1:9" ht="51" customHeight="1" x14ac:dyDescent="0.25">
      <c r="A5752" s="121">
        <v>43396</v>
      </c>
      <c r="B5752" s="122" t="s">
        <v>8437</v>
      </c>
      <c r="C5752" s="123">
        <v>53</v>
      </c>
      <c r="D5752" s="124" t="s">
        <v>15087</v>
      </c>
      <c r="E5752" s="124" t="s">
        <v>15088</v>
      </c>
      <c r="F5752" s="125" t="s">
        <v>15089</v>
      </c>
      <c r="G5752" s="126">
        <v>232923.85</v>
      </c>
      <c r="H5752" s="127"/>
      <c r="I5752" s="128">
        <v>232923.85</v>
      </c>
    </row>
    <row r="5753" spans="1:9" ht="51" customHeight="1" x14ac:dyDescent="0.25">
      <c r="A5753" s="121">
        <v>43396</v>
      </c>
      <c r="B5753" s="122" t="s">
        <v>8437</v>
      </c>
      <c r="C5753" s="123">
        <v>53</v>
      </c>
      <c r="D5753" s="124" t="s">
        <v>15090</v>
      </c>
      <c r="E5753" s="124" t="s">
        <v>15088</v>
      </c>
      <c r="F5753" s="125" t="s">
        <v>15091</v>
      </c>
      <c r="G5753" s="126">
        <v>561672.30000000005</v>
      </c>
      <c r="H5753" s="127"/>
      <c r="I5753" s="128">
        <v>561672.30000000005</v>
      </c>
    </row>
    <row r="5754" spans="1:9" ht="51" customHeight="1" x14ac:dyDescent="0.25">
      <c r="A5754" s="121">
        <v>43396</v>
      </c>
      <c r="B5754" s="122" t="s">
        <v>8437</v>
      </c>
      <c r="C5754" s="123">
        <v>53</v>
      </c>
      <c r="D5754" s="124" t="s">
        <v>15092</v>
      </c>
      <c r="E5754" s="124" t="s">
        <v>15093</v>
      </c>
      <c r="F5754" s="125" t="s">
        <v>15094</v>
      </c>
      <c r="G5754" s="126">
        <v>2298268.5</v>
      </c>
      <c r="H5754" s="127"/>
      <c r="I5754" s="128">
        <v>2298268.5</v>
      </c>
    </row>
    <row r="5755" spans="1:9" ht="51" customHeight="1" x14ac:dyDescent="0.25">
      <c r="A5755" s="121">
        <v>43396</v>
      </c>
      <c r="B5755" s="122" t="s">
        <v>8437</v>
      </c>
      <c r="C5755" s="123">
        <v>53</v>
      </c>
      <c r="D5755" s="124" t="s">
        <v>15095</v>
      </c>
      <c r="E5755" s="124" t="s">
        <v>15088</v>
      </c>
      <c r="F5755" s="125" t="s">
        <v>15096</v>
      </c>
      <c r="G5755" s="126">
        <v>747206.35</v>
      </c>
      <c r="H5755" s="127"/>
      <c r="I5755" s="128">
        <v>747206.35</v>
      </c>
    </row>
    <row r="5756" spans="1:9" ht="51" customHeight="1" x14ac:dyDescent="0.25">
      <c r="A5756" s="121">
        <v>43396</v>
      </c>
      <c r="B5756" s="122" t="s">
        <v>8437</v>
      </c>
      <c r="C5756" s="123">
        <v>53</v>
      </c>
      <c r="D5756" s="124" t="s">
        <v>15097</v>
      </c>
      <c r="E5756" s="124" t="s">
        <v>15098</v>
      </c>
      <c r="F5756" s="125" t="s">
        <v>15099</v>
      </c>
      <c r="G5756" s="126">
        <v>2801843.55</v>
      </c>
      <c r="H5756" s="127"/>
      <c r="I5756" s="128">
        <v>2801843.55</v>
      </c>
    </row>
    <row r="5757" spans="1:9" ht="51" customHeight="1" x14ac:dyDescent="0.25">
      <c r="A5757" s="121">
        <v>43396</v>
      </c>
      <c r="B5757" s="122" t="s">
        <v>8437</v>
      </c>
      <c r="C5757" s="123">
        <v>53</v>
      </c>
      <c r="D5757" s="124" t="s">
        <v>15100</v>
      </c>
      <c r="E5757" s="124" t="s">
        <v>15101</v>
      </c>
      <c r="F5757" s="125" t="s">
        <v>15102</v>
      </c>
      <c r="G5757" s="126">
        <v>582811.69999999995</v>
      </c>
      <c r="H5757" s="127"/>
      <c r="I5757" s="128">
        <v>582811.69999999995</v>
      </c>
    </row>
    <row r="5758" spans="1:9" ht="51" customHeight="1" x14ac:dyDescent="0.25">
      <c r="A5758" s="121">
        <v>43396</v>
      </c>
      <c r="B5758" s="122" t="s">
        <v>8437</v>
      </c>
      <c r="C5758" s="123">
        <v>53</v>
      </c>
      <c r="D5758" s="124" t="s">
        <v>15103</v>
      </c>
      <c r="E5758" s="124" t="s">
        <v>15104</v>
      </c>
      <c r="F5758" s="125" t="s">
        <v>15105</v>
      </c>
      <c r="G5758" s="126">
        <v>755382.05</v>
      </c>
      <c r="H5758" s="127"/>
      <c r="I5758" s="128">
        <v>755382.05</v>
      </c>
    </row>
    <row r="5759" spans="1:9" ht="51" customHeight="1" x14ac:dyDescent="0.25">
      <c r="A5759" s="121">
        <v>43396</v>
      </c>
      <c r="B5759" s="122" t="s">
        <v>8437</v>
      </c>
      <c r="C5759" s="123">
        <v>53</v>
      </c>
      <c r="D5759" s="124" t="s">
        <v>15106</v>
      </c>
      <c r="E5759" s="124" t="s">
        <v>11886</v>
      </c>
      <c r="F5759" s="125" t="s">
        <v>15107</v>
      </c>
      <c r="G5759" s="126">
        <v>1900000</v>
      </c>
      <c r="H5759" s="127"/>
      <c r="I5759" s="128">
        <v>1900000</v>
      </c>
    </row>
    <row r="5760" spans="1:9" ht="51" customHeight="1" x14ac:dyDescent="0.25">
      <c r="A5760" s="121">
        <v>43396</v>
      </c>
      <c r="B5760" s="122" t="s">
        <v>8437</v>
      </c>
      <c r="C5760" s="123">
        <v>53</v>
      </c>
      <c r="D5760" s="124" t="s">
        <v>15108</v>
      </c>
      <c r="E5760" s="124" t="s">
        <v>11438</v>
      </c>
      <c r="F5760" s="125" t="s">
        <v>15109</v>
      </c>
      <c r="G5760" s="126">
        <v>1292271.23</v>
      </c>
      <c r="H5760" s="127"/>
      <c r="I5760" s="128">
        <v>1292271.23</v>
      </c>
    </row>
    <row r="5761" spans="1:9" ht="51" customHeight="1" x14ac:dyDescent="0.25">
      <c r="A5761" s="121">
        <v>43396</v>
      </c>
      <c r="B5761" s="122" t="s">
        <v>8437</v>
      </c>
      <c r="C5761" s="123">
        <v>53</v>
      </c>
      <c r="D5761" s="124" t="s">
        <v>15110</v>
      </c>
      <c r="E5761" s="124" t="s">
        <v>15111</v>
      </c>
      <c r="F5761" s="125" t="s">
        <v>15112</v>
      </c>
      <c r="G5761" s="126">
        <v>779916.75</v>
      </c>
      <c r="H5761" s="127"/>
      <c r="I5761" s="128">
        <v>779916.75</v>
      </c>
    </row>
    <row r="5762" spans="1:9" ht="51" customHeight="1" x14ac:dyDescent="0.25">
      <c r="A5762" s="121">
        <v>43396</v>
      </c>
      <c r="B5762" s="122" t="s">
        <v>8437</v>
      </c>
      <c r="C5762" s="123">
        <v>53</v>
      </c>
      <c r="D5762" s="124" t="s">
        <v>15113</v>
      </c>
      <c r="E5762" s="124" t="s">
        <v>9210</v>
      </c>
      <c r="F5762" s="125" t="s">
        <v>15114</v>
      </c>
      <c r="G5762" s="126">
        <v>2850000</v>
      </c>
      <c r="H5762" s="127"/>
      <c r="I5762" s="128">
        <v>2850000</v>
      </c>
    </row>
    <row r="5763" spans="1:9" ht="51" customHeight="1" x14ac:dyDescent="0.25">
      <c r="A5763" s="121">
        <v>43396</v>
      </c>
      <c r="B5763" s="122" t="s">
        <v>8437</v>
      </c>
      <c r="C5763" s="123">
        <v>53</v>
      </c>
      <c r="D5763" s="124" t="s">
        <v>15115</v>
      </c>
      <c r="E5763" s="124" t="s">
        <v>6843</v>
      </c>
      <c r="F5763" s="125" t="s">
        <v>15116</v>
      </c>
      <c r="G5763" s="126">
        <v>2850000</v>
      </c>
      <c r="H5763" s="127"/>
      <c r="I5763" s="128">
        <v>2850000</v>
      </c>
    </row>
    <row r="5764" spans="1:9" ht="51" customHeight="1" x14ac:dyDescent="0.25">
      <c r="A5764" s="121">
        <v>43396</v>
      </c>
      <c r="B5764" s="122" t="s">
        <v>8437</v>
      </c>
      <c r="C5764" s="123">
        <v>62</v>
      </c>
      <c r="D5764" s="124" t="s">
        <v>15117</v>
      </c>
      <c r="E5764" s="124" t="s">
        <v>9942</v>
      </c>
      <c r="F5764" s="125" t="s">
        <v>9943</v>
      </c>
      <c r="G5764" s="126">
        <v>3121236.4</v>
      </c>
      <c r="H5764" s="127"/>
      <c r="I5764" s="128">
        <v>3121236.4</v>
      </c>
    </row>
    <row r="5765" spans="1:9" ht="51" customHeight="1" x14ac:dyDescent="0.25">
      <c r="A5765" s="121">
        <v>43396</v>
      </c>
      <c r="B5765" s="122" t="s">
        <v>8437</v>
      </c>
      <c r="C5765" s="123">
        <v>69</v>
      </c>
      <c r="D5765" s="124" t="s">
        <v>15118</v>
      </c>
      <c r="E5765" s="124" t="s">
        <v>15119</v>
      </c>
      <c r="F5765" s="125" t="s">
        <v>15120</v>
      </c>
      <c r="G5765" s="126">
        <v>1425000</v>
      </c>
      <c r="H5765" s="127"/>
      <c r="I5765" s="128">
        <v>1425000</v>
      </c>
    </row>
    <row r="5766" spans="1:9" ht="51" customHeight="1" x14ac:dyDescent="0.25">
      <c r="A5766" s="121">
        <v>43396</v>
      </c>
      <c r="B5766" s="122" t="s">
        <v>2582</v>
      </c>
      <c r="C5766" s="123">
        <v>73</v>
      </c>
      <c r="D5766" s="124" t="s">
        <v>15121</v>
      </c>
      <c r="E5766" s="124" t="s">
        <v>15122</v>
      </c>
      <c r="F5766" s="125" t="s">
        <v>15123</v>
      </c>
      <c r="G5766" s="126">
        <v>49659727.219999999</v>
      </c>
      <c r="H5766" s="127">
        <v>2921160.43</v>
      </c>
      <c r="I5766" s="128">
        <v>52580887.649999999</v>
      </c>
    </row>
    <row r="5767" spans="1:9" ht="51" customHeight="1" x14ac:dyDescent="0.25">
      <c r="A5767" s="121">
        <v>43396</v>
      </c>
      <c r="B5767" s="122" t="s">
        <v>2582</v>
      </c>
      <c r="C5767" s="123">
        <v>73</v>
      </c>
      <c r="D5767" s="124" t="s">
        <v>15124</v>
      </c>
      <c r="E5767" s="124" t="s">
        <v>3146</v>
      </c>
      <c r="F5767" s="125" t="s">
        <v>15125</v>
      </c>
      <c r="G5767" s="126">
        <v>5541290.5700000003</v>
      </c>
      <c r="H5767" s="127">
        <v>325958.27</v>
      </c>
      <c r="I5767" s="128">
        <v>5867248.8399999999</v>
      </c>
    </row>
    <row r="5768" spans="1:9" ht="51" customHeight="1" x14ac:dyDescent="0.25">
      <c r="A5768" s="121">
        <v>43396</v>
      </c>
      <c r="B5768" s="122" t="s">
        <v>2582</v>
      </c>
      <c r="C5768" s="123">
        <v>73</v>
      </c>
      <c r="D5768" s="124" t="s">
        <v>15126</v>
      </c>
      <c r="E5768" s="124" t="s">
        <v>14606</v>
      </c>
      <c r="F5768" s="125" t="s">
        <v>15127</v>
      </c>
      <c r="G5768" s="126">
        <v>5987785.9000000004</v>
      </c>
      <c r="H5768" s="127">
        <v>352222.7</v>
      </c>
      <c r="I5768" s="128">
        <v>6340008.5999999996</v>
      </c>
    </row>
    <row r="5769" spans="1:9" ht="51" customHeight="1" x14ac:dyDescent="0.25">
      <c r="A5769" s="121">
        <v>43396</v>
      </c>
      <c r="B5769" s="122" t="s">
        <v>2582</v>
      </c>
      <c r="C5769" s="123">
        <v>73</v>
      </c>
      <c r="D5769" s="124" t="s">
        <v>15128</v>
      </c>
      <c r="E5769" s="124" t="s">
        <v>2590</v>
      </c>
      <c r="F5769" s="125" t="s">
        <v>15129</v>
      </c>
      <c r="G5769" s="126">
        <v>6619757.5</v>
      </c>
      <c r="H5769" s="127">
        <v>389397.5</v>
      </c>
      <c r="I5769" s="128">
        <v>7009155</v>
      </c>
    </row>
    <row r="5770" spans="1:9" ht="51" customHeight="1" x14ac:dyDescent="0.25">
      <c r="A5770" s="121">
        <v>43396</v>
      </c>
      <c r="B5770" s="122" t="s">
        <v>2582</v>
      </c>
      <c r="C5770" s="123">
        <v>73</v>
      </c>
      <c r="D5770" s="124" t="s">
        <v>15130</v>
      </c>
      <c r="E5770" s="124" t="s">
        <v>11886</v>
      </c>
      <c r="F5770" s="125" t="s">
        <v>15131</v>
      </c>
      <c r="G5770" s="126">
        <v>5453445.8300000001</v>
      </c>
      <c r="H5770" s="127">
        <v>320790.93</v>
      </c>
      <c r="I5770" s="128">
        <v>5774236.7599999998</v>
      </c>
    </row>
    <row r="5771" spans="1:9" ht="51" customHeight="1" x14ac:dyDescent="0.25">
      <c r="A5771" s="121">
        <v>43396</v>
      </c>
      <c r="B5771" s="122" t="s">
        <v>2582</v>
      </c>
      <c r="C5771" s="123">
        <v>73</v>
      </c>
      <c r="D5771" s="124" t="s">
        <v>15132</v>
      </c>
      <c r="E5771" s="124" t="s">
        <v>2972</v>
      </c>
      <c r="F5771" s="125" t="s">
        <v>15133</v>
      </c>
      <c r="G5771" s="126">
        <v>15136091.029999999</v>
      </c>
      <c r="H5771" s="127">
        <v>890358.29</v>
      </c>
      <c r="I5771" s="128">
        <v>16026449.32</v>
      </c>
    </row>
    <row r="5772" spans="1:9" ht="51" customHeight="1" x14ac:dyDescent="0.25">
      <c r="A5772" s="121">
        <v>43396</v>
      </c>
      <c r="B5772" s="122" t="s">
        <v>2582</v>
      </c>
      <c r="C5772" s="123">
        <v>73</v>
      </c>
      <c r="D5772" s="124" t="s">
        <v>15134</v>
      </c>
      <c r="E5772" s="124" t="s">
        <v>320</v>
      </c>
      <c r="F5772" s="125" t="s">
        <v>15135</v>
      </c>
      <c r="G5772" s="126">
        <v>12016144.99</v>
      </c>
      <c r="H5772" s="127">
        <v>706832.06</v>
      </c>
      <c r="I5772" s="128">
        <v>12722977.050000001</v>
      </c>
    </row>
    <row r="5773" spans="1:9" ht="51" customHeight="1" x14ac:dyDescent="0.25">
      <c r="A5773" s="121">
        <v>43396</v>
      </c>
      <c r="B5773" s="122" t="s">
        <v>2582</v>
      </c>
      <c r="C5773" s="123">
        <v>73</v>
      </c>
      <c r="D5773" s="124" t="s">
        <v>15136</v>
      </c>
      <c r="E5773" s="124" t="s">
        <v>11177</v>
      </c>
      <c r="F5773" s="125" t="s">
        <v>15137</v>
      </c>
      <c r="G5773" s="126">
        <v>5692847.9500000002</v>
      </c>
      <c r="H5773" s="127">
        <v>334873.40999999997</v>
      </c>
      <c r="I5773" s="128">
        <v>6027721.3600000003</v>
      </c>
    </row>
    <row r="5774" spans="1:9" ht="51" customHeight="1" x14ac:dyDescent="0.25">
      <c r="A5774" s="121">
        <v>43396</v>
      </c>
      <c r="B5774" s="122" t="s">
        <v>2572</v>
      </c>
      <c r="C5774" s="123">
        <v>77</v>
      </c>
      <c r="D5774" s="124" t="s">
        <v>15138</v>
      </c>
      <c r="E5774" s="124" t="s">
        <v>40</v>
      </c>
      <c r="F5774" s="125" t="s">
        <v>15139</v>
      </c>
      <c r="G5774" s="126">
        <v>54768318.090000004</v>
      </c>
      <c r="H5774" s="127">
        <v>3221665.77</v>
      </c>
      <c r="I5774" s="128">
        <v>57989983.859999999</v>
      </c>
    </row>
    <row r="5775" spans="1:9" ht="51" customHeight="1" x14ac:dyDescent="0.25">
      <c r="A5775" s="121">
        <v>43396</v>
      </c>
      <c r="B5775" s="122" t="s">
        <v>2572</v>
      </c>
      <c r="C5775" s="123">
        <v>77</v>
      </c>
      <c r="D5775" s="124" t="s">
        <v>15140</v>
      </c>
      <c r="E5775" s="124" t="s">
        <v>73</v>
      </c>
      <c r="F5775" s="125" t="s">
        <v>15141</v>
      </c>
      <c r="G5775" s="126">
        <v>45304760.950000003</v>
      </c>
      <c r="H5775" s="127">
        <v>2664985.94</v>
      </c>
      <c r="I5775" s="128">
        <v>47969746.890000001</v>
      </c>
    </row>
    <row r="5776" spans="1:9" ht="51" customHeight="1" x14ac:dyDescent="0.25">
      <c r="A5776" s="121">
        <v>43396</v>
      </c>
      <c r="B5776" s="122" t="s">
        <v>2572</v>
      </c>
      <c r="C5776" s="123">
        <v>77</v>
      </c>
      <c r="D5776" s="124" t="s">
        <v>15142</v>
      </c>
      <c r="E5776" s="124" t="s">
        <v>1384</v>
      </c>
      <c r="F5776" s="125" t="s">
        <v>15143</v>
      </c>
      <c r="G5776" s="126">
        <v>57347126.799999997</v>
      </c>
      <c r="H5776" s="127">
        <v>3373360.4</v>
      </c>
      <c r="I5776" s="128">
        <v>60720487.200000003</v>
      </c>
    </row>
    <row r="5777" spans="1:9" ht="51" customHeight="1" x14ac:dyDescent="0.25">
      <c r="A5777" s="121">
        <v>43396</v>
      </c>
      <c r="B5777" s="122" t="s">
        <v>2581</v>
      </c>
      <c r="C5777" s="123">
        <v>78</v>
      </c>
      <c r="D5777" s="124" t="s">
        <v>15144</v>
      </c>
      <c r="E5777" s="124" t="s">
        <v>7349</v>
      </c>
      <c r="F5777" s="125" t="s">
        <v>15145</v>
      </c>
      <c r="G5777" s="126">
        <v>161040</v>
      </c>
      <c r="H5777" s="127"/>
      <c r="I5777" s="128">
        <v>161040</v>
      </c>
    </row>
    <row r="5778" spans="1:9" ht="51" customHeight="1" x14ac:dyDescent="0.25">
      <c r="A5778" s="121">
        <v>43396</v>
      </c>
      <c r="B5778" s="122" t="s">
        <v>2581</v>
      </c>
      <c r="C5778" s="123">
        <v>78</v>
      </c>
      <c r="D5778" s="124" t="s">
        <v>15146</v>
      </c>
      <c r="E5778" s="124" t="s">
        <v>6171</v>
      </c>
      <c r="F5778" s="125" t="s">
        <v>15147</v>
      </c>
      <c r="G5778" s="126">
        <v>1277748</v>
      </c>
      <c r="H5778" s="127"/>
      <c r="I5778" s="128">
        <v>1277748</v>
      </c>
    </row>
    <row r="5779" spans="1:9" ht="51" customHeight="1" x14ac:dyDescent="0.25">
      <c r="A5779" s="121">
        <v>43396</v>
      </c>
      <c r="B5779" s="122" t="s">
        <v>2581</v>
      </c>
      <c r="C5779" s="123">
        <v>78</v>
      </c>
      <c r="D5779" s="124" t="s">
        <v>15148</v>
      </c>
      <c r="E5779" s="124" t="s">
        <v>7802</v>
      </c>
      <c r="F5779" s="125" t="s">
        <v>15149</v>
      </c>
      <c r="G5779" s="126">
        <v>5722133.2199999997</v>
      </c>
      <c r="H5779" s="127">
        <v>286106.65999999997</v>
      </c>
      <c r="I5779" s="128">
        <v>6008239.8799999999</v>
      </c>
    </row>
    <row r="5780" spans="1:9" ht="51" customHeight="1" x14ac:dyDescent="0.25">
      <c r="A5780" s="121">
        <v>43396</v>
      </c>
      <c r="B5780" s="122" t="s">
        <v>2581</v>
      </c>
      <c r="C5780" s="123">
        <v>78</v>
      </c>
      <c r="D5780" s="124" t="s">
        <v>15150</v>
      </c>
      <c r="E5780" s="124" t="s">
        <v>15151</v>
      </c>
      <c r="F5780" s="125" t="s">
        <v>15152</v>
      </c>
      <c r="G5780" s="126">
        <v>1973826.03</v>
      </c>
      <c r="H5780" s="127"/>
      <c r="I5780" s="128">
        <v>1973826.03</v>
      </c>
    </row>
    <row r="5781" spans="1:9" ht="51" customHeight="1" x14ac:dyDescent="0.25">
      <c r="A5781" s="121">
        <v>43396</v>
      </c>
      <c r="B5781" s="122" t="s">
        <v>2581</v>
      </c>
      <c r="C5781" s="123">
        <v>78</v>
      </c>
      <c r="D5781" s="124" t="s">
        <v>15153</v>
      </c>
      <c r="E5781" s="124" t="s">
        <v>15154</v>
      </c>
      <c r="F5781" s="125" t="s">
        <v>15155</v>
      </c>
      <c r="G5781" s="126">
        <v>809606.59</v>
      </c>
      <c r="H5781" s="127"/>
      <c r="I5781" s="128">
        <v>809606.59</v>
      </c>
    </row>
    <row r="5782" spans="1:9" ht="51" customHeight="1" x14ac:dyDescent="0.25">
      <c r="A5782" s="121">
        <v>43396</v>
      </c>
      <c r="B5782" s="122" t="s">
        <v>2581</v>
      </c>
      <c r="C5782" s="123">
        <v>78</v>
      </c>
      <c r="D5782" s="124" t="s">
        <v>15156</v>
      </c>
      <c r="E5782" s="124" t="s">
        <v>3489</v>
      </c>
      <c r="F5782" s="125" t="s">
        <v>15157</v>
      </c>
      <c r="G5782" s="126">
        <v>817979.7</v>
      </c>
      <c r="H5782" s="127">
        <v>40898.980000000003</v>
      </c>
      <c r="I5782" s="128">
        <v>858878.68</v>
      </c>
    </row>
    <row r="5783" spans="1:9" ht="51" customHeight="1" x14ac:dyDescent="0.25">
      <c r="A5783" s="121">
        <v>43396</v>
      </c>
      <c r="B5783" s="122" t="s">
        <v>2581</v>
      </c>
      <c r="C5783" s="123">
        <v>78</v>
      </c>
      <c r="D5783" s="124" t="s">
        <v>15158</v>
      </c>
      <c r="E5783" s="124" t="s">
        <v>11421</v>
      </c>
      <c r="F5783" s="125" t="s">
        <v>15159</v>
      </c>
      <c r="G5783" s="126">
        <v>1338199.05</v>
      </c>
      <c r="H5783" s="127"/>
      <c r="I5783" s="128">
        <v>1338199.05</v>
      </c>
    </row>
    <row r="5784" spans="1:9" ht="51" customHeight="1" x14ac:dyDescent="0.25">
      <c r="A5784" s="121">
        <v>43396</v>
      </c>
      <c r="B5784" s="122" t="s">
        <v>2581</v>
      </c>
      <c r="C5784" s="123">
        <v>78</v>
      </c>
      <c r="D5784" s="124" t="s">
        <v>15160</v>
      </c>
      <c r="E5784" s="124" t="s">
        <v>459</v>
      </c>
      <c r="F5784" s="125" t="s">
        <v>15161</v>
      </c>
      <c r="G5784" s="126">
        <v>2616006.9</v>
      </c>
      <c r="H5784" s="127">
        <v>130800.34</v>
      </c>
      <c r="I5784" s="128">
        <v>2746807.24</v>
      </c>
    </row>
    <row r="5785" spans="1:9" ht="51" customHeight="1" x14ac:dyDescent="0.25">
      <c r="A5785" s="121">
        <v>43396</v>
      </c>
      <c r="B5785" s="122" t="s">
        <v>2581</v>
      </c>
      <c r="C5785" s="123">
        <v>78</v>
      </c>
      <c r="D5785" s="124" t="s">
        <v>15162</v>
      </c>
      <c r="E5785" s="124" t="s">
        <v>15163</v>
      </c>
      <c r="F5785" s="125" t="s">
        <v>15164</v>
      </c>
      <c r="G5785" s="126">
        <v>3323829.9</v>
      </c>
      <c r="H5785" s="127"/>
      <c r="I5785" s="128">
        <v>3323829.9</v>
      </c>
    </row>
    <row r="5786" spans="1:9" ht="51" customHeight="1" x14ac:dyDescent="0.25">
      <c r="A5786" s="121">
        <v>43396</v>
      </c>
      <c r="B5786" s="122" t="s">
        <v>2581</v>
      </c>
      <c r="C5786" s="123">
        <v>78</v>
      </c>
      <c r="D5786" s="124" t="s">
        <v>15165</v>
      </c>
      <c r="E5786" s="124" t="s">
        <v>15166</v>
      </c>
      <c r="F5786" s="125" t="s">
        <v>15167</v>
      </c>
      <c r="G5786" s="126">
        <v>1787282.13</v>
      </c>
      <c r="H5786" s="127"/>
      <c r="I5786" s="128">
        <v>1787282.13</v>
      </c>
    </row>
    <row r="5787" spans="1:9" ht="51" customHeight="1" x14ac:dyDescent="0.25">
      <c r="A5787" s="121">
        <v>43396</v>
      </c>
      <c r="B5787" s="122" t="s">
        <v>2581</v>
      </c>
      <c r="C5787" s="123">
        <v>78</v>
      </c>
      <c r="D5787" s="124" t="s">
        <v>15168</v>
      </c>
      <c r="E5787" s="124" t="s">
        <v>15169</v>
      </c>
      <c r="F5787" s="125" t="s">
        <v>15170</v>
      </c>
      <c r="G5787" s="126">
        <v>1388206.76</v>
      </c>
      <c r="H5787" s="127"/>
      <c r="I5787" s="128">
        <v>1388206.76</v>
      </c>
    </row>
    <row r="5788" spans="1:9" ht="51" customHeight="1" x14ac:dyDescent="0.25">
      <c r="A5788" s="121">
        <v>43396</v>
      </c>
      <c r="B5788" s="122" t="s">
        <v>2581</v>
      </c>
      <c r="C5788" s="123">
        <v>78</v>
      </c>
      <c r="D5788" s="124" t="s">
        <v>15171</v>
      </c>
      <c r="E5788" s="124" t="s">
        <v>1921</v>
      </c>
      <c r="F5788" s="125" t="s">
        <v>15172</v>
      </c>
      <c r="G5788" s="126">
        <v>5114952.55</v>
      </c>
      <c r="H5788" s="127">
        <v>255747.62</v>
      </c>
      <c r="I5788" s="128">
        <v>5370700.1699999999</v>
      </c>
    </row>
    <row r="5789" spans="1:9" ht="51" customHeight="1" x14ac:dyDescent="0.25">
      <c r="A5789" s="121">
        <v>43396</v>
      </c>
      <c r="B5789" s="122" t="s">
        <v>2581</v>
      </c>
      <c r="C5789" s="123">
        <v>78</v>
      </c>
      <c r="D5789" s="124" t="s">
        <v>15173</v>
      </c>
      <c r="E5789" s="124" t="s">
        <v>15174</v>
      </c>
      <c r="F5789" s="125" t="s">
        <v>15175</v>
      </c>
      <c r="G5789" s="126">
        <v>7185433.9699999997</v>
      </c>
      <c r="H5789" s="127"/>
      <c r="I5789" s="128">
        <v>7185433.9699999997</v>
      </c>
    </row>
    <row r="5790" spans="1:9" ht="51" customHeight="1" x14ac:dyDescent="0.25">
      <c r="A5790" s="134">
        <v>43396</v>
      </c>
      <c r="B5790" s="122" t="s">
        <v>2581</v>
      </c>
      <c r="C5790" s="123">
        <v>78</v>
      </c>
      <c r="D5790" s="124" t="s">
        <v>15176</v>
      </c>
      <c r="E5790" s="124" t="s">
        <v>15177</v>
      </c>
      <c r="F5790" s="125" t="s">
        <v>15178</v>
      </c>
      <c r="G5790" s="126">
        <v>3171138.9</v>
      </c>
      <c r="H5790" s="127"/>
      <c r="I5790" s="138">
        <v>3171138.9</v>
      </c>
    </row>
    <row r="5791" spans="1:9" ht="51" customHeight="1" x14ac:dyDescent="0.25">
      <c r="A5791" s="134">
        <v>43396</v>
      </c>
      <c r="B5791" s="122" t="s">
        <v>2581</v>
      </c>
      <c r="C5791" s="123">
        <v>78</v>
      </c>
      <c r="D5791" s="124" t="s">
        <v>15179</v>
      </c>
      <c r="E5791" s="124" t="s">
        <v>15180</v>
      </c>
      <c r="F5791" s="125" t="s">
        <v>15181</v>
      </c>
      <c r="G5791" s="126">
        <v>4283359.0599999996</v>
      </c>
      <c r="H5791" s="127"/>
      <c r="I5791" s="126">
        <v>4283359.0599999996</v>
      </c>
    </row>
    <row r="5792" spans="1:9" ht="51" customHeight="1" x14ac:dyDescent="0.25">
      <c r="A5792" s="117">
        <v>43403</v>
      </c>
      <c r="B5792" s="37" t="s">
        <v>2577</v>
      </c>
      <c r="C5792" s="23">
        <v>6</v>
      </c>
      <c r="D5792" s="49" t="s">
        <v>15182</v>
      </c>
      <c r="E5792" s="49" t="s">
        <v>1276</v>
      </c>
      <c r="F5792" s="50" t="s">
        <v>15183</v>
      </c>
      <c r="G5792" s="51">
        <v>8873317.2100000009</v>
      </c>
      <c r="H5792" s="71"/>
      <c r="I5792" s="51">
        <v>8873317.2100000009</v>
      </c>
    </row>
    <row r="5793" spans="1:9" ht="51" customHeight="1" x14ac:dyDescent="0.25">
      <c r="A5793" s="117">
        <v>43403</v>
      </c>
      <c r="B5793" s="37" t="s">
        <v>2577</v>
      </c>
      <c r="C5793" s="23">
        <v>6</v>
      </c>
      <c r="D5793" s="49" t="s">
        <v>15184</v>
      </c>
      <c r="E5793" s="49" t="s">
        <v>932</v>
      </c>
      <c r="F5793" s="50" t="s">
        <v>15185</v>
      </c>
      <c r="G5793" s="51">
        <v>3865613.65</v>
      </c>
      <c r="H5793" s="71"/>
      <c r="I5793" s="50">
        <v>3865613.65</v>
      </c>
    </row>
    <row r="5794" spans="1:9" ht="51" customHeight="1" x14ac:dyDescent="0.25">
      <c r="A5794" s="117">
        <v>43403</v>
      </c>
      <c r="B5794" s="37" t="s">
        <v>2574</v>
      </c>
      <c r="C5794" s="23">
        <v>8</v>
      </c>
      <c r="D5794" s="49" t="s">
        <v>15186</v>
      </c>
      <c r="E5794" s="49" t="s">
        <v>46</v>
      </c>
      <c r="F5794" s="50" t="s">
        <v>32</v>
      </c>
      <c r="G5794" s="71">
        <v>8973075.1500000004</v>
      </c>
      <c r="H5794" s="71">
        <v>1583483.85</v>
      </c>
      <c r="I5794" s="136">
        <v>10556559</v>
      </c>
    </row>
    <row r="5795" spans="1:9" ht="51" customHeight="1" x14ac:dyDescent="0.25">
      <c r="A5795" s="117">
        <v>43403</v>
      </c>
      <c r="B5795" s="37" t="s">
        <v>2571</v>
      </c>
      <c r="C5795" s="23">
        <v>42</v>
      </c>
      <c r="D5795" s="49" t="s">
        <v>15187</v>
      </c>
      <c r="E5795" s="49" t="s">
        <v>39</v>
      </c>
      <c r="F5795" s="50" t="s">
        <v>15188</v>
      </c>
      <c r="G5795" s="71">
        <v>37587570.07</v>
      </c>
      <c r="H5795" s="71">
        <v>2211033.54</v>
      </c>
      <c r="I5795" s="136">
        <v>39798603.609999999</v>
      </c>
    </row>
    <row r="5796" spans="1:9" ht="51" customHeight="1" x14ac:dyDescent="0.25">
      <c r="A5796" s="117">
        <v>43403</v>
      </c>
      <c r="B5796" s="37" t="s">
        <v>2579</v>
      </c>
      <c r="C5796" s="23">
        <v>44</v>
      </c>
      <c r="D5796" s="49" t="s">
        <v>15189</v>
      </c>
      <c r="E5796" s="49" t="s">
        <v>15190</v>
      </c>
      <c r="F5796" s="50" t="s">
        <v>15191</v>
      </c>
      <c r="G5796" s="71">
        <v>4165000</v>
      </c>
      <c r="H5796" s="71"/>
      <c r="I5796" s="136">
        <v>4165000</v>
      </c>
    </row>
    <row r="5797" spans="1:9" ht="51" customHeight="1" x14ac:dyDescent="0.25">
      <c r="A5797" s="117">
        <v>43403</v>
      </c>
      <c r="B5797" s="37" t="s">
        <v>2582</v>
      </c>
      <c r="C5797" s="23">
        <v>51</v>
      </c>
      <c r="D5797" s="49" t="s">
        <v>15192</v>
      </c>
      <c r="E5797" s="49" t="s">
        <v>11479</v>
      </c>
      <c r="F5797" s="50" t="s">
        <v>15193</v>
      </c>
      <c r="G5797" s="71">
        <v>4278752.95</v>
      </c>
      <c r="H5797" s="71">
        <v>251691.35</v>
      </c>
      <c r="I5797" s="136">
        <v>4530444.3</v>
      </c>
    </row>
    <row r="5798" spans="1:9" ht="51" customHeight="1" x14ac:dyDescent="0.25">
      <c r="A5798" s="117">
        <v>43403</v>
      </c>
      <c r="B5798" s="37" t="s">
        <v>8437</v>
      </c>
      <c r="C5798" s="23">
        <v>55</v>
      </c>
      <c r="D5798" s="49" t="s">
        <v>15194</v>
      </c>
      <c r="E5798" s="49" t="s">
        <v>1739</v>
      </c>
      <c r="F5798" s="50" t="s">
        <v>15195</v>
      </c>
      <c r="G5798" s="71">
        <v>406737.75</v>
      </c>
      <c r="H5798" s="71"/>
      <c r="I5798" s="136">
        <v>406737.75</v>
      </c>
    </row>
    <row r="5799" spans="1:9" ht="51" customHeight="1" x14ac:dyDescent="0.25">
      <c r="A5799" s="117">
        <v>43403</v>
      </c>
      <c r="B5799" s="37" t="s">
        <v>2580</v>
      </c>
      <c r="C5799" s="23">
        <v>59</v>
      </c>
      <c r="D5799" s="49" t="s">
        <v>15196</v>
      </c>
      <c r="E5799" s="49" t="s">
        <v>7378</v>
      </c>
      <c r="F5799" s="50" t="s">
        <v>15197</v>
      </c>
      <c r="G5799" s="71">
        <v>35535022.189999998</v>
      </c>
      <c r="H5799" s="71">
        <v>2090295.42</v>
      </c>
      <c r="I5799" s="136">
        <v>37625317.609999999</v>
      </c>
    </row>
    <row r="5800" spans="1:9" ht="51" customHeight="1" x14ac:dyDescent="0.25">
      <c r="A5800" s="117">
        <v>43403</v>
      </c>
      <c r="B5800" s="37" t="s">
        <v>2572</v>
      </c>
      <c r="C5800" s="23">
        <v>60</v>
      </c>
      <c r="D5800" s="49" t="s">
        <v>15198</v>
      </c>
      <c r="E5800" s="49" t="s">
        <v>15199</v>
      </c>
      <c r="F5800" s="50" t="s">
        <v>15200</v>
      </c>
      <c r="G5800" s="71">
        <v>6985642.5499999998</v>
      </c>
      <c r="H5800" s="71">
        <v>821840.3</v>
      </c>
      <c r="I5800" s="136">
        <v>7807482.8499999996</v>
      </c>
    </row>
    <row r="5801" spans="1:9" ht="51" customHeight="1" x14ac:dyDescent="0.25">
      <c r="A5801" s="117">
        <v>43403</v>
      </c>
      <c r="B5801" s="37" t="s">
        <v>2572</v>
      </c>
      <c r="C5801" s="23">
        <v>61</v>
      </c>
      <c r="D5801" s="49" t="s">
        <v>15201</v>
      </c>
      <c r="E5801" s="49" t="s">
        <v>2441</v>
      </c>
      <c r="F5801" s="50" t="s">
        <v>15202</v>
      </c>
      <c r="G5801" s="71">
        <v>55442189.43</v>
      </c>
      <c r="H5801" s="71">
        <v>3261305.26</v>
      </c>
      <c r="I5801" s="136">
        <v>58703494.689999998</v>
      </c>
    </row>
    <row r="5802" spans="1:9" ht="51" customHeight="1" x14ac:dyDescent="0.25">
      <c r="A5802" s="117">
        <v>43403</v>
      </c>
      <c r="B5802" s="37" t="s">
        <v>8437</v>
      </c>
      <c r="C5802" s="23">
        <v>62</v>
      </c>
      <c r="D5802" s="49" t="s">
        <v>15203</v>
      </c>
      <c r="E5802" s="49" t="s">
        <v>9769</v>
      </c>
      <c r="F5802" s="50" t="s">
        <v>15204</v>
      </c>
      <c r="G5802" s="71">
        <v>1299165.8500000001</v>
      </c>
      <c r="H5802" s="71"/>
      <c r="I5802" s="136">
        <v>1299165.8500000001</v>
      </c>
    </row>
    <row r="5803" spans="1:9" ht="51" customHeight="1" x14ac:dyDescent="0.25">
      <c r="A5803" s="117">
        <v>43403</v>
      </c>
      <c r="B5803" s="37" t="s">
        <v>8437</v>
      </c>
      <c r="C5803" s="23">
        <v>62</v>
      </c>
      <c r="D5803" s="49" t="s">
        <v>15205</v>
      </c>
      <c r="E5803" s="49" t="s">
        <v>15206</v>
      </c>
      <c r="F5803" s="50" t="s">
        <v>15207</v>
      </c>
      <c r="G5803" s="71">
        <v>2849965.8</v>
      </c>
      <c r="H5803" s="71"/>
      <c r="I5803" s="136">
        <v>2849965.8</v>
      </c>
    </row>
    <row r="5804" spans="1:9" ht="51" customHeight="1" x14ac:dyDescent="0.25">
      <c r="A5804" s="117">
        <v>43403</v>
      </c>
      <c r="B5804" s="37" t="s">
        <v>8437</v>
      </c>
      <c r="C5804" s="23">
        <v>62</v>
      </c>
      <c r="D5804" s="49" t="s">
        <v>15208</v>
      </c>
      <c r="E5804" s="49" t="s">
        <v>15209</v>
      </c>
      <c r="F5804" s="50" t="s">
        <v>15210</v>
      </c>
      <c r="G5804" s="71">
        <v>295450</v>
      </c>
      <c r="H5804" s="71"/>
      <c r="I5804" s="136">
        <v>295450</v>
      </c>
    </row>
    <row r="5805" spans="1:9" ht="51" customHeight="1" x14ac:dyDescent="0.25">
      <c r="A5805" s="117">
        <v>43403</v>
      </c>
      <c r="B5805" s="37" t="s">
        <v>2580</v>
      </c>
      <c r="C5805" s="23">
        <v>66</v>
      </c>
      <c r="D5805" s="49" t="s">
        <v>15211</v>
      </c>
      <c r="E5805" s="49" t="s">
        <v>2067</v>
      </c>
      <c r="F5805" s="50" t="s">
        <v>15212</v>
      </c>
      <c r="G5805" s="71">
        <v>3155939.5</v>
      </c>
      <c r="H5805" s="71">
        <v>185643.5</v>
      </c>
      <c r="I5805" s="136">
        <v>3341583</v>
      </c>
    </row>
    <row r="5806" spans="1:9" ht="51" customHeight="1" x14ac:dyDescent="0.25">
      <c r="A5806" s="117">
        <v>43403</v>
      </c>
      <c r="B5806" s="37" t="s">
        <v>2580</v>
      </c>
      <c r="C5806" s="23">
        <v>66</v>
      </c>
      <c r="D5806" s="49" t="s">
        <v>15213</v>
      </c>
      <c r="E5806" s="49" t="s">
        <v>540</v>
      </c>
      <c r="F5806" s="50" t="s">
        <v>15214</v>
      </c>
      <c r="G5806" s="71">
        <v>12750000</v>
      </c>
      <c r="H5806" s="71">
        <v>750000</v>
      </c>
      <c r="I5806" s="136">
        <v>13500000</v>
      </c>
    </row>
    <row r="5807" spans="1:9" ht="51" customHeight="1" x14ac:dyDescent="0.25">
      <c r="A5807" s="117">
        <v>43403</v>
      </c>
      <c r="B5807" s="37" t="s">
        <v>2580</v>
      </c>
      <c r="C5807" s="23">
        <v>66</v>
      </c>
      <c r="D5807" s="49" t="s">
        <v>15215</v>
      </c>
      <c r="E5807" s="49" t="s">
        <v>540</v>
      </c>
      <c r="F5807" s="50" t="s">
        <v>15216</v>
      </c>
      <c r="G5807" s="71">
        <v>12750000</v>
      </c>
      <c r="H5807" s="71">
        <v>750000</v>
      </c>
      <c r="I5807" s="136">
        <v>13500000</v>
      </c>
    </row>
    <row r="5808" spans="1:9" ht="51" customHeight="1" x14ac:dyDescent="0.25">
      <c r="A5808" s="117">
        <v>43403</v>
      </c>
      <c r="B5808" s="37" t="s">
        <v>2580</v>
      </c>
      <c r="C5808" s="23">
        <v>66</v>
      </c>
      <c r="D5808" s="49" t="s">
        <v>15217</v>
      </c>
      <c r="E5808" s="49" t="s">
        <v>540</v>
      </c>
      <c r="F5808" s="50" t="s">
        <v>15218</v>
      </c>
      <c r="G5808" s="71">
        <v>12750000</v>
      </c>
      <c r="H5808" s="71">
        <v>750000</v>
      </c>
      <c r="I5808" s="136">
        <v>13500000</v>
      </c>
    </row>
    <row r="5809" spans="1:9" ht="51" customHeight="1" x14ac:dyDescent="0.25">
      <c r="A5809" s="117">
        <v>43403</v>
      </c>
      <c r="B5809" s="37" t="s">
        <v>2580</v>
      </c>
      <c r="C5809" s="23">
        <v>66</v>
      </c>
      <c r="D5809" s="49" t="s">
        <v>15219</v>
      </c>
      <c r="E5809" s="49" t="s">
        <v>540</v>
      </c>
      <c r="F5809" s="50" t="s">
        <v>15220</v>
      </c>
      <c r="G5809" s="71">
        <v>10625000</v>
      </c>
      <c r="H5809" s="71">
        <v>625000</v>
      </c>
      <c r="I5809" s="136">
        <v>11250000</v>
      </c>
    </row>
    <row r="5810" spans="1:9" ht="51" customHeight="1" x14ac:dyDescent="0.25">
      <c r="A5810" s="117">
        <v>43403</v>
      </c>
      <c r="B5810" s="37" t="s">
        <v>2580</v>
      </c>
      <c r="C5810" s="23">
        <v>66</v>
      </c>
      <c r="D5810" s="49" t="s">
        <v>15221</v>
      </c>
      <c r="E5810" s="49" t="s">
        <v>540</v>
      </c>
      <c r="F5810" s="50" t="s">
        <v>15222</v>
      </c>
      <c r="G5810" s="71">
        <v>12665000</v>
      </c>
      <c r="H5810" s="71">
        <v>745000</v>
      </c>
      <c r="I5810" s="136">
        <v>13410000</v>
      </c>
    </row>
    <row r="5811" spans="1:9" ht="51" customHeight="1" x14ac:dyDescent="0.25">
      <c r="A5811" s="117">
        <v>43403</v>
      </c>
      <c r="B5811" s="37" t="s">
        <v>2580</v>
      </c>
      <c r="C5811" s="23">
        <v>66</v>
      </c>
      <c r="D5811" s="49" t="s">
        <v>15223</v>
      </c>
      <c r="E5811" s="49" t="s">
        <v>540</v>
      </c>
      <c r="F5811" s="50" t="s">
        <v>15224</v>
      </c>
      <c r="G5811" s="71">
        <v>12750000</v>
      </c>
      <c r="H5811" s="71">
        <v>750000</v>
      </c>
      <c r="I5811" s="136">
        <v>13500000</v>
      </c>
    </row>
    <row r="5812" spans="1:9" ht="51" customHeight="1" x14ac:dyDescent="0.25">
      <c r="A5812" s="117">
        <v>43403</v>
      </c>
      <c r="B5812" s="37" t="s">
        <v>2580</v>
      </c>
      <c r="C5812" s="23">
        <v>66</v>
      </c>
      <c r="D5812" s="49" t="s">
        <v>15225</v>
      </c>
      <c r="E5812" s="49" t="s">
        <v>429</v>
      </c>
      <c r="F5812" s="50" t="s">
        <v>15226</v>
      </c>
      <c r="G5812" s="71">
        <v>13539529.24</v>
      </c>
      <c r="H5812" s="71">
        <v>796442.89</v>
      </c>
      <c r="I5812" s="136">
        <v>14335972.130000001</v>
      </c>
    </row>
    <row r="5813" spans="1:9" ht="51" customHeight="1" x14ac:dyDescent="0.25">
      <c r="A5813" s="117">
        <v>43403</v>
      </c>
      <c r="B5813" s="37" t="s">
        <v>2580</v>
      </c>
      <c r="C5813" s="23">
        <v>67</v>
      </c>
      <c r="D5813" s="49" t="s">
        <v>15227</v>
      </c>
      <c r="E5813" s="49" t="s">
        <v>15228</v>
      </c>
      <c r="F5813" s="50" t="s">
        <v>15229</v>
      </c>
      <c r="G5813" s="71">
        <v>7271325</v>
      </c>
      <c r="H5813" s="71">
        <v>427725</v>
      </c>
      <c r="I5813" s="136">
        <v>7699050</v>
      </c>
    </row>
    <row r="5814" spans="1:9" ht="51" customHeight="1" x14ac:dyDescent="0.25">
      <c r="A5814" s="117">
        <v>43403</v>
      </c>
      <c r="B5814" s="37" t="s">
        <v>8437</v>
      </c>
      <c r="C5814" s="23">
        <v>68</v>
      </c>
      <c r="D5814" s="49" t="s">
        <v>15230</v>
      </c>
      <c r="E5814" s="49" t="s">
        <v>3336</v>
      </c>
      <c r="F5814" s="50" t="s">
        <v>15231</v>
      </c>
      <c r="G5814" s="71">
        <v>11660021.9</v>
      </c>
      <c r="H5814" s="71"/>
      <c r="I5814" s="136">
        <v>11660021.9</v>
      </c>
    </row>
    <row r="5815" spans="1:9" ht="51" customHeight="1" x14ac:dyDescent="0.25">
      <c r="A5815" s="117">
        <v>43403</v>
      </c>
      <c r="B5815" s="37" t="s">
        <v>8437</v>
      </c>
      <c r="C5815" s="23">
        <v>68</v>
      </c>
      <c r="D5815" s="49" t="s">
        <v>15232</v>
      </c>
      <c r="E5815" s="49" t="s">
        <v>289</v>
      </c>
      <c r="F5815" s="50" t="s">
        <v>15233</v>
      </c>
      <c r="G5815" s="71">
        <v>1575616.21</v>
      </c>
      <c r="H5815" s="71"/>
      <c r="I5815" s="136">
        <v>1575616.21</v>
      </c>
    </row>
    <row r="5816" spans="1:9" ht="51" customHeight="1" x14ac:dyDescent="0.25">
      <c r="A5816" s="117">
        <v>43403</v>
      </c>
      <c r="B5816" s="37" t="s">
        <v>8437</v>
      </c>
      <c r="C5816" s="23">
        <v>68</v>
      </c>
      <c r="D5816" s="49" t="s">
        <v>15234</v>
      </c>
      <c r="E5816" s="49" t="s">
        <v>15235</v>
      </c>
      <c r="F5816" s="50" t="s">
        <v>15236</v>
      </c>
      <c r="G5816" s="71">
        <v>3040000</v>
      </c>
      <c r="H5816" s="71"/>
      <c r="I5816" s="136">
        <v>3040000</v>
      </c>
    </row>
    <row r="5817" spans="1:9" ht="51" customHeight="1" x14ac:dyDescent="0.25">
      <c r="A5817" s="117">
        <v>43403</v>
      </c>
      <c r="B5817" s="37" t="s">
        <v>8437</v>
      </c>
      <c r="C5817" s="23">
        <v>68</v>
      </c>
      <c r="D5817" s="49" t="s">
        <v>15237</v>
      </c>
      <c r="E5817" s="49" t="s">
        <v>15238</v>
      </c>
      <c r="F5817" s="50" t="s">
        <v>15239</v>
      </c>
      <c r="G5817" s="71">
        <v>2278480.7799999998</v>
      </c>
      <c r="H5817" s="71"/>
      <c r="I5817" s="136">
        <v>2278480.7799999998</v>
      </c>
    </row>
    <row r="5818" spans="1:9" ht="51" customHeight="1" x14ac:dyDescent="0.25">
      <c r="A5818" s="117">
        <v>43403</v>
      </c>
      <c r="B5818" s="37" t="s">
        <v>8437</v>
      </c>
      <c r="C5818" s="23">
        <v>68</v>
      </c>
      <c r="D5818" s="49" t="s">
        <v>15240</v>
      </c>
      <c r="E5818" s="49" t="s">
        <v>7917</v>
      </c>
      <c r="F5818" s="50" t="s">
        <v>15241</v>
      </c>
      <c r="G5818" s="71">
        <v>3693132.52</v>
      </c>
      <c r="H5818" s="71"/>
      <c r="I5818" s="136">
        <v>3693132.52</v>
      </c>
    </row>
    <row r="5819" spans="1:9" ht="51" customHeight="1" x14ac:dyDescent="0.25">
      <c r="A5819" s="117">
        <v>43403</v>
      </c>
      <c r="B5819" s="37" t="s">
        <v>8437</v>
      </c>
      <c r="C5819" s="23">
        <v>69</v>
      </c>
      <c r="D5819" s="49" t="s">
        <v>15242</v>
      </c>
      <c r="E5819" s="49" t="s">
        <v>483</v>
      </c>
      <c r="F5819" s="50" t="s">
        <v>15243</v>
      </c>
      <c r="G5819" s="71">
        <v>1520338.2</v>
      </c>
      <c r="H5819" s="71"/>
      <c r="I5819" s="136">
        <v>1520338.2</v>
      </c>
    </row>
    <row r="5820" spans="1:9" ht="51" customHeight="1" x14ac:dyDescent="0.25">
      <c r="A5820" s="117">
        <v>43403</v>
      </c>
      <c r="B5820" s="37" t="s">
        <v>2571</v>
      </c>
      <c r="C5820" s="23">
        <v>70</v>
      </c>
      <c r="D5820" s="49" t="s">
        <v>15244</v>
      </c>
      <c r="E5820" s="49" t="s">
        <v>39</v>
      </c>
      <c r="F5820" s="50" t="s">
        <v>15245</v>
      </c>
      <c r="G5820" s="71">
        <v>32183283.41</v>
      </c>
      <c r="H5820" s="71">
        <v>1893134.32</v>
      </c>
      <c r="I5820" s="136">
        <v>34076417.729999997</v>
      </c>
    </row>
    <row r="5821" spans="1:9" ht="51" customHeight="1" x14ac:dyDescent="0.25">
      <c r="A5821" s="117">
        <v>43403</v>
      </c>
      <c r="B5821" s="37" t="s">
        <v>2571</v>
      </c>
      <c r="C5821" s="23">
        <v>70</v>
      </c>
      <c r="D5821" s="49" t="s">
        <v>15246</v>
      </c>
      <c r="E5821" s="49" t="s">
        <v>85</v>
      </c>
      <c r="F5821" s="50" t="s">
        <v>15247</v>
      </c>
      <c r="G5821" s="71">
        <v>152010109.55000001</v>
      </c>
      <c r="H5821" s="71">
        <v>8941771.1500000004</v>
      </c>
      <c r="I5821" s="136">
        <v>160951880.69999999</v>
      </c>
    </row>
    <row r="5822" spans="1:9" ht="51" customHeight="1" x14ac:dyDescent="0.25">
      <c r="A5822" s="117">
        <v>43403</v>
      </c>
      <c r="B5822" s="37" t="s">
        <v>2571</v>
      </c>
      <c r="C5822" s="23">
        <v>70</v>
      </c>
      <c r="D5822" s="49" t="s">
        <v>15248</v>
      </c>
      <c r="E5822" s="49" t="s">
        <v>40</v>
      </c>
      <c r="F5822" s="50" t="s">
        <v>15249</v>
      </c>
      <c r="G5822" s="71">
        <v>40429914.409999996</v>
      </c>
      <c r="H5822" s="71">
        <v>2378230.2599999998</v>
      </c>
      <c r="I5822" s="136">
        <v>42808144.670000002</v>
      </c>
    </row>
    <row r="5823" spans="1:9" ht="51" customHeight="1" x14ac:dyDescent="0.25">
      <c r="A5823" s="105">
        <v>43403</v>
      </c>
      <c r="B5823" s="37" t="s">
        <v>2571</v>
      </c>
      <c r="C5823" s="23">
        <v>70</v>
      </c>
      <c r="D5823" s="49" t="s">
        <v>15250</v>
      </c>
      <c r="E5823" s="49" t="s">
        <v>39</v>
      </c>
      <c r="F5823" s="50" t="s">
        <v>15251</v>
      </c>
      <c r="G5823" s="71">
        <v>20153930.039999999</v>
      </c>
      <c r="H5823" s="71">
        <v>1185525.29</v>
      </c>
      <c r="I5823" s="137">
        <v>21339455.329999998</v>
      </c>
    </row>
    <row r="5824" spans="1:9" ht="51" customHeight="1" x14ac:dyDescent="0.25">
      <c r="A5824" s="105">
        <v>43403</v>
      </c>
      <c r="B5824" s="37" t="s">
        <v>2571</v>
      </c>
      <c r="C5824" s="23">
        <v>70</v>
      </c>
      <c r="D5824" s="49" t="s">
        <v>15252</v>
      </c>
      <c r="E5824" s="49" t="s">
        <v>39</v>
      </c>
      <c r="F5824" s="50" t="s">
        <v>3136</v>
      </c>
      <c r="G5824" s="71">
        <v>13306091.35</v>
      </c>
      <c r="H5824" s="71">
        <v>782711.25</v>
      </c>
      <c r="I5824" s="137">
        <v>14088802.6</v>
      </c>
    </row>
    <row r="5825" spans="1:9" ht="51" customHeight="1" x14ac:dyDescent="0.25">
      <c r="A5825" s="139">
        <v>43410</v>
      </c>
      <c r="B5825" s="140" t="s">
        <v>2577</v>
      </c>
      <c r="C5825" s="141">
        <v>6</v>
      </c>
      <c r="D5825" s="142" t="s">
        <v>15253</v>
      </c>
      <c r="E5825" s="142" t="s">
        <v>4151</v>
      </c>
      <c r="F5825" s="143" t="s">
        <v>15254</v>
      </c>
      <c r="G5825" s="144">
        <v>6106969.5499999998</v>
      </c>
      <c r="H5825" s="145"/>
      <c r="I5825" s="146">
        <v>6106969.5499999998</v>
      </c>
    </row>
    <row r="5826" spans="1:9" ht="51" customHeight="1" x14ac:dyDescent="0.25">
      <c r="A5826" s="139">
        <v>43410</v>
      </c>
      <c r="B5826" s="140" t="s">
        <v>8437</v>
      </c>
      <c r="C5826" s="141">
        <v>53</v>
      </c>
      <c r="D5826" s="142" t="s">
        <v>15255</v>
      </c>
      <c r="E5826" s="142" t="s">
        <v>15256</v>
      </c>
      <c r="F5826" s="143" t="s">
        <v>15257</v>
      </c>
      <c r="G5826" s="144">
        <v>938737.75</v>
      </c>
      <c r="H5826" s="145"/>
      <c r="I5826" s="146">
        <v>938737.75</v>
      </c>
    </row>
    <row r="5827" spans="1:9" ht="51" customHeight="1" x14ac:dyDescent="0.25">
      <c r="A5827" s="139">
        <v>43410</v>
      </c>
      <c r="B5827" s="140" t="s">
        <v>8437</v>
      </c>
      <c r="C5827" s="141">
        <v>53</v>
      </c>
      <c r="D5827" s="142" t="s">
        <v>15258</v>
      </c>
      <c r="E5827" s="142" t="s">
        <v>15259</v>
      </c>
      <c r="F5827" s="143" t="s">
        <v>15260</v>
      </c>
      <c r="G5827" s="144">
        <v>900826.36</v>
      </c>
      <c r="H5827" s="145"/>
      <c r="I5827" s="146">
        <v>900826.36</v>
      </c>
    </row>
    <row r="5828" spans="1:9" ht="51" customHeight="1" x14ac:dyDescent="0.25">
      <c r="A5828" s="139">
        <v>43410</v>
      </c>
      <c r="B5828" s="140" t="s">
        <v>8437</v>
      </c>
      <c r="C5828" s="141">
        <v>53</v>
      </c>
      <c r="D5828" s="142" t="s">
        <v>15261</v>
      </c>
      <c r="E5828" s="142" t="s">
        <v>15262</v>
      </c>
      <c r="F5828" s="143" t="s">
        <v>15263</v>
      </c>
      <c r="G5828" s="144">
        <v>1249777.46</v>
      </c>
      <c r="H5828" s="145"/>
      <c r="I5828" s="146">
        <v>1249777.46</v>
      </c>
    </row>
    <row r="5829" spans="1:9" ht="51" customHeight="1" x14ac:dyDescent="0.25">
      <c r="A5829" s="139">
        <v>43410</v>
      </c>
      <c r="B5829" s="140" t="s">
        <v>2572</v>
      </c>
      <c r="C5829" s="141">
        <v>61</v>
      </c>
      <c r="D5829" s="142" t="s">
        <v>15264</v>
      </c>
      <c r="E5829" s="142" t="s">
        <v>1844</v>
      </c>
      <c r="F5829" s="143" t="s">
        <v>15265</v>
      </c>
      <c r="G5829" s="144">
        <v>5787722.7999999998</v>
      </c>
      <c r="H5829" s="145">
        <v>340454.28</v>
      </c>
      <c r="I5829" s="146">
        <v>6128177.0800000001</v>
      </c>
    </row>
    <row r="5830" spans="1:9" ht="51" customHeight="1" x14ac:dyDescent="0.25">
      <c r="A5830" s="139">
        <v>43410</v>
      </c>
      <c r="B5830" s="140" t="s">
        <v>2572</v>
      </c>
      <c r="C5830" s="141">
        <v>61</v>
      </c>
      <c r="D5830" s="142" t="s">
        <v>15266</v>
      </c>
      <c r="E5830" s="142" t="s">
        <v>1844</v>
      </c>
      <c r="F5830" s="143" t="s">
        <v>15267</v>
      </c>
      <c r="G5830" s="144">
        <v>11344085.619999999</v>
      </c>
      <c r="H5830" s="145">
        <v>667299.16</v>
      </c>
      <c r="I5830" s="146">
        <v>12011384.779999999</v>
      </c>
    </row>
    <row r="5831" spans="1:9" ht="51" customHeight="1" x14ac:dyDescent="0.25">
      <c r="A5831" s="139">
        <v>43410</v>
      </c>
      <c r="B5831" s="140" t="s">
        <v>2571</v>
      </c>
      <c r="C5831" s="141">
        <v>70</v>
      </c>
      <c r="D5831" s="142" t="s">
        <v>15268</v>
      </c>
      <c r="E5831" s="142" t="s">
        <v>38</v>
      </c>
      <c r="F5831" s="143" t="s">
        <v>15269</v>
      </c>
      <c r="G5831" s="144">
        <v>49186974.740000002</v>
      </c>
      <c r="H5831" s="145">
        <v>2893351.45</v>
      </c>
      <c r="I5831" s="146">
        <v>52080326.189999998</v>
      </c>
    </row>
    <row r="5832" spans="1:9" ht="51" customHeight="1" x14ac:dyDescent="0.25">
      <c r="A5832" s="139">
        <v>43410</v>
      </c>
      <c r="B5832" s="140" t="s">
        <v>2571</v>
      </c>
      <c r="C5832" s="141">
        <v>70</v>
      </c>
      <c r="D5832" s="142" t="s">
        <v>15270</v>
      </c>
      <c r="E5832" s="142" t="s">
        <v>39</v>
      </c>
      <c r="F5832" s="143" t="s">
        <v>15271</v>
      </c>
      <c r="G5832" s="144">
        <v>87688593.5</v>
      </c>
      <c r="H5832" s="145">
        <v>5158152.5599999996</v>
      </c>
      <c r="I5832" s="146">
        <v>92846746.060000002</v>
      </c>
    </row>
    <row r="5833" spans="1:9" ht="51" customHeight="1" x14ac:dyDescent="0.25">
      <c r="A5833" s="139">
        <v>43410</v>
      </c>
      <c r="B5833" s="140" t="s">
        <v>2571</v>
      </c>
      <c r="C5833" s="141">
        <v>70</v>
      </c>
      <c r="D5833" s="142" t="s">
        <v>15272</v>
      </c>
      <c r="E5833" s="142" t="s">
        <v>39</v>
      </c>
      <c r="F5833" s="143" t="s">
        <v>15273</v>
      </c>
      <c r="G5833" s="144">
        <v>9207035.3900000006</v>
      </c>
      <c r="H5833" s="145">
        <v>541590.31999999995</v>
      </c>
      <c r="I5833" s="146">
        <v>9748625.7100000009</v>
      </c>
    </row>
    <row r="5834" spans="1:9" ht="51" customHeight="1" x14ac:dyDescent="0.25">
      <c r="A5834" s="139">
        <v>43410</v>
      </c>
      <c r="B5834" s="140" t="s">
        <v>2571</v>
      </c>
      <c r="C5834" s="141">
        <v>70</v>
      </c>
      <c r="D5834" s="142" t="s">
        <v>15274</v>
      </c>
      <c r="E5834" s="142" t="s">
        <v>22</v>
      </c>
      <c r="F5834" s="143" t="s">
        <v>15275</v>
      </c>
      <c r="G5834" s="144">
        <v>24451240.960000001</v>
      </c>
      <c r="H5834" s="145">
        <v>1438308.29</v>
      </c>
      <c r="I5834" s="146">
        <v>25889549.25</v>
      </c>
    </row>
    <row r="5835" spans="1:9" ht="51" customHeight="1" x14ac:dyDescent="0.25">
      <c r="A5835" s="139">
        <v>43410</v>
      </c>
      <c r="B5835" s="140" t="s">
        <v>2581</v>
      </c>
      <c r="C5835" s="141">
        <v>78</v>
      </c>
      <c r="D5835" s="142" t="s">
        <v>15276</v>
      </c>
      <c r="E5835" s="142" t="s">
        <v>15277</v>
      </c>
      <c r="F5835" s="143" t="s">
        <v>15278</v>
      </c>
      <c r="G5835" s="144">
        <v>2599046.91</v>
      </c>
      <c r="H5835" s="145"/>
      <c r="I5835" s="146">
        <v>2599046.91</v>
      </c>
    </row>
    <row r="5836" spans="1:9" ht="51" customHeight="1" x14ac:dyDescent="0.25">
      <c r="A5836" s="139">
        <v>43410</v>
      </c>
      <c r="B5836" s="140" t="s">
        <v>2581</v>
      </c>
      <c r="C5836" s="141">
        <v>78</v>
      </c>
      <c r="D5836" s="142" t="s">
        <v>15279</v>
      </c>
      <c r="E5836" s="142" t="s">
        <v>15280</v>
      </c>
      <c r="F5836" s="143" t="s">
        <v>15281</v>
      </c>
      <c r="G5836" s="144">
        <v>821715.6</v>
      </c>
      <c r="H5836" s="145"/>
      <c r="I5836" s="146">
        <v>821715.6</v>
      </c>
    </row>
    <row r="5837" spans="1:9" ht="51" customHeight="1" x14ac:dyDescent="0.25">
      <c r="A5837" s="139">
        <v>43410</v>
      </c>
      <c r="B5837" s="140" t="s">
        <v>2581</v>
      </c>
      <c r="C5837" s="141">
        <v>78</v>
      </c>
      <c r="D5837" s="142" t="s">
        <v>15282</v>
      </c>
      <c r="E5837" s="142" t="s">
        <v>15283</v>
      </c>
      <c r="F5837" s="143" t="s">
        <v>3426</v>
      </c>
      <c r="G5837" s="144">
        <v>1261074.3999999999</v>
      </c>
      <c r="H5837" s="145"/>
      <c r="I5837" s="146">
        <v>1261074.3999999999</v>
      </c>
    </row>
    <row r="5838" spans="1:9" ht="51" customHeight="1" x14ac:dyDescent="0.25">
      <c r="A5838" s="139">
        <v>43410</v>
      </c>
      <c r="B5838" s="140" t="s">
        <v>2581</v>
      </c>
      <c r="C5838" s="141">
        <v>78</v>
      </c>
      <c r="D5838" s="142" t="s">
        <v>15284</v>
      </c>
      <c r="E5838" s="142" t="s">
        <v>15285</v>
      </c>
      <c r="F5838" s="143" t="s">
        <v>15286</v>
      </c>
      <c r="G5838" s="144">
        <v>4080946.19</v>
      </c>
      <c r="H5838" s="145"/>
      <c r="I5838" s="146">
        <v>4080946.19</v>
      </c>
    </row>
    <row r="5839" spans="1:9" ht="51" customHeight="1" x14ac:dyDescent="0.25">
      <c r="A5839" s="139">
        <v>43410</v>
      </c>
      <c r="B5839" s="140" t="s">
        <v>2581</v>
      </c>
      <c r="C5839" s="141">
        <v>78</v>
      </c>
      <c r="D5839" s="142" t="s">
        <v>15287</v>
      </c>
      <c r="E5839" s="142" t="s">
        <v>15288</v>
      </c>
      <c r="F5839" s="143" t="s">
        <v>15289</v>
      </c>
      <c r="G5839" s="144">
        <v>1070206.2</v>
      </c>
      <c r="H5839" s="145"/>
      <c r="I5839" s="146">
        <v>1070206.2</v>
      </c>
    </row>
    <row r="5840" spans="1:9" ht="51" customHeight="1" x14ac:dyDescent="0.25">
      <c r="A5840" s="139">
        <v>43410</v>
      </c>
      <c r="B5840" s="140" t="s">
        <v>2581</v>
      </c>
      <c r="C5840" s="141">
        <v>78</v>
      </c>
      <c r="D5840" s="142" t="s">
        <v>15290</v>
      </c>
      <c r="E5840" s="142" t="s">
        <v>15291</v>
      </c>
      <c r="F5840" s="143" t="s">
        <v>15292</v>
      </c>
      <c r="G5840" s="144">
        <v>1667354.4</v>
      </c>
      <c r="H5840" s="145"/>
      <c r="I5840" s="146">
        <v>1667354.4</v>
      </c>
    </row>
    <row r="5841" spans="1:9" ht="51" customHeight="1" x14ac:dyDescent="0.25">
      <c r="A5841" s="139">
        <v>43410</v>
      </c>
      <c r="B5841" s="140" t="s">
        <v>2581</v>
      </c>
      <c r="C5841" s="141">
        <v>78</v>
      </c>
      <c r="D5841" s="142" t="s">
        <v>15293</v>
      </c>
      <c r="E5841" s="142" t="s">
        <v>15294</v>
      </c>
      <c r="F5841" s="143" t="s">
        <v>15295</v>
      </c>
      <c r="G5841" s="144">
        <v>837036.6</v>
      </c>
      <c r="H5841" s="145"/>
      <c r="I5841" s="146">
        <v>837036.6</v>
      </c>
    </row>
    <row r="5842" spans="1:9" ht="51" customHeight="1" x14ac:dyDescent="0.25">
      <c r="A5842" s="139">
        <v>43410</v>
      </c>
      <c r="B5842" s="140" t="s">
        <v>2581</v>
      </c>
      <c r="C5842" s="141">
        <v>78</v>
      </c>
      <c r="D5842" s="142" t="s">
        <v>15296</v>
      </c>
      <c r="E5842" s="142" t="s">
        <v>2617</v>
      </c>
      <c r="F5842" s="143" t="s">
        <v>15297</v>
      </c>
      <c r="G5842" s="144">
        <v>730185</v>
      </c>
      <c r="H5842" s="145">
        <v>36509.25</v>
      </c>
      <c r="I5842" s="146">
        <v>766694.25</v>
      </c>
    </row>
    <row r="5843" spans="1:9" ht="51" customHeight="1" x14ac:dyDescent="0.25">
      <c r="A5843" s="139">
        <v>43410</v>
      </c>
      <c r="B5843" s="140" t="s">
        <v>2581</v>
      </c>
      <c r="C5843" s="141">
        <v>78</v>
      </c>
      <c r="D5843" s="142" t="s">
        <v>15298</v>
      </c>
      <c r="E5843" s="142" t="s">
        <v>15299</v>
      </c>
      <c r="F5843" s="143" t="s">
        <v>15300</v>
      </c>
      <c r="G5843" s="144">
        <v>5731632</v>
      </c>
      <c r="H5843" s="145"/>
      <c r="I5843" s="146">
        <v>5731632</v>
      </c>
    </row>
    <row r="5844" spans="1:9" ht="51" customHeight="1" x14ac:dyDescent="0.25">
      <c r="A5844" s="139">
        <v>43410</v>
      </c>
      <c r="B5844" s="140" t="s">
        <v>2581</v>
      </c>
      <c r="C5844" s="141">
        <v>78</v>
      </c>
      <c r="D5844" s="142" t="s">
        <v>15301</v>
      </c>
      <c r="E5844" s="142" t="s">
        <v>15302</v>
      </c>
      <c r="F5844" s="143" t="s">
        <v>15303</v>
      </c>
      <c r="G5844" s="144">
        <v>1053556.96</v>
      </c>
      <c r="H5844" s="145"/>
      <c r="I5844" s="146">
        <v>1053556.96</v>
      </c>
    </row>
    <row r="5845" spans="1:9" ht="51" customHeight="1" x14ac:dyDescent="0.25">
      <c r="A5845" s="147">
        <v>43410</v>
      </c>
      <c r="B5845" s="148" t="s">
        <v>2581</v>
      </c>
      <c r="C5845" s="149">
        <v>78</v>
      </c>
      <c r="D5845" s="150" t="s">
        <v>15304</v>
      </c>
      <c r="E5845" s="150" t="s">
        <v>15305</v>
      </c>
      <c r="F5845" s="151" t="s">
        <v>15306</v>
      </c>
      <c r="G5845" s="152">
        <v>1661611.2</v>
      </c>
      <c r="H5845" s="153"/>
      <c r="I5845" s="154">
        <v>1661611.2</v>
      </c>
    </row>
    <row r="5846" spans="1:9" ht="51" customHeight="1" x14ac:dyDescent="0.25">
      <c r="A5846" s="139">
        <v>43410</v>
      </c>
      <c r="B5846" s="140" t="s">
        <v>2581</v>
      </c>
      <c r="C5846" s="141">
        <v>78</v>
      </c>
      <c r="D5846" s="142" t="s">
        <v>15307</v>
      </c>
      <c r="E5846" s="142" t="s">
        <v>15308</v>
      </c>
      <c r="F5846" s="143" t="s">
        <v>15309</v>
      </c>
      <c r="G5846" s="144">
        <v>13403403.699999999</v>
      </c>
      <c r="H5846" s="145"/>
      <c r="I5846" s="146">
        <v>13403403.699999999</v>
      </c>
    </row>
    <row r="5847" spans="1:9" ht="51" customHeight="1" x14ac:dyDescent="0.25">
      <c r="A5847" s="139">
        <v>43417</v>
      </c>
      <c r="B5847" s="140" t="s">
        <v>2577</v>
      </c>
      <c r="C5847" s="141">
        <v>6</v>
      </c>
      <c r="D5847" s="142" t="s">
        <v>15310</v>
      </c>
      <c r="E5847" s="142" t="s">
        <v>1665</v>
      </c>
      <c r="F5847" s="143" t="s">
        <v>15311</v>
      </c>
      <c r="G5847" s="144">
        <v>8168091.4500000002</v>
      </c>
      <c r="H5847" s="145"/>
      <c r="I5847" s="146">
        <v>8168091.4500000002</v>
      </c>
    </row>
    <row r="5848" spans="1:9" ht="51" customHeight="1" x14ac:dyDescent="0.25">
      <c r="A5848" s="139">
        <v>43417</v>
      </c>
      <c r="B5848" s="140" t="s">
        <v>2577</v>
      </c>
      <c r="C5848" s="141">
        <v>6</v>
      </c>
      <c r="D5848" s="142" t="s">
        <v>15312</v>
      </c>
      <c r="E5848" s="142" t="s">
        <v>1084</v>
      </c>
      <c r="F5848" s="143" t="s">
        <v>15313</v>
      </c>
      <c r="G5848" s="144">
        <v>10272141</v>
      </c>
      <c r="H5848" s="145"/>
      <c r="I5848" s="146">
        <v>10272141</v>
      </c>
    </row>
    <row r="5849" spans="1:9" ht="51" customHeight="1" x14ac:dyDescent="0.25">
      <c r="A5849" s="139">
        <v>43417</v>
      </c>
      <c r="B5849" s="140" t="s">
        <v>2577</v>
      </c>
      <c r="C5849" s="141">
        <v>6</v>
      </c>
      <c r="D5849" s="142" t="s">
        <v>15314</v>
      </c>
      <c r="E5849" s="142" t="s">
        <v>1680</v>
      </c>
      <c r="F5849" s="143" t="s">
        <v>15315</v>
      </c>
      <c r="G5849" s="144">
        <v>7774040</v>
      </c>
      <c r="H5849" s="145"/>
      <c r="I5849" s="146">
        <v>7774040</v>
      </c>
    </row>
    <row r="5850" spans="1:9" ht="51" customHeight="1" x14ac:dyDescent="0.25">
      <c r="A5850" s="139">
        <v>43417</v>
      </c>
      <c r="B5850" s="140" t="s">
        <v>2574</v>
      </c>
      <c r="C5850" s="141">
        <v>8</v>
      </c>
      <c r="D5850" s="142" t="s">
        <v>15316</v>
      </c>
      <c r="E5850" s="142" t="s">
        <v>46</v>
      </c>
      <c r="F5850" s="143" t="s">
        <v>15317</v>
      </c>
      <c r="G5850" s="144">
        <v>59276877.549999997</v>
      </c>
      <c r="H5850" s="145">
        <v>10460625.449999999</v>
      </c>
      <c r="I5850" s="146">
        <v>69737503</v>
      </c>
    </row>
    <row r="5851" spans="1:9" ht="51" customHeight="1" x14ac:dyDescent="0.25">
      <c r="A5851" s="139">
        <v>43417</v>
      </c>
      <c r="B5851" s="140" t="s">
        <v>2574</v>
      </c>
      <c r="C5851" s="141">
        <v>8</v>
      </c>
      <c r="D5851" s="142" t="s">
        <v>15318</v>
      </c>
      <c r="E5851" s="142" t="s">
        <v>46</v>
      </c>
      <c r="F5851" s="143" t="s">
        <v>15319</v>
      </c>
      <c r="G5851" s="144">
        <v>32064675.800000001</v>
      </c>
      <c r="H5851" s="145">
        <v>5658472.2000000002</v>
      </c>
      <c r="I5851" s="146">
        <v>37723148</v>
      </c>
    </row>
    <row r="5852" spans="1:9" ht="51" customHeight="1" x14ac:dyDescent="0.25">
      <c r="A5852" s="139">
        <v>43417</v>
      </c>
      <c r="B5852" s="140" t="s">
        <v>8437</v>
      </c>
      <c r="C5852" s="141">
        <v>53</v>
      </c>
      <c r="D5852" s="142" t="s">
        <v>15320</v>
      </c>
      <c r="E5852" s="142" t="s">
        <v>15321</v>
      </c>
      <c r="F5852" s="143" t="s">
        <v>15322</v>
      </c>
      <c r="G5852" s="144">
        <v>2850000</v>
      </c>
      <c r="H5852" s="145"/>
      <c r="I5852" s="146">
        <v>2850000</v>
      </c>
    </row>
    <row r="5853" spans="1:9" ht="51" customHeight="1" x14ac:dyDescent="0.25">
      <c r="A5853" s="139">
        <v>43417</v>
      </c>
      <c r="B5853" s="140" t="s">
        <v>2572</v>
      </c>
      <c r="C5853" s="141">
        <v>60</v>
      </c>
      <c r="D5853" s="142" t="s">
        <v>15323</v>
      </c>
      <c r="E5853" s="142" t="s">
        <v>15324</v>
      </c>
      <c r="F5853" s="143" t="s">
        <v>15325</v>
      </c>
      <c r="G5853" s="144">
        <v>29750000</v>
      </c>
      <c r="H5853" s="145">
        <v>3500000</v>
      </c>
      <c r="I5853" s="146">
        <v>33250000</v>
      </c>
    </row>
    <row r="5854" spans="1:9" ht="51" customHeight="1" x14ac:dyDescent="0.25">
      <c r="A5854" s="139">
        <v>43417</v>
      </c>
      <c r="B5854" s="140" t="s">
        <v>2572</v>
      </c>
      <c r="C5854" s="141">
        <v>60</v>
      </c>
      <c r="D5854" s="142" t="s">
        <v>15326</v>
      </c>
      <c r="E5854" s="142" t="s">
        <v>540</v>
      </c>
      <c r="F5854" s="143" t="s">
        <v>15327</v>
      </c>
      <c r="G5854" s="144">
        <v>29750000</v>
      </c>
      <c r="H5854" s="145">
        <v>1750000</v>
      </c>
      <c r="I5854" s="146">
        <v>31500000</v>
      </c>
    </row>
    <row r="5855" spans="1:9" ht="51" customHeight="1" x14ac:dyDescent="0.25">
      <c r="A5855" s="139">
        <v>43417</v>
      </c>
      <c r="B5855" s="140" t="s">
        <v>2572</v>
      </c>
      <c r="C5855" s="141">
        <v>60</v>
      </c>
      <c r="D5855" s="142" t="s">
        <v>15328</v>
      </c>
      <c r="E5855" s="142" t="s">
        <v>15329</v>
      </c>
      <c r="F5855" s="143" t="s">
        <v>15330</v>
      </c>
      <c r="G5855" s="144">
        <v>20435317.5</v>
      </c>
      <c r="H5855" s="145">
        <v>2404155</v>
      </c>
      <c r="I5855" s="146">
        <v>22839472.5</v>
      </c>
    </row>
    <row r="5856" spans="1:9" ht="51" customHeight="1" x14ac:dyDescent="0.25">
      <c r="A5856" s="139">
        <v>43417</v>
      </c>
      <c r="B5856" s="140" t="s">
        <v>2572</v>
      </c>
      <c r="C5856" s="141">
        <v>60</v>
      </c>
      <c r="D5856" s="142" t="s">
        <v>15331</v>
      </c>
      <c r="E5856" s="142" t="s">
        <v>540</v>
      </c>
      <c r="F5856" s="143" t="s">
        <v>15332</v>
      </c>
      <c r="G5856" s="144">
        <v>29750000</v>
      </c>
      <c r="H5856" s="145">
        <v>1750000</v>
      </c>
      <c r="I5856" s="146">
        <v>31500000</v>
      </c>
    </row>
    <row r="5857" spans="1:9" ht="51" customHeight="1" x14ac:dyDescent="0.25">
      <c r="A5857" s="139">
        <v>43417</v>
      </c>
      <c r="B5857" s="140" t="s">
        <v>2572</v>
      </c>
      <c r="C5857" s="141">
        <v>60</v>
      </c>
      <c r="D5857" s="142" t="s">
        <v>15333</v>
      </c>
      <c r="E5857" s="142" t="s">
        <v>15324</v>
      </c>
      <c r="F5857" s="143" t="s">
        <v>15334</v>
      </c>
      <c r="G5857" s="144">
        <v>29750000</v>
      </c>
      <c r="H5857" s="145">
        <v>3500000</v>
      </c>
      <c r="I5857" s="146">
        <v>33250000</v>
      </c>
    </row>
    <row r="5858" spans="1:9" ht="51" customHeight="1" x14ac:dyDescent="0.25">
      <c r="A5858" s="139">
        <v>43417</v>
      </c>
      <c r="B5858" s="140" t="s">
        <v>8437</v>
      </c>
      <c r="C5858" s="141">
        <v>68</v>
      </c>
      <c r="D5858" s="142" t="s">
        <v>15335</v>
      </c>
      <c r="E5858" s="142" t="s">
        <v>15336</v>
      </c>
      <c r="F5858" s="143" t="s">
        <v>15337</v>
      </c>
      <c r="G5858" s="144">
        <v>2029931.71</v>
      </c>
      <c r="H5858" s="145"/>
      <c r="I5858" s="146">
        <v>2029931.71</v>
      </c>
    </row>
    <row r="5859" spans="1:9" ht="51" customHeight="1" x14ac:dyDescent="0.25">
      <c r="A5859" s="147">
        <v>43417</v>
      </c>
      <c r="B5859" s="148" t="s">
        <v>8437</v>
      </c>
      <c r="C5859" s="149">
        <v>68</v>
      </c>
      <c r="D5859" s="150" t="s">
        <v>15338</v>
      </c>
      <c r="E5859" s="150" t="s">
        <v>9825</v>
      </c>
      <c r="F5859" s="151" t="s">
        <v>15339</v>
      </c>
      <c r="G5859" s="152">
        <v>3040000</v>
      </c>
      <c r="H5859" s="153"/>
      <c r="I5859" s="154">
        <v>3040000</v>
      </c>
    </row>
    <row r="5860" spans="1:9" ht="51" customHeight="1" x14ac:dyDescent="0.25">
      <c r="A5860" s="139">
        <v>43417</v>
      </c>
      <c r="B5860" s="140" t="s">
        <v>2571</v>
      </c>
      <c r="C5860" s="141">
        <v>70</v>
      </c>
      <c r="D5860" s="142" t="s">
        <v>15340</v>
      </c>
      <c r="E5860" s="142" t="s">
        <v>40</v>
      </c>
      <c r="F5860" s="143" t="s">
        <v>15341</v>
      </c>
      <c r="G5860" s="144">
        <v>100914260.05</v>
      </c>
      <c r="H5860" s="145">
        <v>5936132.9500000002</v>
      </c>
      <c r="I5860" s="146">
        <v>106850393</v>
      </c>
    </row>
    <row r="5861" spans="1:9" ht="51" customHeight="1" x14ac:dyDescent="0.25">
      <c r="A5861" s="139">
        <v>43417</v>
      </c>
      <c r="B5861" s="140" t="s">
        <v>2581</v>
      </c>
      <c r="C5861" s="141">
        <v>78</v>
      </c>
      <c r="D5861" s="142" t="s">
        <v>15361</v>
      </c>
      <c r="E5861" s="142" t="s">
        <v>15362</v>
      </c>
      <c r="F5861" s="143" t="s">
        <v>15363</v>
      </c>
      <c r="G5861" s="144">
        <v>1107138.8799999999</v>
      </c>
      <c r="H5861" s="145">
        <v>55356.94</v>
      </c>
      <c r="I5861" s="146">
        <v>1162495.82</v>
      </c>
    </row>
    <row r="5862" spans="1:9" ht="51" customHeight="1" x14ac:dyDescent="0.25">
      <c r="A5862" s="139">
        <v>43417</v>
      </c>
      <c r="B5862" s="140" t="s">
        <v>2581</v>
      </c>
      <c r="C5862" s="141">
        <v>78</v>
      </c>
      <c r="D5862" s="142" t="s">
        <v>15364</v>
      </c>
      <c r="E5862" s="142" t="s">
        <v>8238</v>
      </c>
      <c r="F5862" s="143" t="s">
        <v>8239</v>
      </c>
      <c r="G5862" s="144">
        <v>3555867.76</v>
      </c>
      <c r="H5862" s="145"/>
      <c r="I5862" s="146">
        <v>3555867.76</v>
      </c>
    </row>
    <row r="5863" spans="1:9" ht="51" customHeight="1" x14ac:dyDescent="0.25">
      <c r="A5863" s="147">
        <v>43417</v>
      </c>
      <c r="B5863" s="148" t="s">
        <v>2581</v>
      </c>
      <c r="C5863" s="149">
        <v>78</v>
      </c>
      <c r="D5863" s="150" t="s">
        <v>15365</v>
      </c>
      <c r="E5863" s="150" t="s">
        <v>15366</v>
      </c>
      <c r="F5863" s="151" t="s">
        <v>15367</v>
      </c>
      <c r="G5863" s="152">
        <v>870044.1</v>
      </c>
      <c r="H5863" s="153"/>
      <c r="I5863" s="154">
        <v>870044.1</v>
      </c>
    </row>
    <row r="5864" spans="1:9" ht="51" customHeight="1" x14ac:dyDescent="0.25">
      <c r="A5864" s="147">
        <v>43417</v>
      </c>
      <c r="B5864" s="148" t="s">
        <v>2581</v>
      </c>
      <c r="C5864" s="149">
        <v>78</v>
      </c>
      <c r="D5864" s="150" t="s">
        <v>15368</v>
      </c>
      <c r="E5864" s="150" t="s">
        <v>15369</v>
      </c>
      <c r="F5864" s="151" t="s">
        <v>15370</v>
      </c>
      <c r="G5864" s="152">
        <v>637248.30000000005</v>
      </c>
      <c r="H5864" s="153"/>
      <c r="I5864" s="154">
        <v>637248.30000000005</v>
      </c>
    </row>
    <row r="5865" spans="1:9" ht="51" customHeight="1" x14ac:dyDescent="0.25">
      <c r="A5865" s="147">
        <v>43417</v>
      </c>
      <c r="B5865" s="148" t="s">
        <v>2581</v>
      </c>
      <c r="C5865" s="149">
        <v>78</v>
      </c>
      <c r="D5865" s="150" t="s">
        <v>15371</v>
      </c>
      <c r="E5865" s="150" t="s">
        <v>15372</v>
      </c>
      <c r="F5865" s="151" t="s">
        <v>15373</v>
      </c>
      <c r="G5865" s="152">
        <v>3883766.7</v>
      </c>
      <c r="H5865" s="153"/>
      <c r="I5865" s="154">
        <v>3883766.7</v>
      </c>
    </row>
    <row r="5866" spans="1:9" ht="51" customHeight="1" x14ac:dyDescent="0.25">
      <c r="A5866" s="147">
        <v>43426</v>
      </c>
      <c r="B5866" s="148" t="s">
        <v>2582</v>
      </c>
      <c r="C5866" s="149">
        <v>50</v>
      </c>
      <c r="D5866" s="150" t="s">
        <v>15342</v>
      </c>
      <c r="E5866" s="150" t="s">
        <v>15343</v>
      </c>
      <c r="F5866" s="151" t="s">
        <v>15344</v>
      </c>
      <c r="G5866" s="152">
        <v>44200000</v>
      </c>
      <c r="H5866" s="153">
        <v>2600000</v>
      </c>
      <c r="I5866" s="154">
        <v>46800000</v>
      </c>
    </row>
    <row r="5867" spans="1:9" ht="51" customHeight="1" x14ac:dyDescent="0.25">
      <c r="A5867" s="147">
        <v>43426</v>
      </c>
      <c r="B5867" s="148" t="s">
        <v>2582</v>
      </c>
      <c r="C5867" s="149">
        <v>50</v>
      </c>
      <c r="D5867" s="150" t="s">
        <v>15345</v>
      </c>
      <c r="E5867" s="150" t="s">
        <v>15346</v>
      </c>
      <c r="F5867" s="151" t="s">
        <v>15347</v>
      </c>
      <c r="G5867" s="152">
        <v>37400000</v>
      </c>
      <c r="H5867" s="153">
        <v>2200000</v>
      </c>
      <c r="I5867" s="154">
        <v>39600000</v>
      </c>
    </row>
    <row r="5868" spans="1:9" ht="51" customHeight="1" x14ac:dyDescent="0.25">
      <c r="A5868" s="147">
        <v>43426</v>
      </c>
      <c r="B5868" s="148" t="s">
        <v>8437</v>
      </c>
      <c r="C5868" s="149">
        <v>53</v>
      </c>
      <c r="D5868" s="150" t="s">
        <v>15348</v>
      </c>
      <c r="E5868" s="150" t="s">
        <v>568</v>
      </c>
      <c r="F5868" s="151" t="s">
        <v>15349</v>
      </c>
      <c r="G5868" s="152">
        <v>963047.16</v>
      </c>
      <c r="H5868" s="153"/>
      <c r="I5868" s="154">
        <v>963047.16</v>
      </c>
    </row>
    <row r="5869" spans="1:9" ht="51" customHeight="1" x14ac:dyDescent="0.25">
      <c r="A5869" s="147">
        <v>43426</v>
      </c>
      <c r="B5869" s="148" t="s">
        <v>8437</v>
      </c>
      <c r="C5869" s="149">
        <v>53</v>
      </c>
      <c r="D5869" s="150" t="s">
        <v>15350</v>
      </c>
      <c r="E5869" s="150" t="s">
        <v>568</v>
      </c>
      <c r="F5869" s="151" t="s">
        <v>15351</v>
      </c>
      <c r="G5869" s="152">
        <v>1829053.52</v>
      </c>
      <c r="H5869" s="153"/>
      <c r="I5869" s="154">
        <v>1829053.52</v>
      </c>
    </row>
    <row r="5870" spans="1:9" ht="51" customHeight="1" x14ac:dyDescent="0.25">
      <c r="A5870" s="147">
        <v>43426</v>
      </c>
      <c r="B5870" s="148" t="s">
        <v>2572</v>
      </c>
      <c r="C5870" s="149">
        <v>61</v>
      </c>
      <c r="D5870" s="150" t="s">
        <v>15352</v>
      </c>
      <c r="E5870" s="150" t="s">
        <v>15353</v>
      </c>
      <c r="F5870" s="151" t="s">
        <v>15354</v>
      </c>
      <c r="G5870" s="152">
        <v>23288679.18</v>
      </c>
      <c r="H5870" s="153">
        <v>2739844.61</v>
      </c>
      <c r="I5870" s="154">
        <v>26028523.789999999</v>
      </c>
    </row>
    <row r="5871" spans="1:9" ht="51" customHeight="1" x14ac:dyDescent="0.25">
      <c r="A5871" s="147">
        <v>43426</v>
      </c>
      <c r="B5871" s="148" t="s">
        <v>8437</v>
      </c>
      <c r="C5871" s="149">
        <v>65</v>
      </c>
      <c r="D5871" s="150" t="s">
        <v>15355</v>
      </c>
      <c r="E5871" s="150" t="s">
        <v>15356</v>
      </c>
      <c r="F5871" s="151" t="s">
        <v>15357</v>
      </c>
      <c r="G5871" s="152">
        <v>2999080.06</v>
      </c>
      <c r="H5871" s="153"/>
      <c r="I5871" s="154">
        <v>2999080.06</v>
      </c>
    </row>
    <row r="5872" spans="1:9" ht="51" customHeight="1" x14ac:dyDescent="0.25">
      <c r="A5872" s="147">
        <v>43426</v>
      </c>
      <c r="B5872" s="148" t="s">
        <v>8437</v>
      </c>
      <c r="C5872" s="149">
        <v>65</v>
      </c>
      <c r="D5872" s="150" t="s">
        <v>15358</v>
      </c>
      <c r="E5872" s="150" t="s">
        <v>15359</v>
      </c>
      <c r="F5872" s="151" t="s">
        <v>15360</v>
      </c>
      <c r="G5872" s="152">
        <v>869250</v>
      </c>
      <c r="H5872" s="153"/>
      <c r="I5872" s="154">
        <v>869250</v>
      </c>
    </row>
    <row r="5873" spans="1:9" ht="51" customHeight="1" x14ac:dyDescent="0.25">
      <c r="A5873" s="147">
        <v>43438</v>
      </c>
      <c r="B5873" s="148" t="s">
        <v>2577</v>
      </c>
      <c r="C5873" s="149">
        <v>6</v>
      </c>
      <c r="D5873" s="150" t="s">
        <v>15374</v>
      </c>
      <c r="E5873" s="150" t="s">
        <v>15375</v>
      </c>
      <c r="F5873" s="151" t="s">
        <v>15376</v>
      </c>
      <c r="G5873" s="152">
        <v>11322328</v>
      </c>
      <c r="H5873" s="153">
        <v>0</v>
      </c>
      <c r="I5873" s="154">
        <v>11322328</v>
      </c>
    </row>
    <row r="5874" spans="1:9" ht="51" customHeight="1" x14ac:dyDescent="0.25">
      <c r="A5874" s="147">
        <v>43438</v>
      </c>
      <c r="B5874" s="148" t="s">
        <v>2579</v>
      </c>
      <c r="C5874" s="149">
        <v>44</v>
      </c>
      <c r="D5874" s="150" t="s">
        <v>15377</v>
      </c>
      <c r="E5874" s="150" t="s">
        <v>15378</v>
      </c>
      <c r="F5874" s="151" t="s">
        <v>15379</v>
      </c>
      <c r="G5874" s="152">
        <v>2677023.15</v>
      </c>
      <c r="H5874" s="153">
        <v>0</v>
      </c>
      <c r="I5874" s="154">
        <v>2677023.15</v>
      </c>
    </row>
    <row r="5875" spans="1:9" ht="51" customHeight="1" x14ac:dyDescent="0.25">
      <c r="A5875" s="147">
        <v>43438</v>
      </c>
      <c r="B5875" s="148" t="s">
        <v>2582</v>
      </c>
      <c r="C5875" s="149">
        <v>51</v>
      </c>
      <c r="D5875" s="150" t="s">
        <v>15380</v>
      </c>
      <c r="E5875" s="150" t="s">
        <v>15381</v>
      </c>
      <c r="F5875" s="151" t="s">
        <v>15382</v>
      </c>
      <c r="G5875" s="152">
        <v>16758731.9</v>
      </c>
      <c r="H5875" s="153">
        <v>985807.76</v>
      </c>
      <c r="I5875" s="154">
        <v>17744539.66</v>
      </c>
    </row>
    <row r="5876" spans="1:9" ht="51" customHeight="1" x14ac:dyDescent="0.25">
      <c r="A5876" s="147">
        <v>43438</v>
      </c>
      <c r="B5876" s="148" t="s">
        <v>8437</v>
      </c>
      <c r="C5876" s="149">
        <v>53</v>
      </c>
      <c r="D5876" s="150" t="s">
        <v>15383</v>
      </c>
      <c r="E5876" s="150" t="s">
        <v>9769</v>
      </c>
      <c r="F5876" s="151" t="s">
        <v>15384</v>
      </c>
      <c r="G5876" s="152">
        <v>609692.9</v>
      </c>
      <c r="H5876" s="153">
        <v>0</v>
      </c>
      <c r="I5876" s="154">
        <v>609692.9</v>
      </c>
    </row>
    <row r="5877" spans="1:9" ht="51" customHeight="1" x14ac:dyDescent="0.25">
      <c r="A5877" s="147">
        <v>43438</v>
      </c>
      <c r="B5877" s="148" t="s">
        <v>8437</v>
      </c>
      <c r="C5877" s="149">
        <v>53</v>
      </c>
      <c r="D5877" s="150" t="s">
        <v>15385</v>
      </c>
      <c r="E5877" s="150" t="s">
        <v>15386</v>
      </c>
      <c r="F5877" s="151" t="s">
        <v>15387</v>
      </c>
      <c r="G5877" s="152">
        <v>999999.99</v>
      </c>
      <c r="H5877" s="153">
        <v>0</v>
      </c>
      <c r="I5877" s="154">
        <v>999999.99</v>
      </c>
    </row>
    <row r="5878" spans="1:9" ht="51" customHeight="1" x14ac:dyDescent="0.25">
      <c r="A5878" s="147">
        <v>43438</v>
      </c>
      <c r="B5878" s="148" t="s">
        <v>8437</v>
      </c>
      <c r="C5878" s="149">
        <v>53</v>
      </c>
      <c r="D5878" s="150" t="s">
        <v>15388</v>
      </c>
      <c r="E5878" s="150" t="s">
        <v>5397</v>
      </c>
      <c r="F5878" s="151" t="s">
        <v>15389</v>
      </c>
      <c r="G5878" s="152">
        <v>375078.38</v>
      </c>
      <c r="H5878" s="153">
        <v>0</v>
      </c>
      <c r="I5878" s="154">
        <v>375078.38</v>
      </c>
    </row>
    <row r="5879" spans="1:9" ht="51" customHeight="1" x14ac:dyDescent="0.25">
      <c r="A5879" s="147">
        <v>43438</v>
      </c>
      <c r="B5879" s="148" t="s">
        <v>8437</v>
      </c>
      <c r="C5879" s="149">
        <v>53</v>
      </c>
      <c r="D5879" s="150" t="s">
        <v>15390</v>
      </c>
      <c r="E5879" s="150" t="s">
        <v>568</v>
      </c>
      <c r="F5879" s="151" t="s">
        <v>15391</v>
      </c>
      <c r="G5879" s="152">
        <v>1888909.6</v>
      </c>
      <c r="H5879" s="153">
        <v>0</v>
      </c>
      <c r="I5879" s="154">
        <v>1888909.6</v>
      </c>
    </row>
    <row r="5880" spans="1:9" ht="51" customHeight="1" x14ac:dyDescent="0.25">
      <c r="A5880" s="147">
        <v>43438</v>
      </c>
      <c r="B5880" s="148" t="s">
        <v>2572</v>
      </c>
      <c r="C5880" s="149">
        <v>61</v>
      </c>
      <c r="D5880" s="150" t="s">
        <v>15392</v>
      </c>
      <c r="E5880" s="150" t="s">
        <v>15393</v>
      </c>
      <c r="F5880" s="151" t="s">
        <v>15394</v>
      </c>
      <c r="G5880" s="152">
        <v>8376321.7599999998</v>
      </c>
      <c r="H5880" s="153">
        <v>492724.81</v>
      </c>
      <c r="I5880" s="154">
        <v>8869046.5700000003</v>
      </c>
    </row>
    <row r="5881" spans="1:9" ht="51" customHeight="1" x14ac:dyDescent="0.25">
      <c r="A5881" s="147">
        <v>43438</v>
      </c>
      <c r="B5881" s="148" t="s">
        <v>8437</v>
      </c>
      <c r="C5881" s="149">
        <v>62</v>
      </c>
      <c r="D5881" s="150" t="s">
        <v>15395</v>
      </c>
      <c r="E5881" s="150" t="s">
        <v>6251</v>
      </c>
      <c r="F5881" s="151" t="s">
        <v>15396</v>
      </c>
      <c r="G5881" s="152">
        <v>932387</v>
      </c>
      <c r="H5881" s="153">
        <v>0</v>
      </c>
      <c r="I5881" s="154">
        <v>932387</v>
      </c>
    </row>
    <row r="5882" spans="1:9" ht="51" customHeight="1" x14ac:dyDescent="0.25">
      <c r="A5882" s="147">
        <v>43438</v>
      </c>
      <c r="B5882" s="148" t="s">
        <v>8437</v>
      </c>
      <c r="C5882" s="149">
        <v>62</v>
      </c>
      <c r="D5882" s="150" t="s">
        <v>15397</v>
      </c>
      <c r="E5882" s="150" t="s">
        <v>11072</v>
      </c>
      <c r="F5882" s="151" t="s">
        <v>15398</v>
      </c>
      <c r="G5882" s="152">
        <v>1359865.66</v>
      </c>
      <c r="H5882" s="153">
        <v>0</v>
      </c>
      <c r="I5882" s="154">
        <v>1359865.66</v>
      </c>
    </row>
    <row r="5883" spans="1:9" ht="51" customHeight="1" x14ac:dyDescent="0.25">
      <c r="A5883" s="147">
        <v>43438</v>
      </c>
      <c r="B5883" s="148" t="s">
        <v>8437</v>
      </c>
      <c r="C5883" s="149">
        <v>62</v>
      </c>
      <c r="D5883" s="150" t="s">
        <v>15399</v>
      </c>
      <c r="E5883" s="150" t="s">
        <v>15400</v>
      </c>
      <c r="F5883" s="151" t="s">
        <v>15401</v>
      </c>
      <c r="G5883" s="152">
        <v>2527702.0499999998</v>
      </c>
      <c r="H5883" s="153">
        <v>0</v>
      </c>
      <c r="I5883" s="154">
        <v>2527702.0499999998</v>
      </c>
    </row>
    <row r="5884" spans="1:9" ht="51" customHeight="1" x14ac:dyDescent="0.25">
      <c r="A5884" s="147">
        <v>43438</v>
      </c>
      <c r="B5884" s="148" t="s">
        <v>8437</v>
      </c>
      <c r="C5884" s="149">
        <v>62</v>
      </c>
      <c r="D5884" s="150" t="s">
        <v>15402</v>
      </c>
      <c r="E5884" s="150" t="s">
        <v>15403</v>
      </c>
      <c r="F5884" s="151" t="s">
        <v>15404</v>
      </c>
      <c r="G5884" s="152">
        <v>956498</v>
      </c>
      <c r="H5884" s="153">
        <v>0</v>
      </c>
      <c r="I5884" s="154">
        <v>956498</v>
      </c>
    </row>
    <row r="5885" spans="1:9" ht="51" customHeight="1" x14ac:dyDescent="0.25">
      <c r="A5885" s="147">
        <v>43438</v>
      </c>
      <c r="B5885" s="148" t="s">
        <v>8437</v>
      </c>
      <c r="C5885" s="149">
        <v>62</v>
      </c>
      <c r="D5885" s="150" t="s">
        <v>15405</v>
      </c>
      <c r="E5885" s="150" t="s">
        <v>4622</v>
      </c>
      <c r="F5885" s="151" t="s">
        <v>15406</v>
      </c>
      <c r="G5885" s="152">
        <v>4745250</v>
      </c>
      <c r="H5885" s="153">
        <v>0</v>
      </c>
      <c r="I5885" s="154">
        <v>4745250</v>
      </c>
    </row>
    <row r="5886" spans="1:9" ht="51" customHeight="1" x14ac:dyDescent="0.25">
      <c r="A5886" s="147">
        <v>43438</v>
      </c>
      <c r="B5886" s="148" t="s">
        <v>8437</v>
      </c>
      <c r="C5886" s="149">
        <v>62</v>
      </c>
      <c r="D5886" s="150" t="s">
        <v>15407</v>
      </c>
      <c r="E5886" s="150" t="s">
        <v>15408</v>
      </c>
      <c r="F5886" s="151" t="s">
        <v>15409</v>
      </c>
      <c r="G5886" s="152">
        <v>1155247.5</v>
      </c>
      <c r="H5886" s="153">
        <v>0</v>
      </c>
      <c r="I5886" s="154">
        <v>1155247.5</v>
      </c>
    </row>
    <row r="5887" spans="1:9" ht="51" customHeight="1" x14ac:dyDescent="0.25">
      <c r="A5887" s="147">
        <v>43438</v>
      </c>
      <c r="B5887" s="148" t="s">
        <v>2579</v>
      </c>
      <c r="C5887" s="149">
        <v>64</v>
      </c>
      <c r="D5887" s="150" t="s">
        <v>15410</v>
      </c>
      <c r="E5887" s="150" t="s">
        <v>15411</v>
      </c>
      <c r="F5887" s="151" t="s">
        <v>15412</v>
      </c>
      <c r="G5887" s="152">
        <v>1279454</v>
      </c>
      <c r="H5887" s="153">
        <v>0</v>
      </c>
      <c r="I5887" s="154">
        <v>1279454</v>
      </c>
    </row>
    <row r="5888" spans="1:9" ht="51" customHeight="1" x14ac:dyDescent="0.25">
      <c r="A5888" s="147">
        <v>43438</v>
      </c>
      <c r="B5888" s="148" t="s">
        <v>2580</v>
      </c>
      <c r="C5888" s="149">
        <v>66</v>
      </c>
      <c r="D5888" s="150" t="s">
        <v>15413</v>
      </c>
      <c r="E5888" s="150" t="s">
        <v>7390</v>
      </c>
      <c r="F5888" s="151" t="s">
        <v>15414</v>
      </c>
      <c r="G5888" s="152">
        <v>3794710.98</v>
      </c>
      <c r="H5888" s="153">
        <v>223218.29</v>
      </c>
      <c r="I5888" s="154">
        <v>4017929.27</v>
      </c>
    </row>
    <row r="5889" spans="1:9" ht="51" customHeight="1" x14ac:dyDescent="0.25">
      <c r="A5889" s="147">
        <v>43438</v>
      </c>
      <c r="B5889" s="148" t="s">
        <v>2580</v>
      </c>
      <c r="C5889" s="149">
        <v>66</v>
      </c>
      <c r="D5889" s="150" t="s">
        <v>15415</v>
      </c>
      <c r="E5889" s="150" t="s">
        <v>2089</v>
      </c>
      <c r="F5889" s="151" t="s">
        <v>15416</v>
      </c>
      <c r="G5889" s="152">
        <v>6485925.0999999996</v>
      </c>
      <c r="H5889" s="153">
        <v>381525</v>
      </c>
      <c r="I5889" s="154">
        <v>6867450.0999999996</v>
      </c>
    </row>
    <row r="5890" spans="1:9" ht="51" customHeight="1" x14ac:dyDescent="0.25">
      <c r="A5890" s="147">
        <v>43438</v>
      </c>
      <c r="B5890" s="148" t="s">
        <v>8437</v>
      </c>
      <c r="C5890" s="149">
        <v>68</v>
      </c>
      <c r="D5890" s="150" t="s">
        <v>15417</v>
      </c>
      <c r="E5890" s="150" t="s">
        <v>15418</v>
      </c>
      <c r="F5890" s="151" t="s">
        <v>15419</v>
      </c>
      <c r="G5890" s="152">
        <v>4749731.1500000004</v>
      </c>
      <c r="H5890" s="153">
        <v>0</v>
      </c>
      <c r="I5890" s="154">
        <v>4749731.1500000004</v>
      </c>
    </row>
    <row r="5891" spans="1:9" ht="51" customHeight="1" x14ac:dyDescent="0.25">
      <c r="A5891" s="147">
        <v>43438</v>
      </c>
      <c r="B5891" s="148" t="s">
        <v>8437</v>
      </c>
      <c r="C5891" s="149">
        <v>68</v>
      </c>
      <c r="D5891" s="150" t="s">
        <v>15420</v>
      </c>
      <c r="E5891" s="150" t="s">
        <v>15421</v>
      </c>
      <c r="F5891" s="151" t="s">
        <v>15422</v>
      </c>
      <c r="G5891" s="152">
        <v>2173633.25</v>
      </c>
      <c r="H5891" s="153">
        <v>0</v>
      </c>
      <c r="I5891" s="154">
        <v>2173633.25</v>
      </c>
    </row>
    <row r="5892" spans="1:9" ht="51" customHeight="1" x14ac:dyDescent="0.25">
      <c r="A5892" s="147">
        <v>43438</v>
      </c>
      <c r="B5892" s="148" t="s">
        <v>8437</v>
      </c>
      <c r="C5892" s="149">
        <v>68</v>
      </c>
      <c r="D5892" s="150" t="s">
        <v>15423</v>
      </c>
      <c r="E5892" s="150" t="s">
        <v>5604</v>
      </c>
      <c r="F5892" s="151" t="s">
        <v>15424</v>
      </c>
      <c r="G5892" s="152">
        <v>11390420.199999999</v>
      </c>
      <c r="H5892" s="153">
        <v>0</v>
      </c>
      <c r="I5892" s="154">
        <v>11390420.199999999</v>
      </c>
    </row>
    <row r="5893" spans="1:9" ht="51" customHeight="1" x14ac:dyDescent="0.25">
      <c r="A5893" s="147">
        <v>43438</v>
      </c>
      <c r="B5893" s="148" t="s">
        <v>8437</v>
      </c>
      <c r="C5893" s="149">
        <v>68</v>
      </c>
      <c r="D5893" s="150" t="s">
        <v>15425</v>
      </c>
      <c r="E5893" s="150" t="s">
        <v>15426</v>
      </c>
      <c r="F5893" s="151" t="s">
        <v>15427</v>
      </c>
      <c r="G5893" s="152">
        <v>3335668.5</v>
      </c>
      <c r="H5893" s="153">
        <v>0</v>
      </c>
      <c r="I5893" s="154">
        <v>3335668.5</v>
      </c>
    </row>
    <row r="5894" spans="1:9" ht="51" customHeight="1" x14ac:dyDescent="0.25">
      <c r="A5894" s="147">
        <v>43438</v>
      </c>
      <c r="B5894" s="148" t="s">
        <v>8437</v>
      </c>
      <c r="C5894" s="149">
        <v>68</v>
      </c>
      <c r="D5894" s="150" t="s">
        <v>15428</v>
      </c>
      <c r="E5894" s="150" t="s">
        <v>15429</v>
      </c>
      <c r="F5894" s="151" t="s">
        <v>15430</v>
      </c>
      <c r="G5894" s="152">
        <v>2660532.2799999998</v>
      </c>
      <c r="H5894" s="153">
        <v>0</v>
      </c>
      <c r="I5894" s="154">
        <v>2660532.2799999998</v>
      </c>
    </row>
    <row r="5895" spans="1:9" ht="51" customHeight="1" x14ac:dyDescent="0.25">
      <c r="A5895" s="147">
        <v>43438</v>
      </c>
      <c r="B5895" s="148" t="s">
        <v>8437</v>
      </c>
      <c r="C5895" s="149">
        <v>68</v>
      </c>
      <c r="D5895" s="150" t="s">
        <v>15431</v>
      </c>
      <c r="E5895" s="150" t="s">
        <v>15432</v>
      </c>
      <c r="F5895" s="151" t="s">
        <v>15433</v>
      </c>
      <c r="G5895" s="152">
        <v>1349294.59</v>
      </c>
      <c r="H5895" s="153">
        <v>0</v>
      </c>
      <c r="I5895" s="154">
        <v>1349294.59</v>
      </c>
    </row>
    <row r="5896" spans="1:9" ht="51" customHeight="1" x14ac:dyDescent="0.25">
      <c r="A5896" s="147">
        <v>43438</v>
      </c>
      <c r="B5896" s="148" t="s">
        <v>8437</v>
      </c>
      <c r="C5896" s="149">
        <v>68</v>
      </c>
      <c r="D5896" s="150" t="s">
        <v>15434</v>
      </c>
      <c r="E5896" s="150" t="s">
        <v>15429</v>
      </c>
      <c r="F5896" s="151" t="s">
        <v>15435</v>
      </c>
      <c r="G5896" s="152">
        <v>2843196.38</v>
      </c>
      <c r="H5896" s="153">
        <v>0</v>
      </c>
      <c r="I5896" s="154">
        <v>2843196.38</v>
      </c>
    </row>
    <row r="5897" spans="1:9" ht="51" customHeight="1" x14ac:dyDescent="0.25">
      <c r="A5897" s="147">
        <v>43438</v>
      </c>
      <c r="B5897" s="148" t="s">
        <v>8437</v>
      </c>
      <c r="C5897" s="149">
        <v>68</v>
      </c>
      <c r="D5897" s="150" t="s">
        <v>15436</v>
      </c>
      <c r="E5897" s="150" t="s">
        <v>15336</v>
      </c>
      <c r="F5897" s="151" t="s">
        <v>15437</v>
      </c>
      <c r="G5897" s="152">
        <v>1999619.51</v>
      </c>
      <c r="H5897" s="153">
        <v>0</v>
      </c>
      <c r="I5897" s="154">
        <v>1999619.51</v>
      </c>
    </row>
    <row r="5898" spans="1:9" ht="51" customHeight="1" x14ac:dyDescent="0.25">
      <c r="A5898" s="147">
        <v>43438</v>
      </c>
      <c r="B5898" s="148" t="s">
        <v>8437</v>
      </c>
      <c r="C5898" s="149">
        <v>68</v>
      </c>
      <c r="D5898" s="150" t="s">
        <v>15438</v>
      </c>
      <c r="E5898" s="150" t="s">
        <v>15439</v>
      </c>
      <c r="F5898" s="151" t="s">
        <v>15440</v>
      </c>
      <c r="G5898" s="152">
        <v>4749721.6500000004</v>
      </c>
      <c r="H5898" s="153">
        <v>0</v>
      </c>
      <c r="I5898" s="154">
        <v>4749721.6500000004</v>
      </c>
    </row>
    <row r="5899" spans="1:9" ht="51" customHeight="1" x14ac:dyDescent="0.25">
      <c r="A5899" s="147">
        <v>43438</v>
      </c>
      <c r="B5899" s="148" t="s">
        <v>8437</v>
      </c>
      <c r="C5899" s="149">
        <v>68</v>
      </c>
      <c r="D5899" s="150" t="s">
        <v>15441</v>
      </c>
      <c r="E5899" s="150" t="s">
        <v>15442</v>
      </c>
      <c r="F5899" s="151" t="s">
        <v>15443</v>
      </c>
      <c r="G5899" s="152">
        <v>1041213.3</v>
      </c>
      <c r="H5899" s="153">
        <v>0</v>
      </c>
      <c r="I5899" s="154">
        <v>1041213.3</v>
      </c>
    </row>
    <row r="5900" spans="1:9" ht="51" customHeight="1" x14ac:dyDescent="0.25">
      <c r="A5900" s="147">
        <v>43438</v>
      </c>
      <c r="B5900" s="148" t="s">
        <v>8437</v>
      </c>
      <c r="C5900" s="149">
        <v>68</v>
      </c>
      <c r="D5900" s="150" t="s">
        <v>15444</v>
      </c>
      <c r="E5900" s="150" t="s">
        <v>11593</v>
      </c>
      <c r="F5900" s="151" t="s">
        <v>15445</v>
      </c>
      <c r="G5900" s="152">
        <v>3800000</v>
      </c>
      <c r="H5900" s="153">
        <v>0</v>
      </c>
      <c r="I5900" s="154">
        <v>3800000</v>
      </c>
    </row>
    <row r="5901" spans="1:9" ht="51" customHeight="1" x14ac:dyDescent="0.25">
      <c r="A5901" s="147">
        <v>43438</v>
      </c>
      <c r="B5901" s="148" t="s">
        <v>8437</v>
      </c>
      <c r="C5901" s="149">
        <v>68</v>
      </c>
      <c r="D5901" s="150" t="s">
        <v>15446</v>
      </c>
      <c r="E5901" s="150" t="s">
        <v>10507</v>
      </c>
      <c r="F5901" s="151" t="s">
        <v>15447</v>
      </c>
      <c r="G5901" s="152">
        <v>1736136.4</v>
      </c>
      <c r="H5901" s="153">
        <v>0</v>
      </c>
      <c r="I5901" s="154">
        <v>1736136.4</v>
      </c>
    </row>
    <row r="5902" spans="1:9" ht="51" customHeight="1" x14ac:dyDescent="0.25">
      <c r="A5902" s="147">
        <v>43438</v>
      </c>
      <c r="B5902" s="148" t="s">
        <v>8437</v>
      </c>
      <c r="C5902" s="149">
        <v>68</v>
      </c>
      <c r="D5902" s="150" t="s">
        <v>15448</v>
      </c>
      <c r="E5902" s="150" t="s">
        <v>15449</v>
      </c>
      <c r="F5902" s="151" t="s">
        <v>15450</v>
      </c>
      <c r="G5902" s="152">
        <v>1898578.8</v>
      </c>
      <c r="H5902" s="153">
        <v>0</v>
      </c>
      <c r="I5902" s="154">
        <v>1898578.8</v>
      </c>
    </row>
    <row r="5903" spans="1:9" ht="51" customHeight="1" x14ac:dyDescent="0.25">
      <c r="A5903" s="147">
        <v>43438</v>
      </c>
      <c r="B5903" s="148" t="s">
        <v>8437</v>
      </c>
      <c r="C5903" s="149">
        <v>68</v>
      </c>
      <c r="D5903" s="150" t="s">
        <v>15451</v>
      </c>
      <c r="E5903" s="150" t="s">
        <v>15452</v>
      </c>
      <c r="F5903" s="151" t="s">
        <v>15453</v>
      </c>
      <c r="G5903" s="152">
        <v>2987724.16</v>
      </c>
      <c r="H5903" s="153">
        <v>0</v>
      </c>
      <c r="I5903" s="154">
        <v>2987724.16</v>
      </c>
    </row>
    <row r="5904" spans="1:9" ht="51" customHeight="1" x14ac:dyDescent="0.25">
      <c r="A5904" s="147">
        <v>43438</v>
      </c>
      <c r="B5904" s="148" t="s">
        <v>8437</v>
      </c>
      <c r="C5904" s="149">
        <v>69</v>
      </c>
      <c r="D5904" s="150" t="s">
        <v>15454</v>
      </c>
      <c r="E5904" s="150" t="s">
        <v>417</v>
      </c>
      <c r="F5904" s="151" t="s">
        <v>15455</v>
      </c>
      <c r="G5904" s="152">
        <v>2850000</v>
      </c>
      <c r="H5904" s="153">
        <v>0</v>
      </c>
      <c r="I5904" s="154">
        <v>2850000</v>
      </c>
    </row>
    <row r="5905" spans="1:9" ht="51" customHeight="1" x14ac:dyDescent="0.25">
      <c r="A5905" s="147">
        <v>43438</v>
      </c>
      <c r="B5905" s="148" t="s">
        <v>8437</v>
      </c>
      <c r="C5905" s="149">
        <v>69</v>
      </c>
      <c r="D5905" s="150" t="s">
        <v>15456</v>
      </c>
      <c r="E5905" s="150" t="s">
        <v>15457</v>
      </c>
      <c r="F5905" s="151" t="s">
        <v>15458</v>
      </c>
      <c r="G5905" s="152">
        <v>1196675.1000000001</v>
      </c>
      <c r="H5905" s="153">
        <v>0</v>
      </c>
      <c r="I5905" s="154">
        <v>1196675.1000000001</v>
      </c>
    </row>
    <row r="5906" spans="1:9" ht="51" customHeight="1" x14ac:dyDescent="0.25">
      <c r="A5906" s="147">
        <v>43438</v>
      </c>
      <c r="B5906" s="148" t="s">
        <v>8437</v>
      </c>
      <c r="C5906" s="149">
        <v>69</v>
      </c>
      <c r="D5906" s="150" t="s">
        <v>15459</v>
      </c>
      <c r="E5906" s="150" t="s">
        <v>15418</v>
      </c>
      <c r="F5906" s="151" t="s">
        <v>15460</v>
      </c>
      <c r="G5906" s="152">
        <v>1075681.2</v>
      </c>
      <c r="H5906" s="153">
        <v>0</v>
      </c>
      <c r="I5906" s="154">
        <v>1075681.2</v>
      </c>
    </row>
    <row r="5907" spans="1:9" ht="51" customHeight="1" x14ac:dyDescent="0.25">
      <c r="A5907" s="147">
        <v>43438</v>
      </c>
      <c r="B5907" s="148" t="s">
        <v>8437</v>
      </c>
      <c r="C5907" s="149">
        <v>69</v>
      </c>
      <c r="D5907" s="150" t="s">
        <v>15461</v>
      </c>
      <c r="E5907" s="150" t="s">
        <v>15462</v>
      </c>
      <c r="F5907" s="151" t="s">
        <v>15463</v>
      </c>
      <c r="G5907" s="152">
        <v>1087031.8</v>
      </c>
      <c r="H5907" s="153">
        <v>0</v>
      </c>
      <c r="I5907" s="154">
        <v>1087031.8</v>
      </c>
    </row>
    <row r="5908" spans="1:9" ht="51" customHeight="1" x14ac:dyDescent="0.25">
      <c r="A5908" s="147">
        <v>43438</v>
      </c>
      <c r="B5908" s="148" t="s">
        <v>8437</v>
      </c>
      <c r="C5908" s="149">
        <v>69</v>
      </c>
      <c r="D5908" s="150" t="s">
        <v>15464</v>
      </c>
      <c r="E5908" s="150" t="s">
        <v>15465</v>
      </c>
      <c r="F5908" s="151" t="s">
        <v>15466</v>
      </c>
      <c r="G5908" s="152">
        <v>1574625</v>
      </c>
      <c r="H5908" s="153">
        <v>0</v>
      </c>
      <c r="I5908" s="154">
        <v>1574625</v>
      </c>
    </row>
    <row r="5909" spans="1:9" ht="51" customHeight="1" x14ac:dyDescent="0.25">
      <c r="A5909" s="147">
        <v>43438</v>
      </c>
      <c r="B5909" s="148" t="s">
        <v>8437</v>
      </c>
      <c r="C5909" s="149">
        <v>69</v>
      </c>
      <c r="D5909" s="150" t="s">
        <v>15467</v>
      </c>
      <c r="E5909" s="150" t="s">
        <v>15468</v>
      </c>
      <c r="F5909" s="151" t="s">
        <v>15469</v>
      </c>
      <c r="G5909" s="152">
        <v>1994363.18</v>
      </c>
      <c r="H5909" s="153">
        <v>0</v>
      </c>
      <c r="I5909" s="154">
        <v>1994363.18</v>
      </c>
    </row>
    <row r="5910" spans="1:9" ht="51" customHeight="1" x14ac:dyDescent="0.25">
      <c r="A5910" s="147">
        <v>43438</v>
      </c>
      <c r="B5910" s="148" t="s">
        <v>2571</v>
      </c>
      <c r="C5910" s="149">
        <v>70</v>
      </c>
      <c r="D5910" s="150" t="s">
        <v>15470</v>
      </c>
      <c r="E5910" s="150" t="s">
        <v>1384</v>
      </c>
      <c r="F5910" s="151" t="s">
        <v>15471</v>
      </c>
      <c r="G5910" s="152">
        <v>95087970</v>
      </c>
      <c r="H5910" s="153">
        <v>5593410</v>
      </c>
      <c r="I5910" s="154">
        <v>100681380</v>
      </c>
    </row>
    <row r="5911" spans="1:9" ht="51" customHeight="1" x14ac:dyDescent="0.25">
      <c r="A5911" s="147">
        <v>43438</v>
      </c>
      <c r="B5911" s="148" t="s">
        <v>2571</v>
      </c>
      <c r="C5911" s="149">
        <v>70</v>
      </c>
      <c r="D5911" s="150" t="s">
        <v>15472</v>
      </c>
      <c r="E5911" s="150" t="s">
        <v>39</v>
      </c>
      <c r="F5911" s="151" t="s">
        <v>15473</v>
      </c>
      <c r="G5911" s="152">
        <v>120283602.22</v>
      </c>
      <c r="H5911" s="153">
        <v>7075506.0199999996</v>
      </c>
      <c r="I5911" s="154">
        <v>127359108.23999999</v>
      </c>
    </row>
    <row r="5912" spans="1:9" ht="51" customHeight="1" x14ac:dyDescent="0.25">
      <c r="A5912" s="147">
        <v>43438</v>
      </c>
      <c r="B5912" s="148" t="s">
        <v>2571</v>
      </c>
      <c r="C5912" s="149">
        <v>70</v>
      </c>
      <c r="D5912" s="150" t="s">
        <v>15474</v>
      </c>
      <c r="E5912" s="150" t="s">
        <v>35</v>
      </c>
      <c r="F5912" s="151" t="s">
        <v>15475</v>
      </c>
      <c r="G5912" s="152">
        <v>24737588.699999999</v>
      </c>
      <c r="H5912" s="153">
        <v>1455152.28</v>
      </c>
      <c r="I5912" s="154">
        <v>26192740.98</v>
      </c>
    </row>
    <row r="5913" spans="1:9" ht="51" customHeight="1" x14ac:dyDescent="0.25">
      <c r="A5913" s="147">
        <v>43438</v>
      </c>
      <c r="B5913" s="148" t="s">
        <v>2576</v>
      </c>
      <c r="C5913" s="149">
        <v>75</v>
      </c>
      <c r="D5913" s="150" t="s">
        <v>15476</v>
      </c>
      <c r="E5913" s="150" t="s">
        <v>15477</v>
      </c>
      <c r="F5913" s="151" t="s">
        <v>15478</v>
      </c>
      <c r="G5913" s="152">
        <v>5856988.75</v>
      </c>
      <c r="H5913" s="153">
        <v>0</v>
      </c>
      <c r="I5913" s="154">
        <v>5856988.75</v>
      </c>
    </row>
    <row r="5914" spans="1:9" ht="51" customHeight="1" x14ac:dyDescent="0.25">
      <c r="A5914" s="147">
        <v>43438</v>
      </c>
      <c r="B5914" s="148" t="s">
        <v>2576</v>
      </c>
      <c r="C5914" s="149">
        <v>75</v>
      </c>
      <c r="D5914" s="150" t="s">
        <v>15479</v>
      </c>
      <c r="E5914" s="150" t="s">
        <v>15480</v>
      </c>
      <c r="F5914" s="151" t="s">
        <v>15481</v>
      </c>
      <c r="G5914" s="152">
        <v>8495053</v>
      </c>
      <c r="H5914" s="153">
        <v>0</v>
      </c>
      <c r="I5914" s="154">
        <v>8495053</v>
      </c>
    </row>
    <row r="5915" spans="1:9" ht="51" customHeight="1" x14ac:dyDescent="0.25">
      <c r="A5915" s="147">
        <v>43438</v>
      </c>
      <c r="B5915" s="148" t="s">
        <v>2581</v>
      </c>
      <c r="C5915" s="149">
        <v>78</v>
      </c>
      <c r="D5915" s="150" t="s">
        <v>15482</v>
      </c>
      <c r="E5915" s="150" t="s">
        <v>11421</v>
      </c>
      <c r="F5915" s="151" t="s">
        <v>15483</v>
      </c>
      <c r="G5915" s="152">
        <v>990308.32</v>
      </c>
      <c r="H5915" s="153">
        <v>0</v>
      </c>
      <c r="I5915" s="154">
        <v>990308.32</v>
      </c>
    </row>
    <row r="5916" spans="1:9" ht="51" customHeight="1" x14ac:dyDescent="0.25">
      <c r="A5916" s="147">
        <v>43438</v>
      </c>
      <c r="B5916" s="148" t="s">
        <v>2581</v>
      </c>
      <c r="C5916" s="149">
        <v>78</v>
      </c>
      <c r="D5916" s="150" t="s">
        <v>15484</v>
      </c>
      <c r="E5916" s="150" t="s">
        <v>15485</v>
      </c>
      <c r="F5916" s="151" t="s">
        <v>15486</v>
      </c>
      <c r="G5916" s="152">
        <v>4623502.96</v>
      </c>
      <c r="H5916" s="153">
        <v>0</v>
      </c>
      <c r="I5916" s="154">
        <v>4623502.96</v>
      </c>
    </row>
    <row r="5917" spans="1:9" ht="51" customHeight="1" x14ac:dyDescent="0.25">
      <c r="A5917" s="147">
        <v>43438</v>
      </c>
      <c r="B5917" s="148" t="s">
        <v>2581</v>
      </c>
      <c r="C5917" s="149">
        <v>78</v>
      </c>
      <c r="D5917" s="150" t="s">
        <v>15487</v>
      </c>
      <c r="E5917" s="150" t="s">
        <v>15488</v>
      </c>
      <c r="F5917" s="151" t="s">
        <v>15489</v>
      </c>
      <c r="G5917" s="152">
        <v>505405.8</v>
      </c>
      <c r="H5917" s="153">
        <v>0</v>
      </c>
      <c r="I5917" s="154">
        <v>505405.8</v>
      </c>
    </row>
    <row r="5918" spans="1:9" ht="51" customHeight="1" x14ac:dyDescent="0.25">
      <c r="A5918" s="147">
        <v>43438</v>
      </c>
      <c r="B5918" s="148" t="s">
        <v>2581</v>
      </c>
      <c r="C5918" s="149">
        <v>78</v>
      </c>
      <c r="D5918" s="150" t="s">
        <v>15490</v>
      </c>
      <c r="E5918" s="150" t="s">
        <v>15491</v>
      </c>
      <c r="F5918" s="151" t="s">
        <v>15492</v>
      </c>
      <c r="G5918" s="152">
        <v>634300.54</v>
      </c>
      <c r="H5918" s="153">
        <v>0</v>
      </c>
      <c r="I5918" s="154">
        <v>634300.54</v>
      </c>
    </row>
    <row r="5919" spans="1:9" ht="51" customHeight="1" x14ac:dyDescent="0.25">
      <c r="A5919" s="147">
        <v>43438</v>
      </c>
      <c r="B5919" s="148" t="s">
        <v>2581</v>
      </c>
      <c r="C5919" s="149">
        <v>78</v>
      </c>
      <c r="D5919" s="150" t="s">
        <v>15493</v>
      </c>
      <c r="E5919" s="150" t="s">
        <v>15494</v>
      </c>
      <c r="F5919" s="151" t="s">
        <v>15495</v>
      </c>
      <c r="G5919" s="152">
        <v>432691.46</v>
      </c>
      <c r="H5919" s="153">
        <v>0</v>
      </c>
      <c r="I5919" s="154">
        <v>432691.46</v>
      </c>
    </row>
    <row r="5920" spans="1:9" ht="51" customHeight="1" x14ac:dyDescent="0.25">
      <c r="A5920" s="147">
        <v>43438</v>
      </c>
      <c r="B5920" s="148" t="s">
        <v>2581</v>
      </c>
      <c r="C5920" s="149">
        <v>78</v>
      </c>
      <c r="D5920" s="150" t="s">
        <v>15496</v>
      </c>
      <c r="E5920" s="150" t="s">
        <v>15497</v>
      </c>
      <c r="F5920" s="151" t="s">
        <v>15498</v>
      </c>
      <c r="G5920" s="152">
        <v>576921.94999999995</v>
      </c>
      <c r="H5920" s="153">
        <v>0</v>
      </c>
      <c r="I5920" s="154">
        <v>576921.94999999995</v>
      </c>
    </row>
    <row r="5921" spans="1:9" ht="51" customHeight="1" x14ac:dyDescent="0.25">
      <c r="A5921" s="147">
        <v>43438</v>
      </c>
      <c r="B5921" s="148" t="s">
        <v>2581</v>
      </c>
      <c r="C5921" s="149">
        <v>78</v>
      </c>
      <c r="D5921" s="150" t="s">
        <v>15499</v>
      </c>
      <c r="E5921" s="150" t="s">
        <v>6171</v>
      </c>
      <c r="F5921" s="151" t="s">
        <v>15500</v>
      </c>
      <c r="G5921" s="152">
        <v>1730811.6</v>
      </c>
      <c r="H5921" s="153">
        <v>0</v>
      </c>
      <c r="I5921" s="154">
        <v>1730811.6</v>
      </c>
    </row>
    <row r="5922" spans="1:9" ht="51" customHeight="1" x14ac:dyDescent="0.25">
      <c r="A5922" s="147">
        <v>43438</v>
      </c>
      <c r="B5922" s="148" t="s">
        <v>2581</v>
      </c>
      <c r="C5922" s="149">
        <v>78</v>
      </c>
      <c r="D5922" s="150" t="s">
        <v>15501</v>
      </c>
      <c r="E5922" s="150" t="s">
        <v>15502</v>
      </c>
      <c r="F5922" s="151" t="s">
        <v>15503</v>
      </c>
      <c r="G5922" s="152">
        <v>2044978.78</v>
      </c>
      <c r="H5922" s="153">
        <v>0</v>
      </c>
      <c r="I5922" s="154">
        <v>2044978.78</v>
      </c>
    </row>
    <row r="5923" spans="1:9" ht="51" customHeight="1" x14ac:dyDescent="0.25">
      <c r="A5923" s="147">
        <v>43438</v>
      </c>
      <c r="B5923" s="148" t="s">
        <v>2581</v>
      </c>
      <c r="C5923" s="149">
        <v>78</v>
      </c>
      <c r="D5923" s="150" t="s">
        <v>15504</v>
      </c>
      <c r="E5923" s="150" t="s">
        <v>15505</v>
      </c>
      <c r="F5923" s="151" t="s">
        <v>15506</v>
      </c>
      <c r="G5923" s="152">
        <v>2633187.96</v>
      </c>
      <c r="H5923" s="153">
        <v>0</v>
      </c>
      <c r="I5923" s="154">
        <v>2633187.96</v>
      </c>
    </row>
    <row r="5924" spans="1:9" ht="51" customHeight="1" x14ac:dyDescent="0.25">
      <c r="A5924" s="147">
        <v>43438</v>
      </c>
      <c r="B5924" s="148" t="s">
        <v>2581</v>
      </c>
      <c r="C5924" s="149">
        <v>78</v>
      </c>
      <c r="D5924" s="150" t="s">
        <v>15507</v>
      </c>
      <c r="E5924" s="150" t="s">
        <v>15508</v>
      </c>
      <c r="F5924" s="151" t="s">
        <v>15509</v>
      </c>
      <c r="G5924" s="152">
        <v>1880926.05</v>
      </c>
      <c r="H5924" s="153">
        <v>0</v>
      </c>
      <c r="I5924" s="154">
        <v>1880926.05</v>
      </c>
    </row>
    <row r="5925" spans="1:9" ht="51" customHeight="1" x14ac:dyDescent="0.25">
      <c r="A5925" s="147">
        <v>43438</v>
      </c>
      <c r="B5925" s="148" t="s">
        <v>2581</v>
      </c>
      <c r="C5925" s="149">
        <v>78</v>
      </c>
      <c r="D5925" s="150" t="s">
        <v>15510</v>
      </c>
      <c r="E5925" s="150" t="s">
        <v>6740</v>
      </c>
      <c r="F5925" s="151" t="s">
        <v>15511</v>
      </c>
      <c r="G5925" s="152">
        <v>7023521.4100000001</v>
      </c>
      <c r="H5925" s="153">
        <v>0</v>
      </c>
      <c r="I5925" s="154">
        <v>7023521.4100000001</v>
      </c>
    </row>
    <row r="5926" spans="1:9" ht="51" customHeight="1" x14ac:dyDescent="0.25">
      <c r="A5926" s="147">
        <v>43438</v>
      </c>
      <c r="B5926" s="148" t="s">
        <v>2581</v>
      </c>
      <c r="C5926" s="149">
        <v>78</v>
      </c>
      <c r="D5926" s="150" t="s">
        <v>15512</v>
      </c>
      <c r="E5926" s="150" t="s">
        <v>15513</v>
      </c>
      <c r="F5926" s="151" t="s">
        <v>15514</v>
      </c>
      <c r="G5926" s="152">
        <v>653040.09</v>
      </c>
      <c r="H5926" s="153">
        <v>0</v>
      </c>
      <c r="I5926" s="154">
        <v>653040.09</v>
      </c>
    </row>
    <row r="5927" spans="1:9" ht="51" customHeight="1" x14ac:dyDescent="0.25">
      <c r="A5927" s="147">
        <v>43438</v>
      </c>
      <c r="B5927" s="148" t="s">
        <v>2581</v>
      </c>
      <c r="C5927" s="149">
        <v>78</v>
      </c>
      <c r="D5927" s="150" t="s">
        <v>15515</v>
      </c>
      <c r="E5927" s="150" t="s">
        <v>15516</v>
      </c>
      <c r="F5927" s="151" t="s">
        <v>15517</v>
      </c>
      <c r="G5927" s="152">
        <v>2809654.5</v>
      </c>
      <c r="H5927" s="153">
        <v>0</v>
      </c>
      <c r="I5927" s="154">
        <v>2809654.5</v>
      </c>
    </row>
    <row r="5928" spans="1:9" ht="51" customHeight="1" x14ac:dyDescent="0.25">
      <c r="A5928" s="147">
        <v>43438</v>
      </c>
      <c r="B5928" s="148" t="s">
        <v>2572</v>
      </c>
      <c r="C5928" s="149">
        <v>79</v>
      </c>
      <c r="D5928" s="150" t="s">
        <v>15518</v>
      </c>
      <c r="E5928" s="150" t="s">
        <v>15519</v>
      </c>
      <c r="F5928" s="151" t="s">
        <v>15520</v>
      </c>
      <c r="G5928" s="152">
        <v>11050000</v>
      </c>
      <c r="H5928" s="153">
        <v>650000</v>
      </c>
      <c r="I5928" s="154">
        <v>11700000</v>
      </c>
    </row>
    <row r="5929" spans="1:9" ht="51" customHeight="1" x14ac:dyDescent="0.25">
      <c r="A5929" s="147">
        <v>43438</v>
      </c>
      <c r="B5929" s="148" t="s">
        <v>2572</v>
      </c>
      <c r="C5929" s="149">
        <v>79</v>
      </c>
      <c r="D5929" s="150" t="s">
        <v>15521</v>
      </c>
      <c r="E5929" s="150" t="s">
        <v>2897</v>
      </c>
      <c r="F5929" s="151" t="s">
        <v>15522</v>
      </c>
      <c r="G5929" s="152">
        <v>5123581.04</v>
      </c>
      <c r="H5929" s="153">
        <v>301387.12</v>
      </c>
      <c r="I5929" s="154">
        <v>5424968.1600000001</v>
      </c>
    </row>
    <row r="5930" spans="1:9" ht="51" customHeight="1" x14ac:dyDescent="0.25">
      <c r="A5930" s="147">
        <v>43438</v>
      </c>
      <c r="B5930" s="148" t="s">
        <v>2572</v>
      </c>
      <c r="C5930" s="149">
        <v>79</v>
      </c>
      <c r="D5930" s="150" t="s">
        <v>15523</v>
      </c>
      <c r="E5930" s="150" t="s">
        <v>15524</v>
      </c>
      <c r="F5930" s="151" t="s">
        <v>15525</v>
      </c>
      <c r="G5930" s="152">
        <v>10014032.800000001</v>
      </c>
      <c r="H5930" s="153">
        <v>589060.75</v>
      </c>
      <c r="I5930" s="154">
        <v>10603093.550000001</v>
      </c>
    </row>
    <row r="5931" spans="1:9" ht="51" customHeight="1" x14ac:dyDescent="0.25">
      <c r="A5931" s="147">
        <v>43438</v>
      </c>
      <c r="B5931" s="148" t="s">
        <v>2572</v>
      </c>
      <c r="C5931" s="149">
        <v>79</v>
      </c>
      <c r="D5931" s="150" t="s">
        <v>15526</v>
      </c>
      <c r="E5931" s="150" t="s">
        <v>2554</v>
      </c>
      <c r="F5931" s="151" t="s">
        <v>15527</v>
      </c>
      <c r="G5931" s="152">
        <v>5413692.75</v>
      </c>
      <c r="H5931" s="153">
        <v>318452.52</v>
      </c>
      <c r="I5931" s="154">
        <v>5732145.2699999996</v>
      </c>
    </row>
    <row r="5932" spans="1:9" ht="51" customHeight="1" x14ac:dyDescent="0.25">
      <c r="A5932" s="147">
        <v>43438</v>
      </c>
      <c r="B5932" s="148" t="s">
        <v>2572</v>
      </c>
      <c r="C5932" s="149">
        <v>79</v>
      </c>
      <c r="D5932" s="150" t="s">
        <v>15528</v>
      </c>
      <c r="E5932" s="150" t="s">
        <v>2067</v>
      </c>
      <c r="F5932" s="151" t="s">
        <v>15529</v>
      </c>
      <c r="G5932" s="152">
        <v>7161854.4000000004</v>
      </c>
      <c r="H5932" s="153">
        <v>421285.55</v>
      </c>
      <c r="I5932" s="154">
        <v>7583139.9500000002</v>
      </c>
    </row>
    <row r="5933" spans="1:9" ht="51" customHeight="1" x14ac:dyDescent="0.25">
      <c r="A5933" s="147">
        <v>43438</v>
      </c>
      <c r="B5933" s="148" t="s">
        <v>2572</v>
      </c>
      <c r="C5933" s="149">
        <v>79</v>
      </c>
      <c r="D5933" s="150" t="s">
        <v>15530</v>
      </c>
      <c r="E5933" s="150" t="s">
        <v>15531</v>
      </c>
      <c r="F5933" s="151" t="s">
        <v>15532</v>
      </c>
      <c r="G5933" s="152">
        <v>5474976.2400000002</v>
      </c>
      <c r="H5933" s="153">
        <v>322057.42</v>
      </c>
      <c r="I5933" s="154">
        <v>5797033.6600000001</v>
      </c>
    </row>
    <row r="5934" spans="1:9" ht="51" customHeight="1" x14ac:dyDescent="0.25">
      <c r="A5934" s="147">
        <v>43438</v>
      </c>
      <c r="B5934" s="148" t="s">
        <v>2572</v>
      </c>
      <c r="C5934" s="149">
        <v>79</v>
      </c>
      <c r="D5934" s="150" t="s">
        <v>15533</v>
      </c>
      <c r="E5934" s="150" t="s">
        <v>4940</v>
      </c>
      <c r="F5934" s="151" t="s">
        <v>15534</v>
      </c>
      <c r="G5934" s="152">
        <v>5831788.6699999999</v>
      </c>
      <c r="H5934" s="153">
        <v>343046.39</v>
      </c>
      <c r="I5934" s="154">
        <v>6174835.0599999996</v>
      </c>
    </row>
    <row r="5935" spans="1:9" ht="51" customHeight="1" x14ac:dyDescent="0.25">
      <c r="A5935" s="147">
        <v>43438</v>
      </c>
      <c r="B5935" s="148" t="s">
        <v>2572</v>
      </c>
      <c r="C5935" s="149">
        <v>79</v>
      </c>
      <c r="D5935" s="150" t="s">
        <v>15535</v>
      </c>
      <c r="E5935" s="150" t="s">
        <v>4940</v>
      </c>
      <c r="F5935" s="151" t="s">
        <v>15536</v>
      </c>
      <c r="G5935" s="152">
        <v>3976432.53</v>
      </c>
      <c r="H5935" s="153">
        <v>233907.79</v>
      </c>
      <c r="I5935" s="154">
        <v>4210340.32</v>
      </c>
    </row>
    <row r="5936" spans="1:9" ht="51" customHeight="1" x14ac:dyDescent="0.25">
      <c r="A5936" s="147">
        <v>43438</v>
      </c>
      <c r="B5936" s="148" t="s">
        <v>2572</v>
      </c>
      <c r="C5936" s="149">
        <v>79</v>
      </c>
      <c r="D5936" s="150" t="s">
        <v>15537</v>
      </c>
      <c r="E5936" s="150" t="s">
        <v>417</v>
      </c>
      <c r="F5936" s="151" t="s">
        <v>15538</v>
      </c>
      <c r="G5936" s="152">
        <v>9408187.8699999992</v>
      </c>
      <c r="H5936" s="153">
        <v>553422.81000000006</v>
      </c>
      <c r="I5936" s="154">
        <v>9961610.6799999997</v>
      </c>
    </row>
    <row r="5937" spans="1:9" ht="51" customHeight="1" x14ac:dyDescent="0.25">
      <c r="A5937" s="147">
        <v>43438</v>
      </c>
      <c r="B5937" s="148" t="s">
        <v>2572</v>
      </c>
      <c r="C5937" s="149">
        <v>79</v>
      </c>
      <c r="D5937" s="150" t="s">
        <v>15539</v>
      </c>
      <c r="E5937" s="150" t="s">
        <v>4596</v>
      </c>
      <c r="F5937" s="151" t="s">
        <v>15540</v>
      </c>
      <c r="G5937" s="152">
        <v>12188433.07</v>
      </c>
      <c r="H5937" s="153">
        <v>716966.65</v>
      </c>
      <c r="I5937" s="154">
        <v>12905399.720000001</v>
      </c>
    </row>
    <row r="5938" spans="1:9" ht="51" customHeight="1" x14ac:dyDescent="0.25">
      <c r="A5938" s="147">
        <v>43438</v>
      </c>
      <c r="B5938" s="148" t="s">
        <v>2572</v>
      </c>
      <c r="C5938" s="149">
        <v>79</v>
      </c>
      <c r="D5938" s="150" t="s">
        <v>15541</v>
      </c>
      <c r="E5938" s="150" t="s">
        <v>15542</v>
      </c>
      <c r="F5938" s="151" t="s">
        <v>15543</v>
      </c>
      <c r="G5938" s="152">
        <v>5975679.3499999996</v>
      </c>
      <c r="H5938" s="153">
        <v>703021.1</v>
      </c>
      <c r="I5938" s="154">
        <v>6678700.4500000002</v>
      </c>
    </row>
    <row r="5939" spans="1:9" ht="51" customHeight="1" x14ac:dyDescent="0.25">
      <c r="A5939" s="147">
        <v>43438</v>
      </c>
      <c r="B5939" s="148" t="s">
        <v>2572</v>
      </c>
      <c r="C5939" s="149">
        <v>79</v>
      </c>
      <c r="D5939" s="150" t="s">
        <v>15544</v>
      </c>
      <c r="E5939" s="150" t="s">
        <v>15545</v>
      </c>
      <c r="F5939" s="151" t="s">
        <v>15546</v>
      </c>
      <c r="G5939" s="152">
        <v>9298154.1600000001</v>
      </c>
      <c r="H5939" s="153">
        <v>546950.25</v>
      </c>
      <c r="I5939" s="154">
        <v>9845104.4100000001</v>
      </c>
    </row>
    <row r="5940" spans="1:9" ht="51" customHeight="1" x14ac:dyDescent="0.25">
      <c r="A5940" s="147">
        <v>43438</v>
      </c>
      <c r="B5940" s="148" t="s">
        <v>2572</v>
      </c>
      <c r="C5940" s="149">
        <v>79</v>
      </c>
      <c r="D5940" s="150" t="s">
        <v>15547</v>
      </c>
      <c r="E5940" s="150" t="s">
        <v>15548</v>
      </c>
      <c r="F5940" s="151" t="s">
        <v>15549</v>
      </c>
      <c r="G5940" s="152">
        <v>12240000</v>
      </c>
      <c r="H5940" s="153">
        <v>720000</v>
      </c>
      <c r="I5940" s="154">
        <v>12960000</v>
      </c>
    </row>
    <row r="5941" spans="1:9" ht="51" customHeight="1" x14ac:dyDescent="0.25">
      <c r="A5941" s="147">
        <v>43438</v>
      </c>
      <c r="B5941" s="148" t="s">
        <v>2572</v>
      </c>
      <c r="C5941" s="149">
        <v>79</v>
      </c>
      <c r="D5941" s="150" t="s">
        <v>15550</v>
      </c>
      <c r="E5941" s="150" t="s">
        <v>15551</v>
      </c>
      <c r="F5941" s="151" t="s">
        <v>15552</v>
      </c>
      <c r="G5941" s="152">
        <v>2463754.46</v>
      </c>
      <c r="H5941" s="153">
        <v>144926.74</v>
      </c>
      <c r="I5941" s="154">
        <v>2608681.2000000002</v>
      </c>
    </row>
    <row r="5942" spans="1:9" ht="51" customHeight="1" x14ac:dyDescent="0.25">
      <c r="A5942" s="147">
        <v>43438</v>
      </c>
      <c r="B5942" s="148" t="s">
        <v>2572</v>
      </c>
      <c r="C5942" s="149">
        <v>79</v>
      </c>
      <c r="D5942" s="150" t="s">
        <v>15553</v>
      </c>
      <c r="E5942" s="150" t="s">
        <v>11571</v>
      </c>
      <c r="F5942" s="151" t="s">
        <v>15554</v>
      </c>
      <c r="G5942" s="152">
        <v>9042071.2899999991</v>
      </c>
      <c r="H5942" s="153">
        <v>531886.54</v>
      </c>
      <c r="I5942" s="154">
        <v>9573957.8300000001</v>
      </c>
    </row>
    <row r="5943" spans="1:9" ht="51" customHeight="1" x14ac:dyDescent="0.25">
      <c r="A5943" s="139">
        <v>43438</v>
      </c>
      <c r="B5943" s="140" t="s">
        <v>2580</v>
      </c>
      <c r="C5943" s="141">
        <v>86</v>
      </c>
      <c r="D5943" s="142" t="s">
        <v>15555</v>
      </c>
      <c r="E5943" s="142" t="s">
        <v>15556</v>
      </c>
      <c r="F5943" s="143" t="s">
        <v>15557</v>
      </c>
      <c r="G5943" s="144">
        <v>29247668.27</v>
      </c>
      <c r="H5943" s="145">
        <v>3440902.15</v>
      </c>
      <c r="I5943" s="146">
        <v>32688570.420000002</v>
      </c>
    </row>
    <row r="5944" spans="1:9" ht="51" customHeight="1" x14ac:dyDescent="0.25">
      <c r="A5944" s="105">
        <v>43454</v>
      </c>
      <c r="B5944" s="37" t="s">
        <v>2577</v>
      </c>
      <c r="C5944" s="23">
        <v>8</v>
      </c>
      <c r="D5944" s="49" t="s">
        <v>15558</v>
      </c>
      <c r="E5944" s="49" t="s">
        <v>46</v>
      </c>
      <c r="F5944" s="50" t="s">
        <v>15559</v>
      </c>
      <c r="G5944" s="51">
        <v>6007579</v>
      </c>
      <c r="H5944" s="71">
        <v>1060161</v>
      </c>
      <c r="I5944" s="112">
        <v>7067740</v>
      </c>
    </row>
    <row r="5945" spans="1:9" ht="51" customHeight="1" x14ac:dyDescent="0.25">
      <c r="A5945" s="105">
        <v>43454</v>
      </c>
      <c r="B5945" s="37" t="s">
        <v>2582</v>
      </c>
      <c r="C5945" s="23">
        <v>51</v>
      </c>
      <c r="D5945" s="49" t="s">
        <v>15560</v>
      </c>
      <c r="E5945" s="49" t="s">
        <v>3628</v>
      </c>
      <c r="F5945" s="50" t="s">
        <v>12116</v>
      </c>
      <c r="G5945" s="51">
        <v>83830910</v>
      </c>
      <c r="H5945" s="71">
        <v>0</v>
      </c>
      <c r="I5945" s="112">
        <v>83830910</v>
      </c>
    </row>
    <row r="5946" spans="1:9" ht="51" customHeight="1" x14ac:dyDescent="0.25">
      <c r="A5946" s="105">
        <v>43454</v>
      </c>
      <c r="B5946" s="37" t="s">
        <v>2582</v>
      </c>
      <c r="C5946" s="23">
        <v>51</v>
      </c>
      <c r="D5946" s="49" t="s">
        <v>15561</v>
      </c>
      <c r="E5946" s="49" t="s">
        <v>3628</v>
      </c>
      <c r="F5946" s="50" t="s">
        <v>15562</v>
      </c>
      <c r="G5946" s="51">
        <v>26980062.5</v>
      </c>
      <c r="H5946" s="71">
        <v>0</v>
      </c>
      <c r="I5946" s="112">
        <v>26980062.5</v>
      </c>
    </row>
    <row r="5947" spans="1:9" ht="51" customHeight="1" x14ac:dyDescent="0.25">
      <c r="A5947" s="105">
        <v>43454</v>
      </c>
      <c r="B5947" s="37" t="s">
        <v>8437</v>
      </c>
      <c r="C5947" s="23">
        <v>53</v>
      </c>
      <c r="D5947" s="49" t="s">
        <v>15563</v>
      </c>
      <c r="E5947" s="49" t="s">
        <v>15564</v>
      </c>
      <c r="F5947" s="50" t="s">
        <v>15565</v>
      </c>
      <c r="G5947" s="51">
        <v>2850000</v>
      </c>
      <c r="H5947" s="71">
        <v>0</v>
      </c>
      <c r="I5947" s="112">
        <v>2850000</v>
      </c>
    </row>
    <row r="5948" spans="1:9" ht="51" customHeight="1" x14ac:dyDescent="0.25">
      <c r="A5948" s="105">
        <v>43454</v>
      </c>
      <c r="B5948" s="37" t="s">
        <v>2580</v>
      </c>
      <c r="C5948" s="23">
        <v>67</v>
      </c>
      <c r="D5948" s="49" t="s">
        <v>15566</v>
      </c>
      <c r="E5948" s="49" t="s">
        <v>9518</v>
      </c>
      <c r="F5948" s="50" t="s">
        <v>15567</v>
      </c>
      <c r="G5948" s="51">
        <v>2981068.98</v>
      </c>
      <c r="H5948" s="71">
        <v>175357</v>
      </c>
      <c r="I5948" s="112">
        <v>3156425.98</v>
      </c>
    </row>
    <row r="5949" spans="1:9" ht="51" customHeight="1" x14ac:dyDescent="0.25">
      <c r="A5949" s="105">
        <v>43454</v>
      </c>
      <c r="B5949" s="37" t="s">
        <v>8437</v>
      </c>
      <c r="C5949" s="23">
        <v>68</v>
      </c>
      <c r="D5949" s="49" t="s">
        <v>15568</v>
      </c>
      <c r="E5949" s="49" t="s">
        <v>15569</v>
      </c>
      <c r="F5949" s="50" t="s">
        <v>15570</v>
      </c>
      <c r="G5949" s="51">
        <v>1333743</v>
      </c>
      <c r="H5949" s="71">
        <v>0</v>
      </c>
      <c r="I5949" s="112">
        <v>1333743</v>
      </c>
    </row>
    <row r="5950" spans="1:9" ht="51" customHeight="1" x14ac:dyDescent="0.25">
      <c r="A5950" s="105">
        <v>43454</v>
      </c>
      <c r="B5950" s="37" t="s">
        <v>8437</v>
      </c>
      <c r="C5950" s="23">
        <v>68</v>
      </c>
      <c r="D5950" s="49" t="s">
        <v>15571</v>
      </c>
      <c r="E5950" s="49" t="s">
        <v>15572</v>
      </c>
      <c r="F5950" s="50" t="s">
        <v>15573</v>
      </c>
      <c r="G5950" s="51">
        <v>1900000</v>
      </c>
      <c r="H5950" s="71">
        <v>0</v>
      </c>
      <c r="I5950" s="112">
        <v>1900000</v>
      </c>
    </row>
    <row r="5951" spans="1:9" ht="51" customHeight="1" x14ac:dyDescent="0.25">
      <c r="A5951" s="105">
        <v>43454</v>
      </c>
      <c r="B5951" s="37" t="s">
        <v>8437</v>
      </c>
      <c r="C5951" s="23">
        <v>68</v>
      </c>
      <c r="D5951" s="49" t="s">
        <v>15574</v>
      </c>
      <c r="E5951" s="49" t="s">
        <v>15575</v>
      </c>
      <c r="F5951" s="50" t="s">
        <v>15576</v>
      </c>
      <c r="G5951" s="51">
        <v>1202111.5</v>
      </c>
      <c r="H5951" s="71">
        <v>0</v>
      </c>
      <c r="I5951" s="112">
        <v>1202111.5</v>
      </c>
    </row>
    <row r="5952" spans="1:9" ht="51" customHeight="1" x14ac:dyDescent="0.25">
      <c r="A5952" s="105">
        <v>43454</v>
      </c>
      <c r="B5952" s="37" t="s">
        <v>8437</v>
      </c>
      <c r="C5952" s="23">
        <v>68</v>
      </c>
      <c r="D5952" s="49" t="s">
        <v>15577</v>
      </c>
      <c r="E5952" s="49" t="s">
        <v>15578</v>
      </c>
      <c r="F5952" s="50" t="s">
        <v>15579</v>
      </c>
      <c r="G5952" s="51">
        <v>1413885</v>
      </c>
      <c r="H5952" s="71">
        <v>0</v>
      </c>
      <c r="I5952" s="112">
        <v>1413885</v>
      </c>
    </row>
    <row r="5953" spans="1:9" ht="51" customHeight="1" x14ac:dyDescent="0.25">
      <c r="A5953" s="105">
        <v>43454</v>
      </c>
      <c r="B5953" s="37" t="s">
        <v>8437</v>
      </c>
      <c r="C5953" s="23">
        <v>68</v>
      </c>
      <c r="D5953" s="49" t="s">
        <v>15580</v>
      </c>
      <c r="E5953" s="49" t="s">
        <v>15581</v>
      </c>
      <c r="F5953" s="50" t="s">
        <v>15582</v>
      </c>
      <c r="G5953" s="51">
        <v>1425000</v>
      </c>
      <c r="H5953" s="71">
        <v>0</v>
      </c>
      <c r="I5953" s="112">
        <v>1425000</v>
      </c>
    </row>
    <row r="5954" spans="1:9" ht="51" customHeight="1" x14ac:dyDescent="0.25">
      <c r="A5954" s="105">
        <v>43454</v>
      </c>
      <c r="B5954" s="37" t="s">
        <v>8437</v>
      </c>
      <c r="C5954" s="23">
        <v>69</v>
      </c>
      <c r="D5954" s="49" t="s">
        <v>15583</v>
      </c>
      <c r="E5954" s="49" t="s">
        <v>15584</v>
      </c>
      <c r="F5954" s="50" t="s">
        <v>15585</v>
      </c>
      <c r="G5954" s="51">
        <v>7125000</v>
      </c>
      <c r="H5954" s="71">
        <v>0</v>
      </c>
      <c r="I5954" s="112">
        <v>7125000</v>
      </c>
    </row>
    <row r="5955" spans="1:9" ht="51" customHeight="1" x14ac:dyDescent="0.25">
      <c r="A5955" s="105">
        <v>43454</v>
      </c>
      <c r="B5955" s="37" t="s">
        <v>2571</v>
      </c>
      <c r="C5955" s="23">
        <v>70</v>
      </c>
      <c r="D5955" s="49" t="s">
        <v>15586</v>
      </c>
      <c r="E5955" s="49" t="s">
        <v>39</v>
      </c>
      <c r="F5955" s="50" t="s">
        <v>15587</v>
      </c>
      <c r="G5955" s="51">
        <v>28831922.77</v>
      </c>
      <c r="H5955" s="71">
        <v>1695995.46</v>
      </c>
      <c r="I5955" s="112">
        <v>30527918.23</v>
      </c>
    </row>
    <row r="5956" spans="1:9" ht="51" customHeight="1" x14ac:dyDescent="0.25">
      <c r="A5956" s="105">
        <v>43454</v>
      </c>
      <c r="B5956" s="37" t="s">
        <v>2571</v>
      </c>
      <c r="C5956" s="23">
        <v>70</v>
      </c>
      <c r="D5956" s="49" t="s">
        <v>15588</v>
      </c>
      <c r="E5956" s="49" t="s">
        <v>22</v>
      </c>
      <c r="F5956" s="50" t="s">
        <v>15589</v>
      </c>
      <c r="G5956" s="51">
        <v>130710201.2</v>
      </c>
      <c r="H5956" s="71">
        <v>7688835.3700000001</v>
      </c>
      <c r="I5956" s="112">
        <v>138399036.56999999</v>
      </c>
    </row>
    <row r="5957" spans="1:9" ht="51" customHeight="1" x14ac:dyDescent="0.25">
      <c r="A5957" s="105">
        <v>43454</v>
      </c>
      <c r="B5957" s="37" t="s">
        <v>2571</v>
      </c>
      <c r="C5957" s="23">
        <v>70</v>
      </c>
      <c r="D5957" s="49" t="s">
        <v>15590</v>
      </c>
      <c r="E5957" s="49" t="s">
        <v>22</v>
      </c>
      <c r="F5957" s="50" t="s">
        <v>15591</v>
      </c>
      <c r="G5957" s="51">
        <v>52236213.420000002</v>
      </c>
      <c r="H5957" s="71">
        <v>3072718.44</v>
      </c>
      <c r="I5957" s="112">
        <v>55308931.859999999</v>
      </c>
    </row>
    <row r="5958" spans="1:9" ht="51" customHeight="1" x14ac:dyDescent="0.25">
      <c r="A5958" s="105">
        <v>43454</v>
      </c>
      <c r="B5958" s="37" t="s">
        <v>2571</v>
      </c>
      <c r="C5958" s="23">
        <v>70</v>
      </c>
      <c r="D5958" s="49" t="s">
        <v>15592</v>
      </c>
      <c r="E5958" s="49" t="s">
        <v>22</v>
      </c>
      <c r="F5958" s="50" t="s">
        <v>15593</v>
      </c>
      <c r="G5958" s="51">
        <v>52328267.609999999</v>
      </c>
      <c r="H5958" s="71">
        <v>3078133.39</v>
      </c>
      <c r="I5958" s="112">
        <v>55406401</v>
      </c>
    </row>
    <row r="5959" spans="1:9" ht="51" customHeight="1" x14ac:dyDescent="0.25">
      <c r="A5959" s="105">
        <v>43454</v>
      </c>
      <c r="B5959" s="37" t="s">
        <v>2581</v>
      </c>
      <c r="C5959" s="23">
        <v>78</v>
      </c>
      <c r="D5959" s="49" t="s">
        <v>15594</v>
      </c>
      <c r="E5959" s="49" t="s">
        <v>11421</v>
      </c>
      <c r="F5959" s="50" t="s">
        <v>15595</v>
      </c>
      <c r="G5959" s="51">
        <v>1160284.2</v>
      </c>
      <c r="H5959" s="71">
        <v>0</v>
      </c>
      <c r="I5959" s="112">
        <v>1160284.2</v>
      </c>
    </row>
    <row r="5960" spans="1:9" ht="51" customHeight="1" x14ac:dyDescent="0.25">
      <c r="A5960" s="105">
        <v>43454</v>
      </c>
      <c r="B5960" s="37" t="s">
        <v>2581</v>
      </c>
      <c r="C5960" s="23">
        <v>78</v>
      </c>
      <c r="D5960" s="49" t="s">
        <v>15596</v>
      </c>
      <c r="E5960" s="49" t="s">
        <v>15597</v>
      </c>
      <c r="F5960" s="50" t="s">
        <v>15598</v>
      </c>
      <c r="G5960" s="51">
        <v>1052143.76</v>
      </c>
      <c r="H5960" s="71">
        <v>0</v>
      </c>
      <c r="I5960" s="112">
        <v>1052143.76</v>
      </c>
    </row>
    <row r="5961" spans="1:9" ht="51" customHeight="1" x14ac:dyDescent="0.25">
      <c r="A5961" s="105">
        <v>43454</v>
      </c>
      <c r="B5961" s="37" t="s">
        <v>2581</v>
      </c>
      <c r="C5961" s="23">
        <v>78</v>
      </c>
      <c r="D5961" s="49" t="s">
        <v>15599</v>
      </c>
      <c r="E5961" s="49" t="s">
        <v>15600</v>
      </c>
      <c r="F5961" s="50" t="s">
        <v>15601</v>
      </c>
      <c r="G5961" s="51">
        <v>1439104.8</v>
      </c>
      <c r="H5961" s="71">
        <v>0</v>
      </c>
      <c r="I5961" s="112">
        <v>1439104.8</v>
      </c>
    </row>
    <row r="5962" spans="1:9" ht="51" customHeight="1" x14ac:dyDescent="0.25">
      <c r="A5962" s="105">
        <v>43454</v>
      </c>
      <c r="B5962" s="37" t="s">
        <v>2581</v>
      </c>
      <c r="C5962" s="23">
        <v>78</v>
      </c>
      <c r="D5962" s="49" t="s">
        <v>15602</v>
      </c>
      <c r="E5962" s="49" t="s">
        <v>15603</v>
      </c>
      <c r="F5962" s="50" t="s">
        <v>15604</v>
      </c>
      <c r="G5962" s="51">
        <v>6500566.4000000004</v>
      </c>
      <c r="H5962" s="71">
        <v>0</v>
      </c>
      <c r="I5962" s="112">
        <v>6500566.4000000004</v>
      </c>
    </row>
    <row r="5963" spans="1:9" ht="51" customHeight="1" x14ac:dyDescent="0.25">
      <c r="A5963" s="105">
        <v>43454</v>
      </c>
      <c r="B5963" s="37" t="s">
        <v>2581</v>
      </c>
      <c r="C5963" s="23">
        <v>78</v>
      </c>
      <c r="D5963" s="49" t="s">
        <v>15605</v>
      </c>
      <c r="E5963" s="49" t="s">
        <v>13724</v>
      </c>
      <c r="F5963" s="50" t="s">
        <v>13725</v>
      </c>
      <c r="G5963" s="51">
        <v>3012909.19</v>
      </c>
      <c r="H5963" s="71">
        <v>0</v>
      </c>
      <c r="I5963" s="112">
        <v>3012909.19</v>
      </c>
    </row>
    <row r="5964" spans="1:9" ht="51" customHeight="1" x14ac:dyDescent="0.25">
      <c r="A5964" s="105">
        <v>43454</v>
      </c>
      <c r="B5964" s="37" t="s">
        <v>2581</v>
      </c>
      <c r="C5964" s="23">
        <v>78</v>
      </c>
      <c r="D5964" s="49" t="s">
        <v>15606</v>
      </c>
      <c r="E5964" s="49" t="s">
        <v>15607</v>
      </c>
      <c r="F5964" s="50" t="s">
        <v>15608</v>
      </c>
      <c r="G5964" s="51">
        <v>2683017.6</v>
      </c>
      <c r="H5964" s="71">
        <v>0</v>
      </c>
      <c r="I5964" s="112">
        <v>2683017.6</v>
      </c>
    </row>
    <row r="5965" spans="1:9" ht="51" customHeight="1" x14ac:dyDescent="0.25">
      <c r="A5965" s="105">
        <v>43454</v>
      </c>
      <c r="B5965" s="37" t="s">
        <v>2581</v>
      </c>
      <c r="C5965" s="23">
        <v>78</v>
      </c>
      <c r="D5965" s="49" t="s">
        <v>15609</v>
      </c>
      <c r="E5965" s="49" t="s">
        <v>15610</v>
      </c>
      <c r="F5965" s="50" t="s">
        <v>15611</v>
      </c>
      <c r="G5965" s="51">
        <v>1663480</v>
      </c>
      <c r="H5965" s="71">
        <v>0</v>
      </c>
      <c r="I5965" s="112">
        <v>1663480</v>
      </c>
    </row>
    <row r="5966" spans="1:9" ht="51" customHeight="1" x14ac:dyDescent="0.25">
      <c r="A5966" s="105">
        <v>43454</v>
      </c>
      <c r="B5966" s="37" t="s">
        <v>2581</v>
      </c>
      <c r="C5966" s="23">
        <v>78</v>
      </c>
      <c r="D5966" s="49" t="s">
        <v>15612</v>
      </c>
      <c r="E5966" s="49" t="s">
        <v>9444</v>
      </c>
      <c r="F5966" s="50" t="s">
        <v>15613</v>
      </c>
      <c r="G5966" s="51">
        <v>5143629.4800000004</v>
      </c>
      <c r="H5966" s="71">
        <v>0</v>
      </c>
      <c r="I5966" s="112">
        <v>5143629.4800000004</v>
      </c>
    </row>
    <row r="5967" spans="1:9" ht="51" customHeight="1" x14ac:dyDescent="0.25">
      <c r="A5967" s="105">
        <v>43454</v>
      </c>
      <c r="B5967" s="37" t="s">
        <v>2581</v>
      </c>
      <c r="C5967" s="23">
        <v>78</v>
      </c>
      <c r="D5967" s="49" t="s">
        <v>15614</v>
      </c>
      <c r="E5967" s="49" t="s">
        <v>15615</v>
      </c>
      <c r="F5967" s="50" t="s">
        <v>15616</v>
      </c>
      <c r="G5967" s="51">
        <v>3408150.6</v>
      </c>
      <c r="H5967" s="71">
        <v>0</v>
      </c>
      <c r="I5967" s="112">
        <v>3408150.6</v>
      </c>
    </row>
    <row r="5968" spans="1:9" ht="51" customHeight="1" x14ac:dyDescent="0.25">
      <c r="A5968" s="105">
        <v>43454</v>
      </c>
      <c r="B5968" s="37" t="s">
        <v>2581</v>
      </c>
      <c r="C5968" s="23">
        <v>78</v>
      </c>
      <c r="D5968" s="49" t="s">
        <v>15617</v>
      </c>
      <c r="E5968" s="49" t="s">
        <v>15618</v>
      </c>
      <c r="F5968" s="50" t="s">
        <v>15619</v>
      </c>
      <c r="G5968" s="51">
        <v>644945.48</v>
      </c>
      <c r="H5968" s="71">
        <v>0</v>
      </c>
      <c r="I5968" s="112">
        <v>644945.48</v>
      </c>
    </row>
    <row r="5969" spans="1:9" ht="51" customHeight="1" x14ac:dyDescent="0.25">
      <c r="A5969" s="105">
        <v>43454</v>
      </c>
      <c r="B5969" s="37" t="s">
        <v>2581</v>
      </c>
      <c r="C5969" s="23">
        <v>78</v>
      </c>
      <c r="D5969" s="49" t="s">
        <v>15620</v>
      </c>
      <c r="E5969" s="49" t="s">
        <v>15621</v>
      </c>
      <c r="F5969" s="50" t="s">
        <v>15622</v>
      </c>
      <c r="G5969" s="51">
        <v>1946212.75</v>
      </c>
      <c r="H5969" s="71">
        <v>0</v>
      </c>
      <c r="I5969" s="112">
        <v>1946212.75</v>
      </c>
    </row>
    <row r="5970" spans="1:9" ht="51" customHeight="1" x14ac:dyDescent="0.25">
      <c r="A5970" s="105">
        <v>43454</v>
      </c>
      <c r="B5970" s="37" t="s">
        <v>2581</v>
      </c>
      <c r="C5970" s="23">
        <v>78</v>
      </c>
      <c r="D5970" s="49" t="s">
        <v>15623</v>
      </c>
      <c r="E5970" s="49" t="s">
        <v>15624</v>
      </c>
      <c r="F5970" s="50" t="s">
        <v>15625</v>
      </c>
      <c r="G5970" s="51">
        <v>1101952.3</v>
      </c>
      <c r="H5970" s="71">
        <v>0</v>
      </c>
      <c r="I5970" s="112">
        <v>1101952.3</v>
      </c>
    </row>
    <row r="5971" spans="1:9" ht="51" customHeight="1" x14ac:dyDescent="0.25">
      <c r="A5971" s="105">
        <v>43454</v>
      </c>
      <c r="B5971" s="37" t="s">
        <v>2581</v>
      </c>
      <c r="C5971" s="23">
        <v>78</v>
      </c>
      <c r="D5971" s="49" t="s">
        <v>15626</v>
      </c>
      <c r="E5971" s="49" t="s">
        <v>15627</v>
      </c>
      <c r="F5971" s="50" t="s">
        <v>15628</v>
      </c>
      <c r="G5971" s="51">
        <v>1440142.58</v>
      </c>
      <c r="H5971" s="71">
        <v>0</v>
      </c>
      <c r="I5971" s="112">
        <v>1440142.58</v>
      </c>
    </row>
    <row r="5972" spans="1:9" ht="51" customHeight="1" x14ac:dyDescent="0.25">
      <c r="A5972" s="105">
        <v>43454</v>
      </c>
      <c r="B5972" s="37" t="s">
        <v>2581</v>
      </c>
      <c r="C5972" s="23">
        <v>78</v>
      </c>
      <c r="D5972" s="49" t="s">
        <v>15629</v>
      </c>
      <c r="E5972" s="49" t="s">
        <v>15630</v>
      </c>
      <c r="F5972" s="50" t="s">
        <v>15631</v>
      </c>
      <c r="G5972" s="51">
        <v>2201950.7999999998</v>
      </c>
      <c r="H5972" s="71">
        <v>0</v>
      </c>
      <c r="I5972" s="112">
        <v>2201950.7999999998</v>
      </c>
    </row>
    <row r="5973" spans="1:9" ht="51" customHeight="1" x14ac:dyDescent="0.25">
      <c r="A5973" s="105">
        <v>43454</v>
      </c>
      <c r="B5973" s="37" t="s">
        <v>2581</v>
      </c>
      <c r="C5973" s="23">
        <v>78</v>
      </c>
      <c r="D5973" s="49" t="s">
        <v>15632</v>
      </c>
      <c r="E5973" s="49" t="s">
        <v>15633</v>
      </c>
      <c r="F5973" s="50" t="s">
        <v>15634</v>
      </c>
      <c r="G5973" s="51">
        <v>820396.72</v>
      </c>
      <c r="H5973" s="71">
        <v>0</v>
      </c>
      <c r="I5973" s="112">
        <v>820396.72</v>
      </c>
    </row>
    <row r="5974" spans="1:9" ht="51" customHeight="1" x14ac:dyDescent="0.25">
      <c r="A5974" s="105">
        <v>43454</v>
      </c>
      <c r="B5974" s="37" t="s">
        <v>2581</v>
      </c>
      <c r="C5974" s="23">
        <v>78</v>
      </c>
      <c r="D5974" s="49" t="s">
        <v>15635</v>
      </c>
      <c r="E5974" s="49" t="s">
        <v>15636</v>
      </c>
      <c r="F5974" s="50" t="s">
        <v>15637</v>
      </c>
      <c r="G5974" s="51">
        <v>2110205.2999999998</v>
      </c>
      <c r="H5974" s="71">
        <v>0</v>
      </c>
      <c r="I5974" s="112">
        <v>2110205.2999999998</v>
      </c>
    </row>
    <row r="5975" spans="1:9" ht="51" customHeight="1" x14ac:dyDescent="0.25">
      <c r="A5975" s="105">
        <v>43454</v>
      </c>
      <c r="B5975" s="37" t="s">
        <v>2581</v>
      </c>
      <c r="C5975" s="23">
        <v>78</v>
      </c>
      <c r="D5975" s="49" t="s">
        <v>15638</v>
      </c>
      <c r="E5975" s="49" t="s">
        <v>15639</v>
      </c>
      <c r="F5975" s="50" t="s">
        <v>15640</v>
      </c>
      <c r="G5975" s="51">
        <v>2254673.6</v>
      </c>
      <c r="H5975" s="71">
        <v>0</v>
      </c>
      <c r="I5975" s="112">
        <v>2254673.6</v>
      </c>
    </row>
    <row r="5976" spans="1:9" ht="51" customHeight="1" x14ac:dyDescent="0.25">
      <c r="A5976" s="105">
        <v>43454</v>
      </c>
      <c r="B5976" s="37" t="s">
        <v>2581</v>
      </c>
      <c r="C5976" s="23">
        <v>78</v>
      </c>
      <c r="D5976" s="49" t="s">
        <v>15641</v>
      </c>
      <c r="E5976" s="49" t="s">
        <v>15642</v>
      </c>
      <c r="F5976" s="50" t="s">
        <v>15643</v>
      </c>
      <c r="G5976" s="51">
        <v>2248876.2000000002</v>
      </c>
      <c r="H5976" s="71">
        <v>0</v>
      </c>
      <c r="I5976" s="112">
        <v>2248876.2000000002</v>
      </c>
    </row>
    <row r="5977" spans="1:9" ht="51" customHeight="1" x14ac:dyDescent="0.25">
      <c r="A5977" s="105">
        <v>43454</v>
      </c>
      <c r="B5977" s="37" t="s">
        <v>2581</v>
      </c>
      <c r="C5977" s="23">
        <v>78</v>
      </c>
      <c r="D5977" s="49" t="s">
        <v>15644</v>
      </c>
      <c r="E5977" s="49" t="s">
        <v>2956</v>
      </c>
      <c r="F5977" s="50" t="s">
        <v>15645</v>
      </c>
      <c r="G5977" s="51">
        <v>3545158</v>
      </c>
      <c r="H5977" s="71">
        <v>177257.9</v>
      </c>
      <c r="I5977" s="112">
        <v>3722415.9</v>
      </c>
    </row>
    <row r="5978" spans="1:9" ht="51" customHeight="1" x14ac:dyDescent="0.25">
      <c r="A5978" s="105">
        <v>43454</v>
      </c>
      <c r="B5978" s="37" t="s">
        <v>2581</v>
      </c>
      <c r="C5978" s="23">
        <v>78</v>
      </c>
      <c r="D5978" s="49" t="s">
        <v>15646</v>
      </c>
      <c r="E5978" s="49" t="s">
        <v>7793</v>
      </c>
      <c r="F5978" s="50" t="s">
        <v>7794</v>
      </c>
      <c r="G5978" s="51">
        <v>8651494.4499999993</v>
      </c>
      <c r="H5978" s="71">
        <v>0</v>
      </c>
      <c r="I5978" s="112">
        <v>8651494.4499999993</v>
      </c>
    </row>
    <row r="5979" spans="1:9" ht="51" customHeight="1" x14ac:dyDescent="0.25">
      <c r="A5979" s="105">
        <v>43454</v>
      </c>
      <c r="B5979" s="37" t="s">
        <v>2581</v>
      </c>
      <c r="C5979" s="23">
        <v>78</v>
      </c>
      <c r="D5979" s="49" t="s">
        <v>15647</v>
      </c>
      <c r="E5979" s="49" t="s">
        <v>15648</v>
      </c>
      <c r="F5979" s="50" t="s">
        <v>15649</v>
      </c>
      <c r="G5979" s="51">
        <v>1665584.4</v>
      </c>
      <c r="H5979" s="71">
        <v>0</v>
      </c>
      <c r="I5979" s="112">
        <v>1665584.4</v>
      </c>
    </row>
    <row r="5980" spans="1:9" ht="51" customHeight="1" x14ac:dyDescent="0.25">
      <c r="A5980" s="105">
        <v>43454</v>
      </c>
      <c r="B5980" s="37" t="s">
        <v>2581</v>
      </c>
      <c r="C5980" s="23">
        <v>78</v>
      </c>
      <c r="D5980" s="49" t="s">
        <v>15650</v>
      </c>
      <c r="E5980" s="49" t="s">
        <v>14440</v>
      </c>
      <c r="F5980" s="50" t="s">
        <v>15651</v>
      </c>
      <c r="G5980" s="51">
        <v>2330349.2999999998</v>
      </c>
      <c r="H5980" s="71">
        <v>0</v>
      </c>
      <c r="I5980" s="112">
        <v>2330349.2999999998</v>
      </c>
    </row>
    <row r="5981" spans="1:9" ht="51" customHeight="1" x14ac:dyDescent="0.25">
      <c r="A5981" s="105">
        <v>43454</v>
      </c>
      <c r="B5981" s="37" t="s">
        <v>2581</v>
      </c>
      <c r="C5981" s="23">
        <v>78</v>
      </c>
      <c r="D5981" s="49" t="s">
        <v>15652</v>
      </c>
      <c r="E5981" s="49" t="s">
        <v>15653</v>
      </c>
      <c r="F5981" s="50" t="s">
        <v>15654</v>
      </c>
      <c r="G5981" s="51">
        <v>3737463.9</v>
      </c>
      <c r="H5981" s="71">
        <v>0</v>
      </c>
      <c r="I5981" s="112">
        <v>3737463.9</v>
      </c>
    </row>
    <row r="5982" spans="1:9" ht="51" customHeight="1" x14ac:dyDescent="0.25">
      <c r="A5982" s="105">
        <v>43454</v>
      </c>
      <c r="B5982" s="37" t="s">
        <v>2581</v>
      </c>
      <c r="C5982" s="23">
        <v>78</v>
      </c>
      <c r="D5982" s="49" t="s">
        <v>15655</v>
      </c>
      <c r="E5982" s="49" t="s">
        <v>15656</v>
      </c>
      <c r="F5982" s="50" t="s">
        <v>15657</v>
      </c>
      <c r="G5982" s="51">
        <v>1219231.8</v>
      </c>
      <c r="H5982" s="71">
        <v>0</v>
      </c>
      <c r="I5982" s="112">
        <v>1219231.8</v>
      </c>
    </row>
    <row r="5983" spans="1:9" ht="51" customHeight="1" x14ac:dyDescent="0.25">
      <c r="A5983" s="105">
        <v>43454</v>
      </c>
      <c r="B5983" s="37" t="s">
        <v>2581</v>
      </c>
      <c r="C5983" s="23">
        <v>78</v>
      </c>
      <c r="D5983" s="49" t="s">
        <v>15658</v>
      </c>
      <c r="E5983" s="49" t="s">
        <v>15659</v>
      </c>
      <c r="F5983" s="50" t="s">
        <v>15660</v>
      </c>
      <c r="G5983" s="51">
        <v>1107946.2</v>
      </c>
      <c r="H5983" s="71">
        <v>0</v>
      </c>
      <c r="I5983" s="112">
        <v>1107946.2</v>
      </c>
    </row>
    <row r="5984" spans="1:9" ht="51" customHeight="1" x14ac:dyDescent="0.25">
      <c r="A5984" s="155">
        <v>43454</v>
      </c>
      <c r="B5984" s="131" t="s">
        <v>2581</v>
      </c>
      <c r="C5984" s="132">
        <v>78</v>
      </c>
      <c r="D5984" s="130" t="s">
        <v>15661</v>
      </c>
      <c r="E5984" s="130" t="s">
        <v>15662</v>
      </c>
      <c r="F5984" s="156" t="s">
        <v>15663</v>
      </c>
      <c r="G5984" s="157">
        <v>437915.33</v>
      </c>
      <c r="H5984" s="158">
        <v>21895.77</v>
      </c>
      <c r="I5984" s="159">
        <v>459811.1</v>
      </c>
    </row>
    <row r="5985" spans="1:9" ht="51" customHeight="1" x14ac:dyDescent="0.25">
      <c r="A5985" s="105">
        <v>43454</v>
      </c>
      <c r="B5985" s="37" t="s">
        <v>2581</v>
      </c>
      <c r="C5985" s="23">
        <v>78</v>
      </c>
      <c r="D5985" s="49" t="s">
        <v>15664</v>
      </c>
      <c r="E5985" s="49" t="s">
        <v>15665</v>
      </c>
      <c r="F5985" s="50" t="s">
        <v>15666</v>
      </c>
      <c r="G5985" s="51">
        <v>810609.82</v>
      </c>
      <c r="H5985" s="71">
        <v>0</v>
      </c>
      <c r="I5985" s="112">
        <v>810609.82</v>
      </c>
    </row>
    <row r="5986" spans="1:9" ht="51" customHeight="1" x14ac:dyDescent="0.25">
      <c r="A5986" s="160">
        <v>43469</v>
      </c>
      <c r="B5986" s="161" t="s">
        <v>2571</v>
      </c>
      <c r="C5986" s="162">
        <v>42</v>
      </c>
      <c r="D5986" s="163" t="s">
        <v>15667</v>
      </c>
      <c r="E5986" s="163" t="s">
        <v>39</v>
      </c>
      <c r="F5986" s="165" t="s">
        <v>15668</v>
      </c>
      <c r="G5986" s="168">
        <v>30826561.210000001</v>
      </c>
      <c r="H5986" s="170">
        <v>1813327.13</v>
      </c>
      <c r="I5986" s="172">
        <v>32639888.34</v>
      </c>
    </row>
    <row r="5987" spans="1:9" ht="51" customHeight="1" x14ac:dyDescent="0.25">
      <c r="A5987" s="160">
        <v>43469</v>
      </c>
      <c r="B5987" s="161" t="s">
        <v>2582</v>
      </c>
      <c r="C5987" s="162">
        <v>50</v>
      </c>
      <c r="D5987" s="164" t="s">
        <v>15669</v>
      </c>
      <c r="E5987" s="164" t="s">
        <v>2327</v>
      </c>
      <c r="F5987" s="166" t="s">
        <v>15670</v>
      </c>
      <c r="G5987" s="169">
        <v>5958645.3099999996</v>
      </c>
      <c r="H5987" s="171">
        <v>350508.55</v>
      </c>
      <c r="I5987" s="173">
        <v>6309153.8600000003</v>
      </c>
    </row>
    <row r="5988" spans="1:9" ht="51" customHeight="1" x14ac:dyDescent="0.25">
      <c r="A5988" s="160">
        <v>43469</v>
      </c>
      <c r="B5988" s="161" t="s">
        <v>8437</v>
      </c>
      <c r="C5988" s="162">
        <v>55</v>
      </c>
      <c r="D5988" s="163" t="s">
        <v>15671</v>
      </c>
      <c r="E5988" s="163" t="s">
        <v>15672</v>
      </c>
      <c r="F5988" s="167" t="s">
        <v>15673</v>
      </c>
      <c r="G5988" s="168">
        <v>2405199.08</v>
      </c>
      <c r="H5988" s="170">
        <v>0</v>
      </c>
      <c r="I5988" s="172">
        <v>2405199.08</v>
      </c>
    </row>
    <row r="5989" spans="1:9" ht="51" customHeight="1" x14ac:dyDescent="0.25">
      <c r="A5989" s="160">
        <v>43469</v>
      </c>
      <c r="B5989" s="161" t="s">
        <v>8437</v>
      </c>
      <c r="C5989" s="162">
        <v>55</v>
      </c>
      <c r="D5989" s="163" t="s">
        <v>15674</v>
      </c>
      <c r="E5989" s="163" t="s">
        <v>1739</v>
      </c>
      <c r="F5989" s="165" t="s">
        <v>15675</v>
      </c>
      <c r="G5989" s="168">
        <v>701385.95</v>
      </c>
      <c r="H5989" s="170">
        <v>0</v>
      </c>
      <c r="I5989" s="172">
        <v>701385.95</v>
      </c>
    </row>
    <row r="5990" spans="1:9" ht="51" customHeight="1" x14ac:dyDescent="0.25">
      <c r="A5990" s="160">
        <v>43469</v>
      </c>
      <c r="B5990" s="161" t="s">
        <v>2580</v>
      </c>
      <c r="C5990" s="162">
        <v>66</v>
      </c>
      <c r="D5990" s="163" t="s">
        <v>15676</v>
      </c>
      <c r="E5990" s="163" t="s">
        <v>894</v>
      </c>
      <c r="F5990" s="165" t="s">
        <v>15677</v>
      </c>
      <c r="G5990" s="168">
        <v>12750000</v>
      </c>
      <c r="H5990" s="170">
        <v>750000</v>
      </c>
      <c r="I5990" s="172">
        <v>13500000</v>
      </c>
    </row>
    <row r="5991" spans="1:9" ht="51" customHeight="1" x14ac:dyDescent="0.25">
      <c r="A5991" s="160">
        <v>43469</v>
      </c>
      <c r="B5991" s="161" t="s">
        <v>8437</v>
      </c>
      <c r="C5991" s="162">
        <v>68</v>
      </c>
      <c r="D5991" s="163" t="s">
        <v>15678</v>
      </c>
      <c r="E5991" s="163" t="s">
        <v>15432</v>
      </c>
      <c r="F5991" s="165" t="s">
        <v>15679</v>
      </c>
      <c r="G5991" s="168">
        <v>2772575.56</v>
      </c>
      <c r="H5991" s="170">
        <v>0</v>
      </c>
      <c r="I5991" s="172">
        <v>2772575.56</v>
      </c>
    </row>
    <row r="5992" spans="1:9" ht="51" customHeight="1" x14ac:dyDescent="0.25">
      <c r="A5992" s="160">
        <v>43469</v>
      </c>
      <c r="B5992" s="161" t="s">
        <v>8437</v>
      </c>
      <c r="C5992" s="162">
        <v>68</v>
      </c>
      <c r="D5992" s="163" t="s">
        <v>15680</v>
      </c>
      <c r="E5992" s="163" t="s">
        <v>15681</v>
      </c>
      <c r="F5992" s="165" t="s">
        <v>15682</v>
      </c>
      <c r="G5992" s="168">
        <v>3800000</v>
      </c>
      <c r="H5992" s="170">
        <v>0</v>
      </c>
      <c r="I5992" s="172">
        <v>3800000</v>
      </c>
    </row>
    <row r="5993" spans="1:9" ht="51" customHeight="1" x14ac:dyDescent="0.25">
      <c r="A5993" s="160">
        <v>43469</v>
      </c>
      <c r="B5993" s="161" t="s">
        <v>8437</v>
      </c>
      <c r="C5993" s="162">
        <v>68</v>
      </c>
      <c r="D5993" s="163" t="s">
        <v>15683</v>
      </c>
      <c r="E5993" s="163" t="s">
        <v>15684</v>
      </c>
      <c r="F5993" s="165" t="s">
        <v>15685</v>
      </c>
      <c r="G5993" s="168">
        <v>1234999.05</v>
      </c>
      <c r="H5993" s="170">
        <v>0</v>
      </c>
      <c r="I5993" s="172">
        <v>1234999.05</v>
      </c>
    </row>
    <row r="5994" spans="1:9" ht="51" customHeight="1" x14ac:dyDescent="0.25">
      <c r="A5994" s="160">
        <v>43469</v>
      </c>
      <c r="B5994" s="161" t="s">
        <v>8437</v>
      </c>
      <c r="C5994" s="162">
        <v>68</v>
      </c>
      <c r="D5994" s="163" t="s">
        <v>15686</v>
      </c>
      <c r="E5994" s="163" t="s">
        <v>15687</v>
      </c>
      <c r="F5994" s="165" t="s">
        <v>15688</v>
      </c>
      <c r="G5994" s="168">
        <v>2872973.57</v>
      </c>
      <c r="H5994" s="170">
        <v>0</v>
      </c>
      <c r="I5994" s="172">
        <v>2872973.57</v>
      </c>
    </row>
    <row r="5995" spans="1:9" ht="51" customHeight="1" x14ac:dyDescent="0.25">
      <c r="A5995" s="160">
        <v>43469</v>
      </c>
      <c r="B5995" s="161" t="s">
        <v>8437</v>
      </c>
      <c r="C5995" s="162">
        <v>68</v>
      </c>
      <c r="D5995" s="163" t="s">
        <v>15689</v>
      </c>
      <c r="E5995" s="163" t="s">
        <v>15690</v>
      </c>
      <c r="F5995" s="165" t="s">
        <v>15691</v>
      </c>
      <c r="G5995" s="168">
        <v>2375000</v>
      </c>
      <c r="H5995" s="170">
        <v>0</v>
      </c>
      <c r="I5995" s="172">
        <v>2375000</v>
      </c>
    </row>
    <row r="5996" spans="1:9" ht="51" customHeight="1" x14ac:dyDescent="0.25">
      <c r="A5996" s="160">
        <v>43469</v>
      </c>
      <c r="B5996" s="161" t="s">
        <v>8437</v>
      </c>
      <c r="C5996" s="162">
        <v>68</v>
      </c>
      <c r="D5996" s="163" t="s">
        <v>15692</v>
      </c>
      <c r="E5996" s="163" t="s">
        <v>15693</v>
      </c>
      <c r="F5996" s="165" t="s">
        <v>15694</v>
      </c>
      <c r="G5996" s="168">
        <v>3524992.12</v>
      </c>
      <c r="H5996" s="170">
        <v>0</v>
      </c>
      <c r="I5996" s="172">
        <v>3524992.12</v>
      </c>
    </row>
    <row r="5997" spans="1:9" ht="51" customHeight="1" x14ac:dyDescent="0.25">
      <c r="A5997" s="160">
        <v>43469</v>
      </c>
      <c r="B5997" s="161" t="s">
        <v>8437</v>
      </c>
      <c r="C5997" s="162">
        <v>68</v>
      </c>
      <c r="D5997" s="163" t="s">
        <v>15695</v>
      </c>
      <c r="E5997" s="163" t="s">
        <v>1970</v>
      </c>
      <c r="F5997" s="165" t="s">
        <v>15696</v>
      </c>
      <c r="G5997" s="168">
        <v>3800000</v>
      </c>
      <c r="H5997" s="170">
        <v>0</v>
      </c>
      <c r="I5997" s="173">
        <v>3800000</v>
      </c>
    </row>
    <row r="5998" spans="1:9" ht="51" customHeight="1" x14ac:dyDescent="0.25">
      <c r="A5998" s="160">
        <v>43469</v>
      </c>
      <c r="B5998" s="161" t="s">
        <v>8437</v>
      </c>
      <c r="C5998" s="162">
        <v>68</v>
      </c>
      <c r="D5998" s="163" t="s">
        <v>15697</v>
      </c>
      <c r="E5998" s="163" t="s">
        <v>1970</v>
      </c>
      <c r="F5998" s="165" t="s">
        <v>15698</v>
      </c>
      <c r="G5998" s="168">
        <v>3800000</v>
      </c>
      <c r="H5998" s="170">
        <v>0</v>
      </c>
      <c r="I5998" s="172">
        <v>3800000</v>
      </c>
    </row>
    <row r="5999" spans="1:9" ht="51" customHeight="1" x14ac:dyDescent="0.25">
      <c r="A5999" s="160">
        <v>43469</v>
      </c>
      <c r="B5999" s="161" t="s">
        <v>8437</v>
      </c>
      <c r="C5999" s="162">
        <v>68</v>
      </c>
      <c r="D5999" s="163" t="s">
        <v>15699</v>
      </c>
      <c r="E5999" s="163" t="s">
        <v>15700</v>
      </c>
      <c r="F5999" s="165" t="s">
        <v>15701</v>
      </c>
      <c r="G5999" s="169">
        <v>1900000</v>
      </c>
      <c r="H5999" s="171">
        <v>0</v>
      </c>
      <c r="I5999" s="172">
        <v>1900000</v>
      </c>
    </row>
    <row r="6000" spans="1:9" ht="51" customHeight="1" x14ac:dyDescent="0.25">
      <c r="A6000" s="160">
        <v>43469</v>
      </c>
      <c r="B6000" s="161" t="s">
        <v>8437</v>
      </c>
      <c r="C6000" s="162">
        <v>68</v>
      </c>
      <c r="D6000" s="163" t="s">
        <v>15702</v>
      </c>
      <c r="E6000" s="163" t="s">
        <v>3163</v>
      </c>
      <c r="F6000" s="165" t="s">
        <v>15703</v>
      </c>
      <c r="G6000" s="169">
        <v>3952396.2</v>
      </c>
      <c r="H6000" s="171">
        <v>0</v>
      </c>
      <c r="I6000" s="172">
        <v>3952396.2</v>
      </c>
    </row>
    <row r="6001" spans="1:9" ht="51" customHeight="1" x14ac:dyDescent="0.25">
      <c r="A6001" s="160">
        <v>43469</v>
      </c>
      <c r="B6001" s="161" t="s">
        <v>8437</v>
      </c>
      <c r="C6001" s="162">
        <v>68</v>
      </c>
      <c r="D6001" s="163" t="s">
        <v>15704</v>
      </c>
      <c r="E6001" s="163" t="s">
        <v>15705</v>
      </c>
      <c r="F6001" s="165" t="s">
        <v>15706</v>
      </c>
      <c r="G6001" s="169">
        <v>3998739.05</v>
      </c>
      <c r="H6001" s="171">
        <v>0</v>
      </c>
      <c r="I6001" s="172">
        <v>3998739.05</v>
      </c>
    </row>
    <row r="6002" spans="1:9" ht="51" customHeight="1" x14ac:dyDescent="0.25">
      <c r="A6002" s="160">
        <v>43469</v>
      </c>
      <c r="B6002" s="161" t="s">
        <v>8437</v>
      </c>
      <c r="C6002" s="162">
        <v>68</v>
      </c>
      <c r="D6002" s="163" t="s">
        <v>15707</v>
      </c>
      <c r="E6002" s="163" t="s">
        <v>15708</v>
      </c>
      <c r="F6002" s="165" t="s">
        <v>15709</v>
      </c>
      <c r="G6002" s="169">
        <v>4435784.6500000004</v>
      </c>
      <c r="H6002" s="171">
        <v>0</v>
      </c>
      <c r="I6002" s="172">
        <v>4435784.6500000004</v>
      </c>
    </row>
    <row r="6003" spans="1:9" ht="51" customHeight="1" x14ac:dyDescent="0.25">
      <c r="A6003" s="160">
        <v>43469</v>
      </c>
      <c r="B6003" s="161" t="s">
        <v>8437</v>
      </c>
      <c r="C6003" s="162">
        <v>68</v>
      </c>
      <c r="D6003" s="163" t="s">
        <v>15710</v>
      </c>
      <c r="E6003" s="163" t="s">
        <v>15711</v>
      </c>
      <c r="F6003" s="165" t="s">
        <v>15712</v>
      </c>
      <c r="G6003" s="169">
        <v>4684407.25</v>
      </c>
      <c r="H6003" s="171">
        <v>0</v>
      </c>
      <c r="I6003" s="172">
        <v>4684407.25</v>
      </c>
    </row>
    <row r="6004" spans="1:9" ht="51" customHeight="1" x14ac:dyDescent="0.25">
      <c r="A6004" s="160">
        <v>43469</v>
      </c>
      <c r="B6004" s="161" t="s">
        <v>8437</v>
      </c>
      <c r="C6004" s="162">
        <v>68</v>
      </c>
      <c r="D6004" s="163" t="s">
        <v>15713</v>
      </c>
      <c r="E6004" s="163" t="s">
        <v>7666</v>
      </c>
      <c r="F6004" s="165" t="s">
        <v>15714</v>
      </c>
      <c r="G6004" s="169">
        <v>1270544.25</v>
      </c>
      <c r="H6004" s="171">
        <v>0</v>
      </c>
      <c r="I6004" s="172">
        <v>1270544.25</v>
      </c>
    </row>
    <row r="6005" spans="1:9" ht="51" customHeight="1" x14ac:dyDescent="0.25">
      <c r="A6005" s="160">
        <v>43469</v>
      </c>
      <c r="B6005" s="161" t="s">
        <v>8437</v>
      </c>
      <c r="C6005" s="162">
        <v>68</v>
      </c>
      <c r="D6005" s="163" t="s">
        <v>15715</v>
      </c>
      <c r="E6005" s="163" t="s">
        <v>15716</v>
      </c>
      <c r="F6005" s="165" t="s">
        <v>15717</v>
      </c>
      <c r="G6005" s="169">
        <v>1179520</v>
      </c>
      <c r="H6005" s="171">
        <v>0</v>
      </c>
      <c r="I6005" s="172">
        <v>1179520</v>
      </c>
    </row>
    <row r="6006" spans="1:9" ht="51" customHeight="1" x14ac:dyDescent="0.25">
      <c r="A6006" s="160">
        <v>43469</v>
      </c>
      <c r="B6006" s="161" t="s">
        <v>8437</v>
      </c>
      <c r="C6006" s="162">
        <v>68</v>
      </c>
      <c r="D6006" s="163" t="s">
        <v>15718</v>
      </c>
      <c r="E6006" s="163" t="s">
        <v>1605</v>
      </c>
      <c r="F6006" s="165" t="s">
        <v>15719</v>
      </c>
      <c r="G6006" s="169">
        <v>5700000</v>
      </c>
      <c r="H6006" s="171">
        <v>0</v>
      </c>
      <c r="I6006" s="172">
        <v>5700000</v>
      </c>
    </row>
    <row r="6007" spans="1:9" ht="51" customHeight="1" x14ac:dyDescent="0.25">
      <c r="A6007" s="160">
        <v>43469</v>
      </c>
      <c r="B6007" s="161" t="s">
        <v>8437</v>
      </c>
      <c r="C6007" s="162">
        <v>68</v>
      </c>
      <c r="D6007" s="163" t="s">
        <v>15720</v>
      </c>
      <c r="E6007" s="163" t="s">
        <v>15721</v>
      </c>
      <c r="F6007" s="165" t="s">
        <v>15722</v>
      </c>
      <c r="G6007" s="169">
        <v>4997000</v>
      </c>
      <c r="H6007" s="171">
        <v>0</v>
      </c>
      <c r="I6007" s="172">
        <v>4997000</v>
      </c>
    </row>
    <row r="6008" spans="1:9" ht="51" customHeight="1" x14ac:dyDescent="0.25">
      <c r="A6008" s="160">
        <v>43469</v>
      </c>
      <c r="B6008" s="161" t="s">
        <v>8437</v>
      </c>
      <c r="C6008" s="162">
        <v>69</v>
      </c>
      <c r="D6008" s="163" t="s">
        <v>15723</v>
      </c>
      <c r="E6008" s="163" t="s">
        <v>15724</v>
      </c>
      <c r="F6008" s="165" t="s">
        <v>15725</v>
      </c>
      <c r="G6008" s="169">
        <v>1298820.05</v>
      </c>
      <c r="H6008" s="171">
        <v>0</v>
      </c>
      <c r="I6008" s="172">
        <v>1298820.05</v>
      </c>
    </row>
    <row r="6009" spans="1:9" ht="51" customHeight="1" x14ac:dyDescent="0.25">
      <c r="A6009" s="160">
        <v>43469</v>
      </c>
      <c r="B6009" s="161" t="s">
        <v>8437</v>
      </c>
      <c r="C6009" s="162">
        <v>69</v>
      </c>
      <c r="D6009" s="163" t="s">
        <v>15726</v>
      </c>
      <c r="E6009" s="163" t="s">
        <v>15727</v>
      </c>
      <c r="F6009" s="165" t="s">
        <v>15728</v>
      </c>
      <c r="G6009" s="169">
        <v>1216000</v>
      </c>
      <c r="H6009" s="171">
        <v>0</v>
      </c>
      <c r="I6009" s="172">
        <v>1216000</v>
      </c>
    </row>
    <row r="6010" spans="1:9" ht="51" customHeight="1" x14ac:dyDescent="0.25">
      <c r="A6010" s="160">
        <v>43469</v>
      </c>
      <c r="B6010" s="161" t="s">
        <v>8437</v>
      </c>
      <c r="C6010" s="162">
        <v>69</v>
      </c>
      <c r="D6010" s="163" t="s">
        <v>15729</v>
      </c>
      <c r="E6010" s="163" t="s">
        <v>15730</v>
      </c>
      <c r="F6010" s="165" t="s">
        <v>15731</v>
      </c>
      <c r="G6010" s="169">
        <v>1995000</v>
      </c>
      <c r="H6010" s="171">
        <v>0</v>
      </c>
      <c r="I6010" s="172">
        <v>1995000</v>
      </c>
    </row>
    <row r="6011" spans="1:9" ht="51" customHeight="1" x14ac:dyDescent="0.25">
      <c r="A6011" s="160">
        <v>43469</v>
      </c>
      <c r="B6011" s="161" t="s">
        <v>2571</v>
      </c>
      <c r="C6011" s="162">
        <v>70</v>
      </c>
      <c r="D6011" s="163" t="s">
        <v>15732</v>
      </c>
      <c r="E6011" s="163" t="s">
        <v>22</v>
      </c>
      <c r="F6011" s="165" t="s">
        <v>15733</v>
      </c>
      <c r="G6011" s="169">
        <v>144039410.12</v>
      </c>
      <c r="H6011" s="171">
        <v>8472906.4800000004</v>
      </c>
      <c r="I6011" s="172">
        <v>152512316.59999999</v>
      </c>
    </row>
    <row r="6012" spans="1:9" ht="51" customHeight="1" x14ac:dyDescent="0.25">
      <c r="A6012" s="160">
        <v>43469</v>
      </c>
      <c r="B6012" s="161" t="s">
        <v>2572</v>
      </c>
      <c r="C6012" s="162">
        <v>79</v>
      </c>
      <c r="D6012" s="163" t="s">
        <v>15734</v>
      </c>
      <c r="E6012" s="163" t="s">
        <v>15735</v>
      </c>
      <c r="F6012" s="165" t="s">
        <v>15736</v>
      </c>
      <c r="G6012" s="169">
        <v>6104917.5999999996</v>
      </c>
      <c r="H6012" s="171">
        <v>359112.8</v>
      </c>
      <c r="I6012" s="172">
        <v>6464030.4000000004</v>
      </c>
    </row>
    <row r="6013" spans="1:9" ht="51" customHeight="1" x14ac:dyDescent="0.25">
      <c r="A6013" s="160">
        <v>43469</v>
      </c>
      <c r="B6013" s="161" t="s">
        <v>2572</v>
      </c>
      <c r="C6013" s="162">
        <v>79</v>
      </c>
      <c r="D6013" s="163" t="s">
        <v>15737</v>
      </c>
      <c r="E6013" s="163" t="s">
        <v>15738</v>
      </c>
      <c r="F6013" s="165" t="s">
        <v>15739</v>
      </c>
      <c r="G6013" s="169">
        <v>4578804.6500000004</v>
      </c>
      <c r="H6013" s="171">
        <v>269341.45</v>
      </c>
      <c r="I6013" s="172">
        <v>4848146.0999999996</v>
      </c>
    </row>
    <row r="6014" spans="1:9" ht="51" customHeight="1" x14ac:dyDescent="0.25">
      <c r="A6014" s="160">
        <v>43469</v>
      </c>
      <c r="B6014" s="161" t="s">
        <v>2572</v>
      </c>
      <c r="C6014" s="162">
        <v>79</v>
      </c>
      <c r="D6014" s="163" t="s">
        <v>15740</v>
      </c>
      <c r="E6014" s="163" t="s">
        <v>15741</v>
      </c>
      <c r="F6014" s="165" t="s">
        <v>15742</v>
      </c>
      <c r="G6014" s="169">
        <v>7584924</v>
      </c>
      <c r="H6014" s="171">
        <v>446172</v>
      </c>
      <c r="I6014" s="172">
        <v>8031096</v>
      </c>
    </row>
    <row r="6015" spans="1:9" ht="51" customHeight="1" x14ac:dyDescent="0.25">
      <c r="A6015" s="160">
        <v>43469</v>
      </c>
      <c r="B6015" s="161" t="s">
        <v>2572</v>
      </c>
      <c r="C6015" s="162">
        <v>79</v>
      </c>
      <c r="D6015" s="163" t="s">
        <v>15743</v>
      </c>
      <c r="E6015" s="163" t="s">
        <v>15744</v>
      </c>
      <c r="F6015" s="165" t="s">
        <v>15745</v>
      </c>
      <c r="G6015" s="169">
        <v>10409734.289999999</v>
      </c>
      <c r="H6015" s="171">
        <v>1224674.6200000001</v>
      </c>
      <c r="I6015" s="172">
        <v>11634408.91</v>
      </c>
    </row>
    <row r="6016" spans="1:9" ht="51" customHeight="1" x14ac:dyDescent="0.25">
      <c r="A6016" s="160">
        <v>43469</v>
      </c>
      <c r="B6016" s="161" t="s">
        <v>2572</v>
      </c>
      <c r="C6016" s="162">
        <v>79</v>
      </c>
      <c r="D6016" s="163" t="s">
        <v>15746</v>
      </c>
      <c r="E6016" s="163" t="s">
        <v>15747</v>
      </c>
      <c r="F6016" s="165" t="s">
        <v>15748</v>
      </c>
      <c r="G6016" s="169">
        <v>4496930.0999999996</v>
      </c>
      <c r="H6016" s="171">
        <v>264525.3</v>
      </c>
      <c r="I6016" s="172">
        <v>4761455.4000000004</v>
      </c>
    </row>
    <row r="6017" spans="1:9" ht="51" customHeight="1" x14ac:dyDescent="0.25">
      <c r="A6017" s="160">
        <v>43469</v>
      </c>
      <c r="B6017" s="161" t="s">
        <v>2572</v>
      </c>
      <c r="C6017" s="162">
        <v>79</v>
      </c>
      <c r="D6017" s="163" t="s">
        <v>15749</v>
      </c>
      <c r="E6017" s="163" t="s">
        <v>5026</v>
      </c>
      <c r="F6017" s="165" t="s">
        <v>15750</v>
      </c>
      <c r="G6017" s="169">
        <v>9071807.75</v>
      </c>
      <c r="H6017" s="171">
        <v>533635.75</v>
      </c>
      <c r="I6017" s="172">
        <v>9605443.5</v>
      </c>
    </row>
    <row r="6018" spans="1:9" ht="51" customHeight="1" x14ac:dyDescent="0.25">
      <c r="A6018" s="160">
        <v>43469</v>
      </c>
      <c r="B6018" s="161" t="s">
        <v>2572</v>
      </c>
      <c r="C6018" s="162">
        <v>79</v>
      </c>
      <c r="D6018" s="163" t="s">
        <v>15751</v>
      </c>
      <c r="E6018" s="163" t="s">
        <v>885</v>
      </c>
      <c r="F6018" s="165" t="s">
        <v>15752</v>
      </c>
      <c r="G6018" s="169">
        <v>2661909.0699999998</v>
      </c>
      <c r="H6018" s="171">
        <v>156582.89000000001</v>
      </c>
      <c r="I6018" s="172">
        <v>2818491.96</v>
      </c>
    </row>
    <row r="6019" spans="1:9" ht="51" customHeight="1" x14ac:dyDescent="0.25">
      <c r="A6019" s="160">
        <v>43469</v>
      </c>
      <c r="B6019" s="161" t="s">
        <v>2572</v>
      </c>
      <c r="C6019" s="162">
        <v>79</v>
      </c>
      <c r="D6019" s="163" t="s">
        <v>15753</v>
      </c>
      <c r="E6019" s="163" t="s">
        <v>15754</v>
      </c>
      <c r="F6019" s="165" t="s">
        <v>15755</v>
      </c>
      <c r="G6019" s="169">
        <v>5742317.9699999997</v>
      </c>
      <c r="H6019" s="171">
        <v>337783.41</v>
      </c>
      <c r="I6019" s="172">
        <v>6080101.3799999999</v>
      </c>
    </row>
    <row r="6020" spans="1:9" ht="51" customHeight="1" x14ac:dyDescent="0.25">
      <c r="A6020" s="160">
        <v>43469</v>
      </c>
      <c r="B6020" s="161" t="s">
        <v>2572</v>
      </c>
      <c r="C6020" s="162">
        <v>79</v>
      </c>
      <c r="D6020" s="163" t="s">
        <v>15756</v>
      </c>
      <c r="E6020" s="163" t="s">
        <v>874</v>
      </c>
      <c r="F6020" s="165" t="s">
        <v>15757</v>
      </c>
      <c r="G6020" s="169">
        <v>12089720</v>
      </c>
      <c r="H6020" s="171">
        <v>711160</v>
      </c>
      <c r="I6020" s="172">
        <v>12800880</v>
      </c>
    </row>
    <row r="6021" spans="1:9" ht="51" customHeight="1" x14ac:dyDescent="0.25">
      <c r="A6021" s="160">
        <v>43469</v>
      </c>
      <c r="B6021" s="161" t="s">
        <v>2572</v>
      </c>
      <c r="C6021" s="162">
        <v>79</v>
      </c>
      <c r="D6021" s="163" t="s">
        <v>15758</v>
      </c>
      <c r="E6021" s="163" t="s">
        <v>15759</v>
      </c>
      <c r="F6021" s="165" t="s">
        <v>15760</v>
      </c>
      <c r="G6021" s="169">
        <v>6787910.6699999999</v>
      </c>
      <c r="H6021" s="171">
        <v>798577.73</v>
      </c>
      <c r="I6021" s="172">
        <v>7586488.4000000004</v>
      </c>
    </row>
    <row r="6022" spans="1:9" ht="51" customHeight="1" x14ac:dyDescent="0.25">
      <c r="A6022" s="160">
        <v>43469</v>
      </c>
      <c r="B6022" s="161" t="s">
        <v>2572</v>
      </c>
      <c r="C6022" s="162">
        <v>79</v>
      </c>
      <c r="D6022" s="163" t="s">
        <v>15761</v>
      </c>
      <c r="E6022" s="163" t="s">
        <v>15762</v>
      </c>
      <c r="F6022" s="165" t="s">
        <v>15763</v>
      </c>
      <c r="G6022" s="169">
        <v>10605829.1</v>
      </c>
      <c r="H6022" s="171">
        <v>623872.30000000005</v>
      </c>
      <c r="I6022" s="172">
        <v>11229701.4</v>
      </c>
    </row>
    <row r="6023" spans="1:9" ht="51" customHeight="1" x14ac:dyDescent="0.25">
      <c r="A6023" s="160">
        <v>43469</v>
      </c>
      <c r="B6023" s="161" t="s">
        <v>2572</v>
      </c>
      <c r="C6023" s="162">
        <v>79</v>
      </c>
      <c r="D6023" s="163" t="s">
        <v>15764</v>
      </c>
      <c r="E6023" s="163" t="s">
        <v>15765</v>
      </c>
      <c r="F6023" s="165" t="s">
        <v>15766</v>
      </c>
      <c r="G6023" s="169">
        <v>7267123.8700000001</v>
      </c>
      <c r="H6023" s="171">
        <v>427477.88</v>
      </c>
      <c r="I6023" s="172">
        <v>7694601.75</v>
      </c>
    </row>
    <row r="6024" spans="1:9" ht="51" customHeight="1" x14ac:dyDescent="0.25">
      <c r="A6024" s="160">
        <v>43469</v>
      </c>
      <c r="B6024" s="161" t="s">
        <v>2572</v>
      </c>
      <c r="C6024" s="162">
        <v>79</v>
      </c>
      <c r="D6024" s="163" t="s">
        <v>15767</v>
      </c>
      <c r="E6024" s="163" t="s">
        <v>8765</v>
      </c>
      <c r="F6024" s="165" t="s">
        <v>15768</v>
      </c>
      <c r="G6024" s="169">
        <v>11911119.789999999</v>
      </c>
      <c r="H6024" s="171">
        <v>700654.1</v>
      </c>
      <c r="I6024" s="172">
        <v>12611773.890000001</v>
      </c>
    </row>
    <row r="6025" spans="1:9" ht="51" customHeight="1" x14ac:dyDescent="0.25">
      <c r="A6025" s="160">
        <v>43469</v>
      </c>
      <c r="B6025" s="161" t="s">
        <v>2572</v>
      </c>
      <c r="C6025" s="162">
        <v>79</v>
      </c>
      <c r="D6025" s="163" t="s">
        <v>15769</v>
      </c>
      <c r="E6025" s="163" t="s">
        <v>6821</v>
      </c>
      <c r="F6025" s="165" t="s">
        <v>15770</v>
      </c>
      <c r="G6025" s="169">
        <v>9280082.4499999993</v>
      </c>
      <c r="H6025" s="171">
        <v>545887.19999999995</v>
      </c>
      <c r="I6025" s="172">
        <v>9825969.6500000004</v>
      </c>
    </row>
    <row r="6026" spans="1:9" ht="51" customHeight="1" x14ac:dyDescent="0.25">
      <c r="A6026" s="160">
        <v>43469</v>
      </c>
      <c r="B6026" s="161" t="s">
        <v>2572</v>
      </c>
      <c r="C6026" s="162">
        <v>79</v>
      </c>
      <c r="D6026" s="163" t="s">
        <v>15771</v>
      </c>
      <c r="E6026" s="163" t="s">
        <v>15772</v>
      </c>
      <c r="F6026" s="165" t="s">
        <v>15773</v>
      </c>
      <c r="G6026" s="169">
        <v>5778247.8099999996</v>
      </c>
      <c r="H6026" s="171">
        <v>679793.86</v>
      </c>
      <c r="I6026" s="172">
        <v>6458041.6699999999</v>
      </c>
    </row>
    <row r="6027" spans="1:9" ht="51" customHeight="1" x14ac:dyDescent="0.25">
      <c r="A6027" s="160">
        <v>43469</v>
      </c>
      <c r="B6027" s="161" t="s">
        <v>2572</v>
      </c>
      <c r="C6027" s="162">
        <v>79</v>
      </c>
      <c r="D6027" s="163" t="s">
        <v>15774</v>
      </c>
      <c r="E6027" s="163" t="s">
        <v>15775</v>
      </c>
      <c r="F6027" s="165" t="s">
        <v>15776</v>
      </c>
      <c r="G6027" s="169">
        <v>23988657.5</v>
      </c>
      <c r="H6027" s="171">
        <v>2822195</v>
      </c>
      <c r="I6027" s="172">
        <v>26810852.5</v>
      </c>
    </row>
    <row r="6028" spans="1:9" ht="51" customHeight="1" x14ac:dyDescent="0.25">
      <c r="A6028" s="160">
        <v>43469</v>
      </c>
      <c r="B6028" s="161" t="s">
        <v>2572</v>
      </c>
      <c r="C6028" s="162">
        <v>79</v>
      </c>
      <c r="D6028" s="163" t="s">
        <v>15777</v>
      </c>
      <c r="E6028" s="163" t="s">
        <v>15778</v>
      </c>
      <c r="F6028" s="165" t="s">
        <v>15779</v>
      </c>
      <c r="G6028" s="169">
        <v>7433122.5</v>
      </c>
      <c r="H6028" s="171">
        <v>874485</v>
      </c>
      <c r="I6028" s="172">
        <v>8307607.5</v>
      </c>
    </row>
    <row r="6029" spans="1:9" ht="51" customHeight="1" x14ac:dyDescent="0.25">
      <c r="A6029" s="160">
        <v>43469</v>
      </c>
      <c r="B6029" s="161" t="s">
        <v>2572</v>
      </c>
      <c r="C6029" s="162">
        <v>79</v>
      </c>
      <c r="D6029" s="163" t="s">
        <v>15780</v>
      </c>
      <c r="E6029" s="163" t="s">
        <v>15781</v>
      </c>
      <c r="F6029" s="165" t="s">
        <v>15782</v>
      </c>
      <c r="G6029" s="169">
        <v>6598020.4500000002</v>
      </c>
      <c r="H6029" s="171">
        <v>776237.7</v>
      </c>
      <c r="I6029" s="172">
        <v>7374258.1500000004</v>
      </c>
    </row>
    <row r="6030" spans="1:9" ht="51" customHeight="1" x14ac:dyDescent="0.25">
      <c r="A6030" s="160">
        <v>43469</v>
      </c>
      <c r="B6030" s="161" t="s">
        <v>2572</v>
      </c>
      <c r="C6030" s="162">
        <v>79</v>
      </c>
      <c r="D6030" s="163" t="s">
        <v>15783</v>
      </c>
      <c r="E6030" s="163" t="s">
        <v>15784</v>
      </c>
      <c r="F6030" s="165" t="s">
        <v>15785</v>
      </c>
      <c r="G6030" s="169">
        <v>9122065.6999999993</v>
      </c>
      <c r="H6030" s="171">
        <v>0</v>
      </c>
      <c r="I6030" s="172">
        <v>9122065.6999999993</v>
      </c>
    </row>
    <row r="6031" spans="1:9" ht="51" customHeight="1" x14ac:dyDescent="0.25">
      <c r="A6031" s="160">
        <v>43469</v>
      </c>
      <c r="B6031" s="161" t="s">
        <v>2580</v>
      </c>
      <c r="C6031" s="162">
        <v>86</v>
      </c>
      <c r="D6031" s="163" t="s">
        <v>15786</v>
      </c>
      <c r="E6031" s="163" t="s">
        <v>15787</v>
      </c>
      <c r="F6031" s="165" t="s">
        <v>15788</v>
      </c>
      <c r="G6031" s="169">
        <v>11066296.99</v>
      </c>
      <c r="H6031" s="171">
        <v>0</v>
      </c>
      <c r="I6031" s="172">
        <v>11066296.99</v>
      </c>
    </row>
    <row r="6032" spans="1:9" ht="46.5" customHeight="1" x14ac:dyDescent="0.25">
      <c r="A6032" s="174">
        <v>43469</v>
      </c>
      <c r="B6032" s="175" t="s">
        <v>2580</v>
      </c>
      <c r="C6032" s="176">
        <v>86</v>
      </c>
      <c r="D6032" s="177" t="s">
        <v>15789</v>
      </c>
      <c r="E6032" s="177" t="s">
        <v>15790</v>
      </c>
      <c r="F6032" s="178" t="s">
        <v>15791</v>
      </c>
      <c r="G6032" s="179">
        <v>29070149.600000001</v>
      </c>
      <c r="H6032" s="180">
        <v>3420017.6</v>
      </c>
      <c r="I6032" s="181">
        <v>32490167.199999999</v>
      </c>
    </row>
    <row r="6033" spans="1:15" ht="51" customHeight="1" x14ac:dyDescent="0.25">
      <c r="A6033" s="160">
        <v>43469</v>
      </c>
      <c r="B6033" s="161" t="s">
        <v>2580</v>
      </c>
      <c r="C6033" s="162">
        <v>86</v>
      </c>
      <c r="D6033" s="163" t="s">
        <v>15792</v>
      </c>
      <c r="E6033" s="163" t="s">
        <v>15793</v>
      </c>
      <c r="F6033" s="165" t="s">
        <v>15794</v>
      </c>
      <c r="G6033" s="169">
        <v>3538330.1</v>
      </c>
      <c r="H6033" s="171">
        <v>208137.07</v>
      </c>
      <c r="I6033" s="172">
        <v>3746467.17</v>
      </c>
      <c r="J6033" s="24"/>
    </row>
    <row r="6034" spans="1:15" ht="51" customHeight="1" x14ac:dyDescent="0.25">
      <c r="A6034" s="105">
        <v>43475</v>
      </c>
      <c r="B6034" s="37" t="s">
        <v>2577</v>
      </c>
      <c r="C6034" s="23">
        <v>6</v>
      </c>
      <c r="D6034" s="49" t="s">
        <v>15795</v>
      </c>
      <c r="E6034" s="49" t="s">
        <v>15796</v>
      </c>
      <c r="F6034" s="50" t="s">
        <v>15797</v>
      </c>
      <c r="G6034" s="51">
        <v>14347376.9</v>
      </c>
      <c r="H6034" s="71">
        <v>0</v>
      </c>
      <c r="I6034" s="184">
        <v>14347376.9</v>
      </c>
      <c r="J6034" s="24"/>
    </row>
    <row r="6035" spans="1:15" ht="51" customHeight="1" x14ac:dyDescent="0.25">
      <c r="A6035" s="105">
        <v>43475</v>
      </c>
      <c r="B6035" s="37" t="s">
        <v>2577</v>
      </c>
      <c r="C6035" s="23">
        <v>6</v>
      </c>
      <c r="D6035" s="49" t="s">
        <v>15798</v>
      </c>
      <c r="E6035" s="49" t="s">
        <v>1303</v>
      </c>
      <c r="F6035" s="50" t="s">
        <v>15799</v>
      </c>
      <c r="G6035" s="51">
        <v>6858823.5499999998</v>
      </c>
      <c r="H6035" s="71">
        <v>0</v>
      </c>
      <c r="I6035" s="184">
        <v>6858823.5499999998</v>
      </c>
      <c r="J6035" s="24"/>
    </row>
    <row r="6036" spans="1:15" ht="51" customHeight="1" thickBot="1" x14ac:dyDescent="0.3">
      <c r="A6036" s="105">
        <v>43475</v>
      </c>
      <c r="B6036" s="37" t="s">
        <v>2577</v>
      </c>
      <c r="C6036" s="23">
        <v>6</v>
      </c>
      <c r="D6036" s="49" t="s">
        <v>15800</v>
      </c>
      <c r="E6036" s="49" t="s">
        <v>1078</v>
      </c>
      <c r="F6036" s="50" t="s">
        <v>15801</v>
      </c>
      <c r="G6036" s="51">
        <v>8880942</v>
      </c>
      <c r="H6036" s="71">
        <v>0</v>
      </c>
      <c r="I6036" s="184">
        <v>8880942</v>
      </c>
      <c r="J6036" s="24"/>
    </row>
    <row r="6037" spans="1:15" ht="51" customHeight="1" x14ac:dyDescent="0.25">
      <c r="A6037" s="105">
        <v>43475</v>
      </c>
      <c r="B6037" s="37" t="s">
        <v>2577</v>
      </c>
      <c r="C6037" s="23">
        <v>6</v>
      </c>
      <c r="D6037" s="49" t="s">
        <v>15802</v>
      </c>
      <c r="E6037" s="49" t="s">
        <v>8031</v>
      </c>
      <c r="F6037" s="50" t="s">
        <v>15803</v>
      </c>
      <c r="G6037" s="51">
        <v>8015150</v>
      </c>
      <c r="H6037" s="71">
        <v>0</v>
      </c>
      <c r="I6037" s="184">
        <v>8015150</v>
      </c>
      <c r="J6037" s="24"/>
      <c r="M6037" s="182"/>
      <c r="N6037" s="183"/>
      <c r="O6037" s="183"/>
    </row>
    <row r="6038" spans="1:15" ht="51" customHeight="1" x14ac:dyDescent="0.25">
      <c r="A6038" s="105">
        <v>43475</v>
      </c>
      <c r="B6038" s="37" t="s">
        <v>2574</v>
      </c>
      <c r="C6038" s="23">
        <v>8</v>
      </c>
      <c r="D6038" s="49" t="s">
        <v>15558</v>
      </c>
      <c r="E6038" s="49" t="s">
        <v>46</v>
      </c>
      <c r="F6038" s="50" t="s">
        <v>15559</v>
      </c>
      <c r="G6038" s="51">
        <v>6007579</v>
      </c>
      <c r="H6038" s="71">
        <v>1060161</v>
      </c>
      <c r="I6038" s="184">
        <v>7067740</v>
      </c>
      <c r="J6038" s="24"/>
    </row>
    <row r="6039" spans="1:15" ht="51" customHeight="1" x14ac:dyDescent="0.25">
      <c r="A6039" s="105">
        <v>43475</v>
      </c>
      <c r="B6039" s="37" t="s">
        <v>2574</v>
      </c>
      <c r="C6039" s="23">
        <v>8</v>
      </c>
      <c r="D6039" s="49" t="s">
        <v>15804</v>
      </c>
      <c r="E6039" s="49" t="s">
        <v>2798</v>
      </c>
      <c r="F6039" s="50" t="s">
        <v>15805</v>
      </c>
      <c r="G6039" s="51">
        <v>2518902.75</v>
      </c>
      <c r="H6039" s="71">
        <v>444512.25</v>
      </c>
      <c r="I6039" s="184">
        <v>2963415</v>
      </c>
      <c r="J6039" s="24"/>
    </row>
    <row r="6040" spans="1:15" ht="51" customHeight="1" x14ac:dyDescent="0.25">
      <c r="A6040" s="105">
        <v>43475</v>
      </c>
      <c r="B6040" s="37" t="s">
        <v>2571</v>
      </c>
      <c r="C6040" s="23">
        <v>42</v>
      </c>
      <c r="D6040" s="49" t="s">
        <v>15806</v>
      </c>
      <c r="E6040" s="49" t="s">
        <v>1384</v>
      </c>
      <c r="F6040" s="50" t="s">
        <v>15807</v>
      </c>
      <c r="G6040" s="51">
        <v>254228299.11000001</v>
      </c>
      <c r="H6040" s="71">
        <v>14954605.83</v>
      </c>
      <c r="I6040" s="184">
        <v>269182904.94</v>
      </c>
      <c r="J6040" s="24"/>
    </row>
    <row r="6041" spans="1:15" ht="51" customHeight="1" x14ac:dyDescent="0.25">
      <c r="A6041" s="105">
        <v>43475</v>
      </c>
      <c r="B6041" s="37" t="s">
        <v>2582</v>
      </c>
      <c r="C6041" s="23">
        <v>51</v>
      </c>
      <c r="D6041" s="49" t="s">
        <v>15808</v>
      </c>
      <c r="E6041" s="49" t="s">
        <v>7036</v>
      </c>
      <c r="F6041" s="50" t="s">
        <v>15809</v>
      </c>
      <c r="G6041" s="51">
        <v>7129900.3399999999</v>
      </c>
      <c r="H6041" s="71">
        <v>419405.9</v>
      </c>
      <c r="I6041" s="184">
        <v>7549306.2400000002</v>
      </c>
      <c r="J6041" s="24"/>
    </row>
    <row r="6042" spans="1:15" ht="51" customHeight="1" x14ac:dyDescent="0.25">
      <c r="A6042" s="105">
        <v>43475</v>
      </c>
      <c r="B6042" s="37" t="s">
        <v>8437</v>
      </c>
      <c r="C6042" s="23">
        <v>53</v>
      </c>
      <c r="D6042" s="49" t="s">
        <v>15810</v>
      </c>
      <c r="E6042" s="49" t="s">
        <v>15811</v>
      </c>
      <c r="F6042" s="50" t="s">
        <v>15812</v>
      </c>
      <c r="G6042" s="51">
        <v>2204910.48</v>
      </c>
      <c r="H6042" s="71">
        <v>0</v>
      </c>
      <c r="I6042" s="184">
        <v>2204910.48</v>
      </c>
      <c r="J6042" s="24"/>
    </row>
    <row r="6043" spans="1:15" ht="51" customHeight="1" x14ac:dyDescent="0.25">
      <c r="A6043" s="105">
        <v>43475</v>
      </c>
      <c r="B6043" s="37" t="s">
        <v>8437</v>
      </c>
      <c r="C6043" s="23">
        <v>53</v>
      </c>
      <c r="D6043" s="49" t="s">
        <v>15813</v>
      </c>
      <c r="E6043" s="49" t="s">
        <v>15814</v>
      </c>
      <c r="F6043" s="50" t="s">
        <v>15815</v>
      </c>
      <c r="G6043" s="51">
        <v>800392.25</v>
      </c>
      <c r="H6043" s="71">
        <v>0</v>
      </c>
      <c r="I6043" s="184">
        <v>800392.25</v>
      </c>
      <c r="J6043" s="24"/>
    </row>
    <row r="6044" spans="1:15" ht="37.5" customHeight="1" x14ac:dyDescent="0.25">
      <c r="A6044" s="105">
        <v>43475</v>
      </c>
      <c r="B6044" s="37" t="s">
        <v>8437</v>
      </c>
      <c r="C6044" s="23">
        <v>53</v>
      </c>
      <c r="D6044" s="49" t="s">
        <v>15816</v>
      </c>
      <c r="E6044" s="49" t="s">
        <v>15817</v>
      </c>
      <c r="F6044" s="50" t="s">
        <v>15818</v>
      </c>
      <c r="G6044" s="51">
        <v>1547714.34</v>
      </c>
      <c r="H6044" s="71">
        <v>0</v>
      </c>
      <c r="I6044" s="184">
        <v>1547714.34</v>
      </c>
      <c r="J6044" s="24"/>
    </row>
    <row r="6045" spans="1:15" ht="51" customHeight="1" x14ac:dyDescent="0.25">
      <c r="A6045" s="105">
        <v>43475</v>
      </c>
      <c r="B6045" s="37" t="s">
        <v>8437</v>
      </c>
      <c r="C6045" s="23">
        <v>53</v>
      </c>
      <c r="D6045" s="49" t="s">
        <v>15819</v>
      </c>
      <c r="E6045" s="49" t="s">
        <v>15820</v>
      </c>
      <c r="F6045" s="50" t="s">
        <v>15821</v>
      </c>
      <c r="G6045" s="51">
        <v>4750000</v>
      </c>
      <c r="H6045" s="71">
        <v>0</v>
      </c>
      <c r="I6045" s="184">
        <v>4750000</v>
      </c>
      <c r="J6045" s="24"/>
    </row>
    <row r="6046" spans="1:15" ht="51" customHeight="1" x14ac:dyDescent="0.25">
      <c r="A6046" s="105">
        <v>43475</v>
      </c>
      <c r="B6046" s="37" t="s">
        <v>2580</v>
      </c>
      <c r="C6046" s="23">
        <v>58</v>
      </c>
      <c r="D6046" s="49" t="s">
        <v>15822</v>
      </c>
      <c r="E6046" s="49" t="s">
        <v>15823</v>
      </c>
      <c r="F6046" s="50" t="s">
        <v>15824</v>
      </c>
      <c r="G6046" s="51">
        <v>3751921.67</v>
      </c>
      <c r="H6046" s="71">
        <v>220701.28</v>
      </c>
      <c r="I6046" s="184">
        <v>3972622.95</v>
      </c>
      <c r="J6046" s="24"/>
    </row>
    <row r="6047" spans="1:15" ht="51" customHeight="1" x14ac:dyDescent="0.25">
      <c r="A6047" s="105">
        <v>43475</v>
      </c>
      <c r="B6047" s="37" t="s">
        <v>8437</v>
      </c>
      <c r="C6047" s="23">
        <v>62</v>
      </c>
      <c r="D6047" s="49" t="s">
        <v>15825</v>
      </c>
      <c r="E6047" s="49" t="s">
        <v>6251</v>
      </c>
      <c r="F6047" s="50" t="s">
        <v>15826</v>
      </c>
      <c r="G6047" s="51">
        <v>552698.6</v>
      </c>
      <c r="H6047" s="71">
        <v>0</v>
      </c>
      <c r="I6047" s="184">
        <v>552698.6</v>
      </c>
      <c r="J6047" s="24"/>
    </row>
    <row r="6048" spans="1:15" ht="51" customHeight="1" x14ac:dyDescent="0.25">
      <c r="A6048" s="105">
        <v>43475</v>
      </c>
      <c r="B6048" s="37" t="s">
        <v>8437</v>
      </c>
      <c r="C6048" s="23">
        <v>62</v>
      </c>
      <c r="D6048" s="49" t="s">
        <v>15827</v>
      </c>
      <c r="E6048" s="49" t="s">
        <v>3662</v>
      </c>
      <c r="F6048" s="50" t="s">
        <v>15828</v>
      </c>
      <c r="G6048" s="51">
        <v>1425000</v>
      </c>
      <c r="H6048" s="71">
        <v>0</v>
      </c>
      <c r="I6048" s="184">
        <v>1425000</v>
      </c>
      <c r="J6048" s="24"/>
    </row>
    <row r="6049" spans="1:10" ht="51" customHeight="1" x14ac:dyDescent="0.25">
      <c r="A6049" s="105">
        <v>43475</v>
      </c>
      <c r="B6049" s="37" t="s">
        <v>8437</v>
      </c>
      <c r="C6049" s="23">
        <v>62</v>
      </c>
      <c r="D6049" s="49" t="s">
        <v>15829</v>
      </c>
      <c r="E6049" s="49" t="s">
        <v>15830</v>
      </c>
      <c r="F6049" s="50" t="s">
        <v>15831</v>
      </c>
      <c r="G6049" s="51">
        <v>550810</v>
      </c>
      <c r="H6049" s="71">
        <v>0</v>
      </c>
      <c r="I6049" s="184">
        <v>550810</v>
      </c>
      <c r="J6049" s="24"/>
    </row>
    <row r="6050" spans="1:10" ht="51" customHeight="1" x14ac:dyDescent="0.25">
      <c r="A6050" s="105">
        <v>43475</v>
      </c>
      <c r="B6050" s="37" t="s">
        <v>8437</v>
      </c>
      <c r="C6050" s="23">
        <v>62</v>
      </c>
      <c r="D6050" s="49" t="s">
        <v>15832</v>
      </c>
      <c r="E6050" s="49" t="s">
        <v>15833</v>
      </c>
      <c r="F6050" s="50" t="s">
        <v>15834</v>
      </c>
      <c r="G6050" s="51">
        <v>997609.25</v>
      </c>
      <c r="H6050" s="71">
        <v>0</v>
      </c>
      <c r="I6050" s="184">
        <v>997609.25</v>
      </c>
      <c r="J6050" s="24"/>
    </row>
    <row r="6051" spans="1:10" ht="51" customHeight="1" x14ac:dyDescent="0.25">
      <c r="A6051" s="105">
        <v>43475</v>
      </c>
      <c r="B6051" s="37" t="s">
        <v>8437</v>
      </c>
      <c r="C6051" s="23">
        <v>62</v>
      </c>
      <c r="D6051" s="49" t="s">
        <v>15835</v>
      </c>
      <c r="E6051" s="49" t="s">
        <v>11695</v>
      </c>
      <c r="F6051" s="50" t="s">
        <v>15836</v>
      </c>
      <c r="G6051" s="51">
        <v>1064000</v>
      </c>
      <c r="H6051" s="71">
        <v>0</v>
      </c>
      <c r="I6051" s="184">
        <v>1064000</v>
      </c>
      <c r="J6051" s="24"/>
    </row>
    <row r="6052" spans="1:10" ht="51" customHeight="1" x14ac:dyDescent="0.25">
      <c r="A6052" s="105">
        <v>43475</v>
      </c>
      <c r="B6052" s="37" t="s">
        <v>8437</v>
      </c>
      <c r="C6052" s="23">
        <v>62</v>
      </c>
      <c r="D6052" s="49" t="s">
        <v>15837</v>
      </c>
      <c r="E6052" s="49" t="s">
        <v>15838</v>
      </c>
      <c r="F6052" s="50" t="s">
        <v>15839</v>
      </c>
      <c r="G6052" s="51">
        <v>437000</v>
      </c>
      <c r="H6052" s="71">
        <v>0</v>
      </c>
      <c r="I6052" s="184">
        <v>437000</v>
      </c>
      <c r="J6052" s="24"/>
    </row>
    <row r="6053" spans="1:10" ht="51" customHeight="1" x14ac:dyDescent="0.25">
      <c r="A6053" s="105">
        <v>43475</v>
      </c>
      <c r="B6053" s="37" t="s">
        <v>8437</v>
      </c>
      <c r="C6053" s="23">
        <v>62</v>
      </c>
      <c r="D6053" s="49" t="s">
        <v>15840</v>
      </c>
      <c r="E6053" s="49" t="s">
        <v>5595</v>
      </c>
      <c r="F6053" s="50" t="s">
        <v>15841</v>
      </c>
      <c r="G6053" s="51">
        <v>1106465</v>
      </c>
      <c r="H6053" s="71">
        <v>0</v>
      </c>
      <c r="I6053" s="184">
        <v>1106465</v>
      </c>
      <c r="J6053" s="24"/>
    </row>
    <row r="6054" spans="1:10" ht="51" customHeight="1" x14ac:dyDescent="0.25">
      <c r="A6054" s="105">
        <v>43475</v>
      </c>
      <c r="B6054" s="37" t="s">
        <v>2579</v>
      </c>
      <c r="C6054" s="23">
        <v>64</v>
      </c>
      <c r="D6054" s="49" t="s">
        <v>15842</v>
      </c>
      <c r="E6054" s="49" t="s">
        <v>15843</v>
      </c>
      <c r="F6054" s="50" t="s">
        <v>15844</v>
      </c>
      <c r="G6054" s="51">
        <v>5117259.7699999996</v>
      </c>
      <c r="H6054" s="71">
        <v>0</v>
      </c>
      <c r="I6054" s="184">
        <v>5117259.7699999996</v>
      </c>
      <c r="J6054" s="24"/>
    </row>
    <row r="6055" spans="1:10" ht="51" customHeight="1" x14ac:dyDescent="0.25">
      <c r="A6055" s="105">
        <v>43475</v>
      </c>
      <c r="B6055" s="37" t="s">
        <v>8437</v>
      </c>
      <c r="C6055" s="23">
        <v>65</v>
      </c>
      <c r="D6055" s="49" t="s">
        <v>15845</v>
      </c>
      <c r="E6055" s="49" t="s">
        <v>15846</v>
      </c>
      <c r="F6055" s="50" t="s">
        <v>15847</v>
      </c>
      <c r="G6055" s="51">
        <v>999998.5</v>
      </c>
      <c r="H6055" s="71">
        <v>0</v>
      </c>
      <c r="I6055" s="184">
        <v>999998.5</v>
      </c>
      <c r="J6055" s="24"/>
    </row>
    <row r="6056" spans="1:10" ht="51" customHeight="1" x14ac:dyDescent="0.25">
      <c r="A6056" s="105">
        <v>43475</v>
      </c>
      <c r="B6056" s="37" t="s">
        <v>2572</v>
      </c>
      <c r="C6056" s="23">
        <v>79</v>
      </c>
      <c r="D6056" s="49" t="s">
        <v>15848</v>
      </c>
      <c r="E6056" s="49" t="s">
        <v>15849</v>
      </c>
      <c r="F6056" s="50" t="s">
        <v>15850</v>
      </c>
      <c r="G6056" s="51">
        <v>6615312</v>
      </c>
      <c r="H6056" s="71">
        <v>389136</v>
      </c>
      <c r="I6056" s="184">
        <v>7004448</v>
      </c>
      <c r="J6056" s="24"/>
    </row>
    <row r="6057" spans="1:10" ht="51" customHeight="1" x14ac:dyDescent="0.25">
      <c r="A6057" s="105">
        <v>43475</v>
      </c>
      <c r="B6057" s="37" t="s">
        <v>2572</v>
      </c>
      <c r="C6057" s="23">
        <v>79</v>
      </c>
      <c r="D6057" s="49" t="s">
        <v>15851</v>
      </c>
      <c r="E6057" s="49" t="s">
        <v>15852</v>
      </c>
      <c r="F6057" s="50" t="s">
        <v>15853</v>
      </c>
      <c r="G6057" s="51">
        <v>9773966.4000000004</v>
      </c>
      <c r="H6057" s="71">
        <v>574939.19999999995</v>
      </c>
      <c r="I6057" s="184">
        <v>10348905.6</v>
      </c>
      <c r="J6057" s="24"/>
    </row>
    <row r="6058" spans="1:10" ht="51" customHeight="1" x14ac:dyDescent="0.25">
      <c r="A6058" s="105">
        <v>43475</v>
      </c>
      <c r="B6058" s="37" t="s">
        <v>2572</v>
      </c>
      <c r="C6058" s="23">
        <v>79</v>
      </c>
      <c r="D6058" s="49" t="s">
        <v>15854</v>
      </c>
      <c r="E6058" s="49" t="s">
        <v>2227</v>
      </c>
      <c r="F6058" s="50" t="s">
        <v>15855</v>
      </c>
      <c r="G6058" s="51">
        <v>9483729.6500000004</v>
      </c>
      <c r="H6058" s="71">
        <v>557866.44999999995</v>
      </c>
      <c r="I6058" s="184">
        <v>10041596.1</v>
      </c>
      <c r="J6058" s="24"/>
    </row>
    <row r="6059" spans="1:10" ht="51" customHeight="1" x14ac:dyDescent="0.25">
      <c r="A6059" s="105">
        <v>43475</v>
      </c>
      <c r="B6059" s="37" t="s">
        <v>2572</v>
      </c>
      <c r="C6059" s="23">
        <v>79</v>
      </c>
      <c r="D6059" s="49" t="s">
        <v>15856</v>
      </c>
      <c r="E6059" s="49" t="s">
        <v>2800</v>
      </c>
      <c r="F6059" s="50" t="s">
        <v>15857</v>
      </c>
      <c r="G6059" s="51">
        <v>7962441.1299999999</v>
      </c>
      <c r="H6059" s="71">
        <v>468378.89</v>
      </c>
      <c r="I6059" s="184">
        <v>8430820.0199999996</v>
      </c>
      <c r="J6059" s="24"/>
    </row>
    <row r="6060" spans="1:10" ht="51" customHeight="1" x14ac:dyDescent="0.25">
      <c r="A6060" s="105">
        <v>43475</v>
      </c>
      <c r="B6060" s="37" t="s">
        <v>2572</v>
      </c>
      <c r="C6060" s="23">
        <v>79</v>
      </c>
      <c r="D6060" s="49" t="s">
        <v>15858</v>
      </c>
      <c r="E6060" s="49" t="s">
        <v>11438</v>
      </c>
      <c r="F6060" s="50" t="s">
        <v>15859</v>
      </c>
      <c r="G6060" s="51">
        <v>8740518.9000000004</v>
      </c>
      <c r="H6060" s="71">
        <v>514148.17</v>
      </c>
      <c r="I6060" s="184">
        <v>9254667.0700000003</v>
      </c>
      <c r="J6060" s="24"/>
    </row>
    <row r="6061" spans="1:10" ht="75.75" customHeight="1" x14ac:dyDescent="0.25">
      <c r="A6061" s="155">
        <v>43475</v>
      </c>
      <c r="B6061" s="131" t="s">
        <v>2572</v>
      </c>
      <c r="C6061" s="132">
        <v>79</v>
      </c>
      <c r="D6061" s="130" t="s">
        <v>15860</v>
      </c>
      <c r="E6061" s="130" t="s">
        <v>3163</v>
      </c>
      <c r="F6061" s="156" t="s">
        <v>15861</v>
      </c>
      <c r="G6061" s="157">
        <v>8432043.3499999996</v>
      </c>
      <c r="H6061" s="158">
        <v>496002.55</v>
      </c>
      <c r="I6061" s="185">
        <v>8928045.9000000004</v>
      </c>
      <c r="J6061" s="24"/>
    </row>
    <row r="6062" spans="1:10" ht="51" customHeight="1" x14ac:dyDescent="0.25">
      <c r="A6062" s="105">
        <v>43475</v>
      </c>
      <c r="B6062" s="37" t="s">
        <v>2572</v>
      </c>
      <c r="C6062" s="23">
        <v>79</v>
      </c>
      <c r="D6062" s="49" t="s">
        <v>15862</v>
      </c>
      <c r="E6062" s="49" t="s">
        <v>15863</v>
      </c>
      <c r="F6062" s="50" t="s">
        <v>15864</v>
      </c>
      <c r="G6062" s="51">
        <v>2422031.65</v>
      </c>
      <c r="H6062" s="71">
        <v>142472.45000000001</v>
      </c>
      <c r="I6062" s="184">
        <v>2564504.1</v>
      </c>
    </row>
    <row r="6063" spans="1:10" ht="51" customHeight="1" x14ac:dyDescent="0.25">
      <c r="A6063" s="160">
        <v>43482</v>
      </c>
      <c r="B6063" s="161" t="s">
        <v>8437</v>
      </c>
      <c r="C6063" s="162">
        <v>53</v>
      </c>
      <c r="D6063" s="163" t="s">
        <v>15865</v>
      </c>
      <c r="E6063" s="163" t="s">
        <v>15866</v>
      </c>
      <c r="F6063" s="165" t="s">
        <v>15867</v>
      </c>
      <c r="G6063" s="168">
        <v>4750000</v>
      </c>
      <c r="H6063" s="170">
        <v>0</v>
      </c>
      <c r="I6063" s="172">
        <v>4750000</v>
      </c>
    </row>
    <row r="6064" spans="1:10" ht="51" customHeight="1" x14ac:dyDescent="0.25">
      <c r="A6064" s="160">
        <v>43482</v>
      </c>
      <c r="B6064" s="161" t="s">
        <v>8437</v>
      </c>
      <c r="C6064" s="162">
        <v>53</v>
      </c>
      <c r="D6064" s="163" t="s">
        <v>15868</v>
      </c>
      <c r="E6064" s="163" t="s">
        <v>2950</v>
      </c>
      <c r="F6064" s="165" t="s">
        <v>15869</v>
      </c>
      <c r="G6064" s="169">
        <v>4750000</v>
      </c>
      <c r="H6064" s="171">
        <v>0</v>
      </c>
      <c r="I6064" s="172">
        <v>4750000</v>
      </c>
    </row>
    <row r="6065" spans="1:9" ht="51" customHeight="1" x14ac:dyDescent="0.25">
      <c r="A6065" s="160">
        <v>43482</v>
      </c>
      <c r="B6065" s="161" t="s">
        <v>8437</v>
      </c>
      <c r="C6065" s="162">
        <v>53</v>
      </c>
      <c r="D6065" s="163" t="s">
        <v>15870</v>
      </c>
      <c r="E6065" s="163" t="s">
        <v>14969</v>
      </c>
      <c r="F6065" s="165" t="s">
        <v>15871</v>
      </c>
      <c r="G6065" s="169">
        <v>1725477.53</v>
      </c>
      <c r="H6065" s="171">
        <v>0</v>
      </c>
      <c r="I6065" s="172">
        <v>1725477.53</v>
      </c>
    </row>
    <row r="6066" spans="1:9" ht="51" customHeight="1" x14ac:dyDescent="0.25">
      <c r="A6066" s="160">
        <v>43482</v>
      </c>
      <c r="B6066" s="161" t="s">
        <v>8437</v>
      </c>
      <c r="C6066" s="162">
        <v>53</v>
      </c>
      <c r="D6066" s="163" t="s">
        <v>15872</v>
      </c>
      <c r="E6066" s="163" t="s">
        <v>289</v>
      </c>
      <c r="F6066" s="165" t="s">
        <v>15873</v>
      </c>
      <c r="G6066" s="169">
        <v>1788832.9</v>
      </c>
      <c r="H6066" s="171">
        <v>0</v>
      </c>
      <c r="I6066" s="172">
        <v>1788832.9</v>
      </c>
    </row>
    <row r="6067" spans="1:9" ht="51" customHeight="1" x14ac:dyDescent="0.25">
      <c r="A6067" s="160">
        <v>43482</v>
      </c>
      <c r="B6067" s="161" t="s">
        <v>8437</v>
      </c>
      <c r="C6067" s="162">
        <v>53</v>
      </c>
      <c r="D6067" s="163" t="s">
        <v>15874</v>
      </c>
      <c r="E6067" s="163" t="s">
        <v>15875</v>
      </c>
      <c r="F6067" s="165" t="s">
        <v>15876</v>
      </c>
      <c r="G6067" s="169">
        <v>633015.72</v>
      </c>
      <c r="H6067" s="171">
        <v>0</v>
      </c>
      <c r="I6067" s="172">
        <v>633015.72</v>
      </c>
    </row>
    <row r="6068" spans="1:9" ht="51" customHeight="1" x14ac:dyDescent="0.25">
      <c r="A6068" s="160">
        <v>43482</v>
      </c>
      <c r="B6068" s="161" t="s">
        <v>8437</v>
      </c>
      <c r="C6068" s="162">
        <v>53</v>
      </c>
      <c r="D6068" s="163" t="s">
        <v>15877</v>
      </c>
      <c r="E6068" s="163" t="s">
        <v>2950</v>
      </c>
      <c r="F6068" s="165" t="s">
        <v>15878</v>
      </c>
      <c r="G6068" s="169">
        <v>959253.95</v>
      </c>
      <c r="H6068" s="171">
        <v>0</v>
      </c>
      <c r="I6068" s="172">
        <v>959253.95</v>
      </c>
    </row>
    <row r="6069" spans="1:9" ht="51" customHeight="1" x14ac:dyDescent="0.25">
      <c r="A6069" s="160">
        <v>43482</v>
      </c>
      <c r="B6069" s="161" t="s">
        <v>8437</v>
      </c>
      <c r="C6069" s="162">
        <v>53</v>
      </c>
      <c r="D6069" s="163" t="s">
        <v>15879</v>
      </c>
      <c r="E6069" s="163" t="s">
        <v>15880</v>
      </c>
      <c r="F6069" s="165" t="s">
        <v>15881</v>
      </c>
      <c r="G6069" s="169">
        <v>1690893.6</v>
      </c>
      <c r="H6069" s="171">
        <v>0</v>
      </c>
      <c r="I6069" s="172">
        <v>1690893.6</v>
      </c>
    </row>
    <row r="6070" spans="1:9" ht="51" customHeight="1" x14ac:dyDescent="0.25">
      <c r="A6070" s="160">
        <v>43482</v>
      </c>
      <c r="B6070" s="161" t="s">
        <v>2580</v>
      </c>
      <c r="C6070" s="162">
        <v>58</v>
      </c>
      <c r="D6070" s="163" t="s">
        <v>15882</v>
      </c>
      <c r="E6070" s="163" t="s">
        <v>10329</v>
      </c>
      <c r="F6070" s="165" t="s">
        <v>15883</v>
      </c>
      <c r="G6070" s="169">
        <v>16999488.620000001</v>
      </c>
      <c r="H6070" s="171">
        <v>999969.92</v>
      </c>
      <c r="I6070" s="172">
        <v>17999458.539999999</v>
      </c>
    </row>
    <row r="6071" spans="1:9" ht="51" customHeight="1" x14ac:dyDescent="0.25">
      <c r="A6071" s="160">
        <v>43482</v>
      </c>
      <c r="B6071" s="161" t="s">
        <v>2580</v>
      </c>
      <c r="C6071" s="162">
        <v>58</v>
      </c>
      <c r="D6071" s="163" t="s">
        <v>15884</v>
      </c>
      <c r="E6071" s="163" t="s">
        <v>3056</v>
      </c>
      <c r="F6071" s="165" t="s">
        <v>15885</v>
      </c>
      <c r="G6071" s="169">
        <v>5729000</v>
      </c>
      <c r="H6071" s="171">
        <v>337000</v>
      </c>
      <c r="I6071" s="172">
        <v>6066000</v>
      </c>
    </row>
    <row r="6072" spans="1:9" ht="51" customHeight="1" x14ac:dyDescent="0.25">
      <c r="A6072" s="160">
        <v>43482</v>
      </c>
      <c r="B6072" s="161" t="s">
        <v>2580</v>
      </c>
      <c r="C6072" s="162">
        <v>58</v>
      </c>
      <c r="D6072" s="163" t="s">
        <v>15886</v>
      </c>
      <c r="E6072" s="163" t="s">
        <v>15887</v>
      </c>
      <c r="F6072" s="165" t="s">
        <v>15888</v>
      </c>
      <c r="G6072" s="169">
        <v>5879046.25</v>
      </c>
      <c r="H6072" s="171">
        <v>345826.25</v>
      </c>
      <c r="I6072" s="172">
        <v>6224872.5</v>
      </c>
    </row>
    <row r="6073" spans="1:9" ht="51" customHeight="1" x14ac:dyDescent="0.25">
      <c r="A6073" s="160">
        <v>43482</v>
      </c>
      <c r="B6073" s="161" t="s">
        <v>2580</v>
      </c>
      <c r="C6073" s="162">
        <v>58</v>
      </c>
      <c r="D6073" s="163" t="s">
        <v>15889</v>
      </c>
      <c r="E6073" s="163" t="s">
        <v>4301</v>
      </c>
      <c r="F6073" s="165" t="s">
        <v>15890</v>
      </c>
      <c r="G6073" s="169">
        <v>6118267.5199999996</v>
      </c>
      <c r="H6073" s="171">
        <v>359898.09</v>
      </c>
      <c r="I6073" s="172">
        <v>6478165.6100000003</v>
      </c>
    </row>
    <row r="6074" spans="1:9" ht="51" customHeight="1" x14ac:dyDescent="0.25">
      <c r="A6074" s="160">
        <v>43482</v>
      </c>
      <c r="B6074" s="161" t="s">
        <v>2580</v>
      </c>
      <c r="C6074" s="162">
        <v>67</v>
      </c>
      <c r="D6074" s="163" t="s">
        <v>15891</v>
      </c>
      <c r="E6074" s="163" t="s">
        <v>9518</v>
      </c>
      <c r="F6074" s="165" t="s">
        <v>15892</v>
      </c>
      <c r="G6074" s="169">
        <v>19479413.329999998</v>
      </c>
      <c r="H6074" s="171">
        <v>1145847.8500000001</v>
      </c>
      <c r="I6074" s="172">
        <v>20625261.18</v>
      </c>
    </row>
    <row r="6075" spans="1:9" ht="51" customHeight="1" x14ac:dyDescent="0.25">
      <c r="A6075" s="160">
        <v>43482</v>
      </c>
      <c r="B6075" s="161" t="s">
        <v>8437</v>
      </c>
      <c r="C6075" s="162">
        <v>68</v>
      </c>
      <c r="D6075" s="163" t="s">
        <v>15893</v>
      </c>
      <c r="E6075" s="163" t="s">
        <v>15894</v>
      </c>
      <c r="F6075" s="165" t="s">
        <v>15895</v>
      </c>
      <c r="G6075" s="169">
        <v>1012427.35</v>
      </c>
      <c r="H6075" s="171">
        <v>0</v>
      </c>
      <c r="I6075" s="172">
        <v>1012427.35</v>
      </c>
    </row>
    <row r="6076" spans="1:9" ht="51" customHeight="1" x14ac:dyDescent="0.25">
      <c r="A6076" s="160">
        <v>43482</v>
      </c>
      <c r="B6076" s="161" t="s">
        <v>8437</v>
      </c>
      <c r="C6076" s="162">
        <v>68</v>
      </c>
      <c r="D6076" s="163" t="s">
        <v>15896</v>
      </c>
      <c r="E6076" s="163" t="s">
        <v>2587</v>
      </c>
      <c r="F6076" s="165" t="s">
        <v>15897</v>
      </c>
      <c r="G6076" s="169">
        <v>1744425.15</v>
      </c>
      <c r="H6076" s="171">
        <v>0</v>
      </c>
      <c r="I6076" s="172">
        <v>1744425.15</v>
      </c>
    </row>
    <row r="6077" spans="1:9" ht="51" customHeight="1" x14ac:dyDescent="0.25">
      <c r="A6077" s="160">
        <v>43482</v>
      </c>
      <c r="B6077" s="161" t="s">
        <v>8437</v>
      </c>
      <c r="C6077" s="162">
        <v>68</v>
      </c>
      <c r="D6077" s="163" t="s">
        <v>15898</v>
      </c>
      <c r="E6077" s="163" t="s">
        <v>15899</v>
      </c>
      <c r="F6077" s="165" t="s">
        <v>15900</v>
      </c>
      <c r="G6077" s="169">
        <v>9500000</v>
      </c>
      <c r="H6077" s="171">
        <v>0</v>
      </c>
      <c r="I6077" s="172">
        <v>9500000</v>
      </c>
    </row>
    <row r="6078" spans="1:9" ht="51" customHeight="1" x14ac:dyDescent="0.25">
      <c r="A6078" s="160">
        <v>43482</v>
      </c>
      <c r="B6078" s="161" t="s">
        <v>8437</v>
      </c>
      <c r="C6078" s="162">
        <v>68</v>
      </c>
      <c r="D6078" s="163" t="s">
        <v>15901</v>
      </c>
      <c r="E6078" s="163" t="s">
        <v>15902</v>
      </c>
      <c r="F6078" s="165" t="s">
        <v>15903</v>
      </c>
      <c r="G6078" s="169">
        <v>4274087.0199999996</v>
      </c>
      <c r="H6078" s="171">
        <v>0</v>
      </c>
      <c r="I6078" s="172">
        <v>4274087.0199999996</v>
      </c>
    </row>
    <row r="6079" spans="1:9" ht="51" customHeight="1" x14ac:dyDescent="0.25">
      <c r="A6079" s="160">
        <v>43482</v>
      </c>
      <c r="B6079" s="161" t="s">
        <v>8437</v>
      </c>
      <c r="C6079" s="162">
        <v>68</v>
      </c>
      <c r="D6079" s="163" t="s">
        <v>15904</v>
      </c>
      <c r="E6079" s="163" t="s">
        <v>15905</v>
      </c>
      <c r="F6079" s="165" t="s">
        <v>15906</v>
      </c>
      <c r="G6079" s="169">
        <v>3476439.5</v>
      </c>
      <c r="H6079" s="171">
        <v>0</v>
      </c>
      <c r="I6079" s="172">
        <v>3476439.5</v>
      </c>
    </row>
    <row r="6080" spans="1:9" ht="51" customHeight="1" x14ac:dyDescent="0.25">
      <c r="A6080" s="160">
        <v>43482</v>
      </c>
      <c r="B6080" s="161" t="s">
        <v>8437</v>
      </c>
      <c r="C6080" s="162">
        <v>68</v>
      </c>
      <c r="D6080" s="163" t="s">
        <v>15907</v>
      </c>
      <c r="E6080" s="163" t="s">
        <v>15908</v>
      </c>
      <c r="F6080" s="165" t="s">
        <v>15909</v>
      </c>
      <c r="G6080" s="169">
        <v>2434139.4</v>
      </c>
      <c r="H6080" s="171">
        <v>0</v>
      </c>
      <c r="I6080" s="172">
        <v>2434139.4</v>
      </c>
    </row>
    <row r="6081" spans="1:9" ht="51" customHeight="1" x14ac:dyDescent="0.25">
      <c r="A6081" s="160">
        <v>43482</v>
      </c>
      <c r="B6081" s="161" t="s">
        <v>2571</v>
      </c>
      <c r="C6081" s="162">
        <v>70</v>
      </c>
      <c r="D6081" s="163" t="s">
        <v>15910</v>
      </c>
      <c r="E6081" s="163" t="s">
        <v>35</v>
      </c>
      <c r="F6081" s="165" t="s">
        <v>15911</v>
      </c>
      <c r="G6081" s="169">
        <v>35144498.729999997</v>
      </c>
      <c r="H6081" s="171">
        <v>2067323.46</v>
      </c>
      <c r="I6081" s="172">
        <v>37211822.189999998</v>
      </c>
    </row>
    <row r="6082" spans="1:9" ht="51" customHeight="1" x14ac:dyDescent="0.25">
      <c r="A6082" s="160">
        <v>43482</v>
      </c>
      <c r="B6082" s="161" t="s">
        <v>2571</v>
      </c>
      <c r="C6082" s="162">
        <v>70</v>
      </c>
      <c r="D6082" s="163" t="s">
        <v>15912</v>
      </c>
      <c r="E6082" s="163" t="s">
        <v>35</v>
      </c>
      <c r="F6082" s="165" t="s">
        <v>15913</v>
      </c>
      <c r="G6082" s="169">
        <v>24306151.649999999</v>
      </c>
      <c r="H6082" s="171">
        <v>1429773.63</v>
      </c>
      <c r="I6082" s="172">
        <v>25735925.280000001</v>
      </c>
    </row>
    <row r="6083" spans="1:9" ht="51" customHeight="1" x14ac:dyDescent="0.25">
      <c r="A6083" s="160">
        <v>43482</v>
      </c>
      <c r="B6083" s="161" t="s">
        <v>2581</v>
      </c>
      <c r="C6083" s="162">
        <v>78</v>
      </c>
      <c r="D6083" s="163" t="s">
        <v>15914</v>
      </c>
      <c r="E6083" s="163" t="s">
        <v>15915</v>
      </c>
      <c r="F6083" s="165" t="s">
        <v>15916</v>
      </c>
      <c r="G6083" s="169">
        <v>1118734</v>
      </c>
      <c r="H6083" s="171">
        <v>0</v>
      </c>
      <c r="I6083" s="172">
        <v>1118734</v>
      </c>
    </row>
    <row r="6084" spans="1:9" ht="51" customHeight="1" x14ac:dyDescent="0.25">
      <c r="A6084" s="160">
        <v>43482</v>
      </c>
      <c r="B6084" s="161" t="s">
        <v>2581</v>
      </c>
      <c r="C6084" s="162">
        <v>78</v>
      </c>
      <c r="D6084" s="163" t="s">
        <v>15917</v>
      </c>
      <c r="E6084" s="163" t="s">
        <v>15918</v>
      </c>
      <c r="F6084" s="165" t="s">
        <v>15919</v>
      </c>
      <c r="G6084" s="169">
        <v>4379023.4400000004</v>
      </c>
      <c r="H6084" s="171">
        <v>0</v>
      </c>
      <c r="I6084" s="172">
        <v>4379023.4400000004</v>
      </c>
    </row>
    <row r="6085" spans="1:9" ht="51" customHeight="1" x14ac:dyDescent="0.25">
      <c r="A6085" s="160">
        <v>43482</v>
      </c>
      <c r="B6085" s="161" t="s">
        <v>2581</v>
      </c>
      <c r="C6085" s="162">
        <v>78</v>
      </c>
      <c r="D6085" s="163" t="s">
        <v>15920</v>
      </c>
      <c r="E6085" s="163" t="s">
        <v>15921</v>
      </c>
      <c r="F6085" s="165" t="s">
        <v>15922</v>
      </c>
      <c r="G6085" s="169">
        <v>586126.74</v>
      </c>
      <c r="H6085" s="171">
        <v>0</v>
      </c>
      <c r="I6085" s="172">
        <v>586126.74</v>
      </c>
    </row>
    <row r="6086" spans="1:9" ht="51" customHeight="1" x14ac:dyDescent="0.25">
      <c r="A6086" s="160">
        <v>43482</v>
      </c>
      <c r="B6086" s="161" t="s">
        <v>2581</v>
      </c>
      <c r="C6086" s="162">
        <v>78</v>
      </c>
      <c r="D6086" s="163" t="s">
        <v>15923</v>
      </c>
      <c r="E6086" s="163" t="s">
        <v>15924</v>
      </c>
      <c r="F6086" s="165" t="s">
        <v>15925</v>
      </c>
      <c r="G6086" s="169">
        <v>1411283.7</v>
      </c>
      <c r="H6086" s="171">
        <v>0</v>
      </c>
      <c r="I6086" s="172">
        <v>1411283.7</v>
      </c>
    </row>
    <row r="6087" spans="1:9" ht="51" customHeight="1" x14ac:dyDescent="0.25">
      <c r="A6087" s="160">
        <v>43482</v>
      </c>
      <c r="B6087" s="161" t="s">
        <v>2581</v>
      </c>
      <c r="C6087" s="162">
        <v>78</v>
      </c>
      <c r="D6087" s="163" t="s">
        <v>15926</v>
      </c>
      <c r="E6087" s="163" t="s">
        <v>15927</v>
      </c>
      <c r="F6087" s="165" t="s">
        <v>15928</v>
      </c>
      <c r="G6087" s="169">
        <v>6920247.3300000001</v>
      </c>
      <c r="H6087" s="171">
        <v>0</v>
      </c>
      <c r="I6087" s="172">
        <v>6920247.3300000001</v>
      </c>
    </row>
    <row r="6088" spans="1:9" ht="51" customHeight="1" x14ac:dyDescent="0.25">
      <c r="A6088" s="160">
        <v>43482</v>
      </c>
      <c r="B6088" s="161" t="s">
        <v>2581</v>
      </c>
      <c r="C6088" s="162">
        <v>78</v>
      </c>
      <c r="D6088" s="163" t="s">
        <v>15929</v>
      </c>
      <c r="E6088" s="163" t="s">
        <v>15930</v>
      </c>
      <c r="F6088" s="165" t="s">
        <v>15931</v>
      </c>
      <c r="G6088" s="169">
        <v>2021857.2</v>
      </c>
      <c r="H6088" s="171">
        <v>0</v>
      </c>
      <c r="I6088" s="172">
        <v>2021857.2</v>
      </c>
    </row>
    <row r="6089" spans="1:9" ht="51" customHeight="1" x14ac:dyDescent="0.25">
      <c r="A6089" s="160">
        <v>43482</v>
      </c>
      <c r="B6089" s="161" t="s">
        <v>2581</v>
      </c>
      <c r="C6089" s="162">
        <v>78</v>
      </c>
      <c r="D6089" s="163" t="s">
        <v>15932</v>
      </c>
      <c r="E6089" s="163" t="s">
        <v>1392</v>
      </c>
      <c r="F6089" s="165" t="s">
        <v>15933</v>
      </c>
      <c r="G6089" s="169">
        <v>561409.23</v>
      </c>
      <c r="H6089" s="171">
        <v>0</v>
      </c>
      <c r="I6089" s="172">
        <v>561409.23</v>
      </c>
    </row>
    <row r="6090" spans="1:9" ht="51" customHeight="1" x14ac:dyDescent="0.25">
      <c r="A6090" s="160">
        <v>43482</v>
      </c>
      <c r="B6090" s="161" t="s">
        <v>2581</v>
      </c>
      <c r="C6090" s="162">
        <v>78</v>
      </c>
      <c r="D6090" s="163" t="s">
        <v>15934</v>
      </c>
      <c r="E6090" s="163" t="s">
        <v>15935</v>
      </c>
      <c r="F6090" s="165" t="s">
        <v>15936</v>
      </c>
      <c r="G6090" s="169">
        <v>1005837.3</v>
      </c>
      <c r="H6090" s="171">
        <v>0</v>
      </c>
      <c r="I6090" s="172">
        <v>1005837.3</v>
      </c>
    </row>
    <row r="6091" spans="1:9" ht="51" customHeight="1" x14ac:dyDescent="0.25">
      <c r="A6091" s="160">
        <v>43482</v>
      </c>
      <c r="B6091" s="161" t="s">
        <v>2581</v>
      </c>
      <c r="C6091" s="162">
        <v>78</v>
      </c>
      <c r="D6091" s="163" t="s">
        <v>15937</v>
      </c>
      <c r="E6091" s="163" t="s">
        <v>15938</v>
      </c>
      <c r="F6091" s="165" t="s">
        <v>15939</v>
      </c>
      <c r="G6091" s="169">
        <v>3016886.79</v>
      </c>
      <c r="H6091" s="171">
        <v>0</v>
      </c>
      <c r="I6091" s="172">
        <v>3016886.79</v>
      </c>
    </row>
    <row r="6092" spans="1:9" ht="51" customHeight="1" x14ac:dyDescent="0.25">
      <c r="A6092" s="160">
        <v>43482</v>
      </c>
      <c r="B6092" s="161" t="s">
        <v>2581</v>
      </c>
      <c r="C6092" s="162">
        <v>78</v>
      </c>
      <c r="D6092" s="163" t="s">
        <v>15940</v>
      </c>
      <c r="E6092" s="163" t="s">
        <v>15941</v>
      </c>
      <c r="F6092" s="165" t="s">
        <v>15942</v>
      </c>
      <c r="G6092" s="169">
        <v>468000</v>
      </c>
      <c r="H6092" s="171">
        <v>0</v>
      </c>
      <c r="I6092" s="172">
        <v>468000</v>
      </c>
    </row>
    <row r="6093" spans="1:9" ht="51" customHeight="1" x14ac:dyDescent="0.25">
      <c r="A6093" s="160">
        <v>43482</v>
      </c>
      <c r="B6093" s="161" t="s">
        <v>2581</v>
      </c>
      <c r="C6093" s="162">
        <v>78</v>
      </c>
      <c r="D6093" s="163" t="s">
        <v>15943</v>
      </c>
      <c r="E6093" s="163" t="s">
        <v>15944</v>
      </c>
      <c r="F6093" s="165" t="s">
        <v>15945</v>
      </c>
      <c r="G6093" s="169">
        <v>1732510</v>
      </c>
      <c r="H6093" s="171">
        <v>0</v>
      </c>
      <c r="I6093" s="172">
        <v>1732510</v>
      </c>
    </row>
    <row r="6094" spans="1:9" ht="51" customHeight="1" x14ac:dyDescent="0.25">
      <c r="A6094" s="160">
        <v>43482</v>
      </c>
      <c r="B6094" s="161" t="s">
        <v>2581</v>
      </c>
      <c r="C6094" s="162">
        <v>78</v>
      </c>
      <c r="D6094" s="163" t="s">
        <v>15946</v>
      </c>
      <c r="E6094" s="163" t="s">
        <v>15947</v>
      </c>
      <c r="F6094" s="165" t="s">
        <v>15948</v>
      </c>
      <c r="G6094" s="169">
        <v>2585933.7000000002</v>
      </c>
      <c r="H6094" s="171">
        <v>0</v>
      </c>
      <c r="I6094" s="172">
        <v>2585933.7000000002</v>
      </c>
    </row>
    <row r="6095" spans="1:9" ht="51" customHeight="1" x14ac:dyDescent="0.25">
      <c r="A6095" s="160">
        <v>43482</v>
      </c>
      <c r="B6095" s="161" t="s">
        <v>2581</v>
      </c>
      <c r="C6095" s="162">
        <v>78</v>
      </c>
      <c r="D6095" s="163" t="s">
        <v>15949</v>
      </c>
      <c r="E6095" s="163" t="s">
        <v>15950</v>
      </c>
      <c r="F6095" s="165" t="s">
        <v>15951</v>
      </c>
      <c r="G6095" s="169">
        <v>778564.04</v>
      </c>
      <c r="H6095" s="171">
        <v>38928.199999999997</v>
      </c>
      <c r="I6095" s="172">
        <v>817492.24</v>
      </c>
    </row>
    <row r="6096" spans="1:9" ht="51" customHeight="1" x14ac:dyDescent="0.25">
      <c r="A6096" s="160">
        <v>43482</v>
      </c>
      <c r="B6096" s="161" t="s">
        <v>2581</v>
      </c>
      <c r="C6096" s="162">
        <v>78</v>
      </c>
      <c r="D6096" s="163" t="s">
        <v>15952</v>
      </c>
      <c r="E6096" s="163" t="s">
        <v>15953</v>
      </c>
      <c r="F6096" s="165" t="s">
        <v>15954</v>
      </c>
      <c r="G6096" s="169">
        <v>1820148.2</v>
      </c>
      <c r="H6096" s="171">
        <v>0</v>
      </c>
      <c r="I6096" s="172">
        <v>1820148.2</v>
      </c>
    </row>
    <row r="6097" spans="1:9" ht="51" customHeight="1" x14ac:dyDescent="0.25">
      <c r="A6097" s="174">
        <v>43482</v>
      </c>
      <c r="B6097" s="175" t="s">
        <v>2580</v>
      </c>
      <c r="C6097" s="176">
        <v>86</v>
      </c>
      <c r="D6097" s="177" t="s">
        <v>15955</v>
      </c>
      <c r="E6097" s="177" t="s">
        <v>15956</v>
      </c>
      <c r="F6097" s="178" t="s">
        <v>15957</v>
      </c>
      <c r="G6097" s="179">
        <v>4980667.91</v>
      </c>
      <c r="H6097" s="180">
        <v>585960.93000000005</v>
      </c>
      <c r="I6097" s="181">
        <v>5566628.8399999999</v>
      </c>
    </row>
    <row r="6098" spans="1:9" ht="51" customHeight="1" x14ac:dyDescent="0.25">
      <c r="A6098" s="174">
        <v>43488</v>
      </c>
      <c r="B6098" s="175" t="s">
        <v>2577</v>
      </c>
      <c r="C6098" s="176">
        <v>6</v>
      </c>
      <c r="D6098" s="177" t="s">
        <v>15958</v>
      </c>
      <c r="E6098" s="177" t="s">
        <v>703</v>
      </c>
      <c r="F6098" s="178" t="s">
        <v>15959</v>
      </c>
      <c r="G6098" s="179">
        <v>15241800</v>
      </c>
      <c r="H6098" s="180">
        <v>0</v>
      </c>
      <c r="I6098" s="181">
        <v>15241800</v>
      </c>
    </row>
    <row r="6099" spans="1:9" ht="51" customHeight="1" x14ac:dyDescent="0.25">
      <c r="A6099" s="160">
        <v>43488</v>
      </c>
      <c r="B6099" s="161" t="s">
        <v>2577</v>
      </c>
      <c r="C6099" s="162">
        <v>6</v>
      </c>
      <c r="D6099" s="163" t="s">
        <v>15960</v>
      </c>
      <c r="E6099" s="163" t="s">
        <v>2532</v>
      </c>
      <c r="F6099" s="165" t="s">
        <v>15961</v>
      </c>
      <c r="G6099" s="169">
        <v>9039795.3800000008</v>
      </c>
      <c r="H6099" s="171">
        <v>0</v>
      </c>
      <c r="I6099" s="172">
        <v>9039795.3800000008</v>
      </c>
    </row>
    <row r="6100" spans="1:9" ht="51" customHeight="1" x14ac:dyDescent="0.25">
      <c r="A6100" s="105">
        <v>43488</v>
      </c>
      <c r="B6100" s="37" t="s">
        <v>2574</v>
      </c>
      <c r="C6100" s="23">
        <v>8</v>
      </c>
      <c r="D6100" s="49" t="s">
        <v>15962</v>
      </c>
      <c r="E6100" s="49" t="s">
        <v>46</v>
      </c>
      <c r="F6100" s="50" t="s">
        <v>15963</v>
      </c>
      <c r="G6100" s="51">
        <v>4346650.95</v>
      </c>
      <c r="H6100" s="71">
        <v>767056.05</v>
      </c>
      <c r="I6100" s="184">
        <v>5113707</v>
      </c>
    </row>
    <row r="6101" spans="1:9" ht="51" customHeight="1" x14ac:dyDescent="0.25">
      <c r="A6101" s="105">
        <v>43488</v>
      </c>
      <c r="B6101" s="37" t="s">
        <v>2582</v>
      </c>
      <c r="C6101" s="23">
        <v>50</v>
      </c>
      <c r="D6101" s="49" t="s">
        <v>15964</v>
      </c>
      <c r="E6101" s="49" t="s">
        <v>4091</v>
      </c>
      <c r="F6101" s="50" t="s">
        <v>15965</v>
      </c>
      <c r="G6101" s="51">
        <v>51106250</v>
      </c>
      <c r="H6101" s="71">
        <v>0</v>
      </c>
      <c r="I6101" s="184">
        <v>51106250</v>
      </c>
    </row>
    <row r="6102" spans="1:9" ht="51" customHeight="1" x14ac:dyDescent="0.25">
      <c r="A6102" s="105">
        <v>43488</v>
      </c>
      <c r="B6102" s="37" t="s">
        <v>2582</v>
      </c>
      <c r="C6102" s="23">
        <v>50</v>
      </c>
      <c r="D6102" s="49" t="s">
        <v>15966</v>
      </c>
      <c r="E6102" s="49" t="s">
        <v>15967</v>
      </c>
      <c r="F6102" s="50" t="s">
        <v>15968</v>
      </c>
      <c r="G6102" s="51">
        <v>23000000</v>
      </c>
      <c r="H6102" s="71">
        <v>0</v>
      </c>
      <c r="I6102" s="184">
        <v>23000000</v>
      </c>
    </row>
    <row r="6103" spans="1:9" ht="51" customHeight="1" x14ac:dyDescent="0.25">
      <c r="A6103" s="105">
        <v>43488</v>
      </c>
      <c r="B6103" s="37" t="s">
        <v>8437</v>
      </c>
      <c r="C6103" s="23">
        <v>53</v>
      </c>
      <c r="D6103" s="49" t="s">
        <v>15969</v>
      </c>
      <c r="E6103" s="49" t="s">
        <v>9769</v>
      </c>
      <c r="F6103" s="50" t="s">
        <v>15970</v>
      </c>
      <c r="G6103" s="51">
        <v>5774863.1500000004</v>
      </c>
      <c r="H6103" s="71">
        <v>0</v>
      </c>
      <c r="I6103" s="184">
        <v>5774863.1500000004</v>
      </c>
    </row>
    <row r="6104" spans="1:9" ht="51" customHeight="1" x14ac:dyDescent="0.25">
      <c r="A6104" s="105">
        <v>43488</v>
      </c>
      <c r="B6104" s="37" t="s">
        <v>8437</v>
      </c>
      <c r="C6104" s="23">
        <v>53</v>
      </c>
      <c r="D6104" s="49" t="s">
        <v>15971</v>
      </c>
      <c r="E6104" s="49" t="s">
        <v>97</v>
      </c>
      <c r="F6104" s="50" t="s">
        <v>15972</v>
      </c>
      <c r="G6104" s="51">
        <v>11400000</v>
      </c>
      <c r="H6104" s="71">
        <v>0</v>
      </c>
      <c r="I6104" s="184">
        <v>11400000</v>
      </c>
    </row>
    <row r="6105" spans="1:9" ht="51" customHeight="1" x14ac:dyDescent="0.25">
      <c r="A6105" s="105">
        <v>43488</v>
      </c>
      <c r="B6105" s="37" t="s">
        <v>8437</v>
      </c>
      <c r="C6105" s="23">
        <v>53</v>
      </c>
      <c r="D6105" s="49" t="s">
        <v>15973</v>
      </c>
      <c r="E6105" s="49" t="s">
        <v>14714</v>
      </c>
      <c r="F6105" s="50" t="s">
        <v>15974</v>
      </c>
      <c r="G6105" s="51">
        <v>2375000</v>
      </c>
      <c r="H6105" s="71">
        <v>0</v>
      </c>
      <c r="I6105" s="184">
        <v>2375000</v>
      </c>
    </row>
    <row r="6106" spans="1:9" ht="51" customHeight="1" x14ac:dyDescent="0.25">
      <c r="A6106" s="105">
        <v>43488</v>
      </c>
      <c r="B6106" s="37" t="s">
        <v>8437</v>
      </c>
      <c r="C6106" s="23">
        <v>53</v>
      </c>
      <c r="D6106" s="49" t="s">
        <v>15975</v>
      </c>
      <c r="E6106" s="49" t="s">
        <v>15976</v>
      </c>
      <c r="F6106" s="50" t="s">
        <v>15977</v>
      </c>
      <c r="G6106" s="51">
        <v>1412443.85</v>
      </c>
      <c r="H6106" s="71">
        <v>0</v>
      </c>
      <c r="I6106" s="184">
        <v>1412443.85</v>
      </c>
    </row>
    <row r="6107" spans="1:9" ht="51" customHeight="1" x14ac:dyDescent="0.25">
      <c r="A6107" s="105">
        <v>43488</v>
      </c>
      <c r="B6107" s="37" t="s">
        <v>8437</v>
      </c>
      <c r="C6107" s="23">
        <v>53</v>
      </c>
      <c r="D6107" s="49" t="s">
        <v>15978</v>
      </c>
      <c r="E6107" s="49" t="s">
        <v>4373</v>
      </c>
      <c r="F6107" s="50" t="s">
        <v>15979</v>
      </c>
      <c r="G6107" s="51">
        <v>2300000.35</v>
      </c>
      <c r="H6107" s="71">
        <v>0</v>
      </c>
      <c r="I6107" s="184">
        <v>2300000.35</v>
      </c>
    </row>
    <row r="6108" spans="1:9" ht="51" customHeight="1" x14ac:dyDescent="0.25">
      <c r="A6108" s="105">
        <v>43488</v>
      </c>
      <c r="B6108" s="37" t="s">
        <v>8437</v>
      </c>
      <c r="C6108" s="23">
        <v>53</v>
      </c>
      <c r="D6108" s="49" t="s">
        <v>15980</v>
      </c>
      <c r="E6108" s="49" t="s">
        <v>15981</v>
      </c>
      <c r="F6108" s="50" t="s">
        <v>15982</v>
      </c>
      <c r="G6108" s="51">
        <v>1900000</v>
      </c>
      <c r="H6108" s="71">
        <v>0</v>
      </c>
      <c r="I6108" s="184">
        <v>1900000</v>
      </c>
    </row>
    <row r="6109" spans="1:9" ht="51" customHeight="1" x14ac:dyDescent="0.25">
      <c r="A6109" s="105">
        <v>43488</v>
      </c>
      <c r="B6109" s="37" t="s">
        <v>8437</v>
      </c>
      <c r="C6109" s="23">
        <v>53</v>
      </c>
      <c r="D6109" s="49" t="s">
        <v>15983</v>
      </c>
      <c r="E6109" s="49" t="s">
        <v>15984</v>
      </c>
      <c r="F6109" s="50" t="s">
        <v>15985</v>
      </c>
      <c r="G6109" s="51">
        <v>1384294.3999999999</v>
      </c>
      <c r="H6109" s="71">
        <v>0</v>
      </c>
      <c r="I6109" s="184">
        <v>1384294.3999999999</v>
      </c>
    </row>
    <row r="6110" spans="1:9" ht="51" customHeight="1" x14ac:dyDescent="0.25">
      <c r="A6110" s="105">
        <v>43488</v>
      </c>
      <c r="B6110" s="37" t="s">
        <v>8437</v>
      </c>
      <c r="C6110" s="23">
        <v>53</v>
      </c>
      <c r="D6110" s="49" t="s">
        <v>15986</v>
      </c>
      <c r="E6110" s="49" t="s">
        <v>5491</v>
      </c>
      <c r="F6110" s="50" t="s">
        <v>15987</v>
      </c>
      <c r="G6110" s="51">
        <v>1900000</v>
      </c>
      <c r="H6110" s="71">
        <v>0</v>
      </c>
      <c r="I6110" s="184">
        <v>1900000</v>
      </c>
    </row>
    <row r="6111" spans="1:9" ht="51" customHeight="1" x14ac:dyDescent="0.25">
      <c r="A6111" s="105">
        <v>43488</v>
      </c>
      <c r="B6111" s="37" t="s">
        <v>8437</v>
      </c>
      <c r="C6111" s="23">
        <v>55</v>
      </c>
      <c r="D6111" s="49" t="s">
        <v>15988</v>
      </c>
      <c r="E6111" s="49" t="s">
        <v>13218</v>
      </c>
      <c r="F6111" s="50" t="s">
        <v>15989</v>
      </c>
      <c r="G6111" s="51">
        <v>2370329.7999999998</v>
      </c>
      <c r="H6111" s="71">
        <v>0</v>
      </c>
      <c r="I6111" s="184">
        <v>2370329.7999999998</v>
      </c>
    </row>
    <row r="6112" spans="1:9" ht="51" customHeight="1" x14ac:dyDescent="0.25">
      <c r="A6112" s="105">
        <v>43488</v>
      </c>
      <c r="B6112" s="37" t="s">
        <v>8437</v>
      </c>
      <c r="C6112" s="23">
        <v>55</v>
      </c>
      <c r="D6112" s="49" t="s">
        <v>15990</v>
      </c>
      <c r="E6112" s="49" t="s">
        <v>15991</v>
      </c>
      <c r="F6112" s="50" t="s">
        <v>15992</v>
      </c>
      <c r="G6112" s="51">
        <v>15628866.1</v>
      </c>
      <c r="H6112" s="71">
        <v>0</v>
      </c>
      <c r="I6112" s="184">
        <v>15628866.1</v>
      </c>
    </row>
    <row r="6113" spans="1:9" ht="51" customHeight="1" x14ac:dyDescent="0.25">
      <c r="A6113" s="105">
        <v>43488</v>
      </c>
      <c r="B6113" s="37" t="s">
        <v>8437</v>
      </c>
      <c r="C6113" s="23">
        <v>55</v>
      </c>
      <c r="D6113" s="49" t="s">
        <v>15993</v>
      </c>
      <c r="E6113" s="49" t="s">
        <v>7263</v>
      </c>
      <c r="F6113" s="50" t="s">
        <v>15994</v>
      </c>
      <c r="G6113" s="51">
        <v>2374999.7599999998</v>
      </c>
      <c r="H6113" s="71">
        <v>0</v>
      </c>
      <c r="I6113" s="184">
        <v>2374999.7599999998</v>
      </c>
    </row>
    <row r="6114" spans="1:9" ht="51" customHeight="1" x14ac:dyDescent="0.25">
      <c r="A6114" s="105">
        <v>43488</v>
      </c>
      <c r="B6114" s="37" t="s">
        <v>8437</v>
      </c>
      <c r="C6114" s="23">
        <v>62</v>
      </c>
      <c r="D6114" s="49" t="s">
        <v>15995</v>
      </c>
      <c r="E6114" s="49" t="s">
        <v>15996</v>
      </c>
      <c r="F6114" s="50" t="s">
        <v>15997</v>
      </c>
      <c r="G6114" s="51">
        <v>5700000</v>
      </c>
      <c r="H6114" s="71">
        <v>0</v>
      </c>
      <c r="I6114" s="184">
        <v>5700000</v>
      </c>
    </row>
    <row r="6115" spans="1:9" ht="51" customHeight="1" x14ac:dyDescent="0.25">
      <c r="A6115" s="105">
        <v>43488</v>
      </c>
      <c r="B6115" s="37" t="s">
        <v>8437</v>
      </c>
      <c r="C6115" s="23">
        <v>62</v>
      </c>
      <c r="D6115" s="49" t="s">
        <v>15998</v>
      </c>
      <c r="E6115" s="49" t="s">
        <v>15999</v>
      </c>
      <c r="F6115" s="50" t="s">
        <v>16000</v>
      </c>
      <c r="G6115" s="51">
        <v>5621755.1500000004</v>
      </c>
      <c r="H6115" s="71">
        <v>0</v>
      </c>
      <c r="I6115" s="184">
        <v>5621755.1500000004</v>
      </c>
    </row>
    <row r="6116" spans="1:9" ht="51" customHeight="1" x14ac:dyDescent="0.25">
      <c r="A6116" s="105">
        <v>43488</v>
      </c>
      <c r="B6116" s="37" t="s">
        <v>8437</v>
      </c>
      <c r="C6116" s="23">
        <v>62</v>
      </c>
      <c r="D6116" s="49" t="s">
        <v>16001</v>
      </c>
      <c r="E6116" s="49" t="s">
        <v>5237</v>
      </c>
      <c r="F6116" s="50" t="s">
        <v>16002</v>
      </c>
      <c r="G6116" s="51">
        <v>5700000</v>
      </c>
      <c r="H6116" s="71">
        <v>0</v>
      </c>
      <c r="I6116" s="184">
        <v>5700000</v>
      </c>
    </row>
    <row r="6117" spans="1:9" ht="51" customHeight="1" x14ac:dyDescent="0.25">
      <c r="A6117" s="105">
        <v>43488</v>
      </c>
      <c r="B6117" s="37" t="s">
        <v>8437</v>
      </c>
      <c r="C6117" s="23">
        <v>62</v>
      </c>
      <c r="D6117" s="49" t="s">
        <v>16003</v>
      </c>
      <c r="E6117" s="49" t="s">
        <v>16004</v>
      </c>
      <c r="F6117" s="50" t="s">
        <v>16005</v>
      </c>
      <c r="G6117" s="51">
        <v>2499450</v>
      </c>
      <c r="H6117" s="71">
        <v>0</v>
      </c>
      <c r="I6117" s="184">
        <v>2499450</v>
      </c>
    </row>
    <row r="6118" spans="1:9" ht="51" customHeight="1" x14ac:dyDescent="0.25">
      <c r="A6118" s="105">
        <v>43488</v>
      </c>
      <c r="B6118" s="37" t="s">
        <v>8437</v>
      </c>
      <c r="C6118" s="23">
        <v>62</v>
      </c>
      <c r="D6118" s="49" t="s">
        <v>16006</v>
      </c>
      <c r="E6118" s="49" t="s">
        <v>16007</v>
      </c>
      <c r="F6118" s="50" t="s">
        <v>16008</v>
      </c>
      <c r="G6118" s="51">
        <v>1343053</v>
      </c>
      <c r="H6118" s="71">
        <v>0</v>
      </c>
      <c r="I6118" s="184">
        <v>1343053</v>
      </c>
    </row>
    <row r="6119" spans="1:9" ht="51" customHeight="1" x14ac:dyDescent="0.25">
      <c r="A6119" s="105">
        <v>43488</v>
      </c>
      <c r="B6119" s="37" t="s">
        <v>8437</v>
      </c>
      <c r="C6119" s="23">
        <v>62</v>
      </c>
      <c r="D6119" s="49" t="s">
        <v>16009</v>
      </c>
      <c r="E6119" s="49" t="s">
        <v>16010</v>
      </c>
      <c r="F6119" s="50" t="s">
        <v>16011</v>
      </c>
      <c r="G6119" s="51">
        <v>290320</v>
      </c>
      <c r="H6119" s="71">
        <v>0</v>
      </c>
      <c r="I6119" s="184">
        <v>290320</v>
      </c>
    </row>
    <row r="6120" spans="1:9" ht="51" customHeight="1" x14ac:dyDescent="0.25">
      <c r="A6120" s="105">
        <v>43488</v>
      </c>
      <c r="B6120" s="37" t="s">
        <v>8437</v>
      </c>
      <c r="C6120" s="23">
        <v>65</v>
      </c>
      <c r="D6120" s="49" t="s">
        <v>16012</v>
      </c>
      <c r="E6120" s="49" t="s">
        <v>16013</v>
      </c>
      <c r="F6120" s="50" t="s">
        <v>16014</v>
      </c>
      <c r="G6120" s="51">
        <v>884307.5</v>
      </c>
      <c r="H6120" s="71">
        <v>0</v>
      </c>
      <c r="I6120" s="184">
        <v>884307.5</v>
      </c>
    </row>
    <row r="6121" spans="1:9" ht="51" customHeight="1" x14ac:dyDescent="0.25">
      <c r="A6121" s="105">
        <v>43488</v>
      </c>
      <c r="B6121" s="37" t="s">
        <v>2580</v>
      </c>
      <c r="C6121" s="23">
        <v>66</v>
      </c>
      <c r="D6121" s="49" t="s">
        <v>16015</v>
      </c>
      <c r="E6121" s="49" t="s">
        <v>16016</v>
      </c>
      <c r="F6121" s="50" t="s">
        <v>16017</v>
      </c>
      <c r="G6121" s="51">
        <v>4161076.43</v>
      </c>
      <c r="H6121" s="71">
        <v>244769.2</v>
      </c>
      <c r="I6121" s="184">
        <v>4405845.63</v>
      </c>
    </row>
    <row r="6122" spans="1:9" ht="51" customHeight="1" x14ac:dyDescent="0.25">
      <c r="A6122" s="105">
        <v>43488</v>
      </c>
      <c r="B6122" s="37" t="s">
        <v>2580</v>
      </c>
      <c r="C6122" s="23">
        <v>66</v>
      </c>
      <c r="D6122" s="49" t="s">
        <v>16018</v>
      </c>
      <c r="E6122" s="49" t="s">
        <v>15905</v>
      </c>
      <c r="F6122" s="50" t="s">
        <v>15906</v>
      </c>
      <c r="G6122" s="51">
        <v>3233918.5</v>
      </c>
      <c r="H6122" s="71">
        <v>190230.5</v>
      </c>
      <c r="I6122" s="184">
        <v>3424149</v>
      </c>
    </row>
    <row r="6123" spans="1:9" ht="51" customHeight="1" x14ac:dyDescent="0.25">
      <c r="A6123" s="105">
        <v>43488</v>
      </c>
      <c r="B6123" s="37" t="s">
        <v>2580</v>
      </c>
      <c r="C6123" s="23">
        <v>66</v>
      </c>
      <c r="D6123" s="49" t="s">
        <v>16019</v>
      </c>
      <c r="E6123" s="49" t="s">
        <v>16020</v>
      </c>
      <c r="F6123" s="50" t="s">
        <v>16021</v>
      </c>
      <c r="G6123" s="51">
        <v>1077369.8999999999</v>
      </c>
      <c r="H6123" s="71">
        <v>63374.7</v>
      </c>
      <c r="I6123" s="184">
        <v>1140744.6000000001</v>
      </c>
    </row>
    <row r="6124" spans="1:9" ht="51" customHeight="1" x14ac:dyDescent="0.25">
      <c r="A6124" s="105">
        <v>43501</v>
      </c>
      <c r="B6124" s="37" t="s">
        <v>2577</v>
      </c>
      <c r="C6124" s="23">
        <v>6</v>
      </c>
      <c r="D6124" s="49" t="s">
        <v>16022</v>
      </c>
      <c r="E6124" s="49" t="s">
        <v>4239</v>
      </c>
      <c r="F6124" s="50" t="s">
        <v>16023</v>
      </c>
      <c r="G6124" s="51">
        <v>9201027.0199999996</v>
      </c>
      <c r="H6124" s="71">
        <v>0</v>
      </c>
      <c r="I6124" s="184">
        <v>9201027.0199999996</v>
      </c>
    </row>
    <row r="6125" spans="1:9" ht="51" customHeight="1" x14ac:dyDescent="0.25">
      <c r="A6125" s="105">
        <v>43501</v>
      </c>
      <c r="B6125" s="37" t="s">
        <v>8437</v>
      </c>
      <c r="C6125" s="23">
        <v>53</v>
      </c>
      <c r="D6125" s="49" t="s">
        <v>16024</v>
      </c>
      <c r="E6125" s="49" t="s">
        <v>16025</v>
      </c>
      <c r="F6125" s="50" t="s">
        <v>16026</v>
      </c>
      <c r="G6125" s="51">
        <v>755660.59</v>
      </c>
      <c r="H6125" s="71"/>
      <c r="I6125" s="184">
        <v>755660.59</v>
      </c>
    </row>
    <row r="6126" spans="1:9" ht="51" customHeight="1" x14ac:dyDescent="0.25">
      <c r="A6126" s="105">
        <v>43501</v>
      </c>
      <c r="B6126" s="37" t="s">
        <v>8437</v>
      </c>
      <c r="C6126" s="23">
        <v>53</v>
      </c>
      <c r="D6126" s="49" t="s">
        <v>16027</v>
      </c>
      <c r="E6126" s="49" t="s">
        <v>16028</v>
      </c>
      <c r="F6126" s="50" t="s">
        <v>16029</v>
      </c>
      <c r="G6126" s="51">
        <v>759934.45</v>
      </c>
      <c r="H6126" s="71"/>
      <c r="I6126" s="184">
        <v>759934.45</v>
      </c>
    </row>
    <row r="6127" spans="1:9" ht="51" customHeight="1" x14ac:dyDescent="0.25">
      <c r="A6127" s="105">
        <v>43501</v>
      </c>
      <c r="B6127" s="37" t="s">
        <v>8437</v>
      </c>
      <c r="C6127" s="23">
        <v>53</v>
      </c>
      <c r="D6127" s="49" t="s">
        <v>16030</v>
      </c>
      <c r="E6127" s="49" t="s">
        <v>4901</v>
      </c>
      <c r="F6127" s="50" t="s">
        <v>16031</v>
      </c>
      <c r="G6127" s="51">
        <v>2363181.25</v>
      </c>
      <c r="H6127" s="71"/>
      <c r="I6127" s="184">
        <v>2363181.25</v>
      </c>
    </row>
    <row r="6128" spans="1:9" ht="51" customHeight="1" x14ac:dyDescent="0.25">
      <c r="A6128" s="105">
        <v>43501</v>
      </c>
      <c r="B6128" s="37" t="s">
        <v>8437</v>
      </c>
      <c r="C6128" s="23">
        <v>53</v>
      </c>
      <c r="D6128" s="49" t="s">
        <v>16032</v>
      </c>
      <c r="E6128" s="49" t="s">
        <v>16033</v>
      </c>
      <c r="F6128" s="50" t="s">
        <v>16034</v>
      </c>
      <c r="G6128" s="51">
        <v>553063.68000000005</v>
      </c>
      <c r="H6128" s="71"/>
      <c r="I6128" s="184">
        <v>553063.68000000005</v>
      </c>
    </row>
    <row r="6129" spans="1:9" ht="51" customHeight="1" x14ac:dyDescent="0.25">
      <c r="A6129" s="105">
        <v>43501</v>
      </c>
      <c r="B6129" s="37" t="s">
        <v>8437</v>
      </c>
      <c r="C6129" s="23">
        <v>53</v>
      </c>
      <c r="D6129" s="49" t="s">
        <v>16035</v>
      </c>
      <c r="E6129" s="49" t="s">
        <v>4652</v>
      </c>
      <c r="F6129" s="50" t="s">
        <v>16036</v>
      </c>
      <c r="G6129" s="51">
        <v>3075233.69</v>
      </c>
      <c r="H6129" s="71"/>
      <c r="I6129" s="184">
        <v>3075233.69</v>
      </c>
    </row>
    <row r="6130" spans="1:9" ht="51" customHeight="1" x14ac:dyDescent="0.25">
      <c r="A6130" s="105">
        <v>43501</v>
      </c>
      <c r="B6130" s="37" t="s">
        <v>8437</v>
      </c>
      <c r="C6130" s="23">
        <v>53</v>
      </c>
      <c r="D6130" s="49" t="s">
        <v>16037</v>
      </c>
      <c r="E6130" s="49" t="s">
        <v>16038</v>
      </c>
      <c r="F6130" s="50" t="s">
        <v>16039</v>
      </c>
      <c r="G6130" s="51">
        <v>2850000</v>
      </c>
      <c r="H6130" s="71"/>
      <c r="I6130" s="184">
        <v>2850000</v>
      </c>
    </row>
    <row r="6131" spans="1:9" ht="51" customHeight="1" x14ac:dyDescent="0.25">
      <c r="A6131" s="105">
        <v>43501</v>
      </c>
      <c r="B6131" s="37" t="s">
        <v>8437</v>
      </c>
      <c r="C6131" s="23">
        <v>53</v>
      </c>
      <c r="D6131" s="49" t="s">
        <v>16040</v>
      </c>
      <c r="E6131" s="49" t="s">
        <v>5640</v>
      </c>
      <c r="F6131" s="50" t="s">
        <v>16041</v>
      </c>
      <c r="G6131" s="51">
        <v>1425000</v>
      </c>
      <c r="H6131" s="71"/>
      <c r="I6131" s="184">
        <v>1425000</v>
      </c>
    </row>
    <row r="6132" spans="1:9" ht="51" customHeight="1" x14ac:dyDescent="0.25">
      <c r="A6132" s="105">
        <v>43501</v>
      </c>
      <c r="B6132" s="37" t="s">
        <v>8437</v>
      </c>
      <c r="C6132" s="23">
        <v>62</v>
      </c>
      <c r="D6132" s="49" t="s">
        <v>16042</v>
      </c>
      <c r="E6132" s="49" t="s">
        <v>3722</v>
      </c>
      <c r="F6132" s="50" t="s">
        <v>16043</v>
      </c>
      <c r="G6132" s="51">
        <v>1900000</v>
      </c>
      <c r="H6132" s="71"/>
      <c r="I6132" s="184">
        <v>1900000</v>
      </c>
    </row>
    <row r="6133" spans="1:9" ht="51" customHeight="1" x14ac:dyDescent="0.25">
      <c r="A6133" s="105">
        <v>43501</v>
      </c>
      <c r="B6133" s="37" t="s">
        <v>8437</v>
      </c>
      <c r="C6133" s="23">
        <v>62</v>
      </c>
      <c r="D6133" s="49" t="s">
        <v>16044</v>
      </c>
      <c r="E6133" s="49" t="s">
        <v>7666</v>
      </c>
      <c r="F6133" s="50" t="s">
        <v>16045</v>
      </c>
      <c r="G6133" s="51">
        <v>1092911.3500000001</v>
      </c>
      <c r="H6133" s="71"/>
      <c r="I6133" s="184">
        <v>1092911.3500000001</v>
      </c>
    </row>
    <row r="6134" spans="1:9" ht="51" customHeight="1" x14ac:dyDescent="0.25">
      <c r="A6134" s="105">
        <v>43501</v>
      </c>
      <c r="B6134" s="37" t="s">
        <v>8437</v>
      </c>
      <c r="C6134" s="23">
        <v>65</v>
      </c>
      <c r="D6134" s="49" t="s">
        <v>16046</v>
      </c>
      <c r="E6134" s="49" t="s">
        <v>16047</v>
      </c>
      <c r="F6134" s="50" t="s">
        <v>16048</v>
      </c>
      <c r="G6134" s="51">
        <v>3951050</v>
      </c>
      <c r="H6134" s="71"/>
      <c r="I6134" s="184">
        <v>3951050</v>
      </c>
    </row>
    <row r="6135" spans="1:9" ht="51" customHeight="1" x14ac:dyDescent="0.25">
      <c r="A6135" s="105">
        <v>43501</v>
      </c>
      <c r="B6135" s="37" t="s">
        <v>2580</v>
      </c>
      <c r="C6135" s="23">
        <v>67</v>
      </c>
      <c r="D6135" s="49" t="s">
        <v>16049</v>
      </c>
      <c r="E6135" s="49" t="s">
        <v>3946</v>
      </c>
      <c r="F6135" s="50" t="s">
        <v>16050</v>
      </c>
      <c r="G6135" s="51">
        <v>3797438.79</v>
      </c>
      <c r="H6135" s="71">
        <v>223378.75</v>
      </c>
      <c r="I6135" s="184">
        <v>4020817.54</v>
      </c>
    </row>
    <row r="6136" spans="1:9" ht="51" customHeight="1" x14ac:dyDescent="0.25">
      <c r="A6136" s="105">
        <v>43501</v>
      </c>
      <c r="B6136" s="37" t="s">
        <v>8437</v>
      </c>
      <c r="C6136" s="23">
        <v>68</v>
      </c>
      <c r="D6136" s="49" t="s">
        <v>16051</v>
      </c>
      <c r="E6136" s="49" t="s">
        <v>16052</v>
      </c>
      <c r="F6136" s="50" t="s">
        <v>16053</v>
      </c>
      <c r="G6136" s="51">
        <v>2682306.58</v>
      </c>
      <c r="H6136" s="71"/>
      <c r="I6136" s="184">
        <v>2682306.58</v>
      </c>
    </row>
    <row r="6137" spans="1:9" ht="51" customHeight="1" x14ac:dyDescent="0.25">
      <c r="A6137" s="105">
        <v>43501</v>
      </c>
      <c r="B6137" s="37" t="s">
        <v>8437</v>
      </c>
      <c r="C6137" s="23">
        <v>68</v>
      </c>
      <c r="D6137" s="49" t="s">
        <v>16054</v>
      </c>
      <c r="E6137" s="49" t="s">
        <v>3767</v>
      </c>
      <c r="F6137" s="50" t="s">
        <v>16055</v>
      </c>
      <c r="G6137" s="51">
        <v>4728109.75</v>
      </c>
      <c r="H6137" s="71"/>
      <c r="I6137" s="184">
        <v>4728109.75</v>
      </c>
    </row>
    <row r="6138" spans="1:9" ht="51" customHeight="1" x14ac:dyDescent="0.25">
      <c r="A6138" s="105">
        <v>43501</v>
      </c>
      <c r="B6138" s="37" t="s">
        <v>8437</v>
      </c>
      <c r="C6138" s="23">
        <v>68</v>
      </c>
      <c r="D6138" s="49" t="s">
        <v>16056</v>
      </c>
      <c r="E6138" s="49" t="s">
        <v>4579</v>
      </c>
      <c r="F6138" s="50" t="s">
        <v>16057</v>
      </c>
      <c r="G6138" s="51">
        <v>1805000</v>
      </c>
      <c r="H6138" s="71"/>
      <c r="I6138" s="184">
        <v>1805000</v>
      </c>
    </row>
    <row r="6139" spans="1:9" ht="51" customHeight="1" x14ac:dyDescent="0.25">
      <c r="A6139" s="105">
        <v>43501</v>
      </c>
      <c r="B6139" s="37" t="s">
        <v>8437</v>
      </c>
      <c r="C6139" s="23">
        <v>68</v>
      </c>
      <c r="D6139" s="49" t="s">
        <v>16058</v>
      </c>
      <c r="E6139" s="49" t="s">
        <v>16059</v>
      </c>
      <c r="F6139" s="50" t="s">
        <v>16060</v>
      </c>
      <c r="G6139" s="51">
        <v>1143752.5</v>
      </c>
      <c r="H6139" s="71"/>
      <c r="I6139" s="184">
        <v>1143752.5</v>
      </c>
    </row>
    <row r="6140" spans="1:9" ht="51" customHeight="1" x14ac:dyDescent="0.25">
      <c r="A6140" s="105">
        <v>43501</v>
      </c>
      <c r="B6140" s="37" t="s">
        <v>8437</v>
      </c>
      <c r="C6140" s="23">
        <v>68</v>
      </c>
      <c r="D6140" s="49" t="s">
        <v>16061</v>
      </c>
      <c r="E6140" s="49" t="s">
        <v>16062</v>
      </c>
      <c r="F6140" s="50" t="s">
        <v>16063</v>
      </c>
      <c r="G6140" s="51">
        <v>2280000</v>
      </c>
      <c r="H6140" s="71"/>
      <c r="I6140" s="184">
        <v>2280000</v>
      </c>
    </row>
    <row r="6141" spans="1:9" ht="51" customHeight="1" x14ac:dyDescent="0.25">
      <c r="A6141" s="105">
        <v>43501</v>
      </c>
      <c r="B6141" s="37" t="s">
        <v>8437</v>
      </c>
      <c r="C6141" s="23">
        <v>68</v>
      </c>
      <c r="D6141" s="49" t="s">
        <v>16064</v>
      </c>
      <c r="E6141" s="49" t="s">
        <v>3675</v>
      </c>
      <c r="F6141" s="50" t="s">
        <v>16065</v>
      </c>
      <c r="G6141" s="51">
        <v>2660000</v>
      </c>
      <c r="H6141" s="71"/>
      <c r="I6141" s="184">
        <v>2660000</v>
      </c>
    </row>
    <row r="6142" spans="1:9" ht="51" customHeight="1" x14ac:dyDescent="0.25">
      <c r="A6142" s="105">
        <v>43501</v>
      </c>
      <c r="B6142" s="37" t="s">
        <v>8437</v>
      </c>
      <c r="C6142" s="23">
        <v>68</v>
      </c>
      <c r="D6142" s="49" t="s">
        <v>16066</v>
      </c>
      <c r="E6142" s="49" t="s">
        <v>1873</v>
      </c>
      <c r="F6142" s="50" t="s">
        <v>16067</v>
      </c>
      <c r="G6142" s="51">
        <v>2266809.5699999998</v>
      </c>
      <c r="H6142" s="71"/>
      <c r="I6142" s="184">
        <v>2266809.5699999998</v>
      </c>
    </row>
    <row r="6143" spans="1:9" ht="51" customHeight="1" x14ac:dyDescent="0.25">
      <c r="A6143" s="105">
        <v>43501</v>
      </c>
      <c r="B6143" s="37" t="s">
        <v>8437</v>
      </c>
      <c r="C6143" s="23">
        <v>68</v>
      </c>
      <c r="D6143" s="49" t="s">
        <v>16068</v>
      </c>
      <c r="E6143" s="49" t="s">
        <v>16069</v>
      </c>
      <c r="F6143" s="50" t="s">
        <v>16070</v>
      </c>
      <c r="G6143" s="51">
        <v>2832458.25</v>
      </c>
      <c r="H6143" s="71"/>
      <c r="I6143" s="184">
        <v>2832458.25</v>
      </c>
    </row>
    <row r="6144" spans="1:9" ht="51" customHeight="1" x14ac:dyDescent="0.25">
      <c r="A6144" s="105">
        <v>43501</v>
      </c>
      <c r="B6144" s="37" t="s">
        <v>8437</v>
      </c>
      <c r="C6144" s="23">
        <v>68</v>
      </c>
      <c r="D6144" s="49" t="s">
        <v>16071</v>
      </c>
      <c r="E6144" s="49" t="s">
        <v>5397</v>
      </c>
      <c r="F6144" s="50" t="s">
        <v>16072</v>
      </c>
      <c r="G6144" s="51">
        <v>4412111.41</v>
      </c>
      <c r="H6144" s="71"/>
      <c r="I6144" s="184">
        <v>4412111.41</v>
      </c>
    </row>
    <row r="6145" spans="1:9" ht="51" customHeight="1" x14ac:dyDescent="0.25">
      <c r="A6145" s="105">
        <v>43501</v>
      </c>
      <c r="B6145" s="37" t="s">
        <v>8437</v>
      </c>
      <c r="C6145" s="23">
        <v>68</v>
      </c>
      <c r="D6145" s="49" t="s">
        <v>16073</v>
      </c>
      <c r="E6145" s="49" t="s">
        <v>16074</v>
      </c>
      <c r="F6145" s="50" t="s">
        <v>16075</v>
      </c>
      <c r="G6145" s="51">
        <v>2913077.07</v>
      </c>
      <c r="H6145" s="71"/>
      <c r="I6145" s="184">
        <v>2913077.07</v>
      </c>
    </row>
    <row r="6146" spans="1:9" ht="51" customHeight="1" x14ac:dyDescent="0.25">
      <c r="A6146" s="105">
        <v>43501</v>
      </c>
      <c r="B6146" s="37" t="s">
        <v>8437</v>
      </c>
      <c r="C6146" s="23">
        <v>68</v>
      </c>
      <c r="D6146" s="49" t="s">
        <v>16076</v>
      </c>
      <c r="E6146" s="49" t="s">
        <v>11898</v>
      </c>
      <c r="F6146" s="50" t="s">
        <v>16077</v>
      </c>
      <c r="G6146" s="51">
        <v>2372108.2000000002</v>
      </c>
      <c r="H6146" s="71"/>
      <c r="I6146" s="184">
        <v>2372108.2000000002</v>
      </c>
    </row>
    <row r="6147" spans="1:9" ht="51" customHeight="1" x14ac:dyDescent="0.25">
      <c r="A6147" s="105">
        <v>43501</v>
      </c>
      <c r="B6147" s="37" t="s">
        <v>8437</v>
      </c>
      <c r="C6147" s="23">
        <v>69</v>
      </c>
      <c r="D6147" s="49" t="s">
        <v>16078</v>
      </c>
      <c r="E6147" s="49" t="s">
        <v>9761</v>
      </c>
      <c r="F6147" s="50" t="s">
        <v>16079</v>
      </c>
      <c r="G6147" s="51">
        <v>169157</v>
      </c>
      <c r="H6147" s="71"/>
      <c r="I6147" s="184">
        <v>169157</v>
      </c>
    </row>
    <row r="6148" spans="1:9" ht="51" customHeight="1" x14ac:dyDescent="0.25">
      <c r="A6148" s="105">
        <v>43501</v>
      </c>
      <c r="B6148" s="37" t="s">
        <v>8437</v>
      </c>
      <c r="C6148" s="23">
        <v>69</v>
      </c>
      <c r="D6148" s="49" t="s">
        <v>16080</v>
      </c>
      <c r="E6148" s="49" t="s">
        <v>16081</v>
      </c>
      <c r="F6148" s="50" t="s">
        <v>16082</v>
      </c>
      <c r="G6148" s="51">
        <v>162024.81</v>
      </c>
      <c r="H6148" s="71"/>
      <c r="I6148" s="184">
        <v>162024.81</v>
      </c>
    </row>
    <row r="6149" spans="1:9" ht="51" customHeight="1" x14ac:dyDescent="0.25">
      <c r="A6149" s="105">
        <v>43501</v>
      </c>
      <c r="B6149" s="37" t="s">
        <v>8437</v>
      </c>
      <c r="C6149" s="23">
        <v>69</v>
      </c>
      <c r="D6149" s="49" t="s">
        <v>16083</v>
      </c>
      <c r="E6149" s="49" t="s">
        <v>9761</v>
      </c>
      <c r="F6149" s="50" t="s">
        <v>16084</v>
      </c>
      <c r="G6149" s="51">
        <v>469455.8</v>
      </c>
      <c r="H6149" s="71"/>
      <c r="I6149" s="184">
        <v>469455.8</v>
      </c>
    </row>
    <row r="6150" spans="1:9" ht="51" customHeight="1" x14ac:dyDescent="0.25">
      <c r="A6150" s="105">
        <v>43501</v>
      </c>
      <c r="B6150" s="37" t="s">
        <v>8437</v>
      </c>
      <c r="C6150" s="23">
        <v>69</v>
      </c>
      <c r="D6150" s="49" t="s">
        <v>16085</v>
      </c>
      <c r="E6150" s="49" t="s">
        <v>5134</v>
      </c>
      <c r="F6150" s="50" t="s">
        <v>16086</v>
      </c>
      <c r="G6150" s="51">
        <v>5379660</v>
      </c>
      <c r="H6150" s="71"/>
      <c r="I6150" s="184">
        <v>5379660</v>
      </c>
    </row>
    <row r="6151" spans="1:9" ht="51" customHeight="1" x14ac:dyDescent="0.25">
      <c r="A6151" s="105">
        <v>43501</v>
      </c>
      <c r="B6151" s="37" t="s">
        <v>8437</v>
      </c>
      <c r="C6151" s="23">
        <v>69</v>
      </c>
      <c r="D6151" s="49" t="s">
        <v>16087</v>
      </c>
      <c r="E6151" s="49" t="s">
        <v>16088</v>
      </c>
      <c r="F6151" s="50" t="s">
        <v>16089</v>
      </c>
      <c r="G6151" s="51">
        <v>758550.3</v>
      </c>
      <c r="H6151" s="71"/>
      <c r="I6151" s="184">
        <v>758550.3</v>
      </c>
    </row>
    <row r="6152" spans="1:9" ht="51" customHeight="1" x14ac:dyDescent="0.25">
      <c r="A6152" s="105">
        <v>43501</v>
      </c>
      <c r="B6152" s="37" t="s">
        <v>8437</v>
      </c>
      <c r="C6152" s="23">
        <v>69</v>
      </c>
      <c r="D6152" s="49" t="s">
        <v>16090</v>
      </c>
      <c r="E6152" s="49" t="s">
        <v>16091</v>
      </c>
      <c r="F6152" s="50" t="s">
        <v>16092</v>
      </c>
      <c r="G6152" s="51">
        <v>950000</v>
      </c>
      <c r="H6152" s="71"/>
      <c r="I6152" s="184">
        <v>950000</v>
      </c>
    </row>
    <row r="6153" spans="1:9" ht="51" customHeight="1" x14ac:dyDescent="0.25">
      <c r="A6153" s="105">
        <v>43501</v>
      </c>
      <c r="B6153" s="37" t="s">
        <v>8437</v>
      </c>
      <c r="C6153" s="23">
        <v>69</v>
      </c>
      <c r="D6153" s="49" t="s">
        <v>16093</v>
      </c>
      <c r="E6153" s="49" t="s">
        <v>9417</v>
      </c>
      <c r="F6153" s="50" t="s">
        <v>16094</v>
      </c>
      <c r="G6153" s="51">
        <v>105698.9</v>
      </c>
      <c r="H6153" s="71"/>
      <c r="I6153" s="184">
        <v>105698.9</v>
      </c>
    </row>
    <row r="6154" spans="1:9" ht="51" customHeight="1" x14ac:dyDescent="0.25">
      <c r="A6154" s="105">
        <v>43501</v>
      </c>
      <c r="B6154" s="37" t="s">
        <v>8437</v>
      </c>
      <c r="C6154" s="23">
        <v>69</v>
      </c>
      <c r="D6154" s="49" t="s">
        <v>16095</v>
      </c>
      <c r="E6154" s="49" t="s">
        <v>16096</v>
      </c>
      <c r="F6154" s="50" t="s">
        <v>16097</v>
      </c>
      <c r="G6154" s="51">
        <v>1075362.33</v>
      </c>
      <c r="H6154" s="71"/>
      <c r="I6154" s="184">
        <v>1075362.33</v>
      </c>
    </row>
    <row r="6155" spans="1:9" ht="51" customHeight="1" x14ac:dyDescent="0.25">
      <c r="A6155" s="105">
        <v>43501</v>
      </c>
      <c r="B6155" s="37" t="s">
        <v>2571</v>
      </c>
      <c r="C6155" s="23">
        <v>70</v>
      </c>
      <c r="D6155" s="49" t="s">
        <v>16098</v>
      </c>
      <c r="E6155" s="49" t="s">
        <v>73</v>
      </c>
      <c r="F6155" s="50" t="s">
        <v>16099</v>
      </c>
      <c r="G6155" s="51">
        <v>60546966.640000001</v>
      </c>
      <c r="H6155" s="71">
        <v>3561586.28</v>
      </c>
      <c r="I6155" s="184">
        <v>64108552.920000002</v>
      </c>
    </row>
    <row r="6156" spans="1:9" ht="51" customHeight="1" x14ac:dyDescent="0.25">
      <c r="A6156" s="105">
        <v>43501</v>
      </c>
      <c r="B6156" s="37" t="s">
        <v>2571</v>
      </c>
      <c r="C6156" s="23">
        <v>70</v>
      </c>
      <c r="D6156" s="49" t="s">
        <v>16100</v>
      </c>
      <c r="E6156" s="49" t="s">
        <v>73</v>
      </c>
      <c r="F6156" s="50" t="s">
        <v>16101</v>
      </c>
      <c r="G6156" s="51">
        <v>153893616.31</v>
      </c>
      <c r="H6156" s="71">
        <v>9052565.6600000001</v>
      </c>
      <c r="I6156" s="184">
        <v>162946181.97</v>
      </c>
    </row>
    <row r="6157" spans="1:9" ht="51" customHeight="1" x14ac:dyDescent="0.25">
      <c r="A6157" s="105">
        <v>43501</v>
      </c>
      <c r="B6157" s="37" t="s">
        <v>2571</v>
      </c>
      <c r="C6157" s="23">
        <v>70</v>
      </c>
      <c r="D6157" s="49" t="s">
        <v>16102</v>
      </c>
      <c r="E6157" s="49" t="s">
        <v>73</v>
      </c>
      <c r="F6157" s="50" t="s">
        <v>16103</v>
      </c>
      <c r="G6157" s="51">
        <v>6127389.1299999999</v>
      </c>
      <c r="H6157" s="71">
        <v>360434.66</v>
      </c>
      <c r="I6157" s="184">
        <v>6487823.79</v>
      </c>
    </row>
    <row r="6158" spans="1:9" ht="51" customHeight="1" x14ac:dyDescent="0.25">
      <c r="A6158" s="105">
        <v>43501</v>
      </c>
      <c r="B6158" s="37" t="s">
        <v>2571</v>
      </c>
      <c r="C6158" s="23">
        <v>70</v>
      </c>
      <c r="D6158" s="49" t="s">
        <v>16104</v>
      </c>
      <c r="E6158" s="49" t="s">
        <v>38</v>
      </c>
      <c r="F6158" s="50" t="s">
        <v>16105</v>
      </c>
      <c r="G6158" s="51">
        <v>102909427.59</v>
      </c>
      <c r="H6158" s="71">
        <v>6053495.7400000002</v>
      </c>
      <c r="I6158" s="184">
        <v>108962923.33</v>
      </c>
    </row>
    <row r="6159" spans="1:9" ht="51" customHeight="1" x14ac:dyDescent="0.25">
      <c r="A6159" s="105">
        <v>43501</v>
      </c>
      <c r="B6159" s="37" t="s">
        <v>2571</v>
      </c>
      <c r="C6159" s="23">
        <v>70</v>
      </c>
      <c r="D6159" s="49" t="s">
        <v>16106</v>
      </c>
      <c r="E6159" s="49" t="s">
        <v>22</v>
      </c>
      <c r="F6159" s="50" t="s">
        <v>16107</v>
      </c>
      <c r="G6159" s="51">
        <v>138001226.78</v>
      </c>
      <c r="H6159" s="71">
        <v>8117719.2199999997</v>
      </c>
      <c r="I6159" s="184">
        <v>146118946</v>
      </c>
    </row>
    <row r="6160" spans="1:9" ht="51" customHeight="1" x14ac:dyDescent="0.25">
      <c r="A6160" s="105">
        <v>43501</v>
      </c>
      <c r="B6160" s="37" t="s">
        <v>2571</v>
      </c>
      <c r="C6160" s="23">
        <v>70</v>
      </c>
      <c r="D6160" s="49" t="s">
        <v>16108</v>
      </c>
      <c r="E6160" s="49" t="s">
        <v>22</v>
      </c>
      <c r="F6160" s="50" t="s">
        <v>16109</v>
      </c>
      <c r="G6160" s="51">
        <v>79714265.140000001</v>
      </c>
      <c r="H6160" s="71">
        <v>4689074.42</v>
      </c>
      <c r="I6160" s="184">
        <v>84403339.560000002</v>
      </c>
    </row>
    <row r="6161" spans="1:9" ht="51" customHeight="1" x14ac:dyDescent="0.25">
      <c r="A6161" s="105">
        <v>43501</v>
      </c>
      <c r="B6161" s="37" t="s">
        <v>2571</v>
      </c>
      <c r="C6161" s="23">
        <v>70</v>
      </c>
      <c r="D6161" s="49" t="s">
        <v>16110</v>
      </c>
      <c r="E6161" s="49" t="s">
        <v>38</v>
      </c>
      <c r="F6161" s="50" t="s">
        <v>16111</v>
      </c>
      <c r="G6161" s="51">
        <v>54165130.090000004</v>
      </c>
      <c r="H6161" s="71">
        <v>3186184.13</v>
      </c>
      <c r="I6161" s="184">
        <v>57351314.219999999</v>
      </c>
    </row>
    <row r="6162" spans="1:9" ht="51" customHeight="1" x14ac:dyDescent="0.25">
      <c r="A6162" s="105">
        <v>43501</v>
      </c>
      <c r="B6162" s="37" t="s">
        <v>2571</v>
      </c>
      <c r="C6162" s="23">
        <v>70</v>
      </c>
      <c r="D6162" s="49" t="s">
        <v>16112</v>
      </c>
      <c r="E6162" s="49" t="s">
        <v>120</v>
      </c>
      <c r="F6162" s="50" t="s">
        <v>16113</v>
      </c>
      <c r="G6162" s="51">
        <v>111713978.03</v>
      </c>
      <c r="H6162" s="71">
        <v>6571410.4699999997</v>
      </c>
      <c r="I6162" s="184">
        <v>118285388.5</v>
      </c>
    </row>
    <row r="6163" spans="1:9" ht="51" customHeight="1" x14ac:dyDescent="0.25">
      <c r="A6163" s="105">
        <v>43501</v>
      </c>
      <c r="B6163" s="37" t="s">
        <v>2581</v>
      </c>
      <c r="C6163" s="23">
        <v>78</v>
      </c>
      <c r="D6163" s="49" t="s">
        <v>16114</v>
      </c>
      <c r="E6163" s="49" t="s">
        <v>8132</v>
      </c>
      <c r="F6163" s="50" t="s">
        <v>16115</v>
      </c>
      <c r="G6163" s="51">
        <v>953764.11</v>
      </c>
      <c r="H6163" s="71">
        <v>47688.21</v>
      </c>
      <c r="I6163" s="184">
        <v>1001452.32</v>
      </c>
    </row>
    <row r="6164" spans="1:9" ht="51" customHeight="1" x14ac:dyDescent="0.25">
      <c r="A6164" s="105">
        <v>43501</v>
      </c>
      <c r="B6164" s="37" t="s">
        <v>2581</v>
      </c>
      <c r="C6164" s="23">
        <v>78</v>
      </c>
      <c r="D6164" s="49" t="s">
        <v>16116</v>
      </c>
      <c r="E6164" s="49" t="s">
        <v>2956</v>
      </c>
      <c r="F6164" s="50" t="s">
        <v>16117</v>
      </c>
      <c r="G6164" s="51">
        <v>5590221.2000000002</v>
      </c>
      <c r="H6164" s="71">
        <v>279511.06</v>
      </c>
      <c r="I6164" s="184">
        <v>5869732.2599999998</v>
      </c>
    </row>
    <row r="6165" spans="1:9" ht="51" customHeight="1" x14ac:dyDescent="0.25">
      <c r="A6165" s="105">
        <v>43501</v>
      </c>
      <c r="B6165" s="37" t="s">
        <v>2581</v>
      </c>
      <c r="C6165" s="23">
        <v>78</v>
      </c>
      <c r="D6165" s="49" t="s">
        <v>16118</v>
      </c>
      <c r="E6165" s="49" t="s">
        <v>16119</v>
      </c>
      <c r="F6165" s="50" t="s">
        <v>16120</v>
      </c>
      <c r="G6165" s="51">
        <v>2514387.64</v>
      </c>
      <c r="H6165" s="71"/>
      <c r="I6165" s="184">
        <v>2514387.64</v>
      </c>
    </row>
    <row r="6166" spans="1:9" ht="51" customHeight="1" x14ac:dyDescent="0.25">
      <c r="A6166" s="105">
        <v>43501</v>
      </c>
      <c r="B6166" s="37" t="s">
        <v>2581</v>
      </c>
      <c r="C6166" s="23">
        <v>78</v>
      </c>
      <c r="D6166" s="49" t="s">
        <v>16121</v>
      </c>
      <c r="E6166" s="49" t="s">
        <v>16122</v>
      </c>
      <c r="F6166" s="50" t="s">
        <v>16123</v>
      </c>
      <c r="G6166" s="51">
        <v>4165839.69</v>
      </c>
      <c r="H6166" s="71"/>
      <c r="I6166" s="184">
        <v>4165839.69</v>
      </c>
    </row>
    <row r="6167" spans="1:9" ht="51" customHeight="1" x14ac:dyDescent="0.25">
      <c r="A6167" s="105">
        <v>43501</v>
      </c>
      <c r="B6167" s="37" t="s">
        <v>2581</v>
      </c>
      <c r="C6167" s="23">
        <v>78</v>
      </c>
      <c r="D6167" s="49" t="s">
        <v>16124</v>
      </c>
      <c r="E6167" s="49" t="s">
        <v>16125</v>
      </c>
      <c r="F6167" s="50" t="s">
        <v>16126</v>
      </c>
      <c r="G6167" s="51">
        <v>975687</v>
      </c>
      <c r="H6167" s="71"/>
      <c r="I6167" s="184">
        <v>975687</v>
      </c>
    </row>
    <row r="6168" spans="1:9" ht="51" customHeight="1" x14ac:dyDescent="0.25">
      <c r="A6168" s="105">
        <v>43501</v>
      </c>
      <c r="B6168" s="37" t="s">
        <v>2581</v>
      </c>
      <c r="C6168" s="23">
        <v>78</v>
      </c>
      <c r="D6168" s="49" t="s">
        <v>16127</v>
      </c>
      <c r="E6168" s="49" t="s">
        <v>16128</v>
      </c>
      <c r="F6168" s="50" t="s">
        <v>16129</v>
      </c>
      <c r="G6168" s="51">
        <v>2823639.57</v>
      </c>
      <c r="H6168" s="71"/>
      <c r="I6168" s="184">
        <v>2823639.57</v>
      </c>
    </row>
    <row r="6169" spans="1:9" ht="51" customHeight="1" x14ac:dyDescent="0.25">
      <c r="A6169" s="105">
        <v>43501</v>
      </c>
      <c r="B6169" s="37" t="s">
        <v>2581</v>
      </c>
      <c r="C6169" s="23">
        <v>78</v>
      </c>
      <c r="D6169" s="49" t="s">
        <v>16130</v>
      </c>
      <c r="E6169" s="49" t="s">
        <v>16131</v>
      </c>
      <c r="F6169" s="50" t="s">
        <v>16132</v>
      </c>
      <c r="G6169" s="51">
        <v>1410886.2</v>
      </c>
      <c r="H6169" s="71"/>
      <c r="I6169" s="184">
        <v>1410886.2</v>
      </c>
    </row>
    <row r="6170" spans="1:9" ht="51" customHeight="1" x14ac:dyDescent="0.25">
      <c r="A6170" s="105">
        <v>43501</v>
      </c>
      <c r="B6170" s="37" t="s">
        <v>2581</v>
      </c>
      <c r="C6170" s="23">
        <v>78</v>
      </c>
      <c r="D6170" s="49" t="s">
        <v>16133</v>
      </c>
      <c r="E6170" s="49" t="s">
        <v>16134</v>
      </c>
      <c r="F6170" s="50" t="s">
        <v>16135</v>
      </c>
      <c r="G6170" s="51">
        <v>2498442.7999999998</v>
      </c>
      <c r="H6170" s="71"/>
      <c r="I6170" s="184">
        <v>2498442.7999999998</v>
      </c>
    </row>
    <row r="6171" spans="1:9" ht="51" customHeight="1" x14ac:dyDescent="0.25">
      <c r="A6171" s="105">
        <v>43501</v>
      </c>
      <c r="B6171" s="37" t="s">
        <v>2581</v>
      </c>
      <c r="C6171" s="23">
        <v>78</v>
      </c>
      <c r="D6171" s="49" t="s">
        <v>16136</v>
      </c>
      <c r="E6171" s="49" t="s">
        <v>6171</v>
      </c>
      <c r="F6171" s="50" t="s">
        <v>16137</v>
      </c>
      <c r="G6171" s="51">
        <v>1348102</v>
      </c>
      <c r="H6171" s="71"/>
      <c r="I6171" s="184">
        <v>1348102</v>
      </c>
    </row>
    <row r="6172" spans="1:9" ht="51" customHeight="1" x14ac:dyDescent="0.25">
      <c r="A6172" s="105">
        <v>43501</v>
      </c>
      <c r="B6172" s="37" t="s">
        <v>2581</v>
      </c>
      <c r="C6172" s="23">
        <v>78</v>
      </c>
      <c r="D6172" s="49" t="s">
        <v>16138</v>
      </c>
      <c r="E6172" s="49" t="s">
        <v>16139</v>
      </c>
      <c r="F6172" s="50" t="s">
        <v>16140</v>
      </c>
      <c r="G6172" s="51">
        <v>6879380.0999999996</v>
      </c>
      <c r="H6172" s="71">
        <v>343969</v>
      </c>
      <c r="I6172" s="184">
        <v>7223349.0999999996</v>
      </c>
    </row>
    <row r="6173" spans="1:9" ht="51" customHeight="1" x14ac:dyDescent="0.25">
      <c r="A6173" s="105">
        <v>43501</v>
      </c>
      <c r="B6173" s="37" t="s">
        <v>2581</v>
      </c>
      <c r="C6173" s="23">
        <v>78</v>
      </c>
      <c r="D6173" s="49" t="s">
        <v>16141</v>
      </c>
      <c r="E6173" s="49" t="s">
        <v>16142</v>
      </c>
      <c r="F6173" s="50" t="s">
        <v>16143</v>
      </c>
      <c r="G6173" s="51">
        <v>323762.09999999998</v>
      </c>
      <c r="H6173" s="71">
        <v>16188.1</v>
      </c>
      <c r="I6173" s="184">
        <v>339950.2</v>
      </c>
    </row>
    <row r="6174" spans="1:9" ht="51" customHeight="1" x14ac:dyDescent="0.25">
      <c r="A6174" s="105">
        <v>43501</v>
      </c>
      <c r="B6174" s="37" t="s">
        <v>2581</v>
      </c>
      <c r="C6174" s="23">
        <v>78</v>
      </c>
      <c r="D6174" s="49" t="s">
        <v>16144</v>
      </c>
      <c r="E6174" s="49" t="s">
        <v>16145</v>
      </c>
      <c r="F6174" s="50" t="s">
        <v>16146</v>
      </c>
      <c r="G6174" s="51">
        <v>1384394.4</v>
      </c>
      <c r="H6174" s="71"/>
      <c r="I6174" s="184">
        <v>1384394.4</v>
      </c>
    </row>
    <row r="6175" spans="1:9" ht="51" customHeight="1" x14ac:dyDescent="0.25">
      <c r="A6175" s="105">
        <v>43501</v>
      </c>
      <c r="B6175" s="37" t="s">
        <v>2581</v>
      </c>
      <c r="C6175" s="23">
        <v>78</v>
      </c>
      <c r="D6175" s="49" t="s">
        <v>16147</v>
      </c>
      <c r="E6175" s="49" t="s">
        <v>16148</v>
      </c>
      <c r="F6175" s="50" t="s">
        <v>16149</v>
      </c>
      <c r="G6175" s="51">
        <v>1998796.32</v>
      </c>
      <c r="H6175" s="71"/>
      <c r="I6175" s="184">
        <v>1998796.32</v>
      </c>
    </row>
    <row r="6176" spans="1:9" ht="51" customHeight="1" x14ac:dyDescent="0.25">
      <c r="A6176" s="105">
        <v>43501</v>
      </c>
      <c r="B6176" s="37" t="s">
        <v>2581</v>
      </c>
      <c r="C6176" s="23">
        <v>78</v>
      </c>
      <c r="D6176" s="49" t="s">
        <v>16150</v>
      </c>
      <c r="E6176" s="49" t="s">
        <v>16151</v>
      </c>
      <c r="F6176" s="50" t="s">
        <v>16152</v>
      </c>
      <c r="G6176" s="51">
        <v>3716821.8</v>
      </c>
      <c r="H6176" s="71"/>
      <c r="I6176" s="184">
        <v>3716821.8</v>
      </c>
    </row>
    <row r="6177" spans="1:9" ht="51" customHeight="1" x14ac:dyDescent="0.25">
      <c r="A6177" s="105">
        <v>43501</v>
      </c>
      <c r="B6177" s="37" t="s">
        <v>2581</v>
      </c>
      <c r="C6177" s="23">
        <v>78</v>
      </c>
      <c r="D6177" s="49" t="s">
        <v>16153</v>
      </c>
      <c r="E6177" s="49" t="s">
        <v>16154</v>
      </c>
      <c r="F6177" s="50" t="s">
        <v>16155</v>
      </c>
      <c r="G6177" s="51">
        <v>1639876.8</v>
      </c>
      <c r="H6177" s="71"/>
      <c r="I6177" s="184">
        <v>1639876.8</v>
      </c>
    </row>
    <row r="6178" spans="1:9" ht="51" customHeight="1" x14ac:dyDescent="0.25">
      <c r="A6178" s="105">
        <v>43501</v>
      </c>
      <c r="B6178" s="37" t="s">
        <v>2581</v>
      </c>
      <c r="C6178" s="23">
        <v>78</v>
      </c>
      <c r="D6178" s="49" t="s">
        <v>16156</v>
      </c>
      <c r="E6178" s="49" t="s">
        <v>16157</v>
      </c>
      <c r="F6178" s="50" t="s">
        <v>16158</v>
      </c>
      <c r="G6178" s="51">
        <v>1365165.46</v>
      </c>
      <c r="H6178" s="71"/>
      <c r="I6178" s="184">
        <v>1365165.46</v>
      </c>
    </row>
    <row r="6179" spans="1:9" ht="51" customHeight="1" x14ac:dyDescent="0.25">
      <c r="A6179" s="105">
        <v>43501</v>
      </c>
      <c r="B6179" s="37" t="s">
        <v>2581</v>
      </c>
      <c r="C6179" s="23">
        <v>78</v>
      </c>
      <c r="D6179" s="49" t="s">
        <v>16159</v>
      </c>
      <c r="E6179" s="49" t="s">
        <v>5000</v>
      </c>
      <c r="F6179" s="50" t="s">
        <v>16160</v>
      </c>
      <c r="G6179" s="51">
        <v>1150399.72</v>
      </c>
      <c r="H6179" s="71">
        <v>57519.99</v>
      </c>
      <c r="I6179" s="184">
        <v>1207919.71</v>
      </c>
    </row>
    <row r="6180" spans="1:9" ht="51" customHeight="1" x14ac:dyDescent="0.25">
      <c r="A6180" s="105">
        <v>43501</v>
      </c>
      <c r="B6180" s="37" t="s">
        <v>2581</v>
      </c>
      <c r="C6180" s="23">
        <v>78</v>
      </c>
      <c r="D6180" s="49" t="s">
        <v>16161</v>
      </c>
      <c r="E6180" s="49" t="s">
        <v>4950</v>
      </c>
      <c r="F6180" s="50" t="s">
        <v>16162</v>
      </c>
      <c r="G6180" s="51">
        <v>2250721.2200000002</v>
      </c>
      <c r="H6180" s="71">
        <v>112536.06</v>
      </c>
      <c r="I6180" s="184">
        <v>2363257.2799999998</v>
      </c>
    </row>
    <row r="6181" spans="1:9" ht="51" customHeight="1" x14ac:dyDescent="0.25">
      <c r="A6181" s="105">
        <v>43501</v>
      </c>
      <c r="B6181" s="37" t="s">
        <v>2581</v>
      </c>
      <c r="C6181" s="23">
        <v>78</v>
      </c>
      <c r="D6181" s="49" t="s">
        <v>16163</v>
      </c>
      <c r="E6181" s="49" t="s">
        <v>16164</v>
      </c>
      <c r="F6181" s="50" t="s">
        <v>16165</v>
      </c>
      <c r="G6181" s="51">
        <v>6649227.2999999998</v>
      </c>
      <c r="H6181" s="71"/>
      <c r="I6181" s="184">
        <v>6649227.2999999998</v>
      </c>
    </row>
    <row r="6182" spans="1:9" ht="51" customHeight="1" x14ac:dyDescent="0.25">
      <c r="A6182" s="105">
        <v>43501</v>
      </c>
      <c r="B6182" s="37" t="s">
        <v>2581</v>
      </c>
      <c r="C6182" s="23">
        <v>78</v>
      </c>
      <c r="D6182" s="49" t="s">
        <v>16166</v>
      </c>
      <c r="E6182" s="49" t="s">
        <v>16167</v>
      </c>
      <c r="F6182" s="50" t="s">
        <v>16168</v>
      </c>
      <c r="G6182" s="51">
        <v>6738951.2999999998</v>
      </c>
      <c r="H6182" s="71"/>
      <c r="I6182" s="184">
        <v>6738951.2999999998</v>
      </c>
    </row>
    <row r="6183" spans="1:9" ht="51" customHeight="1" x14ac:dyDescent="0.25">
      <c r="A6183" s="105">
        <v>43501</v>
      </c>
      <c r="B6183" s="37" t="s">
        <v>2581</v>
      </c>
      <c r="C6183" s="23">
        <v>78</v>
      </c>
      <c r="D6183" s="49" t="s">
        <v>16169</v>
      </c>
      <c r="E6183" s="49" t="s">
        <v>16170</v>
      </c>
      <c r="F6183" s="50" t="s">
        <v>16171</v>
      </c>
      <c r="G6183" s="51">
        <v>976019.56</v>
      </c>
      <c r="H6183" s="71"/>
      <c r="I6183" s="184">
        <v>976019.56</v>
      </c>
    </row>
    <row r="6184" spans="1:9" ht="51" customHeight="1" x14ac:dyDescent="0.25">
      <c r="A6184" s="105">
        <v>43501</v>
      </c>
      <c r="B6184" s="37" t="s">
        <v>2581</v>
      </c>
      <c r="C6184" s="23">
        <v>78</v>
      </c>
      <c r="D6184" s="49" t="s">
        <v>16172</v>
      </c>
      <c r="E6184" s="49" t="s">
        <v>16173</v>
      </c>
      <c r="F6184" s="50" t="s">
        <v>16174</v>
      </c>
      <c r="G6184" s="51">
        <v>1400221.8</v>
      </c>
      <c r="H6184" s="71"/>
      <c r="I6184" s="184">
        <v>1400221.8</v>
      </c>
    </row>
    <row r="6185" spans="1:9" ht="51" customHeight="1" x14ac:dyDescent="0.25">
      <c r="A6185" s="105">
        <v>43503</v>
      </c>
      <c r="B6185" s="37" t="s">
        <v>2577</v>
      </c>
      <c r="C6185" s="23">
        <v>6</v>
      </c>
      <c r="D6185" s="49" t="s">
        <v>16175</v>
      </c>
      <c r="E6185" s="49" t="s">
        <v>1232</v>
      </c>
      <c r="F6185" s="50" t="s">
        <v>16176</v>
      </c>
      <c r="G6185" s="51">
        <v>10293975.800000001</v>
      </c>
      <c r="H6185" s="71"/>
      <c r="I6185" s="184">
        <v>10293975.800000001</v>
      </c>
    </row>
    <row r="6186" spans="1:9" ht="51" customHeight="1" x14ac:dyDescent="0.25">
      <c r="A6186" s="105">
        <v>43503</v>
      </c>
      <c r="B6186" s="37" t="s">
        <v>2577</v>
      </c>
      <c r="C6186" s="23">
        <v>6</v>
      </c>
      <c r="D6186" s="49" t="s">
        <v>16177</v>
      </c>
      <c r="E6186" s="49" t="s">
        <v>136</v>
      </c>
      <c r="F6186" s="50" t="s">
        <v>16178</v>
      </c>
      <c r="G6186" s="51">
        <v>11485992.1</v>
      </c>
      <c r="H6186" s="71"/>
      <c r="I6186" s="184">
        <v>11485992.1</v>
      </c>
    </row>
    <row r="6187" spans="1:9" ht="51" customHeight="1" x14ac:dyDescent="0.25">
      <c r="A6187" s="105">
        <v>43503</v>
      </c>
      <c r="B6187" s="37" t="s">
        <v>8437</v>
      </c>
      <c r="C6187" s="23">
        <v>53</v>
      </c>
      <c r="D6187" s="49" t="s">
        <v>16179</v>
      </c>
      <c r="E6187" s="49" t="s">
        <v>16180</v>
      </c>
      <c r="F6187" s="50" t="s">
        <v>16181</v>
      </c>
      <c r="G6187" s="51">
        <v>561034.85</v>
      </c>
      <c r="H6187" s="71"/>
      <c r="I6187" s="184">
        <v>561034.85</v>
      </c>
    </row>
    <row r="6188" spans="1:9" ht="51" customHeight="1" x14ac:dyDescent="0.25">
      <c r="A6188" s="105">
        <v>43503</v>
      </c>
      <c r="B6188" s="37" t="s">
        <v>8437</v>
      </c>
      <c r="C6188" s="23">
        <v>53</v>
      </c>
      <c r="D6188" s="49" t="s">
        <v>16182</v>
      </c>
      <c r="E6188" s="49" t="s">
        <v>14841</v>
      </c>
      <c r="F6188" s="50" t="s">
        <v>16183</v>
      </c>
      <c r="G6188" s="51">
        <v>5833492.0999999996</v>
      </c>
      <c r="H6188" s="71"/>
      <c r="I6188" s="184">
        <v>5833492.0999999996</v>
      </c>
    </row>
    <row r="6189" spans="1:9" ht="51" customHeight="1" x14ac:dyDescent="0.25">
      <c r="A6189" s="105">
        <v>43503</v>
      </c>
      <c r="B6189" s="37" t="s">
        <v>8437</v>
      </c>
      <c r="C6189" s="23">
        <v>53</v>
      </c>
      <c r="D6189" s="49" t="s">
        <v>16184</v>
      </c>
      <c r="E6189" s="49" t="s">
        <v>16185</v>
      </c>
      <c r="F6189" s="50" t="s">
        <v>16186</v>
      </c>
      <c r="G6189" s="51">
        <v>8741751.7200000007</v>
      </c>
      <c r="H6189" s="71"/>
      <c r="I6189" s="184">
        <v>8741751.7200000007</v>
      </c>
    </row>
    <row r="6190" spans="1:9" ht="51" customHeight="1" x14ac:dyDescent="0.25">
      <c r="A6190" s="105">
        <v>43503</v>
      </c>
      <c r="B6190" s="37" t="s">
        <v>8437</v>
      </c>
      <c r="C6190" s="23">
        <v>62</v>
      </c>
      <c r="D6190" s="49" t="s">
        <v>16187</v>
      </c>
      <c r="E6190" s="49" t="s">
        <v>16188</v>
      </c>
      <c r="F6190" s="50" t="s">
        <v>16189</v>
      </c>
      <c r="G6190" s="51">
        <v>616641.19999999995</v>
      </c>
      <c r="H6190" s="71"/>
      <c r="I6190" s="184">
        <v>616641.19999999995</v>
      </c>
    </row>
    <row r="6191" spans="1:9" ht="51" customHeight="1" x14ac:dyDescent="0.25">
      <c r="A6191" s="105">
        <v>43503</v>
      </c>
      <c r="B6191" s="37" t="s">
        <v>8437</v>
      </c>
      <c r="C6191" s="23">
        <v>62</v>
      </c>
      <c r="D6191" s="49" t="s">
        <v>16190</v>
      </c>
      <c r="E6191" s="49" t="s">
        <v>5601</v>
      </c>
      <c r="F6191" s="50" t="s">
        <v>16191</v>
      </c>
      <c r="G6191" s="51">
        <v>643091.1</v>
      </c>
      <c r="H6191" s="71"/>
      <c r="I6191" s="184">
        <v>643091.1</v>
      </c>
    </row>
    <row r="6192" spans="1:9" ht="51" customHeight="1" x14ac:dyDescent="0.25">
      <c r="A6192" s="105">
        <v>43503</v>
      </c>
      <c r="B6192" s="37" t="s">
        <v>8437</v>
      </c>
      <c r="C6192" s="23">
        <v>65</v>
      </c>
      <c r="D6192" s="49" t="s">
        <v>16192</v>
      </c>
      <c r="E6192" s="49" t="s">
        <v>16193</v>
      </c>
      <c r="F6192" s="50" t="s">
        <v>16194</v>
      </c>
      <c r="G6192" s="51">
        <v>1900000</v>
      </c>
      <c r="H6192" s="71"/>
      <c r="I6192" s="184">
        <v>1900000</v>
      </c>
    </row>
    <row r="6193" spans="1:9" ht="51" customHeight="1" x14ac:dyDescent="0.25">
      <c r="A6193" s="105">
        <v>43503</v>
      </c>
      <c r="B6193" s="37" t="s">
        <v>2580</v>
      </c>
      <c r="C6193" s="23">
        <v>66</v>
      </c>
      <c r="D6193" s="49" t="s">
        <v>16195</v>
      </c>
      <c r="E6193" s="49" t="s">
        <v>3056</v>
      </c>
      <c r="F6193" s="50" t="s">
        <v>16196</v>
      </c>
      <c r="G6193" s="51">
        <v>3788056</v>
      </c>
      <c r="H6193" s="71">
        <v>222826.83</v>
      </c>
      <c r="I6193" s="184">
        <v>4010882.83</v>
      </c>
    </row>
    <row r="6194" spans="1:9" ht="51" customHeight="1" x14ac:dyDescent="0.25">
      <c r="A6194" s="105">
        <v>43503</v>
      </c>
      <c r="B6194" s="37" t="s">
        <v>2580</v>
      </c>
      <c r="C6194" s="23">
        <v>66</v>
      </c>
      <c r="D6194" s="49" t="s">
        <v>16197</v>
      </c>
      <c r="E6194" s="49" t="s">
        <v>292</v>
      </c>
      <c r="F6194" s="50" t="s">
        <v>16198</v>
      </c>
      <c r="G6194" s="51">
        <v>4187355</v>
      </c>
      <c r="H6194" s="71">
        <v>246315</v>
      </c>
      <c r="I6194" s="184">
        <v>4433670</v>
      </c>
    </row>
    <row r="6195" spans="1:9" ht="51" customHeight="1" x14ac:dyDescent="0.25">
      <c r="A6195" s="105">
        <v>43503</v>
      </c>
      <c r="B6195" s="37" t="s">
        <v>8437</v>
      </c>
      <c r="C6195" s="23">
        <v>68</v>
      </c>
      <c r="D6195" s="49" t="s">
        <v>16199</v>
      </c>
      <c r="E6195" s="49" t="s">
        <v>3625</v>
      </c>
      <c r="F6195" s="50" t="s">
        <v>16200</v>
      </c>
      <c r="G6195" s="51">
        <v>288700.25</v>
      </c>
      <c r="H6195" s="71"/>
      <c r="I6195" s="184">
        <v>288700.25</v>
      </c>
    </row>
    <row r="6196" spans="1:9" ht="51" customHeight="1" x14ac:dyDescent="0.25">
      <c r="A6196" s="105">
        <v>43503</v>
      </c>
      <c r="B6196" s="37" t="s">
        <v>8437</v>
      </c>
      <c r="C6196" s="23">
        <v>68</v>
      </c>
      <c r="D6196" s="49" t="s">
        <v>16201</v>
      </c>
      <c r="E6196" s="49" t="s">
        <v>11061</v>
      </c>
      <c r="F6196" s="50" t="s">
        <v>16202</v>
      </c>
      <c r="G6196" s="51">
        <v>962059.3</v>
      </c>
      <c r="H6196" s="71"/>
      <c r="I6196" s="184">
        <v>962059.3</v>
      </c>
    </row>
    <row r="6197" spans="1:9" ht="51" customHeight="1" x14ac:dyDescent="0.25">
      <c r="A6197" s="105">
        <v>43503</v>
      </c>
      <c r="B6197" s="37" t="s">
        <v>2571</v>
      </c>
      <c r="C6197" s="23">
        <v>70</v>
      </c>
      <c r="D6197" s="49" t="s">
        <v>16203</v>
      </c>
      <c r="E6197" s="49" t="s">
        <v>22</v>
      </c>
      <c r="F6197" s="50" t="s">
        <v>16204</v>
      </c>
      <c r="G6197" s="51">
        <v>12510481.939999999</v>
      </c>
      <c r="H6197" s="71">
        <v>735910.7</v>
      </c>
      <c r="I6197" s="184">
        <v>13246392.640000001</v>
      </c>
    </row>
    <row r="6198" spans="1:9" ht="51" customHeight="1" x14ac:dyDescent="0.25">
      <c r="A6198" s="105">
        <v>43503</v>
      </c>
      <c r="B6198" s="37" t="s">
        <v>2571</v>
      </c>
      <c r="C6198" s="23">
        <v>70</v>
      </c>
      <c r="D6198" s="49" t="s">
        <v>16205</v>
      </c>
      <c r="E6198" s="49" t="s">
        <v>85</v>
      </c>
      <c r="F6198" s="50" t="s">
        <v>16206</v>
      </c>
      <c r="G6198" s="51">
        <v>1454862308.28</v>
      </c>
      <c r="H6198" s="71">
        <v>85580135.780000001</v>
      </c>
      <c r="I6198" s="184">
        <v>1540442444.0599999</v>
      </c>
    </row>
    <row r="6199" spans="1:9" ht="51" customHeight="1" x14ac:dyDescent="0.25">
      <c r="A6199" s="105">
        <v>43503</v>
      </c>
      <c r="B6199" s="37" t="s">
        <v>2581</v>
      </c>
      <c r="C6199" s="23">
        <v>78</v>
      </c>
      <c r="D6199" s="49" t="s">
        <v>16207</v>
      </c>
      <c r="E6199" s="49" t="s">
        <v>4329</v>
      </c>
      <c r="F6199" s="50" t="s">
        <v>16208</v>
      </c>
      <c r="G6199" s="51">
        <v>1298502.8</v>
      </c>
      <c r="H6199" s="71">
        <v>64925.14</v>
      </c>
      <c r="I6199" s="184">
        <v>1363427.94</v>
      </c>
    </row>
    <row r="6200" spans="1:9" ht="51" customHeight="1" x14ac:dyDescent="0.25">
      <c r="A6200" s="105">
        <v>43503</v>
      </c>
      <c r="B6200" s="37" t="s">
        <v>2581</v>
      </c>
      <c r="C6200" s="23">
        <v>78</v>
      </c>
      <c r="D6200" s="49" t="s">
        <v>16209</v>
      </c>
      <c r="E6200" s="49" t="s">
        <v>3146</v>
      </c>
      <c r="F6200" s="50" t="s">
        <v>16210</v>
      </c>
      <c r="G6200" s="51">
        <v>1025893.53</v>
      </c>
      <c r="H6200" s="71">
        <v>51294.68</v>
      </c>
      <c r="I6200" s="184">
        <v>1077188.21</v>
      </c>
    </row>
    <row r="6201" spans="1:9" ht="51" customHeight="1" x14ac:dyDescent="0.25">
      <c r="A6201" s="105">
        <v>43503</v>
      </c>
      <c r="B6201" s="37" t="s">
        <v>2581</v>
      </c>
      <c r="C6201" s="23">
        <v>78</v>
      </c>
      <c r="D6201" s="49" t="s">
        <v>16211</v>
      </c>
      <c r="E6201" s="49" t="s">
        <v>16212</v>
      </c>
      <c r="F6201" s="50" t="s">
        <v>16213</v>
      </c>
      <c r="G6201" s="51">
        <v>4044324.6</v>
      </c>
      <c r="H6201" s="71"/>
      <c r="I6201" s="184">
        <v>4044324.6</v>
      </c>
    </row>
    <row r="6202" spans="1:9" ht="51" customHeight="1" x14ac:dyDescent="0.25">
      <c r="A6202" s="105">
        <v>43503</v>
      </c>
      <c r="B6202" s="37" t="s">
        <v>2581</v>
      </c>
      <c r="C6202" s="23">
        <v>78</v>
      </c>
      <c r="D6202" s="49" t="s">
        <v>16214</v>
      </c>
      <c r="E6202" s="49" t="s">
        <v>16215</v>
      </c>
      <c r="F6202" s="50" t="s">
        <v>16216</v>
      </c>
      <c r="G6202" s="51">
        <v>1993769.92</v>
      </c>
      <c r="H6202" s="71"/>
      <c r="I6202" s="184">
        <v>1993769.92</v>
      </c>
    </row>
    <row r="6203" spans="1:9" ht="51" customHeight="1" x14ac:dyDescent="0.25">
      <c r="A6203" s="105">
        <v>43503</v>
      </c>
      <c r="B6203" s="37" t="s">
        <v>2581</v>
      </c>
      <c r="C6203" s="23">
        <v>78</v>
      </c>
      <c r="D6203" s="49" t="s">
        <v>16217</v>
      </c>
      <c r="E6203" s="49" t="s">
        <v>16218</v>
      </c>
      <c r="F6203" s="50" t="s">
        <v>16219</v>
      </c>
      <c r="G6203" s="51">
        <v>1977844.2</v>
      </c>
      <c r="H6203" s="71"/>
      <c r="I6203" s="184">
        <v>1977844.2</v>
      </c>
    </row>
    <row r="6204" spans="1:9" ht="51" customHeight="1" x14ac:dyDescent="0.25">
      <c r="A6204" s="105">
        <v>43503</v>
      </c>
      <c r="B6204" s="37" t="s">
        <v>2581</v>
      </c>
      <c r="C6204" s="23">
        <v>78</v>
      </c>
      <c r="D6204" s="49" t="s">
        <v>16220</v>
      </c>
      <c r="E6204" s="49" t="s">
        <v>16221</v>
      </c>
      <c r="F6204" s="50" t="s">
        <v>16222</v>
      </c>
      <c r="G6204" s="51">
        <v>555831.6</v>
      </c>
      <c r="H6204" s="71"/>
      <c r="I6204" s="184">
        <v>555831.6</v>
      </c>
    </row>
    <row r="6205" spans="1:9" ht="51" customHeight="1" x14ac:dyDescent="0.25">
      <c r="A6205" s="105">
        <v>43503</v>
      </c>
      <c r="B6205" s="37" t="s">
        <v>2581</v>
      </c>
      <c r="C6205" s="23">
        <v>78</v>
      </c>
      <c r="D6205" s="49" t="s">
        <v>16223</v>
      </c>
      <c r="E6205" s="49" t="s">
        <v>16224</v>
      </c>
      <c r="F6205" s="50" t="s">
        <v>16225</v>
      </c>
      <c r="G6205" s="51">
        <v>1780712.76</v>
      </c>
      <c r="H6205" s="71"/>
      <c r="I6205" s="184">
        <v>1780712.76</v>
      </c>
    </row>
    <row r="6206" spans="1:9" ht="51" customHeight="1" x14ac:dyDescent="0.25">
      <c r="A6206" s="105">
        <v>43503</v>
      </c>
      <c r="B6206" s="37" t="s">
        <v>2581</v>
      </c>
      <c r="C6206" s="23">
        <v>78</v>
      </c>
      <c r="D6206" s="49" t="s">
        <v>16226</v>
      </c>
      <c r="E6206" s="49" t="s">
        <v>16227</v>
      </c>
      <c r="F6206" s="50" t="s">
        <v>16228</v>
      </c>
      <c r="G6206" s="51">
        <v>2051460.96</v>
      </c>
      <c r="H6206" s="71"/>
      <c r="I6206" s="184">
        <v>2051460.96</v>
      </c>
    </row>
    <row r="6207" spans="1:9" ht="51" customHeight="1" x14ac:dyDescent="0.25">
      <c r="A6207" s="105">
        <v>43503</v>
      </c>
      <c r="B6207" s="37" t="s">
        <v>2581</v>
      </c>
      <c r="C6207" s="23">
        <v>78</v>
      </c>
      <c r="D6207" s="49" t="s">
        <v>16229</v>
      </c>
      <c r="E6207" s="49" t="s">
        <v>16230</v>
      </c>
      <c r="F6207" s="50" t="s">
        <v>16231</v>
      </c>
      <c r="G6207" s="51">
        <v>1471765.65</v>
      </c>
      <c r="H6207" s="71"/>
      <c r="I6207" s="184">
        <v>1471765.65</v>
      </c>
    </row>
    <row r="6208" spans="1:9" ht="51" customHeight="1" x14ac:dyDescent="0.25">
      <c r="A6208" s="105">
        <v>43503</v>
      </c>
      <c r="B6208" s="37" t="s">
        <v>2572</v>
      </c>
      <c r="C6208" s="23">
        <v>79</v>
      </c>
      <c r="D6208" s="49" t="s">
        <v>16232</v>
      </c>
      <c r="E6208" s="49" t="s">
        <v>16233</v>
      </c>
      <c r="F6208" s="50" t="s">
        <v>16234</v>
      </c>
      <c r="G6208" s="51">
        <v>8226423.25</v>
      </c>
      <c r="H6208" s="71">
        <v>483907.25</v>
      </c>
      <c r="I6208" s="184">
        <v>8710330.5</v>
      </c>
    </row>
    <row r="6209" spans="1:9" ht="51" customHeight="1" x14ac:dyDescent="0.25">
      <c r="A6209" s="105">
        <v>43503</v>
      </c>
      <c r="B6209" s="37" t="s">
        <v>2572</v>
      </c>
      <c r="C6209" s="23">
        <v>79</v>
      </c>
      <c r="D6209" s="49" t="s">
        <v>16235</v>
      </c>
      <c r="E6209" s="49" t="s">
        <v>16236</v>
      </c>
      <c r="F6209" s="50" t="s">
        <v>16237</v>
      </c>
      <c r="G6209" s="51">
        <v>2135788.2000000002</v>
      </c>
      <c r="H6209" s="71">
        <v>125634.6</v>
      </c>
      <c r="I6209" s="184">
        <v>2261422.7999999998</v>
      </c>
    </row>
    <row r="6210" spans="1:9" ht="51" customHeight="1" x14ac:dyDescent="0.25">
      <c r="A6210" s="105">
        <v>43503</v>
      </c>
      <c r="B6210" s="37" t="s">
        <v>2572</v>
      </c>
      <c r="C6210" s="23">
        <v>79</v>
      </c>
      <c r="D6210" s="49" t="s">
        <v>16238</v>
      </c>
      <c r="E6210" s="49" t="s">
        <v>16239</v>
      </c>
      <c r="F6210" s="50" t="s">
        <v>16240</v>
      </c>
      <c r="G6210" s="51">
        <v>6403024.5</v>
      </c>
      <c r="H6210" s="71">
        <v>753297</v>
      </c>
      <c r="I6210" s="184">
        <v>7156321.5</v>
      </c>
    </row>
    <row r="6211" spans="1:9" ht="51" customHeight="1" x14ac:dyDescent="0.25">
      <c r="A6211" s="105">
        <v>43503</v>
      </c>
      <c r="B6211" s="37" t="s">
        <v>2572</v>
      </c>
      <c r="C6211" s="23">
        <v>79</v>
      </c>
      <c r="D6211" s="49" t="s">
        <v>16241</v>
      </c>
      <c r="E6211" s="49" t="s">
        <v>16242</v>
      </c>
      <c r="F6211" s="50" t="s">
        <v>16243</v>
      </c>
      <c r="G6211" s="51">
        <v>10408428.92</v>
      </c>
      <c r="H6211" s="71">
        <v>1224521.05</v>
      </c>
      <c r="I6211" s="184">
        <v>11632949.970000001</v>
      </c>
    </row>
    <row r="6212" spans="1:9" ht="51" customHeight="1" x14ac:dyDescent="0.25">
      <c r="A6212" s="105">
        <v>43503</v>
      </c>
      <c r="B6212" s="37" t="s">
        <v>2572</v>
      </c>
      <c r="C6212" s="23">
        <v>79</v>
      </c>
      <c r="D6212" s="49" t="s">
        <v>16244</v>
      </c>
      <c r="E6212" s="49" t="s">
        <v>16245</v>
      </c>
      <c r="F6212" s="50" t="s">
        <v>16246</v>
      </c>
      <c r="G6212" s="51">
        <v>7666977.0499999998</v>
      </c>
      <c r="H6212" s="71">
        <v>450998.65</v>
      </c>
      <c r="I6212" s="184">
        <v>8117975.7000000002</v>
      </c>
    </row>
    <row r="6213" spans="1:9" ht="51" customHeight="1" x14ac:dyDescent="0.25">
      <c r="A6213" s="105">
        <v>43503</v>
      </c>
      <c r="B6213" s="37" t="s">
        <v>2572</v>
      </c>
      <c r="C6213" s="23">
        <v>79</v>
      </c>
      <c r="D6213" s="49" t="s">
        <v>16247</v>
      </c>
      <c r="E6213" s="49" t="s">
        <v>16248</v>
      </c>
      <c r="F6213" s="50" t="s">
        <v>16249</v>
      </c>
      <c r="G6213" s="51">
        <v>2944084.65</v>
      </c>
      <c r="H6213" s="71">
        <v>173181.45</v>
      </c>
      <c r="I6213" s="184">
        <v>3117266.1</v>
      </c>
    </row>
    <row r="6214" spans="1:9" ht="51" customHeight="1" x14ac:dyDescent="0.25">
      <c r="A6214" s="105">
        <v>43503</v>
      </c>
      <c r="B6214" s="37" t="s">
        <v>2572</v>
      </c>
      <c r="C6214" s="23">
        <v>79</v>
      </c>
      <c r="D6214" s="49" t="s">
        <v>16250</v>
      </c>
      <c r="E6214" s="49" t="s">
        <v>16251</v>
      </c>
      <c r="F6214" s="50" t="s">
        <v>16252</v>
      </c>
      <c r="G6214" s="51">
        <v>7077008.2000000002</v>
      </c>
      <c r="H6214" s="71">
        <v>416294.6</v>
      </c>
      <c r="I6214" s="184">
        <v>7493302.7999999998</v>
      </c>
    </row>
    <row r="6215" spans="1:9" ht="51" customHeight="1" x14ac:dyDescent="0.25">
      <c r="A6215" s="105">
        <v>43503</v>
      </c>
      <c r="B6215" s="37" t="s">
        <v>2572</v>
      </c>
      <c r="C6215" s="23">
        <v>79</v>
      </c>
      <c r="D6215" s="49" t="s">
        <v>16253</v>
      </c>
      <c r="E6215" s="49" t="s">
        <v>3577</v>
      </c>
      <c r="F6215" s="50" t="s">
        <v>16254</v>
      </c>
      <c r="G6215" s="51">
        <v>7247015</v>
      </c>
      <c r="H6215" s="71">
        <v>426295</v>
      </c>
      <c r="I6215" s="184">
        <v>7673310</v>
      </c>
    </row>
    <row r="6216" spans="1:9" ht="51" customHeight="1" x14ac:dyDescent="0.25">
      <c r="A6216" s="105">
        <v>43515</v>
      </c>
      <c r="B6216" s="37" t="s">
        <v>2577</v>
      </c>
      <c r="C6216" s="23">
        <v>6</v>
      </c>
      <c r="D6216" s="49" t="s">
        <v>16255</v>
      </c>
      <c r="E6216" s="49" t="s">
        <v>1730</v>
      </c>
      <c r="F6216" s="50" t="s">
        <v>16256</v>
      </c>
      <c r="G6216" s="51">
        <v>11525087.449999999</v>
      </c>
      <c r="H6216" s="71"/>
      <c r="I6216" s="184">
        <v>11525087.449999999</v>
      </c>
    </row>
    <row r="6217" spans="1:9" ht="51" customHeight="1" x14ac:dyDescent="0.25">
      <c r="A6217" s="105">
        <v>43515</v>
      </c>
      <c r="B6217" s="37" t="s">
        <v>8437</v>
      </c>
      <c r="C6217" s="23">
        <v>53</v>
      </c>
      <c r="D6217" s="49" t="s">
        <v>16257</v>
      </c>
      <c r="E6217" s="49" t="s">
        <v>16258</v>
      </c>
      <c r="F6217" s="50" t="s">
        <v>16259</v>
      </c>
      <c r="G6217" s="51">
        <v>526399.75</v>
      </c>
      <c r="H6217" s="71"/>
      <c r="I6217" s="184">
        <v>526399.75</v>
      </c>
    </row>
    <row r="6218" spans="1:9" ht="51" customHeight="1" x14ac:dyDescent="0.25">
      <c r="A6218" s="105">
        <v>43515</v>
      </c>
      <c r="B6218" s="37" t="s">
        <v>8437</v>
      </c>
      <c r="C6218" s="23">
        <v>53</v>
      </c>
      <c r="D6218" s="49" t="s">
        <v>16260</v>
      </c>
      <c r="E6218" s="49" t="s">
        <v>16261</v>
      </c>
      <c r="F6218" s="50" t="s">
        <v>16262</v>
      </c>
      <c r="G6218" s="51">
        <v>1541499.84</v>
      </c>
      <c r="H6218" s="71"/>
      <c r="I6218" s="184">
        <v>1541499.84</v>
      </c>
    </row>
    <row r="6219" spans="1:9" ht="51" customHeight="1" x14ac:dyDescent="0.25">
      <c r="A6219" s="105">
        <v>43515</v>
      </c>
      <c r="B6219" s="37" t="s">
        <v>8437</v>
      </c>
      <c r="C6219" s="23">
        <v>53</v>
      </c>
      <c r="D6219" s="49" t="s">
        <v>16263</v>
      </c>
      <c r="E6219" s="49" t="s">
        <v>16264</v>
      </c>
      <c r="F6219" s="50" t="s">
        <v>16265</v>
      </c>
      <c r="G6219" s="51">
        <v>2170771.79</v>
      </c>
      <c r="H6219" s="71"/>
      <c r="I6219" s="184">
        <v>2170771.79</v>
      </c>
    </row>
    <row r="6220" spans="1:9" ht="51" customHeight="1" x14ac:dyDescent="0.25">
      <c r="A6220" s="105">
        <v>43515</v>
      </c>
      <c r="B6220" s="37" t="s">
        <v>8437</v>
      </c>
      <c r="C6220" s="23">
        <v>53</v>
      </c>
      <c r="D6220" s="49" t="s">
        <v>16266</v>
      </c>
      <c r="E6220" s="49" t="s">
        <v>438</v>
      </c>
      <c r="F6220" s="50" t="s">
        <v>16267</v>
      </c>
      <c r="G6220" s="51">
        <v>2747157.75</v>
      </c>
      <c r="H6220" s="71"/>
      <c r="I6220" s="184">
        <v>2747157.75</v>
      </c>
    </row>
    <row r="6221" spans="1:9" ht="51" customHeight="1" x14ac:dyDescent="0.25">
      <c r="A6221" s="105">
        <v>43515</v>
      </c>
      <c r="B6221" s="37" t="s">
        <v>8437</v>
      </c>
      <c r="C6221" s="23">
        <v>53</v>
      </c>
      <c r="D6221" s="49" t="s">
        <v>16268</v>
      </c>
      <c r="E6221" s="49" t="s">
        <v>2587</v>
      </c>
      <c r="F6221" s="50" t="s">
        <v>16269</v>
      </c>
      <c r="G6221" s="51">
        <v>3999999.7</v>
      </c>
      <c r="H6221" s="71"/>
      <c r="I6221" s="184">
        <v>3999999.7</v>
      </c>
    </row>
    <row r="6222" spans="1:9" ht="51" customHeight="1" x14ac:dyDescent="0.25">
      <c r="A6222" s="105">
        <v>43515</v>
      </c>
      <c r="B6222" s="37" t="s">
        <v>8437</v>
      </c>
      <c r="C6222" s="23">
        <v>53</v>
      </c>
      <c r="D6222" s="49" t="s">
        <v>16270</v>
      </c>
      <c r="E6222" s="49" t="s">
        <v>16271</v>
      </c>
      <c r="F6222" s="50" t="s">
        <v>16272</v>
      </c>
      <c r="G6222" s="51">
        <v>5225000</v>
      </c>
      <c r="H6222" s="71"/>
      <c r="I6222" s="184">
        <v>5225000</v>
      </c>
    </row>
    <row r="6223" spans="1:9" ht="51" customHeight="1" x14ac:dyDescent="0.25">
      <c r="A6223" s="105">
        <v>43515</v>
      </c>
      <c r="B6223" s="37" t="s">
        <v>8437</v>
      </c>
      <c r="C6223" s="23">
        <v>53</v>
      </c>
      <c r="D6223" s="49" t="s">
        <v>16273</v>
      </c>
      <c r="E6223" s="49" t="s">
        <v>16274</v>
      </c>
      <c r="F6223" s="50" t="s">
        <v>16275</v>
      </c>
      <c r="G6223" s="51">
        <v>5225000</v>
      </c>
      <c r="H6223" s="71"/>
      <c r="I6223" s="184">
        <v>5225000</v>
      </c>
    </row>
    <row r="6224" spans="1:9" ht="51" customHeight="1" x14ac:dyDescent="0.25">
      <c r="A6224" s="105">
        <v>43515</v>
      </c>
      <c r="B6224" s="37" t="s">
        <v>2572</v>
      </c>
      <c r="C6224" s="23">
        <v>61</v>
      </c>
      <c r="D6224" s="49" t="s">
        <v>16276</v>
      </c>
      <c r="E6224" s="49" t="s">
        <v>1526</v>
      </c>
      <c r="F6224" s="50" t="s">
        <v>16277</v>
      </c>
      <c r="G6224" s="51">
        <v>10344013.32</v>
      </c>
      <c r="H6224" s="71">
        <v>608471.37</v>
      </c>
      <c r="I6224" s="184">
        <v>10952484.689999999</v>
      </c>
    </row>
    <row r="6225" spans="1:9" ht="51" customHeight="1" x14ac:dyDescent="0.25">
      <c r="A6225" s="105">
        <v>43515</v>
      </c>
      <c r="B6225" s="37" t="s">
        <v>2572</v>
      </c>
      <c r="C6225" s="23">
        <v>61</v>
      </c>
      <c r="D6225" s="49" t="s">
        <v>16278</v>
      </c>
      <c r="E6225" s="49" t="s">
        <v>16279</v>
      </c>
      <c r="F6225" s="50" t="s">
        <v>16280</v>
      </c>
      <c r="G6225" s="51">
        <v>9159424.9000000004</v>
      </c>
      <c r="H6225" s="71">
        <v>538789.69999999995</v>
      </c>
      <c r="I6225" s="184">
        <v>9698214.5999999996</v>
      </c>
    </row>
    <row r="6226" spans="1:9" ht="51" customHeight="1" x14ac:dyDescent="0.25">
      <c r="A6226" s="105">
        <v>43515</v>
      </c>
      <c r="B6226" s="37" t="s">
        <v>8437</v>
      </c>
      <c r="C6226" s="23">
        <v>65</v>
      </c>
      <c r="D6226" s="49" t="s">
        <v>16281</v>
      </c>
      <c r="E6226" s="49" t="s">
        <v>16282</v>
      </c>
      <c r="F6226" s="50" t="s">
        <v>16283</v>
      </c>
      <c r="G6226" s="51">
        <v>2473753.0699999998</v>
      </c>
      <c r="H6226" s="71"/>
      <c r="I6226" s="184">
        <v>2473753.0699999998</v>
      </c>
    </row>
    <row r="6227" spans="1:9" ht="51" customHeight="1" x14ac:dyDescent="0.25">
      <c r="A6227" s="105">
        <v>43515</v>
      </c>
      <c r="B6227" s="37" t="s">
        <v>8437</v>
      </c>
      <c r="C6227" s="23">
        <v>65</v>
      </c>
      <c r="D6227" s="49" t="s">
        <v>16284</v>
      </c>
      <c r="E6227" s="49" t="s">
        <v>3968</v>
      </c>
      <c r="F6227" s="50" t="s">
        <v>16285</v>
      </c>
      <c r="G6227" s="51">
        <v>1171483</v>
      </c>
      <c r="H6227" s="71"/>
      <c r="I6227" s="184">
        <v>1171483</v>
      </c>
    </row>
    <row r="6228" spans="1:9" ht="51" customHeight="1" x14ac:dyDescent="0.25">
      <c r="A6228" s="105">
        <v>43515</v>
      </c>
      <c r="B6228" s="37" t="s">
        <v>8437</v>
      </c>
      <c r="C6228" s="23">
        <v>65</v>
      </c>
      <c r="D6228" s="49" t="s">
        <v>16286</v>
      </c>
      <c r="E6228" s="49" t="s">
        <v>3313</v>
      </c>
      <c r="F6228" s="50" t="s">
        <v>16287</v>
      </c>
      <c r="G6228" s="51">
        <v>585915.35</v>
      </c>
      <c r="H6228" s="71"/>
      <c r="I6228" s="184">
        <v>585915.35</v>
      </c>
    </row>
    <row r="6229" spans="1:9" ht="51" customHeight="1" x14ac:dyDescent="0.25">
      <c r="A6229" s="105">
        <v>43515</v>
      </c>
      <c r="B6229" s="37" t="s">
        <v>2580</v>
      </c>
      <c r="C6229" s="23">
        <v>66</v>
      </c>
      <c r="D6229" s="49" t="s">
        <v>16288</v>
      </c>
      <c r="E6229" s="49" t="s">
        <v>307</v>
      </c>
      <c r="F6229" s="50" t="s">
        <v>16289</v>
      </c>
      <c r="G6229" s="51">
        <v>6401329.9100000001</v>
      </c>
      <c r="H6229" s="71">
        <v>376548.82</v>
      </c>
      <c r="I6229" s="184">
        <v>6777878.7300000004</v>
      </c>
    </row>
    <row r="6230" spans="1:9" ht="51" customHeight="1" x14ac:dyDescent="0.25">
      <c r="A6230" s="105">
        <v>43515</v>
      </c>
      <c r="B6230" s="37" t="s">
        <v>2571</v>
      </c>
      <c r="C6230" s="23">
        <v>70</v>
      </c>
      <c r="D6230" s="49" t="s">
        <v>16290</v>
      </c>
      <c r="E6230" s="49" t="s">
        <v>624</v>
      </c>
      <c r="F6230" s="50" t="s">
        <v>16291</v>
      </c>
      <c r="G6230" s="51">
        <v>37733980.539999999</v>
      </c>
      <c r="H6230" s="71">
        <v>2219645.92</v>
      </c>
      <c r="I6230" s="184">
        <v>39953626.460000001</v>
      </c>
    </row>
    <row r="6231" spans="1:9" ht="51" customHeight="1" x14ac:dyDescent="0.25">
      <c r="A6231" s="105">
        <v>43515</v>
      </c>
      <c r="B6231" s="37" t="s">
        <v>2571</v>
      </c>
      <c r="C6231" s="23">
        <v>70</v>
      </c>
      <c r="D6231" s="49" t="s">
        <v>16292</v>
      </c>
      <c r="E6231" s="49" t="s">
        <v>1384</v>
      </c>
      <c r="F6231" s="50" t="s">
        <v>16293</v>
      </c>
      <c r="G6231" s="51">
        <v>81830910.670000002</v>
      </c>
      <c r="H6231" s="71">
        <v>4813582.9800000004</v>
      </c>
      <c r="I6231" s="184">
        <v>86644493.650000006</v>
      </c>
    </row>
    <row r="6232" spans="1:9" ht="51" customHeight="1" x14ac:dyDescent="0.25">
      <c r="A6232" s="105">
        <v>43515</v>
      </c>
      <c r="B6232" s="37" t="s">
        <v>2571</v>
      </c>
      <c r="C6232" s="23">
        <v>70</v>
      </c>
      <c r="D6232" s="49" t="s">
        <v>16294</v>
      </c>
      <c r="E6232" s="49" t="s">
        <v>73</v>
      </c>
      <c r="F6232" s="50" t="s">
        <v>16295</v>
      </c>
      <c r="G6232" s="51">
        <v>28856079.59</v>
      </c>
      <c r="H6232" s="71">
        <v>1697416.45</v>
      </c>
      <c r="I6232" s="184">
        <v>30553496.039999999</v>
      </c>
    </row>
    <row r="6233" spans="1:9" ht="51" customHeight="1" x14ac:dyDescent="0.25">
      <c r="A6233" s="105">
        <v>43515</v>
      </c>
      <c r="B6233" s="37" t="s">
        <v>2571</v>
      </c>
      <c r="C6233" s="23">
        <v>70</v>
      </c>
      <c r="D6233" s="49" t="s">
        <v>16296</v>
      </c>
      <c r="E6233" s="49" t="s">
        <v>120</v>
      </c>
      <c r="F6233" s="50" t="s">
        <v>16297</v>
      </c>
      <c r="G6233" s="51">
        <v>50549328.380000003</v>
      </c>
      <c r="H6233" s="71">
        <v>2973489.91</v>
      </c>
      <c r="I6233" s="184">
        <v>53522818.289999999</v>
      </c>
    </row>
    <row r="6234" spans="1:9" ht="51" customHeight="1" x14ac:dyDescent="0.25">
      <c r="A6234" s="105">
        <v>43515</v>
      </c>
      <c r="B6234" s="37" t="s">
        <v>2571</v>
      </c>
      <c r="C6234" s="23">
        <v>70</v>
      </c>
      <c r="D6234" s="49" t="s">
        <v>16298</v>
      </c>
      <c r="E6234" s="49" t="s">
        <v>22</v>
      </c>
      <c r="F6234" s="50" t="s">
        <v>16299</v>
      </c>
      <c r="G6234" s="51">
        <v>68609834.090000004</v>
      </c>
      <c r="H6234" s="71">
        <v>4035872.6</v>
      </c>
      <c r="I6234" s="184">
        <v>72645706.689999998</v>
      </c>
    </row>
    <row r="6235" spans="1:9" ht="51" customHeight="1" x14ac:dyDescent="0.25">
      <c r="A6235" s="105">
        <v>43515</v>
      </c>
      <c r="B6235" s="37" t="s">
        <v>2571</v>
      </c>
      <c r="C6235" s="23">
        <v>70</v>
      </c>
      <c r="D6235" s="49" t="s">
        <v>16300</v>
      </c>
      <c r="E6235" s="49" t="s">
        <v>120</v>
      </c>
      <c r="F6235" s="50" t="s">
        <v>16301</v>
      </c>
      <c r="G6235" s="51">
        <v>71765745.519999996</v>
      </c>
      <c r="H6235" s="71">
        <v>4221514.4400000004</v>
      </c>
      <c r="I6235" s="184">
        <v>75987259.959999993</v>
      </c>
    </row>
    <row r="6236" spans="1:9" ht="51" customHeight="1" x14ac:dyDescent="0.25">
      <c r="A6236" s="105">
        <v>43515</v>
      </c>
      <c r="B6236" s="37" t="s">
        <v>2581</v>
      </c>
      <c r="C6236" s="23">
        <v>78</v>
      </c>
      <c r="D6236" s="49" t="s">
        <v>16302</v>
      </c>
      <c r="E6236" s="49" t="s">
        <v>16303</v>
      </c>
      <c r="F6236" s="50" t="s">
        <v>16304</v>
      </c>
      <c r="G6236" s="51">
        <v>1238114.7</v>
      </c>
      <c r="H6236" s="71"/>
      <c r="I6236" s="184">
        <v>1238114.7</v>
      </c>
    </row>
    <row r="6237" spans="1:9" ht="51" customHeight="1" x14ac:dyDescent="0.25">
      <c r="A6237" s="105">
        <v>43515</v>
      </c>
      <c r="B6237" s="37" t="s">
        <v>2581</v>
      </c>
      <c r="C6237" s="23">
        <v>78</v>
      </c>
      <c r="D6237" s="49" t="s">
        <v>16305</v>
      </c>
      <c r="E6237" s="49" t="s">
        <v>16306</v>
      </c>
      <c r="F6237" s="50" t="s">
        <v>16307</v>
      </c>
      <c r="G6237" s="51">
        <v>5751794.7000000002</v>
      </c>
      <c r="H6237" s="71"/>
      <c r="I6237" s="184">
        <v>5751794.7000000002</v>
      </c>
    </row>
    <row r="6238" spans="1:9" ht="51" customHeight="1" x14ac:dyDescent="0.25">
      <c r="A6238" s="105">
        <v>43515</v>
      </c>
      <c r="B6238" s="37" t="s">
        <v>2581</v>
      </c>
      <c r="C6238" s="23">
        <v>78</v>
      </c>
      <c r="D6238" s="49" t="s">
        <v>16308</v>
      </c>
      <c r="E6238" s="49" t="s">
        <v>16309</v>
      </c>
      <c r="F6238" s="50" t="s">
        <v>16310</v>
      </c>
      <c r="G6238" s="51">
        <v>1744560.83</v>
      </c>
      <c r="H6238" s="71"/>
      <c r="I6238" s="184">
        <v>1744560.83</v>
      </c>
    </row>
    <row r="6239" spans="1:9" ht="51" customHeight="1" x14ac:dyDescent="0.25">
      <c r="A6239" s="105">
        <v>43515</v>
      </c>
      <c r="B6239" s="37" t="s">
        <v>2581</v>
      </c>
      <c r="C6239" s="23">
        <v>78</v>
      </c>
      <c r="D6239" s="49" t="s">
        <v>16311</v>
      </c>
      <c r="E6239" s="49" t="s">
        <v>16312</v>
      </c>
      <c r="F6239" s="50" t="s">
        <v>16313</v>
      </c>
      <c r="G6239" s="51">
        <v>1766476.2</v>
      </c>
      <c r="H6239" s="71">
        <v>88323.81</v>
      </c>
      <c r="I6239" s="184">
        <v>1854800.01</v>
      </c>
    </row>
    <row r="6240" spans="1:9" ht="51" customHeight="1" x14ac:dyDescent="0.25">
      <c r="A6240" s="105">
        <v>43515</v>
      </c>
      <c r="B6240" s="37" t="s">
        <v>2581</v>
      </c>
      <c r="C6240" s="23">
        <v>78</v>
      </c>
      <c r="D6240" s="49" t="s">
        <v>16314</v>
      </c>
      <c r="E6240" s="49" t="s">
        <v>16315</v>
      </c>
      <c r="F6240" s="50" t="s">
        <v>16316</v>
      </c>
      <c r="G6240" s="51">
        <v>3938316.3</v>
      </c>
      <c r="H6240" s="71"/>
      <c r="I6240" s="184">
        <v>3938316.3</v>
      </c>
    </row>
    <row r="6241" spans="1:9" ht="51" customHeight="1" x14ac:dyDescent="0.25">
      <c r="A6241" s="105">
        <v>43515</v>
      </c>
      <c r="B6241" s="37" t="s">
        <v>2581</v>
      </c>
      <c r="C6241" s="23">
        <v>78</v>
      </c>
      <c r="D6241" s="49" t="s">
        <v>16317</v>
      </c>
      <c r="E6241" s="49" t="s">
        <v>16318</v>
      </c>
      <c r="F6241" s="50" t="s">
        <v>16319</v>
      </c>
      <c r="G6241" s="51">
        <v>714143.7</v>
      </c>
      <c r="H6241" s="71"/>
      <c r="I6241" s="184">
        <v>714143.7</v>
      </c>
    </row>
    <row r="6242" spans="1:9" ht="51" customHeight="1" x14ac:dyDescent="0.25">
      <c r="A6242" s="105">
        <v>43515</v>
      </c>
      <c r="B6242" s="37" t="s">
        <v>2581</v>
      </c>
      <c r="C6242" s="23">
        <v>78</v>
      </c>
      <c r="D6242" s="49" t="s">
        <v>16320</v>
      </c>
      <c r="E6242" s="49" t="s">
        <v>16321</v>
      </c>
      <c r="F6242" s="50" t="s">
        <v>16322</v>
      </c>
      <c r="G6242" s="51">
        <v>1474175.1</v>
      </c>
      <c r="H6242" s="71"/>
      <c r="I6242" s="184">
        <v>1474175.1</v>
      </c>
    </row>
    <row r="6243" spans="1:9" ht="51" customHeight="1" x14ac:dyDescent="0.25">
      <c r="A6243" s="105">
        <v>43515</v>
      </c>
      <c r="B6243" s="37" t="s">
        <v>2581</v>
      </c>
      <c r="C6243" s="23">
        <v>78</v>
      </c>
      <c r="D6243" s="49" t="s">
        <v>16323</v>
      </c>
      <c r="E6243" s="49" t="s">
        <v>16324</v>
      </c>
      <c r="F6243" s="50" t="s">
        <v>16325</v>
      </c>
      <c r="G6243" s="51">
        <v>1214362.5</v>
      </c>
      <c r="H6243" s="71"/>
      <c r="I6243" s="184">
        <v>1214362.5</v>
      </c>
    </row>
    <row r="6244" spans="1:9" ht="51" customHeight="1" x14ac:dyDescent="0.25">
      <c r="A6244" s="105">
        <v>43515</v>
      </c>
      <c r="B6244" s="37" t="s">
        <v>2581</v>
      </c>
      <c r="C6244" s="23">
        <v>78</v>
      </c>
      <c r="D6244" s="49" t="s">
        <v>16326</v>
      </c>
      <c r="E6244" s="49" t="s">
        <v>16327</v>
      </c>
      <c r="F6244" s="50" t="s">
        <v>16328</v>
      </c>
      <c r="G6244" s="51">
        <v>863268.83</v>
      </c>
      <c r="H6244" s="71">
        <v>43163.44</v>
      </c>
      <c r="I6244" s="184">
        <v>906432.27</v>
      </c>
    </row>
    <row r="6245" spans="1:9" ht="51" customHeight="1" x14ac:dyDescent="0.25">
      <c r="A6245" s="105">
        <v>43515</v>
      </c>
      <c r="B6245" s="37" t="s">
        <v>2581</v>
      </c>
      <c r="C6245" s="23">
        <v>78</v>
      </c>
      <c r="D6245" s="49" t="s">
        <v>16329</v>
      </c>
      <c r="E6245" s="49" t="s">
        <v>16330</v>
      </c>
      <c r="F6245" s="50" t="s">
        <v>16331</v>
      </c>
      <c r="G6245" s="51">
        <v>2634653.88</v>
      </c>
      <c r="H6245" s="71"/>
      <c r="I6245" s="184">
        <v>2634653.88</v>
      </c>
    </row>
    <row r="6246" spans="1:9" ht="51" customHeight="1" x14ac:dyDescent="0.25">
      <c r="A6246" s="105">
        <v>43515</v>
      </c>
      <c r="B6246" s="37" t="s">
        <v>2581</v>
      </c>
      <c r="C6246" s="23">
        <v>78</v>
      </c>
      <c r="D6246" s="49" t="s">
        <v>16332</v>
      </c>
      <c r="E6246" s="49" t="s">
        <v>16333</v>
      </c>
      <c r="F6246" s="50" t="s">
        <v>16334</v>
      </c>
      <c r="G6246" s="51">
        <v>5504212.4900000002</v>
      </c>
      <c r="H6246" s="71"/>
      <c r="I6246" s="184">
        <v>5504212.4900000002</v>
      </c>
    </row>
    <row r="6247" spans="1:9" ht="51" customHeight="1" x14ac:dyDescent="0.25">
      <c r="A6247" s="105">
        <v>43515</v>
      </c>
      <c r="B6247" s="37" t="s">
        <v>2581</v>
      </c>
      <c r="C6247" s="23">
        <v>78</v>
      </c>
      <c r="D6247" s="49" t="s">
        <v>16335</v>
      </c>
      <c r="E6247" s="49" t="s">
        <v>14434</v>
      </c>
      <c r="F6247" s="50" t="s">
        <v>14435</v>
      </c>
      <c r="G6247" s="51">
        <v>1574517.9</v>
      </c>
      <c r="H6247" s="71"/>
      <c r="I6247" s="184">
        <v>1574517.9</v>
      </c>
    </row>
    <row r="6248" spans="1:9" ht="51" customHeight="1" x14ac:dyDescent="0.25">
      <c r="A6248" s="105">
        <v>43515</v>
      </c>
      <c r="B6248" s="37" t="s">
        <v>2572</v>
      </c>
      <c r="C6248" s="23">
        <v>79</v>
      </c>
      <c r="D6248" s="49" t="s">
        <v>16336</v>
      </c>
      <c r="E6248" s="49" t="s">
        <v>15908</v>
      </c>
      <c r="F6248" s="50" t="s">
        <v>16337</v>
      </c>
      <c r="G6248" s="51">
        <v>7672420.54</v>
      </c>
      <c r="H6248" s="71">
        <v>451318.85</v>
      </c>
      <c r="I6248" s="184">
        <v>8123739.3899999997</v>
      </c>
    </row>
    <row r="6249" spans="1:9" ht="51" customHeight="1" x14ac:dyDescent="0.25">
      <c r="A6249" s="105">
        <v>43515</v>
      </c>
      <c r="B6249" s="37" t="s">
        <v>2572</v>
      </c>
      <c r="C6249" s="23">
        <v>79</v>
      </c>
      <c r="D6249" s="49" t="s">
        <v>16338</v>
      </c>
      <c r="E6249" s="49" t="s">
        <v>16339</v>
      </c>
      <c r="F6249" s="50" t="s">
        <v>16340</v>
      </c>
      <c r="G6249" s="51">
        <v>9606770.5500000007</v>
      </c>
      <c r="H6249" s="71">
        <v>1130208.3</v>
      </c>
      <c r="I6249" s="184">
        <v>10736978.85</v>
      </c>
    </row>
    <row r="6250" spans="1:9" ht="51" customHeight="1" x14ac:dyDescent="0.25">
      <c r="A6250" s="105">
        <v>43515</v>
      </c>
      <c r="B6250" s="37" t="s">
        <v>2580</v>
      </c>
      <c r="C6250" s="23">
        <v>86</v>
      </c>
      <c r="D6250" s="49" t="s">
        <v>16341</v>
      </c>
      <c r="E6250" s="49" t="s">
        <v>503</v>
      </c>
      <c r="F6250" s="50" t="s">
        <v>16342</v>
      </c>
      <c r="G6250" s="51">
        <v>13858781.74</v>
      </c>
      <c r="H6250" s="71">
        <v>815222.45</v>
      </c>
      <c r="I6250" s="184">
        <v>14674004.189999999</v>
      </c>
    </row>
    <row r="6251" spans="1:9" ht="51" customHeight="1" x14ac:dyDescent="0.25">
      <c r="A6251" s="105">
        <v>43515</v>
      </c>
      <c r="B6251" s="37" t="s">
        <v>2580</v>
      </c>
      <c r="C6251" s="23">
        <v>86</v>
      </c>
      <c r="D6251" s="49" t="s">
        <v>16343</v>
      </c>
      <c r="E6251" s="49" t="s">
        <v>6102</v>
      </c>
      <c r="F6251" s="50" t="s">
        <v>16344</v>
      </c>
      <c r="G6251" s="51">
        <v>5029672.7300000004</v>
      </c>
      <c r="H6251" s="71">
        <v>295863.09999999998</v>
      </c>
      <c r="I6251" s="184">
        <v>5325535.83</v>
      </c>
    </row>
    <row r="6252" spans="1:9" ht="51" customHeight="1" x14ac:dyDescent="0.25">
      <c r="A6252" s="105">
        <v>43515</v>
      </c>
      <c r="B6252" s="37" t="s">
        <v>2580</v>
      </c>
      <c r="C6252" s="23">
        <v>86</v>
      </c>
      <c r="D6252" s="49" t="s">
        <v>16345</v>
      </c>
      <c r="E6252" s="49" t="s">
        <v>2084</v>
      </c>
      <c r="F6252" s="50" t="s">
        <v>16346</v>
      </c>
      <c r="G6252" s="51">
        <v>8075639.46</v>
      </c>
      <c r="H6252" s="71">
        <v>475037.61</v>
      </c>
      <c r="I6252" s="184">
        <v>8550677.0700000003</v>
      </c>
    </row>
    <row r="6253" spans="1:9" ht="51" customHeight="1" x14ac:dyDescent="0.25">
      <c r="A6253" s="105">
        <v>43515</v>
      </c>
      <c r="B6253" s="37" t="s">
        <v>2580</v>
      </c>
      <c r="C6253" s="23">
        <v>86</v>
      </c>
      <c r="D6253" s="49" t="s">
        <v>16347</v>
      </c>
      <c r="E6253" s="49" t="s">
        <v>16348</v>
      </c>
      <c r="F6253" s="50" t="s">
        <v>16349</v>
      </c>
      <c r="G6253" s="51">
        <v>2163629.9500000002</v>
      </c>
      <c r="H6253" s="71">
        <v>127272.35</v>
      </c>
      <c r="I6253" s="184">
        <v>2290902.2999999998</v>
      </c>
    </row>
    <row r="6254" spans="1:9" ht="51" customHeight="1" x14ac:dyDescent="0.25">
      <c r="A6254" s="105">
        <v>43515</v>
      </c>
      <c r="B6254" s="37" t="s">
        <v>2580</v>
      </c>
      <c r="C6254" s="23">
        <v>88</v>
      </c>
      <c r="D6254" s="49" t="s">
        <v>16350</v>
      </c>
      <c r="E6254" s="49" t="s">
        <v>16351</v>
      </c>
      <c r="F6254" s="50" t="s">
        <v>16352</v>
      </c>
      <c r="G6254" s="51">
        <v>3554086.3</v>
      </c>
      <c r="H6254" s="71">
        <v>418127.8</v>
      </c>
      <c r="I6254" s="184">
        <v>3972214.1</v>
      </c>
    </row>
    <row r="6255" spans="1:9" ht="51" customHeight="1" x14ac:dyDescent="0.25">
      <c r="A6255" s="105">
        <v>43515</v>
      </c>
      <c r="B6255" s="37" t="s">
        <v>2580</v>
      </c>
      <c r="C6255" s="23">
        <v>88</v>
      </c>
      <c r="D6255" s="49" t="s">
        <v>16353</v>
      </c>
      <c r="E6255" s="49" t="s">
        <v>2061</v>
      </c>
      <c r="F6255" s="50" t="s">
        <v>16354</v>
      </c>
      <c r="G6255" s="51">
        <v>19232936.829999998</v>
      </c>
      <c r="H6255" s="71">
        <v>1131349.22</v>
      </c>
      <c r="I6255" s="184">
        <v>20364286.050000001</v>
      </c>
    </row>
    <row r="6256" spans="1:9" ht="51" customHeight="1" x14ac:dyDescent="0.25">
      <c r="A6256" s="105">
        <v>43515</v>
      </c>
      <c r="B6256" s="37" t="s">
        <v>2580</v>
      </c>
      <c r="C6256" s="23">
        <v>88</v>
      </c>
      <c r="D6256" s="49" t="s">
        <v>16355</v>
      </c>
      <c r="E6256" s="49" t="s">
        <v>16356</v>
      </c>
      <c r="F6256" s="50" t="s">
        <v>16357</v>
      </c>
      <c r="G6256" s="51">
        <v>33887853.409999996</v>
      </c>
      <c r="H6256" s="71">
        <v>1993403.14</v>
      </c>
      <c r="I6256" s="184">
        <v>35881256.549999997</v>
      </c>
    </row>
    <row r="6257" spans="1:9" ht="51" customHeight="1" x14ac:dyDescent="0.25">
      <c r="A6257" s="105">
        <v>43515</v>
      </c>
      <c r="B6257" s="37" t="s">
        <v>2580</v>
      </c>
      <c r="C6257" s="23">
        <v>88</v>
      </c>
      <c r="D6257" s="49" t="s">
        <v>16358</v>
      </c>
      <c r="E6257" s="49" t="s">
        <v>16069</v>
      </c>
      <c r="F6257" s="50" t="s">
        <v>16359</v>
      </c>
      <c r="G6257" s="51">
        <v>7566768.8499999996</v>
      </c>
      <c r="H6257" s="71">
        <v>445104.05</v>
      </c>
      <c r="I6257" s="184">
        <v>8011872.9000000004</v>
      </c>
    </row>
    <row r="6258" spans="1:9" ht="51" customHeight="1" x14ac:dyDescent="0.25">
      <c r="A6258" s="105">
        <v>43515</v>
      </c>
      <c r="B6258" s="37" t="s">
        <v>2580</v>
      </c>
      <c r="C6258" s="23">
        <v>88</v>
      </c>
      <c r="D6258" s="49" t="s">
        <v>16360</v>
      </c>
      <c r="E6258" s="49" t="s">
        <v>11505</v>
      </c>
      <c r="F6258" s="50" t="s">
        <v>16361</v>
      </c>
      <c r="G6258" s="51">
        <v>76242046.25</v>
      </c>
      <c r="H6258" s="71">
        <v>4484826.25</v>
      </c>
      <c r="I6258" s="184">
        <v>80726872.5</v>
      </c>
    </row>
    <row r="6259" spans="1:9" ht="51" customHeight="1" x14ac:dyDescent="0.25">
      <c r="A6259" s="105">
        <v>43515</v>
      </c>
      <c r="B6259" s="37" t="s">
        <v>2580</v>
      </c>
      <c r="C6259" s="23">
        <v>88</v>
      </c>
      <c r="D6259" s="49" t="s">
        <v>16362</v>
      </c>
      <c r="E6259" s="49" t="s">
        <v>2185</v>
      </c>
      <c r="F6259" s="50" t="s">
        <v>16363</v>
      </c>
      <c r="G6259" s="51">
        <v>16008223.74</v>
      </c>
      <c r="H6259" s="71">
        <v>941660.22</v>
      </c>
      <c r="I6259" s="184">
        <v>16949883.960000001</v>
      </c>
    </row>
    <row r="6260" spans="1:9" ht="51" customHeight="1" x14ac:dyDescent="0.25">
      <c r="A6260" s="105">
        <v>43515</v>
      </c>
      <c r="B6260" s="37" t="s">
        <v>2580</v>
      </c>
      <c r="C6260" s="23">
        <v>88</v>
      </c>
      <c r="D6260" s="49" t="s">
        <v>16364</v>
      </c>
      <c r="E6260" s="49" t="s">
        <v>9011</v>
      </c>
      <c r="F6260" s="50" t="s">
        <v>16365</v>
      </c>
      <c r="G6260" s="51">
        <v>19026086.690000001</v>
      </c>
      <c r="H6260" s="71">
        <v>1119181.57</v>
      </c>
      <c r="I6260" s="184">
        <v>20145268.260000002</v>
      </c>
    </row>
    <row r="6261" spans="1:9" ht="51" customHeight="1" x14ac:dyDescent="0.25">
      <c r="A6261" s="105">
        <v>43515</v>
      </c>
      <c r="B6261" s="37" t="s">
        <v>2580</v>
      </c>
      <c r="C6261" s="23">
        <v>88</v>
      </c>
      <c r="D6261" s="49" t="s">
        <v>16366</v>
      </c>
      <c r="E6261" s="49" t="s">
        <v>2064</v>
      </c>
      <c r="F6261" s="50" t="s">
        <v>16367</v>
      </c>
      <c r="G6261" s="51">
        <v>47385302.549999997</v>
      </c>
      <c r="H6261" s="71">
        <v>2787370.74</v>
      </c>
      <c r="I6261" s="184">
        <v>50172673.289999999</v>
      </c>
    </row>
    <row r="6262" spans="1:9" ht="51" customHeight="1" x14ac:dyDescent="0.25">
      <c r="A6262" s="105">
        <v>43515</v>
      </c>
      <c r="B6262" s="37" t="s">
        <v>2580</v>
      </c>
      <c r="C6262" s="23">
        <v>88</v>
      </c>
      <c r="D6262" s="49" t="s">
        <v>16368</v>
      </c>
      <c r="E6262" s="49" t="s">
        <v>16369</v>
      </c>
      <c r="F6262" s="50" t="s">
        <v>16370</v>
      </c>
      <c r="G6262" s="51">
        <v>9079652.0299999993</v>
      </c>
      <c r="H6262" s="71">
        <v>534097.18000000005</v>
      </c>
      <c r="I6262" s="184">
        <v>9613749.2100000009</v>
      </c>
    </row>
    <row r="6263" spans="1:9" ht="51" customHeight="1" x14ac:dyDescent="0.25">
      <c r="A6263" s="105">
        <v>43523</v>
      </c>
      <c r="B6263" s="37" t="s">
        <v>2577</v>
      </c>
      <c r="C6263" s="23">
        <v>6</v>
      </c>
      <c r="D6263" s="49" t="s">
        <v>16371</v>
      </c>
      <c r="E6263" s="49" t="s">
        <v>1668</v>
      </c>
      <c r="F6263" s="50" t="s">
        <v>16372</v>
      </c>
      <c r="G6263" s="51">
        <v>8446444.7100000009</v>
      </c>
      <c r="H6263" s="71"/>
      <c r="I6263" s="184">
        <v>8446444.7100000009</v>
      </c>
    </row>
    <row r="6264" spans="1:9" ht="51" customHeight="1" x14ac:dyDescent="0.25">
      <c r="A6264" s="105">
        <v>43523</v>
      </c>
      <c r="B6264" s="37" t="s">
        <v>8437</v>
      </c>
      <c r="C6264" s="23">
        <v>53</v>
      </c>
      <c r="D6264" s="49" t="s">
        <v>16373</v>
      </c>
      <c r="E6264" s="49" t="s">
        <v>16374</v>
      </c>
      <c r="F6264" s="50" t="s">
        <v>16375</v>
      </c>
      <c r="G6264" s="51">
        <v>2782558.55</v>
      </c>
      <c r="H6264" s="71"/>
      <c r="I6264" s="184">
        <v>2782558.55</v>
      </c>
    </row>
    <row r="6265" spans="1:9" ht="51" customHeight="1" x14ac:dyDescent="0.25">
      <c r="A6265" s="105">
        <v>43523</v>
      </c>
      <c r="B6265" s="37" t="s">
        <v>8437</v>
      </c>
      <c r="C6265" s="23">
        <v>53</v>
      </c>
      <c r="D6265" s="49" t="s">
        <v>16376</v>
      </c>
      <c r="E6265" s="49" t="s">
        <v>16377</v>
      </c>
      <c r="F6265" s="50" t="s">
        <v>16378</v>
      </c>
      <c r="G6265" s="51">
        <v>904363.68</v>
      </c>
      <c r="H6265" s="71"/>
      <c r="I6265" s="184">
        <v>904363.68</v>
      </c>
    </row>
    <row r="6266" spans="1:9" ht="51" customHeight="1" x14ac:dyDescent="0.25">
      <c r="A6266" s="105">
        <v>43523</v>
      </c>
      <c r="B6266" s="37" t="s">
        <v>8437</v>
      </c>
      <c r="C6266" s="23">
        <v>53</v>
      </c>
      <c r="D6266" s="49" t="s">
        <v>16379</v>
      </c>
      <c r="E6266" s="49" t="s">
        <v>10924</v>
      </c>
      <c r="F6266" s="50" t="s">
        <v>16380</v>
      </c>
      <c r="G6266" s="51">
        <v>2367680.56</v>
      </c>
      <c r="H6266" s="71"/>
      <c r="I6266" s="184">
        <v>2367680.56</v>
      </c>
    </row>
    <row r="6267" spans="1:9" ht="51" customHeight="1" x14ac:dyDescent="0.25">
      <c r="A6267" s="105">
        <v>43523</v>
      </c>
      <c r="B6267" s="37" t="s">
        <v>8437</v>
      </c>
      <c r="C6267" s="23">
        <v>53</v>
      </c>
      <c r="D6267" s="49" t="s">
        <v>16381</v>
      </c>
      <c r="E6267" s="49" t="s">
        <v>9312</v>
      </c>
      <c r="F6267" s="50" t="s">
        <v>16382</v>
      </c>
      <c r="G6267" s="51">
        <v>2936777.24</v>
      </c>
      <c r="H6267" s="71"/>
      <c r="I6267" s="184">
        <v>2936777.24</v>
      </c>
    </row>
    <row r="6268" spans="1:9" ht="51" customHeight="1" x14ac:dyDescent="0.25">
      <c r="A6268" s="105">
        <v>43523</v>
      </c>
      <c r="B6268" s="37" t="s">
        <v>8437</v>
      </c>
      <c r="C6268" s="23">
        <v>53</v>
      </c>
      <c r="D6268" s="49" t="s">
        <v>16383</v>
      </c>
      <c r="E6268" s="49" t="s">
        <v>16384</v>
      </c>
      <c r="F6268" s="50" t="s">
        <v>16385</v>
      </c>
      <c r="G6268" s="51">
        <v>1100222.4099999999</v>
      </c>
      <c r="H6268" s="71"/>
      <c r="I6268" s="184">
        <v>1100222.4099999999</v>
      </c>
    </row>
    <row r="6269" spans="1:9" ht="51" customHeight="1" x14ac:dyDescent="0.25">
      <c r="A6269" s="105">
        <v>43523</v>
      </c>
      <c r="B6269" s="37" t="s">
        <v>2580</v>
      </c>
      <c r="C6269" s="23">
        <v>67</v>
      </c>
      <c r="D6269" s="49" t="s">
        <v>16386</v>
      </c>
      <c r="E6269" s="49" t="s">
        <v>1844</v>
      </c>
      <c r="F6269" s="50" t="s">
        <v>16387</v>
      </c>
      <c r="G6269" s="51">
        <v>41351267.960000001</v>
      </c>
      <c r="H6269" s="71">
        <v>2432427.5299999998</v>
      </c>
      <c r="I6269" s="184">
        <v>43783695.490000002</v>
      </c>
    </row>
    <row r="6270" spans="1:9" ht="51" customHeight="1" x14ac:dyDescent="0.25">
      <c r="A6270" s="105">
        <v>43523</v>
      </c>
      <c r="B6270" s="37" t="s">
        <v>8437</v>
      </c>
      <c r="C6270" s="23">
        <v>68</v>
      </c>
      <c r="D6270" s="49" t="s">
        <v>16388</v>
      </c>
      <c r="E6270" s="49" t="s">
        <v>16389</v>
      </c>
      <c r="F6270" s="50" t="s">
        <v>16390</v>
      </c>
      <c r="G6270" s="51">
        <v>1899901.2</v>
      </c>
      <c r="H6270" s="71"/>
      <c r="I6270" s="184">
        <v>1899901.2</v>
      </c>
    </row>
    <row r="6271" spans="1:9" ht="51" customHeight="1" x14ac:dyDescent="0.25">
      <c r="A6271" s="105">
        <v>43523</v>
      </c>
      <c r="B6271" s="37" t="s">
        <v>8437</v>
      </c>
      <c r="C6271" s="23">
        <v>68</v>
      </c>
      <c r="D6271" s="49" t="s">
        <v>16391</v>
      </c>
      <c r="E6271" s="49" t="s">
        <v>3741</v>
      </c>
      <c r="F6271" s="50" t="s">
        <v>16392</v>
      </c>
      <c r="G6271" s="51">
        <v>2850000</v>
      </c>
      <c r="H6271" s="71"/>
      <c r="I6271" s="184">
        <v>2850000</v>
      </c>
    </row>
    <row r="6272" spans="1:9" ht="51" customHeight="1" x14ac:dyDescent="0.25">
      <c r="A6272" s="105">
        <v>43523</v>
      </c>
      <c r="B6272" s="37" t="s">
        <v>8437</v>
      </c>
      <c r="C6272" s="23">
        <v>68</v>
      </c>
      <c r="D6272" s="49" t="s">
        <v>16393</v>
      </c>
      <c r="E6272" s="49" t="s">
        <v>3574</v>
      </c>
      <c r="F6272" s="50" t="s">
        <v>16394</v>
      </c>
      <c r="G6272" s="51">
        <v>1103570.33</v>
      </c>
      <c r="H6272" s="71"/>
      <c r="I6272" s="184">
        <v>1103570.33</v>
      </c>
    </row>
    <row r="6273" spans="1:9" ht="51" customHeight="1" x14ac:dyDescent="0.25">
      <c r="A6273" s="105">
        <v>43523</v>
      </c>
      <c r="B6273" s="37" t="s">
        <v>8437</v>
      </c>
      <c r="C6273" s="23">
        <v>69</v>
      </c>
      <c r="D6273" s="49" t="s">
        <v>16395</v>
      </c>
      <c r="E6273" s="49" t="s">
        <v>16396</v>
      </c>
      <c r="F6273" s="50" t="s">
        <v>16397</v>
      </c>
      <c r="G6273" s="51">
        <v>256500</v>
      </c>
      <c r="H6273" s="71"/>
      <c r="I6273" s="184">
        <v>256500</v>
      </c>
    </row>
    <row r="6274" spans="1:9" ht="51" customHeight="1" x14ac:dyDescent="0.25">
      <c r="A6274" s="105">
        <v>43523</v>
      </c>
      <c r="B6274" s="37" t="s">
        <v>2571</v>
      </c>
      <c r="C6274" s="23">
        <v>70</v>
      </c>
      <c r="D6274" s="49" t="s">
        <v>16398</v>
      </c>
      <c r="E6274" s="49" t="s">
        <v>22</v>
      </c>
      <c r="F6274" s="50" t="s">
        <v>6191</v>
      </c>
      <c r="G6274" s="51">
        <v>123227592.81</v>
      </c>
      <c r="H6274" s="71">
        <v>7248681.9299999997</v>
      </c>
      <c r="I6274" s="184">
        <v>130476274.73999999</v>
      </c>
    </row>
    <row r="6275" spans="1:9" ht="51" customHeight="1" x14ac:dyDescent="0.25">
      <c r="A6275" s="105">
        <v>43523</v>
      </c>
      <c r="B6275" s="37" t="s">
        <v>2571</v>
      </c>
      <c r="C6275" s="23">
        <v>70</v>
      </c>
      <c r="D6275" s="49" t="s">
        <v>16399</v>
      </c>
      <c r="E6275" s="49" t="s">
        <v>38</v>
      </c>
      <c r="F6275" s="50" t="s">
        <v>16400</v>
      </c>
      <c r="G6275" s="51">
        <v>42845774.210000001</v>
      </c>
      <c r="H6275" s="71">
        <v>2520339.66</v>
      </c>
      <c r="I6275" s="184">
        <v>45366113.869999997</v>
      </c>
    </row>
    <row r="6276" spans="1:9" ht="51" customHeight="1" x14ac:dyDescent="0.25">
      <c r="A6276" s="105">
        <v>43523</v>
      </c>
      <c r="B6276" s="37" t="s">
        <v>2571</v>
      </c>
      <c r="C6276" s="23">
        <v>70</v>
      </c>
      <c r="D6276" s="49" t="s">
        <v>16401</v>
      </c>
      <c r="E6276" s="49" t="s">
        <v>22</v>
      </c>
      <c r="F6276" s="50" t="s">
        <v>16402</v>
      </c>
      <c r="G6276" s="51">
        <v>357865672.30000001</v>
      </c>
      <c r="H6276" s="71">
        <v>21050921.899999999</v>
      </c>
      <c r="I6276" s="184">
        <v>378916594.19999999</v>
      </c>
    </row>
    <row r="6277" spans="1:9" ht="51" customHeight="1" x14ac:dyDescent="0.25">
      <c r="A6277" s="105">
        <v>43523</v>
      </c>
      <c r="B6277" s="37" t="s">
        <v>2571</v>
      </c>
      <c r="C6277" s="23">
        <v>70</v>
      </c>
      <c r="D6277" s="49" t="s">
        <v>16403</v>
      </c>
      <c r="E6277" s="49" t="s">
        <v>22</v>
      </c>
      <c r="F6277" s="50" t="s">
        <v>16404</v>
      </c>
      <c r="G6277" s="51">
        <v>33133738.359999999</v>
      </c>
      <c r="H6277" s="71">
        <v>1949043.44</v>
      </c>
      <c r="I6277" s="184">
        <v>35082781.799999997</v>
      </c>
    </row>
    <row r="6278" spans="1:9" ht="51" customHeight="1" x14ac:dyDescent="0.25">
      <c r="A6278" s="105">
        <v>43523</v>
      </c>
      <c r="B6278" s="37" t="s">
        <v>2571</v>
      </c>
      <c r="C6278" s="23">
        <v>70</v>
      </c>
      <c r="D6278" s="49" t="s">
        <v>16405</v>
      </c>
      <c r="E6278" s="49" t="s">
        <v>120</v>
      </c>
      <c r="F6278" s="50" t="s">
        <v>16406</v>
      </c>
      <c r="G6278" s="51">
        <v>103264006.81</v>
      </c>
      <c r="H6278" s="71">
        <v>6074353.3399999999</v>
      </c>
      <c r="I6278" s="184">
        <v>109338360.15000001</v>
      </c>
    </row>
    <row r="6279" spans="1:9" ht="51" customHeight="1" x14ac:dyDescent="0.25">
      <c r="A6279" s="105">
        <v>43523</v>
      </c>
      <c r="B6279" s="37" t="s">
        <v>2571</v>
      </c>
      <c r="C6279" s="23">
        <v>70</v>
      </c>
      <c r="D6279" s="49" t="s">
        <v>16407</v>
      </c>
      <c r="E6279" s="49" t="s">
        <v>120</v>
      </c>
      <c r="F6279" s="50" t="s">
        <v>16408</v>
      </c>
      <c r="G6279" s="51">
        <v>106350735.59999999</v>
      </c>
      <c r="H6279" s="71">
        <v>6255925.6299999999</v>
      </c>
      <c r="I6279" s="184">
        <v>112606661.23</v>
      </c>
    </row>
    <row r="6280" spans="1:9" ht="51" customHeight="1" x14ac:dyDescent="0.25">
      <c r="A6280" s="105">
        <v>43523</v>
      </c>
      <c r="B6280" s="37" t="s">
        <v>2581</v>
      </c>
      <c r="C6280" s="23">
        <v>78</v>
      </c>
      <c r="D6280" s="49" t="s">
        <v>16409</v>
      </c>
      <c r="E6280" s="49" t="s">
        <v>16410</v>
      </c>
      <c r="F6280" s="50" t="s">
        <v>16411</v>
      </c>
      <c r="G6280" s="51">
        <v>1058158.9099999999</v>
      </c>
      <c r="H6280" s="71"/>
      <c r="I6280" s="184">
        <v>1058158.9099999999</v>
      </c>
    </row>
    <row r="6281" spans="1:9" ht="51" customHeight="1" x14ac:dyDescent="0.25">
      <c r="A6281" s="105">
        <v>43523</v>
      </c>
      <c r="B6281" s="37" t="s">
        <v>2581</v>
      </c>
      <c r="C6281" s="23">
        <v>78</v>
      </c>
      <c r="D6281" s="49" t="s">
        <v>16412</v>
      </c>
      <c r="E6281" s="49" t="s">
        <v>16413</v>
      </c>
      <c r="F6281" s="50" t="s">
        <v>16414</v>
      </c>
      <c r="G6281" s="51">
        <v>564433.99</v>
      </c>
      <c r="H6281" s="71"/>
      <c r="I6281" s="184">
        <v>564433.99</v>
      </c>
    </row>
    <row r="6282" spans="1:9" ht="51" customHeight="1" x14ac:dyDescent="0.25">
      <c r="A6282" s="105">
        <v>43523</v>
      </c>
      <c r="B6282" s="37" t="s">
        <v>2581</v>
      </c>
      <c r="C6282" s="23">
        <v>78</v>
      </c>
      <c r="D6282" s="49" t="s">
        <v>16415</v>
      </c>
      <c r="E6282" s="49" t="s">
        <v>16416</v>
      </c>
      <c r="F6282" s="50" t="s">
        <v>16417</v>
      </c>
      <c r="G6282" s="51">
        <v>279001.5</v>
      </c>
      <c r="H6282" s="71"/>
      <c r="I6282" s="184">
        <v>279001.5</v>
      </c>
    </row>
    <row r="6283" spans="1:9" ht="51" customHeight="1" x14ac:dyDescent="0.25">
      <c r="A6283" s="105">
        <v>43523</v>
      </c>
      <c r="B6283" s="37" t="s">
        <v>2581</v>
      </c>
      <c r="C6283" s="23">
        <v>78</v>
      </c>
      <c r="D6283" s="49" t="s">
        <v>16418</v>
      </c>
      <c r="E6283" s="49" t="s">
        <v>16419</v>
      </c>
      <c r="F6283" s="50" t="s">
        <v>16420</v>
      </c>
      <c r="G6283" s="51">
        <v>3116767.8</v>
      </c>
      <c r="H6283" s="71"/>
      <c r="I6283" s="184">
        <v>3116767.8</v>
      </c>
    </row>
    <row r="6284" spans="1:9" ht="51" customHeight="1" x14ac:dyDescent="0.25">
      <c r="A6284" s="105">
        <v>43523</v>
      </c>
      <c r="B6284" s="37" t="s">
        <v>2581</v>
      </c>
      <c r="C6284" s="23">
        <v>78</v>
      </c>
      <c r="D6284" s="49" t="s">
        <v>16421</v>
      </c>
      <c r="E6284" s="49" t="s">
        <v>16422</v>
      </c>
      <c r="F6284" s="50" t="s">
        <v>16423</v>
      </c>
      <c r="G6284" s="51">
        <v>3747255.9</v>
      </c>
      <c r="H6284" s="71"/>
      <c r="I6284" s="184">
        <v>3747255.9</v>
      </c>
    </row>
    <row r="6285" spans="1:9" ht="51" customHeight="1" x14ac:dyDescent="0.25">
      <c r="A6285" s="105">
        <v>43523</v>
      </c>
      <c r="B6285" s="37" t="s">
        <v>2581</v>
      </c>
      <c r="C6285" s="23">
        <v>78</v>
      </c>
      <c r="D6285" s="49" t="s">
        <v>16424</v>
      </c>
      <c r="E6285" s="49" t="s">
        <v>10416</v>
      </c>
      <c r="F6285" s="50" t="s">
        <v>10417</v>
      </c>
      <c r="G6285" s="51">
        <v>2062048.44</v>
      </c>
      <c r="H6285" s="71"/>
      <c r="I6285" s="184">
        <v>2062048.44</v>
      </c>
    </row>
    <row r="6286" spans="1:9" ht="51" customHeight="1" x14ac:dyDescent="0.25">
      <c r="A6286" s="105">
        <v>43523</v>
      </c>
      <c r="B6286" s="37" t="s">
        <v>2581</v>
      </c>
      <c r="C6286" s="23">
        <v>78</v>
      </c>
      <c r="D6286" s="49" t="s">
        <v>16425</v>
      </c>
      <c r="E6286" s="49" t="s">
        <v>16426</v>
      </c>
      <c r="F6286" s="50" t="s">
        <v>16427</v>
      </c>
      <c r="G6286" s="51">
        <v>4464876</v>
      </c>
      <c r="H6286" s="71"/>
      <c r="I6286" s="184">
        <v>4464876</v>
      </c>
    </row>
    <row r="6287" spans="1:9" ht="51" customHeight="1" x14ac:dyDescent="0.25">
      <c r="A6287" s="105">
        <v>43523</v>
      </c>
      <c r="B6287" s="37" t="s">
        <v>2581</v>
      </c>
      <c r="C6287" s="23">
        <v>78</v>
      </c>
      <c r="D6287" s="49" t="s">
        <v>16428</v>
      </c>
      <c r="E6287" s="49" t="s">
        <v>16429</v>
      </c>
      <c r="F6287" s="50" t="s">
        <v>16430</v>
      </c>
      <c r="G6287" s="51">
        <v>1365585.39</v>
      </c>
      <c r="H6287" s="71"/>
      <c r="I6287" s="184">
        <v>1365585.39</v>
      </c>
    </row>
    <row r="6288" spans="1:9" ht="51" customHeight="1" x14ac:dyDescent="0.25">
      <c r="A6288" s="105">
        <v>43523</v>
      </c>
      <c r="B6288" s="37" t="s">
        <v>2581</v>
      </c>
      <c r="C6288" s="23">
        <v>78</v>
      </c>
      <c r="D6288" s="49" t="s">
        <v>16431</v>
      </c>
      <c r="E6288" s="49" t="s">
        <v>16432</v>
      </c>
      <c r="F6288" s="50" t="s">
        <v>16433</v>
      </c>
      <c r="G6288" s="51">
        <v>2308128.5099999998</v>
      </c>
      <c r="H6288" s="71"/>
      <c r="I6288" s="184">
        <v>2308128.5099999998</v>
      </c>
    </row>
    <row r="6289" spans="1:9" ht="51" customHeight="1" x14ac:dyDescent="0.25">
      <c r="A6289" s="105">
        <v>43523</v>
      </c>
      <c r="B6289" s="37" t="s">
        <v>2581</v>
      </c>
      <c r="C6289" s="23">
        <v>78</v>
      </c>
      <c r="D6289" s="49" t="s">
        <v>16434</v>
      </c>
      <c r="E6289" s="49" t="s">
        <v>16435</v>
      </c>
      <c r="F6289" s="50" t="s">
        <v>16436</v>
      </c>
      <c r="G6289" s="51">
        <v>1351803.3</v>
      </c>
      <c r="H6289" s="71"/>
      <c r="I6289" s="184">
        <v>1351803.3</v>
      </c>
    </row>
    <row r="6290" spans="1:9" ht="51" customHeight="1" x14ac:dyDescent="0.25">
      <c r="A6290" s="105">
        <v>43523</v>
      </c>
      <c r="B6290" s="37" t="s">
        <v>2581</v>
      </c>
      <c r="C6290" s="23">
        <v>78</v>
      </c>
      <c r="D6290" s="49" t="s">
        <v>16437</v>
      </c>
      <c r="E6290" s="49" t="s">
        <v>16438</v>
      </c>
      <c r="F6290" s="50" t="s">
        <v>16439</v>
      </c>
      <c r="G6290" s="51">
        <v>1352580.65</v>
      </c>
      <c r="H6290" s="71"/>
      <c r="I6290" s="184">
        <v>1352580.65</v>
      </c>
    </row>
    <row r="6291" spans="1:9" ht="51" customHeight="1" x14ac:dyDescent="0.25">
      <c r="A6291" s="105">
        <v>43523</v>
      </c>
      <c r="B6291" s="37" t="s">
        <v>2581</v>
      </c>
      <c r="C6291" s="23">
        <v>78</v>
      </c>
      <c r="D6291" s="49" t="s">
        <v>16440</v>
      </c>
      <c r="E6291" s="49" t="s">
        <v>16441</v>
      </c>
      <c r="F6291" s="50" t="s">
        <v>16442</v>
      </c>
      <c r="G6291" s="51">
        <v>4696021.58</v>
      </c>
      <c r="H6291" s="71"/>
      <c r="I6291" s="184">
        <v>4696021.58</v>
      </c>
    </row>
    <row r="6292" spans="1:9" ht="51" customHeight="1" x14ac:dyDescent="0.25">
      <c r="A6292" s="105">
        <v>43523</v>
      </c>
      <c r="B6292" s="37" t="s">
        <v>2572</v>
      </c>
      <c r="C6292" s="23">
        <v>79</v>
      </c>
      <c r="D6292" s="49" t="s">
        <v>16443</v>
      </c>
      <c r="E6292" s="49" t="s">
        <v>16444</v>
      </c>
      <c r="F6292" s="50" t="s">
        <v>16445</v>
      </c>
      <c r="G6292" s="51">
        <v>7098077.2599999998</v>
      </c>
      <c r="H6292" s="71">
        <v>417533.95</v>
      </c>
      <c r="I6292" s="184">
        <v>7515611.21</v>
      </c>
    </row>
    <row r="6293" spans="1:9" ht="51" customHeight="1" x14ac:dyDescent="0.25">
      <c r="A6293" s="105">
        <v>43523</v>
      </c>
      <c r="B6293" s="37" t="s">
        <v>2572</v>
      </c>
      <c r="C6293" s="23">
        <v>79</v>
      </c>
      <c r="D6293" s="49" t="s">
        <v>16446</v>
      </c>
      <c r="E6293" s="49" t="s">
        <v>16447</v>
      </c>
      <c r="F6293" s="50" t="s">
        <v>16448</v>
      </c>
      <c r="G6293" s="51">
        <v>10347631.57</v>
      </c>
      <c r="H6293" s="71">
        <v>1217368.42</v>
      </c>
      <c r="I6293" s="184">
        <v>11564999.99</v>
      </c>
    </row>
    <row r="6294" spans="1:9" ht="51" customHeight="1" x14ac:dyDescent="0.25">
      <c r="A6294" s="105">
        <v>43523</v>
      </c>
      <c r="B6294" s="37" t="s">
        <v>2580</v>
      </c>
      <c r="C6294" s="23">
        <v>87</v>
      </c>
      <c r="D6294" s="49" t="s">
        <v>16449</v>
      </c>
      <c r="E6294" s="49" t="s">
        <v>16450</v>
      </c>
      <c r="F6294" s="50" t="s">
        <v>16451</v>
      </c>
      <c r="G6294" s="51">
        <v>30370964.100000001</v>
      </c>
      <c r="H6294" s="71">
        <v>1786527.3</v>
      </c>
      <c r="I6294" s="184">
        <v>32157491.399999999</v>
      </c>
    </row>
    <row r="6295" spans="1:9" ht="51" customHeight="1" x14ac:dyDescent="0.25">
      <c r="A6295" s="105">
        <v>43523</v>
      </c>
      <c r="B6295" s="37" t="s">
        <v>2580</v>
      </c>
      <c r="C6295" s="23">
        <v>87</v>
      </c>
      <c r="D6295" s="49" t="s">
        <v>16452</v>
      </c>
      <c r="E6295" s="49" t="s">
        <v>16453</v>
      </c>
      <c r="F6295" s="50" t="s">
        <v>16454</v>
      </c>
      <c r="G6295" s="51">
        <v>15414801.85</v>
      </c>
      <c r="H6295" s="71">
        <v>1813506.1</v>
      </c>
      <c r="I6295" s="184">
        <v>17228307.949999999</v>
      </c>
    </row>
    <row r="6296" spans="1:9" ht="51" customHeight="1" x14ac:dyDescent="0.25">
      <c r="A6296" s="105">
        <v>43523</v>
      </c>
      <c r="B6296" s="37" t="s">
        <v>2580</v>
      </c>
      <c r="C6296" s="23">
        <v>87</v>
      </c>
      <c r="D6296" s="49" t="s">
        <v>16455</v>
      </c>
      <c r="E6296" s="49" t="s">
        <v>16456</v>
      </c>
      <c r="F6296" s="50" t="s">
        <v>16457</v>
      </c>
      <c r="G6296" s="51">
        <v>38207600.960000001</v>
      </c>
      <c r="H6296" s="71">
        <v>2247505.94</v>
      </c>
      <c r="I6296" s="184">
        <v>40455106.899999999</v>
      </c>
    </row>
    <row r="6297" spans="1:9" ht="51" customHeight="1" x14ac:dyDescent="0.25">
      <c r="A6297" s="105">
        <v>43523</v>
      </c>
      <c r="B6297" s="37" t="s">
        <v>2580</v>
      </c>
      <c r="C6297" s="23">
        <v>87</v>
      </c>
      <c r="D6297" s="49" t="s">
        <v>16458</v>
      </c>
      <c r="E6297" s="49" t="s">
        <v>8013</v>
      </c>
      <c r="F6297" s="50" t="s">
        <v>16459</v>
      </c>
      <c r="G6297" s="51">
        <v>4106788.6</v>
      </c>
      <c r="H6297" s="71">
        <v>241575.8</v>
      </c>
      <c r="I6297" s="184">
        <v>4348364.4000000004</v>
      </c>
    </row>
    <row r="6298" spans="1:9" ht="51" customHeight="1" x14ac:dyDescent="0.25">
      <c r="A6298" s="117">
        <v>43523</v>
      </c>
      <c r="B6298" s="37" t="s">
        <v>2580</v>
      </c>
      <c r="C6298" s="23">
        <v>88</v>
      </c>
      <c r="D6298" s="49" t="s">
        <v>16460</v>
      </c>
      <c r="E6298" s="49" t="s">
        <v>725</v>
      </c>
      <c r="F6298" s="50" t="s">
        <v>16461</v>
      </c>
      <c r="G6298" s="51">
        <v>11414950.560000001</v>
      </c>
      <c r="H6298" s="71">
        <v>671467.68</v>
      </c>
      <c r="I6298" s="198">
        <v>12086418.24</v>
      </c>
    </row>
    <row r="6299" spans="1:9" ht="51" customHeight="1" x14ac:dyDescent="0.25">
      <c r="A6299" s="186">
        <v>43529</v>
      </c>
      <c r="B6299" s="131" t="s">
        <v>2577</v>
      </c>
      <c r="C6299" s="132">
        <v>6</v>
      </c>
      <c r="D6299" s="130" t="s">
        <v>16462</v>
      </c>
      <c r="E6299" s="130" t="s">
        <v>16463</v>
      </c>
      <c r="F6299" s="50" t="s">
        <v>16464</v>
      </c>
      <c r="G6299" s="55">
        <v>8977000.3000000007</v>
      </c>
      <c r="H6299" s="82">
        <v>0</v>
      </c>
      <c r="I6299" s="187">
        <v>8977000.3000000007</v>
      </c>
    </row>
    <row r="6300" spans="1:9" ht="51" customHeight="1" x14ac:dyDescent="0.25">
      <c r="A6300" s="186">
        <v>43529</v>
      </c>
      <c r="B6300" s="131" t="s">
        <v>2577</v>
      </c>
      <c r="C6300" s="132">
        <v>6</v>
      </c>
      <c r="D6300" s="130" t="s">
        <v>16465</v>
      </c>
      <c r="E6300" s="130" t="s">
        <v>5198</v>
      </c>
      <c r="F6300" s="50" t="s">
        <v>16466</v>
      </c>
      <c r="G6300" s="55">
        <v>6443151.5599999996</v>
      </c>
      <c r="H6300" s="82">
        <v>0</v>
      </c>
      <c r="I6300" s="187">
        <v>6443151.5599999996</v>
      </c>
    </row>
    <row r="6301" spans="1:9" ht="51" customHeight="1" x14ac:dyDescent="0.25">
      <c r="A6301" s="186">
        <v>43529</v>
      </c>
      <c r="B6301" s="131" t="s">
        <v>2572</v>
      </c>
      <c r="C6301" s="23">
        <v>79</v>
      </c>
      <c r="D6301" s="49" t="s">
        <v>16467</v>
      </c>
      <c r="E6301" s="49" t="s">
        <v>1849</v>
      </c>
      <c r="F6301" s="50" t="s">
        <v>16468</v>
      </c>
      <c r="G6301" s="55">
        <v>11755819.09</v>
      </c>
      <c r="H6301" s="55">
        <v>691518.77</v>
      </c>
      <c r="I6301" s="187">
        <v>12447337.859999999</v>
      </c>
    </row>
    <row r="6302" spans="1:9" ht="51" customHeight="1" x14ac:dyDescent="0.25">
      <c r="A6302" s="186">
        <v>43529</v>
      </c>
      <c r="B6302" s="131" t="s">
        <v>2572</v>
      </c>
      <c r="C6302" s="23">
        <v>80</v>
      </c>
      <c r="D6302" s="49" t="s">
        <v>16469</v>
      </c>
      <c r="E6302" s="49" t="s">
        <v>10491</v>
      </c>
      <c r="F6302" s="50" t="s">
        <v>16470</v>
      </c>
      <c r="G6302" s="55">
        <v>10036944.16</v>
      </c>
      <c r="H6302" s="55">
        <v>590408.48</v>
      </c>
      <c r="I6302" s="187">
        <v>10627352.640000001</v>
      </c>
    </row>
    <row r="6303" spans="1:9" ht="51" customHeight="1" x14ac:dyDescent="0.25">
      <c r="A6303" s="186">
        <v>43529</v>
      </c>
      <c r="B6303" s="131" t="s">
        <v>2572</v>
      </c>
      <c r="C6303" s="23">
        <v>80</v>
      </c>
      <c r="D6303" s="49" t="s">
        <v>16471</v>
      </c>
      <c r="E6303" s="49" t="s">
        <v>16472</v>
      </c>
      <c r="F6303" s="50" t="s">
        <v>16473</v>
      </c>
      <c r="G6303" s="55">
        <v>5266443.5999999996</v>
      </c>
      <c r="H6303" s="55">
        <v>309790.8</v>
      </c>
      <c r="I6303" s="187">
        <v>5576234.4000000004</v>
      </c>
    </row>
    <row r="6304" spans="1:9" ht="51" customHeight="1" x14ac:dyDescent="0.25">
      <c r="A6304" s="186">
        <v>43529</v>
      </c>
      <c r="B6304" s="131" t="s">
        <v>2572</v>
      </c>
      <c r="C6304" s="23">
        <v>80</v>
      </c>
      <c r="D6304" s="49" t="s">
        <v>16474</v>
      </c>
      <c r="E6304" s="49" t="s">
        <v>16475</v>
      </c>
      <c r="F6304" s="50" t="s">
        <v>16476</v>
      </c>
      <c r="G6304" s="55">
        <v>4885160.8</v>
      </c>
      <c r="H6304" s="55">
        <v>287362.40000000002</v>
      </c>
      <c r="I6304" s="187">
        <v>5172523.2</v>
      </c>
    </row>
    <row r="6305" spans="1:9" ht="51" customHeight="1" x14ac:dyDescent="0.25">
      <c r="A6305" s="186">
        <v>43529</v>
      </c>
      <c r="B6305" s="131" t="s">
        <v>2572</v>
      </c>
      <c r="C6305" s="23">
        <v>80</v>
      </c>
      <c r="D6305" s="49" t="s">
        <v>16477</v>
      </c>
      <c r="E6305" s="49" t="s">
        <v>606</v>
      </c>
      <c r="F6305" s="50" t="s">
        <v>16478</v>
      </c>
      <c r="G6305" s="55">
        <v>4606799.4000000004</v>
      </c>
      <c r="H6305" s="55">
        <v>270988.2</v>
      </c>
      <c r="I6305" s="187">
        <v>4877787.5999999996</v>
      </c>
    </row>
    <row r="6306" spans="1:9" ht="51" customHeight="1" x14ac:dyDescent="0.25">
      <c r="A6306" s="186">
        <v>43529</v>
      </c>
      <c r="B6306" s="131" t="s">
        <v>2572</v>
      </c>
      <c r="C6306" s="23">
        <v>80</v>
      </c>
      <c r="D6306" s="49" t="s">
        <v>16479</v>
      </c>
      <c r="E6306" s="49" t="s">
        <v>16480</v>
      </c>
      <c r="F6306" s="50" t="s">
        <v>16481</v>
      </c>
      <c r="G6306" s="55">
        <v>1811574.02</v>
      </c>
      <c r="H6306" s="55">
        <v>106563.18</v>
      </c>
      <c r="I6306" s="187">
        <v>1918137.2</v>
      </c>
    </row>
    <row r="6307" spans="1:9" ht="51" customHeight="1" x14ac:dyDescent="0.25">
      <c r="A6307" s="186">
        <v>43529</v>
      </c>
      <c r="B6307" s="131" t="s">
        <v>2572</v>
      </c>
      <c r="C6307" s="23">
        <v>80</v>
      </c>
      <c r="D6307" s="49" t="s">
        <v>16482</v>
      </c>
      <c r="E6307" s="49" t="s">
        <v>10999</v>
      </c>
      <c r="F6307" s="50" t="s">
        <v>16483</v>
      </c>
      <c r="G6307" s="55">
        <v>8625842.5</v>
      </c>
      <c r="H6307" s="55">
        <v>507402.5</v>
      </c>
      <c r="I6307" s="187">
        <v>9133245</v>
      </c>
    </row>
    <row r="6308" spans="1:9" ht="51" customHeight="1" x14ac:dyDescent="0.25">
      <c r="A6308" s="186">
        <v>43529</v>
      </c>
      <c r="B6308" s="131" t="s">
        <v>2572</v>
      </c>
      <c r="C6308" s="23">
        <v>80</v>
      </c>
      <c r="D6308" s="130" t="s">
        <v>16484</v>
      </c>
      <c r="E6308" s="130" t="s">
        <v>16485</v>
      </c>
      <c r="F6308" s="50" t="s">
        <v>16486</v>
      </c>
      <c r="G6308" s="55">
        <v>8691332.1099999994</v>
      </c>
      <c r="H6308" s="55">
        <v>511254.83</v>
      </c>
      <c r="I6308" s="187">
        <v>9202586.9399999995</v>
      </c>
    </row>
    <row r="6309" spans="1:9" ht="51" customHeight="1" x14ac:dyDescent="0.25">
      <c r="A6309" s="186">
        <v>43529</v>
      </c>
      <c r="B6309" s="131" t="s">
        <v>2572</v>
      </c>
      <c r="C6309" s="23">
        <v>80</v>
      </c>
      <c r="D6309" s="49" t="s">
        <v>16487</v>
      </c>
      <c r="E6309" s="49" t="s">
        <v>5331</v>
      </c>
      <c r="F6309" s="50" t="s">
        <v>16488</v>
      </c>
      <c r="G6309" s="55">
        <v>9125012.4499999993</v>
      </c>
      <c r="H6309" s="55">
        <v>536765.43999999994</v>
      </c>
      <c r="I6309" s="187">
        <v>9661777.8900000006</v>
      </c>
    </row>
    <row r="6310" spans="1:9" ht="51" customHeight="1" x14ac:dyDescent="0.25">
      <c r="A6310" s="186">
        <v>43529</v>
      </c>
      <c r="B6310" s="131" t="s">
        <v>2572</v>
      </c>
      <c r="C6310" s="23">
        <v>80</v>
      </c>
      <c r="D6310" s="49" t="s">
        <v>16489</v>
      </c>
      <c r="E6310" s="49" t="s">
        <v>16490</v>
      </c>
      <c r="F6310" s="50" t="s">
        <v>16491</v>
      </c>
      <c r="G6310" s="55">
        <v>3454853.16</v>
      </c>
      <c r="H6310" s="55">
        <v>203226.66</v>
      </c>
      <c r="I6310" s="187">
        <v>3658079.82</v>
      </c>
    </row>
    <row r="6311" spans="1:9" ht="51" customHeight="1" x14ac:dyDescent="0.25">
      <c r="A6311" s="186">
        <v>43529</v>
      </c>
      <c r="B6311" s="131" t="s">
        <v>2572</v>
      </c>
      <c r="C6311" s="23">
        <v>80</v>
      </c>
      <c r="D6311" s="49" t="s">
        <v>16492</v>
      </c>
      <c r="E6311" s="49" t="s">
        <v>1866</v>
      </c>
      <c r="F6311" s="50" t="s">
        <v>16493</v>
      </c>
      <c r="G6311" s="55">
        <v>4172100.47</v>
      </c>
      <c r="H6311" s="55">
        <v>245417.68</v>
      </c>
      <c r="I6311" s="187">
        <v>4417518.1500000004</v>
      </c>
    </row>
    <row r="6312" spans="1:9" ht="51" customHeight="1" x14ac:dyDescent="0.25">
      <c r="A6312" s="186">
        <v>43529</v>
      </c>
      <c r="B6312" s="131" t="s">
        <v>2572</v>
      </c>
      <c r="C6312" s="23">
        <v>80</v>
      </c>
      <c r="D6312" s="49" t="s">
        <v>16494</v>
      </c>
      <c r="E6312" s="49" t="s">
        <v>3662</v>
      </c>
      <c r="F6312" s="50" t="s">
        <v>16495</v>
      </c>
      <c r="G6312" s="55">
        <v>8737585.8800000008</v>
      </c>
      <c r="H6312" s="55">
        <v>513975.64</v>
      </c>
      <c r="I6312" s="187">
        <v>9251561.5199999996</v>
      </c>
    </row>
    <row r="6313" spans="1:9" ht="51" customHeight="1" x14ac:dyDescent="0.25">
      <c r="A6313" s="186">
        <v>43529</v>
      </c>
      <c r="B6313" s="131" t="s">
        <v>2572</v>
      </c>
      <c r="C6313" s="23">
        <v>80</v>
      </c>
      <c r="D6313" s="49" t="s">
        <v>16496</v>
      </c>
      <c r="E6313" s="49" t="s">
        <v>15321</v>
      </c>
      <c r="F6313" s="50" t="s">
        <v>16497</v>
      </c>
      <c r="G6313" s="55">
        <v>9567558.9399999995</v>
      </c>
      <c r="H6313" s="55">
        <v>562797.59</v>
      </c>
      <c r="I6313" s="187">
        <v>10130356.529999999</v>
      </c>
    </row>
    <row r="6314" spans="1:9" ht="51" customHeight="1" x14ac:dyDescent="0.25">
      <c r="A6314" s="186">
        <v>43529</v>
      </c>
      <c r="B6314" s="131" t="s">
        <v>2572</v>
      </c>
      <c r="C6314" s="23">
        <v>80</v>
      </c>
      <c r="D6314" s="49" t="s">
        <v>16498</v>
      </c>
      <c r="E6314" s="49" t="s">
        <v>11672</v>
      </c>
      <c r="F6314" s="50" t="s">
        <v>16499</v>
      </c>
      <c r="G6314" s="55">
        <v>6971104.1500000004</v>
      </c>
      <c r="H6314" s="55">
        <v>410064.95</v>
      </c>
      <c r="I6314" s="187">
        <v>7381169.0999999996</v>
      </c>
    </row>
    <row r="6315" spans="1:9" ht="51" customHeight="1" x14ac:dyDescent="0.25">
      <c r="A6315" s="186">
        <v>43529</v>
      </c>
      <c r="B6315" s="131" t="s">
        <v>2572</v>
      </c>
      <c r="C6315" s="23">
        <v>80</v>
      </c>
      <c r="D6315" s="49" t="s">
        <v>16500</v>
      </c>
      <c r="E6315" s="49" t="s">
        <v>538</v>
      </c>
      <c r="F6315" s="50" t="s">
        <v>16501</v>
      </c>
      <c r="G6315" s="55">
        <v>1616488.26</v>
      </c>
      <c r="H6315" s="55">
        <v>95087.55</v>
      </c>
      <c r="I6315" s="187">
        <v>1711575.81</v>
      </c>
    </row>
    <row r="6316" spans="1:9" ht="51" customHeight="1" x14ac:dyDescent="0.25">
      <c r="A6316" s="186">
        <v>43529</v>
      </c>
      <c r="B6316" s="131" t="s">
        <v>2572</v>
      </c>
      <c r="C6316" s="23">
        <v>80</v>
      </c>
      <c r="D6316" s="49" t="s">
        <v>16502</v>
      </c>
      <c r="E6316" s="49" t="s">
        <v>16503</v>
      </c>
      <c r="F6316" s="50" t="s">
        <v>16504</v>
      </c>
      <c r="G6316" s="55">
        <v>4062074.05</v>
      </c>
      <c r="H6316" s="55">
        <v>238945.53</v>
      </c>
      <c r="I6316" s="187">
        <v>4301019.58</v>
      </c>
    </row>
    <row r="6317" spans="1:9" ht="51" customHeight="1" x14ac:dyDescent="0.25">
      <c r="A6317" s="186">
        <v>43529</v>
      </c>
      <c r="B6317" s="131" t="s">
        <v>2572</v>
      </c>
      <c r="C6317" s="23">
        <v>80</v>
      </c>
      <c r="D6317" s="49" t="s">
        <v>16505</v>
      </c>
      <c r="E6317" s="49" t="s">
        <v>16506</v>
      </c>
      <c r="F6317" s="50" t="s">
        <v>16507</v>
      </c>
      <c r="G6317" s="55">
        <v>10970967.5</v>
      </c>
      <c r="H6317" s="55">
        <v>645351.03</v>
      </c>
      <c r="I6317" s="187">
        <v>11616318.529999999</v>
      </c>
    </row>
    <row r="6318" spans="1:9" ht="51" customHeight="1" x14ac:dyDescent="0.25">
      <c r="A6318" s="186">
        <v>43529</v>
      </c>
      <c r="B6318" s="131" t="s">
        <v>2572</v>
      </c>
      <c r="C6318" s="23">
        <v>80</v>
      </c>
      <c r="D6318" s="49" t="s">
        <v>16508</v>
      </c>
      <c r="E6318" s="49" t="s">
        <v>16509</v>
      </c>
      <c r="F6318" s="50" t="s">
        <v>16510</v>
      </c>
      <c r="G6318" s="55">
        <v>10939122.43</v>
      </c>
      <c r="H6318" s="55">
        <v>1286955.58</v>
      </c>
      <c r="I6318" s="187">
        <v>12226078.01</v>
      </c>
    </row>
    <row r="6319" spans="1:9" ht="51" customHeight="1" x14ac:dyDescent="0.25">
      <c r="A6319" s="186">
        <v>43529</v>
      </c>
      <c r="B6319" s="131" t="s">
        <v>2572</v>
      </c>
      <c r="C6319" s="23">
        <v>80</v>
      </c>
      <c r="D6319" s="49" t="s">
        <v>16511</v>
      </c>
      <c r="E6319" s="49" t="s">
        <v>16512</v>
      </c>
      <c r="F6319" s="50" t="s">
        <v>16513</v>
      </c>
      <c r="G6319" s="55">
        <v>7627438.2300000004</v>
      </c>
      <c r="H6319" s="55">
        <v>448672.84</v>
      </c>
      <c r="I6319" s="187">
        <v>8076111.0700000003</v>
      </c>
    </row>
    <row r="6320" spans="1:9" ht="51" customHeight="1" x14ac:dyDescent="0.25">
      <c r="A6320" s="186">
        <v>43529</v>
      </c>
      <c r="B6320" s="131" t="s">
        <v>2572</v>
      </c>
      <c r="C6320" s="23">
        <v>80</v>
      </c>
      <c r="D6320" s="130" t="s">
        <v>16514</v>
      </c>
      <c r="E6320" s="130" t="s">
        <v>16515</v>
      </c>
      <c r="F6320" s="50" t="s">
        <v>16516</v>
      </c>
      <c r="G6320" s="55">
        <v>4887886.78</v>
      </c>
      <c r="H6320" s="55">
        <v>575045.5</v>
      </c>
      <c r="I6320" s="187">
        <v>5462932.2800000003</v>
      </c>
    </row>
    <row r="6321" spans="1:9" ht="51" customHeight="1" x14ac:dyDescent="0.25">
      <c r="A6321" s="186">
        <v>43529</v>
      </c>
      <c r="B6321" s="131" t="s">
        <v>2572</v>
      </c>
      <c r="C6321" s="23">
        <v>80</v>
      </c>
      <c r="D6321" s="49" t="s">
        <v>16517</v>
      </c>
      <c r="E6321" s="49" t="s">
        <v>16518</v>
      </c>
      <c r="F6321" s="50" t="s">
        <v>16519</v>
      </c>
      <c r="G6321" s="55">
        <v>4373887.03</v>
      </c>
      <c r="H6321" s="55">
        <v>257287.47</v>
      </c>
      <c r="I6321" s="187">
        <v>4631174.5</v>
      </c>
    </row>
    <row r="6322" spans="1:9" ht="51" customHeight="1" x14ac:dyDescent="0.25">
      <c r="A6322" s="186">
        <v>43529</v>
      </c>
      <c r="B6322" s="131" t="s">
        <v>2572</v>
      </c>
      <c r="C6322" s="23">
        <v>80</v>
      </c>
      <c r="D6322" s="49" t="s">
        <v>16520</v>
      </c>
      <c r="E6322" s="49" t="s">
        <v>2230</v>
      </c>
      <c r="F6322" s="50" t="s">
        <v>16521</v>
      </c>
      <c r="G6322" s="55">
        <v>2913723.92</v>
      </c>
      <c r="H6322" s="55">
        <v>171395.53</v>
      </c>
      <c r="I6322" s="187">
        <v>3085119.45</v>
      </c>
    </row>
    <row r="6323" spans="1:9" ht="51" customHeight="1" x14ac:dyDescent="0.25">
      <c r="A6323" s="186">
        <v>43529</v>
      </c>
      <c r="B6323" s="131" t="s">
        <v>2572</v>
      </c>
      <c r="C6323" s="23">
        <v>80</v>
      </c>
      <c r="D6323" s="49" t="s">
        <v>16522</v>
      </c>
      <c r="E6323" s="49" t="s">
        <v>16523</v>
      </c>
      <c r="F6323" s="50" t="s">
        <v>16524</v>
      </c>
      <c r="G6323" s="55">
        <v>10970187.050000001</v>
      </c>
      <c r="H6323" s="55">
        <v>1290610.24</v>
      </c>
      <c r="I6323" s="187">
        <v>12260797.289999999</v>
      </c>
    </row>
    <row r="6324" spans="1:9" ht="51" customHeight="1" x14ac:dyDescent="0.25">
      <c r="A6324" s="186">
        <v>43529</v>
      </c>
      <c r="B6324" s="131" t="s">
        <v>2572</v>
      </c>
      <c r="C6324" s="23">
        <v>80</v>
      </c>
      <c r="D6324" s="49" t="s">
        <v>16525</v>
      </c>
      <c r="E6324" s="49" t="s">
        <v>8815</v>
      </c>
      <c r="F6324" s="50" t="s">
        <v>16526</v>
      </c>
      <c r="G6324" s="55">
        <v>11370751.75</v>
      </c>
      <c r="H6324" s="55">
        <v>668867.75</v>
      </c>
      <c r="I6324" s="187">
        <v>12039619.5</v>
      </c>
    </row>
    <row r="6325" spans="1:9" ht="51" customHeight="1" x14ac:dyDescent="0.25">
      <c r="A6325" s="186">
        <v>43529</v>
      </c>
      <c r="B6325" s="131" t="s">
        <v>2572</v>
      </c>
      <c r="C6325" s="23">
        <v>80</v>
      </c>
      <c r="D6325" s="49" t="s">
        <v>16527</v>
      </c>
      <c r="E6325" s="49" t="s">
        <v>16528</v>
      </c>
      <c r="F6325" s="50" t="s">
        <v>16529</v>
      </c>
      <c r="G6325" s="55">
        <v>6717275.5300000003</v>
      </c>
      <c r="H6325" s="55">
        <v>395133.86</v>
      </c>
      <c r="I6325" s="187">
        <v>7112409.3899999997</v>
      </c>
    </row>
    <row r="6326" spans="1:9" ht="51" customHeight="1" x14ac:dyDescent="0.25">
      <c r="A6326" s="186">
        <v>43529</v>
      </c>
      <c r="B6326" s="131" t="s">
        <v>2572</v>
      </c>
      <c r="C6326" s="23">
        <v>80</v>
      </c>
      <c r="D6326" s="49" t="s">
        <v>16530</v>
      </c>
      <c r="E6326" s="49" t="s">
        <v>2605</v>
      </c>
      <c r="F6326" s="50" t="s">
        <v>16531</v>
      </c>
      <c r="G6326" s="55">
        <v>7704621.3600000003</v>
      </c>
      <c r="H6326" s="55">
        <v>453213.02</v>
      </c>
      <c r="I6326" s="187">
        <v>8157834.3799999999</v>
      </c>
    </row>
    <row r="6327" spans="1:9" ht="51" customHeight="1" x14ac:dyDescent="0.25">
      <c r="A6327" s="186">
        <v>43529</v>
      </c>
      <c r="B6327" s="131" t="s">
        <v>2572</v>
      </c>
      <c r="C6327" s="23">
        <v>80</v>
      </c>
      <c r="D6327" s="49" t="s">
        <v>16532</v>
      </c>
      <c r="E6327" s="49" t="s">
        <v>16533</v>
      </c>
      <c r="F6327" s="50" t="s">
        <v>16534</v>
      </c>
      <c r="G6327" s="55">
        <v>4103868.85</v>
      </c>
      <c r="H6327" s="55">
        <v>241404.05</v>
      </c>
      <c r="I6327" s="187">
        <v>4345272.9000000004</v>
      </c>
    </row>
    <row r="6328" spans="1:9" ht="51" customHeight="1" x14ac:dyDescent="0.25">
      <c r="A6328" s="186">
        <v>43529</v>
      </c>
      <c r="B6328" s="131" t="s">
        <v>2572</v>
      </c>
      <c r="C6328" s="23">
        <v>80</v>
      </c>
      <c r="D6328" s="49" t="s">
        <v>16535</v>
      </c>
      <c r="E6328" s="49" t="s">
        <v>16536</v>
      </c>
      <c r="F6328" s="50" t="s">
        <v>16537</v>
      </c>
      <c r="G6328" s="55">
        <v>7391879.3099999996</v>
      </c>
      <c r="H6328" s="55">
        <v>434816.43</v>
      </c>
      <c r="I6328" s="187">
        <v>7826695.7400000002</v>
      </c>
    </row>
    <row r="6329" spans="1:9" ht="51" customHeight="1" x14ac:dyDescent="0.25">
      <c r="A6329" s="186">
        <v>43529</v>
      </c>
      <c r="B6329" s="131" t="s">
        <v>2572</v>
      </c>
      <c r="C6329" s="23">
        <v>80</v>
      </c>
      <c r="D6329" s="49" t="s">
        <v>16538</v>
      </c>
      <c r="E6329" s="49" t="s">
        <v>2617</v>
      </c>
      <c r="F6329" s="50" t="s">
        <v>16539</v>
      </c>
      <c r="G6329" s="55">
        <v>7499999.6500000004</v>
      </c>
      <c r="H6329" s="55">
        <v>441176.45</v>
      </c>
      <c r="I6329" s="187">
        <v>7941176.0999999996</v>
      </c>
    </row>
    <row r="6330" spans="1:9" ht="51" customHeight="1" x14ac:dyDescent="0.25">
      <c r="A6330" s="186">
        <v>43529</v>
      </c>
      <c r="B6330" s="131" t="s">
        <v>2572</v>
      </c>
      <c r="C6330" s="23">
        <v>80</v>
      </c>
      <c r="D6330" s="49" t="s">
        <v>16540</v>
      </c>
      <c r="E6330" s="49" t="s">
        <v>16541</v>
      </c>
      <c r="F6330" s="50" t="s">
        <v>16542</v>
      </c>
      <c r="G6330" s="55">
        <v>3214600.55</v>
      </c>
      <c r="H6330" s="55">
        <v>189094.15</v>
      </c>
      <c r="I6330" s="187">
        <v>3403694.7</v>
      </c>
    </row>
    <row r="6331" spans="1:9" ht="51" customHeight="1" x14ac:dyDescent="0.25">
      <c r="A6331" s="186">
        <v>43529</v>
      </c>
      <c r="B6331" s="131" t="s">
        <v>2572</v>
      </c>
      <c r="C6331" s="23">
        <v>80</v>
      </c>
      <c r="D6331" s="49" t="s">
        <v>16543</v>
      </c>
      <c r="E6331" s="49" t="s">
        <v>16544</v>
      </c>
      <c r="F6331" s="50" t="s">
        <v>16545</v>
      </c>
      <c r="G6331" s="55">
        <v>3282581.85</v>
      </c>
      <c r="H6331" s="55">
        <v>193093.05</v>
      </c>
      <c r="I6331" s="187">
        <v>3475674.9</v>
      </c>
    </row>
    <row r="6332" spans="1:9" ht="51" customHeight="1" x14ac:dyDescent="0.25">
      <c r="A6332" s="186">
        <v>43529</v>
      </c>
      <c r="B6332" s="131" t="s">
        <v>2572</v>
      </c>
      <c r="C6332" s="23">
        <v>80</v>
      </c>
      <c r="D6332" s="130" t="s">
        <v>16546</v>
      </c>
      <c r="E6332" s="130" t="s">
        <v>16547</v>
      </c>
      <c r="F6332" s="50" t="s">
        <v>16548</v>
      </c>
      <c r="G6332" s="55">
        <v>10960569.369999999</v>
      </c>
      <c r="H6332" s="55">
        <v>644739.38</v>
      </c>
      <c r="I6332" s="187">
        <v>11605308.75</v>
      </c>
    </row>
    <row r="6333" spans="1:9" ht="51" customHeight="1" x14ac:dyDescent="0.25">
      <c r="A6333" s="186">
        <v>43529</v>
      </c>
      <c r="B6333" s="131" t="s">
        <v>2572</v>
      </c>
      <c r="C6333" s="23">
        <v>80</v>
      </c>
      <c r="D6333" s="49" t="s">
        <v>16549</v>
      </c>
      <c r="E6333" s="49" t="s">
        <v>16550</v>
      </c>
      <c r="F6333" s="50" t="s">
        <v>16551</v>
      </c>
      <c r="G6333" s="55">
        <v>6772303.5999999996</v>
      </c>
      <c r="H6333" s="55">
        <v>398370.8</v>
      </c>
      <c r="I6333" s="187">
        <v>7170674.4000000004</v>
      </c>
    </row>
    <row r="6334" spans="1:9" ht="51" customHeight="1" x14ac:dyDescent="0.25">
      <c r="A6334" s="186">
        <v>43529</v>
      </c>
      <c r="B6334" s="131" t="s">
        <v>2572</v>
      </c>
      <c r="C6334" s="23">
        <v>80</v>
      </c>
      <c r="D6334" s="49" t="s">
        <v>16552</v>
      </c>
      <c r="E6334" s="49" t="s">
        <v>16553</v>
      </c>
      <c r="F6334" s="50" t="s">
        <v>16554</v>
      </c>
      <c r="G6334" s="55">
        <v>6184667.1500000004</v>
      </c>
      <c r="H6334" s="55">
        <v>363803.95</v>
      </c>
      <c r="I6334" s="187">
        <v>6548471.0999999996</v>
      </c>
    </row>
    <row r="6335" spans="1:9" ht="51" customHeight="1" x14ac:dyDescent="0.25">
      <c r="A6335" s="186">
        <v>43529</v>
      </c>
      <c r="B6335" s="131" t="s">
        <v>2572</v>
      </c>
      <c r="C6335" s="23">
        <v>80</v>
      </c>
      <c r="D6335" s="49" t="s">
        <v>16555</v>
      </c>
      <c r="E6335" s="49" t="s">
        <v>16556</v>
      </c>
      <c r="F6335" s="50" t="s">
        <v>16557</v>
      </c>
      <c r="G6335" s="55">
        <v>2230939.67</v>
      </c>
      <c r="H6335" s="55">
        <v>131231.74</v>
      </c>
      <c r="I6335" s="187">
        <v>2362171.41</v>
      </c>
    </row>
    <row r="6336" spans="1:9" ht="51" customHeight="1" x14ac:dyDescent="0.25">
      <c r="A6336" s="186">
        <v>43529</v>
      </c>
      <c r="B6336" s="131" t="s">
        <v>2572</v>
      </c>
      <c r="C6336" s="23">
        <v>80</v>
      </c>
      <c r="D6336" s="49" t="s">
        <v>16558</v>
      </c>
      <c r="E6336" s="49" t="s">
        <v>1699</v>
      </c>
      <c r="F6336" s="50" t="s">
        <v>16559</v>
      </c>
      <c r="G6336" s="55">
        <v>8343155.6900000004</v>
      </c>
      <c r="H6336" s="55">
        <v>490773.87</v>
      </c>
      <c r="I6336" s="187">
        <v>8833929.5600000005</v>
      </c>
    </row>
    <row r="6337" spans="1:9" ht="51" customHeight="1" x14ac:dyDescent="0.25">
      <c r="A6337" s="186">
        <v>43529</v>
      </c>
      <c r="B6337" s="131" t="s">
        <v>2572</v>
      </c>
      <c r="C6337" s="23">
        <v>80</v>
      </c>
      <c r="D6337" s="49" t="s">
        <v>16560</v>
      </c>
      <c r="E6337" s="49" t="s">
        <v>16561</v>
      </c>
      <c r="F6337" s="50" t="s">
        <v>16562</v>
      </c>
      <c r="G6337" s="55">
        <v>2970918.21</v>
      </c>
      <c r="H6337" s="55">
        <v>174759.9</v>
      </c>
      <c r="I6337" s="187">
        <v>3145678.11</v>
      </c>
    </row>
    <row r="6338" spans="1:9" ht="51" customHeight="1" x14ac:dyDescent="0.25">
      <c r="A6338" s="186">
        <v>43529</v>
      </c>
      <c r="B6338" s="131" t="s">
        <v>2572</v>
      </c>
      <c r="C6338" s="23">
        <v>80</v>
      </c>
      <c r="D6338" s="49" t="s">
        <v>16563</v>
      </c>
      <c r="E6338" s="49" t="s">
        <v>16564</v>
      </c>
      <c r="F6338" s="50" t="s">
        <v>16565</v>
      </c>
      <c r="G6338" s="55">
        <v>3912511.75</v>
      </c>
      <c r="H6338" s="55">
        <v>230147.75</v>
      </c>
      <c r="I6338" s="187">
        <v>4142659.5</v>
      </c>
    </row>
    <row r="6339" spans="1:9" ht="51" customHeight="1" x14ac:dyDescent="0.25">
      <c r="A6339" s="186">
        <v>43529</v>
      </c>
      <c r="B6339" s="131" t="s">
        <v>2572</v>
      </c>
      <c r="C6339" s="23">
        <v>80</v>
      </c>
      <c r="D6339" s="49" t="s">
        <v>16566</v>
      </c>
      <c r="E6339" s="49" t="s">
        <v>16567</v>
      </c>
      <c r="F6339" s="50" t="s">
        <v>16568</v>
      </c>
      <c r="G6339" s="55">
        <v>7391846.5</v>
      </c>
      <c r="H6339" s="55">
        <v>869629</v>
      </c>
      <c r="I6339" s="187">
        <v>8261475.5</v>
      </c>
    </row>
    <row r="6340" spans="1:9" ht="51" customHeight="1" x14ac:dyDescent="0.25">
      <c r="A6340" s="186">
        <v>43529</v>
      </c>
      <c r="B6340" s="131" t="s">
        <v>2572</v>
      </c>
      <c r="C6340" s="23">
        <v>80</v>
      </c>
      <c r="D6340" s="49" t="s">
        <v>16569</v>
      </c>
      <c r="E6340" s="49" t="s">
        <v>16570</v>
      </c>
      <c r="F6340" s="50" t="s">
        <v>16571</v>
      </c>
      <c r="G6340" s="55">
        <v>3799881.56</v>
      </c>
      <c r="H6340" s="55">
        <v>223522.45</v>
      </c>
      <c r="I6340" s="187">
        <v>4023404.01</v>
      </c>
    </row>
    <row r="6341" spans="1:9" ht="51" customHeight="1" x14ac:dyDescent="0.25">
      <c r="A6341" s="186">
        <v>43529</v>
      </c>
      <c r="B6341" s="131" t="s">
        <v>2572</v>
      </c>
      <c r="C6341" s="23">
        <v>80</v>
      </c>
      <c r="D6341" s="49" t="s">
        <v>16572</v>
      </c>
      <c r="E6341" s="49" t="s">
        <v>16573</v>
      </c>
      <c r="F6341" s="50" t="s">
        <v>16574</v>
      </c>
      <c r="G6341" s="55">
        <v>8521229.2599999998</v>
      </c>
      <c r="H6341" s="55">
        <v>501248.78</v>
      </c>
      <c r="I6341" s="187">
        <v>9022478.0399999991</v>
      </c>
    </row>
    <row r="6342" spans="1:9" ht="51" customHeight="1" x14ac:dyDescent="0.25">
      <c r="A6342" s="186">
        <v>43529</v>
      </c>
      <c r="B6342" s="131" t="s">
        <v>2572</v>
      </c>
      <c r="C6342" s="23">
        <v>80</v>
      </c>
      <c r="D6342" s="49" t="s">
        <v>16575</v>
      </c>
      <c r="E6342" s="49" t="s">
        <v>16576</v>
      </c>
      <c r="F6342" s="50" t="s">
        <v>16577</v>
      </c>
      <c r="G6342" s="55">
        <v>4642483.25</v>
      </c>
      <c r="H6342" s="55">
        <v>273087.25</v>
      </c>
      <c r="I6342" s="187">
        <v>4915570.5</v>
      </c>
    </row>
    <row r="6343" spans="1:9" ht="51" customHeight="1" x14ac:dyDescent="0.25">
      <c r="A6343" s="186">
        <v>43529</v>
      </c>
      <c r="B6343" s="131" t="s">
        <v>2572</v>
      </c>
      <c r="C6343" s="23">
        <v>80</v>
      </c>
      <c r="D6343" s="49" t="s">
        <v>16578</v>
      </c>
      <c r="E6343" s="49" t="s">
        <v>16579</v>
      </c>
      <c r="F6343" s="50" t="s">
        <v>16580</v>
      </c>
      <c r="G6343" s="55">
        <v>7634133.4900000002</v>
      </c>
      <c r="H6343" s="55">
        <v>898133.35</v>
      </c>
      <c r="I6343" s="187">
        <v>8532266.8399999999</v>
      </c>
    </row>
    <row r="6344" spans="1:9" ht="51" customHeight="1" x14ac:dyDescent="0.25">
      <c r="A6344" s="186">
        <v>43529</v>
      </c>
      <c r="B6344" s="131" t="s">
        <v>2572</v>
      </c>
      <c r="C6344" s="23">
        <v>80</v>
      </c>
      <c r="D6344" s="130" t="s">
        <v>16581</v>
      </c>
      <c r="E6344" s="130" t="s">
        <v>16582</v>
      </c>
      <c r="F6344" s="50" t="s">
        <v>16583</v>
      </c>
      <c r="G6344" s="55">
        <v>10079746.08</v>
      </c>
      <c r="H6344" s="55">
        <v>592926.24</v>
      </c>
      <c r="I6344" s="187">
        <v>10672672.32</v>
      </c>
    </row>
    <row r="6345" spans="1:9" ht="51" customHeight="1" x14ac:dyDescent="0.25">
      <c r="A6345" s="186">
        <v>43529</v>
      </c>
      <c r="B6345" s="131" t="s">
        <v>2572</v>
      </c>
      <c r="C6345" s="23">
        <v>80</v>
      </c>
      <c r="D6345" s="49" t="s">
        <v>16584</v>
      </c>
      <c r="E6345" s="49" t="s">
        <v>12946</v>
      </c>
      <c r="F6345" s="50" t="s">
        <v>16585</v>
      </c>
      <c r="G6345" s="55">
        <v>4237254.79</v>
      </c>
      <c r="H6345" s="55">
        <v>249250.28</v>
      </c>
      <c r="I6345" s="187">
        <v>4486505.07</v>
      </c>
    </row>
    <row r="6346" spans="1:9" ht="51" customHeight="1" x14ac:dyDescent="0.25">
      <c r="A6346" s="186">
        <v>43529</v>
      </c>
      <c r="B6346" s="131" t="s">
        <v>2572</v>
      </c>
      <c r="C6346" s="23">
        <v>80</v>
      </c>
      <c r="D6346" s="49" t="s">
        <v>16586</v>
      </c>
      <c r="E6346" s="49" t="s">
        <v>16587</v>
      </c>
      <c r="F6346" s="50" t="s">
        <v>16588</v>
      </c>
      <c r="G6346" s="55">
        <v>1594728.23</v>
      </c>
      <c r="H6346" s="55">
        <v>93807.54</v>
      </c>
      <c r="I6346" s="187">
        <v>1688535.77</v>
      </c>
    </row>
    <row r="6347" spans="1:9" ht="51" customHeight="1" x14ac:dyDescent="0.25">
      <c r="A6347" s="186">
        <v>43529</v>
      </c>
      <c r="B6347" s="131" t="s">
        <v>2572</v>
      </c>
      <c r="C6347" s="23">
        <v>80</v>
      </c>
      <c r="D6347" s="49" t="s">
        <v>16589</v>
      </c>
      <c r="E6347" s="49" t="s">
        <v>16590</v>
      </c>
      <c r="F6347" s="50" t="s">
        <v>16591</v>
      </c>
      <c r="G6347" s="55">
        <v>8506834</v>
      </c>
      <c r="H6347" s="55">
        <v>500402</v>
      </c>
      <c r="I6347" s="187">
        <v>9007236</v>
      </c>
    </row>
    <row r="6348" spans="1:9" ht="51" customHeight="1" x14ac:dyDescent="0.25">
      <c r="A6348" s="186">
        <v>43529</v>
      </c>
      <c r="B6348" s="131" t="s">
        <v>2572</v>
      </c>
      <c r="C6348" s="23">
        <v>80</v>
      </c>
      <c r="D6348" s="49" t="s">
        <v>16592</v>
      </c>
      <c r="E6348" s="49" t="s">
        <v>16593</v>
      </c>
      <c r="F6348" s="50" t="s">
        <v>16594</v>
      </c>
      <c r="G6348" s="55">
        <v>2614300.0699999998</v>
      </c>
      <c r="H6348" s="55">
        <v>153782.35999999999</v>
      </c>
      <c r="I6348" s="187">
        <v>2768082.43</v>
      </c>
    </row>
    <row r="6349" spans="1:9" ht="51" customHeight="1" x14ac:dyDescent="0.25">
      <c r="A6349" s="186">
        <v>43529</v>
      </c>
      <c r="B6349" s="131" t="s">
        <v>2572</v>
      </c>
      <c r="C6349" s="23">
        <v>80</v>
      </c>
      <c r="D6349" s="49" t="s">
        <v>16595</v>
      </c>
      <c r="E6349" s="49" t="s">
        <v>3788</v>
      </c>
      <c r="F6349" s="50" t="s">
        <v>16596</v>
      </c>
      <c r="G6349" s="55">
        <v>6212309.5499999998</v>
      </c>
      <c r="H6349" s="55">
        <v>365429.98</v>
      </c>
      <c r="I6349" s="187">
        <v>6577739.5300000003</v>
      </c>
    </row>
    <row r="6350" spans="1:9" ht="51" customHeight="1" x14ac:dyDescent="0.25">
      <c r="A6350" s="186">
        <v>43529</v>
      </c>
      <c r="B6350" s="131" t="s">
        <v>2572</v>
      </c>
      <c r="C6350" s="23">
        <v>80</v>
      </c>
      <c r="D6350" s="49" t="s">
        <v>16597</v>
      </c>
      <c r="E6350" s="49" t="s">
        <v>16598</v>
      </c>
      <c r="F6350" s="50" t="s">
        <v>16599</v>
      </c>
      <c r="G6350" s="55">
        <v>8052869.04</v>
      </c>
      <c r="H6350" s="55">
        <v>473698.18</v>
      </c>
      <c r="I6350" s="187">
        <v>8526567.2200000007</v>
      </c>
    </row>
    <row r="6351" spans="1:9" ht="51" customHeight="1" x14ac:dyDescent="0.25">
      <c r="A6351" s="186">
        <v>43529</v>
      </c>
      <c r="B6351" s="131" t="s">
        <v>2572</v>
      </c>
      <c r="C6351" s="23">
        <v>80</v>
      </c>
      <c r="D6351" s="49" t="s">
        <v>16600</v>
      </c>
      <c r="E6351" s="49" t="s">
        <v>16601</v>
      </c>
      <c r="F6351" s="50" t="s">
        <v>16602</v>
      </c>
      <c r="G6351" s="55">
        <v>4754668.8</v>
      </c>
      <c r="H6351" s="55">
        <v>279686.40000000002</v>
      </c>
      <c r="I6351" s="187">
        <v>5034355.2</v>
      </c>
    </row>
    <row r="6352" spans="1:9" ht="51" customHeight="1" x14ac:dyDescent="0.25">
      <c r="A6352" s="186">
        <v>43529</v>
      </c>
      <c r="B6352" s="131" t="s">
        <v>2572</v>
      </c>
      <c r="C6352" s="23">
        <v>80</v>
      </c>
      <c r="D6352" s="49" t="s">
        <v>16603</v>
      </c>
      <c r="E6352" s="49" t="s">
        <v>16604</v>
      </c>
      <c r="F6352" s="50" t="s">
        <v>16605</v>
      </c>
      <c r="G6352" s="55">
        <v>3624856.05</v>
      </c>
      <c r="H6352" s="55">
        <v>213226.82</v>
      </c>
      <c r="I6352" s="187">
        <v>3838082.87</v>
      </c>
    </row>
    <row r="6353" spans="1:9" ht="51" customHeight="1" x14ac:dyDescent="0.25">
      <c r="A6353" s="117">
        <v>43529</v>
      </c>
      <c r="B6353" s="37" t="s">
        <v>2572</v>
      </c>
      <c r="C6353" s="23">
        <v>80</v>
      </c>
      <c r="D6353" s="49" t="s">
        <v>16606</v>
      </c>
      <c r="E6353" s="49" t="s">
        <v>16607</v>
      </c>
      <c r="F6353" s="50" t="s">
        <v>16608</v>
      </c>
      <c r="G6353" s="55">
        <v>7732956.71</v>
      </c>
      <c r="H6353" s="55">
        <v>454879.81</v>
      </c>
      <c r="I6353" s="187">
        <v>8187836.5199999996</v>
      </c>
    </row>
    <row r="6354" spans="1:9" ht="51" customHeight="1" x14ac:dyDescent="0.25">
      <c r="A6354" s="105">
        <v>43529</v>
      </c>
      <c r="B6354" s="37" t="s">
        <v>2572</v>
      </c>
      <c r="C6354" s="23">
        <v>80</v>
      </c>
      <c r="D6354" s="49" t="s">
        <v>16609</v>
      </c>
      <c r="E6354" s="49" t="s">
        <v>16610</v>
      </c>
      <c r="F6354" s="50" t="s">
        <v>16611</v>
      </c>
      <c r="G6354" s="55">
        <v>2462292.7000000002</v>
      </c>
      <c r="H6354" s="55">
        <v>144840.75</v>
      </c>
      <c r="I6354" s="111">
        <v>2607133.4500000002</v>
      </c>
    </row>
    <row r="6355" spans="1:9" ht="51" customHeight="1" x14ac:dyDescent="0.25">
      <c r="A6355" s="117">
        <v>43536</v>
      </c>
      <c r="B6355" s="37" t="s">
        <v>8437</v>
      </c>
      <c r="C6355" s="23">
        <v>53</v>
      </c>
      <c r="D6355" s="49" t="s">
        <v>16613</v>
      </c>
      <c r="E6355" s="49" t="s">
        <v>16614</v>
      </c>
      <c r="F6355" s="50" t="s">
        <v>16615</v>
      </c>
      <c r="G6355" s="55">
        <v>1256920.3</v>
      </c>
      <c r="H6355" s="71"/>
      <c r="I6355" s="198">
        <v>1256920.3</v>
      </c>
    </row>
    <row r="6356" spans="1:9" ht="51" customHeight="1" x14ac:dyDescent="0.25">
      <c r="A6356" s="105">
        <v>43536</v>
      </c>
      <c r="B6356" s="37" t="s">
        <v>8437</v>
      </c>
      <c r="C6356" s="23">
        <v>53</v>
      </c>
      <c r="D6356" s="49" t="s">
        <v>16616</v>
      </c>
      <c r="E6356" s="49" t="s">
        <v>16617</v>
      </c>
      <c r="F6356" s="50" t="s">
        <v>16618</v>
      </c>
      <c r="G6356" s="55">
        <v>1110754.25</v>
      </c>
      <c r="H6356" s="55">
        <v>0</v>
      </c>
      <c r="I6356" s="111">
        <v>1110754.25</v>
      </c>
    </row>
    <row r="6357" spans="1:9" ht="51" customHeight="1" x14ac:dyDescent="0.25">
      <c r="A6357" s="105">
        <v>43536</v>
      </c>
      <c r="B6357" s="37" t="s">
        <v>8437</v>
      </c>
      <c r="C6357" s="23">
        <v>53</v>
      </c>
      <c r="D6357" s="49" t="s">
        <v>16619</v>
      </c>
      <c r="E6357" s="49" t="s">
        <v>16620</v>
      </c>
      <c r="F6357" s="50" t="s">
        <v>16621</v>
      </c>
      <c r="G6357" s="189">
        <v>1039283.35</v>
      </c>
      <c r="H6357" s="188"/>
      <c r="I6357" s="184">
        <v>1039283.35</v>
      </c>
    </row>
    <row r="6358" spans="1:9" ht="51" customHeight="1" x14ac:dyDescent="0.25">
      <c r="A6358" s="105">
        <v>43536</v>
      </c>
      <c r="B6358" s="37" t="s">
        <v>8437</v>
      </c>
      <c r="C6358" s="23">
        <v>53</v>
      </c>
      <c r="D6358" s="49" t="s">
        <v>16622</v>
      </c>
      <c r="E6358" s="49" t="s">
        <v>13807</v>
      </c>
      <c r="F6358" s="50" t="s">
        <v>16623</v>
      </c>
      <c r="G6358" s="190">
        <v>969627</v>
      </c>
      <c r="H6358" s="71"/>
      <c r="I6358" s="184">
        <v>969627</v>
      </c>
    </row>
    <row r="6359" spans="1:9" ht="51" customHeight="1" x14ac:dyDescent="0.25">
      <c r="A6359" s="105">
        <v>43536</v>
      </c>
      <c r="B6359" s="37" t="s">
        <v>8437</v>
      </c>
      <c r="C6359" s="23">
        <v>55</v>
      </c>
      <c r="D6359" s="49" t="s">
        <v>16624</v>
      </c>
      <c r="E6359" s="49" t="s">
        <v>4893</v>
      </c>
      <c r="F6359" s="50" t="s">
        <v>16625</v>
      </c>
      <c r="G6359" s="190">
        <v>1998683.15</v>
      </c>
      <c r="H6359" s="71"/>
      <c r="I6359" s="184">
        <v>1998683.15</v>
      </c>
    </row>
    <row r="6360" spans="1:9" ht="51" customHeight="1" x14ac:dyDescent="0.25">
      <c r="A6360" s="105">
        <v>43536</v>
      </c>
      <c r="B6360" s="37" t="s">
        <v>2572</v>
      </c>
      <c r="C6360" s="23">
        <v>61</v>
      </c>
      <c r="D6360" s="49" t="s">
        <v>16626</v>
      </c>
      <c r="E6360" s="49" t="s">
        <v>16627</v>
      </c>
      <c r="F6360" s="50" t="s">
        <v>16628</v>
      </c>
      <c r="G6360" s="190">
        <v>5295762.3499999996</v>
      </c>
      <c r="H6360" s="71">
        <v>311515.43</v>
      </c>
      <c r="I6360" s="184">
        <v>5607277.7800000003</v>
      </c>
    </row>
    <row r="6361" spans="1:9" ht="51" customHeight="1" x14ac:dyDescent="0.25">
      <c r="A6361" s="105">
        <v>43536</v>
      </c>
      <c r="B6361" s="37" t="s">
        <v>8437</v>
      </c>
      <c r="C6361" s="23">
        <v>62</v>
      </c>
      <c r="D6361" s="49" t="s">
        <v>16629</v>
      </c>
      <c r="E6361" s="49" t="s">
        <v>16630</v>
      </c>
      <c r="F6361" s="50" t="s">
        <v>16631</v>
      </c>
      <c r="G6361" s="190">
        <v>394250</v>
      </c>
      <c r="H6361" s="71"/>
      <c r="I6361" s="184">
        <v>394250</v>
      </c>
    </row>
    <row r="6362" spans="1:9" ht="51" customHeight="1" x14ac:dyDescent="0.25">
      <c r="A6362" s="105">
        <v>43536</v>
      </c>
      <c r="B6362" s="37" t="s">
        <v>8437</v>
      </c>
      <c r="C6362" s="23">
        <v>65</v>
      </c>
      <c r="D6362" s="49" t="s">
        <v>16632</v>
      </c>
      <c r="E6362" s="49" t="s">
        <v>16633</v>
      </c>
      <c r="F6362" s="50" t="s">
        <v>16634</v>
      </c>
      <c r="G6362" s="190">
        <v>2056175.25</v>
      </c>
      <c r="H6362" s="71"/>
      <c r="I6362" s="184">
        <v>2056175.25</v>
      </c>
    </row>
    <row r="6363" spans="1:9" ht="51" customHeight="1" x14ac:dyDescent="0.25">
      <c r="A6363" s="105">
        <v>43536</v>
      </c>
      <c r="B6363" s="37" t="s">
        <v>2580</v>
      </c>
      <c r="C6363" s="23">
        <v>66</v>
      </c>
      <c r="D6363" s="49" t="s">
        <v>16635</v>
      </c>
      <c r="E6363" s="49" t="s">
        <v>16636</v>
      </c>
      <c r="F6363" s="50" t="s">
        <v>16637</v>
      </c>
      <c r="G6363" s="190">
        <v>2566220.62</v>
      </c>
      <c r="H6363" s="71">
        <v>150954.16</v>
      </c>
      <c r="I6363" s="184">
        <v>2717174.78</v>
      </c>
    </row>
    <row r="6364" spans="1:9" ht="51" customHeight="1" x14ac:dyDescent="0.25">
      <c r="A6364" s="105">
        <v>43536</v>
      </c>
      <c r="B6364" s="37" t="s">
        <v>8437</v>
      </c>
      <c r="C6364" s="23">
        <v>68</v>
      </c>
      <c r="D6364" s="49" t="s">
        <v>16638</v>
      </c>
      <c r="E6364" s="49" t="s">
        <v>16617</v>
      </c>
      <c r="F6364" s="50" t="s">
        <v>16639</v>
      </c>
      <c r="G6364" s="190">
        <v>473392.83</v>
      </c>
      <c r="H6364" s="71"/>
      <c r="I6364" s="184">
        <v>473392.83</v>
      </c>
    </row>
    <row r="6365" spans="1:9" ht="51" customHeight="1" x14ac:dyDescent="0.25">
      <c r="A6365" s="105">
        <v>43536</v>
      </c>
      <c r="B6365" s="37" t="s">
        <v>8437</v>
      </c>
      <c r="C6365" s="23">
        <v>68</v>
      </c>
      <c r="D6365" s="49" t="s">
        <v>16640</v>
      </c>
      <c r="E6365" s="49" t="s">
        <v>16617</v>
      </c>
      <c r="F6365" s="50" t="s">
        <v>16641</v>
      </c>
      <c r="G6365" s="190">
        <v>1027099.63</v>
      </c>
      <c r="H6365" s="71"/>
      <c r="I6365" s="184">
        <v>1027099.63</v>
      </c>
    </row>
    <row r="6366" spans="1:9" ht="51" customHeight="1" x14ac:dyDescent="0.25">
      <c r="A6366" s="105">
        <v>43536</v>
      </c>
      <c r="B6366" s="37" t="s">
        <v>8437</v>
      </c>
      <c r="C6366" s="23">
        <v>68</v>
      </c>
      <c r="D6366" s="49" t="s">
        <v>16642</v>
      </c>
      <c r="E6366" s="49" t="s">
        <v>3694</v>
      </c>
      <c r="F6366" s="50" t="s">
        <v>16643</v>
      </c>
      <c r="G6366" s="190">
        <v>6527618.1500000004</v>
      </c>
      <c r="H6366" s="71"/>
      <c r="I6366" s="184">
        <v>6527618.1500000004</v>
      </c>
    </row>
    <row r="6367" spans="1:9" ht="51" customHeight="1" x14ac:dyDescent="0.25">
      <c r="A6367" s="105">
        <v>43536</v>
      </c>
      <c r="B6367" s="37" t="s">
        <v>8437</v>
      </c>
      <c r="C6367" s="23">
        <v>69</v>
      </c>
      <c r="D6367" s="49" t="s">
        <v>16644</v>
      </c>
      <c r="E6367" s="49" t="s">
        <v>5765</v>
      </c>
      <c r="F6367" s="50" t="s">
        <v>16645</v>
      </c>
      <c r="G6367" s="190">
        <v>4750000</v>
      </c>
      <c r="H6367" s="71"/>
      <c r="I6367" s="184">
        <v>4750000</v>
      </c>
    </row>
    <row r="6368" spans="1:9" ht="51" customHeight="1" x14ac:dyDescent="0.25">
      <c r="A6368" s="105">
        <v>43536</v>
      </c>
      <c r="B6368" s="37" t="s">
        <v>2571</v>
      </c>
      <c r="C6368" s="23">
        <v>70</v>
      </c>
      <c r="D6368" s="49" t="s">
        <v>16646</v>
      </c>
      <c r="E6368" s="49" t="s">
        <v>120</v>
      </c>
      <c r="F6368" s="50" t="s">
        <v>16647</v>
      </c>
      <c r="G6368" s="190">
        <v>254219118.53999999</v>
      </c>
      <c r="H6368" s="71">
        <v>14954065.789999999</v>
      </c>
      <c r="I6368" s="184">
        <v>269173184.32999998</v>
      </c>
    </row>
    <row r="6369" spans="1:9" ht="51" customHeight="1" x14ac:dyDescent="0.25">
      <c r="A6369" s="105">
        <v>43536</v>
      </c>
      <c r="B6369" s="37" t="s">
        <v>2571</v>
      </c>
      <c r="C6369" s="23">
        <v>70</v>
      </c>
      <c r="D6369" s="49" t="s">
        <v>16648</v>
      </c>
      <c r="E6369" s="49" t="s">
        <v>35</v>
      </c>
      <c r="F6369" s="50" t="s">
        <v>16649</v>
      </c>
      <c r="G6369" s="190">
        <v>17132973.440000001</v>
      </c>
      <c r="H6369" s="71">
        <v>1007821.97</v>
      </c>
      <c r="I6369" s="184">
        <v>18140795.41</v>
      </c>
    </row>
    <row r="6370" spans="1:9" ht="51" customHeight="1" x14ac:dyDescent="0.25">
      <c r="A6370" s="105">
        <v>43536</v>
      </c>
      <c r="B6370" s="37" t="s">
        <v>2571</v>
      </c>
      <c r="C6370" s="23">
        <v>70</v>
      </c>
      <c r="D6370" s="49" t="s">
        <v>16650</v>
      </c>
      <c r="E6370" s="49" t="s">
        <v>35</v>
      </c>
      <c r="F6370" s="50" t="s">
        <v>16651</v>
      </c>
      <c r="G6370" s="190">
        <v>29544637.280000001</v>
      </c>
      <c r="H6370" s="71">
        <v>1737919.84</v>
      </c>
      <c r="I6370" s="184">
        <v>31282557.120000001</v>
      </c>
    </row>
    <row r="6371" spans="1:9" ht="51" customHeight="1" x14ac:dyDescent="0.25">
      <c r="A6371" s="105">
        <v>43536</v>
      </c>
      <c r="B6371" s="37" t="s">
        <v>2571</v>
      </c>
      <c r="C6371" s="23">
        <v>70</v>
      </c>
      <c r="D6371" s="49" t="s">
        <v>16652</v>
      </c>
      <c r="E6371" s="49" t="s">
        <v>120</v>
      </c>
      <c r="F6371" s="50" t="s">
        <v>16653</v>
      </c>
      <c r="G6371" s="190">
        <v>29883567.350000001</v>
      </c>
      <c r="H6371" s="71">
        <v>1757856.9</v>
      </c>
      <c r="I6371" s="184">
        <v>31641424.25</v>
      </c>
    </row>
    <row r="6372" spans="1:9" ht="51" customHeight="1" x14ac:dyDescent="0.25">
      <c r="A6372" s="105">
        <v>43536</v>
      </c>
      <c r="B6372" s="37" t="s">
        <v>2581</v>
      </c>
      <c r="C6372" s="23">
        <v>78</v>
      </c>
      <c r="D6372" s="49" t="s">
        <v>16654</v>
      </c>
      <c r="E6372" s="49" t="s">
        <v>16655</v>
      </c>
      <c r="F6372" s="50" t="s">
        <v>16656</v>
      </c>
      <c r="G6372" s="190">
        <v>983029.8</v>
      </c>
      <c r="H6372" s="71"/>
      <c r="I6372" s="184">
        <v>983029.8</v>
      </c>
    </row>
    <row r="6373" spans="1:9" ht="51" customHeight="1" x14ac:dyDescent="0.25">
      <c r="A6373" s="105">
        <v>43536</v>
      </c>
      <c r="B6373" s="37" t="s">
        <v>2581</v>
      </c>
      <c r="C6373" s="23">
        <v>78</v>
      </c>
      <c r="D6373" s="49" t="s">
        <v>16657</v>
      </c>
      <c r="E6373" s="49" t="s">
        <v>16658</v>
      </c>
      <c r="F6373" s="50" t="s">
        <v>16659</v>
      </c>
      <c r="G6373" s="190">
        <v>6793595.54</v>
      </c>
      <c r="H6373" s="71"/>
      <c r="I6373" s="184">
        <v>6793595.54</v>
      </c>
    </row>
    <row r="6374" spans="1:9" ht="51" customHeight="1" x14ac:dyDescent="0.25">
      <c r="A6374" s="105">
        <v>43536</v>
      </c>
      <c r="B6374" s="37" t="s">
        <v>2581</v>
      </c>
      <c r="C6374" s="23">
        <v>78</v>
      </c>
      <c r="D6374" s="49" t="s">
        <v>16660</v>
      </c>
      <c r="E6374" s="49" t="s">
        <v>16410</v>
      </c>
      <c r="F6374" s="50" t="s">
        <v>16661</v>
      </c>
      <c r="G6374" s="190">
        <v>2712116.35</v>
      </c>
      <c r="H6374" s="71"/>
      <c r="I6374" s="184">
        <v>2712116.35</v>
      </c>
    </row>
    <row r="6375" spans="1:9" ht="51" customHeight="1" x14ac:dyDescent="0.25">
      <c r="A6375" s="105">
        <v>43536</v>
      </c>
      <c r="B6375" s="37" t="s">
        <v>2581</v>
      </c>
      <c r="C6375" s="23">
        <v>78</v>
      </c>
      <c r="D6375" s="49" t="s">
        <v>16662</v>
      </c>
      <c r="E6375" s="49" t="s">
        <v>16663</v>
      </c>
      <c r="F6375" s="50" t="s">
        <v>16664</v>
      </c>
      <c r="G6375" s="190">
        <v>2589719.8199999998</v>
      </c>
      <c r="H6375" s="71"/>
      <c r="I6375" s="184">
        <v>2589719.8199999998</v>
      </c>
    </row>
    <row r="6376" spans="1:9" ht="51" customHeight="1" x14ac:dyDescent="0.25">
      <c r="A6376" s="105">
        <v>43536</v>
      </c>
      <c r="B6376" s="37" t="s">
        <v>2581</v>
      </c>
      <c r="C6376" s="23">
        <v>78</v>
      </c>
      <c r="D6376" s="49" t="s">
        <v>16665</v>
      </c>
      <c r="E6376" s="49" t="s">
        <v>16666</v>
      </c>
      <c r="F6376" s="50" t="s">
        <v>16667</v>
      </c>
      <c r="G6376" s="190">
        <v>1838154.93</v>
      </c>
      <c r="H6376" s="71"/>
      <c r="I6376" s="184">
        <v>1838154.93</v>
      </c>
    </row>
    <row r="6377" spans="1:9" ht="51" customHeight="1" x14ac:dyDescent="0.25">
      <c r="A6377" s="105">
        <v>43536</v>
      </c>
      <c r="B6377" s="37" t="s">
        <v>2581</v>
      </c>
      <c r="C6377" s="23">
        <v>78</v>
      </c>
      <c r="D6377" s="49" t="s">
        <v>16668</v>
      </c>
      <c r="E6377" s="49" t="s">
        <v>16669</v>
      </c>
      <c r="F6377" s="50" t="s">
        <v>16670</v>
      </c>
      <c r="G6377" s="190">
        <v>3387172.16</v>
      </c>
      <c r="H6377" s="71"/>
      <c r="I6377" s="184">
        <v>3387172.16</v>
      </c>
    </row>
    <row r="6378" spans="1:9" ht="51" customHeight="1" x14ac:dyDescent="0.25">
      <c r="A6378" s="105">
        <v>43536</v>
      </c>
      <c r="B6378" s="37" t="s">
        <v>2581</v>
      </c>
      <c r="C6378" s="23">
        <v>78</v>
      </c>
      <c r="D6378" s="49" t="s">
        <v>16671</v>
      </c>
      <c r="E6378" s="49" t="s">
        <v>16672</v>
      </c>
      <c r="F6378" s="50" t="s">
        <v>16673</v>
      </c>
      <c r="G6378" s="190">
        <v>4427063.87</v>
      </c>
      <c r="H6378" s="71"/>
      <c r="I6378" s="184">
        <v>4427063.87</v>
      </c>
    </row>
    <row r="6379" spans="1:9" ht="51" customHeight="1" x14ac:dyDescent="0.25">
      <c r="A6379" s="105">
        <v>43536</v>
      </c>
      <c r="B6379" s="37" t="s">
        <v>2581</v>
      </c>
      <c r="C6379" s="23">
        <v>78</v>
      </c>
      <c r="D6379" s="49" t="s">
        <v>16674</v>
      </c>
      <c r="E6379" s="49" t="s">
        <v>16675</v>
      </c>
      <c r="F6379" s="50" t="s">
        <v>16676</v>
      </c>
      <c r="G6379" s="190">
        <v>1466574.3</v>
      </c>
      <c r="H6379" s="71"/>
      <c r="I6379" s="184">
        <v>1466574.3</v>
      </c>
    </row>
    <row r="6380" spans="1:9" ht="51" customHeight="1" x14ac:dyDescent="0.25">
      <c r="A6380" s="105">
        <v>43536</v>
      </c>
      <c r="B6380" s="37" t="s">
        <v>2581</v>
      </c>
      <c r="C6380" s="23">
        <v>78</v>
      </c>
      <c r="D6380" s="49" t="s">
        <v>16677</v>
      </c>
      <c r="E6380" s="49" t="s">
        <v>16678</v>
      </c>
      <c r="F6380" s="50" t="s">
        <v>16679</v>
      </c>
      <c r="G6380" s="190">
        <v>4311949.4400000004</v>
      </c>
      <c r="H6380" s="71"/>
      <c r="I6380" s="184">
        <v>4311949.4400000004</v>
      </c>
    </row>
    <row r="6381" spans="1:9" ht="51" customHeight="1" x14ac:dyDescent="0.25">
      <c r="A6381" s="105">
        <v>43536</v>
      </c>
      <c r="B6381" s="37" t="s">
        <v>2581</v>
      </c>
      <c r="C6381" s="23">
        <v>78</v>
      </c>
      <c r="D6381" s="49" t="s">
        <v>16680</v>
      </c>
      <c r="E6381" s="49" t="s">
        <v>16681</v>
      </c>
      <c r="F6381" s="50" t="s">
        <v>16682</v>
      </c>
      <c r="G6381" s="190">
        <v>2484812</v>
      </c>
      <c r="H6381" s="71"/>
      <c r="I6381" s="184">
        <v>2484812</v>
      </c>
    </row>
    <row r="6382" spans="1:9" ht="51" customHeight="1" x14ac:dyDescent="0.25">
      <c r="A6382" s="105">
        <v>43536</v>
      </c>
      <c r="B6382" s="37" t="s">
        <v>2581</v>
      </c>
      <c r="C6382" s="23">
        <v>78</v>
      </c>
      <c r="D6382" s="49" t="s">
        <v>16683</v>
      </c>
      <c r="E6382" s="49" t="s">
        <v>11516</v>
      </c>
      <c r="F6382" s="50" t="s">
        <v>16684</v>
      </c>
      <c r="G6382" s="190">
        <v>1297216.8</v>
      </c>
      <c r="H6382" s="71">
        <v>64860.84</v>
      </c>
      <c r="I6382" s="184">
        <v>1362077.64</v>
      </c>
    </row>
    <row r="6383" spans="1:9" ht="51" customHeight="1" x14ac:dyDescent="0.25">
      <c r="A6383" s="105">
        <v>43536</v>
      </c>
      <c r="B6383" s="37" t="s">
        <v>2581</v>
      </c>
      <c r="C6383" s="23">
        <v>78</v>
      </c>
      <c r="D6383" s="49" t="s">
        <v>16685</v>
      </c>
      <c r="E6383" s="49" t="s">
        <v>16686</v>
      </c>
      <c r="F6383" s="50" t="s">
        <v>16687</v>
      </c>
      <c r="G6383" s="190">
        <v>6333261</v>
      </c>
      <c r="H6383" s="71"/>
      <c r="I6383" s="184">
        <v>6333261</v>
      </c>
    </row>
    <row r="6384" spans="1:9" ht="51" customHeight="1" x14ac:dyDescent="0.25">
      <c r="A6384" s="105">
        <v>43536</v>
      </c>
      <c r="B6384" s="37" t="s">
        <v>2581</v>
      </c>
      <c r="C6384" s="23">
        <v>78</v>
      </c>
      <c r="D6384" s="49" t="s">
        <v>16688</v>
      </c>
      <c r="E6384" s="49" t="s">
        <v>16689</v>
      </c>
      <c r="F6384" s="50" t="s">
        <v>16690</v>
      </c>
      <c r="G6384" s="190">
        <v>4057221.38</v>
      </c>
      <c r="H6384" s="71"/>
      <c r="I6384" s="184">
        <v>4057221.38</v>
      </c>
    </row>
    <row r="6385" spans="1:9" ht="51" customHeight="1" x14ac:dyDescent="0.25">
      <c r="A6385" s="105">
        <v>43536</v>
      </c>
      <c r="B6385" s="37" t="s">
        <v>2581</v>
      </c>
      <c r="C6385" s="23">
        <v>78</v>
      </c>
      <c r="D6385" s="49" t="s">
        <v>16691</v>
      </c>
      <c r="E6385" s="49" t="s">
        <v>16692</v>
      </c>
      <c r="F6385" s="50" t="s">
        <v>16693</v>
      </c>
      <c r="G6385" s="190">
        <v>2702340.38</v>
      </c>
      <c r="H6385" s="71"/>
      <c r="I6385" s="184">
        <v>2702340.38</v>
      </c>
    </row>
    <row r="6386" spans="1:9" ht="51" customHeight="1" x14ac:dyDescent="0.25">
      <c r="A6386" s="105">
        <v>43536</v>
      </c>
      <c r="B6386" s="37" t="s">
        <v>2581</v>
      </c>
      <c r="C6386" s="23">
        <v>78</v>
      </c>
      <c r="D6386" s="49" t="s">
        <v>16694</v>
      </c>
      <c r="E6386" s="49" t="s">
        <v>16695</v>
      </c>
      <c r="F6386" s="50" t="s">
        <v>16696</v>
      </c>
      <c r="G6386" s="190">
        <v>1853949.3</v>
      </c>
      <c r="H6386" s="71"/>
      <c r="I6386" s="184">
        <v>1853949.3</v>
      </c>
    </row>
    <row r="6387" spans="1:9" ht="51" customHeight="1" x14ac:dyDescent="0.25">
      <c r="A6387" s="105">
        <v>43536</v>
      </c>
      <c r="B6387" s="37" t="s">
        <v>2581</v>
      </c>
      <c r="C6387" s="23">
        <v>78</v>
      </c>
      <c r="D6387" s="49" t="s">
        <v>16697</v>
      </c>
      <c r="E6387" s="49" t="s">
        <v>16698</v>
      </c>
      <c r="F6387" s="50" t="s">
        <v>16699</v>
      </c>
      <c r="G6387" s="190">
        <v>3454896.72</v>
      </c>
      <c r="H6387" s="71"/>
      <c r="I6387" s="184">
        <v>3454896.72</v>
      </c>
    </row>
    <row r="6388" spans="1:9" ht="51" customHeight="1" x14ac:dyDescent="0.25">
      <c r="A6388" s="105">
        <v>43536</v>
      </c>
      <c r="B6388" s="37" t="s">
        <v>2572</v>
      </c>
      <c r="C6388" s="23">
        <v>80</v>
      </c>
      <c r="D6388" s="49" t="s">
        <v>16700</v>
      </c>
      <c r="E6388" s="49" t="s">
        <v>10499</v>
      </c>
      <c r="F6388" s="50" t="s">
        <v>16701</v>
      </c>
      <c r="G6388" s="190">
        <v>12043668.869999999</v>
      </c>
      <c r="H6388" s="71">
        <v>708451.11</v>
      </c>
      <c r="I6388" s="197">
        <v>12752119.98</v>
      </c>
    </row>
    <row r="6389" spans="1:9" ht="51" customHeight="1" x14ac:dyDescent="0.25">
      <c r="A6389" s="200">
        <v>43536</v>
      </c>
      <c r="B6389" s="37" t="s">
        <v>2572</v>
      </c>
      <c r="C6389" s="23">
        <v>80</v>
      </c>
      <c r="D6389" s="49" t="s">
        <v>16702</v>
      </c>
      <c r="E6389" s="49" t="s">
        <v>4475</v>
      </c>
      <c r="F6389" s="50" t="s">
        <v>16703</v>
      </c>
      <c r="G6389" s="190">
        <v>14338955.689999999</v>
      </c>
      <c r="H6389" s="71">
        <v>843467.98</v>
      </c>
      <c r="I6389" s="197">
        <v>15182423.67</v>
      </c>
    </row>
    <row r="6390" spans="1:9" ht="51" customHeight="1" x14ac:dyDescent="0.25">
      <c r="A6390" s="200">
        <v>43544</v>
      </c>
      <c r="B6390" s="37" t="s">
        <v>2577</v>
      </c>
      <c r="C6390" s="23">
        <v>6</v>
      </c>
      <c r="D6390" s="49" t="s">
        <v>16707</v>
      </c>
      <c r="E6390" s="49" t="s">
        <v>3153</v>
      </c>
      <c r="F6390" s="50" t="s">
        <v>16708</v>
      </c>
      <c r="G6390" s="55">
        <v>6333407.2300000004</v>
      </c>
      <c r="H6390" s="82">
        <v>0</v>
      </c>
      <c r="I6390" s="55">
        <v>6333407.2300000004</v>
      </c>
    </row>
    <row r="6391" spans="1:9" ht="51" customHeight="1" x14ac:dyDescent="0.25">
      <c r="A6391" s="200">
        <v>43544</v>
      </c>
      <c r="B6391" s="37" t="s">
        <v>2577</v>
      </c>
      <c r="C6391" s="23">
        <v>6</v>
      </c>
      <c r="D6391" s="49" t="s">
        <v>16709</v>
      </c>
      <c r="E6391" s="49" t="s">
        <v>16710</v>
      </c>
      <c r="F6391" s="50" t="s">
        <v>16711</v>
      </c>
      <c r="G6391" s="55">
        <v>7022950.9400000004</v>
      </c>
      <c r="H6391" s="82">
        <v>0</v>
      </c>
      <c r="I6391" s="55">
        <v>7022950.9400000004</v>
      </c>
    </row>
    <row r="6392" spans="1:9" ht="51" customHeight="1" x14ac:dyDescent="0.25">
      <c r="A6392" s="200">
        <v>43544</v>
      </c>
      <c r="B6392" s="37" t="s">
        <v>2577</v>
      </c>
      <c r="C6392" s="23">
        <v>6</v>
      </c>
      <c r="D6392" s="49" t="s">
        <v>16712</v>
      </c>
      <c r="E6392" s="49" t="s">
        <v>7779</v>
      </c>
      <c r="F6392" s="50" t="s">
        <v>16713</v>
      </c>
      <c r="G6392" s="55">
        <v>8996196.7699999996</v>
      </c>
      <c r="H6392" s="82">
        <v>0</v>
      </c>
      <c r="I6392" s="55">
        <v>8996196.7699999996</v>
      </c>
    </row>
    <row r="6393" spans="1:9" ht="51" customHeight="1" x14ac:dyDescent="0.25">
      <c r="A6393" s="200">
        <v>43544</v>
      </c>
      <c r="B6393" s="37" t="s">
        <v>8437</v>
      </c>
      <c r="C6393" s="23">
        <v>53</v>
      </c>
      <c r="D6393" s="49" t="s">
        <v>16714</v>
      </c>
      <c r="E6393" s="49" t="s">
        <v>215</v>
      </c>
      <c r="F6393" s="50" t="s">
        <v>16715</v>
      </c>
      <c r="G6393" s="55">
        <v>4750000</v>
      </c>
      <c r="H6393" s="82">
        <v>0</v>
      </c>
      <c r="I6393" s="55">
        <v>4750000</v>
      </c>
    </row>
    <row r="6394" spans="1:9" ht="51" customHeight="1" x14ac:dyDescent="0.25">
      <c r="A6394" s="200">
        <v>43544</v>
      </c>
      <c r="B6394" s="37" t="s">
        <v>8437</v>
      </c>
      <c r="C6394" s="23">
        <v>53</v>
      </c>
      <c r="D6394" s="49" t="s">
        <v>16716</v>
      </c>
      <c r="E6394" s="49" t="s">
        <v>16717</v>
      </c>
      <c r="F6394" s="50" t="s">
        <v>16718</v>
      </c>
      <c r="G6394" s="55">
        <v>1577036.1</v>
      </c>
      <c r="H6394" s="82">
        <v>0</v>
      </c>
      <c r="I6394" s="55">
        <v>1577036.1</v>
      </c>
    </row>
    <row r="6395" spans="1:9" ht="51" customHeight="1" x14ac:dyDescent="0.25">
      <c r="A6395" s="200">
        <v>43544</v>
      </c>
      <c r="B6395" s="37" t="s">
        <v>8437</v>
      </c>
      <c r="C6395" s="23">
        <v>53</v>
      </c>
      <c r="D6395" s="49" t="s">
        <v>16719</v>
      </c>
      <c r="E6395" s="49" t="s">
        <v>4259</v>
      </c>
      <c r="F6395" s="50" t="s">
        <v>16720</v>
      </c>
      <c r="G6395" s="55">
        <v>3325000</v>
      </c>
      <c r="H6395" s="82">
        <v>0</v>
      </c>
      <c r="I6395" s="55">
        <v>3325000</v>
      </c>
    </row>
    <row r="6396" spans="1:9" ht="51" customHeight="1" x14ac:dyDescent="0.25">
      <c r="A6396" s="200">
        <v>43544</v>
      </c>
      <c r="B6396" s="37" t="s">
        <v>8437</v>
      </c>
      <c r="C6396" s="23">
        <v>53</v>
      </c>
      <c r="D6396" s="49" t="s">
        <v>16721</v>
      </c>
      <c r="E6396" s="49" t="s">
        <v>10853</v>
      </c>
      <c r="F6396" s="50" t="s">
        <v>16722</v>
      </c>
      <c r="G6396" s="55">
        <v>1272191.19</v>
      </c>
      <c r="H6396" s="82">
        <v>0</v>
      </c>
      <c r="I6396" s="55">
        <v>1272191.19</v>
      </c>
    </row>
    <row r="6397" spans="1:9" ht="51" customHeight="1" x14ac:dyDescent="0.25">
      <c r="A6397" s="200">
        <v>43544</v>
      </c>
      <c r="B6397" s="37" t="s">
        <v>8437</v>
      </c>
      <c r="C6397" s="23">
        <v>53</v>
      </c>
      <c r="D6397" s="49" t="s">
        <v>16723</v>
      </c>
      <c r="E6397" s="49" t="s">
        <v>16724</v>
      </c>
      <c r="F6397" s="50" t="s">
        <v>16725</v>
      </c>
      <c r="G6397" s="55">
        <v>885378.23</v>
      </c>
      <c r="H6397" s="82">
        <v>0</v>
      </c>
      <c r="I6397" s="55">
        <v>885378.23</v>
      </c>
    </row>
    <row r="6398" spans="1:9" ht="51" customHeight="1" x14ac:dyDescent="0.25">
      <c r="A6398" s="200">
        <v>43544</v>
      </c>
      <c r="B6398" s="37" t="s">
        <v>8437</v>
      </c>
      <c r="C6398" s="23">
        <v>53</v>
      </c>
      <c r="D6398" s="49" t="s">
        <v>16726</v>
      </c>
      <c r="E6398" s="49" t="s">
        <v>16727</v>
      </c>
      <c r="F6398" s="50" t="s">
        <v>16728</v>
      </c>
      <c r="G6398" s="55">
        <v>2443412.35</v>
      </c>
      <c r="H6398" s="82">
        <v>0</v>
      </c>
      <c r="I6398" s="55">
        <v>2443412.35</v>
      </c>
    </row>
    <row r="6399" spans="1:9" ht="51" customHeight="1" x14ac:dyDescent="0.25">
      <c r="A6399" s="200">
        <v>43544</v>
      </c>
      <c r="B6399" s="37" t="s">
        <v>8437</v>
      </c>
      <c r="C6399" s="23">
        <v>53</v>
      </c>
      <c r="D6399" s="49" t="s">
        <v>16729</v>
      </c>
      <c r="E6399" s="49" t="s">
        <v>16730</v>
      </c>
      <c r="F6399" s="50" t="s">
        <v>16731</v>
      </c>
      <c r="G6399" s="55">
        <v>1379172.25</v>
      </c>
      <c r="H6399" s="82">
        <v>0</v>
      </c>
      <c r="I6399" s="55">
        <v>1379172.25</v>
      </c>
    </row>
    <row r="6400" spans="1:9" ht="51" customHeight="1" x14ac:dyDescent="0.25">
      <c r="A6400" s="200">
        <v>43544</v>
      </c>
      <c r="B6400" s="37" t="s">
        <v>8437</v>
      </c>
      <c r="C6400" s="23">
        <v>62</v>
      </c>
      <c r="D6400" s="49" t="s">
        <v>16732</v>
      </c>
      <c r="E6400" s="49" t="s">
        <v>16733</v>
      </c>
      <c r="F6400" s="50" t="s">
        <v>16734</v>
      </c>
      <c r="G6400" s="55">
        <v>1499252</v>
      </c>
      <c r="H6400" s="82">
        <v>0</v>
      </c>
      <c r="I6400" s="55">
        <v>1499252</v>
      </c>
    </row>
    <row r="6401" spans="1:9" ht="51" customHeight="1" x14ac:dyDescent="0.25">
      <c r="A6401" s="200">
        <v>43544</v>
      </c>
      <c r="B6401" s="37" t="s">
        <v>2580</v>
      </c>
      <c r="C6401" s="23">
        <v>66</v>
      </c>
      <c r="D6401" s="49" t="s">
        <v>16735</v>
      </c>
      <c r="E6401" s="49" t="s">
        <v>2061</v>
      </c>
      <c r="F6401" s="50" t="s">
        <v>16736</v>
      </c>
      <c r="G6401" s="55">
        <v>2741717.76</v>
      </c>
      <c r="H6401" s="55">
        <v>161277.51</v>
      </c>
      <c r="I6401" s="55">
        <v>2902995.27</v>
      </c>
    </row>
    <row r="6402" spans="1:9" ht="51" customHeight="1" x14ac:dyDescent="0.25">
      <c r="A6402" s="200">
        <v>43544</v>
      </c>
      <c r="B6402" s="37" t="s">
        <v>2580</v>
      </c>
      <c r="C6402" s="23">
        <v>66</v>
      </c>
      <c r="D6402" s="49" t="s">
        <v>16737</v>
      </c>
      <c r="E6402" s="49" t="s">
        <v>16738</v>
      </c>
      <c r="F6402" s="50" t="s">
        <v>16739</v>
      </c>
      <c r="G6402" s="55">
        <v>1172212.05</v>
      </c>
      <c r="H6402" s="82">
        <v>0</v>
      </c>
      <c r="I6402" s="55">
        <v>1172212.05</v>
      </c>
    </row>
    <row r="6403" spans="1:9" ht="51" customHeight="1" x14ac:dyDescent="0.25">
      <c r="A6403" s="200">
        <v>43544</v>
      </c>
      <c r="B6403" s="37" t="s">
        <v>8437</v>
      </c>
      <c r="C6403" s="23">
        <v>68</v>
      </c>
      <c r="D6403" s="49" t="s">
        <v>16740</v>
      </c>
      <c r="E6403" s="49" t="s">
        <v>16741</v>
      </c>
      <c r="F6403" s="50" t="s">
        <v>16742</v>
      </c>
      <c r="G6403" s="55">
        <v>2038861.23</v>
      </c>
      <c r="H6403" s="82">
        <v>0</v>
      </c>
      <c r="I6403" s="55">
        <v>2038861.23</v>
      </c>
    </row>
    <row r="6404" spans="1:9" ht="51" customHeight="1" x14ac:dyDescent="0.25">
      <c r="A6404" s="200">
        <v>43544</v>
      </c>
      <c r="B6404" s="37" t="s">
        <v>8437</v>
      </c>
      <c r="C6404" s="23">
        <v>68</v>
      </c>
      <c r="D6404" s="49" t="s">
        <v>16743</v>
      </c>
      <c r="E6404" s="49" t="s">
        <v>16744</v>
      </c>
      <c r="F6404" s="50" t="s">
        <v>16745</v>
      </c>
      <c r="G6404" s="55">
        <v>743013.05</v>
      </c>
      <c r="H6404" s="82">
        <v>0</v>
      </c>
      <c r="I6404" s="55">
        <v>743013.05</v>
      </c>
    </row>
    <row r="6405" spans="1:9" ht="51" customHeight="1" x14ac:dyDescent="0.25">
      <c r="A6405" s="200">
        <v>43544</v>
      </c>
      <c r="B6405" s="37" t="s">
        <v>8437</v>
      </c>
      <c r="C6405" s="23">
        <v>68</v>
      </c>
      <c r="D6405" s="49" t="s">
        <v>16746</v>
      </c>
      <c r="E6405" s="49" t="s">
        <v>16747</v>
      </c>
      <c r="F6405" s="50" t="s">
        <v>16748</v>
      </c>
      <c r="G6405" s="55">
        <v>2075433.65</v>
      </c>
      <c r="H6405" s="82">
        <v>0</v>
      </c>
      <c r="I6405" s="55">
        <v>2075433.65</v>
      </c>
    </row>
    <row r="6406" spans="1:9" ht="51" customHeight="1" x14ac:dyDescent="0.25">
      <c r="A6406" s="200">
        <v>43544</v>
      </c>
      <c r="B6406" s="37" t="s">
        <v>8437</v>
      </c>
      <c r="C6406" s="23">
        <v>68</v>
      </c>
      <c r="D6406" s="49" t="s">
        <v>16749</v>
      </c>
      <c r="E6406" s="49" t="s">
        <v>16750</v>
      </c>
      <c r="F6406" s="50" t="s">
        <v>16751</v>
      </c>
      <c r="G6406" s="55">
        <v>1423031.48</v>
      </c>
      <c r="H6406" s="82">
        <v>0</v>
      </c>
      <c r="I6406" s="55">
        <v>1423031.48</v>
      </c>
    </row>
    <row r="6407" spans="1:9" ht="51" customHeight="1" x14ac:dyDescent="0.25">
      <c r="A6407" s="200">
        <v>43544</v>
      </c>
      <c r="B6407" s="37" t="s">
        <v>8437</v>
      </c>
      <c r="C6407" s="23">
        <v>68</v>
      </c>
      <c r="D6407" s="49" t="s">
        <v>16752</v>
      </c>
      <c r="E6407" s="49" t="s">
        <v>4924</v>
      </c>
      <c r="F6407" s="50" t="s">
        <v>16753</v>
      </c>
      <c r="G6407" s="55">
        <v>2613995.39</v>
      </c>
      <c r="H6407" s="82">
        <v>0</v>
      </c>
      <c r="I6407" s="55">
        <v>2613995.39</v>
      </c>
    </row>
    <row r="6408" spans="1:9" ht="51" customHeight="1" x14ac:dyDescent="0.25">
      <c r="A6408" s="200">
        <v>43544</v>
      </c>
      <c r="B6408" s="37" t="s">
        <v>8437</v>
      </c>
      <c r="C6408" s="23">
        <v>68</v>
      </c>
      <c r="D6408" s="49" t="s">
        <v>16754</v>
      </c>
      <c r="E6408" s="49" t="s">
        <v>16755</v>
      </c>
      <c r="F6408" s="50" t="s">
        <v>16756</v>
      </c>
      <c r="G6408" s="55">
        <v>3317669.8</v>
      </c>
      <c r="H6408" s="82">
        <v>0</v>
      </c>
      <c r="I6408" s="55">
        <v>3317669.8</v>
      </c>
    </row>
    <row r="6409" spans="1:9" ht="51" customHeight="1" x14ac:dyDescent="0.25">
      <c r="A6409" s="200">
        <v>43544</v>
      </c>
      <c r="B6409" s="37" t="s">
        <v>8437</v>
      </c>
      <c r="C6409" s="23">
        <v>68</v>
      </c>
      <c r="D6409" s="49" t="s">
        <v>16757</v>
      </c>
      <c r="E6409" s="49" t="s">
        <v>11479</v>
      </c>
      <c r="F6409" s="50" t="s">
        <v>16758</v>
      </c>
      <c r="G6409" s="55">
        <v>2084998.25</v>
      </c>
      <c r="H6409" s="82">
        <v>0</v>
      </c>
      <c r="I6409" s="55">
        <v>2084998.25</v>
      </c>
    </row>
    <row r="6410" spans="1:9" ht="51" customHeight="1" x14ac:dyDescent="0.25">
      <c r="A6410" s="200">
        <v>43544</v>
      </c>
      <c r="B6410" s="37" t="s">
        <v>8437</v>
      </c>
      <c r="C6410" s="23">
        <v>68</v>
      </c>
      <c r="D6410" s="49" t="s">
        <v>16759</v>
      </c>
      <c r="E6410" s="49" t="s">
        <v>16760</v>
      </c>
      <c r="F6410" s="50" t="s">
        <v>16761</v>
      </c>
      <c r="G6410" s="55">
        <v>1768284.03</v>
      </c>
      <c r="H6410" s="82">
        <v>0</v>
      </c>
      <c r="I6410" s="55">
        <v>1768284.03</v>
      </c>
    </row>
    <row r="6411" spans="1:9" ht="51" customHeight="1" x14ac:dyDescent="0.25">
      <c r="A6411" s="200">
        <v>43544</v>
      </c>
      <c r="B6411" s="37" t="s">
        <v>8437</v>
      </c>
      <c r="C6411" s="23">
        <v>68</v>
      </c>
      <c r="D6411" s="49" t="s">
        <v>16762</v>
      </c>
      <c r="E6411" s="49" t="s">
        <v>16763</v>
      </c>
      <c r="F6411" s="50" t="s">
        <v>16764</v>
      </c>
      <c r="G6411" s="55">
        <v>380000</v>
      </c>
      <c r="H6411" s="82">
        <v>0</v>
      </c>
      <c r="I6411" s="55">
        <v>380000</v>
      </c>
    </row>
    <row r="6412" spans="1:9" ht="51" customHeight="1" x14ac:dyDescent="0.25">
      <c r="A6412" s="200">
        <v>43544</v>
      </c>
      <c r="B6412" s="37" t="s">
        <v>8437</v>
      </c>
      <c r="C6412" s="23">
        <v>68</v>
      </c>
      <c r="D6412" s="49" t="s">
        <v>16765</v>
      </c>
      <c r="E6412" s="49" t="s">
        <v>16766</v>
      </c>
      <c r="F6412" s="50" t="s">
        <v>16767</v>
      </c>
      <c r="G6412" s="55">
        <v>4154920.95</v>
      </c>
      <c r="H6412" s="82">
        <v>0</v>
      </c>
      <c r="I6412" s="55">
        <v>4154920.95</v>
      </c>
    </row>
    <row r="6413" spans="1:9" ht="51" customHeight="1" x14ac:dyDescent="0.25">
      <c r="A6413" s="200">
        <v>43544</v>
      </c>
      <c r="B6413" s="37" t="s">
        <v>8437</v>
      </c>
      <c r="C6413" s="23">
        <v>68</v>
      </c>
      <c r="D6413" s="49" t="s">
        <v>16768</v>
      </c>
      <c r="E6413" s="49" t="s">
        <v>3662</v>
      </c>
      <c r="F6413" s="50" t="s">
        <v>16769</v>
      </c>
      <c r="G6413" s="55">
        <v>1424999.51</v>
      </c>
      <c r="H6413" s="82">
        <v>0</v>
      </c>
      <c r="I6413" s="55">
        <v>1424999.51</v>
      </c>
    </row>
    <row r="6414" spans="1:9" ht="51" customHeight="1" x14ac:dyDescent="0.25">
      <c r="A6414" s="200">
        <v>43544</v>
      </c>
      <c r="B6414" s="37" t="s">
        <v>2571</v>
      </c>
      <c r="C6414" s="23">
        <v>70</v>
      </c>
      <c r="D6414" s="49" t="s">
        <v>16770</v>
      </c>
      <c r="E6414" s="49" t="s">
        <v>39</v>
      </c>
      <c r="F6414" s="50" t="s">
        <v>16771</v>
      </c>
      <c r="G6414" s="55">
        <v>389321938.39999998</v>
      </c>
      <c r="H6414" s="55">
        <v>22901290.5</v>
      </c>
      <c r="I6414" s="55">
        <v>412223228.89999998</v>
      </c>
    </row>
    <row r="6415" spans="1:9" ht="51" customHeight="1" x14ac:dyDescent="0.25">
      <c r="A6415" s="200">
        <v>43544</v>
      </c>
      <c r="B6415" s="37" t="s">
        <v>2571</v>
      </c>
      <c r="C6415" s="23">
        <v>70</v>
      </c>
      <c r="D6415" s="49" t="s">
        <v>16772</v>
      </c>
      <c r="E6415" s="49" t="s">
        <v>73</v>
      </c>
      <c r="F6415" s="50" t="s">
        <v>16773</v>
      </c>
      <c r="G6415" s="55">
        <v>35194268.020000003</v>
      </c>
      <c r="H6415" s="55">
        <v>2070251.06</v>
      </c>
      <c r="I6415" s="55">
        <v>37264519.079999998</v>
      </c>
    </row>
    <row r="6416" spans="1:9" ht="51" customHeight="1" x14ac:dyDescent="0.25">
      <c r="A6416" s="200">
        <v>43544</v>
      </c>
      <c r="B6416" s="37" t="s">
        <v>2571</v>
      </c>
      <c r="C6416" s="23">
        <v>70</v>
      </c>
      <c r="D6416" s="49" t="s">
        <v>16774</v>
      </c>
      <c r="E6416" s="49" t="s">
        <v>38</v>
      </c>
      <c r="F6416" s="50" t="s">
        <v>16775</v>
      </c>
      <c r="G6416" s="55">
        <v>23444342.370000001</v>
      </c>
      <c r="H6416" s="55">
        <v>1379078.96</v>
      </c>
      <c r="I6416" s="55">
        <v>24823421.329999998</v>
      </c>
    </row>
    <row r="6417" spans="1:9" ht="51" customHeight="1" x14ac:dyDescent="0.25">
      <c r="A6417" s="200">
        <v>43544</v>
      </c>
      <c r="B6417" s="37" t="s">
        <v>2571</v>
      </c>
      <c r="C6417" s="23">
        <v>70</v>
      </c>
      <c r="D6417" s="49" t="s">
        <v>16776</v>
      </c>
      <c r="E6417" s="49" t="s">
        <v>35</v>
      </c>
      <c r="F6417" s="50" t="s">
        <v>16777</v>
      </c>
      <c r="G6417" s="55">
        <v>60285012.719999999</v>
      </c>
      <c r="H6417" s="55">
        <v>3546177.22</v>
      </c>
      <c r="I6417" s="55">
        <v>63831189.939999998</v>
      </c>
    </row>
    <row r="6418" spans="1:9" ht="51" customHeight="1" x14ac:dyDescent="0.25">
      <c r="A6418" s="200">
        <v>43544</v>
      </c>
      <c r="B6418" s="37" t="s">
        <v>2571</v>
      </c>
      <c r="C6418" s="23">
        <v>70</v>
      </c>
      <c r="D6418" s="49" t="s">
        <v>16778</v>
      </c>
      <c r="E6418" s="49" t="s">
        <v>73</v>
      </c>
      <c r="F6418" s="50" t="s">
        <v>16779</v>
      </c>
      <c r="G6418" s="55">
        <v>30399030.16</v>
      </c>
      <c r="H6418" s="55">
        <v>1788178.25</v>
      </c>
      <c r="I6418" s="55">
        <v>32187208.41</v>
      </c>
    </row>
    <row r="6419" spans="1:9" ht="51" customHeight="1" x14ac:dyDescent="0.25">
      <c r="A6419" s="200">
        <v>43544</v>
      </c>
      <c r="B6419" s="37" t="s">
        <v>2571</v>
      </c>
      <c r="C6419" s="23">
        <v>70</v>
      </c>
      <c r="D6419" s="49" t="s">
        <v>16780</v>
      </c>
      <c r="E6419" s="49" t="s">
        <v>40</v>
      </c>
      <c r="F6419" s="50" t="s">
        <v>16781</v>
      </c>
      <c r="G6419" s="55">
        <v>148247459.81999999</v>
      </c>
      <c r="H6419" s="55">
        <v>8720438.8200000003</v>
      </c>
      <c r="I6419" s="55">
        <v>156967898.63999999</v>
      </c>
    </row>
    <row r="6420" spans="1:9" ht="51" customHeight="1" x14ac:dyDescent="0.25">
      <c r="A6420" s="200">
        <v>43544</v>
      </c>
      <c r="B6420" s="37" t="s">
        <v>2571</v>
      </c>
      <c r="C6420" s="23">
        <v>70</v>
      </c>
      <c r="D6420" s="49" t="s">
        <v>16782</v>
      </c>
      <c r="E6420" s="49" t="s">
        <v>120</v>
      </c>
      <c r="F6420" s="50" t="s">
        <v>16783</v>
      </c>
      <c r="G6420" s="55">
        <v>56067419.060000002</v>
      </c>
      <c r="H6420" s="55">
        <v>3298083.48</v>
      </c>
      <c r="I6420" s="55">
        <v>59365502.539999999</v>
      </c>
    </row>
    <row r="6421" spans="1:9" ht="51" customHeight="1" x14ac:dyDescent="0.25">
      <c r="A6421" s="200">
        <v>43544</v>
      </c>
      <c r="B6421" s="37" t="s">
        <v>2581</v>
      </c>
      <c r="C6421" s="23">
        <v>78</v>
      </c>
      <c r="D6421" s="49" t="s">
        <v>16784</v>
      </c>
      <c r="E6421" s="49" t="s">
        <v>15154</v>
      </c>
      <c r="F6421" s="50" t="s">
        <v>15155</v>
      </c>
      <c r="G6421" s="55">
        <v>1233986.3999999999</v>
      </c>
      <c r="H6421" s="82">
        <v>0</v>
      </c>
      <c r="I6421" s="55">
        <v>1233986.3999999999</v>
      </c>
    </row>
    <row r="6422" spans="1:9" ht="51" customHeight="1" x14ac:dyDescent="0.25">
      <c r="A6422" s="200">
        <v>43544</v>
      </c>
      <c r="B6422" s="37" t="s">
        <v>2581</v>
      </c>
      <c r="C6422" s="23">
        <v>78</v>
      </c>
      <c r="D6422" s="49" t="s">
        <v>16785</v>
      </c>
      <c r="E6422" s="49" t="s">
        <v>16786</v>
      </c>
      <c r="F6422" s="50" t="s">
        <v>16787</v>
      </c>
      <c r="G6422" s="55">
        <v>2083939.6</v>
      </c>
      <c r="H6422" s="82">
        <v>0</v>
      </c>
      <c r="I6422" s="55">
        <v>2083939.6</v>
      </c>
    </row>
    <row r="6423" spans="1:9" ht="51" customHeight="1" x14ac:dyDescent="0.25">
      <c r="A6423" s="200">
        <v>43544</v>
      </c>
      <c r="B6423" s="37" t="s">
        <v>2581</v>
      </c>
      <c r="C6423" s="23">
        <v>78</v>
      </c>
      <c r="D6423" s="49" t="s">
        <v>16788</v>
      </c>
      <c r="E6423" s="49" t="s">
        <v>16789</v>
      </c>
      <c r="F6423" s="50" t="s">
        <v>16790</v>
      </c>
      <c r="G6423" s="55">
        <v>626739.9</v>
      </c>
      <c r="H6423" s="82">
        <v>0</v>
      </c>
      <c r="I6423" s="55">
        <v>626739.9</v>
      </c>
    </row>
    <row r="6424" spans="1:9" ht="51" customHeight="1" x14ac:dyDescent="0.25">
      <c r="A6424" s="200">
        <v>43544</v>
      </c>
      <c r="B6424" s="37" t="s">
        <v>2581</v>
      </c>
      <c r="C6424" s="23">
        <v>78</v>
      </c>
      <c r="D6424" s="49" t="s">
        <v>16791</v>
      </c>
      <c r="E6424" s="49" t="s">
        <v>16792</v>
      </c>
      <c r="F6424" s="50" t="s">
        <v>16793</v>
      </c>
      <c r="G6424" s="55">
        <v>1047290.8</v>
      </c>
      <c r="H6424" s="82">
        <v>0</v>
      </c>
      <c r="I6424" s="55">
        <v>1047290.8</v>
      </c>
    </row>
    <row r="6425" spans="1:9" ht="51" customHeight="1" x14ac:dyDescent="0.25">
      <c r="A6425" s="200">
        <v>43544</v>
      </c>
      <c r="B6425" s="37" t="s">
        <v>2581</v>
      </c>
      <c r="C6425" s="23">
        <v>78</v>
      </c>
      <c r="D6425" s="49" t="s">
        <v>16794</v>
      </c>
      <c r="E6425" s="49" t="s">
        <v>16795</v>
      </c>
      <c r="F6425" s="50" t="s">
        <v>16796</v>
      </c>
      <c r="G6425" s="55">
        <v>2106786.2999999998</v>
      </c>
      <c r="H6425" s="82">
        <v>0</v>
      </c>
      <c r="I6425" s="55">
        <v>2106786.2999999998</v>
      </c>
    </row>
    <row r="6426" spans="1:9" ht="51" customHeight="1" x14ac:dyDescent="0.25">
      <c r="A6426" s="200">
        <v>43544</v>
      </c>
      <c r="B6426" s="37" t="s">
        <v>2581</v>
      </c>
      <c r="C6426" s="23">
        <v>78</v>
      </c>
      <c r="D6426" s="49" t="s">
        <v>16797</v>
      </c>
      <c r="E6426" s="49" t="s">
        <v>16798</v>
      </c>
      <c r="F6426" s="50" t="s">
        <v>16799</v>
      </c>
      <c r="G6426" s="55">
        <v>2085972.84</v>
      </c>
      <c r="H6426" s="82">
        <v>0</v>
      </c>
      <c r="I6426" s="55">
        <v>2085972.84</v>
      </c>
    </row>
    <row r="6427" spans="1:9" ht="51" customHeight="1" x14ac:dyDescent="0.25">
      <c r="A6427" s="200">
        <v>43544</v>
      </c>
      <c r="B6427" s="37" t="s">
        <v>2581</v>
      </c>
      <c r="C6427" s="23">
        <v>78</v>
      </c>
      <c r="D6427" s="49" t="s">
        <v>16800</v>
      </c>
      <c r="E6427" s="49" t="s">
        <v>16801</v>
      </c>
      <c r="F6427" s="50" t="s">
        <v>16802</v>
      </c>
      <c r="G6427" s="55">
        <v>2876238</v>
      </c>
      <c r="H6427" s="82">
        <v>0</v>
      </c>
      <c r="I6427" s="55">
        <v>2876238</v>
      </c>
    </row>
    <row r="6428" spans="1:9" ht="51" customHeight="1" x14ac:dyDescent="0.25">
      <c r="A6428" s="200">
        <v>43544</v>
      </c>
      <c r="B6428" s="37" t="s">
        <v>2581</v>
      </c>
      <c r="C6428" s="23">
        <v>78</v>
      </c>
      <c r="D6428" s="49" t="s">
        <v>16803</v>
      </c>
      <c r="E6428" s="49" t="s">
        <v>16804</v>
      </c>
      <c r="F6428" s="50" t="s">
        <v>16805</v>
      </c>
      <c r="G6428" s="55">
        <v>1808319.2</v>
      </c>
      <c r="H6428" s="82">
        <v>0</v>
      </c>
      <c r="I6428" s="55">
        <v>1808319.2</v>
      </c>
    </row>
    <row r="6429" spans="1:9" ht="51" customHeight="1" x14ac:dyDescent="0.25">
      <c r="A6429" s="200">
        <v>43544</v>
      </c>
      <c r="B6429" s="37" t="s">
        <v>2581</v>
      </c>
      <c r="C6429" s="23">
        <v>78</v>
      </c>
      <c r="D6429" s="49" t="s">
        <v>16806</v>
      </c>
      <c r="E6429" s="49" t="s">
        <v>16807</v>
      </c>
      <c r="F6429" s="50" t="s">
        <v>16808</v>
      </c>
      <c r="G6429" s="55">
        <v>1097306.02</v>
      </c>
      <c r="H6429" s="82">
        <v>0</v>
      </c>
      <c r="I6429" s="55">
        <v>1097306.02</v>
      </c>
    </row>
    <row r="6430" spans="1:9" ht="51" customHeight="1" x14ac:dyDescent="0.25">
      <c r="A6430" s="200">
        <v>43544</v>
      </c>
      <c r="B6430" s="37" t="s">
        <v>2581</v>
      </c>
      <c r="C6430" s="23">
        <v>78</v>
      </c>
      <c r="D6430" s="49" t="s">
        <v>16809</v>
      </c>
      <c r="E6430" s="49" t="s">
        <v>16810</v>
      </c>
      <c r="F6430" s="50" t="s">
        <v>16811</v>
      </c>
      <c r="G6430" s="55">
        <v>3754405.2</v>
      </c>
      <c r="H6430" s="82">
        <v>0</v>
      </c>
      <c r="I6430" s="55">
        <v>3754405.2</v>
      </c>
    </row>
    <row r="6431" spans="1:9" ht="51" customHeight="1" x14ac:dyDescent="0.25">
      <c r="A6431" s="200">
        <v>43544</v>
      </c>
      <c r="B6431" s="37" t="s">
        <v>2581</v>
      </c>
      <c r="C6431" s="23">
        <v>78</v>
      </c>
      <c r="D6431" s="49" t="s">
        <v>16812</v>
      </c>
      <c r="E6431" s="49" t="s">
        <v>16813</v>
      </c>
      <c r="F6431" s="50" t="s">
        <v>16814</v>
      </c>
      <c r="G6431" s="55">
        <v>1367559.99</v>
      </c>
      <c r="H6431" s="82">
        <v>0</v>
      </c>
      <c r="I6431" s="55">
        <v>1367559.99</v>
      </c>
    </row>
    <row r="6432" spans="1:9" ht="51" customHeight="1" x14ac:dyDescent="0.25">
      <c r="A6432" s="200">
        <v>43544</v>
      </c>
      <c r="B6432" s="37" t="s">
        <v>2581</v>
      </c>
      <c r="C6432" s="23">
        <v>78</v>
      </c>
      <c r="D6432" s="49" t="s">
        <v>16815</v>
      </c>
      <c r="E6432" s="49" t="s">
        <v>16816</v>
      </c>
      <c r="F6432" s="50" t="s">
        <v>16817</v>
      </c>
      <c r="G6432" s="55">
        <v>2340965.7000000002</v>
      </c>
      <c r="H6432" s="82">
        <v>0</v>
      </c>
      <c r="I6432" s="55">
        <v>2340965.7000000002</v>
      </c>
    </row>
    <row r="6433" spans="1:9" ht="51" customHeight="1" x14ac:dyDescent="0.25">
      <c r="A6433" s="200">
        <v>43544</v>
      </c>
      <c r="B6433" s="37" t="s">
        <v>2581</v>
      </c>
      <c r="C6433" s="23">
        <v>78</v>
      </c>
      <c r="D6433" s="49" t="s">
        <v>16818</v>
      </c>
      <c r="E6433" s="49" t="s">
        <v>16819</v>
      </c>
      <c r="F6433" s="50" t="s">
        <v>16820</v>
      </c>
      <c r="G6433" s="55">
        <v>1094398.8</v>
      </c>
      <c r="H6433" s="82">
        <v>0</v>
      </c>
      <c r="I6433" s="55">
        <v>1094398.8</v>
      </c>
    </row>
    <row r="6434" spans="1:9" ht="51" customHeight="1" x14ac:dyDescent="0.25">
      <c r="A6434" s="200">
        <v>43544</v>
      </c>
      <c r="B6434" s="37" t="s">
        <v>2581</v>
      </c>
      <c r="C6434" s="23">
        <v>78</v>
      </c>
      <c r="D6434" s="49" t="s">
        <v>16821</v>
      </c>
      <c r="E6434" s="49" t="s">
        <v>16816</v>
      </c>
      <c r="F6434" s="50" t="s">
        <v>16822</v>
      </c>
      <c r="G6434" s="55">
        <v>1810513.2</v>
      </c>
      <c r="H6434" s="82">
        <v>0</v>
      </c>
      <c r="I6434" s="55">
        <v>1810513.2</v>
      </c>
    </row>
    <row r="6435" spans="1:9" ht="51" customHeight="1" x14ac:dyDescent="0.25">
      <c r="A6435" s="200">
        <v>43544</v>
      </c>
      <c r="B6435" s="37" t="s">
        <v>2581</v>
      </c>
      <c r="C6435" s="23">
        <v>78</v>
      </c>
      <c r="D6435" s="49" t="s">
        <v>16823</v>
      </c>
      <c r="E6435" s="49" t="s">
        <v>16824</v>
      </c>
      <c r="F6435" s="50" t="s">
        <v>16825</v>
      </c>
      <c r="G6435" s="55">
        <v>2397132.6</v>
      </c>
      <c r="H6435" s="82">
        <v>0</v>
      </c>
      <c r="I6435" s="55">
        <v>2397132.6</v>
      </c>
    </row>
    <row r="6436" spans="1:9" ht="51" customHeight="1" x14ac:dyDescent="0.25">
      <c r="A6436" s="200">
        <v>43544</v>
      </c>
      <c r="B6436" s="37" t="s">
        <v>2581</v>
      </c>
      <c r="C6436" s="23">
        <v>78</v>
      </c>
      <c r="D6436" s="49" t="s">
        <v>16826</v>
      </c>
      <c r="E6436" s="49" t="s">
        <v>10380</v>
      </c>
      <c r="F6436" s="50" t="s">
        <v>16827</v>
      </c>
      <c r="G6436" s="55">
        <v>1996103.7</v>
      </c>
      <c r="H6436" s="55">
        <v>99805.18</v>
      </c>
      <c r="I6436" s="55">
        <v>2095908.88</v>
      </c>
    </row>
    <row r="6437" spans="1:9" ht="51" customHeight="1" x14ac:dyDescent="0.25">
      <c r="A6437" s="200">
        <v>43544</v>
      </c>
      <c r="B6437" s="37" t="s">
        <v>2581</v>
      </c>
      <c r="C6437" s="23">
        <v>78</v>
      </c>
      <c r="D6437" s="49" t="s">
        <v>16828</v>
      </c>
      <c r="E6437" s="49" t="s">
        <v>16829</v>
      </c>
      <c r="F6437" s="50" t="s">
        <v>16830</v>
      </c>
      <c r="G6437" s="55">
        <v>1824764.09</v>
      </c>
      <c r="H6437" s="82">
        <v>0</v>
      </c>
      <c r="I6437" s="55">
        <v>1824764.09</v>
      </c>
    </row>
    <row r="6438" spans="1:9" ht="51" customHeight="1" x14ac:dyDescent="0.25">
      <c r="A6438" s="200">
        <v>43544</v>
      </c>
      <c r="B6438" s="37" t="s">
        <v>2581</v>
      </c>
      <c r="C6438" s="23">
        <v>78</v>
      </c>
      <c r="D6438" s="49" t="s">
        <v>16831</v>
      </c>
      <c r="E6438" s="49" t="s">
        <v>16832</v>
      </c>
      <c r="F6438" s="50" t="s">
        <v>16833</v>
      </c>
      <c r="G6438" s="55">
        <v>1650279.9</v>
      </c>
      <c r="H6438" s="82">
        <v>0</v>
      </c>
      <c r="I6438" s="55">
        <v>1650279.9</v>
      </c>
    </row>
    <row r="6439" spans="1:9" ht="51" customHeight="1" x14ac:dyDescent="0.25">
      <c r="A6439" s="200">
        <v>43544</v>
      </c>
      <c r="B6439" s="37" t="s">
        <v>2581</v>
      </c>
      <c r="C6439" s="23">
        <v>78</v>
      </c>
      <c r="D6439" s="49" t="s">
        <v>16834</v>
      </c>
      <c r="E6439" s="49" t="s">
        <v>16835</v>
      </c>
      <c r="F6439" s="50" t="s">
        <v>16836</v>
      </c>
      <c r="G6439" s="55">
        <v>1462543.38</v>
      </c>
      <c r="H6439" s="82">
        <v>0</v>
      </c>
      <c r="I6439" s="55">
        <v>1462543.38</v>
      </c>
    </row>
    <row r="6440" spans="1:9" ht="51" customHeight="1" x14ac:dyDescent="0.25">
      <c r="A6440" s="200">
        <v>43544</v>
      </c>
      <c r="B6440" s="37" t="s">
        <v>2581</v>
      </c>
      <c r="C6440" s="23">
        <v>78</v>
      </c>
      <c r="D6440" s="49" t="s">
        <v>16837</v>
      </c>
      <c r="E6440" s="49" t="s">
        <v>16838</v>
      </c>
      <c r="F6440" s="50" t="s">
        <v>16839</v>
      </c>
      <c r="G6440" s="55">
        <v>2377813.2000000002</v>
      </c>
      <c r="H6440" s="82">
        <v>0</v>
      </c>
      <c r="I6440" s="55">
        <v>2377813.2000000002</v>
      </c>
    </row>
    <row r="6441" spans="1:9" ht="51" customHeight="1" x14ac:dyDescent="0.25">
      <c r="A6441" s="200">
        <v>43544</v>
      </c>
      <c r="B6441" s="37" t="s">
        <v>2581</v>
      </c>
      <c r="C6441" s="23">
        <v>78</v>
      </c>
      <c r="D6441" s="49" t="s">
        <v>16840</v>
      </c>
      <c r="E6441" s="49" t="s">
        <v>16841</v>
      </c>
      <c r="F6441" s="50" t="s">
        <v>16842</v>
      </c>
      <c r="G6441" s="55">
        <v>1697795.7</v>
      </c>
      <c r="H6441" s="82">
        <v>0</v>
      </c>
      <c r="I6441" s="55">
        <v>1697795.7</v>
      </c>
    </row>
    <row r="6442" spans="1:9" ht="51" customHeight="1" x14ac:dyDescent="0.25">
      <c r="A6442" s="200">
        <v>43544</v>
      </c>
      <c r="B6442" s="37" t="s">
        <v>2581</v>
      </c>
      <c r="C6442" s="23">
        <v>78</v>
      </c>
      <c r="D6442" s="49" t="s">
        <v>16843</v>
      </c>
      <c r="E6442" s="49" t="s">
        <v>16844</v>
      </c>
      <c r="F6442" s="50" t="s">
        <v>16845</v>
      </c>
      <c r="G6442" s="55">
        <v>1278509.3999999999</v>
      </c>
      <c r="H6442" s="82">
        <v>0</v>
      </c>
      <c r="I6442" s="55">
        <v>1278509.3999999999</v>
      </c>
    </row>
    <row r="6443" spans="1:9" ht="51" customHeight="1" x14ac:dyDescent="0.25">
      <c r="A6443" s="200">
        <v>43544</v>
      </c>
      <c r="B6443" s="37" t="s">
        <v>2581</v>
      </c>
      <c r="C6443" s="23">
        <v>78</v>
      </c>
      <c r="D6443" s="49" t="s">
        <v>16846</v>
      </c>
      <c r="E6443" s="49" t="s">
        <v>16847</v>
      </c>
      <c r="F6443" s="50" t="s">
        <v>16848</v>
      </c>
      <c r="G6443" s="55">
        <v>5293644.67</v>
      </c>
      <c r="H6443" s="82">
        <v>0</v>
      </c>
      <c r="I6443" s="55">
        <v>5293644.67</v>
      </c>
    </row>
    <row r="6444" spans="1:9" ht="51" customHeight="1" x14ac:dyDescent="0.25">
      <c r="A6444" s="200">
        <v>43544</v>
      </c>
      <c r="B6444" s="37" t="s">
        <v>2581</v>
      </c>
      <c r="C6444" s="23">
        <v>78</v>
      </c>
      <c r="D6444" s="49" t="s">
        <v>16849</v>
      </c>
      <c r="E6444" s="49" t="s">
        <v>16850</v>
      </c>
      <c r="F6444" s="50" t="s">
        <v>16851</v>
      </c>
      <c r="G6444" s="55">
        <v>1754064.82</v>
      </c>
      <c r="H6444" s="82">
        <v>0</v>
      </c>
      <c r="I6444" s="55">
        <v>1754064.82</v>
      </c>
    </row>
    <row r="6445" spans="1:9" ht="51" customHeight="1" x14ac:dyDescent="0.25">
      <c r="A6445" s="200">
        <v>43544</v>
      </c>
      <c r="B6445" s="37" t="s">
        <v>2581</v>
      </c>
      <c r="C6445" s="23">
        <v>78</v>
      </c>
      <c r="D6445" s="49" t="s">
        <v>16852</v>
      </c>
      <c r="E6445" s="49" t="s">
        <v>16853</v>
      </c>
      <c r="F6445" s="50" t="s">
        <v>16854</v>
      </c>
      <c r="G6445" s="55">
        <v>1411864.8</v>
      </c>
      <c r="H6445" s="82">
        <v>0</v>
      </c>
      <c r="I6445" s="55">
        <v>1411864.8</v>
      </c>
    </row>
    <row r="6446" spans="1:9" ht="51" customHeight="1" x14ac:dyDescent="0.25">
      <c r="A6446" s="200">
        <v>43544</v>
      </c>
      <c r="B6446" s="37" t="s">
        <v>2581</v>
      </c>
      <c r="C6446" s="23">
        <v>78</v>
      </c>
      <c r="D6446" s="49" t="s">
        <v>16855</v>
      </c>
      <c r="E6446" s="49" t="s">
        <v>16856</v>
      </c>
      <c r="F6446" s="50" t="s">
        <v>16857</v>
      </c>
      <c r="G6446" s="55">
        <v>2511406.33</v>
      </c>
      <c r="H6446" s="82">
        <v>0</v>
      </c>
      <c r="I6446" s="55">
        <v>2511406.33</v>
      </c>
    </row>
    <row r="6447" spans="1:9" ht="51" customHeight="1" x14ac:dyDescent="0.25">
      <c r="A6447" s="200">
        <v>43544</v>
      </c>
      <c r="B6447" s="37" t="s">
        <v>2581</v>
      </c>
      <c r="C6447" s="23">
        <v>78</v>
      </c>
      <c r="D6447" s="49" t="s">
        <v>16858</v>
      </c>
      <c r="E6447" s="49" t="s">
        <v>16859</v>
      </c>
      <c r="F6447" s="50" t="s">
        <v>16860</v>
      </c>
      <c r="G6447" s="55">
        <v>6218363.4000000004</v>
      </c>
      <c r="H6447" s="82">
        <v>0</v>
      </c>
      <c r="I6447" s="55">
        <v>6218363.4000000004</v>
      </c>
    </row>
    <row r="6448" spans="1:9" ht="51" customHeight="1" x14ac:dyDescent="0.25">
      <c r="A6448" s="200">
        <v>43544</v>
      </c>
      <c r="B6448" s="37" t="s">
        <v>2581</v>
      </c>
      <c r="C6448" s="23">
        <v>78</v>
      </c>
      <c r="D6448" s="49" t="s">
        <v>16861</v>
      </c>
      <c r="E6448" s="49" t="s">
        <v>16862</v>
      </c>
      <c r="F6448" s="50" t="s">
        <v>16863</v>
      </c>
      <c r="G6448" s="55">
        <v>4260162.9000000004</v>
      </c>
      <c r="H6448" s="82">
        <v>0</v>
      </c>
      <c r="I6448" s="55">
        <v>4260162.9000000004</v>
      </c>
    </row>
    <row r="6449" spans="1:9" ht="51" customHeight="1" x14ac:dyDescent="0.25">
      <c r="A6449" s="200">
        <v>43544</v>
      </c>
      <c r="B6449" s="37" t="s">
        <v>2581</v>
      </c>
      <c r="C6449" s="23">
        <v>78</v>
      </c>
      <c r="D6449" s="49" t="s">
        <v>16864</v>
      </c>
      <c r="E6449" s="49" t="s">
        <v>16865</v>
      </c>
      <c r="F6449" s="50" t="s">
        <v>16866</v>
      </c>
      <c r="G6449" s="55">
        <v>466874.4</v>
      </c>
      <c r="H6449" s="82">
        <v>0</v>
      </c>
      <c r="I6449" s="55">
        <v>466874.4</v>
      </c>
    </row>
    <row r="6450" spans="1:9" ht="51" customHeight="1" x14ac:dyDescent="0.25">
      <c r="A6450" s="202">
        <v>43553</v>
      </c>
      <c r="B6450" s="37" t="s">
        <v>2577</v>
      </c>
      <c r="C6450" s="201">
        <v>6</v>
      </c>
      <c r="D6450" s="27" t="s">
        <v>16867</v>
      </c>
      <c r="E6450" s="27" t="s">
        <v>4151</v>
      </c>
      <c r="F6450" s="27" t="s">
        <v>15254</v>
      </c>
      <c r="G6450" s="55">
        <v>6730644.5499999998</v>
      </c>
      <c r="H6450" s="82">
        <v>0</v>
      </c>
      <c r="I6450" s="55">
        <v>6730644.5499999998</v>
      </c>
    </row>
    <row r="6451" spans="1:9" ht="51" customHeight="1" x14ac:dyDescent="0.25">
      <c r="A6451" s="202">
        <v>43553</v>
      </c>
      <c r="B6451" s="37" t="s">
        <v>2577</v>
      </c>
      <c r="C6451" s="201">
        <v>6</v>
      </c>
      <c r="D6451" s="27" t="s">
        <v>16868</v>
      </c>
      <c r="E6451" s="27" t="s">
        <v>2280</v>
      </c>
      <c r="F6451" s="27" t="s">
        <v>16869</v>
      </c>
      <c r="G6451" s="55">
        <v>6667635.7999999998</v>
      </c>
      <c r="H6451" s="82">
        <v>0</v>
      </c>
      <c r="I6451" s="55">
        <v>6667635.7999999998</v>
      </c>
    </row>
    <row r="6452" spans="1:9" ht="51" customHeight="1" x14ac:dyDescent="0.25">
      <c r="A6452" s="202">
        <v>43553</v>
      </c>
      <c r="B6452" s="37" t="s">
        <v>2577</v>
      </c>
      <c r="C6452" s="201">
        <v>6</v>
      </c>
      <c r="D6452" s="27" t="s">
        <v>16870</v>
      </c>
      <c r="E6452" s="27" t="s">
        <v>16871</v>
      </c>
      <c r="F6452" s="27" t="s">
        <v>16872</v>
      </c>
      <c r="G6452" s="55">
        <v>9466725.3000000007</v>
      </c>
      <c r="H6452" s="82">
        <v>0</v>
      </c>
      <c r="I6452" s="55">
        <v>9466725.3000000007</v>
      </c>
    </row>
    <row r="6453" spans="1:9" ht="51" customHeight="1" x14ac:dyDescent="0.25">
      <c r="A6453" s="202">
        <v>43553</v>
      </c>
      <c r="B6453" s="37" t="s">
        <v>8437</v>
      </c>
      <c r="C6453" s="201">
        <v>53</v>
      </c>
      <c r="D6453" s="27" t="s">
        <v>16873</v>
      </c>
      <c r="E6453" s="27" t="s">
        <v>16874</v>
      </c>
      <c r="F6453" s="27" t="s">
        <v>16875</v>
      </c>
      <c r="G6453" s="55">
        <v>599428.57999999996</v>
      </c>
      <c r="H6453" s="82">
        <v>0</v>
      </c>
      <c r="I6453" s="55">
        <v>599428.57999999996</v>
      </c>
    </row>
    <row r="6454" spans="1:9" ht="51" customHeight="1" x14ac:dyDescent="0.25">
      <c r="A6454" s="202">
        <v>43553</v>
      </c>
      <c r="B6454" s="37" t="s">
        <v>8437</v>
      </c>
      <c r="C6454" s="201">
        <v>53</v>
      </c>
      <c r="D6454" s="27" t="s">
        <v>16876</v>
      </c>
      <c r="E6454" s="27" t="s">
        <v>16877</v>
      </c>
      <c r="F6454" s="27" t="s">
        <v>16878</v>
      </c>
      <c r="G6454" s="55">
        <v>1287229.1000000001</v>
      </c>
      <c r="H6454" s="82">
        <v>0</v>
      </c>
      <c r="I6454" s="55">
        <v>1287229.1000000001</v>
      </c>
    </row>
    <row r="6455" spans="1:9" ht="51" customHeight="1" x14ac:dyDescent="0.25">
      <c r="A6455" s="202">
        <v>43553</v>
      </c>
      <c r="B6455" s="37" t="s">
        <v>8437</v>
      </c>
      <c r="C6455" s="201">
        <v>53</v>
      </c>
      <c r="D6455" s="27" t="s">
        <v>16879</v>
      </c>
      <c r="E6455" s="27" t="s">
        <v>16880</v>
      </c>
      <c r="F6455" s="27" t="s">
        <v>16881</v>
      </c>
      <c r="G6455" s="55">
        <v>858081.8</v>
      </c>
      <c r="H6455" s="82">
        <v>0</v>
      </c>
      <c r="I6455" s="55">
        <v>858081.8</v>
      </c>
    </row>
    <row r="6456" spans="1:9" ht="51" customHeight="1" x14ac:dyDescent="0.25">
      <c r="A6456" s="202">
        <v>43553</v>
      </c>
      <c r="B6456" s="37" t="s">
        <v>8437</v>
      </c>
      <c r="C6456" s="201">
        <v>53</v>
      </c>
      <c r="D6456" s="27" t="s">
        <v>16882</v>
      </c>
      <c r="E6456" s="27" t="s">
        <v>13152</v>
      </c>
      <c r="F6456" s="27" t="s">
        <v>16883</v>
      </c>
      <c r="G6456" s="55">
        <v>570000</v>
      </c>
      <c r="H6456" s="82">
        <v>0</v>
      </c>
      <c r="I6456" s="55">
        <v>570000</v>
      </c>
    </row>
    <row r="6457" spans="1:9" ht="51" customHeight="1" x14ac:dyDescent="0.25">
      <c r="A6457" s="202">
        <v>43553</v>
      </c>
      <c r="B6457" s="37" t="s">
        <v>8437</v>
      </c>
      <c r="C6457" s="201">
        <v>53</v>
      </c>
      <c r="D6457" s="27" t="s">
        <v>16884</v>
      </c>
      <c r="E6457" s="27" t="s">
        <v>2366</v>
      </c>
      <c r="F6457" s="27" t="s">
        <v>16885</v>
      </c>
      <c r="G6457" s="55">
        <v>7201761.5700000003</v>
      </c>
      <c r="H6457" s="82">
        <v>0</v>
      </c>
      <c r="I6457" s="55">
        <v>7201761.5700000003</v>
      </c>
    </row>
    <row r="6458" spans="1:9" ht="51" customHeight="1" x14ac:dyDescent="0.25">
      <c r="A6458" s="202">
        <v>43553</v>
      </c>
      <c r="B6458" s="37" t="s">
        <v>8437</v>
      </c>
      <c r="C6458" s="201">
        <v>53</v>
      </c>
      <c r="D6458" s="27" t="s">
        <v>16886</v>
      </c>
      <c r="E6458" s="27" t="s">
        <v>16887</v>
      </c>
      <c r="F6458" s="27" t="s">
        <v>16888</v>
      </c>
      <c r="G6458" s="55">
        <v>6948237.0499999998</v>
      </c>
      <c r="H6458" s="82">
        <v>0</v>
      </c>
      <c r="I6458" s="55">
        <v>6948237.0499999998</v>
      </c>
    </row>
    <row r="6459" spans="1:9" ht="51" customHeight="1" x14ac:dyDescent="0.25">
      <c r="A6459" s="202">
        <v>43553</v>
      </c>
      <c r="B6459" s="37" t="s">
        <v>8437</v>
      </c>
      <c r="C6459" s="201">
        <v>55</v>
      </c>
      <c r="D6459" s="27" t="s">
        <v>16889</v>
      </c>
      <c r="E6459" s="27" t="s">
        <v>8790</v>
      </c>
      <c r="F6459" s="27" t="s">
        <v>16890</v>
      </c>
      <c r="G6459" s="55">
        <v>1261525.8999999999</v>
      </c>
      <c r="H6459" s="82">
        <v>0</v>
      </c>
      <c r="I6459" s="55">
        <v>1261525.8999999999</v>
      </c>
    </row>
    <row r="6460" spans="1:9" ht="51" customHeight="1" x14ac:dyDescent="0.25">
      <c r="A6460" s="202">
        <v>43553</v>
      </c>
      <c r="B6460" s="37" t="s">
        <v>2572</v>
      </c>
      <c r="C6460" s="201">
        <v>61</v>
      </c>
      <c r="D6460" s="27" t="s">
        <v>16891</v>
      </c>
      <c r="E6460" s="27" t="s">
        <v>16892</v>
      </c>
      <c r="F6460" s="27" t="s">
        <v>16893</v>
      </c>
      <c r="G6460" s="55">
        <v>12007514.800000001</v>
      </c>
      <c r="H6460" s="55">
        <v>1412648.8</v>
      </c>
      <c r="I6460" s="55">
        <v>13420163.6</v>
      </c>
    </row>
    <row r="6461" spans="1:9" ht="51" customHeight="1" x14ac:dyDescent="0.25">
      <c r="A6461" s="202">
        <v>43553</v>
      </c>
      <c r="B6461" s="37" t="s">
        <v>8437</v>
      </c>
      <c r="C6461" s="201">
        <v>62</v>
      </c>
      <c r="D6461" s="27" t="s">
        <v>16894</v>
      </c>
      <c r="E6461" s="27" t="s">
        <v>11844</v>
      </c>
      <c r="F6461" s="27" t="s">
        <v>16895</v>
      </c>
      <c r="G6461" s="55">
        <v>631750</v>
      </c>
      <c r="H6461" s="82">
        <v>0</v>
      </c>
      <c r="I6461" s="55">
        <v>631750</v>
      </c>
    </row>
    <row r="6462" spans="1:9" ht="51" customHeight="1" x14ac:dyDescent="0.25">
      <c r="A6462" s="202">
        <v>43553</v>
      </c>
      <c r="B6462" s="37" t="s">
        <v>8437</v>
      </c>
      <c r="C6462" s="201">
        <v>62</v>
      </c>
      <c r="D6462" s="27" t="s">
        <v>16896</v>
      </c>
      <c r="E6462" s="27" t="s">
        <v>6251</v>
      </c>
      <c r="F6462" s="27" t="s">
        <v>16897</v>
      </c>
      <c r="G6462" s="55">
        <v>376699.7</v>
      </c>
      <c r="H6462" s="82">
        <v>0</v>
      </c>
      <c r="I6462" s="55">
        <v>376699.7</v>
      </c>
    </row>
    <row r="6463" spans="1:9" ht="51" customHeight="1" x14ac:dyDescent="0.25">
      <c r="A6463" s="202">
        <v>43553</v>
      </c>
      <c r="B6463" s="37" t="s">
        <v>8437</v>
      </c>
      <c r="C6463" s="201">
        <v>62</v>
      </c>
      <c r="D6463" s="27" t="s">
        <v>16898</v>
      </c>
      <c r="E6463" s="27" t="s">
        <v>16899</v>
      </c>
      <c r="F6463" s="27" t="s">
        <v>16900</v>
      </c>
      <c r="G6463" s="55">
        <v>3245163.87</v>
      </c>
      <c r="H6463" s="82">
        <v>0</v>
      </c>
      <c r="I6463" s="55">
        <v>3245163.87</v>
      </c>
    </row>
    <row r="6464" spans="1:9" ht="51" customHeight="1" x14ac:dyDescent="0.25">
      <c r="A6464" s="202">
        <v>43553</v>
      </c>
      <c r="B6464" s="37" t="s">
        <v>8437</v>
      </c>
      <c r="C6464" s="201">
        <v>65</v>
      </c>
      <c r="D6464" s="27" t="s">
        <v>16901</v>
      </c>
      <c r="E6464" s="27" t="s">
        <v>16902</v>
      </c>
      <c r="F6464" s="27" t="s">
        <v>16903</v>
      </c>
      <c r="G6464" s="55">
        <v>705247.7</v>
      </c>
      <c r="H6464" s="82">
        <v>0</v>
      </c>
      <c r="I6464" s="55">
        <v>705247.7</v>
      </c>
    </row>
    <row r="6465" spans="1:9" ht="51" customHeight="1" x14ac:dyDescent="0.25">
      <c r="A6465" s="202">
        <v>43553</v>
      </c>
      <c r="B6465" s="37" t="s">
        <v>2580</v>
      </c>
      <c r="C6465" s="201">
        <v>66</v>
      </c>
      <c r="D6465" s="27" t="s">
        <v>16904</v>
      </c>
      <c r="E6465" s="27" t="s">
        <v>16905</v>
      </c>
      <c r="F6465" s="27" t="s">
        <v>16906</v>
      </c>
      <c r="G6465" s="55">
        <v>3844197.03</v>
      </c>
      <c r="H6465" s="55">
        <v>452258.48</v>
      </c>
      <c r="I6465" s="55">
        <v>4296455.51</v>
      </c>
    </row>
    <row r="6466" spans="1:9" ht="51" customHeight="1" x14ac:dyDescent="0.25">
      <c r="A6466" s="202">
        <v>43553</v>
      </c>
      <c r="B6466" s="37" t="s">
        <v>8437</v>
      </c>
      <c r="C6466" s="201">
        <v>68</v>
      </c>
      <c r="D6466" s="27" t="s">
        <v>16907</v>
      </c>
      <c r="E6466" s="27" t="s">
        <v>16908</v>
      </c>
      <c r="F6466" s="27" t="s">
        <v>16909</v>
      </c>
      <c r="G6466" s="55">
        <v>379283.7</v>
      </c>
      <c r="H6466" s="82">
        <v>0</v>
      </c>
      <c r="I6466" s="55">
        <v>379283.7</v>
      </c>
    </row>
    <row r="6467" spans="1:9" ht="51" customHeight="1" x14ac:dyDescent="0.25">
      <c r="A6467" s="202">
        <v>43553</v>
      </c>
      <c r="B6467" s="37" t="s">
        <v>8437</v>
      </c>
      <c r="C6467" s="201">
        <v>68</v>
      </c>
      <c r="D6467" s="27" t="s">
        <v>16910</v>
      </c>
      <c r="E6467" s="27" t="s">
        <v>99</v>
      </c>
      <c r="F6467" s="27" t="s">
        <v>16911</v>
      </c>
      <c r="G6467" s="55">
        <v>1852882.85</v>
      </c>
      <c r="H6467" s="82">
        <v>0</v>
      </c>
      <c r="I6467" s="55">
        <v>1852882.85</v>
      </c>
    </row>
    <row r="6468" spans="1:9" ht="51" customHeight="1" x14ac:dyDescent="0.25">
      <c r="A6468" s="202">
        <v>43553</v>
      </c>
      <c r="B6468" s="37" t="s">
        <v>8437</v>
      </c>
      <c r="C6468" s="201">
        <v>69</v>
      </c>
      <c r="D6468" s="27" t="s">
        <v>16912</v>
      </c>
      <c r="E6468" s="27" t="s">
        <v>16913</v>
      </c>
      <c r="F6468" s="27" t="s">
        <v>16914</v>
      </c>
      <c r="G6468" s="55">
        <v>1522650.5</v>
      </c>
      <c r="H6468" s="82">
        <v>0</v>
      </c>
      <c r="I6468" s="55">
        <v>1522650.5</v>
      </c>
    </row>
    <row r="6469" spans="1:9" ht="51" customHeight="1" x14ac:dyDescent="0.25">
      <c r="A6469" s="202">
        <v>43553</v>
      </c>
      <c r="B6469" s="37" t="s">
        <v>8437</v>
      </c>
      <c r="C6469" s="201">
        <v>69</v>
      </c>
      <c r="D6469" s="27" t="s">
        <v>16915</v>
      </c>
      <c r="E6469" s="27" t="s">
        <v>16916</v>
      </c>
      <c r="F6469" s="27" t="s">
        <v>16917</v>
      </c>
      <c r="G6469" s="55">
        <v>4746454.7</v>
      </c>
      <c r="H6469" s="82">
        <v>0</v>
      </c>
      <c r="I6469" s="55">
        <v>4746454.7</v>
      </c>
    </row>
    <row r="6470" spans="1:9" ht="51" customHeight="1" x14ac:dyDescent="0.25">
      <c r="A6470" s="202">
        <v>43553</v>
      </c>
      <c r="B6470" s="37" t="s">
        <v>2571</v>
      </c>
      <c r="C6470" s="201">
        <v>70</v>
      </c>
      <c r="D6470" s="27" t="s">
        <v>16918</v>
      </c>
      <c r="E6470" s="27" t="s">
        <v>39</v>
      </c>
      <c r="F6470" s="27" t="s">
        <v>16919</v>
      </c>
      <c r="G6470" s="55">
        <v>18945969.890000001</v>
      </c>
      <c r="H6470" s="55">
        <v>1114468.82</v>
      </c>
      <c r="I6470" s="55">
        <v>20060438.710000001</v>
      </c>
    </row>
    <row r="6471" spans="1:9" ht="51" customHeight="1" x14ac:dyDescent="0.25">
      <c r="A6471" s="202">
        <v>43553</v>
      </c>
      <c r="B6471" s="37" t="s">
        <v>2571</v>
      </c>
      <c r="C6471" s="201">
        <v>70</v>
      </c>
      <c r="D6471" s="27" t="s">
        <v>16920</v>
      </c>
      <c r="E6471" s="27" t="s">
        <v>143</v>
      </c>
      <c r="F6471" s="27" t="s">
        <v>16921</v>
      </c>
      <c r="G6471" s="55">
        <v>122462392.89</v>
      </c>
      <c r="H6471" s="55">
        <v>7203670.1699999999</v>
      </c>
      <c r="I6471" s="55">
        <v>129666063.06</v>
      </c>
    </row>
    <row r="6472" spans="1:9" ht="51" customHeight="1" x14ac:dyDescent="0.25">
      <c r="A6472" s="202">
        <v>43553</v>
      </c>
      <c r="B6472" s="37" t="s">
        <v>2571</v>
      </c>
      <c r="C6472" s="201">
        <v>70</v>
      </c>
      <c r="D6472" s="27" t="s">
        <v>16922</v>
      </c>
      <c r="E6472" s="27" t="s">
        <v>120</v>
      </c>
      <c r="F6472" s="27" t="s">
        <v>16923</v>
      </c>
      <c r="G6472" s="55">
        <v>505112938.43000001</v>
      </c>
      <c r="H6472" s="55">
        <v>29712525.789999999</v>
      </c>
      <c r="I6472" s="55">
        <v>534825464.22000003</v>
      </c>
    </row>
    <row r="6473" spans="1:9" ht="51" customHeight="1" x14ac:dyDescent="0.25">
      <c r="A6473" s="202">
        <v>43553</v>
      </c>
      <c r="B6473" s="37" t="s">
        <v>2581</v>
      </c>
      <c r="C6473" s="201">
        <v>78</v>
      </c>
      <c r="D6473" s="27" t="s">
        <v>16924</v>
      </c>
      <c r="E6473" s="27" t="s">
        <v>16925</v>
      </c>
      <c r="F6473" s="27" t="s">
        <v>16926</v>
      </c>
      <c r="G6473" s="55">
        <v>1723985.66</v>
      </c>
      <c r="H6473" s="82">
        <v>0</v>
      </c>
      <c r="I6473" s="55">
        <v>1723985.66</v>
      </c>
    </row>
    <row r="6474" spans="1:9" ht="51" customHeight="1" x14ac:dyDescent="0.25">
      <c r="A6474" s="202">
        <v>43553</v>
      </c>
      <c r="B6474" s="37" t="s">
        <v>2581</v>
      </c>
      <c r="C6474" s="201">
        <v>78</v>
      </c>
      <c r="D6474" s="27" t="s">
        <v>16927</v>
      </c>
      <c r="E6474" s="27" t="s">
        <v>16928</v>
      </c>
      <c r="F6474" s="27" t="s">
        <v>16929</v>
      </c>
      <c r="G6474" s="55">
        <v>3443686</v>
      </c>
      <c r="H6474" s="55">
        <v>5165529</v>
      </c>
      <c r="I6474" s="55">
        <v>8609215</v>
      </c>
    </row>
    <row r="6475" spans="1:9" ht="51" customHeight="1" x14ac:dyDescent="0.25">
      <c r="A6475" s="202">
        <v>43553</v>
      </c>
      <c r="B6475" s="37" t="s">
        <v>2581</v>
      </c>
      <c r="C6475" s="201">
        <v>78</v>
      </c>
      <c r="D6475" s="27" t="s">
        <v>16930</v>
      </c>
      <c r="E6475" s="27" t="s">
        <v>16931</v>
      </c>
      <c r="F6475" s="27" t="s">
        <v>16932</v>
      </c>
      <c r="G6475" s="55">
        <v>2018440.89</v>
      </c>
      <c r="H6475" s="82">
        <v>0</v>
      </c>
      <c r="I6475" s="55">
        <v>2018440.89</v>
      </c>
    </row>
    <row r="6476" spans="1:9" ht="51" customHeight="1" x14ac:dyDescent="0.25">
      <c r="A6476" s="202">
        <v>43553</v>
      </c>
      <c r="B6476" s="37" t="s">
        <v>2581</v>
      </c>
      <c r="C6476" s="201">
        <v>78</v>
      </c>
      <c r="D6476" s="27" t="s">
        <v>16933</v>
      </c>
      <c r="E6476" s="27" t="s">
        <v>16934</v>
      </c>
      <c r="F6476" s="27" t="s">
        <v>16935</v>
      </c>
      <c r="G6476" s="55">
        <v>1067550.1000000001</v>
      </c>
      <c r="H6476" s="82">
        <v>0</v>
      </c>
      <c r="I6476" s="55">
        <v>1067550.1000000001</v>
      </c>
    </row>
    <row r="6477" spans="1:9" ht="51" customHeight="1" x14ac:dyDescent="0.25">
      <c r="A6477" s="202">
        <v>43553</v>
      </c>
      <c r="B6477" s="37" t="s">
        <v>2581</v>
      </c>
      <c r="C6477" s="201">
        <v>78</v>
      </c>
      <c r="D6477" s="27" t="s">
        <v>16936</v>
      </c>
      <c r="E6477" s="27" t="s">
        <v>16937</v>
      </c>
      <c r="F6477" s="27" t="s">
        <v>16938</v>
      </c>
      <c r="G6477" s="55">
        <v>1885638.3</v>
      </c>
      <c r="H6477" s="82">
        <v>0</v>
      </c>
      <c r="I6477" s="55">
        <v>1885638.3</v>
      </c>
    </row>
    <row r="6478" spans="1:9" ht="51" customHeight="1" x14ac:dyDescent="0.25">
      <c r="A6478" s="202">
        <v>43553</v>
      </c>
      <c r="B6478" s="37" t="s">
        <v>2581</v>
      </c>
      <c r="C6478" s="201">
        <v>78</v>
      </c>
      <c r="D6478" s="27" t="s">
        <v>16939</v>
      </c>
      <c r="E6478" s="27" t="s">
        <v>16940</v>
      </c>
      <c r="F6478" s="27" t="s">
        <v>16941</v>
      </c>
      <c r="G6478" s="55">
        <v>2144241.9</v>
      </c>
      <c r="H6478" s="82">
        <v>0</v>
      </c>
      <c r="I6478" s="55">
        <v>2144241.9</v>
      </c>
    </row>
    <row r="6479" spans="1:9" ht="51" customHeight="1" x14ac:dyDescent="0.25">
      <c r="A6479" s="202">
        <v>43553</v>
      </c>
      <c r="B6479" s="37" t="s">
        <v>2581</v>
      </c>
      <c r="C6479" s="201">
        <v>78</v>
      </c>
      <c r="D6479" s="27" t="s">
        <v>16942</v>
      </c>
      <c r="E6479" s="27" t="s">
        <v>16943</v>
      </c>
      <c r="F6479" s="27" t="s">
        <v>16944</v>
      </c>
      <c r="G6479" s="55">
        <v>1114393.1499999999</v>
      </c>
      <c r="H6479" s="82">
        <v>0</v>
      </c>
      <c r="I6479" s="55">
        <v>1114393.1499999999</v>
      </c>
    </row>
    <row r="6480" spans="1:9" ht="51" customHeight="1" x14ac:dyDescent="0.25">
      <c r="A6480" s="202">
        <v>43553</v>
      </c>
      <c r="B6480" s="37" t="s">
        <v>2581</v>
      </c>
      <c r="C6480" s="201">
        <v>78</v>
      </c>
      <c r="D6480" s="27" t="s">
        <v>16945</v>
      </c>
      <c r="E6480" s="27" t="s">
        <v>16946</v>
      </c>
      <c r="F6480" s="27" t="s">
        <v>16947</v>
      </c>
      <c r="G6480" s="55">
        <v>3835840.44</v>
      </c>
      <c r="H6480" s="82">
        <v>0</v>
      </c>
      <c r="I6480" s="55">
        <v>3835840.44</v>
      </c>
    </row>
    <row r="6481" spans="1:9" ht="51" customHeight="1" x14ac:dyDescent="0.25">
      <c r="A6481" s="202">
        <v>43553</v>
      </c>
      <c r="B6481" s="37" t="s">
        <v>2581</v>
      </c>
      <c r="C6481" s="201">
        <v>78</v>
      </c>
      <c r="D6481" s="27" t="s">
        <v>16948</v>
      </c>
      <c r="E6481" s="27" t="s">
        <v>16949</v>
      </c>
      <c r="F6481" s="27" t="s">
        <v>16950</v>
      </c>
      <c r="G6481" s="55">
        <v>1528579.41</v>
      </c>
      <c r="H6481" s="82">
        <v>0</v>
      </c>
      <c r="I6481" s="55">
        <v>1528579.41</v>
      </c>
    </row>
    <row r="6482" spans="1:9" ht="51" customHeight="1" x14ac:dyDescent="0.25">
      <c r="A6482" s="202">
        <v>43553</v>
      </c>
      <c r="B6482" s="37" t="s">
        <v>2581</v>
      </c>
      <c r="C6482" s="201">
        <v>78</v>
      </c>
      <c r="D6482" s="27" t="s">
        <v>16951</v>
      </c>
      <c r="E6482" s="27" t="s">
        <v>16952</v>
      </c>
      <c r="F6482" s="27" t="s">
        <v>16953</v>
      </c>
      <c r="G6482" s="55">
        <v>2150642</v>
      </c>
      <c r="H6482" s="82">
        <v>0</v>
      </c>
      <c r="I6482" s="55">
        <v>2150642</v>
      </c>
    </row>
    <row r="6483" spans="1:9" ht="51" customHeight="1" x14ac:dyDescent="0.25">
      <c r="A6483" s="202">
        <v>43553</v>
      </c>
      <c r="B6483" s="37" t="s">
        <v>2572</v>
      </c>
      <c r="C6483" s="201">
        <v>79</v>
      </c>
      <c r="D6483" s="27" t="s">
        <v>16954</v>
      </c>
      <c r="E6483" s="27" t="s">
        <v>12430</v>
      </c>
      <c r="F6483" s="27" t="s">
        <v>16955</v>
      </c>
      <c r="G6483" s="55">
        <v>7048362.3499999996</v>
      </c>
      <c r="H6483" s="55">
        <v>414609.55</v>
      </c>
      <c r="I6483" s="55">
        <v>7462971.9000000004</v>
      </c>
    </row>
    <row r="6484" spans="1:9" ht="51" customHeight="1" x14ac:dyDescent="0.25">
      <c r="A6484" s="202">
        <v>43553</v>
      </c>
      <c r="B6484" s="37" t="s">
        <v>2580</v>
      </c>
      <c r="C6484" s="201">
        <v>86</v>
      </c>
      <c r="D6484" s="27" t="s">
        <v>16956</v>
      </c>
      <c r="E6484" s="27" t="s">
        <v>16957</v>
      </c>
      <c r="F6484" s="27" t="s">
        <v>16958</v>
      </c>
      <c r="G6484" s="55">
        <v>20552539.07</v>
      </c>
      <c r="H6484" s="55">
        <v>1208972.8799999999</v>
      </c>
      <c r="I6484" s="55">
        <v>21761511.949999999</v>
      </c>
    </row>
    <row r="6485" spans="1:9" ht="51" customHeight="1" x14ac:dyDescent="0.25">
      <c r="A6485" s="202">
        <v>43553</v>
      </c>
      <c r="B6485" s="37" t="s">
        <v>2580</v>
      </c>
      <c r="C6485" s="201">
        <v>86</v>
      </c>
      <c r="D6485" s="27" t="s">
        <v>16959</v>
      </c>
      <c r="E6485" s="27" t="s">
        <v>3650</v>
      </c>
      <c r="F6485" s="27" t="s">
        <v>16960</v>
      </c>
      <c r="G6485" s="55">
        <v>26048250</v>
      </c>
      <c r="H6485" s="55">
        <v>1532250</v>
      </c>
      <c r="I6485" s="55">
        <v>27580500</v>
      </c>
    </row>
    <row r="6486" spans="1:9" ht="51" customHeight="1" x14ac:dyDescent="0.25">
      <c r="A6486" s="202">
        <v>43553</v>
      </c>
      <c r="B6486" s="37" t="s">
        <v>2580</v>
      </c>
      <c r="C6486" s="201">
        <v>86</v>
      </c>
      <c r="D6486" s="27" t="s">
        <v>16961</v>
      </c>
      <c r="E6486" s="27" t="s">
        <v>16962</v>
      </c>
      <c r="F6486" s="27" t="s">
        <v>16963</v>
      </c>
      <c r="G6486" s="55">
        <v>5186287.97</v>
      </c>
      <c r="H6486" s="55">
        <v>305075.77</v>
      </c>
      <c r="I6486" s="55">
        <v>5491363.7400000002</v>
      </c>
    </row>
    <row r="6487" spans="1:9" ht="51" customHeight="1" x14ac:dyDescent="0.25">
      <c r="A6487" s="202">
        <v>43553</v>
      </c>
      <c r="B6487" s="37" t="s">
        <v>2580</v>
      </c>
      <c r="C6487" s="201">
        <v>86</v>
      </c>
      <c r="D6487" s="27" t="s">
        <v>16964</v>
      </c>
      <c r="E6487" s="27" t="s">
        <v>16965</v>
      </c>
      <c r="F6487" s="27" t="s">
        <v>16966</v>
      </c>
      <c r="G6487" s="55">
        <v>3070797.04</v>
      </c>
      <c r="H6487" s="55">
        <v>180635.12</v>
      </c>
      <c r="I6487" s="55">
        <v>3251432.16</v>
      </c>
    </row>
    <row r="6488" spans="1:9" ht="51" customHeight="1" x14ac:dyDescent="0.25">
      <c r="A6488" s="202">
        <v>43553</v>
      </c>
      <c r="B6488" s="37" t="s">
        <v>2580</v>
      </c>
      <c r="C6488" s="201">
        <v>88</v>
      </c>
      <c r="D6488" s="27" t="s">
        <v>16967</v>
      </c>
      <c r="E6488" s="27" t="s">
        <v>16968</v>
      </c>
      <c r="F6488" s="27" t="s">
        <v>16969</v>
      </c>
      <c r="G6488" s="55">
        <v>11616126.890000001</v>
      </c>
      <c r="H6488" s="55">
        <v>683301.58</v>
      </c>
      <c r="I6488" s="55">
        <v>12299428.470000001</v>
      </c>
    </row>
    <row r="6489" spans="1:9" ht="51" customHeight="1" x14ac:dyDescent="0.25">
      <c r="A6489" s="202">
        <v>43553</v>
      </c>
      <c r="B6489" s="37" t="s">
        <v>2580</v>
      </c>
      <c r="C6489" s="201">
        <v>88</v>
      </c>
      <c r="D6489" s="27" t="s">
        <v>16970</v>
      </c>
      <c r="E6489" s="27" t="s">
        <v>4901</v>
      </c>
      <c r="F6489" s="27" t="s">
        <v>16971</v>
      </c>
      <c r="G6489" s="55">
        <v>15348568.300000001</v>
      </c>
      <c r="H6489" s="55">
        <v>902856.96</v>
      </c>
      <c r="I6489" s="55">
        <v>16251425.26</v>
      </c>
    </row>
    <row r="6490" spans="1:9" ht="51" customHeight="1" x14ac:dyDescent="0.25">
      <c r="A6490" s="206">
        <v>43553</v>
      </c>
      <c r="B6490" s="131" t="s">
        <v>2580</v>
      </c>
      <c r="C6490" s="207">
        <v>88</v>
      </c>
      <c r="D6490" s="203" t="s">
        <v>16972</v>
      </c>
      <c r="E6490" s="203" t="s">
        <v>4088</v>
      </c>
      <c r="F6490" s="203" t="s">
        <v>16973</v>
      </c>
      <c r="G6490" s="204">
        <v>24905358.699999999</v>
      </c>
      <c r="H6490" s="204">
        <v>1465021.1</v>
      </c>
      <c r="I6490" s="204">
        <v>26370379.800000001</v>
      </c>
    </row>
    <row r="6491" spans="1:9" ht="51" customHeight="1" x14ac:dyDescent="0.25">
      <c r="A6491" s="202">
        <v>43553</v>
      </c>
      <c r="B6491" s="37" t="s">
        <v>2580</v>
      </c>
      <c r="C6491" s="201">
        <v>88</v>
      </c>
      <c r="D6491" s="27" t="s">
        <v>16974</v>
      </c>
      <c r="E6491" s="27" t="s">
        <v>16975</v>
      </c>
      <c r="F6491" s="27" t="s">
        <v>16976</v>
      </c>
      <c r="G6491" s="55">
        <v>7921801.9500000002</v>
      </c>
      <c r="H6491" s="55">
        <v>465988.35</v>
      </c>
      <c r="I6491" s="55">
        <v>8387790.2999999998</v>
      </c>
    </row>
    <row r="6492" spans="1:9" ht="51" customHeight="1" x14ac:dyDescent="0.25">
      <c r="A6492" s="202">
        <v>43553</v>
      </c>
      <c r="B6492" s="37" t="s">
        <v>2580</v>
      </c>
      <c r="C6492" s="201">
        <v>88</v>
      </c>
      <c r="D6492" s="27" t="s">
        <v>16977</v>
      </c>
      <c r="E6492" s="27" t="s">
        <v>8610</v>
      </c>
      <c r="F6492" s="27" t="s">
        <v>16978</v>
      </c>
      <c r="G6492" s="55">
        <v>17913845.199999999</v>
      </c>
      <c r="H6492" s="55">
        <v>1053755.6000000001</v>
      </c>
      <c r="I6492" s="55">
        <v>18967600.800000001</v>
      </c>
    </row>
    <row r="6493" spans="1:9" ht="51" customHeight="1" x14ac:dyDescent="0.25">
      <c r="A6493" s="202">
        <v>43553</v>
      </c>
      <c r="B6493" s="37" t="s">
        <v>2580</v>
      </c>
      <c r="C6493" s="201">
        <v>88</v>
      </c>
      <c r="D6493" s="27" t="s">
        <v>16979</v>
      </c>
      <c r="E6493" s="27" t="s">
        <v>16980</v>
      </c>
      <c r="F6493" s="27" t="s">
        <v>16981</v>
      </c>
      <c r="G6493" s="55">
        <v>9846048.5600000005</v>
      </c>
      <c r="H6493" s="55">
        <v>579179.32999999996</v>
      </c>
      <c r="I6493" s="55">
        <v>10425227.890000001</v>
      </c>
    </row>
    <row r="6494" spans="1:9" ht="51" customHeight="1" x14ac:dyDescent="0.25">
      <c r="A6494" s="202">
        <v>43553</v>
      </c>
      <c r="B6494" s="37" t="s">
        <v>2580</v>
      </c>
      <c r="C6494" s="201">
        <v>88</v>
      </c>
      <c r="D6494" s="27" t="s">
        <v>16982</v>
      </c>
      <c r="E6494" s="27" t="s">
        <v>9764</v>
      </c>
      <c r="F6494" s="27" t="s">
        <v>16983</v>
      </c>
      <c r="G6494" s="55">
        <v>11543633.25</v>
      </c>
      <c r="H6494" s="55">
        <v>679037.25</v>
      </c>
      <c r="I6494" s="55">
        <v>12222670.5</v>
      </c>
    </row>
    <row r="6495" spans="1:9" ht="51" customHeight="1" x14ac:dyDescent="0.25">
      <c r="A6495" s="202">
        <v>43553</v>
      </c>
      <c r="B6495" s="37" t="s">
        <v>2580</v>
      </c>
      <c r="C6495" s="201">
        <v>88</v>
      </c>
      <c r="D6495" s="27" t="s">
        <v>16984</v>
      </c>
      <c r="E6495" s="27" t="s">
        <v>16985</v>
      </c>
      <c r="F6495" s="27" t="s">
        <v>16986</v>
      </c>
      <c r="G6495" s="55">
        <v>12353689.08</v>
      </c>
      <c r="H6495" s="55">
        <v>726687.59</v>
      </c>
      <c r="I6495" s="55">
        <v>13080376.67</v>
      </c>
    </row>
    <row r="6496" spans="1:9" ht="51" customHeight="1" x14ac:dyDescent="0.25">
      <c r="A6496" s="202">
        <v>43553</v>
      </c>
      <c r="B6496" s="37" t="s">
        <v>2580</v>
      </c>
      <c r="C6496" s="201">
        <v>88</v>
      </c>
      <c r="D6496" s="27" t="s">
        <v>16987</v>
      </c>
      <c r="E6496" s="27" t="s">
        <v>16988</v>
      </c>
      <c r="F6496" s="27" t="s">
        <v>16989</v>
      </c>
      <c r="G6496" s="55">
        <v>2549577.9500000002</v>
      </c>
      <c r="H6496" s="55">
        <v>149975.18</v>
      </c>
      <c r="I6496" s="55">
        <v>2699553.13</v>
      </c>
    </row>
    <row r="6497" spans="1:9" ht="51" customHeight="1" x14ac:dyDescent="0.25">
      <c r="A6497" s="202">
        <v>43553</v>
      </c>
      <c r="B6497" s="37" t="s">
        <v>2580</v>
      </c>
      <c r="C6497" s="201">
        <v>88</v>
      </c>
      <c r="D6497" s="27" t="s">
        <v>16990</v>
      </c>
      <c r="E6497" s="27" t="s">
        <v>1354</v>
      </c>
      <c r="F6497" s="27" t="s">
        <v>16991</v>
      </c>
      <c r="G6497" s="55">
        <v>8529101.5999999996</v>
      </c>
      <c r="H6497" s="55">
        <v>501711.86</v>
      </c>
      <c r="I6497" s="55">
        <v>9030813.4600000009</v>
      </c>
    </row>
    <row r="6498" spans="1:9" ht="51" customHeight="1" x14ac:dyDescent="0.25">
      <c r="A6498" s="202">
        <v>43553</v>
      </c>
      <c r="B6498" s="37" t="s">
        <v>2580</v>
      </c>
      <c r="C6498" s="201">
        <v>87</v>
      </c>
      <c r="D6498" s="27" t="s">
        <v>16992</v>
      </c>
      <c r="E6498" s="27" t="s">
        <v>417</v>
      </c>
      <c r="F6498" s="27" t="s">
        <v>16993</v>
      </c>
      <c r="G6498" s="55">
        <v>56884938.450000003</v>
      </c>
      <c r="H6498" s="55">
        <v>3346172.85</v>
      </c>
      <c r="I6498" s="55">
        <v>60231111.299999997</v>
      </c>
    </row>
    <row r="6499" spans="1:9" ht="51" customHeight="1" x14ac:dyDescent="0.25">
      <c r="A6499" s="202">
        <v>43553</v>
      </c>
      <c r="B6499" s="37" t="s">
        <v>2580</v>
      </c>
      <c r="C6499" s="201">
        <v>87</v>
      </c>
      <c r="D6499" s="27" t="s">
        <v>16994</v>
      </c>
      <c r="E6499" s="27" t="s">
        <v>7939</v>
      </c>
      <c r="F6499" s="27" t="s">
        <v>16995</v>
      </c>
      <c r="G6499" s="55">
        <v>35428718.25</v>
      </c>
      <c r="H6499" s="55">
        <v>2084042.25</v>
      </c>
      <c r="I6499" s="55">
        <v>37512760.5</v>
      </c>
    </row>
    <row r="6500" spans="1:9" ht="51" customHeight="1" x14ac:dyDescent="0.25">
      <c r="A6500" s="202">
        <v>43553</v>
      </c>
      <c r="B6500" s="37" t="s">
        <v>2580</v>
      </c>
      <c r="C6500" s="201">
        <v>87</v>
      </c>
      <c r="D6500" s="27" t="s">
        <v>16996</v>
      </c>
      <c r="E6500" s="27" t="s">
        <v>10938</v>
      </c>
      <c r="F6500" s="27" t="s">
        <v>16997</v>
      </c>
      <c r="G6500" s="55">
        <v>22807093.350000001</v>
      </c>
      <c r="H6500" s="55">
        <v>1341593.73</v>
      </c>
      <c r="I6500" s="55">
        <v>24148687.079999998</v>
      </c>
    </row>
    <row r="6501" spans="1:9" ht="51" customHeight="1" x14ac:dyDescent="0.25">
      <c r="A6501" s="202">
        <v>43564</v>
      </c>
      <c r="B6501" s="37" t="s">
        <v>2577</v>
      </c>
      <c r="C6501" s="208">
        <v>6</v>
      </c>
      <c r="D6501" s="27" t="s">
        <v>16998</v>
      </c>
      <c r="E6501" s="27" t="s">
        <v>5374</v>
      </c>
      <c r="F6501" s="27" t="s">
        <v>45</v>
      </c>
      <c r="G6501" s="55">
        <v>5320009.5</v>
      </c>
      <c r="H6501" s="231">
        <v>0</v>
      </c>
      <c r="I6501" s="55">
        <v>5320009.5</v>
      </c>
    </row>
    <row r="6502" spans="1:9" ht="51" customHeight="1" x14ac:dyDescent="0.25">
      <c r="A6502" s="202">
        <v>43564</v>
      </c>
      <c r="B6502" s="37" t="s">
        <v>2571</v>
      </c>
      <c r="C6502" s="8">
        <v>42</v>
      </c>
      <c r="D6502" s="27" t="s">
        <v>16999</v>
      </c>
      <c r="E6502" s="27" t="s">
        <v>38</v>
      </c>
      <c r="F6502" s="27" t="s">
        <v>17000</v>
      </c>
      <c r="G6502" s="205">
        <v>95795067.090000004</v>
      </c>
      <c r="H6502" s="205">
        <v>5635003.9500000002</v>
      </c>
      <c r="I6502" s="209">
        <v>101430071.04000001</v>
      </c>
    </row>
    <row r="6503" spans="1:9" ht="51" customHeight="1" x14ac:dyDescent="0.25">
      <c r="A6503" s="202">
        <v>43564</v>
      </c>
      <c r="B6503" s="37" t="s">
        <v>2571</v>
      </c>
      <c r="C6503" s="8">
        <v>42</v>
      </c>
      <c r="D6503" s="27" t="s">
        <v>17001</v>
      </c>
      <c r="E6503" s="27" t="s">
        <v>39</v>
      </c>
      <c r="F6503" s="27" t="s">
        <v>17002</v>
      </c>
      <c r="G6503" s="205">
        <v>66505601.32</v>
      </c>
      <c r="H6503" s="205">
        <v>3912094.19</v>
      </c>
      <c r="I6503" s="209">
        <v>70417695.510000005</v>
      </c>
    </row>
    <row r="6504" spans="1:9" ht="51" customHeight="1" x14ac:dyDescent="0.25">
      <c r="A6504" s="202">
        <v>43564</v>
      </c>
      <c r="B6504" s="37" t="s">
        <v>2571</v>
      </c>
      <c r="C6504" s="8">
        <v>42</v>
      </c>
      <c r="D6504" s="27" t="s">
        <v>17003</v>
      </c>
      <c r="E6504" s="27" t="s">
        <v>39</v>
      </c>
      <c r="F6504" s="27" t="s">
        <v>17004</v>
      </c>
      <c r="G6504" s="205">
        <v>24786248</v>
      </c>
      <c r="H6504" s="205">
        <v>1458014.59</v>
      </c>
      <c r="I6504" s="209">
        <v>26244262.59</v>
      </c>
    </row>
    <row r="6505" spans="1:9" ht="51" customHeight="1" x14ac:dyDescent="0.25">
      <c r="A6505" s="202">
        <v>43564</v>
      </c>
      <c r="B6505" s="37" t="s">
        <v>2582</v>
      </c>
      <c r="C6505" s="8">
        <v>50</v>
      </c>
      <c r="D6505" s="27" t="s">
        <v>17005</v>
      </c>
      <c r="E6505" s="27" t="s">
        <v>17006</v>
      </c>
      <c r="F6505" s="27" t="s">
        <v>17007</v>
      </c>
      <c r="G6505" s="205">
        <v>74200000</v>
      </c>
      <c r="H6505" s="205">
        <v>0</v>
      </c>
      <c r="I6505" s="209">
        <v>74200000</v>
      </c>
    </row>
    <row r="6506" spans="1:9" ht="51" customHeight="1" x14ac:dyDescent="0.25">
      <c r="A6506" s="202">
        <v>43564</v>
      </c>
      <c r="B6506" s="37" t="s">
        <v>8437</v>
      </c>
      <c r="C6506" s="8">
        <v>53</v>
      </c>
      <c r="D6506" s="27" t="s">
        <v>17008</v>
      </c>
      <c r="E6506" s="27" t="s">
        <v>17009</v>
      </c>
      <c r="F6506" s="27" t="s">
        <v>17010</v>
      </c>
      <c r="G6506" s="205">
        <v>1075623.25</v>
      </c>
      <c r="H6506" s="205">
        <v>0</v>
      </c>
      <c r="I6506" s="209">
        <v>1075623.25</v>
      </c>
    </row>
    <row r="6507" spans="1:9" ht="51" customHeight="1" x14ac:dyDescent="0.25">
      <c r="A6507" s="202">
        <v>43564</v>
      </c>
      <c r="B6507" s="37" t="s">
        <v>8437</v>
      </c>
      <c r="C6507" s="8">
        <v>53</v>
      </c>
      <c r="D6507" s="27" t="s">
        <v>17011</v>
      </c>
      <c r="E6507" s="27" t="s">
        <v>17012</v>
      </c>
      <c r="F6507" s="27" t="s">
        <v>17013</v>
      </c>
      <c r="G6507" s="205">
        <v>2484760.91</v>
      </c>
      <c r="H6507" s="205">
        <v>0</v>
      </c>
      <c r="I6507" s="209">
        <v>2484760.91</v>
      </c>
    </row>
    <row r="6508" spans="1:9" ht="51" customHeight="1" x14ac:dyDescent="0.25">
      <c r="A6508" s="202">
        <v>43564</v>
      </c>
      <c r="B6508" s="37" t="s">
        <v>8437</v>
      </c>
      <c r="C6508" s="8">
        <v>53</v>
      </c>
      <c r="D6508" s="27" t="s">
        <v>17014</v>
      </c>
      <c r="E6508" s="27" t="s">
        <v>4582</v>
      </c>
      <c r="F6508" s="27" t="s">
        <v>17015</v>
      </c>
      <c r="G6508" s="205">
        <v>570000</v>
      </c>
      <c r="H6508" s="205">
        <v>0</v>
      </c>
      <c r="I6508" s="209">
        <v>570000</v>
      </c>
    </row>
    <row r="6509" spans="1:9" ht="51" customHeight="1" x14ac:dyDescent="0.25">
      <c r="A6509" s="202">
        <v>43564</v>
      </c>
      <c r="B6509" s="37" t="s">
        <v>8437</v>
      </c>
      <c r="C6509" s="8">
        <v>53</v>
      </c>
      <c r="D6509" s="27" t="s">
        <v>17016</v>
      </c>
      <c r="E6509" s="27" t="s">
        <v>17017</v>
      </c>
      <c r="F6509" s="27" t="s">
        <v>17018</v>
      </c>
      <c r="G6509" s="205">
        <v>570000</v>
      </c>
      <c r="H6509" s="205">
        <v>0</v>
      </c>
      <c r="I6509" s="209">
        <v>570000</v>
      </c>
    </row>
    <row r="6510" spans="1:9" ht="51" customHeight="1" x14ac:dyDescent="0.25">
      <c r="A6510" s="202">
        <v>43564</v>
      </c>
      <c r="B6510" s="37" t="s">
        <v>8437</v>
      </c>
      <c r="C6510" s="8">
        <v>53</v>
      </c>
      <c r="D6510" s="27" t="s">
        <v>17019</v>
      </c>
      <c r="E6510" s="27" t="s">
        <v>17020</v>
      </c>
      <c r="F6510" s="27" t="s">
        <v>17021</v>
      </c>
      <c r="G6510" s="205">
        <v>1060483.04</v>
      </c>
      <c r="H6510" s="205">
        <v>0</v>
      </c>
      <c r="I6510" s="209">
        <v>1060483.04</v>
      </c>
    </row>
    <row r="6511" spans="1:9" ht="51" customHeight="1" x14ac:dyDescent="0.25">
      <c r="A6511" s="202">
        <v>43564</v>
      </c>
      <c r="B6511" s="37" t="s">
        <v>8437</v>
      </c>
      <c r="C6511" s="8">
        <v>53</v>
      </c>
      <c r="D6511" s="27" t="s">
        <v>17022</v>
      </c>
      <c r="E6511" s="27" t="s">
        <v>17023</v>
      </c>
      <c r="F6511" s="27" t="s">
        <v>17024</v>
      </c>
      <c r="G6511" s="205">
        <v>1551729.05</v>
      </c>
      <c r="H6511" s="205">
        <v>0</v>
      </c>
      <c r="I6511" s="209">
        <v>1551729.05</v>
      </c>
    </row>
    <row r="6512" spans="1:9" ht="51" customHeight="1" x14ac:dyDescent="0.25">
      <c r="A6512" s="202">
        <v>43564</v>
      </c>
      <c r="B6512" s="37" t="s">
        <v>8437</v>
      </c>
      <c r="C6512" s="8">
        <v>53</v>
      </c>
      <c r="D6512" s="27" t="s">
        <v>17025</v>
      </c>
      <c r="E6512" s="27" t="s">
        <v>7955</v>
      </c>
      <c r="F6512" s="27" t="s">
        <v>17026</v>
      </c>
      <c r="G6512" s="205">
        <v>2379401.7799999998</v>
      </c>
      <c r="H6512" s="205">
        <v>0</v>
      </c>
      <c r="I6512" s="209">
        <v>2379401.7799999998</v>
      </c>
    </row>
    <row r="6513" spans="1:11" ht="51" customHeight="1" x14ac:dyDescent="0.25">
      <c r="A6513" s="202">
        <v>43564</v>
      </c>
      <c r="B6513" s="148" t="s">
        <v>2572</v>
      </c>
      <c r="C6513" s="8">
        <v>60</v>
      </c>
      <c r="D6513" s="27" t="s">
        <v>17027</v>
      </c>
      <c r="E6513" s="27" t="s">
        <v>540</v>
      </c>
      <c r="F6513" s="27" t="s">
        <v>17028</v>
      </c>
      <c r="G6513" s="205">
        <v>6630000</v>
      </c>
      <c r="H6513" s="205">
        <v>390000</v>
      </c>
      <c r="I6513" s="209">
        <v>7020000</v>
      </c>
    </row>
    <row r="6514" spans="1:11" ht="51" customHeight="1" x14ac:dyDescent="0.25">
      <c r="A6514" s="202">
        <v>43564</v>
      </c>
      <c r="B6514" s="37" t="s">
        <v>8437</v>
      </c>
      <c r="C6514" s="8">
        <v>62</v>
      </c>
      <c r="D6514" s="27" t="s">
        <v>17029</v>
      </c>
      <c r="E6514" s="27" t="s">
        <v>603</v>
      </c>
      <c r="F6514" s="27" t="s">
        <v>17030</v>
      </c>
      <c r="G6514" s="205">
        <v>7125000</v>
      </c>
      <c r="H6514" s="205">
        <v>0</v>
      </c>
      <c r="I6514" s="209">
        <v>7125000</v>
      </c>
    </row>
    <row r="6515" spans="1:11" ht="51" customHeight="1" x14ac:dyDescent="0.25">
      <c r="A6515" s="202">
        <v>43564</v>
      </c>
      <c r="B6515" s="37" t="s">
        <v>8437</v>
      </c>
      <c r="C6515" s="8">
        <v>62</v>
      </c>
      <c r="D6515" s="27" t="s">
        <v>17031</v>
      </c>
      <c r="E6515" s="27" t="s">
        <v>417</v>
      </c>
      <c r="F6515" s="27" t="s">
        <v>17032</v>
      </c>
      <c r="G6515" s="205">
        <v>3990000</v>
      </c>
      <c r="H6515" s="205">
        <v>0</v>
      </c>
      <c r="I6515" s="209">
        <v>3990000</v>
      </c>
    </row>
    <row r="6516" spans="1:11" ht="51" customHeight="1" x14ac:dyDescent="0.25">
      <c r="A6516" s="202">
        <v>43564</v>
      </c>
      <c r="B6516" s="37" t="s">
        <v>8437</v>
      </c>
      <c r="C6516" s="8">
        <v>62</v>
      </c>
      <c r="D6516" s="27" t="s">
        <v>17033</v>
      </c>
      <c r="E6516" s="27" t="s">
        <v>17034</v>
      </c>
      <c r="F6516" s="27" t="s">
        <v>17035</v>
      </c>
      <c r="G6516" s="205">
        <v>2023531.61</v>
      </c>
      <c r="H6516" s="205">
        <v>0</v>
      </c>
      <c r="I6516" s="209">
        <v>2023531.61</v>
      </c>
    </row>
    <row r="6517" spans="1:11" ht="51" customHeight="1" x14ac:dyDescent="0.25">
      <c r="A6517" s="202">
        <v>43564</v>
      </c>
      <c r="B6517" s="37" t="s">
        <v>8437</v>
      </c>
      <c r="C6517" s="8">
        <v>65</v>
      </c>
      <c r="D6517" s="27" t="s">
        <v>17036</v>
      </c>
      <c r="E6517" s="27" t="s">
        <v>17037</v>
      </c>
      <c r="F6517" s="27" t="s">
        <v>17038</v>
      </c>
      <c r="G6517" s="205">
        <v>596870.79</v>
      </c>
      <c r="H6517" s="205">
        <v>0</v>
      </c>
      <c r="I6517" s="209">
        <v>596870.79</v>
      </c>
    </row>
    <row r="6518" spans="1:11" ht="51" customHeight="1" x14ac:dyDescent="0.25">
      <c r="A6518" s="202">
        <v>43564</v>
      </c>
      <c r="B6518" s="37" t="s">
        <v>8437</v>
      </c>
      <c r="C6518" s="8">
        <v>68</v>
      </c>
      <c r="D6518" s="27" t="s">
        <v>17039</v>
      </c>
      <c r="E6518" s="27" t="s">
        <v>15584</v>
      </c>
      <c r="F6518" s="27" t="s">
        <v>17040</v>
      </c>
      <c r="G6518" s="205">
        <v>9500000</v>
      </c>
      <c r="H6518" s="205">
        <v>0</v>
      </c>
      <c r="I6518" s="209">
        <v>9500000</v>
      </c>
    </row>
    <row r="6519" spans="1:11" ht="51" customHeight="1" x14ac:dyDescent="0.25">
      <c r="A6519" s="202">
        <v>43564</v>
      </c>
      <c r="B6519" s="37" t="s">
        <v>8437</v>
      </c>
      <c r="C6519" s="8">
        <v>68</v>
      </c>
      <c r="D6519" s="27" t="s">
        <v>17041</v>
      </c>
      <c r="E6519" s="27" t="s">
        <v>17042</v>
      </c>
      <c r="F6519" s="27" t="s">
        <v>17043</v>
      </c>
      <c r="G6519" s="205">
        <v>1199986.47</v>
      </c>
      <c r="H6519" s="205">
        <v>0</v>
      </c>
      <c r="I6519" s="209">
        <v>1199986.47</v>
      </c>
    </row>
    <row r="6520" spans="1:11" ht="51" customHeight="1" x14ac:dyDescent="0.25">
      <c r="A6520" s="202">
        <v>43564</v>
      </c>
      <c r="B6520" s="37" t="s">
        <v>8437</v>
      </c>
      <c r="C6520" s="8">
        <v>68</v>
      </c>
      <c r="D6520" s="27" t="s">
        <v>17044</v>
      </c>
      <c r="E6520" s="27" t="s">
        <v>8492</v>
      </c>
      <c r="F6520" s="27" t="s">
        <v>17045</v>
      </c>
      <c r="G6520" s="205">
        <v>950000</v>
      </c>
      <c r="H6520" s="205">
        <v>0</v>
      </c>
      <c r="I6520" s="209">
        <v>950000</v>
      </c>
    </row>
    <row r="6521" spans="1:11" ht="51" customHeight="1" x14ac:dyDescent="0.25">
      <c r="A6521" s="202">
        <v>43564</v>
      </c>
      <c r="B6521" s="37" t="s">
        <v>8437</v>
      </c>
      <c r="C6521" s="8">
        <v>68</v>
      </c>
      <c r="D6521" s="27" t="s">
        <v>17046</v>
      </c>
      <c r="E6521" s="27" t="s">
        <v>603</v>
      </c>
      <c r="F6521" s="27" t="s">
        <v>17047</v>
      </c>
      <c r="G6521" s="205">
        <v>1900000</v>
      </c>
      <c r="H6521" s="205">
        <v>0</v>
      </c>
      <c r="I6521" s="209">
        <v>1900000</v>
      </c>
    </row>
    <row r="6522" spans="1:11" ht="51" customHeight="1" x14ac:dyDescent="0.25">
      <c r="A6522" s="202">
        <v>43564</v>
      </c>
      <c r="B6522" s="37" t="s">
        <v>8437</v>
      </c>
      <c r="C6522" s="8">
        <v>68</v>
      </c>
      <c r="D6522" s="27" t="s">
        <v>17048</v>
      </c>
      <c r="E6522" s="27" t="s">
        <v>17049</v>
      </c>
      <c r="F6522" s="27" t="s">
        <v>17050</v>
      </c>
      <c r="G6522" s="205">
        <v>1387095.99</v>
      </c>
      <c r="H6522" s="205">
        <v>0</v>
      </c>
      <c r="I6522" s="209">
        <v>1387095.99</v>
      </c>
    </row>
    <row r="6523" spans="1:11" ht="51" customHeight="1" x14ac:dyDescent="0.25">
      <c r="A6523" s="202">
        <v>43564</v>
      </c>
      <c r="B6523" s="37" t="s">
        <v>8437</v>
      </c>
      <c r="C6523" s="8">
        <v>68</v>
      </c>
      <c r="D6523" s="27" t="s">
        <v>17051</v>
      </c>
      <c r="E6523" s="27" t="s">
        <v>17052</v>
      </c>
      <c r="F6523" s="27" t="s">
        <v>17053</v>
      </c>
      <c r="G6523" s="205">
        <v>1900000</v>
      </c>
      <c r="H6523" s="205">
        <v>0</v>
      </c>
      <c r="I6523" s="209">
        <v>1900000</v>
      </c>
    </row>
    <row r="6524" spans="1:11" ht="51" customHeight="1" x14ac:dyDescent="0.25">
      <c r="A6524" s="202">
        <v>43564</v>
      </c>
      <c r="B6524" s="37" t="s">
        <v>8437</v>
      </c>
      <c r="C6524" s="8">
        <v>68</v>
      </c>
      <c r="D6524" s="27" t="s">
        <v>17054</v>
      </c>
      <c r="E6524" s="27" t="s">
        <v>3694</v>
      </c>
      <c r="F6524" s="27" t="s">
        <v>17055</v>
      </c>
      <c r="G6524" s="205">
        <v>9216980.4100000001</v>
      </c>
      <c r="H6524" s="205">
        <v>0</v>
      </c>
      <c r="I6524" s="209">
        <v>9216980.4100000001</v>
      </c>
    </row>
    <row r="6525" spans="1:11" ht="51" customHeight="1" x14ac:dyDescent="0.25">
      <c r="A6525" s="202">
        <v>43564</v>
      </c>
      <c r="B6525" s="37" t="s">
        <v>8437</v>
      </c>
      <c r="C6525" s="8">
        <v>68</v>
      </c>
      <c r="D6525" s="27" t="s">
        <v>17056</v>
      </c>
      <c r="E6525" s="27" t="s">
        <v>17057</v>
      </c>
      <c r="F6525" s="27" t="s">
        <v>17058</v>
      </c>
      <c r="G6525" s="205">
        <v>4643964.88</v>
      </c>
      <c r="H6525" s="205">
        <v>0</v>
      </c>
      <c r="I6525" s="209">
        <v>4643964.88</v>
      </c>
    </row>
    <row r="6526" spans="1:11" ht="51" customHeight="1" x14ac:dyDescent="0.25">
      <c r="A6526" s="202">
        <v>43564</v>
      </c>
      <c r="B6526" s="37" t="s">
        <v>8437</v>
      </c>
      <c r="C6526" s="8">
        <v>68</v>
      </c>
      <c r="D6526" s="27" t="s">
        <v>17059</v>
      </c>
      <c r="E6526" s="27" t="s">
        <v>40</v>
      </c>
      <c r="F6526" s="27" t="s">
        <v>17060</v>
      </c>
      <c r="G6526" s="205">
        <v>3387135.96</v>
      </c>
      <c r="H6526" s="205">
        <v>0</v>
      </c>
      <c r="I6526" s="209">
        <v>3387135.96</v>
      </c>
    </row>
    <row r="6527" spans="1:11" ht="51" customHeight="1" x14ac:dyDescent="0.25">
      <c r="A6527" s="202">
        <v>43564</v>
      </c>
      <c r="B6527" s="37" t="s">
        <v>2571</v>
      </c>
      <c r="C6527" s="8">
        <v>70</v>
      </c>
      <c r="D6527" s="27" t="s">
        <v>17061</v>
      </c>
      <c r="E6527" s="27" t="s">
        <v>27</v>
      </c>
      <c r="F6527" s="27" t="s">
        <v>17062</v>
      </c>
      <c r="G6527" s="205">
        <v>8732864.7200000007</v>
      </c>
      <c r="H6527" s="205">
        <v>513697.93</v>
      </c>
      <c r="I6527" s="209">
        <v>9246562.6500000004</v>
      </c>
      <c r="K6527" s="232"/>
    </row>
    <row r="6528" spans="1:11" ht="51" customHeight="1" x14ac:dyDescent="0.25">
      <c r="A6528" s="233">
        <v>43572</v>
      </c>
      <c r="B6528" s="37" t="s">
        <v>2574</v>
      </c>
      <c r="C6528" s="208">
        <v>8</v>
      </c>
      <c r="D6528" s="27" t="s">
        <v>17063</v>
      </c>
      <c r="E6528" s="27" t="s">
        <v>46</v>
      </c>
      <c r="F6528" s="27" t="s">
        <v>17064</v>
      </c>
      <c r="G6528" s="55">
        <v>12680764.08</v>
      </c>
      <c r="H6528" s="55">
        <v>2237781.9</v>
      </c>
      <c r="I6528" s="55">
        <v>14918545.98</v>
      </c>
    </row>
    <row r="6529" spans="1:9" ht="51" customHeight="1" x14ac:dyDescent="0.25">
      <c r="A6529" s="202">
        <v>43572</v>
      </c>
      <c r="B6529" s="37" t="s">
        <v>2571</v>
      </c>
      <c r="C6529" s="8">
        <v>42</v>
      </c>
      <c r="D6529" s="26" t="s">
        <v>17065</v>
      </c>
      <c r="E6529" s="27" t="s">
        <v>39</v>
      </c>
      <c r="F6529" s="27" t="s">
        <v>17066</v>
      </c>
      <c r="G6529" s="205">
        <v>110005994.84999999</v>
      </c>
      <c r="H6529" s="205">
        <v>6470940.8799999999</v>
      </c>
      <c r="I6529" s="209">
        <v>116476935.73</v>
      </c>
    </row>
    <row r="6530" spans="1:9" ht="51" customHeight="1" x14ac:dyDescent="0.25">
      <c r="A6530" s="202">
        <v>43572</v>
      </c>
      <c r="B6530" s="37" t="s">
        <v>2571</v>
      </c>
      <c r="C6530" s="8">
        <v>42</v>
      </c>
      <c r="D6530" s="27" t="s">
        <v>17067</v>
      </c>
      <c r="E6530" s="27" t="s">
        <v>39</v>
      </c>
      <c r="F6530" s="27" t="s">
        <v>17068</v>
      </c>
      <c r="G6530" s="205">
        <v>39310528.390000001</v>
      </c>
      <c r="H6530" s="205">
        <v>2312384.02</v>
      </c>
      <c r="I6530" s="209">
        <v>41622912.409999996</v>
      </c>
    </row>
    <row r="6531" spans="1:9" ht="51" customHeight="1" x14ac:dyDescent="0.25">
      <c r="A6531" s="202">
        <v>43572</v>
      </c>
      <c r="B6531" s="37" t="s">
        <v>2582</v>
      </c>
      <c r="C6531" s="8">
        <v>50</v>
      </c>
      <c r="D6531" s="27" t="s">
        <v>17069</v>
      </c>
      <c r="E6531" s="27" t="s">
        <v>17070</v>
      </c>
      <c r="F6531" s="27" t="s">
        <v>17071</v>
      </c>
      <c r="G6531" s="205">
        <v>5291250</v>
      </c>
      <c r="H6531" s="205">
        <v>311250</v>
      </c>
      <c r="I6531" s="209">
        <v>5602500</v>
      </c>
    </row>
    <row r="6532" spans="1:9" ht="51" customHeight="1" x14ac:dyDescent="0.25">
      <c r="A6532" s="202">
        <v>43572</v>
      </c>
      <c r="B6532" s="37" t="s">
        <v>2582</v>
      </c>
      <c r="C6532" s="8">
        <v>51</v>
      </c>
      <c r="D6532" s="27" t="s">
        <v>17072</v>
      </c>
      <c r="E6532" s="27" t="s">
        <v>17073</v>
      </c>
      <c r="F6532" s="27" t="s">
        <v>17074</v>
      </c>
      <c r="G6532" s="205">
        <v>2454493.4</v>
      </c>
      <c r="H6532" s="205">
        <v>144381.97</v>
      </c>
      <c r="I6532" s="209">
        <v>2598875.37</v>
      </c>
    </row>
    <row r="6533" spans="1:9" ht="51" customHeight="1" x14ac:dyDescent="0.25">
      <c r="A6533" s="202">
        <v>43572</v>
      </c>
      <c r="B6533" s="37" t="s">
        <v>8437</v>
      </c>
      <c r="C6533" s="8">
        <v>53</v>
      </c>
      <c r="D6533" s="27" t="s">
        <v>17075</v>
      </c>
      <c r="E6533" s="27" t="s">
        <v>12539</v>
      </c>
      <c r="F6533" s="27" t="s">
        <v>17076</v>
      </c>
      <c r="G6533" s="205">
        <v>570000</v>
      </c>
      <c r="H6533" s="205">
        <v>0</v>
      </c>
      <c r="I6533" s="209">
        <v>570000</v>
      </c>
    </row>
    <row r="6534" spans="1:9" ht="51" customHeight="1" x14ac:dyDescent="0.25">
      <c r="A6534" s="202">
        <v>43572</v>
      </c>
      <c r="B6534" s="37" t="s">
        <v>8437</v>
      </c>
      <c r="C6534" s="8">
        <v>53</v>
      </c>
      <c r="D6534" s="27" t="s">
        <v>17077</v>
      </c>
      <c r="E6534" s="27" t="s">
        <v>4893</v>
      </c>
      <c r="F6534" s="27" t="s">
        <v>17078</v>
      </c>
      <c r="G6534" s="205">
        <v>4125503.25</v>
      </c>
      <c r="H6534" s="205">
        <v>0</v>
      </c>
      <c r="I6534" s="209">
        <v>4125503.25</v>
      </c>
    </row>
    <row r="6535" spans="1:9" ht="51" customHeight="1" x14ac:dyDescent="0.25">
      <c r="A6535" s="202">
        <v>43572</v>
      </c>
      <c r="B6535" s="148" t="s">
        <v>2572</v>
      </c>
      <c r="C6535" s="8">
        <v>61</v>
      </c>
      <c r="D6535" s="27" t="s">
        <v>17079</v>
      </c>
      <c r="E6535" s="27" t="s">
        <v>17080</v>
      </c>
      <c r="F6535" s="27" t="s">
        <v>17081</v>
      </c>
      <c r="G6535" s="205">
        <v>16382935.960000001</v>
      </c>
      <c r="H6535" s="205">
        <v>1927404.23</v>
      </c>
      <c r="I6535" s="209">
        <v>18310340.190000001</v>
      </c>
    </row>
    <row r="6536" spans="1:9" ht="51" customHeight="1" x14ac:dyDescent="0.25">
      <c r="A6536" s="202">
        <v>43572</v>
      </c>
      <c r="B6536" s="37" t="s">
        <v>8437</v>
      </c>
      <c r="C6536" s="8">
        <v>62</v>
      </c>
      <c r="D6536" s="26" t="s">
        <v>17082</v>
      </c>
      <c r="E6536" s="26" t="s">
        <v>17083</v>
      </c>
      <c r="F6536" s="26" t="s">
        <v>17084</v>
      </c>
      <c r="G6536" s="205">
        <v>1559701.03</v>
      </c>
      <c r="H6536" s="205">
        <v>0</v>
      </c>
      <c r="I6536" s="209">
        <v>1559701.03</v>
      </c>
    </row>
    <row r="6537" spans="1:9" ht="51" customHeight="1" x14ac:dyDescent="0.25">
      <c r="A6537" s="202">
        <v>43572</v>
      </c>
      <c r="B6537" s="37" t="s">
        <v>8437</v>
      </c>
      <c r="C6537" s="8">
        <v>62</v>
      </c>
      <c r="D6537" s="26" t="s">
        <v>17085</v>
      </c>
      <c r="E6537" s="26" t="s">
        <v>3550</v>
      </c>
      <c r="F6537" s="26" t="s">
        <v>17086</v>
      </c>
      <c r="G6537" s="205">
        <v>949352.1</v>
      </c>
      <c r="H6537" s="205">
        <v>0</v>
      </c>
      <c r="I6537" s="209">
        <v>949352.1</v>
      </c>
    </row>
    <row r="6538" spans="1:9" ht="51" customHeight="1" x14ac:dyDescent="0.25">
      <c r="A6538" s="202">
        <v>43572</v>
      </c>
      <c r="B6538" s="37" t="s">
        <v>8437</v>
      </c>
      <c r="C6538" s="8">
        <v>62</v>
      </c>
      <c r="D6538" s="26" t="s">
        <v>17087</v>
      </c>
      <c r="E6538" s="26" t="s">
        <v>88</v>
      </c>
      <c r="F6538" s="26" t="s">
        <v>17088</v>
      </c>
      <c r="G6538" s="205">
        <v>683715</v>
      </c>
      <c r="H6538" s="205">
        <v>0</v>
      </c>
      <c r="I6538" s="209">
        <v>683715</v>
      </c>
    </row>
    <row r="6539" spans="1:9" ht="51" customHeight="1" x14ac:dyDescent="0.25">
      <c r="A6539" s="202">
        <v>43572</v>
      </c>
      <c r="B6539" s="37" t="s">
        <v>8437</v>
      </c>
      <c r="C6539" s="8">
        <v>65</v>
      </c>
      <c r="D6539" s="27" t="s">
        <v>17089</v>
      </c>
      <c r="E6539" s="27" t="s">
        <v>17090</v>
      </c>
      <c r="F6539" s="27" t="s">
        <v>17091</v>
      </c>
      <c r="G6539" s="205">
        <v>2860794.54</v>
      </c>
      <c r="H6539" s="205">
        <v>0</v>
      </c>
      <c r="I6539" s="209">
        <v>2860794.54</v>
      </c>
    </row>
    <row r="6540" spans="1:9" ht="51" customHeight="1" x14ac:dyDescent="0.25">
      <c r="A6540" s="202">
        <v>43572</v>
      </c>
      <c r="B6540" s="37" t="s">
        <v>2572</v>
      </c>
      <c r="C6540" s="8">
        <v>79</v>
      </c>
      <c r="D6540" s="27" t="s">
        <v>15740</v>
      </c>
      <c r="E6540" s="27" t="s">
        <v>15741</v>
      </c>
      <c r="F6540" s="27" t="s">
        <v>15742</v>
      </c>
      <c r="G6540" s="205">
        <v>6922007.21</v>
      </c>
      <c r="H6540" s="205">
        <v>407176.9</v>
      </c>
      <c r="I6540" s="209">
        <v>7329184.1100000003</v>
      </c>
    </row>
    <row r="6541" spans="1:9" ht="51" customHeight="1" x14ac:dyDescent="0.25">
      <c r="A6541" s="202">
        <v>43572</v>
      </c>
      <c r="B6541" s="37" t="s">
        <v>2572</v>
      </c>
      <c r="C6541" s="8">
        <v>79</v>
      </c>
      <c r="D6541" s="27" t="s">
        <v>17092</v>
      </c>
      <c r="E6541" s="27" t="s">
        <v>6795</v>
      </c>
      <c r="F6541" s="27" t="s">
        <v>17093</v>
      </c>
      <c r="G6541" s="205">
        <v>10536000.300000001</v>
      </c>
      <c r="H6541" s="205">
        <v>619764.73</v>
      </c>
      <c r="I6541" s="209">
        <v>11155765.029999999</v>
      </c>
    </row>
    <row r="6542" spans="1:9" ht="51" customHeight="1" x14ac:dyDescent="0.25">
      <c r="A6542" s="202">
        <v>43572</v>
      </c>
      <c r="B6542" s="37" t="s">
        <v>2572</v>
      </c>
      <c r="C6542" s="8">
        <v>79</v>
      </c>
      <c r="D6542" s="27" t="s">
        <v>17094</v>
      </c>
      <c r="E6542" s="27" t="s">
        <v>7977</v>
      </c>
      <c r="F6542" s="27" t="s">
        <v>17095</v>
      </c>
      <c r="G6542" s="205">
        <v>3634055.15</v>
      </c>
      <c r="H6542" s="205">
        <v>213767.95</v>
      </c>
      <c r="I6542" s="209">
        <v>3847823.1</v>
      </c>
    </row>
    <row r="6543" spans="1:9" ht="51" customHeight="1" x14ac:dyDescent="0.25">
      <c r="A6543" s="202">
        <v>43572</v>
      </c>
      <c r="B6543" s="37" t="s">
        <v>2572</v>
      </c>
      <c r="C6543" s="8">
        <v>79</v>
      </c>
      <c r="D6543" s="27" t="s">
        <v>17096</v>
      </c>
      <c r="E6543" s="27" t="s">
        <v>2007</v>
      </c>
      <c r="F6543" s="27" t="s">
        <v>17097</v>
      </c>
      <c r="G6543" s="205">
        <v>7296313.8099999996</v>
      </c>
      <c r="H6543" s="205">
        <v>429194.93</v>
      </c>
      <c r="I6543" s="209">
        <v>7725508.7400000002</v>
      </c>
    </row>
    <row r="6544" spans="1:9" ht="51" customHeight="1" x14ac:dyDescent="0.25">
      <c r="A6544" s="202">
        <v>43572</v>
      </c>
      <c r="B6544" s="37" t="s">
        <v>2580</v>
      </c>
      <c r="C6544" s="8">
        <v>86</v>
      </c>
      <c r="D6544" s="27" t="s">
        <v>17098</v>
      </c>
      <c r="E6544" s="27" t="s">
        <v>1384</v>
      </c>
      <c r="F6544" s="27" t="s">
        <v>17099</v>
      </c>
      <c r="G6544" s="205">
        <v>1540481.86</v>
      </c>
      <c r="H6544" s="205">
        <v>90616.58</v>
      </c>
      <c r="I6544" s="209">
        <v>1631098.44</v>
      </c>
    </row>
    <row r="6545" spans="1:9" ht="51" customHeight="1" x14ac:dyDescent="0.25">
      <c r="A6545" s="202">
        <v>43572</v>
      </c>
      <c r="B6545" s="37" t="s">
        <v>2580</v>
      </c>
      <c r="C6545" s="8">
        <v>86</v>
      </c>
      <c r="D6545" s="27" t="s">
        <v>17100</v>
      </c>
      <c r="E6545" s="27" t="s">
        <v>7939</v>
      </c>
      <c r="F6545" s="27" t="s">
        <v>17101</v>
      </c>
      <c r="G6545" s="205">
        <v>17669215.59</v>
      </c>
      <c r="H6545" s="205">
        <v>1039365.63</v>
      </c>
      <c r="I6545" s="209">
        <v>18708581.219999999</v>
      </c>
    </row>
    <row r="6546" spans="1:9" ht="51" customHeight="1" x14ac:dyDescent="0.25">
      <c r="A6546" s="202">
        <v>43572</v>
      </c>
      <c r="B6546" s="37" t="s">
        <v>2580</v>
      </c>
      <c r="C6546" s="8">
        <v>87</v>
      </c>
      <c r="D6546" s="27" t="s">
        <v>17102</v>
      </c>
      <c r="E6546" s="27" t="s">
        <v>17103</v>
      </c>
      <c r="F6546" s="27" t="s">
        <v>17104</v>
      </c>
      <c r="G6546" s="205">
        <v>7690800</v>
      </c>
      <c r="H6546" s="205">
        <v>904800</v>
      </c>
      <c r="I6546" s="209">
        <v>8595600</v>
      </c>
    </row>
    <row r="6547" spans="1:9" ht="51" customHeight="1" x14ac:dyDescent="0.25">
      <c r="A6547" s="202">
        <v>43572</v>
      </c>
      <c r="B6547" s="37" t="s">
        <v>2580</v>
      </c>
      <c r="C6547" s="8">
        <v>87</v>
      </c>
      <c r="D6547" s="27" t="s">
        <v>17105</v>
      </c>
      <c r="E6547" s="27" t="s">
        <v>8005</v>
      </c>
      <c r="F6547" s="27" t="s">
        <v>17106</v>
      </c>
      <c r="G6547" s="205">
        <v>5378861.1900000004</v>
      </c>
      <c r="H6547" s="205">
        <v>316403.59999999998</v>
      </c>
      <c r="I6547" s="209">
        <v>5695264.79</v>
      </c>
    </row>
    <row r="6548" spans="1:9" ht="51" customHeight="1" x14ac:dyDescent="0.25">
      <c r="A6548" s="202">
        <v>43572</v>
      </c>
      <c r="B6548" s="37" t="s">
        <v>2580</v>
      </c>
      <c r="C6548" s="8">
        <v>88</v>
      </c>
      <c r="D6548" s="27" t="s">
        <v>17107</v>
      </c>
      <c r="E6548" s="27" t="s">
        <v>5284</v>
      </c>
      <c r="F6548" s="27" t="s">
        <v>17108</v>
      </c>
      <c r="G6548" s="205">
        <v>16579535.42</v>
      </c>
      <c r="H6548" s="205">
        <v>975266.79</v>
      </c>
      <c r="I6548" s="209">
        <v>17554802.210000001</v>
      </c>
    </row>
    <row r="6549" spans="1:9" ht="51" customHeight="1" x14ac:dyDescent="0.25">
      <c r="A6549" s="202">
        <v>43572</v>
      </c>
      <c r="B6549" s="37" t="s">
        <v>2580</v>
      </c>
      <c r="C6549" s="8">
        <v>88</v>
      </c>
      <c r="D6549" s="27" t="s">
        <v>17109</v>
      </c>
      <c r="E6549" s="27" t="s">
        <v>16544</v>
      </c>
      <c r="F6549" s="27" t="s">
        <v>17110</v>
      </c>
      <c r="G6549" s="205">
        <v>11612843.029999999</v>
      </c>
      <c r="H6549" s="205">
        <v>683108.42</v>
      </c>
      <c r="I6549" s="209">
        <v>12295951.449999999</v>
      </c>
    </row>
    <row r="6550" spans="1:9" ht="51" customHeight="1" x14ac:dyDescent="0.25">
      <c r="A6550" s="202">
        <v>43578</v>
      </c>
      <c r="B6550" s="37" t="s">
        <v>2577</v>
      </c>
      <c r="C6550" s="8">
        <v>6</v>
      </c>
      <c r="D6550" s="6" t="s">
        <v>17111</v>
      </c>
      <c r="E6550" s="6" t="s">
        <v>2523</v>
      </c>
      <c r="F6550" s="6" t="s">
        <v>2524</v>
      </c>
      <c r="G6550" s="205">
        <v>12371375</v>
      </c>
      <c r="H6550" s="205">
        <v>0</v>
      </c>
      <c r="I6550" s="209">
        <v>12371375</v>
      </c>
    </row>
    <row r="6551" spans="1:9" ht="51" customHeight="1" x14ac:dyDescent="0.25">
      <c r="A6551" s="202">
        <v>43578</v>
      </c>
      <c r="B6551" s="76" t="s">
        <v>8437</v>
      </c>
      <c r="C6551" s="8">
        <v>45</v>
      </c>
      <c r="D6551" s="27" t="s">
        <v>17112</v>
      </c>
      <c r="E6551" s="27" t="s">
        <v>2289</v>
      </c>
      <c r="F6551" s="27" t="s">
        <v>17113</v>
      </c>
      <c r="G6551" s="205">
        <v>574750</v>
      </c>
      <c r="H6551" s="205">
        <v>0</v>
      </c>
      <c r="I6551" s="209">
        <v>574750</v>
      </c>
    </row>
    <row r="6552" spans="1:9" ht="51" customHeight="1" x14ac:dyDescent="0.25">
      <c r="A6552" s="202">
        <v>43578</v>
      </c>
      <c r="B6552" s="37" t="s">
        <v>8437</v>
      </c>
      <c r="C6552" s="8">
        <v>53</v>
      </c>
      <c r="D6552" s="27" t="s">
        <v>17114</v>
      </c>
      <c r="E6552" s="27" t="s">
        <v>17115</v>
      </c>
      <c r="F6552" s="27" t="s">
        <v>17116</v>
      </c>
      <c r="G6552" s="205">
        <v>957885.34</v>
      </c>
      <c r="H6552" s="205">
        <v>0</v>
      </c>
      <c r="I6552" s="209">
        <v>957885.34</v>
      </c>
    </row>
    <row r="6553" spans="1:9" ht="51" customHeight="1" x14ac:dyDescent="0.25">
      <c r="A6553" s="202">
        <v>43578</v>
      </c>
      <c r="B6553" s="37" t="s">
        <v>8437</v>
      </c>
      <c r="C6553" s="8">
        <v>53</v>
      </c>
      <c r="D6553" s="27" t="s">
        <v>17117</v>
      </c>
      <c r="E6553" s="27" t="s">
        <v>8543</v>
      </c>
      <c r="F6553" s="27" t="s">
        <v>17118</v>
      </c>
      <c r="G6553" s="205">
        <v>9814496.5500000007</v>
      </c>
      <c r="H6553" s="205">
        <v>0</v>
      </c>
      <c r="I6553" s="209">
        <v>9814496.5500000007</v>
      </c>
    </row>
    <row r="6554" spans="1:9" ht="51" customHeight="1" x14ac:dyDescent="0.25">
      <c r="A6554" s="202">
        <v>43578</v>
      </c>
      <c r="B6554" s="37" t="s">
        <v>8437</v>
      </c>
      <c r="C6554" s="8">
        <v>53</v>
      </c>
      <c r="D6554" s="27" t="s">
        <v>17119</v>
      </c>
      <c r="E6554" s="27" t="s">
        <v>5151</v>
      </c>
      <c r="F6554" s="27" t="s">
        <v>17120</v>
      </c>
      <c r="G6554" s="205">
        <v>3078739.35</v>
      </c>
      <c r="H6554" s="205">
        <v>0</v>
      </c>
      <c r="I6554" s="209">
        <v>3078739.35</v>
      </c>
    </row>
    <row r="6555" spans="1:9" ht="51" customHeight="1" x14ac:dyDescent="0.25">
      <c r="A6555" s="202">
        <v>43578</v>
      </c>
      <c r="B6555" s="37" t="s">
        <v>8437</v>
      </c>
      <c r="C6555" s="8">
        <v>53</v>
      </c>
      <c r="D6555" s="27" t="s">
        <v>17121</v>
      </c>
      <c r="E6555" s="27" t="s">
        <v>17122</v>
      </c>
      <c r="F6555" s="27" t="s">
        <v>17123</v>
      </c>
      <c r="G6555" s="205">
        <v>2221118.0299999998</v>
      </c>
      <c r="H6555" s="205">
        <v>0</v>
      </c>
      <c r="I6555" s="209">
        <v>2221118.0299999998</v>
      </c>
    </row>
    <row r="6556" spans="1:9" ht="51" customHeight="1" x14ac:dyDescent="0.25">
      <c r="A6556" s="202">
        <v>43578</v>
      </c>
      <c r="B6556" s="161" t="s">
        <v>2580</v>
      </c>
      <c r="C6556" s="8">
        <v>58</v>
      </c>
      <c r="D6556" s="27" t="s">
        <v>17124</v>
      </c>
      <c r="E6556" s="27" t="s">
        <v>17125</v>
      </c>
      <c r="F6556" s="27" t="s">
        <v>17126</v>
      </c>
      <c r="G6556" s="205">
        <v>4760000</v>
      </c>
      <c r="H6556" s="205">
        <v>280000</v>
      </c>
      <c r="I6556" s="209">
        <v>5040000</v>
      </c>
    </row>
    <row r="6557" spans="1:9" ht="51" customHeight="1" x14ac:dyDescent="0.25">
      <c r="A6557" s="202">
        <v>43578</v>
      </c>
      <c r="B6557" s="37" t="s">
        <v>8437</v>
      </c>
      <c r="C6557" s="8">
        <v>68</v>
      </c>
      <c r="D6557" s="27" t="s">
        <v>17127</v>
      </c>
      <c r="E6557" s="27" t="s">
        <v>17128</v>
      </c>
      <c r="F6557" s="27" t="s">
        <v>17129</v>
      </c>
      <c r="G6557" s="205">
        <v>1345212.79</v>
      </c>
      <c r="H6557" s="205">
        <v>0</v>
      </c>
      <c r="I6557" s="209">
        <v>1345212.79</v>
      </c>
    </row>
    <row r="6558" spans="1:9" ht="51" customHeight="1" x14ac:dyDescent="0.25">
      <c r="A6558" s="202">
        <v>43578</v>
      </c>
      <c r="B6558" s="37" t="s">
        <v>8437</v>
      </c>
      <c r="C6558" s="8">
        <v>68</v>
      </c>
      <c r="D6558" s="27" t="s">
        <v>17130</v>
      </c>
      <c r="E6558" s="27" t="s">
        <v>17131</v>
      </c>
      <c r="F6558" s="27" t="s">
        <v>17132</v>
      </c>
      <c r="G6558" s="205">
        <v>1767074.53</v>
      </c>
      <c r="H6558" s="205">
        <v>0</v>
      </c>
      <c r="I6558" s="209">
        <v>1767074.53</v>
      </c>
    </row>
    <row r="6559" spans="1:9" ht="51" customHeight="1" x14ac:dyDescent="0.25">
      <c r="A6559" s="202">
        <v>43578</v>
      </c>
      <c r="B6559" s="37" t="s">
        <v>8437</v>
      </c>
      <c r="C6559" s="8">
        <v>68</v>
      </c>
      <c r="D6559" s="27" t="s">
        <v>17133</v>
      </c>
      <c r="E6559" s="27" t="s">
        <v>17134</v>
      </c>
      <c r="F6559" s="27" t="s">
        <v>17135</v>
      </c>
      <c r="G6559" s="205">
        <v>1686281.35</v>
      </c>
      <c r="H6559" s="205">
        <v>0</v>
      </c>
      <c r="I6559" s="209">
        <v>1686281.35</v>
      </c>
    </row>
    <row r="6560" spans="1:9" ht="51" customHeight="1" x14ac:dyDescent="0.25">
      <c r="A6560" s="202">
        <v>43578</v>
      </c>
      <c r="B6560" s="37" t="s">
        <v>8437</v>
      </c>
      <c r="C6560" s="8">
        <v>68</v>
      </c>
      <c r="D6560" s="27" t="s">
        <v>17136</v>
      </c>
      <c r="E6560" s="27" t="s">
        <v>17137</v>
      </c>
      <c r="F6560" s="27" t="s">
        <v>17138</v>
      </c>
      <c r="G6560" s="205">
        <v>858848.45</v>
      </c>
      <c r="H6560" s="205">
        <v>0</v>
      </c>
      <c r="I6560" s="209">
        <v>858848.45</v>
      </c>
    </row>
    <row r="6561" spans="1:9" ht="51" customHeight="1" x14ac:dyDescent="0.25">
      <c r="A6561" s="202">
        <v>43578</v>
      </c>
      <c r="B6561" s="37" t="s">
        <v>8437</v>
      </c>
      <c r="C6561" s="8">
        <v>68</v>
      </c>
      <c r="D6561" s="27" t="s">
        <v>17139</v>
      </c>
      <c r="E6561" s="27" t="s">
        <v>17140</v>
      </c>
      <c r="F6561" s="27" t="s">
        <v>17141</v>
      </c>
      <c r="G6561" s="205">
        <v>947150.95</v>
      </c>
      <c r="H6561" s="205">
        <v>0</v>
      </c>
      <c r="I6561" s="209">
        <v>947150.95</v>
      </c>
    </row>
    <row r="6562" spans="1:9" ht="51" customHeight="1" x14ac:dyDescent="0.25">
      <c r="A6562" s="202">
        <v>43578</v>
      </c>
      <c r="B6562" s="37" t="s">
        <v>8437</v>
      </c>
      <c r="C6562" s="8">
        <v>68</v>
      </c>
      <c r="D6562" s="27" t="s">
        <v>17142</v>
      </c>
      <c r="E6562" s="27" t="s">
        <v>11715</v>
      </c>
      <c r="F6562" s="27" t="s">
        <v>17143</v>
      </c>
      <c r="G6562" s="205">
        <v>950000</v>
      </c>
      <c r="H6562" s="205">
        <v>0</v>
      </c>
      <c r="I6562" s="209">
        <v>950000</v>
      </c>
    </row>
    <row r="6563" spans="1:9" ht="51" customHeight="1" x14ac:dyDescent="0.25">
      <c r="A6563" s="202">
        <v>43578</v>
      </c>
      <c r="B6563" s="37" t="s">
        <v>8437</v>
      </c>
      <c r="C6563" s="8">
        <v>68</v>
      </c>
      <c r="D6563" s="27" t="s">
        <v>17144</v>
      </c>
      <c r="E6563" s="27" t="s">
        <v>13149</v>
      </c>
      <c r="F6563" s="27" t="s">
        <v>17145</v>
      </c>
      <c r="G6563" s="205">
        <v>859052.81</v>
      </c>
      <c r="H6563" s="205">
        <v>0</v>
      </c>
      <c r="I6563" s="209">
        <v>859052.81</v>
      </c>
    </row>
    <row r="6564" spans="1:9" ht="51" customHeight="1" x14ac:dyDescent="0.25">
      <c r="A6564" s="202">
        <v>43578</v>
      </c>
      <c r="B6564" s="37" t="s">
        <v>8437</v>
      </c>
      <c r="C6564" s="8">
        <v>68</v>
      </c>
      <c r="D6564" s="27" t="s">
        <v>17146</v>
      </c>
      <c r="E6564" s="27" t="s">
        <v>17147</v>
      </c>
      <c r="F6564" s="27" t="s">
        <v>17148</v>
      </c>
      <c r="G6564" s="205">
        <v>2549994.75</v>
      </c>
      <c r="H6564" s="205">
        <v>0</v>
      </c>
      <c r="I6564" s="209">
        <v>2549994.75</v>
      </c>
    </row>
    <row r="6565" spans="1:9" ht="51" customHeight="1" x14ac:dyDescent="0.25">
      <c r="A6565" s="202">
        <v>43578</v>
      </c>
      <c r="B6565" s="37" t="s">
        <v>8437</v>
      </c>
      <c r="C6565" s="8">
        <v>68</v>
      </c>
      <c r="D6565" s="27" t="s">
        <v>17149</v>
      </c>
      <c r="E6565" s="27" t="s">
        <v>17150</v>
      </c>
      <c r="F6565" s="27" t="s">
        <v>17151</v>
      </c>
      <c r="G6565" s="205">
        <v>2011361.85</v>
      </c>
      <c r="H6565" s="205">
        <v>0</v>
      </c>
      <c r="I6565" s="209">
        <v>2011361.85</v>
      </c>
    </row>
    <row r="6566" spans="1:9" ht="51" customHeight="1" x14ac:dyDescent="0.25">
      <c r="A6566" s="202">
        <v>43578</v>
      </c>
      <c r="B6566" s="37" t="s">
        <v>8437</v>
      </c>
      <c r="C6566" s="8">
        <v>68</v>
      </c>
      <c r="D6566" s="27" t="s">
        <v>17152</v>
      </c>
      <c r="E6566" s="27" t="s">
        <v>380</v>
      </c>
      <c r="F6566" s="27" t="s">
        <v>17153</v>
      </c>
      <c r="G6566" s="205">
        <v>3446073.6</v>
      </c>
      <c r="H6566" s="205">
        <v>0</v>
      </c>
      <c r="I6566" s="209">
        <v>3446073.6</v>
      </c>
    </row>
    <row r="6567" spans="1:9" ht="51" customHeight="1" x14ac:dyDescent="0.25">
      <c r="A6567" s="202">
        <v>43578</v>
      </c>
      <c r="B6567" s="37" t="s">
        <v>8437</v>
      </c>
      <c r="C6567" s="8">
        <v>68</v>
      </c>
      <c r="D6567" s="27" t="s">
        <v>17154</v>
      </c>
      <c r="E6567" s="27" t="s">
        <v>15976</v>
      </c>
      <c r="F6567" s="27" t="s">
        <v>17155</v>
      </c>
      <c r="G6567" s="205">
        <v>3780151.53</v>
      </c>
      <c r="H6567" s="205">
        <v>0</v>
      </c>
      <c r="I6567" s="209">
        <v>3780151.53</v>
      </c>
    </row>
    <row r="6568" spans="1:9" ht="51" customHeight="1" x14ac:dyDescent="0.25">
      <c r="A6568" s="202">
        <v>43578</v>
      </c>
      <c r="B6568" s="37" t="s">
        <v>8437</v>
      </c>
      <c r="C6568" s="8">
        <v>68</v>
      </c>
      <c r="D6568" s="27" t="s">
        <v>17156</v>
      </c>
      <c r="E6568" s="27" t="s">
        <v>2064</v>
      </c>
      <c r="F6568" s="27" t="s">
        <v>17157</v>
      </c>
      <c r="G6568" s="205">
        <v>2679548.81</v>
      </c>
      <c r="H6568" s="205">
        <v>0</v>
      </c>
      <c r="I6568" s="209">
        <v>2679548.81</v>
      </c>
    </row>
    <row r="6569" spans="1:9" ht="51" customHeight="1" x14ac:dyDescent="0.25">
      <c r="A6569" s="202">
        <v>43578</v>
      </c>
      <c r="B6569" s="37" t="s">
        <v>8437</v>
      </c>
      <c r="C6569" s="8">
        <v>68</v>
      </c>
      <c r="D6569" s="27" t="s">
        <v>17158</v>
      </c>
      <c r="E6569" s="27" t="s">
        <v>17159</v>
      </c>
      <c r="F6569" s="27" t="s">
        <v>17160</v>
      </c>
      <c r="G6569" s="205">
        <v>902526.86</v>
      </c>
      <c r="H6569" s="205">
        <v>0</v>
      </c>
      <c r="I6569" s="209">
        <v>902526.86</v>
      </c>
    </row>
    <row r="6570" spans="1:9" ht="51" customHeight="1" x14ac:dyDescent="0.25">
      <c r="A6570" s="202">
        <v>43578</v>
      </c>
      <c r="B6570" s="37" t="s">
        <v>8437</v>
      </c>
      <c r="C6570" s="8">
        <v>68</v>
      </c>
      <c r="D6570" s="27" t="s">
        <v>17161</v>
      </c>
      <c r="E6570" s="27" t="s">
        <v>17162</v>
      </c>
      <c r="F6570" s="27" t="s">
        <v>17163</v>
      </c>
      <c r="G6570" s="205">
        <v>2395634.9500000002</v>
      </c>
      <c r="H6570" s="205">
        <v>0</v>
      </c>
      <c r="I6570" s="209">
        <v>2395634.9500000002</v>
      </c>
    </row>
    <row r="6571" spans="1:9" ht="51" customHeight="1" x14ac:dyDescent="0.25">
      <c r="A6571" s="202">
        <v>43578</v>
      </c>
      <c r="B6571" s="37" t="s">
        <v>8437</v>
      </c>
      <c r="C6571" s="8">
        <v>68</v>
      </c>
      <c r="D6571" s="27" t="s">
        <v>17164</v>
      </c>
      <c r="E6571" s="27" t="s">
        <v>17165</v>
      </c>
      <c r="F6571" s="27" t="s">
        <v>17166</v>
      </c>
      <c r="G6571" s="205">
        <v>380000</v>
      </c>
      <c r="H6571" s="205">
        <v>0</v>
      </c>
      <c r="I6571" s="209">
        <v>380000</v>
      </c>
    </row>
    <row r="6572" spans="1:9" ht="51" customHeight="1" x14ac:dyDescent="0.25">
      <c r="A6572" s="202">
        <v>43578</v>
      </c>
      <c r="B6572" s="37" t="s">
        <v>8437</v>
      </c>
      <c r="C6572" s="8">
        <v>69</v>
      </c>
      <c r="D6572" s="27" t="s">
        <v>17167</v>
      </c>
      <c r="E6572" s="27" t="s">
        <v>8942</v>
      </c>
      <c r="F6572" s="27" t="s">
        <v>17168</v>
      </c>
      <c r="G6572" s="205">
        <v>933470.95</v>
      </c>
      <c r="H6572" s="205">
        <v>0</v>
      </c>
      <c r="I6572" s="209">
        <v>933470.95</v>
      </c>
    </row>
    <row r="6573" spans="1:9" ht="51" customHeight="1" x14ac:dyDescent="0.25">
      <c r="A6573" s="202">
        <v>43578</v>
      </c>
      <c r="B6573" s="37" t="s">
        <v>8437</v>
      </c>
      <c r="C6573" s="8">
        <v>69</v>
      </c>
      <c r="D6573" s="27" t="s">
        <v>17169</v>
      </c>
      <c r="E6573" s="27" t="s">
        <v>215</v>
      </c>
      <c r="F6573" s="27" t="s">
        <v>17170</v>
      </c>
      <c r="G6573" s="205">
        <v>657931.66</v>
      </c>
      <c r="H6573" s="205">
        <v>0</v>
      </c>
      <c r="I6573" s="209">
        <v>657931.66</v>
      </c>
    </row>
    <row r="6574" spans="1:9" ht="51" customHeight="1" x14ac:dyDescent="0.25">
      <c r="A6574" s="202">
        <v>43578</v>
      </c>
      <c r="B6574" s="37" t="s">
        <v>8437</v>
      </c>
      <c r="C6574" s="8">
        <v>69</v>
      </c>
      <c r="D6574" s="27" t="s">
        <v>17171</v>
      </c>
      <c r="E6574" s="27" t="s">
        <v>99</v>
      </c>
      <c r="F6574" s="27" t="s">
        <v>17172</v>
      </c>
      <c r="G6574" s="205">
        <v>1900000</v>
      </c>
      <c r="H6574" s="205">
        <v>0</v>
      </c>
      <c r="I6574" s="209">
        <v>1900000</v>
      </c>
    </row>
    <row r="6575" spans="1:9" ht="51" customHeight="1" x14ac:dyDescent="0.25">
      <c r="A6575" s="202">
        <v>43578</v>
      </c>
      <c r="B6575" s="37" t="s">
        <v>8437</v>
      </c>
      <c r="C6575" s="8">
        <v>69</v>
      </c>
      <c r="D6575" s="27" t="s">
        <v>17173</v>
      </c>
      <c r="E6575" s="27" t="s">
        <v>518</v>
      </c>
      <c r="F6575" s="27" t="s">
        <v>17174</v>
      </c>
      <c r="G6575" s="205">
        <v>537700</v>
      </c>
      <c r="H6575" s="205">
        <v>0</v>
      </c>
      <c r="I6575" s="209">
        <v>537700</v>
      </c>
    </row>
    <row r="6576" spans="1:9" ht="51" customHeight="1" x14ac:dyDescent="0.25">
      <c r="A6576" s="202">
        <v>43578</v>
      </c>
      <c r="B6576" s="37" t="s">
        <v>8437</v>
      </c>
      <c r="C6576" s="8">
        <v>69</v>
      </c>
      <c r="D6576" s="27" t="s">
        <v>17175</v>
      </c>
      <c r="E6576" s="27" t="s">
        <v>4761</v>
      </c>
      <c r="F6576" s="27" t="s">
        <v>17176</v>
      </c>
      <c r="G6576" s="205">
        <v>3441413</v>
      </c>
      <c r="H6576" s="205">
        <v>0</v>
      </c>
      <c r="I6576" s="209">
        <v>3441413</v>
      </c>
    </row>
    <row r="6577" spans="1:9" ht="51" customHeight="1" x14ac:dyDescent="0.25">
      <c r="A6577" s="202">
        <v>43578</v>
      </c>
      <c r="B6577" s="37" t="s">
        <v>2581</v>
      </c>
      <c r="C6577" s="8">
        <v>78</v>
      </c>
      <c r="D6577" s="27" t="s">
        <v>17177</v>
      </c>
      <c r="E6577" s="27" t="s">
        <v>17178</v>
      </c>
      <c r="F6577" s="27" t="s">
        <v>17179</v>
      </c>
      <c r="G6577" s="205">
        <v>2717693.58</v>
      </c>
      <c r="H6577" s="205">
        <v>0</v>
      </c>
      <c r="I6577" s="209">
        <v>2717693.58</v>
      </c>
    </row>
    <row r="6578" spans="1:9" ht="51" customHeight="1" x14ac:dyDescent="0.25">
      <c r="A6578" s="202">
        <v>43578</v>
      </c>
      <c r="B6578" s="37" t="s">
        <v>2581</v>
      </c>
      <c r="C6578" s="8">
        <v>78</v>
      </c>
      <c r="D6578" s="27" t="s">
        <v>17180</v>
      </c>
      <c r="E6578" s="27" t="s">
        <v>3310</v>
      </c>
      <c r="F6578" s="27" t="s">
        <v>17181</v>
      </c>
      <c r="G6578" s="205">
        <v>5024015.6399999997</v>
      </c>
      <c r="H6578" s="205">
        <v>251200.79</v>
      </c>
      <c r="I6578" s="209">
        <v>5275216.43</v>
      </c>
    </row>
    <row r="6579" spans="1:9" ht="51" customHeight="1" x14ac:dyDescent="0.25">
      <c r="A6579" s="202">
        <v>43578</v>
      </c>
      <c r="B6579" s="37" t="s">
        <v>2581</v>
      </c>
      <c r="C6579" s="8">
        <v>78</v>
      </c>
      <c r="D6579" s="27" t="s">
        <v>17182</v>
      </c>
      <c r="E6579" s="27" t="s">
        <v>17183</v>
      </c>
      <c r="F6579" s="27" t="s">
        <v>17184</v>
      </c>
      <c r="G6579" s="205">
        <v>5392468.0599999996</v>
      </c>
      <c r="H6579" s="205">
        <v>0</v>
      </c>
      <c r="I6579" s="209">
        <v>5392468.0599999996</v>
      </c>
    </row>
    <row r="6580" spans="1:9" ht="51" customHeight="1" x14ac:dyDescent="0.25">
      <c r="A6580" s="202">
        <v>43578</v>
      </c>
      <c r="B6580" s="37" t="s">
        <v>2581</v>
      </c>
      <c r="C6580" s="8">
        <v>78</v>
      </c>
      <c r="D6580" s="27" t="s">
        <v>17185</v>
      </c>
      <c r="E6580" s="27" t="s">
        <v>17186</v>
      </c>
      <c r="F6580" s="27" t="s">
        <v>17187</v>
      </c>
      <c r="G6580" s="205">
        <v>1583628.14</v>
      </c>
      <c r="H6580" s="205">
        <v>0</v>
      </c>
      <c r="I6580" s="209">
        <v>1583628.14</v>
      </c>
    </row>
    <row r="6581" spans="1:9" ht="51" customHeight="1" x14ac:dyDescent="0.25">
      <c r="A6581" s="202">
        <v>43578</v>
      </c>
      <c r="B6581" s="37" t="s">
        <v>2581</v>
      </c>
      <c r="C6581" s="8">
        <v>78</v>
      </c>
      <c r="D6581" s="27" t="s">
        <v>17188</v>
      </c>
      <c r="E6581" s="27" t="s">
        <v>17189</v>
      </c>
      <c r="F6581" s="27" t="s">
        <v>17190</v>
      </c>
      <c r="G6581" s="205">
        <v>4574254.95</v>
      </c>
      <c r="H6581" s="205">
        <v>0</v>
      </c>
      <c r="I6581" s="209">
        <v>4574254.95</v>
      </c>
    </row>
    <row r="6582" spans="1:9" ht="51" customHeight="1" x14ac:dyDescent="0.25">
      <c r="A6582" s="202">
        <v>43578</v>
      </c>
      <c r="B6582" s="37" t="s">
        <v>2581</v>
      </c>
      <c r="C6582" s="8">
        <v>78</v>
      </c>
      <c r="D6582" s="27" t="s">
        <v>17191</v>
      </c>
      <c r="E6582" s="27" t="s">
        <v>17192</v>
      </c>
      <c r="F6582" s="27" t="s">
        <v>17193</v>
      </c>
      <c r="G6582" s="205">
        <v>1840323.15</v>
      </c>
      <c r="H6582" s="205">
        <v>92016.15</v>
      </c>
      <c r="I6582" s="209">
        <v>1932339.3</v>
      </c>
    </row>
    <row r="6583" spans="1:9" ht="51" customHeight="1" x14ac:dyDescent="0.25">
      <c r="A6583" s="202">
        <v>43578</v>
      </c>
      <c r="B6583" s="37" t="s">
        <v>2581</v>
      </c>
      <c r="C6583" s="8">
        <v>78</v>
      </c>
      <c r="D6583" s="27" t="s">
        <v>17194</v>
      </c>
      <c r="E6583" s="27" t="s">
        <v>17195</v>
      </c>
      <c r="F6583" s="27" t="s">
        <v>17196</v>
      </c>
      <c r="G6583" s="205">
        <v>641044.5</v>
      </c>
      <c r="H6583" s="205">
        <v>0</v>
      </c>
      <c r="I6583" s="209">
        <v>641044.5</v>
      </c>
    </row>
    <row r="6584" spans="1:9" ht="51" customHeight="1" x14ac:dyDescent="0.25">
      <c r="A6584" s="202">
        <v>43578</v>
      </c>
      <c r="B6584" s="37" t="s">
        <v>2581</v>
      </c>
      <c r="C6584" s="8">
        <v>78</v>
      </c>
      <c r="D6584" s="27" t="s">
        <v>17197</v>
      </c>
      <c r="E6584" s="27" t="s">
        <v>17198</v>
      </c>
      <c r="F6584" s="27" t="s">
        <v>17199</v>
      </c>
      <c r="G6584" s="205">
        <v>1169709.03</v>
      </c>
      <c r="H6584" s="205">
        <v>0</v>
      </c>
      <c r="I6584" s="209">
        <v>1169709.03</v>
      </c>
    </row>
    <row r="6585" spans="1:9" ht="51" customHeight="1" x14ac:dyDescent="0.25">
      <c r="A6585" s="202">
        <v>43578</v>
      </c>
      <c r="B6585" s="37" t="s">
        <v>2581</v>
      </c>
      <c r="C6585" s="8">
        <v>78</v>
      </c>
      <c r="D6585" s="27" t="s">
        <v>17200</v>
      </c>
      <c r="E6585" s="27" t="s">
        <v>17201</v>
      </c>
      <c r="F6585" s="27" t="s">
        <v>17202</v>
      </c>
      <c r="G6585" s="205">
        <v>4017847.81</v>
      </c>
      <c r="H6585" s="205">
        <v>0</v>
      </c>
      <c r="I6585" s="209">
        <v>4017847.81</v>
      </c>
    </row>
    <row r="6586" spans="1:9" ht="51" customHeight="1" x14ac:dyDescent="0.25">
      <c r="A6586" s="202">
        <v>43578</v>
      </c>
      <c r="B6586" s="37" t="s">
        <v>2581</v>
      </c>
      <c r="C6586" s="8">
        <v>78</v>
      </c>
      <c r="D6586" s="27" t="s">
        <v>17203</v>
      </c>
      <c r="E6586" s="27" t="s">
        <v>17204</v>
      </c>
      <c r="F6586" s="27" t="s">
        <v>17205</v>
      </c>
      <c r="G6586" s="205">
        <v>3054226.46</v>
      </c>
      <c r="H6586" s="205">
        <v>0</v>
      </c>
      <c r="I6586" s="209">
        <v>3054226.46</v>
      </c>
    </row>
    <row r="6587" spans="1:9" ht="51" customHeight="1" x14ac:dyDescent="0.25">
      <c r="A6587" s="202">
        <v>43578</v>
      </c>
      <c r="B6587" s="37" t="s">
        <v>2581</v>
      </c>
      <c r="C6587" s="8">
        <v>78</v>
      </c>
      <c r="D6587" s="27" t="s">
        <v>17206</v>
      </c>
      <c r="E6587" s="27" t="s">
        <v>17207</v>
      </c>
      <c r="F6587" s="27" t="s">
        <v>17208</v>
      </c>
      <c r="G6587" s="205">
        <v>893504.01</v>
      </c>
      <c r="H6587" s="205">
        <v>0</v>
      </c>
      <c r="I6587" s="209">
        <v>893504.01</v>
      </c>
    </row>
    <row r="6588" spans="1:9" ht="51" customHeight="1" x14ac:dyDescent="0.25">
      <c r="A6588" s="202">
        <v>43578</v>
      </c>
      <c r="B6588" s="37" t="s">
        <v>2581</v>
      </c>
      <c r="C6588" s="8">
        <v>78</v>
      </c>
      <c r="D6588" s="27" t="s">
        <v>17209</v>
      </c>
      <c r="E6588" s="27" t="s">
        <v>17210</v>
      </c>
      <c r="F6588" s="27" t="s">
        <v>17211</v>
      </c>
      <c r="G6588" s="205">
        <v>2578148.1</v>
      </c>
      <c r="H6588" s="205">
        <v>0</v>
      </c>
      <c r="I6588" s="209">
        <v>2578148.1</v>
      </c>
    </row>
    <row r="6589" spans="1:9" ht="51" customHeight="1" x14ac:dyDescent="0.25">
      <c r="A6589" s="202">
        <v>43578</v>
      </c>
      <c r="B6589" s="37" t="s">
        <v>2581</v>
      </c>
      <c r="C6589" s="8">
        <v>78</v>
      </c>
      <c r="D6589" s="27" t="s">
        <v>17212</v>
      </c>
      <c r="E6589" s="27" t="s">
        <v>17213</v>
      </c>
      <c r="F6589" s="27" t="s">
        <v>17214</v>
      </c>
      <c r="G6589" s="205">
        <v>1745473.74</v>
      </c>
      <c r="H6589" s="205">
        <v>0</v>
      </c>
      <c r="I6589" s="209">
        <v>1745473.74</v>
      </c>
    </row>
    <row r="6590" spans="1:9" ht="51" customHeight="1" x14ac:dyDescent="0.25">
      <c r="A6590" s="202">
        <v>43578</v>
      </c>
      <c r="B6590" s="37" t="s">
        <v>2581</v>
      </c>
      <c r="C6590" s="8">
        <v>78</v>
      </c>
      <c r="D6590" s="27" t="s">
        <v>17215</v>
      </c>
      <c r="E6590" s="27" t="s">
        <v>16816</v>
      </c>
      <c r="F6590" s="27" t="s">
        <v>17216</v>
      </c>
      <c r="G6590" s="205">
        <v>874638.9</v>
      </c>
      <c r="H6590" s="205">
        <v>0</v>
      </c>
      <c r="I6590" s="209">
        <v>874638.9</v>
      </c>
    </row>
    <row r="6591" spans="1:9" ht="51" customHeight="1" x14ac:dyDescent="0.25">
      <c r="A6591" s="200">
        <v>43587</v>
      </c>
      <c r="B6591" s="37" t="s">
        <v>2577</v>
      </c>
      <c r="C6591" s="210">
        <v>6</v>
      </c>
      <c r="D6591" s="49" t="s">
        <v>17217</v>
      </c>
      <c r="E6591" s="49" t="s">
        <v>266</v>
      </c>
      <c r="F6591" s="50" t="s">
        <v>17218</v>
      </c>
      <c r="G6591" s="211">
        <v>9702625.5</v>
      </c>
      <c r="H6591" s="71">
        <v>0</v>
      </c>
      <c r="I6591" s="212">
        <v>9702625.5</v>
      </c>
    </row>
    <row r="6592" spans="1:9" ht="51" customHeight="1" x14ac:dyDescent="0.25">
      <c r="A6592" s="200">
        <v>43587</v>
      </c>
      <c r="B6592" s="37" t="s">
        <v>2577</v>
      </c>
      <c r="C6592" s="210">
        <v>6</v>
      </c>
      <c r="D6592" s="49" t="s">
        <v>17219</v>
      </c>
      <c r="E6592" s="49" t="s">
        <v>1343</v>
      </c>
      <c r="F6592" s="50" t="s">
        <v>17220</v>
      </c>
      <c r="G6592" s="211">
        <v>8120806.1399999997</v>
      </c>
      <c r="H6592" s="71">
        <v>0</v>
      </c>
      <c r="I6592" s="212">
        <v>8120806.1399999997</v>
      </c>
    </row>
    <row r="6593" spans="1:9" ht="51" customHeight="1" x14ac:dyDescent="0.25">
      <c r="A6593" s="200">
        <v>43587</v>
      </c>
      <c r="B6593" s="37" t="s">
        <v>2582</v>
      </c>
      <c r="C6593" s="210">
        <v>51</v>
      </c>
      <c r="D6593" s="49" t="s">
        <v>17221</v>
      </c>
      <c r="E6593" s="49" t="s">
        <v>7378</v>
      </c>
      <c r="F6593" s="50" t="s">
        <v>17222</v>
      </c>
      <c r="G6593" s="211">
        <v>3449305.39</v>
      </c>
      <c r="H6593" s="71">
        <v>202900.32</v>
      </c>
      <c r="I6593" s="212">
        <v>3652205.71</v>
      </c>
    </row>
    <row r="6594" spans="1:9" ht="51" customHeight="1" x14ac:dyDescent="0.25">
      <c r="A6594" s="200">
        <v>43587</v>
      </c>
      <c r="B6594" s="37" t="s">
        <v>2582</v>
      </c>
      <c r="C6594" s="210">
        <v>51</v>
      </c>
      <c r="D6594" s="49" t="s">
        <v>17223</v>
      </c>
      <c r="E6594" s="49" t="s">
        <v>3946</v>
      </c>
      <c r="F6594" s="50" t="s">
        <v>17224</v>
      </c>
      <c r="G6594" s="211">
        <v>11985574.189999999</v>
      </c>
      <c r="H6594" s="71">
        <v>705033.77</v>
      </c>
      <c r="I6594" s="212">
        <v>12690607.960000001</v>
      </c>
    </row>
    <row r="6595" spans="1:9" ht="51" customHeight="1" x14ac:dyDescent="0.25">
      <c r="A6595" s="200">
        <v>43587</v>
      </c>
      <c r="B6595" s="37" t="s">
        <v>8437</v>
      </c>
      <c r="C6595" s="210">
        <v>53</v>
      </c>
      <c r="D6595" s="49" t="s">
        <v>17225</v>
      </c>
      <c r="E6595" s="49" t="s">
        <v>15681</v>
      </c>
      <c r="F6595" s="50" t="s">
        <v>17226</v>
      </c>
      <c r="G6595" s="211">
        <v>2344375.5699999998</v>
      </c>
      <c r="H6595" s="71">
        <v>0</v>
      </c>
      <c r="I6595" s="212">
        <v>2344375.5699999998</v>
      </c>
    </row>
    <row r="6596" spans="1:9" ht="51" customHeight="1" x14ac:dyDescent="0.25">
      <c r="A6596" s="200">
        <v>43587</v>
      </c>
      <c r="B6596" s="37" t="s">
        <v>8437</v>
      </c>
      <c r="C6596" s="210">
        <v>53</v>
      </c>
      <c r="D6596" s="49" t="s">
        <v>17227</v>
      </c>
      <c r="E6596" s="49" t="s">
        <v>14621</v>
      </c>
      <c r="F6596" s="50" t="s">
        <v>17228</v>
      </c>
      <c r="G6596" s="211">
        <v>4177872.95</v>
      </c>
      <c r="H6596" s="71">
        <v>0</v>
      </c>
      <c r="I6596" s="212">
        <v>4177872.95</v>
      </c>
    </row>
    <row r="6597" spans="1:9" ht="51" customHeight="1" x14ac:dyDescent="0.25">
      <c r="A6597" s="200">
        <v>43587</v>
      </c>
      <c r="B6597" s="37" t="s">
        <v>2580</v>
      </c>
      <c r="C6597" s="210">
        <v>66</v>
      </c>
      <c r="D6597" s="49" t="s">
        <v>17229</v>
      </c>
      <c r="E6597" s="49" t="s">
        <v>9816</v>
      </c>
      <c r="F6597" s="50" t="s">
        <v>17230</v>
      </c>
      <c r="G6597" s="211">
        <v>4675000</v>
      </c>
      <c r="H6597" s="71">
        <v>275000</v>
      </c>
      <c r="I6597" s="212">
        <v>4950000</v>
      </c>
    </row>
    <row r="6598" spans="1:9" ht="51" customHeight="1" x14ac:dyDescent="0.25">
      <c r="A6598" s="200">
        <v>43587</v>
      </c>
      <c r="B6598" s="37" t="s">
        <v>2580</v>
      </c>
      <c r="C6598" s="210">
        <v>66</v>
      </c>
      <c r="D6598" s="49" t="s">
        <v>17231</v>
      </c>
      <c r="E6598" s="49" t="s">
        <v>17232</v>
      </c>
      <c r="F6598" s="50" t="s">
        <v>17233</v>
      </c>
      <c r="G6598" s="211">
        <v>7735000</v>
      </c>
      <c r="H6598" s="71">
        <v>455000</v>
      </c>
      <c r="I6598" s="212">
        <v>8190000</v>
      </c>
    </row>
    <row r="6599" spans="1:9" ht="51" customHeight="1" x14ac:dyDescent="0.25">
      <c r="A6599" s="200">
        <v>43587</v>
      </c>
      <c r="B6599" s="37" t="s">
        <v>2580</v>
      </c>
      <c r="C6599" s="210">
        <v>66</v>
      </c>
      <c r="D6599" s="49" t="s">
        <v>17234</v>
      </c>
      <c r="E6599" s="49" t="s">
        <v>17235</v>
      </c>
      <c r="F6599" s="50" t="s">
        <v>17236</v>
      </c>
      <c r="G6599" s="211">
        <v>1664344.2</v>
      </c>
      <c r="H6599" s="71">
        <v>97902.6</v>
      </c>
      <c r="I6599" s="212">
        <v>1762246.8</v>
      </c>
    </row>
    <row r="6600" spans="1:9" ht="51" customHeight="1" x14ac:dyDescent="0.25">
      <c r="A6600" s="200">
        <v>43587</v>
      </c>
      <c r="B6600" s="37" t="s">
        <v>2580</v>
      </c>
      <c r="C6600" s="210">
        <v>66</v>
      </c>
      <c r="D6600" s="49" t="s">
        <v>17237</v>
      </c>
      <c r="E6600" s="49" t="s">
        <v>13979</v>
      </c>
      <c r="F6600" s="50" t="s">
        <v>17238</v>
      </c>
      <c r="G6600" s="211">
        <v>25500000</v>
      </c>
      <c r="H6600" s="71">
        <v>0</v>
      </c>
      <c r="I6600" s="212">
        <v>25500000</v>
      </c>
    </row>
    <row r="6601" spans="1:9" ht="51" customHeight="1" x14ac:dyDescent="0.25">
      <c r="A6601" s="200">
        <v>43587</v>
      </c>
      <c r="B6601" s="37" t="s">
        <v>8437</v>
      </c>
      <c r="C6601" s="210">
        <v>68</v>
      </c>
      <c r="D6601" s="49" t="s">
        <v>17239</v>
      </c>
      <c r="E6601" s="49" t="s">
        <v>10497</v>
      </c>
      <c r="F6601" s="50" t="s">
        <v>17240</v>
      </c>
      <c r="G6601" s="211">
        <v>1899999.76</v>
      </c>
      <c r="H6601" s="71">
        <v>0</v>
      </c>
      <c r="I6601" s="212">
        <v>1899999.76</v>
      </c>
    </row>
    <row r="6602" spans="1:9" ht="51" customHeight="1" x14ac:dyDescent="0.25">
      <c r="A6602" s="200">
        <v>43587</v>
      </c>
      <c r="B6602" s="37" t="s">
        <v>8437</v>
      </c>
      <c r="C6602" s="210">
        <v>68</v>
      </c>
      <c r="D6602" s="49" t="s">
        <v>17241</v>
      </c>
      <c r="E6602" s="49" t="s">
        <v>2086</v>
      </c>
      <c r="F6602" s="50" t="s">
        <v>17242</v>
      </c>
      <c r="G6602" s="211">
        <v>6650000</v>
      </c>
      <c r="H6602" s="71">
        <v>0</v>
      </c>
      <c r="I6602" s="212">
        <v>6650000</v>
      </c>
    </row>
    <row r="6603" spans="1:9" ht="51" customHeight="1" x14ac:dyDescent="0.25">
      <c r="A6603" s="200">
        <v>43587</v>
      </c>
      <c r="B6603" s="37" t="s">
        <v>8437</v>
      </c>
      <c r="C6603" s="210">
        <v>68</v>
      </c>
      <c r="D6603" s="49" t="s">
        <v>17243</v>
      </c>
      <c r="E6603" s="49" t="s">
        <v>10497</v>
      </c>
      <c r="F6603" s="50" t="s">
        <v>17244</v>
      </c>
      <c r="G6603" s="211">
        <v>1900000</v>
      </c>
      <c r="H6603" s="71">
        <v>0</v>
      </c>
      <c r="I6603" s="212">
        <v>1900000</v>
      </c>
    </row>
    <row r="6604" spans="1:9" ht="51" customHeight="1" x14ac:dyDescent="0.25">
      <c r="A6604" s="200">
        <v>43587</v>
      </c>
      <c r="B6604" s="37" t="s">
        <v>8437</v>
      </c>
      <c r="C6604" s="210">
        <v>68</v>
      </c>
      <c r="D6604" s="49" t="s">
        <v>17245</v>
      </c>
      <c r="E6604" s="49" t="s">
        <v>9011</v>
      </c>
      <c r="F6604" s="50" t="s">
        <v>17246</v>
      </c>
      <c r="G6604" s="211">
        <v>1899745.4</v>
      </c>
      <c r="H6604" s="71">
        <v>0</v>
      </c>
      <c r="I6604" s="212">
        <v>1899745.4</v>
      </c>
    </row>
    <row r="6605" spans="1:9" ht="51" customHeight="1" x14ac:dyDescent="0.25">
      <c r="A6605" s="200">
        <v>43587</v>
      </c>
      <c r="B6605" s="37" t="s">
        <v>8437</v>
      </c>
      <c r="C6605" s="210">
        <v>68</v>
      </c>
      <c r="D6605" s="49" t="s">
        <v>17247</v>
      </c>
      <c r="E6605" s="49" t="s">
        <v>17248</v>
      </c>
      <c r="F6605" s="50" t="s">
        <v>17249</v>
      </c>
      <c r="G6605" s="211">
        <v>2032837.82</v>
      </c>
      <c r="H6605" s="71">
        <v>0</v>
      </c>
      <c r="I6605" s="212">
        <v>2032837.82</v>
      </c>
    </row>
    <row r="6606" spans="1:9" ht="51" customHeight="1" x14ac:dyDescent="0.25">
      <c r="A6606" s="200">
        <v>43587</v>
      </c>
      <c r="B6606" s="37" t="s">
        <v>8437</v>
      </c>
      <c r="C6606" s="210">
        <v>68</v>
      </c>
      <c r="D6606" s="49" t="s">
        <v>17250</v>
      </c>
      <c r="E6606" s="49" t="s">
        <v>17251</v>
      </c>
      <c r="F6606" s="50" t="s">
        <v>17252</v>
      </c>
      <c r="G6606" s="211">
        <v>755440</v>
      </c>
      <c r="H6606" s="71">
        <v>0</v>
      </c>
      <c r="I6606" s="212">
        <v>755440</v>
      </c>
    </row>
    <row r="6607" spans="1:9" ht="51" customHeight="1" x14ac:dyDescent="0.25">
      <c r="A6607" s="200">
        <v>43587</v>
      </c>
      <c r="B6607" s="37" t="s">
        <v>8437</v>
      </c>
      <c r="C6607" s="210">
        <v>68</v>
      </c>
      <c r="D6607" s="27" t="s">
        <v>17253</v>
      </c>
      <c r="E6607" s="27" t="s">
        <v>4321</v>
      </c>
      <c r="F6607" s="27" t="s">
        <v>17254</v>
      </c>
      <c r="G6607" s="55">
        <v>5730400</v>
      </c>
      <c r="H6607" s="82">
        <v>0</v>
      </c>
      <c r="I6607" s="213">
        <v>5730400</v>
      </c>
    </row>
    <row r="6608" spans="1:9" ht="51" customHeight="1" x14ac:dyDescent="0.25">
      <c r="A6608" s="200">
        <v>43587</v>
      </c>
      <c r="B6608" s="37" t="s">
        <v>8437</v>
      </c>
      <c r="C6608" s="210">
        <v>68</v>
      </c>
      <c r="D6608" s="27" t="s">
        <v>17255</v>
      </c>
      <c r="E6608" s="27" t="s">
        <v>9837</v>
      </c>
      <c r="F6608" s="27" t="s">
        <v>17256</v>
      </c>
      <c r="G6608" s="55">
        <v>1005916.05</v>
      </c>
      <c r="H6608" s="82">
        <v>0</v>
      </c>
      <c r="I6608" s="213">
        <v>1005916.05</v>
      </c>
    </row>
    <row r="6609" spans="1:9" ht="51" customHeight="1" x14ac:dyDescent="0.25">
      <c r="A6609" s="200">
        <v>43587</v>
      </c>
      <c r="B6609" s="37" t="s">
        <v>2571</v>
      </c>
      <c r="C6609" s="210">
        <v>70</v>
      </c>
      <c r="D6609" s="27" t="s">
        <v>17257</v>
      </c>
      <c r="E6609" s="27" t="s">
        <v>73</v>
      </c>
      <c r="F6609" s="27" t="s">
        <v>17258</v>
      </c>
      <c r="G6609" s="55">
        <v>75948334.659999996</v>
      </c>
      <c r="H6609" s="55">
        <v>4467549.0999999996</v>
      </c>
      <c r="I6609" s="213">
        <v>80415883.760000005</v>
      </c>
    </row>
    <row r="6610" spans="1:9" ht="51" customHeight="1" x14ac:dyDescent="0.25">
      <c r="A6610" s="200">
        <v>43587</v>
      </c>
      <c r="B6610" s="37" t="s">
        <v>2571</v>
      </c>
      <c r="C6610" s="210">
        <v>70</v>
      </c>
      <c r="D6610" s="27" t="s">
        <v>17259</v>
      </c>
      <c r="E6610" s="27" t="s">
        <v>27</v>
      </c>
      <c r="F6610" s="27" t="s">
        <v>17260</v>
      </c>
      <c r="G6610" s="55">
        <v>34550815.25</v>
      </c>
      <c r="H6610" s="55">
        <v>2032400.9</v>
      </c>
      <c r="I6610" s="213">
        <v>36583216.149999999</v>
      </c>
    </row>
    <row r="6611" spans="1:9" ht="51" customHeight="1" x14ac:dyDescent="0.25">
      <c r="A6611" s="200">
        <v>43587</v>
      </c>
      <c r="B6611" s="37" t="s">
        <v>2571</v>
      </c>
      <c r="C6611" s="210">
        <v>70</v>
      </c>
      <c r="D6611" s="27" t="s">
        <v>17261</v>
      </c>
      <c r="E6611" s="27" t="s">
        <v>264</v>
      </c>
      <c r="F6611" s="27" t="s">
        <v>17262</v>
      </c>
      <c r="G6611" s="55">
        <v>407223263.33999997</v>
      </c>
      <c r="H6611" s="55">
        <v>23954309.609999999</v>
      </c>
      <c r="I6611" s="213">
        <v>431177572.94999999</v>
      </c>
    </row>
    <row r="6612" spans="1:9" ht="51" customHeight="1" x14ac:dyDescent="0.25">
      <c r="A6612" s="200">
        <v>43587</v>
      </c>
      <c r="B6612" s="37" t="s">
        <v>2571</v>
      </c>
      <c r="C6612" s="210">
        <v>70</v>
      </c>
      <c r="D6612" s="27" t="s">
        <v>17263</v>
      </c>
      <c r="E6612" s="27" t="s">
        <v>39</v>
      </c>
      <c r="F6612" s="27" t="s">
        <v>17264</v>
      </c>
      <c r="G6612" s="55">
        <v>26597545.57</v>
      </c>
      <c r="H6612" s="55">
        <v>1564561.51</v>
      </c>
      <c r="I6612" s="213">
        <v>28162107.079999998</v>
      </c>
    </row>
    <row r="6613" spans="1:9" ht="51" customHeight="1" x14ac:dyDescent="0.25">
      <c r="A6613" s="200">
        <v>43587</v>
      </c>
      <c r="B6613" s="37" t="s">
        <v>2571</v>
      </c>
      <c r="C6613" s="210">
        <v>70</v>
      </c>
      <c r="D6613" s="27" t="s">
        <v>17265</v>
      </c>
      <c r="E6613" s="27" t="s">
        <v>27</v>
      </c>
      <c r="F6613" s="27" t="s">
        <v>17266</v>
      </c>
      <c r="G6613" s="55">
        <v>64154991.450000003</v>
      </c>
      <c r="H6613" s="55">
        <v>3773823.03</v>
      </c>
      <c r="I6613" s="213">
        <v>67928814.480000004</v>
      </c>
    </row>
    <row r="6614" spans="1:9" ht="51" customHeight="1" x14ac:dyDescent="0.25">
      <c r="A6614" s="200">
        <v>43587</v>
      </c>
      <c r="B6614" s="37" t="s">
        <v>2571</v>
      </c>
      <c r="C6614" s="210">
        <v>70</v>
      </c>
      <c r="D6614" s="27" t="s">
        <v>17267</v>
      </c>
      <c r="E6614" s="27" t="s">
        <v>39</v>
      </c>
      <c r="F6614" s="27" t="s">
        <v>17268</v>
      </c>
      <c r="G6614" s="55">
        <v>93520019.140000001</v>
      </c>
      <c r="H6614" s="55">
        <v>5501177.5999999996</v>
      </c>
      <c r="I6614" s="213">
        <v>99021196.739999995</v>
      </c>
    </row>
    <row r="6615" spans="1:9" ht="51" customHeight="1" x14ac:dyDescent="0.25">
      <c r="A6615" s="200">
        <v>43587</v>
      </c>
      <c r="B6615" s="37" t="s">
        <v>2571</v>
      </c>
      <c r="C6615" s="210">
        <v>70</v>
      </c>
      <c r="D6615" s="27" t="s">
        <v>17269</v>
      </c>
      <c r="E6615" s="27" t="s">
        <v>35</v>
      </c>
      <c r="F6615" s="27" t="s">
        <v>17270</v>
      </c>
      <c r="G6615" s="55">
        <v>196790995.34999999</v>
      </c>
      <c r="H6615" s="55">
        <v>11575940.9</v>
      </c>
      <c r="I6615" s="213">
        <v>208366936.25</v>
      </c>
    </row>
    <row r="6616" spans="1:9" ht="51" customHeight="1" x14ac:dyDescent="0.25">
      <c r="A6616" s="200">
        <v>43587</v>
      </c>
      <c r="B6616" s="37" t="s">
        <v>2571</v>
      </c>
      <c r="C6616" s="210">
        <v>70</v>
      </c>
      <c r="D6616" s="27" t="s">
        <v>17271</v>
      </c>
      <c r="E6616" s="27" t="s">
        <v>120</v>
      </c>
      <c r="F6616" s="27" t="s">
        <v>17272</v>
      </c>
      <c r="G6616" s="55">
        <v>8790127.8699999992</v>
      </c>
      <c r="H6616" s="55">
        <v>517066.34</v>
      </c>
      <c r="I6616" s="213">
        <v>9307194.2100000009</v>
      </c>
    </row>
    <row r="6617" spans="1:9" ht="51" customHeight="1" x14ac:dyDescent="0.25">
      <c r="A6617" s="200">
        <v>43587</v>
      </c>
      <c r="B6617" s="37" t="s">
        <v>2571</v>
      </c>
      <c r="C6617" s="210">
        <v>70</v>
      </c>
      <c r="D6617" s="27" t="s">
        <v>17273</v>
      </c>
      <c r="E6617" s="27" t="s">
        <v>39</v>
      </c>
      <c r="F6617" s="27" t="s">
        <v>17274</v>
      </c>
      <c r="G6617" s="55">
        <v>107215995.93000001</v>
      </c>
      <c r="H6617" s="55">
        <v>6306823.29</v>
      </c>
      <c r="I6617" s="213">
        <v>113522819.22</v>
      </c>
    </row>
    <row r="6618" spans="1:9" ht="51" customHeight="1" x14ac:dyDescent="0.25">
      <c r="A6618" s="200">
        <v>43587</v>
      </c>
      <c r="B6618" s="37" t="s">
        <v>2571</v>
      </c>
      <c r="C6618" s="210">
        <v>70</v>
      </c>
      <c r="D6618" s="27" t="s">
        <v>17275</v>
      </c>
      <c r="E6618" s="27" t="s">
        <v>73</v>
      </c>
      <c r="F6618" s="27" t="s">
        <v>17276</v>
      </c>
      <c r="G6618" s="55">
        <v>211712763.06</v>
      </c>
      <c r="H6618" s="55">
        <v>12453691.949999999</v>
      </c>
      <c r="I6618" s="213">
        <v>224166455.00999999</v>
      </c>
    </row>
    <row r="6619" spans="1:9" ht="51" customHeight="1" x14ac:dyDescent="0.25">
      <c r="A6619" s="200">
        <v>43587</v>
      </c>
      <c r="B6619" s="37" t="s">
        <v>2571</v>
      </c>
      <c r="C6619" s="210">
        <v>70</v>
      </c>
      <c r="D6619" s="27" t="s">
        <v>17277</v>
      </c>
      <c r="E6619" s="27" t="s">
        <v>27</v>
      </c>
      <c r="F6619" s="27" t="s">
        <v>17278</v>
      </c>
      <c r="G6619" s="55">
        <v>29694391.98</v>
      </c>
      <c r="H6619" s="55">
        <v>1746728.94</v>
      </c>
      <c r="I6619" s="213">
        <v>31441120.920000002</v>
      </c>
    </row>
    <row r="6620" spans="1:9" ht="51" customHeight="1" x14ac:dyDescent="0.25">
      <c r="A6620" s="200">
        <v>43587</v>
      </c>
      <c r="B6620" s="37" t="s">
        <v>2571</v>
      </c>
      <c r="C6620" s="210">
        <v>70</v>
      </c>
      <c r="D6620" s="27" t="s">
        <v>17279</v>
      </c>
      <c r="E6620" s="27" t="s">
        <v>39</v>
      </c>
      <c r="F6620" s="27" t="s">
        <v>17280</v>
      </c>
      <c r="G6620" s="55">
        <v>53290556.200000003</v>
      </c>
      <c r="H6620" s="55">
        <v>3134738.6</v>
      </c>
      <c r="I6620" s="213">
        <v>56425294.799999997</v>
      </c>
    </row>
    <row r="6621" spans="1:9" ht="51" customHeight="1" x14ac:dyDescent="0.25">
      <c r="A6621" s="200">
        <v>43587</v>
      </c>
      <c r="B6621" s="37" t="s">
        <v>2571</v>
      </c>
      <c r="C6621" s="210">
        <v>70</v>
      </c>
      <c r="D6621" s="27" t="s">
        <v>17281</v>
      </c>
      <c r="E6621" s="27" t="s">
        <v>73</v>
      </c>
      <c r="F6621" s="27" t="s">
        <v>17282</v>
      </c>
      <c r="G6621" s="55">
        <v>118306416.26000001</v>
      </c>
      <c r="H6621" s="55">
        <v>6959200.96</v>
      </c>
      <c r="I6621" s="213">
        <v>125265617.22</v>
      </c>
    </row>
    <row r="6622" spans="1:9" ht="51" customHeight="1" x14ac:dyDescent="0.25">
      <c r="A6622" s="200">
        <v>43587</v>
      </c>
      <c r="B6622" s="37" t="s">
        <v>2571</v>
      </c>
      <c r="C6622" s="210">
        <v>70</v>
      </c>
      <c r="D6622" s="27" t="s">
        <v>17283</v>
      </c>
      <c r="E6622" s="27" t="s">
        <v>35</v>
      </c>
      <c r="F6622" s="27" t="s">
        <v>17284</v>
      </c>
      <c r="G6622" s="55">
        <v>120437074.12</v>
      </c>
      <c r="H6622" s="55">
        <v>7084533.7699999996</v>
      </c>
      <c r="I6622" s="213">
        <v>127521607.89</v>
      </c>
    </row>
    <row r="6623" spans="1:9" ht="51" customHeight="1" x14ac:dyDescent="0.25">
      <c r="A6623" s="200">
        <v>43587</v>
      </c>
      <c r="B6623" s="37" t="s">
        <v>2571</v>
      </c>
      <c r="C6623" s="210">
        <v>70</v>
      </c>
      <c r="D6623" s="27" t="s">
        <v>17285</v>
      </c>
      <c r="E6623" s="27" t="s">
        <v>143</v>
      </c>
      <c r="F6623" s="27" t="s">
        <v>17286</v>
      </c>
      <c r="G6623" s="55">
        <v>31983741.27</v>
      </c>
      <c r="H6623" s="55">
        <v>1881396.54</v>
      </c>
      <c r="I6623" s="213">
        <v>33865137.810000002</v>
      </c>
    </row>
    <row r="6624" spans="1:9" ht="51" customHeight="1" x14ac:dyDescent="0.25">
      <c r="A6624" s="200">
        <v>43587</v>
      </c>
      <c r="B6624" s="37" t="s">
        <v>2571</v>
      </c>
      <c r="C6624" s="210">
        <v>70</v>
      </c>
      <c r="D6624" s="27" t="s">
        <v>17287</v>
      </c>
      <c r="E6624" s="27" t="s">
        <v>143</v>
      </c>
      <c r="F6624" s="27" t="s">
        <v>17288</v>
      </c>
      <c r="G6624" s="55">
        <v>43704216.100000001</v>
      </c>
      <c r="H6624" s="55">
        <v>2570836.2400000002</v>
      </c>
      <c r="I6624" s="213">
        <v>46275052.340000004</v>
      </c>
    </row>
    <row r="6625" spans="1:9" ht="51" customHeight="1" x14ac:dyDescent="0.25">
      <c r="A6625" s="200">
        <v>43587</v>
      </c>
      <c r="B6625" s="37" t="s">
        <v>2571</v>
      </c>
      <c r="C6625" s="210">
        <v>70</v>
      </c>
      <c r="D6625" s="27" t="s">
        <v>17289</v>
      </c>
      <c r="E6625" s="27" t="s">
        <v>143</v>
      </c>
      <c r="F6625" s="27" t="s">
        <v>17290</v>
      </c>
      <c r="G6625" s="55">
        <v>51056657.280000001</v>
      </c>
      <c r="H6625" s="55">
        <v>3003332.78</v>
      </c>
      <c r="I6625" s="213">
        <v>54059990.060000002</v>
      </c>
    </row>
    <row r="6626" spans="1:9" ht="51" customHeight="1" x14ac:dyDescent="0.25">
      <c r="A6626" s="200">
        <v>43587</v>
      </c>
      <c r="B6626" s="37" t="s">
        <v>2571</v>
      </c>
      <c r="C6626" s="210">
        <v>70</v>
      </c>
      <c r="D6626" s="27" t="s">
        <v>17291</v>
      </c>
      <c r="E6626" s="27" t="s">
        <v>27</v>
      </c>
      <c r="F6626" s="27" t="s">
        <v>17292</v>
      </c>
      <c r="G6626" s="55">
        <v>19778574.870000001</v>
      </c>
      <c r="H6626" s="55">
        <v>1163445.58</v>
      </c>
      <c r="I6626" s="213">
        <v>20942020.449999999</v>
      </c>
    </row>
    <row r="6627" spans="1:9" ht="51" customHeight="1" x14ac:dyDescent="0.25">
      <c r="A6627" s="200">
        <v>43587</v>
      </c>
      <c r="B6627" s="37" t="s">
        <v>2571</v>
      </c>
      <c r="C6627" s="210">
        <v>70</v>
      </c>
      <c r="D6627" s="27" t="s">
        <v>17293</v>
      </c>
      <c r="E6627" s="27" t="s">
        <v>22</v>
      </c>
      <c r="F6627" s="27" t="s">
        <v>17294</v>
      </c>
      <c r="G6627" s="55">
        <v>14047358.619999999</v>
      </c>
      <c r="H6627" s="55">
        <v>826315.21</v>
      </c>
      <c r="I6627" s="213">
        <v>14873673.83</v>
      </c>
    </row>
    <row r="6628" spans="1:9" ht="51" customHeight="1" x14ac:dyDescent="0.25">
      <c r="A6628" s="200">
        <v>43587</v>
      </c>
      <c r="B6628" s="37" t="s">
        <v>2571</v>
      </c>
      <c r="C6628" s="210">
        <v>70</v>
      </c>
      <c r="D6628" s="27" t="s">
        <v>17295</v>
      </c>
      <c r="E6628" s="27" t="s">
        <v>22</v>
      </c>
      <c r="F6628" s="27" t="s">
        <v>17296</v>
      </c>
      <c r="G6628" s="55">
        <v>47803158.18</v>
      </c>
      <c r="H6628" s="55">
        <v>2811950.48</v>
      </c>
      <c r="I6628" s="213">
        <v>50615108.659999996</v>
      </c>
    </row>
    <row r="6629" spans="1:9" ht="51" customHeight="1" x14ac:dyDescent="0.25">
      <c r="A6629" s="200">
        <v>43587</v>
      </c>
      <c r="B6629" s="37" t="s">
        <v>2581</v>
      </c>
      <c r="C6629" s="210">
        <v>78</v>
      </c>
      <c r="D6629" s="27" t="s">
        <v>17297</v>
      </c>
      <c r="E6629" s="27" t="s">
        <v>17298</v>
      </c>
      <c r="F6629" s="27" t="s">
        <v>17299</v>
      </c>
      <c r="G6629" s="55">
        <v>2739954.02</v>
      </c>
      <c r="H6629" s="82">
        <v>0</v>
      </c>
      <c r="I6629" s="213">
        <v>2739954.02</v>
      </c>
    </row>
    <row r="6630" spans="1:9" ht="51" customHeight="1" x14ac:dyDescent="0.25">
      <c r="A6630" s="200">
        <v>43587</v>
      </c>
      <c r="B6630" s="37" t="s">
        <v>2581</v>
      </c>
      <c r="C6630" s="210">
        <v>78</v>
      </c>
      <c r="D6630" s="27" t="s">
        <v>17300</v>
      </c>
      <c r="E6630" s="27" t="s">
        <v>17301</v>
      </c>
      <c r="F6630" s="27" t="s">
        <v>17302</v>
      </c>
      <c r="G6630" s="55">
        <v>1829304.15</v>
      </c>
      <c r="H6630" s="82">
        <v>0</v>
      </c>
      <c r="I6630" s="213">
        <v>1829304.15</v>
      </c>
    </row>
    <row r="6631" spans="1:9" ht="51" customHeight="1" x14ac:dyDescent="0.25">
      <c r="A6631" s="200">
        <v>43587</v>
      </c>
      <c r="B6631" s="37" t="s">
        <v>2581</v>
      </c>
      <c r="C6631" s="210">
        <v>78</v>
      </c>
      <c r="D6631" s="27" t="s">
        <v>17303</v>
      </c>
      <c r="E6631" s="27" t="s">
        <v>17304</v>
      </c>
      <c r="F6631" s="27" t="s">
        <v>17305</v>
      </c>
      <c r="G6631" s="55">
        <v>2587155.2599999998</v>
      </c>
      <c r="H6631" s="82">
        <v>0</v>
      </c>
      <c r="I6631" s="213">
        <v>2587155.2599999998</v>
      </c>
    </row>
    <row r="6632" spans="1:9" ht="51" customHeight="1" x14ac:dyDescent="0.25">
      <c r="A6632" s="200">
        <v>43587</v>
      </c>
      <c r="B6632" s="37" t="s">
        <v>2581</v>
      </c>
      <c r="C6632" s="210">
        <v>78</v>
      </c>
      <c r="D6632" s="27" t="s">
        <v>17306</v>
      </c>
      <c r="E6632" s="27" t="s">
        <v>7349</v>
      </c>
      <c r="F6632" s="27" t="s">
        <v>17307</v>
      </c>
      <c r="G6632" s="55">
        <v>695917.8</v>
      </c>
      <c r="H6632" s="82">
        <v>0</v>
      </c>
      <c r="I6632" s="213">
        <v>695917.8</v>
      </c>
    </row>
    <row r="6633" spans="1:9" ht="51" customHeight="1" x14ac:dyDescent="0.25">
      <c r="A6633" s="200">
        <v>43587</v>
      </c>
      <c r="B6633" s="37" t="s">
        <v>2581</v>
      </c>
      <c r="C6633" s="210">
        <v>78</v>
      </c>
      <c r="D6633" s="27" t="s">
        <v>17308</v>
      </c>
      <c r="E6633" s="27" t="s">
        <v>17309</v>
      </c>
      <c r="F6633" s="27" t="s">
        <v>17310</v>
      </c>
      <c r="G6633" s="55">
        <v>2004506.4</v>
      </c>
      <c r="H6633" s="82">
        <v>0</v>
      </c>
      <c r="I6633" s="213">
        <v>2004506.4</v>
      </c>
    </row>
    <row r="6634" spans="1:9" ht="51" customHeight="1" x14ac:dyDescent="0.25">
      <c r="A6634" s="200">
        <v>43587</v>
      </c>
      <c r="B6634" s="37" t="s">
        <v>2581</v>
      </c>
      <c r="C6634" s="210">
        <v>78</v>
      </c>
      <c r="D6634" s="27" t="s">
        <v>17311</v>
      </c>
      <c r="E6634" s="27" t="s">
        <v>17312</v>
      </c>
      <c r="F6634" s="27" t="s">
        <v>17313</v>
      </c>
      <c r="G6634" s="55">
        <v>2435683.5</v>
      </c>
      <c r="H6634" s="82">
        <v>0</v>
      </c>
      <c r="I6634" s="213">
        <v>2435683.5</v>
      </c>
    </row>
    <row r="6635" spans="1:9" ht="51" customHeight="1" x14ac:dyDescent="0.25">
      <c r="A6635" s="200">
        <v>43587</v>
      </c>
      <c r="B6635" s="37" t="s">
        <v>2581</v>
      </c>
      <c r="C6635" s="210">
        <v>78</v>
      </c>
      <c r="D6635" s="27" t="s">
        <v>17314</v>
      </c>
      <c r="E6635" s="27" t="s">
        <v>17315</v>
      </c>
      <c r="F6635" s="27" t="s">
        <v>17316</v>
      </c>
      <c r="G6635" s="55">
        <v>2683074.9</v>
      </c>
      <c r="H6635" s="82">
        <v>0</v>
      </c>
      <c r="I6635" s="213">
        <v>2683074.9</v>
      </c>
    </row>
    <row r="6636" spans="1:9" ht="51" customHeight="1" x14ac:dyDescent="0.25">
      <c r="A6636" s="200">
        <v>43587</v>
      </c>
      <c r="B6636" s="37" t="s">
        <v>2581</v>
      </c>
      <c r="C6636" s="210">
        <v>78</v>
      </c>
      <c r="D6636" s="27" t="s">
        <v>17317</v>
      </c>
      <c r="E6636" s="27" t="s">
        <v>16816</v>
      </c>
      <c r="F6636" s="27" t="s">
        <v>17318</v>
      </c>
      <c r="G6636" s="55">
        <v>868627.98</v>
      </c>
      <c r="H6636" s="82">
        <v>0</v>
      </c>
      <c r="I6636" s="213">
        <v>868627.98</v>
      </c>
    </row>
    <row r="6637" spans="1:9" ht="51" customHeight="1" x14ac:dyDescent="0.25">
      <c r="A6637" s="200">
        <v>43587</v>
      </c>
      <c r="B6637" s="37" t="s">
        <v>2581</v>
      </c>
      <c r="C6637" s="210">
        <v>78</v>
      </c>
      <c r="D6637" s="27" t="s">
        <v>17319</v>
      </c>
      <c r="E6637" s="27" t="s">
        <v>17320</v>
      </c>
      <c r="F6637" s="27" t="s">
        <v>17321</v>
      </c>
      <c r="G6637" s="55">
        <v>2166278.7999999998</v>
      </c>
      <c r="H6637" s="82">
        <v>0</v>
      </c>
      <c r="I6637" s="213">
        <v>2166278.7999999998</v>
      </c>
    </row>
    <row r="6638" spans="1:9" ht="51" customHeight="1" x14ac:dyDescent="0.25">
      <c r="A6638" s="200">
        <v>43587</v>
      </c>
      <c r="B6638" s="37" t="s">
        <v>2581</v>
      </c>
      <c r="C6638" s="210">
        <v>78</v>
      </c>
      <c r="D6638" s="27" t="s">
        <v>17322</v>
      </c>
      <c r="E6638" s="27" t="s">
        <v>17323</v>
      </c>
      <c r="F6638" s="27" t="s">
        <v>17324</v>
      </c>
      <c r="G6638" s="55">
        <v>5556612</v>
      </c>
      <c r="H6638" s="82">
        <v>0</v>
      </c>
      <c r="I6638" s="213">
        <v>5556612</v>
      </c>
    </row>
    <row r="6639" spans="1:9" ht="51" customHeight="1" x14ac:dyDescent="0.25">
      <c r="A6639" s="200">
        <v>43587</v>
      </c>
      <c r="B6639" s="37" t="s">
        <v>2581</v>
      </c>
      <c r="C6639" s="210">
        <v>78</v>
      </c>
      <c r="D6639" s="27" t="s">
        <v>17325</v>
      </c>
      <c r="E6639" s="27" t="s">
        <v>17326</v>
      </c>
      <c r="F6639" s="27" t="s">
        <v>17327</v>
      </c>
      <c r="G6639" s="55">
        <v>2434810.5</v>
      </c>
      <c r="H6639" s="82">
        <v>0</v>
      </c>
      <c r="I6639" s="213">
        <v>2434810.5</v>
      </c>
    </row>
    <row r="6640" spans="1:9" ht="51" customHeight="1" x14ac:dyDescent="0.25">
      <c r="A6640" s="200">
        <v>43587</v>
      </c>
      <c r="B6640" s="37" t="s">
        <v>2580</v>
      </c>
      <c r="C6640" s="210">
        <v>86</v>
      </c>
      <c r="D6640" s="49" t="s">
        <v>17328</v>
      </c>
      <c r="E6640" s="49" t="s">
        <v>17329</v>
      </c>
      <c r="F6640" s="50" t="s">
        <v>17330</v>
      </c>
      <c r="G6640" s="211">
        <v>84045770.450000003</v>
      </c>
      <c r="H6640" s="71">
        <v>9887737.6999999993</v>
      </c>
      <c r="I6640" s="212">
        <v>93933508.150000006</v>
      </c>
    </row>
    <row r="6641" spans="1:9" ht="51" customHeight="1" x14ac:dyDescent="0.25">
      <c r="A6641" s="214">
        <v>43587</v>
      </c>
      <c r="B6641" s="131" t="s">
        <v>2580</v>
      </c>
      <c r="C6641" s="132">
        <v>86</v>
      </c>
      <c r="D6641" s="130" t="s">
        <v>17331</v>
      </c>
      <c r="E6641" s="130" t="s">
        <v>120</v>
      </c>
      <c r="F6641" s="156" t="s">
        <v>17332</v>
      </c>
      <c r="G6641" s="215">
        <v>21184647.75</v>
      </c>
      <c r="H6641" s="158">
        <v>1246155.75</v>
      </c>
      <c r="I6641" s="216">
        <v>22430803.5</v>
      </c>
    </row>
    <row r="6642" spans="1:9" ht="51" customHeight="1" x14ac:dyDescent="0.25">
      <c r="A6642" s="200">
        <v>43595</v>
      </c>
      <c r="B6642" s="131" t="s">
        <v>2577</v>
      </c>
      <c r="C6642" s="132">
        <v>6</v>
      </c>
      <c r="D6642" s="130" t="s">
        <v>17333</v>
      </c>
      <c r="E6642" s="130" t="s">
        <v>2283</v>
      </c>
      <c r="F6642" s="156" t="s">
        <v>17334</v>
      </c>
      <c r="G6642" s="217">
        <v>8219957.6500000004</v>
      </c>
      <c r="H6642" s="212">
        <v>0</v>
      </c>
      <c r="I6642" s="212">
        <v>8219957.6500000004</v>
      </c>
    </row>
    <row r="6643" spans="1:9" ht="51" customHeight="1" x14ac:dyDescent="0.25">
      <c r="A6643" s="200">
        <v>43595</v>
      </c>
      <c r="B6643" s="131" t="s">
        <v>2577</v>
      </c>
      <c r="C6643" s="132">
        <v>6</v>
      </c>
      <c r="D6643" s="130" t="s">
        <v>17335</v>
      </c>
      <c r="E6643" s="130" t="s">
        <v>4731</v>
      </c>
      <c r="F6643" s="156" t="s">
        <v>17336</v>
      </c>
      <c r="G6643" s="217">
        <v>6108201.6900000004</v>
      </c>
      <c r="H6643" s="212">
        <v>0</v>
      </c>
      <c r="I6643" s="212">
        <v>6108201.6900000004</v>
      </c>
    </row>
    <row r="6644" spans="1:9" ht="51" customHeight="1" x14ac:dyDescent="0.25">
      <c r="A6644" s="200">
        <v>43595</v>
      </c>
      <c r="B6644" s="131" t="s">
        <v>2577</v>
      </c>
      <c r="C6644" s="132">
        <v>6</v>
      </c>
      <c r="D6644" s="130" t="s">
        <v>17337</v>
      </c>
      <c r="E6644" s="130" t="s">
        <v>17338</v>
      </c>
      <c r="F6644" s="156" t="s">
        <v>45</v>
      </c>
      <c r="G6644" s="217">
        <v>13475473.550000001</v>
      </c>
      <c r="H6644" s="212">
        <v>0</v>
      </c>
      <c r="I6644" s="212">
        <v>13475473.550000001</v>
      </c>
    </row>
    <row r="6645" spans="1:9" ht="51" customHeight="1" x14ac:dyDescent="0.25">
      <c r="A6645" s="200">
        <v>43595</v>
      </c>
      <c r="B6645" s="131" t="s">
        <v>2577</v>
      </c>
      <c r="C6645" s="132">
        <v>6</v>
      </c>
      <c r="D6645" s="130" t="s">
        <v>17339</v>
      </c>
      <c r="E6645" s="130" t="s">
        <v>1020</v>
      </c>
      <c r="F6645" s="156" t="s">
        <v>45</v>
      </c>
      <c r="G6645" s="217">
        <v>8226335</v>
      </c>
      <c r="H6645" s="212">
        <v>0</v>
      </c>
      <c r="I6645" s="212">
        <v>8226335</v>
      </c>
    </row>
    <row r="6646" spans="1:9" ht="51" customHeight="1" x14ac:dyDescent="0.25">
      <c r="A6646" s="200">
        <v>43595</v>
      </c>
      <c r="B6646" s="131" t="s">
        <v>2577</v>
      </c>
      <c r="C6646" s="132">
        <v>6</v>
      </c>
      <c r="D6646" s="130" t="s">
        <v>17340</v>
      </c>
      <c r="E6646" s="130" t="s">
        <v>5827</v>
      </c>
      <c r="F6646" s="156" t="s">
        <v>17341</v>
      </c>
      <c r="G6646" s="217">
        <v>7625661.4000000004</v>
      </c>
      <c r="H6646" s="212">
        <v>0</v>
      </c>
      <c r="I6646" s="212">
        <v>7625661.4000000004</v>
      </c>
    </row>
    <row r="6647" spans="1:9" ht="51" customHeight="1" x14ac:dyDescent="0.25">
      <c r="A6647" s="200">
        <v>43595</v>
      </c>
      <c r="B6647" s="131" t="s">
        <v>2571</v>
      </c>
      <c r="C6647" s="132">
        <v>42</v>
      </c>
      <c r="D6647" s="130" t="s">
        <v>17342</v>
      </c>
      <c r="E6647" s="130" t="s">
        <v>39</v>
      </c>
      <c r="F6647" s="156" t="s">
        <v>17343</v>
      </c>
      <c r="G6647" s="217">
        <v>154419742.25</v>
      </c>
      <c r="H6647" s="212">
        <v>9083514.25</v>
      </c>
      <c r="I6647" s="212">
        <v>163503256.5</v>
      </c>
    </row>
    <row r="6648" spans="1:9" ht="51" customHeight="1" x14ac:dyDescent="0.25">
      <c r="A6648" s="200">
        <v>43595</v>
      </c>
      <c r="B6648" s="131" t="s">
        <v>2582</v>
      </c>
      <c r="C6648" s="132">
        <v>51</v>
      </c>
      <c r="D6648" s="130" t="s">
        <v>17344</v>
      </c>
      <c r="E6648" s="130" t="s">
        <v>7378</v>
      </c>
      <c r="F6648" s="156" t="s">
        <v>17345</v>
      </c>
      <c r="G6648" s="217">
        <v>9601892.9600000009</v>
      </c>
      <c r="H6648" s="212">
        <v>564817.23</v>
      </c>
      <c r="I6648" s="212">
        <v>10166710.189999999</v>
      </c>
    </row>
    <row r="6649" spans="1:9" ht="51" customHeight="1" x14ac:dyDescent="0.25">
      <c r="A6649" s="200">
        <v>43595</v>
      </c>
      <c r="B6649" s="131" t="s">
        <v>8437</v>
      </c>
      <c r="C6649" s="132">
        <v>53</v>
      </c>
      <c r="D6649" s="130" t="s">
        <v>17346</v>
      </c>
      <c r="E6649" s="130" t="s">
        <v>17347</v>
      </c>
      <c r="F6649" s="156" t="s">
        <v>17348</v>
      </c>
      <c r="G6649" s="217">
        <v>383638.43</v>
      </c>
      <c r="H6649" s="212">
        <v>0</v>
      </c>
      <c r="I6649" s="212">
        <v>383638.43</v>
      </c>
    </row>
    <row r="6650" spans="1:9" ht="51" customHeight="1" x14ac:dyDescent="0.25">
      <c r="A6650" s="200">
        <v>43595</v>
      </c>
      <c r="B6650" s="131" t="s">
        <v>8437</v>
      </c>
      <c r="C6650" s="132">
        <v>53</v>
      </c>
      <c r="D6650" s="130" t="s">
        <v>17349</v>
      </c>
      <c r="E6650" s="130" t="s">
        <v>17350</v>
      </c>
      <c r="F6650" s="156" t="s">
        <v>17351</v>
      </c>
      <c r="G6650" s="217">
        <v>806113</v>
      </c>
      <c r="H6650" s="212">
        <v>0</v>
      </c>
      <c r="I6650" s="212">
        <v>806113</v>
      </c>
    </row>
    <row r="6651" spans="1:9" ht="51" customHeight="1" x14ac:dyDescent="0.25">
      <c r="A6651" s="200">
        <v>43595</v>
      </c>
      <c r="B6651" s="131" t="s">
        <v>8437</v>
      </c>
      <c r="C6651" s="132">
        <v>53</v>
      </c>
      <c r="D6651" s="130" t="s">
        <v>17352</v>
      </c>
      <c r="E6651" s="130" t="s">
        <v>17353</v>
      </c>
      <c r="F6651" s="156" t="s">
        <v>17354</v>
      </c>
      <c r="G6651" s="217">
        <v>2652228.0499999998</v>
      </c>
      <c r="H6651" s="212">
        <v>0</v>
      </c>
      <c r="I6651" s="212">
        <v>2652228.0499999998</v>
      </c>
    </row>
    <row r="6652" spans="1:9" ht="51" customHeight="1" x14ac:dyDescent="0.25">
      <c r="A6652" s="200">
        <v>43595</v>
      </c>
      <c r="B6652" s="131" t="s">
        <v>8437</v>
      </c>
      <c r="C6652" s="132">
        <v>53</v>
      </c>
      <c r="D6652" s="130" t="s">
        <v>17355</v>
      </c>
      <c r="E6652" s="130" t="s">
        <v>7514</v>
      </c>
      <c r="F6652" s="156" t="s">
        <v>17356</v>
      </c>
      <c r="G6652" s="217">
        <v>3275312.31</v>
      </c>
      <c r="H6652" s="212">
        <v>0</v>
      </c>
      <c r="I6652" s="212">
        <v>3275312.31</v>
      </c>
    </row>
    <row r="6653" spans="1:9" ht="51" customHeight="1" x14ac:dyDescent="0.25">
      <c r="A6653" s="200">
        <v>43595</v>
      </c>
      <c r="B6653" s="131" t="s">
        <v>8437</v>
      </c>
      <c r="C6653" s="132">
        <v>53</v>
      </c>
      <c r="D6653" s="130" t="s">
        <v>17357</v>
      </c>
      <c r="E6653" s="130" t="s">
        <v>8959</v>
      </c>
      <c r="F6653" s="156" t="s">
        <v>17358</v>
      </c>
      <c r="G6653" s="217">
        <v>1800000.15</v>
      </c>
      <c r="H6653" s="212">
        <v>0</v>
      </c>
      <c r="I6653" s="212">
        <v>1800000.15</v>
      </c>
    </row>
    <row r="6654" spans="1:9" ht="51" customHeight="1" x14ac:dyDescent="0.25">
      <c r="A6654" s="200">
        <v>43595</v>
      </c>
      <c r="B6654" s="131" t="s">
        <v>8437</v>
      </c>
      <c r="C6654" s="132">
        <v>53</v>
      </c>
      <c r="D6654" s="130" t="s">
        <v>17359</v>
      </c>
      <c r="E6654" s="130" t="s">
        <v>17360</v>
      </c>
      <c r="F6654" s="156" t="s">
        <v>17361</v>
      </c>
      <c r="G6654" s="217">
        <v>2512377.6800000002</v>
      </c>
      <c r="H6654" s="212">
        <v>0</v>
      </c>
      <c r="I6654" s="212">
        <v>2512377.6800000002</v>
      </c>
    </row>
    <row r="6655" spans="1:9" ht="51" customHeight="1" x14ac:dyDescent="0.25">
      <c r="A6655" s="200">
        <v>43595</v>
      </c>
      <c r="B6655" s="131" t="s">
        <v>8437</v>
      </c>
      <c r="C6655" s="132">
        <v>53</v>
      </c>
      <c r="D6655" s="130" t="s">
        <v>17362</v>
      </c>
      <c r="E6655" s="130" t="s">
        <v>15548</v>
      </c>
      <c r="F6655" s="156" t="s">
        <v>17363</v>
      </c>
      <c r="G6655" s="217">
        <v>1938104.19</v>
      </c>
      <c r="H6655" s="212">
        <v>0</v>
      </c>
      <c r="I6655" s="212">
        <v>1938104.19</v>
      </c>
    </row>
    <row r="6656" spans="1:9" ht="51" customHeight="1" x14ac:dyDescent="0.25">
      <c r="A6656" s="200">
        <v>43595</v>
      </c>
      <c r="B6656" s="131" t="s">
        <v>8437</v>
      </c>
      <c r="C6656" s="132">
        <v>53</v>
      </c>
      <c r="D6656" s="130" t="s">
        <v>17364</v>
      </c>
      <c r="E6656" s="130" t="s">
        <v>15548</v>
      </c>
      <c r="F6656" s="156" t="s">
        <v>17365</v>
      </c>
      <c r="G6656" s="217">
        <v>359882.31</v>
      </c>
      <c r="H6656" s="212">
        <v>0</v>
      </c>
      <c r="I6656" s="212">
        <v>359882.31</v>
      </c>
    </row>
    <row r="6657" spans="1:9" ht="51" customHeight="1" x14ac:dyDescent="0.25">
      <c r="A6657" s="200">
        <v>43595</v>
      </c>
      <c r="B6657" s="131" t="s">
        <v>8437</v>
      </c>
      <c r="C6657" s="132">
        <v>53</v>
      </c>
      <c r="D6657" s="130" t="s">
        <v>17366</v>
      </c>
      <c r="E6657" s="130" t="s">
        <v>15548</v>
      </c>
      <c r="F6657" s="156" t="s">
        <v>17367</v>
      </c>
      <c r="G6657" s="217">
        <v>452132.36</v>
      </c>
      <c r="H6657" s="212">
        <v>0</v>
      </c>
      <c r="I6657" s="212">
        <v>452132.36</v>
      </c>
    </row>
    <row r="6658" spans="1:9" ht="51" customHeight="1" x14ac:dyDescent="0.25">
      <c r="A6658" s="200">
        <v>43595</v>
      </c>
      <c r="B6658" s="131" t="s">
        <v>8437</v>
      </c>
      <c r="C6658" s="132">
        <v>53</v>
      </c>
      <c r="D6658" s="130" t="s">
        <v>17368</v>
      </c>
      <c r="E6658" s="130" t="s">
        <v>17369</v>
      </c>
      <c r="F6658" s="156" t="s">
        <v>17370</v>
      </c>
      <c r="G6658" s="217">
        <v>4750000</v>
      </c>
      <c r="H6658" s="212">
        <v>0</v>
      </c>
      <c r="I6658" s="212">
        <v>4750000</v>
      </c>
    </row>
    <row r="6659" spans="1:9" ht="51" customHeight="1" x14ac:dyDescent="0.25">
      <c r="A6659" s="200">
        <v>43595</v>
      </c>
      <c r="B6659" s="131" t="s">
        <v>8437</v>
      </c>
      <c r="C6659" s="132">
        <v>53</v>
      </c>
      <c r="D6659" s="130" t="s">
        <v>17371</v>
      </c>
      <c r="E6659" s="130" t="s">
        <v>6306</v>
      </c>
      <c r="F6659" s="156" t="s">
        <v>17372</v>
      </c>
      <c r="G6659" s="217">
        <v>3969829.24</v>
      </c>
      <c r="H6659" s="212">
        <v>0</v>
      </c>
      <c r="I6659" s="212">
        <v>3969829.24</v>
      </c>
    </row>
    <row r="6660" spans="1:9" ht="51" customHeight="1" x14ac:dyDescent="0.25">
      <c r="A6660" s="200">
        <v>43595</v>
      </c>
      <c r="B6660" s="131" t="s">
        <v>8437</v>
      </c>
      <c r="C6660" s="132">
        <v>53</v>
      </c>
      <c r="D6660" s="130" t="s">
        <v>17373</v>
      </c>
      <c r="E6660" s="130" t="s">
        <v>2289</v>
      </c>
      <c r="F6660" s="156" t="s">
        <v>17374</v>
      </c>
      <c r="G6660" s="217">
        <v>1347370.94</v>
      </c>
      <c r="H6660" s="212">
        <v>0</v>
      </c>
      <c r="I6660" s="212">
        <v>1347370.94</v>
      </c>
    </row>
    <row r="6661" spans="1:9" ht="51" customHeight="1" x14ac:dyDescent="0.25">
      <c r="A6661" s="200">
        <v>43595</v>
      </c>
      <c r="B6661" s="131" t="s">
        <v>8437</v>
      </c>
      <c r="C6661" s="132">
        <v>55</v>
      </c>
      <c r="D6661" s="130" t="s">
        <v>17375</v>
      </c>
      <c r="E6661" s="130" t="s">
        <v>1739</v>
      </c>
      <c r="F6661" s="156" t="s">
        <v>10093</v>
      </c>
      <c r="G6661" s="217">
        <v>2850000</v>
      </c>
      <c r="H6661" s="212">
        <v>0</v>
      </c>
      <c r="I6661" s="212">
        <v>2850000</v>
      </c>
    </row>
    <row r="6662" spans="1:9" ht="51" customHeight="1" x14ac:dyDescent="0.25">
      <c r="A6662" s="200">
        <v>43595</v>
      </c>
      <c r="B6662" s="131" t="s">
        <v>2572</v>
      </c>
      <c r="C6662" s="132">
        <v>61</v>
      </c>
      <c r="D6662" s="130" t="s">
        <v>17376</v>
      </c>
      <c r="E6662" s="130" t="s">
        <v>17377</v>
      </c>
      <c r="F6662" s="156" t="s">
        <v>17378</v>
      </c>
      <c r="G6662" s="217">
        <v>2229210</v>
      </c>
      <c r="H6662" s="212">
        <v>262260</v>
      </c>
      <c r="I6662" s="212">
        <v>2491470</v>
      </c>
    </row>
    <row r="6663" spans="1:9" ht="51" customHeight="1" x14ac:dyDescent="0.25">
      <c r="A6663" s="200">
        <v>43595</v>
      </c>
      <c r="B6663" s="131" t="s">
        <v>2572</v>
      </c>
      <c r="C6663" s="132">
        <v>61</v>
      </c>
      <c r="D6663" s="130" t="s">
        <v>17379</v>
      </c>
      <c r="E6663" s="130" t="s">
        <v>14523</v>
      </c>
      <c r="F6663" s="156" t="s">
        <v>17380</v>
      </c>
      <c r="G6663" s="217">
        <v>8390888.9000000004</v>
      </c>
      <c r="H6663" s="212">
        <v>987163.4</v>
      </c>
      <c r="I6663" s="212">
        <v>9378052.3000000007</v>
      </c>
    </row>
    <row r="6664" spans="1:9" ht="51" customHeight="1" x14ac:dyDescent="0.25">
      <c r="A6664" s="200">
        <v>43595</v>
      </c>
      <c r="B6664" s="131" t="s">
        <v>8437</v>
      </c>
      <c r="C6664" s="132">
        <v>62</v>
      </c>
      <c r="D6664" s="130" t="s">
        <v>17381</v>
      </c>
      <c r="E6664" s="130" t="s">
        <v>5068</v>
      </c>
      <c r="F6664" s="156" t="s">
        <v>17382</v>
      </c>
      <c r="G6664" s="217">
        <v>1744967.24</v>
      </c>
      <c r="H6664" s="212">
        <v>0</v>
      </c>
      <c r="I6664" s="212">
        <v>1744967.24</v>
      </c>
    </row>
    <row r="6665" spans="1:9" ht="51" customHeight="1" x14ac:dyDescent="0.25">
      <c r="A6665" s="200">
        <v>43595</v>
      </c>
      <c r="B6665" s="131" t="s">
        <v>8437</v>
      </c>
      <c r="C6665" s="132">
        <v>62</v>
      </c>
      <c r="D6665" s="130" t="s">
        <v>17383</v>
      </c>
      <c r="E6665" s="130" t="s">
        <v>9755</v>
      </c>
      <c r="F6665" s="156" t="s">
        <v>17384</v>
      </c>
      <c r="G6665" s="217">
        <v>664999.24</v>
      </c>
      <c r="H6665" s="212">
        <v>0</v>
      </c>
      <c r="I6665" s="212">
        <v>664999.24</v>
      </c>
    </row>
    <row r="6666" spans="1:9" ht="51" customHeight="1" x14ac:dyDescent="0.25">
      <c r="A6666" s="200">
        <v>43595</v>
      </c>
      <c r="B6666" s="131" t="s">
        <v>8437</v>
      </c>
      <c r="C6666" s="132">
        <v>62</v>
      </c>
      <c r="D6666" s="130" t="s">
        <v>17385</v>
      </c>
      <c r="E6666" s="130" t="s">
        <v>5392</v>
      </c>
      <c r="F6666" s="156" t="s">
        <v>17386</v>
      </c>
      <c r="G6666" s="217">
        <v>6399999.9000000004</v>
      </c>
      <c r="H6666" s="212">
        <v>0</v>
      </c>
      <c r="I6666" s="212">
        <v>6399999.9000000004</v>
      </c>
    </row>
    <row r="6667" spans="1:9" ht="51" customHeight="1" x14ac:dyDescent="0.25">
      <c r="A6667" s="200">
        <v>43595</v>
      </c>
      <c r="B6667" s="131" t="s">
        <v>8437</v>
      </c>
      <c r="C6667" s="132">
        <v>62</v>
      </c>
      <c r="D6667" s="130" t="s">
        <v>17387</v>
      </c>
      <c r="E6667" s="130" t="s">
        <v>4003</v>
      </c>
      <c r="F6667" s="156" t="s">
        <v>17388</v>
      </c>
      <c r="G6667" s="217">
        <v>381995</v>
      </c>
      <c r="H6667" s="212">
        <v>0</v>
      </c>
      <c r="I6667" s="212">
        <v>381995</v>
      </c>
    </row>
    <row r="6668" spans="1:9" ht="51" customHeight="1" x14ac:dyDescent="0.25">
      <c r="A6668" s="200">
        <v>43595</v>
      </c>
      <c r="B6668" s="131" t="s">
        <v>8437</v>
      </c>
      <c r="C6668" s="132">
        <v>62</v>
      </c>
      <c r="D6668" s="130" t="s">
        <v>17389</v>
      </c>
      <c r="E6668" s="130" t="s">
        <v>17390</v>
      </c>
      <c r="F6668" s="156" t="s">
        <v>17391</v>
      </c>
      <c r="G6668" s="217">
        <v>1900000</v>
      </c>
      <c r="H6668" s="212">
        <v>0</v>
      </c>
      <c r="I6668" s="212">
        <v>1900000</v>
      </c>
    </row>
    <row r="6669" spans="1:9" ht="51" customHeight="1" x14ac:dyDescent="0.25">
      <c r="A6669" s="200">
        <v>43595</v>
      </c>
      <c r="B6669" s="131" t="s">
        <v>8437</v>
      </c>
      <c r="C6669" s="132">
        <v>62</v>
      </c>
      <c r="D6669" s="130" t="s">
        <v>17392</v>
      </c>
      <c r="E6669" s="130" t="s">
        <v>9136</v>
      </c>
      <c r="F6669" s="156" t="s">
        <v>17393</v>
      </c>
      <c r="G6669" s="217">
        <v>1900000</v>
      </c>
      <c r="H6669" s="212">
        <v>0</v>
      </c>
      <c r="I6669" s="212">
        <v>1900000</v>
      </c>
    </row>
    <row r="6670" spans="1:9" ht="51" customHeight="1" x14ac:dyDescent="0.25">
      <c r="A6670" s="200">
        <v>43595</v>
      </c>
      <c r="B6670" s="131" t="s">
        <v>8437</v>
      </c>
      <c r="C6670" s="132">
        <v>62</v>
      </c>
      <c r="D6670" s="130" t="s">
        <v>17394</v>
      </c>
      <c r="E6670" s="130" t="s">
        <v>17395</v>
      </c>
      <c r="F6670" s="156" t="s">
        <v>17396</v>
      </c>
      <c r="G6670" s="217">
        <v>1880165.02</v>
      </c>
      <c r="H6670" s="212">
        <v>0</v>
      </c>
      <c r="I6670" s="212">
        <v>1880165.02</v>
      </c>
    </row>
    <row r="6671" spans="1:9" ht="51" customHeight="1" x14ac:dyDescent="0.25">
      <c r="A6671" s="200">
        <v>43595</v>
      </c>
      <c r="B6671" s="131" t="s">
        <v>8437</v>
      </c>
      <c r="C6671" s="132">
        <v>62</v>
      </c>
      <c r="D6671" s="130" t="s">
        <v>17397</v>
      </c>
      <c r="E6671" s="130" t="s">
        <v>15735</v>
      </c>
      <c r="F6671" s="156" t="s">
        <v>17398</v>
      </c>
      <c r="G6671" s="217">
        <v>6645260.4500000002</v>
      </c>
      <c r="H6671" s="212">
        <v>0</v>
      </c>
      <c r="I6671" s="212">
        <v>6645260.4500000002</v>
      </c>
    </row>
    <row r="6672" spans="1:9" ht="51" customHeight="1" x14ac:dyDescent="0.25">
      <c r="A6672" s="200">
        <v>43595</v>
      </c>
      <c r="B6672" s="131" t="s">
        <v>8437</v>
      </c>
      <c r="C6672" s="132">
        <v>62</v>
      </c>
      <c r="D6672" s="130" t="s">
        <v>17399</v>
      </c>
      <c r="E6672" s="130" t="s">
        <v>17400</v>
      </c>
      <c r="F6672" s="156" t="s">
        <v>17401</v>
      </c>
      <c r="G6672" s="217">
        <v>937489.45</v>
      </c>
      <c r="H6672" s="212">
        <v>0</v>
      </c>
      <c r="I6672" s="212">
        <v>937489.45</v>
      </c>
    </row>
    <row r="6673" spans="1:9" ht="51" customHeight="1" x14ac:dyDescent="0.25">
      <c r="A6673" s="200">
        <v>43595</v>
      </c>
      <c r="B6673" s="131" t="s">
        <v>8437</v>
      </c>
      <c r="C6673" s="132">
        <v>62</v>
      </c>
      <c r="D6673" s="130" t="s">
        <v>17402</v>
      </c>
      <c r="E6673" s="130" t="s">
        <v>17403</v>
      </c>
      <c r="F6673" s="156" t="s">
        <v>17404</v>
      </c>
      <c r="G6673" s="217">
        <v>1144999.8500000001</v>
      </c>
      <c r="H6673" s="212">
        <v>0</v>
      </c>
      <c r="I6673" s="212">
        <v>1144999.8500000001</v>
      </c>
    </row>
    <row r="6674" spans="1:9" ht="51" customHeight="1" x14ac:dyDescent="0.25">
      <c r="A6674" s="200">
        <v>43595</v>
      </c>
      <c r="B6674" s="131" t="s">
        <v>8437</v>
      </c>
      <c r="C6674" s="132">
        <v>62</v>
      </c>
      <c r="D6674" s="130" t="s">
        <v>17405</v>
      </c>
      <c r="E6674" s="130" t="s">
        <v>3916</v>
      </c>
      <c r="F6674" s="156" t="s">
        <v>17406</v>
      </c>
      <c r="G6674" s="217">
        <v>3911150</v>
      </c>
      <c r="H6674" s="212">
        <v>0</v>
      </c>
      <c r="I6674" s="212">
        <v>3911150</v>
      </c>
    </row>
    <row r="6675" spans="1:9" ht="51" customHeight="1" x14ac:dyDescent="0.25">
      <c r="A6675" s="200">
        <v>43595</v>
      </c>
      <c r="B6675" s="131" t="s">
        <v>2580</v>
      </c>
      <c r="C6675" s="132">
        <v>66</v>
      </c>
      <c r="D6675" s="130" t="s">
        <v>17407</v>
      </c>
      <c r="E6675" s="130" t="s">
        <v>17408</v>
      </c>
      <c r="F6675" s="156" t="s">
        <v>17409</v>
      </c>
      <c r="G6675" s="217">
        <v>12436806.449999999</v>
      </c>
      <c r="H6675" s="212">
        <v>731576.85</v>
      </c>
      <c r="I6675" s="212">
        <v>13168383.300000001</v>
      </c>
    </row>
    <row r="6676" spans="1:9" ht="51" customHeight="1" x14ac:dyDescent="0.25">
      <c r="A6676" s="200">
        <v>43595</v>
      </c>
      <c r="B6676" s="131" t="s">
        <v>2580</v>
      </c>
      <c r="C6676" s="132">
        <v>66</v>
      </c>
      <c r="D6676" s="130" t="s">
        <v>17410</v>
      </c>
      <c r="E6676" s="130" t="s">
        <v>17411</v>
      </c>
      <c r="F6676" s="156" t="s">
        <v>17412</v>
      </c>
      <c r="G6676" s="217">
        <v>3164660.05</v>
      </c>
      <c r="H6676" s="212">
        <v>186156.48</v>
      </c>
      <c r="I6676" s="212">
        <v>3350816.53</v>
      </c>
    </row>
    <row r="6677" spans="1:9" ht="51" customHeight="1" x14ac:dyDescent="0.25">
      <c r="A6677" s="200">
        <v>43595</v>
      </c>
      <c r="B6677" s="131" t="s">
        <v>2580</v>
      </c>
      <c r="C6677" s="132">
        <v>66</v>
      </c>
      <c r="D6677" s="130" t="s">
        <v>17413</v>
      </c>
      <c r="E6677" s="130" t="s">
        <v>17414</v>
      </c>
      <c r="F6677" s="156" t="s">
        <v>17415</v>
      </c>
      <c r="G6677" s="217">
        <v>2550000</v>
      </c>
      <c r="H6677" s="212">
        <v>150000</v>
      </c>
      <c r="I6677" s="212">
        <v>2700000</v>
      </c>
    </row>
    <row r="6678" spans="1:9" ht="51" customHeight="1" x14ac:dyDescent="0.25">
      <c r="A6678" s="200">
        <v>43595</v>
      </c>
      <c r="B6678" s="131" t="s">
        <v>2580</v>
      </c>
      <c r="C6678" s="132">
        <v>66</v>
      </c>
      <c r="D6678" s="130" t="s">
        <v>17416</v>
      </c>
      <c r="E6678" s="130" t="s">
        <v>17417</v>
      </c>
      <c r="F6678" s="156" t="s">
        <v>17418</v>
      </c>
      <c r="G6678" s="217">
        <v>4675000</v>
      </c>
      <c r="H6678" s="212">
        <v>275000</v>
      </c>
      <c r="I6678" s="212">
        <v>4950000</v>
      </c>
    </row>
    <row r="6679" spans="1:9" ht="51" customHeight="1" x14ac:dyDescent="0.25">
      <c r="A6679" s="200">
        <v>43595</v>
      </c>
      <c r="B6679" s="131" t="s">
        <v>2580</v>
      </c>
      <c r="C6679" s="132">
        <v>66</v>
      </c>
      <c r="D6679" s="130" t="s">
        <v>17419</v>
      </c>
      <c r="E6679" s="130" t="s">
        <v>38</v>
      </c>
      <c r="F6679" s="156" t="s">
        <v>17420</v>
      </c>
      <c r="G6679" s="217">
        <v>8499136.3800000008</v>
      </c>
      <c r="H6679" s="212">
        <v>499949.2</v>
      </c>
      <c r="I6679" s="212">
        <v>8999085.5800000001</v>
      </c>
    </row>
    <row r="6680" spans="1:9" ht="51" customHeight="1" x14ac:dyDescent="0.25">
      <c r="A6680" s="200">
        <v>43595</v>
      </c>
      <c r="B6680" s="131" t="s">
        <v>2580</v>
      </c>
      <c r="C6680" s="132">
        <v>66</v>
      </c>
      <c r="D6680" s="130" t="s">
        <v>17421</v>
      </c>
      <c r="E6680" s="130" t="s">
        <v>154</v>
      </c>
      <c r="F6680" s="156" t="s">
        <v>17422</v>
      </c>
      <c r="G6680" s="217">
        <v>952582.52</v>
      </c>
      <c r="H6680" s="212">
        <v>56034.26</v>
      </c>
      <c r="I6680" s="212">
        <v>1008616.78</v>
      </c>
    </row>
    <row r="6681" spans="1:9" ht="51" customHeight="1" x14ac:dyDescent="0.25">
      <c r="A6681" s="200">
        <v>43595</v>
      </c>
      <c r="B6681" s="131" t="s">
        <v>2580</v>
      </c>
      <c r="C6681" s="132">
        <v>67</v>
      </c>
      <c r="D6681" s="130" t="s">
        <v>17423</v>
      </c>
      <c r="E6681" s="130" t="s">
        <v>6073</v>
      </c>
      <c r="F6681" s="156" t="s">
        <v>17424</v>
      </c>
      <c r="G6681" s="217">
        <v>3715902.5</v>
      </c>
      <c r="H6681" s="212">
        <v>0</v>
      </c>
      <c r="I6681" s="212">
        <v>3715902.5</v>
      </c>
    </row>
    <row r="6682" spans="1:9" ht="51" customHeight="1" x14ac:dyDescent="0.25">
      <c r="A6682" s="200">
        <v>43595</v>
      </c>
      <c r="B6682" s="131" t="s">
        <v>8437</v>
      </c>
      <c r="C6682" s="132">
        <v>68</v>
      </c>
      <c r="D6682" s="130" t="s">
        <v>17425</v>
      </c>
      <c r="E6682" s="130" t="s">
        <v>17426</v>
      </c>
      <c r="F6682" s="156" t="s">
        <v>17427</v>
      </c>
      <c r="G6682" s="217">
        <v>1506923.25</v>
      </c>
      <c r="H6682" s="212">
        <v>0</v>
      </c>
      <c r="I6682" s="212">
        <v>1506923.25</v>
      </c>
    </row>
    <row r="6683" spans="1:9" ht="51" customHeight="1" x14ac:dyDescent="0.25">
      <c r="A6683" s="200">
        <v>43595</v>
      </c>
      <c r="B6683" s="131" t="s">
        <v>8437</v>
      </c>
      <c r="C6683" s="132">
        <v>68</v>
      </c>
      <c r="D6683" s="130" t="s">
        <v>17428</v>
      </c>
      <c r="E6683" s="130" t="s">
        <v>17429</v>
      </c>
      <c r="F6683" s="156" t="s">
        <v>17430</v>
      </c>
      <c r="G6683" s="217">
        <v>1899243.91</v>
      </c>
      <c r="H6683" s="212">
        <v>0</v>
      </c>
      <c r="I6683" s="212">
        <v>1899243.91</v>
      </c>
    </row>
    <row r="6684" spans="1:9" ht="51" customHeight="1" x14ac:dyDescent="0.25">
      <c r="A6684" s="200">
        <v>43595</v>
      </c>
      <c r="B6684" s="131" t="s">
        <v>8437</v>
      </c>
      <c r="C6684" s="132">
        <v>68</v>
      </c>
      <c r="D6684" s="130" t="s">
        <v>17431</v>
      </c>
      <c r="E6684" s="130" t="s">
        <v>17432</v>
      </c>
      <c r="F6684" s="156" t="s">
        <v>17433</v>
      </c>
      <c r="G6684" s="217">
        <v>2374196.1</v>
      </c>
      <c r="H6684" s="212">
        <v>0</v>
      </c>
      <c r="I6684" s="212">
        <v>2374196.1</v>
      </c>
    </row>
    <row r="6685" spans="1:9" ht="51" customHeight="1" x14ac:dyDescent="0.25">
      <c r="A6685" s="200">
        <v>43595</v>
      </c>
      <c r="B6685" s="131" t="s">
        <v>8437</v>
      </c>
      <c r="C6685" s="132">
        <v>68</v>
      </c>
      <c r="D6685" s="130" t="s">
        <v>17434</v>
      </c>
      <c r="E6685" s="130" t="s">
        <v>9224</v>
      </c>
      <c r="F6685" s="156" t="s">
        <v>17435</v>
      </c>
      <c r="G6685" s="217">
        <v>950000</v>
      </c>
      <c r="H6685" s="212">
        <v>0</v>
      </c>
      <c r="I6685" s="212">
        <v>950000</v>
      </c>
    </row>
    <row r="6686" spans="1:9" ht="51" customHeight="1" x14ac:dyDescent="0.25">
      <c r="A6686" s="200">
        <v>43595</v>
      </c>
      <c r="B6686" s="131" t="s">
        <v>8437</v>
      </c>
      <c r="C6686" s="132">
        <v>68</v>
      </c>
      <c r="D6686" s="130" t="s">
        <v>17436</v>
      </c>
      <c r="E6686" s="130" t="s">
        <v>17437</v>
      </c>
      <c r="F6686" s="156" t="s">
        <v>17438</v>
      </c>
      <c r="G6686" s="217">
        <v>2371047.0499999998</v>
      </c>
      <c r="H6686" s="212">
        <v>0</v>
      </c>
      <c r="I6686" s="212">
        <v>2371047.0499999998</v>
      </c>
    </row>
    <row r="6687" spans="1:9" ht="51" customHeight="1" x14ac:dyDescent="0.25">
      <c r="A6687" s="200">
        <v>43595</v>
      </c>
      <c r="B6687" s="131" t="s">
        <v>8437</v>
      </c>
      <c r="C6687" s="132">
        <v>68</v>
      </c>
      <c r="D6687" s="130" t="s">
        <v>17439</v>
      </c>
      <c r="E6687" s="130" t="s">
        <v>10921</v>
      </c>
      <c r="F6687" s="156" t="s">
        <v>17440</v>
      </c>
      <c r="G6687" s="217">
        <v>2358993.7999999998</v>
      </c>
      <c r="H6687" s="212">
        <v>0</v>
      </c>
      <c r="I6687" s="212">
        <v>2358993.7999999998</v>
      </c>
    </row>
    <row r="6688" spans="1:9" ht="51" customHeight="1" x14ac:dyDescent="0.25">
      <c r="A6688" s="200">
        <v>43595</v>
      </c>
      <c r="B6688" s="131" t="s">
        <v>8437</v>
      </c>
      <c r="C6688" s="132">
        <v>68</v>
      </c>
      <c r="D6688" s="130" t="s">
        <v>17441</v>
      </c>
      <c r="E6688" s="130" t="s">
        <v>17442</v>
      </c>
      <c r="F6688" s="156" t="s">
        <v>17443</v>
      </c>
      <c r="G6688" s="217">
        <v>1425000</v>
      </c>
      <c r="H6688" s="212">
        <v>0</v>
      </c>
      <c r="I6688" s="212">
        <v>1425000</v>
      </c>
    </row>
    <row r="6689" spans="1:9" ht="51" customHeight="1" x14ac:dyDescent="0.25">
      <c r="A6689" s="200">
        <v>43595</v>
      </c>
      <c r="B6689" s="131" t="s">
        <v>8437</v>
      </c>
      <c r="C6689" s="132">
        <v>68</v>
      </c>
      <c r="D6689" s="130" t="s">
        <v>17444</v>
      </c>
      <c r="E6689" s="130" t="s">
        <v>9235</v>
      </c>
      <c r="F6689" s="156" t="s">
        <v>17445</v>
      </c>
      <c r="G6689" s="217">
        <v>1900000</v>
      </c>
      <c r="H6689" s="212">
        <v>0</v>
      </c>
      <c r="I6689" s="212">
        <v>1900000</v>
      </c>
    </row>
    <row r="6690" spans="1:9" ht="51" customHeight="1" x14ac:dyDescent="0.25">
      <c r="A6690" s="200">
        <v>43595</v>
      </c>
      <c r="B6690" s="131" t="s">
        <v>8437</v>
      </c>
      <c r="C6690" s="132">
        <v>68</v>
      </c>
      <c r="D6690" s="130" t="s">
        <v>17446</v>
      </c>
      <c r="E6690" s="130" t="s">
        <v>10522</v>
      </c>
      <c r="F6690" s="156" t="s">
        <v>17447</v>
      </c>
      <c r="G6690" s="217">
        <v>1877799.94</v>
      </c>
      <c r="H6690" s="212">
        <v>0</v>
      </c>
      <c r="I6690" s="212">
        <v>1877799.94</v>
      </c>
    </row>
    <row r="6691" spans="1:9" ht="51" customHeight="1" x14ac:dyDescent="0.25">
      <c r="A6691" s="200">
        <v>43595</v>
      </c>
      <c r="B6691" s="131" t="s">
        <v>8437</v>
      </c>
      <c r="C6691" s="132">
        <v>69</v>
      </c>
      <c r="D6691" s="130" t="s">
        <v>17448</v>
      </c>
      <c r="E6691" s="130" t="s">
        <v>3675</v>
      </c>
      <c r="F6691" s="156" t="s">
        <v>17449</v>
      </c>
      <c r="G6691" s="217">
        <v>5589687.9000000004</v>
      </c>
      <c r="H6691" s="212">
        <v>0</v>
      </c>
      <c r="I6691" s="212">
        <v>5589687.9000000004</v>
      </c>
    </row>
    <row r="6692" spans="1:9" ht="51" customHeight="1" x14ac:dyDescent="0.25">
      <c r="A6692" s="200">
        <v>43595</v>
      </c>
      <c r="B6692" s="131" t="s">
        <v>8437</v>
      </c>
      <c r="C6692" s="132">
        <v>69</v>
      </c>
      <c r="D6692" s="130" t="s">
        <v>17450</v>
      </c>
      <c r="E6692" s="130" t="s">
        <v>17451</v>
      </c>
      <c r="F6692" s="156" t="s">
        <v>17452</v>
      </c>
      <c r="G6692" s="217">
        <v>1565760.55</v>
      </c>
      <c r="H6692" s="212">
        <v>0</v>
      </c>
      <c r="I6692" s="212">
        <v>1565760.55</v>
      </c>
    </row>
    <row r="6693" spans="1:9" ht="51" customHeight="1" x14ac:dyDescent="0.25">
      <c r="A6693" s="200">
        <v>43595</v>
      </c>
      <c r="B6693" s="131" t="s">
        <v>8437</v>
      </c>
      <c r="C6693" s="132">
        <v>69</v>
      </c>
      <c r="D6693" s="130" t="s">
        <v>17453</v>
      </c>
      <c r="E6693" s="130" t="s">
        <v>2773</v>
      </c>
      <c r="F6693" s="156" t="s">
        <v>17454</v>
      </c>
      <c r="G6693" s="217">
        <v>1083950</v>
      </c>
      <c r="H6693" s="212">
        <v>0</v>
      </c>
      <c r="I6693" s="212">
        <v>1083950</v>
      </c>
    </row>
    <row r="6694" spans="1:9" ht="51" customHeight="1" x14ac:dyDescent="0.25">
      <c r="A6694" s="200">
        <v>43595</v>
      </c>
      <c r="B6694" s="131" t="s">
        <v>2581</v>
      </c>
      <c r="C6694" s="132">
        <v>78</v>
      </c>
      <c r="D6694" s="130" t="s">
        <v>17455</v>
      </c>
      <c r="E6694" s="130" t="s">
        <v>17456</v>
      </c>
      <c r="F6694" s="156" t="s">
        <v>17457</v>
      </c>
      <c r="G6694" s="217">
        <v>1321225.48</v>
      </c>
      <c r="H6694" s="212">
        <v>0</v>
      </c>
      <c r="I6694" s="212">
        <v>1321225.48</v>
      </c>
    </row>
    <row r="6695" spans="1:9" ht="51" customHeight="1" x14ac:dyDescent="0.25">
      <c r="A6695" s="200">
        <v>43595</v>
      </c>
      <c r="B6695" s="131" t="s">
        <v>2581</v>
      </c>
      <c r="C6695" s="132">
        <v>78</v>
      </c>
      <c r="D6695" s="130" t="s">
        <v>17458</v>
      </c>
      <c r="E6695" s="130" t="s">
        <v>17459</v>
      </c>
      <c r="F6695" s="156" t="s">
        <v>17460</v>
      </c>
      <c r="G6695" s="217">
        <v>2641264.5</v>
      </c>
      <c r="H6695" s="212">
        <v>0</v>
      </c>
      <c r="I6695" s="212">
        <v>2641264.5</v>
      </c>
    </row>
    <row r="6696" spans="1:9" ht="51" customHeight="1" x14ac:dyDescent="0.25">
      <c r="A6696" s="200">
        <v>43595</v>
      </c>
      <c r="B6696" s="131" t="s">
        <v>2581</v>
      </c>
      <c r="C6696" s="132">
        <v>78</v>
      </c>
      <c r="D6696" s="130" t="s">
        <v>17461</v>
      </c>
      <c r="E6696" s="130" t="s">
        <v>17462</v>
      </c>
      <c r="F6696" s="156" t="s">
        <v>17463</v>
      </c>
      <c r="G6696" s="217">
        <v>6947361.1600000001</v>
      </c>
      <c r="H6696" s="212">
        <v>0</v>
      </c>
      <c r="I6696" s="212">
        <v>6947361.1600000001</v>
      </c>
    </row>
    <row r="6697" spans="1:9" ht="51" customHeight="1" x14ac:dyDescent="0.25">
      <c r="A6697" s="200">
        <v>43595</v>
      </c>
      <c r="B6697" s="131" t="s">
        <v>2572</v>
      </c>
      <c r="C6697" s="132">
        <v>83</v>
      </c>
      <c r="D6697" s="130" t="s">
        <v>17464</v>
      </c>
      <c r="E6697" s="130" t="s">
        <v>3186</v>
      </c>
      <c r="F6697" s="156" t="s">
        <v>17465</v>
      </c>
      <c r="G6697" s="217">
        <v>11220000</v>
      </c>
      <c r="H6697" s="212">
        <v>660000</v>
      </c>
      <c r="I6697" s="212">
        <v>11880000</v>
      </c>
    </row>
    <row r="6698" spans="1:9" ht="51" customHeight="1" x14ac:dyDescent="0.25">
      <c r="A6698" s="200">
        <v>43602</v>
      </c>
      <c r="B6698" s="37" t="s">
        <v>2577</v>
      </c>
      <c r="C6698" s="23">
        <v>6</v>
      </c>
      <c r="D6698" s="49" t="s">
        <v>17466</v>
      </c>
      <c r="E6698" s="49" t="s">
        <v>1324</v>
      </c>
      <c r="F6698" s="50" t="s">
        <v>17467</v>
      </c>
      <c r="G6698" s="211">
        <v>2425870.6</v>
      </c>
      <c r="H6698" s="71">
        <v>0</v>
      </c>
      <c r="I6698" s="211">
        <v>2425870.6</v>
      </c>
    </row>
    <row r="6699" spans="1:9" ht="51" customHeight="1" x14ac:dyDescent="0.25">
      <c r="A6699" s="200">
        <v>43602</v>
      </c>
      <c r="B6699" s="37" t="s">
        <v>2577</v>
      </c>
      <c r="C6699" s="23">
        <v>6</v>
      </c>
      <c r="D6699" s="49" t="s">
        <v>17468</v>
      </c>
      <c r="E6699" s="49" t="s">
        <v>2526</v>
      </c>
      <c r="F6699" s="50" t="s">
        <v>17469</v>
      </c>
      <c r="G6699" s="211">
        <v>14764565.15</v>
      </c>
      <c r="H6699" s="71">
        <v>0</v>
      </c>
      <c r="I6699" s="211">
        <v>14764565.15</v>
      </c>
    </row>
    <row r="6700" spans="1:9" ht="51" customHeight="1" x14ac:dyDescent="0.25">
      <c r="A6700" s="200">
        <v>43602</v>
      </c>
      <c r="B6700" s="37" t="s">
        <v>2582</v>
      </c>
      <c r="C6700" s="23">
        <v>51</v>
      </c>
      <c r="D6700" s="49" t="s">
        <v>17470</v>
      </c>
      <c r="E6700" s="49" t="s">
        <v>7598</v>
      </c>
      <c r="F6700" s="50" t="s">
        <v>17471</v>
      </c>
      <c r="G6700" s="211">
        <v>5162397.6500000004</v>
      </c>
      <c r="H6700" s="71">
        <v>303670.45</v>
      </c>
      <c r="I6700" s="211">
        <v>5466068.0999999996</v>
      </c>
    </row>
    <row r="6701" spans="1:9" ht="51" customHeight="1" x14ac:dyDescent="0.25">
      <c r="A6701" s="200">
        <v>43602</v>
      </c>
      <c r="B6701" s="37" t="s">
        <v>2582</v>
      </c>
      <c r="C6701" s="23">
        <v>51</v>
      </c>
      <c r="D6701" s="49" t="s">
        <v>17472</v>
      </c>
      <c r="E6701" s="49" t="s">
        <v>3946</v>
      </c>
      <c r="F6701" s="50" t="s">
        <v>17473</v>
      </c>
      <c r="G6701" s="211">
        <v>10149555.42</v>
      </c>
      <c r="H6701" s="71">
        <v>597032.67000000004</v>
      </c>
      <c r="I6701" s="211">
        <v>10746588.09</v>
      </c>
    </row>
    <row r="6702" spans="1:9" ht="51" customHeight="1" x14ac:dyDescent="0.25">
      <c r="A6702" s="200">
        <v>43602</v>
      </c>
      <c r="B6702" s="37" t="s">
        <v>2582</v>
      </c>
      <c r="C6702" s="23">
        <v>51</v>
      </c>
      <c r="D6702" s="49" t="s">
        <v>17474</v>
      </c>
      <c r="E6702" s="49" t="s">
        <v>7598</v>
      </c>
      <c r="F6702" s="50" t="s">
        <v>17475</v>
      </c>
      <c r="G6702" s="211">
        <v>4165000</v>
      </c>
      <c r="H6702" s="71">
        <v>245000</v>
      </c>
      <c r="I6702" s="211">
        <v>4410000</v>
      </c>
    </row>
    <row r="6703" spans="1:9" ht="51" customHeight="1" x14ac:dyDescent="0.25">
      <c r="A6703" s="200">
        <v>43602</v>
      </c>
      <c r="B6703" s="37" t="s">
        <v>8437</v>
      </c>
      <c r="C6703" s="23">
        <v>53</v>
      </c>
      <c r="D6703" s="49" t="s">
        <v>17476</v>
      </c>
      <c r="E6703" s="49" t="s">
        <v>1900</v>
      </c>
      <c r="F6703" s="50" t="s">
        <v>17477</v>
      </c>
      <c r="G6703" s="211">
        <v>1021636.74</v>
      </c>
      <c r="H6703" s="71">
        <v>0</v>
      </c>
      <c r="I6703" s="211">
        <v>1021636.74</v>
      </c>
    </row>
    <row r="6704" spans="1:9" ht="51" customHeight="1" x14ac:dyDescent="0.25">
      <c r="A6704" s="200">
        <v>43602</v>
      </c>
      <c r="B6704" s="37" t="s">
        <v>8437</v>
      </c>
      <c r="C6704" s="23">
        <v>53</v>
      </c>
      <c r="D6704" s="49" t="s">
        <v>17478</v>
      </c>
      <c r="E6704" s="49" t="s">
        <v>17479</v>
      </c>
      <c r="F6704" s="50" t="s">
        <v>17480</v>
      </c>
      <c r="G6704" s="211">
        <v>5411749.2199999997</v>
      </c>
      <c r="H6704" s="71">
        <v>0</v>
      </c>
      <c r="I6704" s="211">
        <v>5411749.2199999997</v>
      </c>
    </row>
    <row r="6705" spans="1:9" ht="51" customHeight="1" x14ac:dyDescent="0.25">
      <c r="A6705" s="200">
        <v>43602</v>
      </c>
      <c r="B6705" s="37" t="s">
        <v>8437</v>
      </c>
      <c r="C6705" s="23">
        <v>53</v>
      </c>
      <c r="D6705" s="49" t="s">
        <v>17481</v>
      </c>
      <c r="E6705" s="49" t="s">
        <v>15256</v>
      </c>
      <c r="F6705" s="50" t="s">
        <v>17482</v>
      </c>
      <c r="G6705" s="211">
        <v>2347531.54</v>
      </c>
      <c r="H6705" s="71">
        <v>0</v>
      </c>
      <c r="I6705" s="211">
        <v>2347531.54</v>
      </c>
    </row>
    <row r="6706" spans="1:9" ht="51" customHeight="1" x14ac:dyDescent="0.25">
      <c r="A6706" s="200">
        <v>43602</v>
      </c>
      <c r="B6706" s="37" t="s">
        <v>8437</v>
      </c>
      <c r="C6706" s="23">
        <v>53</v>
      </c>
      <c r="D6706" s="49" t="s">
        <v>17483</v>
      </c>
      <c r="E6706" s="49" t="s">
        <v>15548</v>
      </c>
      <c r="F6706" s="50" t="s">
        <v>17484</v>
      </c>
      <c r="G6706" s="211">
        <v>1276033.43</v>
      </c>
      <c r="H6706" s="71">
        <v>0</v>
      </c>
      <c r="I6706" s="211">
        <v>1276033.43</v>
      </c>
    </row>
    <row r="6707" spans="1:9" ht="51" customHeight="1" x14ac:dyDescent="0.25">
      <c r="A6707" s="200">
        <v>43602</v>
      </c>
      <c r="B6707" s="37" t="s">
        <v>8437</v>
      </c>
      <c r="C6707" s="23">
        <v>53</v>
      </c>
      <c r="D6707" s="49" t="s">
        <v>17485</v>
      </c>
      <c r="E6707" s="49" t="s">
        <v>5346</v>
      </c>
      <c r="F6707" s="50" t="s">
        <v>17486</v>
      </c>
      <c r="G6707" s="211">
        <v>2790517.65</v>
      </c>
      <c r="H6707" s="71">
        <v>0</v>
      </c>
      <c r="I6707" s="211">
        <v>2790517.65</v>
      </c>
    </row>
    <row r="6708" spans="1:9" ht="51" customHeight="1" x14ac:dyDescent="0.25">
      <c r="A6708" s="200">
        <v>43602</v>
      </c>
      <c r="B6708" s="37" t="s">
        <v>8437</v>
      </c>
      <c r="C6708" s="23">
        <v>53</v>
      </c>
      <c r="D6708" s="49" t="s">
        <v>17487</v>
      </c>
      <c r="E6708" s="49" t="s">
        <v>17488</v>
      </c>
      <c r="F6708" s="50" t="s">
        <v>17489</v>
      </c>
      <c r="G6708" s="211">
        <v>570000</v>
      </c>
      <c r="H6708" s="71">
        <v>0</v>
      </c>
      <c r="I6708" s="211">
        <v>570000</v>
      </c>
    </row>
    <row r="6709" spans="1:9" ht="51" customHeight="1" x14ac:dyDescent="0.25">
      <c r="A6709" s="200">
        <v>43602</v>
      </c>
      <c r="B6709" s="37" t="s">
        <v>8437</v>
      </c>
      <c r="C6709" s="23">
        <v>53</v>
      </c>
      <c r="D6709" s="49" t="s">
        <v>17490</v>
      </c>
      <c r="E6709" s="49" t="s">
        <v>17491</v>
      </c>
      <c r="F6709" s="50" t="s">
        <v>17492</v>
      </c>
      <c r="G6709" s="211">
        <v>4749332.38</v>
      </c>
      <c r="H6709" s="71">
        <v>0</v>
      </c>
      <c r="I6709" s="211">
        <v>4749332.38</v>
      </c>
    </row>
    <row r="6710" spans="1:9" ht="51" customHeight="1" x14ac:dyDescent="0.25">
      <c r="A6710" s="200">
        <v>43602</v>
      </c>
      <c r="B6710" s="37" t="s">
        <v>8437</v>
      </c>
      <c r="C6710" s="23">
        <v>53</v>
      </c>
      <c r="D6710" s="49" t="s">
        <v>17493</v>
      </c>
      <c r="E6710" s="49" t="s">
        <v>5213</v>
      </c>
      <c r="F6710" s="50" t="s">
        <v>17494</v>
      </c>
      <c r="G6710" s="211">
        <v>2834325.59</v>
      </c>
      <c r="H6710" s="71">
        <v>0</v>
      </c>
      <c r="I6710" s="211">
        <v>2834325.59</v>
      </c>
    </row>
    <row r="6711" spans="1:9" ht="51" customHeight="1" x14ac:dyDescent="0.25">
      <c r="A6711" s="200">
        <v>43602</v>
      </c>
      <c r="B6711" s="37" t="s">
        <v>2580</v>
      </c>
      <c r="C6711" s="23">
        <v>59</v>
      </c>
      <c r="D6711" s="49" t="s">
        <v>17495</v>
      </c>
      <c r="E6711" s="49" t="s">
        <v>7378</v>
      </c>
      <c r="F6711" s="50" t="s">
        <v>17496</v>
      </c>
      <c r="G6711" s="211">
        <v>35571102.5</v>
      </c>
      <c r="H6711" s="71">
        <v>2092417.8</v>
      </c>
      <c r="I6711" s="211">
        <v>37663520.299999997</v>
      </c>
    </row>
    <row r="6712" spans="1:9" ht="51" customHeight="1" x14ac:dyDescent="0.25">
      <c r="A6712" s="200">
        <v>43602</v>
      </c>
      <c r="B6712" s="37" t="s">
        <v>8437</v>
      </c>
      <c r="C6712" s="23">
        <v>62</v>
      </c>
      <c r="D6712" s="49" t="s">
        <v>17497</v>
      </c>
      <c r="E6712" s="49" t="s">
        <v>4035</v>
      </c>
      <c r="F6712" s="50" t="s">
        <v>17498</v>
      </c>
      <c r="G6712" s="211">
        <v>1900000</v>
      </c>
      <c r="H6712" s="71">
        <v>0</v>
      </c>
      <c r="I6712" s="211">
        <v>1900000</v>
      </c>
    </row>
    <row r="6713" spans="1:9" ht="51" customHeight="1" x14ac:dyDescent="0.25">
      <c r="A6713" s="200">
        <v>43602</v>
      </c>
      <c r="B6713" s="37" t="s">
        <v>8437</v>
      </c>
      <c r="C6713" s="23">
        <v>62</v>
      </c>
      <c r="D6713" s="49" t="s">
        <v>17499</v>
      </c>
      <c r="E6713" s="49" t="s">
        <v>17500</v>
      </c>
      <c r="F6713" s="50" t="s">
        <v>17501</v>
      </c>
      <c r="G6713" s="211">
        <v>2185000</v>
      </c>
      <c r="H6713" s="71">
        <v>0</v>
      </c>
      <c r="I6713" s="211">
        <v>2185000</v>
      </c>
    </row>
    <row r="6714" spans="1:9" ht="51" customHeight="1" x14ac:dyDescent="0.25">
      <c r="A6714" s="200">
        <v>43602</v>
      </c>
      <c r="B6714" s="37" t="s">
        <v>8437</v>
      </c>
      <c r="C6714" s="23">
        <v>62</v>
      </c>
      <c r="D6714" s="49" t="s">
        <v>17502</v>
      </c>
      <c r="E6714" s="49" t="s">
        <v>17503</v>
      </c>
      <c r="F6714" s="50" t="s">
        <v>17504</v>
      </c>
      <c r="G6714" s="211">
        <v>4218499.8</v>
      </c>
      <c r="H6714" s="71">
        <v>0</v>
      </c>
      <c r="I6714" s="211">
        <v>4218499.8</v>
      </c>
    </row>
    <row r="6715" spans="1:9" ht="51" customHeight="1" x14ac:dyDescent="0.25">
      <c r="A6715" s="200">
        <v>43602</v>
      </c>
      <c r="B6715" s="37" t="s">
        <v>8437</v>
      </c>
      <c r="C6715" s="23">
        <v>62</v>
      </c>
      <c r="D6715" s="49" t="s">
        <v>17505</v>
      </c>
      <c r="E6715" s="49" t="s">
        <v>486</v>
      </c>
      <c r="F6715" s="50" t="s">
        <v>17506</v>
      </c>
      <c r="G6715" s="211">
        <v>11382026.949999999</v>
      </c>
      <c r="H6715" s="71">
        <v>0</v>
      </c>
      <c r="I6715" s="211">
        <v>11382026.949999999</v>
      </c>
    </row>
    <row r="6716" spans="1:9" ht="51" customHeight="1" x14ac:dyDescent="0.25">
      <c r="A6716" s="200">
        <v>43602</v>
      </c>
      <c r="B6716" s="37" t="s">
        <v>8437</v>
      </c>
      <c r="C6716" s="23">
        <v>62</v>
      </c>
      <c r="D6716" s="49" t="s">
        <v>17507</v>
      </c>
      <c r="E6716" s="49" t="s">
        <v>17508</v>
      </c>
      <c r="F6716" s="50" t="s">
        <v>17509</v>
      </c>
      <c r="G6716" s="211">
        <v>3335678.06</v>
      </c>
      <c r="H6716" s="71">
        <v>0</v>
      </c>
      <c r="I6716" s="211">
        <v>3335678.06</v>
      </c>
    </row>
    <row r="6717" spans="1:9" ht="51" customHeight="1" x14ac:dyDescent="0.25">
      <c r="A6717" s="200">
        <v>43602</v>
      </c>
      <c r="B6717" s="37" t="s">
        <v>8437</v>
      </c>
      <c r="C6717" s="23">
        <v>65</v>
      </c>
      <c r="D6717" s="49" t="s">
        <v>17510</v>
      </c>
      <c r="E6717" s="49" t="s">
        <v>17511</v>
      </c>
      <c r="F6717" s="50" t="s">
        <v>17512</v>
      </c>
      <c r="G6717" s="211">
        <v>1645227.27</v>
      </c>
      <c r="H6717" s="71">
        <v>0</v>
      </c>
      <c r="I6717" s="211">
        <v>1645227.27</v>
      </c>
    </row>
    <row r="6718" spans="1:9" ht="51" customHeight="1" x14ac:dyDescent="0.25">
      <c r="A6718" s="200">
        <v>43602</v>
      </c>
      <c r="B6718" s="37" t="s">
        <v>8437</v>
      </c>
      <c r="C6718" s="23">
        <v>66</v>
      </c>
      <c r="D6718" s="49" t="s">
        <v>17513</v>
      </c>
      <c r="E6718" s="49" t="s">
        <v>17514</v>
      </c>
      <c r="F6718" s="50" t="s">
        <v>17515</v>
      </c>
      <c r="G6718" s="211">
        <v>6375000</v>
      </c>
      <c r="H6718" s="71">
        <v>0</v>
      </c>
      <c r="I6718" s="211">
        <v>6375000</v>
      </c>
    </row>
    <row r="6719" spans="1:9" ht="51" customHeight="1" x14ac:dyDescent="0.25">
      <c r="A6719" s="200">
        <v>43602</v>
      </c>
      <c r="B6719" s="37" t="s">
        <v>8437</v>
      </c>
      <c r="C6719" s="23">
        <v>66</v>
      </c>
      <c r="D6719" s="49" t="s">
        <v>17516</v>
      </c>
      <c r="E6719" s="49" t="s">
        <v>356</v>
      </c>
      <c r="F6719" s="50" t="s">
        <v>17517</v>
      </c>
      <c r="G6719" s="211">
        <v>2269469.4300000002</v>
      </c>
      <c r="H6719" s="71">
        <v>133498.20000000001</v>
      </c>
      <c r="I6719" s="211">
        <v>2402967.63</v>
      </c>
    </row>
    <row r="6720" spans="1:9" ht="51" customHeight="1" x14ac:dyDescent="0.25">
      <c r="A6720" s="200">
        <v>43602</v>
      </c>
      <c r="B6720" s="37" t="s">
        <v>8437</v>
      </c>
      <c r="C6720" s="23">
        <v>68</v>
      </c>
      <c r="D6720" s="49" t="s">
        <v>17518</v>
      </c>
      <c r="E6720" s="49" t="s">
        <v>15684</v>
      </c>
      <c r="F6720" s="50" t="s">
        <v>17519</v>
      </c>
      <c r="G6720" s="211">
        <v>2338593.6</v>
      </c>
      <c r="H6720" s="71">
        <v>0</v>
      </c>
      <c r="I6720" s="211">
        <v>2338593.6</v>
      </c>
    </row>
    <row r="6721" spans="1:9" ht="51" customHeight="1" x14ac:dyDescent="0.25">
      <c r="A6721" s="200">
        <v>43602</v>
      </c>
      <c r="B6721" s="37" t="s">
        <v>8437</v>
      </c>
      <c r="C6721" s="23">
        <v>68</v>
      </c>
      <c r="D6721" s="49" t="s">
        <v>17520</v>
      </c>
      <c r="E6721" s="49" t="s">
        <v>9303</v>
      </c>
      <c r="F6721" s="50" t="s">
        <v>17521</v>
      </c>
      <c r="G6721" s="211">
        <v>427673.43</v>
      </c>
      <c r="H6721" s="71">
        <v>0</v>
      </c>
      <c r="I6721" s="211">
        <v>427673.43</v>
      </c>
    </row>
    <row r="6722" spans="1:9" ht="51" customHeight="1" x14ac:dyDescent="0.25">
      <c r="A6722" s="200">
        <v>43602</v>
      </c>
      <c r="B6722" s="37" t="s">
        <v>8437</v>
      </c>
      <c r="C6722" s="23">
        <v>68</v>
      </c>
      <c r="D6722" s="49" t="s">
        <v>17522</v>
      </c>
      <c r="E6722" s="49" t="s">
        <v>6493</v>
      </c>
      <c r="F6722" s="50" t="s">
        <v>17523</v>
      </c>
      <c r="G6722" s="211">
        <v>456964.25</v>
      </c>
      <c r="H6722" s="71">
        <v>0</v>
      </c>
      <c r="I6722" s="211">
        <v>456964.25</v>
      </c>
    </row>
    <row r="6723" spans="1:9" ht="51" customHeight="1" x14ac:dyDescent="0.25">
      <c r="A6723" s="200">
        <v>43602</v>
      </c>
      <c r="B6723" s="37" t="s">
        <v>8437</v>
      </c>
      <c r="C6723" s="23">
        <v>68</v>
      </c>
      <c r="D6723" s="49" t="s">
        <v>17524</v>
      </c>
      <c r="E6723" s="49" t="s">
        <v>2505</v>
      </c>
      <c r="F6723" s="50" t="s">
        <v>17525</v>
      </c>
      <c r="G6723" s="211">
        <v>4750000</v>
      </c>
      <c r="H6723" s="71">
        <v>0</v>
      </c>
      <c r="I6723" s="211">
        <v>4750000</v>
      </c>
    </row>
    <row r="6724" spans="1:9" ht="51" customHeight="1" x14ac:dyDescent="0.25">
      <c r="A6724" s="200">
        <v>43602</v>
      </c>
      <c r="B6724" s="37" t="s">
        <v>8437</v>
      </c>
      <c r="C6724" s="23">
        <v>68</v>
      </c>
      <c r="D6724" s="49" t="s">
        <v>17526</v>
      </c>
      <c r="E6724" s="49" t="s">
        <v>4691</v>
      </c>
      <c r="F6724" s="50" t="s">
        <v>17527</v>
      </c>
      <c r="G6724" s="211">
        <v>1793776.17</v>
      </c>
      <c r="H6724" s="71">
        <v>0</v>
      </c>
      <c r="I6724" s="211">
        <v>1793776.17</v>
      </c>
    </row>
    <row r="6725" spans="1:9" ht="51" customHeight="1" x14ac:dyDescent="0.25">
      <c r="A6725" s="200">
        <v>43602</v>
      </c>
      <c r="B6725" s="37" t="s">
        <v>8437</v>
      </c>
      <c r="C6725" s="23">
        <v>68</v>
      </c>
      <c r="D6725" s="49" t="s">
        <v>17528</v>
      </c>
      <c r="E6725" s="49" t="s">
        <v>17529</v>
      </c>
      <c r="F6725" s="50" t="s">
        <v>17530</v>
      </c>
      <c r="G6725" s="211">
        <v>1805000</v>
      </c>
      <c r="H6725" s="71">
        <v>0</v>
      </c>
      <c r="I6725" s="211">
        <v>1805000</v>
      </c>
    </row>
    <row r="6726" spans="1:9" ht="51" customHeight="1" x14ac:dyDescent="0.25">
      <c r="A6726" s="200">
        <v>43602</v>
      </c>
      <c r="B6726" s="37" t="s">
        <v>8437</v>
      </c>
      <c r="C6726" s="23">
        <v>69</v>
      </c>
      <c r="D6726" s="49" t="s">
        <v>17531</v>
      </c>
      <c r="E6726" s="49" t="s">
        <v>474</v>
      </c>
      <c r="F6726" s="50" t="s">
        <v>17532</v>
      </c>
      <c r="G6726" s="211">
        <v>475000</v>
      </c>
      <c r="H6726" s="71">
        <v>0</v>
      </c>
      <c r="I6726" s="211">
        <v>475000</v>
      </c>
    </row>
    <row r="6727" spans="1:9" ht="51" customHeight="1" x14ac:dyDescent="0.25">
      <c r="A6727" s="200">
        <v>43602</v>
      </c>
      <c r="B6727" s="37" t="s">
        <v>8437</v>
      </c>
      <c r="C6727" s="23">
        <v>69</v>
      </c>
      <c r="D6727" s="49" t="s">
        <v>17533</v>
      </c>
      <c r="E6727" s="49" t="s">
        <v>17534</v>
      </c>
      <c r="F6727" s="50" t="s">
        <v>17535</v>
      </c>
      <c r="G6727" s="211">
        <v>1899927.61</v>
      </c>
      <c r="H6727" s="71">
        <v>0</v>
      </c>
      <c r="I6727" s="211">
        <v>1899927.61</v>
      </c>
    </row>
    <row r="6728" spans="1:9" ht="51" customHeight="1" x14ac:dyDescent="0.25">
      <c r="A6728" s="200">
        <v>43602</v>
      </c>
      <c r="B6728" s="37" t="s">
        <v>8437</v>
      </c>
      <c r="C6728" s="23">
        <v>69</v>
      </c>
      <c r="D6728" s="49" t="s">
        <v>17536</v>
      </c>
      <c r="E6728" s="49" t="s">
        <v>17442</v>
      </c>
      <c r="F6728" s="50" t="s">
        <v>17537</v>
      </c>
      <c r="G6728" s="211">
        <v>1900000</v>
      </c>
      <c r="H6728" s="71">
        <v>0</v>
      </c>
      <c r="I6728" s="211">
        <v>1900000</v>
      </c>
    </row>
    <row r="6729" spans="1:9" ht="51" customHeight="1" x14ac:dyDescent="0.25">
      <c r="A6729" s="200">
        <v>43602</v>
      </c>
      <c r="B6729" s="37" t="s">
        <v>8437</v>
      </c>
      <c r="C6729" s="23">
        <v>69</v>
      </c>
      <c r="D6729" s="49" t="s">
        <v>17538</v>
      </c>
      <c r="E6729" s="49" t="s">
        <v>17150</v>
      </c>
      <c r="F6729" s="50" t="s">
        <v>17539</v>
      </c>
      <c r="G6729" s="211">
        <v>1083000</v>
      </c>
      <c r="H6729" s="71">
        <v>0</v>
      </c>
      <c r="I6729" s="211">
        <v>1083000</v>
      </c>
    </row>
    <row r="6730" spans="1:9" ht="51" customHeight="1" x14ac:dyDescent="0.25">
      <c r="A6730" s="200">
        <v>43602</v>
      </c>
      <c r="B6730" s="37" t="s">
        <v>8437</v>
      </c>
      <c r="C6730" s="23">
        <v>69</v>
      </c>
      <c r="D6730" s="49" t="s">
        <v>17540</v>
      </c>
      <c r="E6730" s="49" t="s">
        <v>17541</v>
      </c>
      <c r="F6730" s="50" t="s">
        <v>17542</v>
      </c>
      <c r="G6730" s="211">
        <v>7029753</v>
      </c>
      <c r="H6730" s="71">
        <v>0</v>
      </c>
      <c r="I6730" s="211">
        <v>7029753</v>
      </c>
    </row>
    <row r="6731" spans="1:9" ht="51" customHeight="1" x14ac:dyDescent="0.25">
      <c r="A6731" s="200">
        <v>43602</v>
      </c>
      <c r="B6731" s="37" t="s">
        <v>2571</v>
      </c>
      <c r="C6731" s="23">
        <v>70</v>
      </c>
      <c r="D6731" s="49" t="s">
        <v>17543</v>
      </c>
      <c r="E6731" s="49" t="s">
        <v>73</v>
      </c>
      <c r="F6731" s="50" t="s">
        <v>17544</v>
      </c>
      <c r="G6731" s="211">
        <v>127348790.25</v>
      </c>
      <c r="H6731" s="71">
        <v>7491105.3099999996</v>
      </c>
      <c r="I6731" s="211">
        <v>134839895.56</v>
      </c>
    </row>
    <row r="6732" spans="1:9" ht="51" customHeight="1" x14ac:dyDescent="0.25">
      <c r="A6732" s="200">
        <v>43602</v>
      </c>
      <c r="B6732" s="37" t="s">
        <v>2571</v>
      </c>
      <c r="C6732" s="23">
        <v>70</v>
      </c>
      <c r="D6732" s="49" t="s">
        <v>17545</v>
      </c>
      <c r="E6732" s="49" t="s">
        <v>27</v>
      </c>
      <c r="F6732" s="50" t="s">
        <v>17546</v>
      </c>
      <c r="G6732" s="211">
        <v>16556455.49</v>
      </c>
      <c r="H6732" s="71">
        <v>973909.14</v>
      </c>
      <c r="I6732" s="211">
        <v>17530364.629999999</v>
      </c>
    </row>
    <row r="6733" spans="1:9" ht="51" customHeight="1" x14ac:dyDescent="0.25">
      <c r="A6733" s="200">
        <v>43602</v>
      </c>
      <c r="B6733" s="37" t="s">
        <v>2571</v>
      </c>
      <c r="C6733" s="23">
        <v>70</v>
      </c>
      <c r="D6733" s="49" t="s">
        <v>17547</v>
      </c>
      <c r="E6733" s="49" t="s">
        <v>39</v>
      </c>
      <c r="F6733" s="50" t="s">
        <v>17548</v>
      </c>
      <c r="G6733" s="211">
        <v>66869865.799999997</v>
      </c>
      <c r="H6733" s="71">
        <v>3933521.52</v>
      </c>
      <c r="I6733" s="211">
        <v>70803387.319999993</v>
      </c>
    </row>
    <row r="6734" spans="1:9" ht="51" customHeight="1" x14ac:dyDescent="0.25">
      <c r="A6734" s="200">
        <v>43602</v>
      </c>
      <c r="B6734" s="37" t="s">
        <v>2571</v>
      </c>
      <c r="C6734" s="23">
        <v>70</v>
      </c>
      <c r="D6734" s="49" t="s">
        <v>17549</v>
      </c>
      <c r="E6734" s="49" t="s">
        <v>120</v>
      </c>
      <c r="F6734" s="50" t="s">
        <v>17550</v>
      </c>
      <c r="G6734" s="211">
        <v>96188326.120000005</v>
      </c>
      <c r="H6734" s="71">
        <v>5658136.8300000001</v>
      </c>
      <c r="I6734" s="211">
        <v>101846462.95</v>
      </c>
    </row>
    <row r="6735" spans="1:9" ht="51" customHeight="1" x14ac:dyDescent="0.25">
      <c r="A6735" s="200">
        <v>43602</v>
      </c>
      <c r="B6735" s="37" t="s">
        <v>2581</v>
      </c>
      <c r="C6735" s="23">
        <v>78</v>
      </c>
      <c r="D6735" s="49" t="s">
        <v>17551</v>
      </c>
      <c r="E6735" s="49" t="s">
        <v>17552</v>
      </c>
      <c r="F6735" s="50" t="s">
        <v>17553</v>
      </c>
      <c r="G6735" s="211">
        <v>1630043.1</v>
      </c>
      <c r="H6735" s="71">
        <v>0</v>
      </c>
      <c r="I6735" s="211">
        <v>1630043.1</v>
      </c>
    </row>
    <row r="6736" spans="1:9" ht="51" customHeight="1" x14ac:dyDescent="0.25">
      <c r="A6736" s="200">
        <v>43602</v>
      </c>
      <c r="B6736" s="37" t="s">
        <v>2581</v>
      </c>
      <c r="C6736" s="23">
        <v>78</v>
      </c>
      <c r="D6736" s="49" t="s">
        <v>17554</v>
      </c>
      <c r="E6736" s="49" t="s">
        <v>17555</v>
      </c>
      <c r="F6736" s="50" t="s">
        <v>17556</v>
      </c>
      <c r="G6736" s="211">
        <v>938899.5</v>
      </c>
      <c r="H6736" s="71">
        <v>0</v>
      </c>
      <c r="I6736" s="211">
        <v>938899.5</v>
      </c>
    </row>
    <row r="6737" spans="1:9" ht="51" customHeight="1" x14ac:dyDescent="0.25">
      <c r="A6737" s="200">
        <v>43602</v>
      </c>
      <c r="B6737" s="37" t="s">
        <v>2581</v>
      </c>
      <c r="C6737" s="23">
        <v>78</v>
      </c>
      <c r="D6737" s="49" t="s">
        <v>17557</v>
      </c>
      <c r="E6737" s="49" t="s">
        <v>12002</v>
      </c>
      <c r="F6737" s="50" t="s">
        <v>12003</v>
      </c>
      <c r="G6737" s="211">
        <v>2282841.09</v>
      </c>
      <c r="H6737" s="71">
        <v>114142.05</v>
      </c>
      <c r="I6737" s="211">
        <v>2396983.14</v>
      </c>
    </row>
    <row r="6738" spans="1:9" ht="51" customHeight="1" x14ac:dyDescent="0.25">
      <c r="A6738" s="200">
        <v>43602</v>
      </c>
      <c r="B6738" s="37" t="s">
        <v>2581</v>
      </c>
      <c r="C6738" s="23">
        <v>78</v>
      </c>
      <c r="D6738" s="49" t="s">
        <v>17558</v>
      </c>
      <c r="E6738" s="49" t="s">
        <v>17559</v>
      </c>
      <c r="F6738" s="50" t="s">
        <v>17560</v>
      </c>
      <c r="G6738" s="211">
        <v>2701114.55</v>
      </c>
      <c r="H6738" s="71">
        <v>0</v>
      </c>
      <c r="I6738" s="211">
        <v>2701114.55</v>
      </c>
    </row>
    <row r="6739" spans="1:9" ht="51" customHeight="1" x14ac:dyDescent="0.25">
      <c r="A6739" s="200">
        <v>43602</v>
      </c>
      <c r="B6739" s="37" t="s">
        <v>2581</v>
      </c>
      <c r="C6739" s="23">
        <v>78</v>
      </c>
      <c r="D6739" s="49" t="s">
        <v>17561</v>
      </c>
      <c r="E6739" s="49" t="s">
        <v>17562</v>
      </c>
      <c r="F6739" s="50" t="s">
        <v>17563</v>
      </c>
      <c r="G6739" s="211">
        <v>1371763.5</v>
      </c>
      <c r="H6739" s="71">
        <v>0</v>
      </c>
      <c r="I6739" s="211">
        <v>1371763.5</v>
      </c>
    </row>
    <row r="6740" spans="1:9" ht="51" customHeight="1" x14ac:dyDescent="0.25">
      <c r="A6740" s="200">
        <v>43602</v>
      </c>
      <c r="B6740" s="37" t="s">
        <v>2581</v>
      </c>
      <c r="C6740" s="23">
        <v>78</v>
      </c>
      <c r="D6740" s="49" t="s">
        <v>17564</v>
      </c>
      <c r="E6740" s="49" t="s">
        <v>17565</v>
      </c>
      <c r="F6740" s="50" t="s">
        <v>17566</v>
      </c>
      <c r="G6740" s="211">
        <v>946331.72</v>
      </c>
      <c r="H6740" s="71">
        <v>0</v>
      </c>
      <c r="I6740" s="211">
        <v>946331.72</v>
      </c>
    </row>
    <row r="6741" spans="1:9" ht="51" customHeight="1" x14ac:dyDescent="0.25">
      <c r="A6741" s="200">
        <v>43602</v>
      </c>
      <c r="B6741" s="37" t="s">
        <v>2581</v>
      </c>
      <c r="C6741" s="23">
        <v>78</v>
      </c>
      <c r="D6741" s="49" t="s">
        <v>17567</v>
      </c>
      <c r="E6741" s="49" t="s">
        <v>17568</v>
      </c>
      <c r="F6741" s="50" t="s">
        <v>17569</v>
      </c>
      <c r="G6741" s="211">
        <v>786887.25</v>
      </c>
      <c r="H6741" s="71">
        <v>0</v>
      </c>
      <c r="I6741" s="211">
        <v>786887.25</v>
      </c>
    </row>
    <row r="6742" spans="1:9" ht="51" customHeight="1" x14ac:dyDescent="0.25">
      <c r="A6742" s="200">
        <v>43602</v>
      </c>
      <c r="B6742" s="37" t="s">
        <v>2581</v>
      </c>
      <c r="C6742" s="23">
        <v>78</v>
      </c>
      <c r="D6742" s="49" t="s">
        <v>17570</v>
      </c>
      <c r="E6742" s="49" t="s">
        <v>17571</v>
      </c>
      <c r="F6742" s="50" t="s">
        <v>17572</v>
      </c>
      <c r="G6742" s="211">
        <v>2344580.1</v>
      </c>
      <c r="H6742" s="71">
        <v>0</v>
      </c>
      <c r="I6742" s="211">
        <v>2344580.1</v>
      </c>
    </row>
    <row r="6743" spans="1:9" ht="51" customHeight="1" x14ac:dyDescent="0.25">
      <c r="A6743" s="200">
        <v>43602</v>
      </c>
      <c r="B6743" s="37" t="s">
        <v>2581</v>
      </c>
      <c r="C6743" s="23">
        <v>78</v>
      </c>
      <c r="D6743" s="49" t="s">
        <v>17573</v>
      </c>
      <c r="E6743" s="49" t="s">
        <v>17574</v>
      </c>
      <c r="F6743" s="50" t="s">
        <v>17575</v>
      </c>
      <c r="G6743" s="211">
        <v>2785435.83</v>
      </c>
      <c r="H6743" s="71">
        <v>0</v>
      </c>
      <c r="I6743" s="211">
        <v>2785435.83</v>
      </c>
    </row>
    <row r="6744" spans="1:9" ht="51" customHeight="1" x14ac:dyDescent="0.25">
      <c r="A6744" s="200">
        <v>43602</v>
      </c>
      <c r="B6744" s="37" t="s">
        <v>2581</v>
      </c>
      <c r="C6744" s="23">
        <v>78</v>
      </c>
      <c r="D6744" s="49" t="s">
        <v>17576</v>
      </c>
      <c r="E6744" s="49" t="s">
        <v>17577</v>
      </c>
      <c r="F6744" s="50" t="s">
        <v>17578</v>
      </c>
      <c r="G6744" s="211">
        <v>888606</v>
      </c>
      <c r="H6744" s="71">
        <v>0</v>
      </c>
      <c r="I6744" s="211">
        <v>888606</v>
      </c>
    </row>
    <row r="6745" spans="1:9" ht="51" customHeight="1" x14ac:dyDescent="0.25">
      <c r="A6745" s="200">
        <v>43602</v>
      </c>
      <c r="B6745" s="37" t="s">
        <v>2581</v>
      </c>
      <c r="C6745" s="23">
        <v>78</v>
      </c>
      <c r="D6745" s="49" t="s">
        <v>17579</v>
      </c>
      <c r="E6745" s="49" t="s">
        <v>17580</v>
      </c>
      <c r="F6745" s="50" t="s">
        <v>17581</v>
      </c>
      <c r="G6745" s="211">
        <v>1516131.6</v>
      </c>
      <c r="H6745" s="71">
        <v>0</v>
      </c>
      <c r="I6745" s="211">
        <v>1516131.6</v>
      </c>
    </row>
    <row r="6746" spans="1:9" ht="51" customHeight="1" x14ac:dyDescent="0.25">
      <c r="A6746" s="200">
        <v>43602</v>
      </c>
      <c r="B6746" s="37" t="s">
        <v>2581</v>
      </c>
      <c r="C6746" s="23">
        <v>78</v>
      </c>
      <c r="D6746" s="49" t="s">
        <v>17582</v>
      </c>
      <c r="E6746" s="49" t="s">
        <v>1970</v>
      </c>
      <c r="F6746" s="50" t="s">
        <v>17583</v>
      </c>
      <c r="G6746" s="211">
        <v>1213230.9099999999</v>
      </c>
      <c r="H6746" s="71">
        <v>60661.55</v>
      </c>
      <c r="I6746" s="211">
        <v>1273892.46</v>
      </c>
    </row>
    <row r="6747" spans="1:9" ht="51" customHeight="1" x14ac:dyDescent="0.25">
      <c r="A6747" s="200">
        <v>43602</v>
      </c>
      <c r="B6747" s="37" t="s">
        <v>2581</v>
      </c>
      <c r="C6747" s="23">
        <v>78</v>
      </c>
      <c r="D6747" s="49" t="s">
        <v>17584</v>
      </c>
      <c r="E6747" s="49" t="s">
        <v>17585</v>
      </c>
      <c r="F6747" s="50" t="s">
        <v>17586</v>
      </c>
      <c r="G6747" s="211">
        <v>1765076.7</v>
      </c>
      <c r="H6747" s="71">
        <v>0</v>
      </c>
      <c r="I6747" s="211">
        <v>1765076.7</v>
      </c>
    </row>
    <row r="6748" spans="1:9" ht="51" customHeight="1" x14ac:dyDescent="0.25">
      <c r="A6748" s="200">
        <v>43602</v>
      </c>
      <c r="B6748" s="37" t="s">
        <v>2581</v>
      </c>
      <c r="C6748" s="23">
        <v>78</v>
      </c>
      <c r="D6748" s="49" t="s">
        <v>17587</v>
      </c>
      <c r="E6748" s="49" t="s">
        <v>17588</v>
      </c>
      <c r="F6748" s="50" t="s">
        <v>17589</v>
      </c>
      <c r="G6748" s="211">
        <v>1450227.06</v>
      </c>
      <c r="H6748" s="71">
        <v>0</v>
      </c>
      <c r="I6748" s="211">
        <v>1450227.06</v>
      </c>
    </row>
    <row r="6749" spans="1:9" ht="51" customHeight="1" x14ac:dyDescent="0.25">
      <c r="A6749" s="200">
        <v>43602</v>
      </c>
      <c r="B6749" s="37" t="s">
        <v>2581</v>
      </c>
      <c r="C6749" s="23">
        <v>78</v>
      </c>
      <c r="D6749" s="49" t="s">
        <v>17590</v>
      </c>
      <c r="E6749" s="49" t="s">
        <v>17591</v>
      </c>
      <c r="F6749" s="50" t="s">
        <v>17592</v>
      </c>
      <c r="G6749" s="211">
        <v>1126578.6000000001</v>
      </c>
      <c r="H6749" s="71">
        <v>0</v>
      </c>
      <c r="I6749" s="211">
        <v>1126578.6000000001</v>
      </c>
    </row>
    <row r="6750" spans="1:9" ht="51" customHeight="1" x14ac:dyDescent="0.25">
      <c r="A6750" s="200">
        <v>43602</v>
      </c>
      <c r="B6750" s="37" t="s">
        <v>2581</v>
      </c>
      <c r="C6750" s="23">
        <v>78</v>
      </c>
      <c r="D6750" s="49" t="s">
        <v>17593</v>
      </c>
      <c r="E6750" s="49" t="s">
        <v>17594</v>
      </c>
      <c r="F6750" s="50" t="s">
        <v>17595</v>
      </c>
      <c r="G6750" s="211">
        <v>4422326.7</v>
      </c>
      <c r="H6750" s="71">
        <v>0</v>
      </c>
      <c r="I6750" s="211">
        <v>4422326.7</v>
      </c>
    </row>
    <row r="6751" spans="1:9" ht="51" customHeight="1" x14ac:dyDescent="0.25">
      <c r="A6751" s="200">
        <v>43602</v>
      </c>
      <c r="B6751" s="37" t="s">
        <v>2572</v>
      </c>
      <c r="C6751" s="23">
        <v>79</v>
      </c>
      <c r="D6751" s="49" t="s">
        <v>17596</v>
      </c>
      <c r="E6751" s="49" t="s">
        <v>16727</v>
      </c>
      <c r="F6751" s="50" t="s">
        <v>17597</v>
      </c>
      <c r="G6751" s="211">
        <v>12691118.800000001</v>
      </c>
      <c r="H6751" s="71">
        <v>746536.4</v>
      </c>
      <c r="I6751" s="211">
        <v>13437655.199999999</v>
      </c>
    </row>
    <row r="6752" spans="1:9" ht="51" customHeight="1" x14ac:dyDescent="0.25">
      <c r="A6752" s="200">
        <v>43602</v>
      </c>
      <c r="B6752" s="37" t="s">
        <v>2572</v>
      </c>
      <c r="C6752" s="23">
        <v>80</v>
      </c>
      <c r="D6752" s="49" t="s">
        <v>17598</v>
      </c>
      <c r="E6752" s="49" t="s">
        <v>17599</v>
      </c>
      <c r="F6752" s="50" t="s">
        <v>17600</v>
      </c>
      <c r="G6752" s="211">
        <v>3562614.02</v>
      </c>
      <c r="H6752" s="71">
        <v>209565.53</v>
      </c>
      <c r="I6752" s="211">
        <v>3772179.55</v>
      </c>
    </row>
    <row r="6753" spans="1:9" ht="51" customHeight="1" x14ac:dyDescent="0.25">
      <c r="A6753" s="200">
        <v>43602</v>
      </c>
      <c r="B6753" s="37" t="s">
        <v>2572</v>
      </c>
      <c r="C6753" s="23">
        <v>80</v>
      </c>
      <c r="D6753" s="49" t="s">
        <v>17601</v>
      </c>
      <c r="E6753" s="49" t="s">
        <v>3093</v>
      </c>
      <c r="F6753" s="50" t="s">
        <v>17602</v>
      </c>
      <c r="G6753" s="211">
        <v>10365701.630000001</v>
      </c>
      <c r="H6753" s="71">
        <v>609747.16</v>
      </c>
      <c r="I6753" s="211">
        <v>10975448.789999999</v>
      </c>
    </row>
    <row r="6754" spans="1:9" ht="51" customHeight="1" x14ac:dyDescent="0.25">
      <c r="A6754" s="200">
        <v>43602</v>
      </c>
      <c r="B6754" s="37" t="s">
        <v>2572</v>
      </c>
      <c r="C6754" s="23">
        <v>80</v>
      </c>
      <c r="D6754" s="49" t="s">
        <v>17603</v>
      </c>
      <c r="E6754" s="49" t="s">
        <v>414</v>
      </c>
      <c r="F6754" s="50" t="s">
        <v>17604</v>
      </c>
      <c r="G6754" s="211">
        <v>11050000</v>
      </c>
      <c r="H6754" s="71">
        <v>650000</v>
      </c>
      <c r="I6754" s="211">
        <v>11700000</v>
      </c>
    </row>
    <row r="6755" spans="1:9" ht="51" customHeight="1" x14ac:dyDescent="0.25">
      <c r="A6755" s="200">
        <v>43602</v>
      </c>
      <c r="B6755" s="37" t="s">
        <v>2572</v>
      </c>
      <c r="C6755" s="23">
        <v>80</v>
      </c>
      <c r="D6755" s="49" t="s">
        <v>17605</v>
      </c>
      <c r="E6755" s="49" t="s">
        <v>368</v>
      </c>
      <c r="F6755" s="50" t="s">
        <v>17606</v>
      </c>
      <c r="G6755" s="211">
        <v>11050000</v>
      </c>
      <c r="H6755" s="71">
        <v>650000</v>
      </c>
      <c r="I6755" s="211">
        <v>11700000</v>
      </c>
    </row>
    <row r="6756" spans="1:9" ht="51" customHeight="1" x14ac:dyDescent="0.25">
      <c r="A6756" s="200">
        <v>43602</v>
      </c>
      <c r="B6756" s="37" t="s">
        <v>2572</v>
      </c>
      <c r="C6756" s="23">
        <v>80</v>
      </c>
      <c r="D6756" s="49" t="s">
        <v>17607</v>
      </c>
      <c r="E6756" s="49" t="s">
        <v>17608</v>
      </c>
      <c r="F6756" s="50" t="s">
        <v>17609</v>
      </c>
      <c r="G6756" s="211">
        <v>11225835.66</v>
      </c>
      <c r="H6756" s="71">
        <v>660343.28</v>
      </c>
      <c r="I6756" s="211">
        <v>11886178.939999999</v>
      </c>
    </row>
    <row r="6757" spans="1:9" ht="51" customHeight="1" x14ac:dyDescent="0.25">
      <c r="A6757" s="200">
        <v>43602</v>
      </c>
      <c r="B6757" s="37" t="s">
        <v>2572</v>
      </c>
      <c r="C6757" s="23">
        <v>80</v>
      </c>
      <c r="D6757" s="49" t="s">
        <v>17610</v>
      </c>
      <c r="E6757" s="49" t="s">
        <v>163</v>
      </c>
      <c r="F6757" s="50" t="s">
        <v>17611</v>
      </c>
      <c r="G6757" s="211">
        <v>6641692.8799999999</v>
      </c>
      <c r="H6757" s="71">
        <v>390687.82</v>
      </c>
      <c r="I6757" s="211">
        <v>7032380.7000000002</v>
      </c>
    </row>
    <row r="6758" spans="1:9" ht="51" customHeight="1" x14ac:dyDescent="0.25">
      <c r="A6758" s="200">
        <v>43602</v>
      </c>
      <c r="B6758" s="37" t="s">
        <v>2572</v>
      </c>
      <c r="C6758" s="23">
        <v>80</v>
      </c>
      <c r="D6758" s="49" t="s">
        <v>17612</v>
      </c>
      <c r="E6758" s="49" t="s">
        <v>17613</v>
      </c>
      <c r="F6758" s="50" t="s">
        <v>17614</v>
      </c>
      <c r="G6758" s="211">
        <v>9935189.5500000007</v>
      </c>
      <c r="H6758" s="71">
        <v>1168845.83</v>
      </c>
      <c r="I6758" s="211">
        <v>11104035.380000001</v>
      </c>
    </row>
    <row r="6759" spans="1:9" ht="51" customHeight="1" x14ac:dyDescent="0.25">
      <c r="A6759" s="200">
        <v>43602</v>
      </c>
      <c r="B6759" s="37" t="s">
        <v>2572</v>
      </c>
      <c r="C6759" s="23">
        <v>80</v>
      </c>
      <c r="D6759" s="49" t="s">
        <v>17615</v>
      </c>
      <c r="E6759" s="49" t="s">
        <v>17616</v>
      </c>
      <c r="F6759" s="50" t="s">
        <v>17617</v>
      </c>
      <c r="G6759" s="211">
        <v>7080116.2400000002</v>
      </c>
      <c r="H6759" s="71">
        <v>832954.85</v>
      </c>
      <c r="I6759" s="211">
        <v>7913071.0899999999</v>
      </c>
    </row>
    <row r="6760" spans="1:9" ht="51" customHeight="1" x14ac:dyDescent="0.25">
      <c r="A6760" s="200">
        <v>43602</v>
      </c>
      <c r="B6760" s="37" t="s">
        <v>2572</v>
      </c>
      <c r="C6760" s="23">
        <v>80</v>
      </c>
      <c r="D6760" s="49" t="s">
        <v>17618</v>
      </c>
      <c r="E6760" s="49" t="s">
        <v>17619</v>
      </c>
      <c r="F6760" s="50" t="s">
        <v>17620</v>
      </c>
      <c r="G6760" s="211">
        <v>9115762.9600000009</v>
      </c>
      <c r="H6760" s="71">
        <v>1072442.7</v>
      </c>
      <c r="I6760" s="211">
        <v>10188205.66</v>
      </c>
    </row>
    <row r="6761" spans="1:9" ht="51" customHeight="1" x14ac:dyDescent="0.25">
      <c r="A6761" s="200">
        <v>43602</v>
      </c>
      <c r="B6761" s="37" t="s">
        <v>2572</v>
      </c>
      <c r="C6761" s="23">
        <v>80</v>
      </c>
      <c r="D6761" s="49" t="s">
        <v>17621</v>
      </c>
      <c r="E6761" s="49" t="s">
        <v>3694</v>
      </c>
      <c r="F6761" s="50" t="s">
        <v>17622</v>
      </c>
      <c r="G6761" s="211">
        <v>10960235.75</v>
      </c>
      <c r="H6761" s="71">
        <v>644719.75</v>
      </c>
      <c r="I6761" s="211">
        <v>11604955.5</v>
      </c>
    </row>
    <row r="6762" spans="1:9" ht="51" customHeight="1" x14ac:dyDescent="0.25">
      <c r="A6762" s="200">
        <v>43602</v>
      </c>
      <c r="B6762" s="37" t="s">
        <v>2572</v>
      </c>
      <c r="C6762" s="23">
        <v>80</v>
      </c>
      <c r="D6762" s="49" t="s">
        <v>17623</v>
      </c>
      <c r="E6762" s="49" t="s">
        <v>9588</v>
      </c>
      <c r="F6762" s="50" t="s">
        <v>17624</v>
      </c>
      <c r="G6762" s="211">
        <v>5091921.67</v>
      </c>
      <c r="H6762" s="71">
        <v>299524.81</v>
      </c>
      <c r="I6762" s="211">
        <v>5391446.4800000004</v>
      </c>
    </row>
    <row r="6763" spans="1:9" ht="51" customHeight="1" x14ac:dyDescent="0.25">
      <c r="A6763" s="200">
        <v>43602</v>
      </c>
      <c r="B6763" s="37" t="s">
        <v>2572</v>
      </c>
      <c r="C6763" s="23">
        <v>80</v>
      </c>
      <c r="D6763" s="49" t="s">
        <v>17625</v>
      </c>
      <c r="E6763" s="49" t="s">
        <v>17626</v>
      </c>
      <c r="F6763" s="50" t="s">
        <v>17627</v>
      </c>
      <c r="G6763" s="211">
        <v>10310543.380000001</v>
      </c>
      <c r="H6763" s="71">
        <v>606502.55000000005</v>
      </c>
      <c r="I6763" s="211">
        <v>10917045.93</v>
      </c>
    </row>
    <row r="6764" spans="1:9" ht="51" customHeight="1" x14ac:dyDescent="0.25">
      <c r="A6764" s="200">
        <v>43602</v>
      </c>
      <c r="B6764" s="37" t="s">
        <v>2572</v>
      </c>
      <c r="C6764" s="23">
        <v>80</v>
      </c>
      <c r="D6764" s="49" t="s">
        <v>17628</v>
      </c>
      <c r="E6764" s="49" t="s">
        <v>17629</v>
      </c>
      <c r="F6764" s="50" t="s">
        <v>17630</v>
      </c>
      <c r="G6764" s="211">
        <v>11857500</v>
      </c>
      <c r="H6764" s="71">
        <v>697500</v>
      </c>
      <c r="I6764" s="211">
        <v>12555000</v>
      </c>
    </row>
    <row r="6765" spans="1:9" ht="51" customHeight="1" x14ac:dyDescent="0.25">
      <c r="A6765" s="200">
        <v>43602</v>
      </c>
      <c r="B6765" s="37" t="s">
        <v>2572</v>
      </c>
      <c r="C6765" s="23">
        <v>80</v>
      </c>
      <c r="D6765" s="49" t="s">
        <v>17631</v>
      </c>
      <c r="E6765" s="49" t="s">
        <v>17632</v>
      </c>
      <c r="F6765" s="50" t="s">
        <v>17633</v>
      </c>
      <c r="G6765" s="211">
        <v>10415619.5</v>
      </c>
      <c r="H6765" s="71">
        <v>1225367</v>
      </c>
      <c r="I6765" s="211">
        <v>11640986.5</v>
      </c>
    </row>
    <row r="6766" spans="1:9" ht="51" customHeight="1" x14ac:dyDescent="0.25">
      <c r="A6766" s="200">
        <v>43602</v>
      </c>
      <c r="B6766" s="37" t="s">
        <v>2572</v>
      </c>
      <c r="C6766" s="23">
        <v>80</v>
      </c>
      <c r="D6766" s="49" t="s">
        <v>17634</v>
      </c>
      <c r="E6766" s="49" t="s">
        <v>17635</v>
      </c>
      <c r="F6766" s="50" t="s">
        <v>17636</v>
      </c>
      <c r="G6766" s="211">
        <v>8149191.5700000003</v>
      </c>
      <c r="H6766" s="71">
        <v>479364.21</v>
      </c>
      <c r="I6766" s="211">
        <v>8628555.7799999993</v>
      </c>
    </row>
    <row r="6767" spans="1:9" ht="51" customHeight="1" x14ac:dyDescent="0.25">
      <c r="A6767" s="200">
        <v>43602</v>
      </c>
      <c r="B6767" s="37" t="s">
        <v>2572</v>
      </c>
      <c r="C6767" s="23">
        <v>80</v>
      </c>
      <c r="D6767" s="49" t="s">
        <v>17637</v>
      </c>
      <c r="E6767" s="49" t="s">
        <v>17638</v>
      </c>
      <c r="F6767" s="50" t="s">
        <v>17639</v>
      </c>
      <c r="G6767" s="211">
        <v>11982413.1</v>
      </c>
      <c r="H6767" s="71">
        <v>704847.83</v>
      </c>
      <c r="I6767" s="211">
        <v>12687260.93</v>
      </c>
    </row>
    <row r="6768" spans="1:9" ht="51" customHeight="1" x14ac:dyDescent="0.25">
      <c r="A6768" s="200">
        <v>43602</v>
      </c>
      <c r="B6768" s="37" t="s">
        <v>2572</v>
      </c>
      <c r="C6768" s="23">
        <v>80</v>
      </c>
      <c r="D6768" s="49" t="s">
        <v>17640</v>
      </c>
      <c r="E6768" s="49" t="s">
        <v>17641</v>
      </c>
      <c r="F6768" s="50" t="s">
        <v>17642</v>
      </c>
      <c r="G6768" s="211">
        <v>8631167.4600000009</v>
      </c>
      <c r="H6768" s="71">
        <v>507715.74</v>
      </c>
      <c r="I6768" s="211">
        <v>9138883.1999999993</v>
      </c>
    </row>
    <row r="6769" spans="1:9" ht="51" customHeight="1" x14ac:dyDescent="0.25">
      <c r="A6769" s="200">
        <v>43602</v>
      </c>
      <c r="B6769" s="37" t="s">
        <v>2572</v>
      </c>
      <c r="C6769" s="23">
        <v>80</v>
      </c>
      <c r="D6769" s="49" t="s">
        <v>17643</v>
      </c>
      <c r="E6769" s="49" t="s">
        <v>15681</v>
      </c>
      <c r="F6769" s="50" t="s">
        <v>17644</v>
      </c>
      <c r="G6769" s="211">
        <v>7704724.8399999999</v>
      </c>
      <c r="H6769" s="71">
        <v>453219.11</v>
      </c>
      <c r="I6769" s="211">
        <v>8157943.9500000002</v>
      </c>
    </row>
    <row r="6770" spans="1:9" ht="51" customHeight="1" x14ac:dyDescent="0.25">
      <c r="A6770" s="200">
        <v>43602</v>
      </c>
      <c r="B6770" s="37" t="s">
        <v>2572</v>
      </c>
      <c r="C6770" s="23">
        <v>80</v>
      </c>
      <c r="D6770" s="49" t="s">
        <v>17645</v>
      </c>
      <c r="E6770" s="49" t="s">
        <v>17646</v>
      </c>
      <c r="F6770" s="50" t="s">
        <v>17647</v>
      </c>
      <c r="G6770" s="211">
        <v>9664208.9800000004</v>
      </c>
      <c r="H6770" s="71">
        <v>568482.88</v>
      </c>
      <c r="I6770" s="211">
        <v>10232691.859999999</v>
      </c>
    </row>
    <row r="6771" spans="1:9" ht="51" customHeight="1" x14ac:dyDescent="0.25">
      <c r="A6771" s="200">
        <v>43602</v>
      </c>
      <c r="B6771" s="37" t="s">
        <v>2572</v>
      </c>
      <c r="C6771" s="23">
        <v>80</v>
      </c>
      <c r="D6771" s="49" t="s">
        <v>17648</v>
      </c>
      <c r="E6771" s="49" t="s">
        <v>17649</v>
      </c>
      <c r="F6771" s="50" t="s">
        <v>17650</v>
      </c>
      <c r="G6771" s="211">
        <v>15488050.6</v>
      </c>
      <c r="H6771" s="71">
        <v>1822123.6</v>
      </c>
      <c r="I6771" s="211">
        <v>17310174.199999999</v>
      </c>
    </row>
    <row r="6772" spans="1:9" ht="51" customHeight="1" x14ac:dyDescent="0.25">
      <c r="A6772" s="200">
        <v>43602</v>
      </c>
      <c r="B6772" s="37" t="s">
        <v>2572</v>
      </c>
      <c r="C6772" s="23">
        <v>80</v>
      </c>
      <c r="D6772" s="49" t="s">
        <v>17651</v>
      </c>
      <c r="E6772" s="49" t="s">
        <v>17652</v>
      </c>
      <c r="F6772" s="50" t="s">
        <v>17653</v>
      </c>
      <c r="G6772" s="211">
        <v>3231360.28</v>
      </c>
      <c r="H6772" s="71">
        <v>190080.02</v>
      </c>
      <c r="I6772" s="211">
        <v>3421440.3</v>
      </c>
    </row>
    <row r="6773" spans="1:9" ht="51" customHeight="1" x14ac:dyDescent="0.25">
      <c r="A6773" s="200">
        <v>43602</v>
      </c>
      <c r="B6773" s="37" t="s">
        <v>2572</v>
      </c>
      <c r="C6773" s="23">
        <v>80</v>
      </c>
      <c r="D6773" s="49" t="s">
        <v>17654</v>
      </c>
      <c r="E6773" s="49" t="s">
        <v>4927</v>
      </c>
      <c r="F6773" s="50" t="s">
        <v>17655</v>
      </c>
      <c r="G6773" s="211">
        <v>11050000</v>
      </c>
      <c r="H6773" s="71">
        <v>650000</v>
      </c>
      <c r="I6773" s="211">
        <v>11700000</v>
      </c>
    </row>
    <row r="6774" spans="1:9" ht="51" customHeight="1" x14ac:dyDescent="0.25">
      <c r="A6774" s="200">
        <v>43602</v>
      </c>
      <c r="B6774" s="37" t="s">
        <v>2572</v>
      </c>
      <c r="C6774" s="23">
        <v>80</v>
      </c>
      <c r="D6774" s="49" t="s">
        <v>17656</v>
      </c>
      <c r="E6774" s="49" t="s">
        <v>538</v>
      </c>
      <c r="F6774" s="50" t="s">
        <v>17657</v>
      </c>
      <c r="G6774" s="211">
        <v>6997914</v>
      </c>
      <c r="H6774" s="71">
        <v>411642</v>
      </c>
      <c r="I6774" s="211">
        <v>7409556</v>
      </c>
    </row>
    <row r="6775" spans="1:9" ht="51" customHeight="1" x14ac:dyDescent="0.25">
      <c r="A6775" s="200">
        <v>43602</v>
      </c>
      <c r="B6775" s="37" t="s">
        <v>2572</v>
      </c>
      <c r="C6775" s="23">
        <v>80</v>
      </c>
      <c r="D6775" s="49" t="s">
        <v>17658</v>
      </c>
      <c r="E6775" s="49" t="s">
        <v>17659</v>
      </c>
      <c r="F6775" s="50" t="s">
        <v>17660</v>
      </c>
      <c r="G6775" s="211">
        <v>12308617.949999999</v>
      </c>
      <c r="H6775" s="71">
        <v>1448072.7</v>
      </c>
      <c r="I6775" s="211">
        <v>13756690.65</v>
      </c>
    </row>
    <row r="6776" spans="1:9" ht="51" customHeight="1" x14ac:dyDescent="0.25">
      <c r="A6776" s="200">
        <v>43602</v>
      </c>
      <c r="B6776" s="37" t="s">
        <v>2572</v>
      </c>
      <c r="C6776" s="23">
        <v>80</v>
      </c>
      <c r="D6776" s="49" t="s">
        <v>17661</v>
      </c>
      <c r="E6776" s="49" t="s">
        <v>17662</v>
      </c>
      <c r="F6776" s="50" t="s">
        <v>17663</v>
      </c>
      <c r="G6776" s="211">
        <v>10845153.699999999</v>
      </c>
      <c r="H6776" s="71">
        <v>1275900.44</v>
      </c>
      <c r="I6776" s="211">
        <v>12121054.140000001</v>
      </c>
    </row>
    <row r="6777" spans="1:9" ht="51" customHeight="1" x14ac:dyDescent="0.25">
      <c r="A6777" s="200">
        <v>43602</v>
      </c>
      <c r="B6777" s="37" t="s">
        <v>2572</v>
      </c>
      <c r="C6777" s="23">
        <v>80</v>
      </c>
      <c r="D6777" s="49" t="s">
        <v>17664</v>
      </c>
      <c r="E6777" s="49" t="s">
        <v>10329</v>
      </c>
      <c r="F6777" s="50" t="s">
        <v>17665</v>
      </c>
      <c r="G6777" s="211">
        <v>8652892.0500000007</v>
      </c>
      <c r="H6777" s="71">
        <v>508993.65</v>
      </c>
      <c r="I6777" s="211">
        <v>9161885.6999999993</v>
      </c>
    </row>
    <row r="6778" spans="1:9" ht="51" customHeight="1" x14ac:dyDescent="0.25">
      <c r="A6778" s="200">
        <v>43602</v>
      </c>
      <c r="B6778" s="37" t="s">
        <v>2572</v>
      </c>
      <c r="C6778" s="23">
        <v>80</v>
      </c>
      <c r="D6778" s="49" t="s">
        <v>17666</v>
      </c>
      <c r="E6778" s="49" t="s">
        <v>11886</v>
      </c>
      <c r="F6778" s="50" t="s">
        <v>17667</v>
      </c>
      <c r="G6778" s="211">
        <v>11772753.300000001</v>
      </c>
      <c r="H6778" s="71">
        <v>692514.9</v>
      </c>
      <c r="I6778" s="211">
        <v>12465268.199999999</v>
      </c>
    </row>
    <row r="6779" spans="1:9" ht="51" customHeight="1" x14ac:dyDescent="0.25">
      <c r="A6779" s="200">
        <v>43602</v>
      </c>
      <c r="B6779" s="37" t="s">
        <v>2572</v>
      </c>
      <c r="C6779" s="23">
        <v>80</v>
      </c>
      <c r="D6779" s="49" t="s">
        <v>17668</v>
      </c>
      <c r="E6779" s="49" t="s">
        <v>17669</v>
      </c>
      <c r="F6779" s="50" t="s">
        <v>17669</v>
      </c>
      <c r="G6779" s="211">
        <v>11050000</v>
      </c>
      <c r="H6779" s="71">
        <v>1300000</v>
      </c>
      <c r="I6779" s="211">
        <v>12350000</v>
      </c>
    </row>
    <row r="6780" spans="1:9" ht="51" customHeight="1" x14ac:dyDescent="0.25">
      <c r="A6780" s="200">
        <v>43602</v>
      </c>
      <c r="B6780" s="37" t="s">
        <v>2572</v>
      </c>
      <c r="C6780" s="23">
        <v>80</v>
      </c>
      <c r="D6780" s="49" t="s">
        <v>17670</v>
      </c>
      <c r="E6780" s="49" t="s">
        <v>17671</v>
      </c>
      <c r="F6780" s="50" t="s">
        <v>17671</v>
      </c>
      <c r="G6780" s="211">
        <v>11050000</v>
      </c>
      <c r="H6780" s="71">
        <v>1300000</v>
      </c>
      <c r="I6780" s="211">
        <v>12350000</v>
      </c>
    </row>
    <row r="6781" spans="1:9" ht="51" customHeight="1" x14ac:dyDescent="0.25">
      <c r="A6781" s="200">
        <v>43602</v>
      </c>
      <c r="B6781" s="37" t="s">
        <v>2572</v>
      </c>
      <c r="C6781" s="23">
        <v>80</v>
      </c>
      <c r="D6781" s="49" t="s">
        <v>17672</v>
      </c>
      <c r="E6781" s="49" t="s">
        <v>14091</v>
      </c>
      <c r="F6781" s="50" t="s">
        <v>17673</v>
      </c>
      <c r="G6781" s="211">
        <v>11676033.48</v>
      </c>
      <c r="H6781" s="71">
        <v>686825.5</v>
      </c>
      <c r="I6781" s="211">
        <v>12362858.98</v>
      </c>
    </row>
    <row r="6782" spans="1:9" ht="51" customHeight="1" x14ac:dyDescent="0.25">
      <c r="A6782" s="200">
        <v>43602</v>
      </c>
      <c r="B6782" s="37" t="s">
        <v>2572</v>
      </c>
      <c r="C6782" s="23">
        <v>80</v>
      </c>
      <c r="D6782" s="49" t="s">
        <v>17674</v>
      </c>
      <c r="E6782" s="49" t="s">
        <v>17675</v>
      </c>
      <c r="F6782" s="50" t="s">
        <v>17676</v>
      </c>
      <c r="G6782" s="211">
        <v>11600262.800000001</v>
      </c>
      <c r="H6782" s="71">
        <v>1364736.8</v>
      </c>
      <c r="I6782" s="211">
        <v>12964999.6</v>
      </c>
    </row>
    <row r="6783" spans="1:9" ht="51" customHeight="1" x14ac:dyDescent="0.25">
      <c r="A6783" s="200">
        <v>43602</v>
      </c>
      <c r="B6783" s="37" t="s">
        <v>2572</v>
      </c>
      <c r="C6783" s="23">
        <v>80</v>
      </c>
      <c r="D6783" s="49" t="s">
        <v>17677</v>
      </c>
      <c r="E6783" s="49" t="s">
        <v>1965</v>
      </c>
      <c r="F6783" s="50" t="s">
        <v>17678</v>
      </c>
      <c r="G6783" s="211">
        <v>1616567.57</v>
      </c>
      <c r="H6783" s="71">
        <v>95092.21</v>
      </c>
      <c r="I6783" s="211">
        <v>1711659.78</v>
      </c>
    </row>
    <row r="6784" spans="1:9" ht="51" customHeight="1" x14ac:dyDescent="0.25">
      <c r="A6784" s="200">
        <v>43602</v>
      </c>
      <c r="B6784" s="37" t="s">
        <v>2572</v>
      </c>
      <c r="C6784" s="23">
        <v>80</v>
      </c>
      <c r="D6784" s="49" t="s">
        <v>17679</v>
      </c>
      <c r="E6784" s="49" t="s">
        <v>17680</v>
      </c>
      <c r="F6784" s="50" t="s">
        <v>17681</v>
      </c>
      <c r="G6784" s="211">
        <v>12244722.6</v>
      </c>
      <c r="H6784" s="71">
        <v>720277.8</v>
      </c>
      <c r="I6784" s="211">
        <v>12965000.4</v>
      </c>
    </row>
    <row r="6785" spans="1:9" ht="51" customHeight="1" x14ac:dyDescent="0.25">
      <c r="A6785" s="200">
        <v>43602</v>
      </c>
      <c r="B6785" s="37" t="s">
        <v>2572</v>
      </c>
      <c r="C6785" s="23">
        <v>80</v>
      </c>
      <c r="D6785" s="49" t="s">
        <v>17682</v>
      </c>
      <c r="E6785" s="49" t="s">
        <v>17683</v>
      </c>
      <c r="F6785" s="50" t="s">
        <v>17684</v>
      </c>
      <c r="G6785" s="211">
        <v>10591733.75</v>
      </c>
      <c r="H6785" s="71">
        <v>1246086.32</v>
      </c>
      <c r="I6785" s="211">
        <v>11837820.07</v>
      </c>
    </row>
    <row r="6786" spans="1:9" ht="51" customHeight="1" x14ac:dyDescent="0.25">
      <c r="A6786" s="200">
        <v>43602</v>
      </c>
      <c r="B6786" s="37" t="s">
        <v>2572</v>
      </c>
      <c r="C6786" s="23">
        <v>80</v>
      </c>
      <c r="D6786" s="49" t="s">
        <v>17685</v>
      </c>
      <c r="E6786" s="49" t="s">
        <v>17686</v>
      </c>
      <c r="F6786" s="50" t="s">
        <v>17687</v>
      </c>
      <c r="G6786" s="211">
        <v>2991830.85</v>
      </c>
      <c r="H6786" s="71">
        <v>175990.05</v>
      </c>
      <c r="I6786" s="211">
        <v>3167820.9</v>
      </c>
    </row>
    <row r="6787" spans="1:9" ht="51" customHeight="1" x14ac:dyDescent="0.25">
      <c r="A6787" s="200">
        <v>43602</v>
      </c>
      <c r="B6787" s="37" t="s">
        <v>2572</v>
      </c>
      <c r="C6787" s="23">
        <v>80</v>
      </c>
      <c r="D6787" s="49" t="s">
        <v>17688</v>
      </c>
      <c r="E6787" s="49" t="s">
        <v>17689</v>
      </c>
      <c r="F6787" s="50" t="s">
        <v>17690</v>
      </c>
      <c r="G6787" s="211">
        <v>6315720.0599999996</v>
      </c>
      <c r="H6787" s="71">
        <v>371512.95</v>
      </c>
      <c r="I6787" s="211">
        <v>6687233.0099999998</v>
      </c>
    </row>
    <row r="6788" spans="1:9" ht="51" customHeight="1" x14ac:dyDescent="0.25">
      <c r="A6788" s="200">
        <v>43602</v>
      </c>
      <c r="B6788" s="37" t="s">
        <v>2572</v>
      </c>
      <c r="C6788" s="23">
        <v>80</v>
      </c>
      <c r="D6788" s="49" t="s">
        <v>17691</v>
      </c>
      <c r="E6788" s="49" t="s">
        <v>17692</v>
      </c>
      <c r="F6788" s="50" t="s">
        <v>17693</v>
      </c>
      <c r="G6788" s="211">
        <v>11440690.6</v>
      </c>
      <c r="H6788" s="71">
        <v>672981.8</v>
      </c>
      <c r="I6788" s="211">
        <v>12113672.4</v>
      </c>
    </row>
    <row r="6789" spans="1:9" ht="51" customHeight="1" x14ac:dyDescent="0.25">
      <c r="A6789" s="200">
        <v>43602</v>
      </c>
      <c r="B6789" s="37" t="s">
        <v>2572</v>
      </c>
      <c r="C6789" s="23">
        <v>80</v>
      </c>
      <c r="D6789" s="49" t="s">
        <v>17694</v>
      </c>
      <c r="E6789" s="49" t="s">
        <v>9400</v>
      </c>
      <c r="F6789" s="50" t="s">
        <v>17695</v>
      </c>
      <c r="G6789" s="211">
        <v>8531423.6500000004</v>
      </c>
      <c r="H6789" s="71">
        <v>501848.45</v>
      </c>
      <c r="I6789" s="211">
        <v>9033272.0999999996</v>
      </c>
    </row>
    <row r="6790" spans="1:9" ht="51" customHeight="1" x14ac:dyDescent="0.25">
      <c r="A6790" s="200">
        <v>43602</v>
      </c>
      <c r="B6790" s="37" t="s">
        <v>2572</v>
      </c>
      <c r="C6790" s="23">
        <v>80</v>
      </c>
      <c r="D6790" s="49" t="s">
        <v>17696</v>
      </c>
      <c r="E6790" s="49" t="s">
        <v>12882</v>
      </c>
      <c r="F6790" s="50" t="s">
        <v>17697</v>
      </c>
      <c r="G6790" s="211">
        <v>12750000</v>
      </c>
      <c r="H6790" s="71">
        <v>750000</v>
      </c>
      <c r="I6790" s="211">
        <v>13500000</v>
      </c>
    </row>
    <row r="6791" spans="1:9" ht="51" customHeight="1" x14ac:dyDescent="0.25">
      <c r="A6791" s="200">
        <v>43602</v>
      </c>
      <c r="B6791" s="37" t="s">
        <v>2572</v>
      </c>
      <c r="C6791" s="23">
        <v>80</v>
      </c>
      <c r="D6791" s="49" t="s">
        <v>17698</v>
      </c>
      <c r="E6791" s="49" t="s">
        <v>17699</v>
      </c>
      <c r="F6791" s="50" t="s">
        <v>17700</v>
      </c>
      <c r="G6791" s="211">
        <v>4514837.3899999997</v>
      </c>
      <c r="H6791" s="71">
        <v>265578.67</v>
      </c>
      <c r="I6791" s="211">
        <v>4780416.0599999996</v>
      </c>
    </row>
    <row r="6792" spans="1:9" ht="51" customHeight="1" x14ac:dyDescent="0.25">
      <c r="A6792" s="200">
        <v>43602</v>
      </c>
      <c r="B6792" s="37" t="s">
        <v>2572</v>
      </c>
      <c r="C6792" s="23">
        <v>80</v>
      </c>
      <c r="D6792" s="49" t="s">
        <v>17701</v>
      </c>
      <c r="E6792" s="49" t="s">
        <v>529</v>
      </c>
      <c r="F6792" s="50" t="s">
        <v>17702</v>
      </c>
      <c r="G6792" s="211">
        <v>12230496.23</v>
      </c>
      <c r="H6792" s="71">
        <v>719440.96</v>
      </c>
      <c r="I6792" s="211">
        <v>12949937.189999999</v>
      </c>
    </row>
    <row r="6793" spans="1:9" ht="51" customHeight="1" x14ac:dyDescent="0.25">
      <c r="A6793" s="200">
        <v>43602</v>
      </c>
      <c r="B6793" s="37" t="s">
        <v>2572</v>
      </c>
      <c r="C6793" s="23">
        <v>80</v>
      </c>
      <c r="D6793" s="49" t="s">
        <v>17703</v>
      </c>
      <c r="E6793" s="49" t="s">
        <v>14308</v>
      </c>
      <c r="F6793" s="50" t="s">
        <v>17704</v>
      </c>
      <c r="G6793" s="211">
        <v>8412173.9000000004</v>
      </c>
      <c r="H6793" s="71">
        <v>494833.76</v>
      </c>
      <c r="I6793" s="211">
        <v>8907007.6600000001</v>
      </c>
    </row>
    <row r="6794" spans="1:9" ht="51" customHeight="1" x14ac:dyDescent="0.25">
      <c r="A6794" s="200">
        <v>43602</v>
      </c>
      <c r="B6794" s="37" t="s">
        <v>2572</v>
      </c>
      <c r="C6794" s="23">
        <v>80</v>
      </c>
      <c r="D6794" s="49" t="s">
        <v>17705</v>
      </c>
      <c r="E6794" s="49" t="s">
        <v>17706</v>
      </c>
      <c r="F6794" s="50" t="s">
        <v>17707</v>
      </c>
      <c r="G6794" s="211">
        <v>10854840.48</v>
      </c>
      <c r="H6794" s="71">
        <v>638520.03</v>
      </c>
      <c r="I6794" s="211">
        <v>11493360.51</v>
      </c>
    </row>
    <row r="6795" spans="1:9" ht="51" customHeight="1" x14ac:dyDescent="0.25">
      <c r="A6795" s="200">
        <v>43602</v>
      </c>
      <c r="B6795" s="37" t="s">
        <v>2572</v>
      </c>
      <c r="C6795" s="23">
        <v>80</v>
      </c>
      <c r="D6795" s="49" t="s">
        <v>17708</v>
      </c>
      <c r="E6795" s="49" t="s">
        <v>2041</v>
      </c>
      <c r="F6795" s="50" t="s">
        <v>17709</v>
      </c>
      <c r="G6795" s="211">
        <v>10201644.449999999</v>
      </c>
      <c r="H6795" s="71">
        <v>600096.73</v>
      </c>
      <c r="I6795" s="211">
        <v>10801741.18</v>
      </c>
    </row>
    <row r="6796" spans="1:9" ht="51" customHeight="1" x14ac:dyDescent="0.25">
      <c r="A6796" s="200">
        <v>43602</v>
      </c>
      <c r="B6796" s="37" t="s">
        <v>2572</v>
      </c>
      <c r="C6796" s="23">
        <v>80</v>
      </c>
      <c r="D6796" s="49" t="s">
        <v>17710</v>
      </c>
      <c r="E6796" s="49" t="s">
        <v>2088</v>
      </c>
      <c r="F6796" s="50" t="s">
        <v>17711</v>
      </c>
      <c r="G6796" s="211">
        <v>5255183.6500000004</v>
      </c>
      <c r="H6796" s="71">
        <v>309128.45</v>
      </c>
      <c r="I6796" s="211">
        <v>5564312.0999999996</v>
      </c>
    </row>
    <row r="6797" spans="1:9" ht="51" customHeight="1" x14ac:dyDescent="0.25">
      <c r="A6797" s="200">
        <v>43602</v>
      </c>
      <c r="B6797" s="37" t="s">
        <v>2572</v>
      </c>
      <c r="C6797" s="23">
        <v>80</v>
      </c>
      <c r="D6797" s="49" t="s">
        <v>17712</v>
      </c>
      <c r="E6797" s="49" t="s">
        <v>17713</v>
      </c>
      <c r="F6797" s="50" t="s">
        <v>17714</v>
      </c>
      <c r="G6797" s="211">
        <v>11139999.699999999</v>
      </c>
      <c r="H6797" s="71">
        <v>655294.1</v>
      </c>
      <c r="I6797" s="211">
        <v>11795293.800000001</v>
      </c>
    </row>
    <row r="6798" spans="1:9" ht="51" customHeight="1" x14ac:dyDescent="0.25">
      <c r="A6798" s="200">
        <v>43602</v>
      </c>
      <c r="B6798" s="37" t="s">
        <v>2572</v>
      </c>
      <c r="C6798" s="23">
        <v>80</v>
      </c>
      <c r="D6798" s="49" t="s">
        <v>17715</v>
      </c>
      <c r="E6798" s="49" t="s">
        <v>17716</v>
      </c>
      <c r="F6798" s="50" t="s">
        <v>17717</v>
      </c>
      <c r="G6798" s="211">
        <v>3325260.32</v>
      </c>
      <c r="H6798" s="71">
        <v>195603.55</v>
      </c>
      <c r="I6798" s="211">
        <v>3520863.87</v>
      </c>
    </row>
    <row r="6799" spans="1:9" ht="51" customHeight="1" x14ac:dyDescent="0.25">
      <c r="A6799" s="200">
        <v>43602</v>
      </c>
      <c r="B6799" s="37" t="s">
        <v>2572</v>
      </c>
      <c r="C6799" s="23">
        <v>80</v>
      </c>
      <c r="D6799" s="49" t="s">
        <v>17718</v>
      </c>
      <c r="E6799" s="49" t="s">
        <v>17719</v>
      </c>
      <c r="F6799" s="50" t="s">
        <v>17720</v>
      </c>
      <c r="G6799" s="211">
        <v>11579967.939999999</v>
      </c>
      <c r="H6799" s="71">
        <v>681174.59</v>
      </c>
      <c r="I6799" s="211">
        <v>12261142.529999999</v>
      </c>
    </row>
    <row r="6800" spans="1:9" ht="51" customHeight="1" x14ac:dyDescent="0.25">
      <c r="A6800" s="200">
        <v>43602</v>
      </c>
      <c r="B6800" s="37" t="s">
        <v>2572</v>
      </c>
      <c r="C6800" s="23">
        <v>80</v>
      </c>
      <c r="D6800" s="49" t="s">
        <v>17721</v>
      </c>
      <c r="E6800" s="49" t="s">
        <v>17722</v>
      </c>
      <c r="F6800" s="50" t="s">
        <v>17723</v>
      </c>
      <c r="G6800" s="211">
        <v>6406581.6299999999</v>
      </c>
      <c r="H6800" s="71">
        <v>753715.48</v>
      </c>
      <c r="I6800" s="211">
        <v>7160297.1100000003</v>
      </c>
    </row>
    <row r="6801" spans="1:9" ht="51" customHeight="1" x14ac:dyDescent="0.25">
      <c r="A6801" s="200">
        <v>43602</v>
      </c>
      <c r="B6801" s="37" t="s">
        <v>2572</v>
      </c>
      <c r="C6801" s="23">
        <v>80</v>
      </c>
      <c r="D6801" s="49" t="s">
        <v>17724</v>
      </c>
      <c r="E6801" s="49" t="s">
        <v>4967</v>
      </c>
      <c r="F6801" s="50" t="s">
        <v>17725</v>
      </c>
      <c r="G6801" s="211">
        <v>9635136.75</v>
      </c>
      <c r="H6801" s="71">
        <v>566772.75</v>
      </c>
      <c r="I6801" s="211">
        <v>10201909.5</v>
      </c>
    </row>
    <row r="6802" spans="1:9" ht="51" customHeight="1" x14ac:dyDescent="0.25">
      <c r="A6802" s="200">
        <v>43602</v>
      </c>
      <c r="B6802" s="37" t="s">
        <v>2572</v>
      </c>
      <c r="C6802" s="23">
        <v>80</v>
      </c>
      <c r="D6802" s="49" t="s">
        <v>17726</v>
      </c>
      <c r="E6802" s="49" t="s">
        <v>17727</v>
      </c>
      <c r="F6802" s="50" t="s">
        <v>17728</v>
      </c>
      <c r="G6802" s="211">
        <v>5175616.8499999996</v>
      </c>
      <c r="H6802" s="71">
        <v>608896.1</v>
      </c>
      <c r="I6802" s="211">
        <v>5784512.9500000002</v>
      </c>
    </row>
    <row r="6803" spans="1:9" ht="51" customHeight="1" x14ac:dyDescent="0.25">
      <c r="A6803" s="200">
        <v>43602</v>
      </c>
      <c r="B6803" s="37" t="s">
        <v>2572</v>
      </c>
      <c r="C6803" s="23">
        <v>80</v>
      </c>
      <c r="D6803" s="49" t="s">
        <v>17729</v>
      </c>
      <c r="E6803" s="49" t="s">
        <v>1965</v>
      </c>
      <c r="F6803" s="50" t="s">
        <v>17730</v>
      </c>
      <c r="G6803" s="211">
        <v>4211198.5199999996</v>
      </c>
      <c r="H6803" s="71">
        <v>247717.56</v>
      </c>
      <c r="I6803" s="211">
        <v>4458916.08</v>
      </c>
    </row>
    <row r="6804" spans="1:9" ht="51" customHeight="1" x14ac:dyDescent="0.25">
      <c r="A6804" s="200">
        <v>43602</v>
      </c>
      <c r="B6804" s="37" t="s">
        <v>2572</v>
      </c>
      <c r="C6804" s="23">
        <v>80</v>
      </c>
      <c r="D6804" s="49" t="s">
        <v>17731</v>
      </c>
      <c r="E6804" s="49" t="s">
        <v>1373</v>
      </c>
      <c r="F6804" s="50" t="s">
        <v>17732</v>
      </c>
      <c r="G6804" s="211">
        <v>3197317.03</v>
      </c>
      <c r="H6804" s="71">
        <v>188077.47</v>
      </c>
      <c r="I6804" s="211">
        <v>3385394.5</v>
      </c>
    </row>
    <row r="6805" spans="1:9" ht="51" customHeight="1" x14ac:dyDescent="0.25">
      <c r="A6805" s="200">
        <v>43602</v>
      </c>
      <c r="B6805" s="37" t="s">
        <v>2572</v>
      </c>
      <c r="C6805" s="23">
        <v>80</v>
      </c>
      <c r="D6805" s="49" t="s">
        <v>17733</v>
      </c>
      <c r="E6805" s="49" t="s">
        <v>1373</v>
      </c>
      <c r="F6805" s="50" t="s">
        <v>17734</v>
      </c>
      <c r="G6805" s="211">
        <v>1840047.99</v>
      </c>
      <c r="H6805" s="71">
        <v>108238.12</v>
      </c>
      <c r="I6805" s="211">
        <v>1948286.11</v>
      </c>
    </row>
    <row r="6806" spans="1:9" ht="51" customHeight="1" x14ac:dyDescent="0.25">
      <c r="A6806" s="200">
        <v>43602</v>
      </c>
      <c r="B6806" s="37" t="s">
        <v>2572</v>
      </c>
      <c r="C6806" s="23">
        <v>80</v>
      </c>
      <c r="D6806" s="49" t="s">
        <v>17735</v>
      </c>
      <c r="E6806" s="49" t="s">
        <v>17451</v>
      </c>
      <c r="F6806" s="50" t="s">
        <v>17736</v>
      </c>
      <c r="G6806" s="211">
        <v>8294439.8200000003</v>
      </c>
      <c r="H6806" s="71">
        <v>487908.23</v>
      </c>
      <c r="I6806" s="211">
        <v>8782348.0500000007</v>
      </c>
    </row>
    <row r="6807" spans="1:9" ht="51" customHeight="1" x14ac:dyDescent="0.25">
      <c r="A6807" s="200">
        <v>43602</v>
      </c>
      <c r="B6807" s="37" t="s">
        <v>2572</v>
      </c>
      <c r="C6807" s="23">
        <v>80</v>
      </c>
      <c r="D6807" s="49" t="s">
        <v>17737</v>
      </c>
      <c r="E6807" s="49" t="s">
        <v>17738</v>
      </c>
      <c r="F6807" s="50" t="s">
        <v>17739</v>
      </c>
      <c r="G6807" s="211">
        <v>11125561.6</v>
      </c>
      <c r="H6807" s="71">
        <v>654444.80000000005</v>
      </c>
      <c r="I6807" s="211">
        <v>11780006.4</v>
      </c>
    </row>
    <row r="6808" spans="1:9" ht="51" customHeight="1" x14ac:dyDescent="0.25">
      <c r="A6808" s="200">
        <v>43602</v>
      </c>
      <c r="B6808" s="37" t="s">
        <v>2572</v>
      </c>
      <c r="C6808" s="23">
        <v>80</v>
      </c>
      <c r="D6808" s="49" t="s">
        <v>17740</v>
      </c>
      <c r="E6808" s="49" t="s">
        <v>4720</v>
      </c>
      <c r="F6808" s="50" t="s">
        <v>17741</v>
      </c>
      <c r="G6808" s="211">
        <v>12750000</v>
      </c>
      <c r="H6808" s="71">
        <v>750000</v>
      </c>
      <c r="I6808" s="211">
        <v>13500000</v>
      </c>
    </row>
    <row r="6809" spans="1:9" ht="51" customHeight="1" x14ac:dyDescent="0.25">
      <c r="A6809" s="200">
        <v>43602</v>
      </c>
      <c r="B6809" s="37" t="s">
        <v>2572</v>
      </c>
      <c r="C6809" s="23">
        <v>80</v>
      </c>
      <c r="D6809" s="49" t="s">
        <v>17742</v>
      </c>
      <c r="E6809" s="49" t="s">
        <v>9601</v>
      </c>
      <c r="F6809" s="50" t="s">
        <v>17743</v>
      </c>
      <c r="G6809" s="211">
        <v>4072933.95</v>
      </c>
      <c r="H6809" s="71">
        <v>239584.35</v>
      </c>
      <c r="I6809" s="211">
        <v>4312518.3</v>
      </c>
    </row>
    <row r="6810" spans="1:9" ht="51" customHeight="1" x14ac:dyDescent="0.25">
      <c r="A6810" s="200">
        <v>43602</v>
      </c>
      <c r="B6810" s="37" t="s">
        <v>2572</v>
      </c>
      <c r="C6810" s="23">
        <v>80</v>
      </c>
      <c r="D6810" s="49" t="s">
        <v>17744</v>
      </c>
      <c r="E6810" s="49" t="s">
        <v>17745</v>
      </c>
      <c r="F6810" s="50" t="s">
        <v>17746</v>
      </c>
      <c r="G6810" s="211">
        <v>3131098.71</v>
      </c>
      <c r="H6810" s="71">
        <v>368364.56</v>
      </c>
      <c r="I6810" s="211">
        <v>3499463.27</v>
      </c>
    </row>
    <row r="6811" spans="1:9" ht="51" customHeight="1" x14ac:dyDescent="0.25">
      <c r="A6811" s="200">
        <v>43602</v>
      </c>
      <c r="B6811" s="37" t="s">
        <v>2572</v>
      </c>
      <c r="C6811" s="23">
        <v>80</v>
      </c>
      <c r="D6811" s="49" t="s">
        <v>17747</v>
      </c>
      <c r="E6811" s="49" t="s">
        <v>13433</v>
      </c>
      <c r="F6811" s="50" t="s">
        <v>17748</v>
      </c>
      <c r="G6811" s="211">
        <v>11630392.25</v>
      </c>
      <c r="H6811" s="71">
        <v>684140.72</v>
      </c>
      <c r="I6811" s="211">
        <v>12314532.970000001</v>
      </c>
    </row>
    <row r="6812" spans="1:9" ht="51" customHeight="1" x14ac:dyDescent="0.25">
      <c r="A6812" s="200">
        <v>43602</v>
      </c>
      <c r="B6812" s="37" t="s">
        <v>2572</v>
      </c>
      <c r="C6812" s="23">
        <v>80</v>
      </c>
      <c r="D6812" s="49" t="s">
        <v>17749</v>
      </c>
      <c r="E6812" s="49" t="s">
        <v>4411</v>
      </c>
      <c r="F6812" s="50" t="s">
        <v>17750</v>
      </c>
      <c r="G6812" s="211">
        <v>9732323.4100000001</v>
      </c>
      <c r="H6812" s="71">
        <v>572489.61</v>
      </c>
      <c r="I6812" s="211">
        <v>10304813.02</v>
      </c>
    </row>
    <row r="6813" spans="1:9" ht="51" customHeight="1" x14ac:dyDescent="0.25">
      <c r="A6813" s="200">
        <v>43602</v>
      </c>
      <c r="B6813" s="37" t="s">
        <v>2572</v>
      </c>
      <c r="C6813" s="23">
        <v>80</v>
      </c>
      <c r="D6813" s="49" t="s">
        <v>17751</v>
      </c>
      <c r="E6813" s="49" t="s">
        <v>5346</v>
      </c>
      <c r="F6813" s="50" t="s">
        <v>17752</v>
      </c>
      <c r="G6813" s="211">
        <v>7328210.96</v>
      </c>
      <c r="H6813" s="71">
        <v>431071.24</v>
      </c>
      <c r="I6813" s="211">
        <v>7759282.2000000002</v>
      </c>
    </row>
    <row r="6814" spans="1:9" ht="51" customHeight="1" x14ac:dyDescent="0.25">
      <c r="A6814" s="200">
        <v>43602</v>
      </c>
      <c r="B6814" s="37" t="s">
        <v>2572</v>
      </c>
      <c r="C6814" s="23">
        <v>80</v>
      </c>
      <c r="D6814" s="49" t="s">
        <v>17753</v>
      </c>
      <c r="E6814" s="49" t="s">
        <v>3533</v>
      </c>
      <c r="F6814" s="50" t="s">
        <v>17754</v>
      </c>
      <c r="G6814" s="211">
        <v>15472611.060000001</v>
      </c>
      <c r="H6814" s="71">
        <v>910153.59</v>
      </c>
      <c r="I6814" s="211">
        <v>16382764.65</v>
      </c>
    </row>
    <row r="6815" spans="1:9" ht="51" customHeight="1" x14ac:dyDescent="0.25">
      <c r="A6815" s="200">
        <v>43602</v>
      </c>
      <c r="B6815" s="37" t="s">
        <v>2572</v>
      </c>
      <c r="C6815" s="23">
        <v>80</v>
      </c>
      <c r="D6815" s="49" t="s">
        <v>17755</v>
      </c>
      <c r="E6815" s="49" t="s">
        <v>17756</v>
      </c>
      <c r="F6815" s="50" t="s">
        <v>17757</v>
      </c>
      <c r="G6815" s="211">
        <v>10887346.550000001</v>
      </c>
      <c r="H6815" s="71">
        <v>1280864.3</v>
      </c>
      <c r="I6815" s="211">
        <v>12168210.85</v>
      </c>
    </row>
    <row r="6816" spans="1:9" ht="51" customHeight="1" x14ac:dyDescent="0.25">
      <c r="A6816" s="200">
        <v>43602</v>
      </c>
      <c r="B6816" s="37" t="s">
        <v>2572</v>
      </c>
      <c r="C6816" s="23">
        <v>80</v>
      </c>
      <c r="D6816" s="49" t="s">
        <v>17758</v>
      </c>
      <c r="E6816" s="49" t="s">
        <v>1373</v>
      </c>
      <c r="F6816" s="50" t="s">
        <v>17759</v>
      </c>
      <c r="G6816" s="211">
        <v>5843046.0300000003</v>
      </c>
      <c r="H6816" s="71">
        <v>343708.59</v>
      </c>
      <c r="I6816" s="211">
        <v>6186754.6200000001</v>
      </c>
    </row>
    <row r="6817" spans="1:9" ht="51" customHeight="1" x14ac:dyDescent="0.25">
      <c r="A6817" s="200">
        <v>43602</v>
      </c>
      <c r="B6817" s="37" t="s">
        <v>2572</v>
      </c>
      <c r="C6817" s="23">
        <v>80</v>
      </c>
      <c r="D6817" s="49" t="s">
        <v>17760</v>
      </c>
      <c r="E6817" s="49" t="s">
        <v>17761</v>
      </c>
      <c r="F6817" s="50" t="s">
        <v>17762</v>
      </c>
      <c r="G6817" s="211">
        <v>10200000</v>
      </c>
      <c r="H6817" s="71">
        <v>1200000</v>
      </c>
      <c r="I6817" s="211">
        <v>11400000</v>
      </c>
    </row>
    <row r="6818" spans="1:9" ht="51" customHeight="1" x14ac:dyDescent="0.25">
      <c r="A6818" s="200">
        <v>43602</v>
      </c>
      <c r="B6818" s="37" t="s">
        <v>2572</v>
      </c>
      <c r="C6818" s="23">
        <v>80</v>
      </c>
      <c r="D6818" s="49" t="s">
        <v>17763</v>
      </c>
      <c r="E6818" s="49" t="s">
        <v>6211</v>
      </c>
      <c r="F6818" s="50" t="s">
        <v>17764</v>
      </c>
      <c r="G6818" s="211">
        <v>679268.17</v>
      </c>
      <c r="H6818" s="71">
        <v>79913.899999999994</v>
      </c>
      <c r="I6818" s="211">
        <v>759182.07</v>
      </c>
    </row>
    <row r="6819" spans="1:9" ht="51" customHeight="1" x14ac:dyDescent="0.25">
      <c r="A6819" s="200">
        <v>43602</v>
      </c>
      <c r="B6819" s="37" t="s">
        <v>2572</v>
      </c>
      <c r="C6819" s="23">
        <v>80</v>
      </c>
      <c r="D6819" s="49" t="s">
        <v>17765</v>
      </c>
      <c r="E6819" s="49" t="s">
        <v>17766</v>
      </c>
      <c r="F6819" s="50" t="s">
        <v>17767</v>
      </c>
      <c r="G6819" s="211">
        <v>10462259</v>
      </c>
      <c r="H6819" s="71">
        <v>1230854</v>
      </c>
      <c r="I6819" s="211">
        <v>11693113</v>
      </c>
    </row>
    <row r="6820" spans="1:9" ht="51" customHeight="1" x14ac:dyDescent="0.25">
      <c r="A6820" s="200">
        <v>43602</v>
      </c>
      <c r="B6820" s="37" t="s">
        <v>2572</v>
      </c>
      <c r="C6820" s="23">
        <v>80</v>
      </c>
      <c r="D6820" s="49" t="s">
        <v>17768</v>
      </c>
      <c r="E6820" s="49" t="s">
        <v>17769</v>
      </c>
      <c r="F6820" s="50" t="s">
        <v>17770</v>
      </c>
      <c r="G6820" s="211">
        <v>5231545.1500000004</v>
      </c>
      <c r="H6820" s="71">
        <v>615475.9</v>
      </c>
      <c r="I6820" s="211">
        <v>5847021.0499999998</v>
      </c>
    </row>
    <row r="6821" spans="1:9" ht="51" customHeight="1" x14ac:dyDescent="0.25">
      <c r="A6821" s="200">
        <v>43602</v>
      </c>
      <c r="B6821" s="37" t="s">
        <v>2572</v>
      </c>
      <c r="C6821" s="23">
        <v>80</v>
      </c>
      <c r="D6821" s="49" t="s">
        <v>17771</v>
      </c>
      <c r="E6821" s="49" t="s">
        <v>17772</v>
      </c>
      <c r="F6821" s="50" t="s">
        <v>17773</v>
      </c>
      <c r="G6821" s="211">
        <v>10064770.01</v>
      </c>
      <c r="H6821" s="71">
        <v>1184090.5900000001</v>
      </c>
      <c r="I6821" s="211">
        <v>11248860.6</v>
      </c>
    </row>
    <row r="6822" spans="1:9" ht="51" customHeight="1" x14ac:dyDescent="0.25">
      <c r="A6822" s="200">
        <v>43602</v>
      </c>
      <c r="B6822" s="37" t="s">
        <v>2580</v>
      </c>
      <c r="C6822" s="23">
        <v>87</v>
      </c>
      <c r="D6822" s="49" t="s">
        <v>17774</v>
      </c>
      <c r="E6822" s="49" t="s">
        <v>17775</v>
      </c>
      <c r="F6822" s="50" t="s">
        <v>17776</v>
      </c>
      <c r="G6822" s="211">
        <v>15294327.1</v>
      </c>
      <c r="H6822" s="71">
        <v>899666.3</v>
      </c>
      <c r="I6822" s="211">
        <v>16193993.4</v>
      </c>
    </row>
    <row r="6823" spans="1:9" ht="51" customHeight="1" x14ac:dyDescent="0.25">
      <c r="A6823" s="200">
        <v>43602</v>
      </c>
      <c r="B6823" s="37" t="s">
        <v>2580</v>
      </c>
      <c r="C6823" s="23">
        <v>87</v>
      </c>
      <c r="D6823" s="49" t="s">
        <v>17777</v>
      </c>
      <c r="E6823" s="49" t="s">
        <v>6206</v>
      </c>
      <c r="F6823" s="50" t="s">
        <v>17778</v>
      </c>
      <c r="G6823" s="211">
        <v>11754681.619999999</v>
      </c>
      <c r="H6823" s="71">
        <v>691451.86</v>
      </c>
      <c r="I6823" s="211">
        <v>12446133.48</v>
      </c>
    </row>
    <row r="6824" spans="1:9" ht="51" customHeight="1" x14ac:dyDescent="0.25">
      <c r="A6824" s="200">
        <v>43602</v>
      </c>
      <c r="B6824" s="37" t="s">
        <v>2580</v>
      </c>
      <c r="C6824" s="23">
        <v>87</v>
      </c>
      <c r="D6824" s="49" t="s">
        <v>17779</v>
      </c>
      <c r="E6824" s="49" t="s">
        <v>16374</v>
      </c>
      <c r="F6824" s="50" t="s">
        <v>17780</v>
      </c>
      <c r="G6824" s="211">
        <v>8050623.2400000002</v>
      </c>
      <c r="H6824" s="71">
        <v>473566.08</v>
      </c>
      <c r="I6824" s="211">
        <v>8524189.3200000003</v>
      </c>
    </row>
    <row r="6825" spans="1:9" ht="51" customHeight="1" x14ac:dyDescent="0.25">
      <c r="A6825" s="200">
        <v>43602</v>
      </c>
      <c r="B6825" s="37" t="s">
        <v>2580</v>
      </c>
      <c r="C6825" s="23">
        <v>88</v>
      </c>
      <c r="D6825" s="49" t="s">
        <v>17781</v>
      </c>
      <c r="E6825" s="49" t="s">
        <v>17782</v>
      </c>
      <c r="F6825" s="50" t="s">
        <v>17783</v>
      </c>
      <c r="G6825" s="211">
        <v>7784409.6500000004</v>
      </c>
      <c r="H6825" s="71">
        <v>457906.45</v>
      </c>
      <c r="I6825" s="211">
        <v>8242316.0999999996</v>
      </c>
    </row>
    <row r="6826" spans="1:9" ht="51" customHeight="1" x14ac:dyDescent="0.25">
      <c r="A6826" s="200">
        <v>43602</v>
      </c>
      <c r="B6826" s="37" t="s">
        <v>2580</v>
      </c>
      <c r="C6826" s="23">
        <v>88</v>
      </c>
      <c r="D6826" s="49" t="s">
        <v>17784</v>
      </c>
      <c r="E6826" s="49" t="s">
        <v>14468</v>
      </c>
      <c r="F6826" s="50" t="s">
        <v>17785</v>
      </c>
      <c r="G6826" s="211">
        <v>18519332.629999999</v>
      </c>
      <c r="H6826" s="71">
        <v>1089372.51</v>
      </c>
      <c r="I6826" s="211">
        <v>19608705.140000001</v>
      </c>
    </row>
    <row r="6827" spans="1:9" ht="51" customHeight="1" x14ac:dyDescent="0.25">
      <c r="A6827" s="200">
        <v>43602</v>
      </c>
      <c r="B6827" s="37" t="s">
        <v>2580</v>
      </c>
      <c r="C6827" s="23">
        <v>88</v>
      </c>
      <c r="D6827" s="49" t="s">
        <v>17786</v>
      </c>
      <c r="E6827" s="49" t="s">
        <v>14714</v>
      </c>
      <c r="F6827" s="50" t="s">
        <v>17787</v>
      </c>
      <c r="G6827" s="211">
        <v>14348558.449999999</v>
      </c>
      <c r="H6827" s="71">
        <v>844032.85</v>
      </c>
      <c r="I6827" s="211">
        <v>15192591.300000001</v>
      </c>
    </row>
    <row r="6828" spans="1:9" ht="51" customHeight="1" x14ac:dyDescent="0.25">
      <c r="A6828" s="200">
        <v>43602</v>
      </c>
      <c r="B6828" s="37" t="s">
        <v>2580</v>
      </c>
      <c r="C6828" s="23">
        <v>88</v>
      </c>
      <c r="D6828" s="49" t="s">
        <v>17788</v>
      </c>
      <c r="E6828" s="49" t="s">
        <v>4906</v>
      </c>
      <c r="F6828" s="50" t="s">
        <v>17789</v>
      </c>
      <c r="G6828" s="211">
        <v>77732554.060000002</v>
      </c>
      <c r="H6828" s="71">
        <v>4572503.18</v>
      </c>
      <c r="I6828" s="211">
        <v>82305057.239999995</v>
      </c>
    </row>
    <row r="6829" spans="1:9" ht="51" customHeight="1" x14ac:dyDescent="0.25">
      <c r="A6829" s="200">
        <v>43602</v>
      </c>
      <c r="B6829" s="37" t="s">
        <v>2580</v>
      </c>
      <c r="C6829" s="23">
        <v>88</v>
      </c>
      <c r="D6829" s="49" t="s">
        <v>17790</v>
      </c>
      <c r="E6829" s="49" t="s">
        <v>15010</v>
      </c>
      <c r="F6829" s="50" t="s">
        <v>17791</v>
      </c>
      <c r="G6829" s="211">
        <v>12202095.1</v>
      </c>
      <c r="H6829" s="71">
        <v>717770.3</v>
      </c>
      <c r="I6829" s="211">
        <v>12919865.4</v>
      </c>
    </row>
    <row r="6830" spans="1:9" ht="51" customHeight="1" x14ac:dyDescent="0.25">
      <c r="A6830" s="200">
        <v>43602</v>
      </c>
      <c r="B6830" s="37" t="s">
        <v>2580</v>
      </c>
      <c r="C6830" s="23">
        <v>88</v>
      </c>
      <c r="D6830" s="49" t="s">
        <v>17792</v>
      </c>
      <c r="E6830" s="49" t="s">
        <v>17793</v>
      </c>
      <c r="F6830" s="50" t="s">
        <v>17794</v>
      </c>
      <c r="G6830" s="211">
        <v>7698413.1900000004</v>
      </c>
      <c r="H6830" s="71">
        <v>452847.84</v>
      </c>
      <c r="I6830" s="211">
        <v>8151261.0300000003</v>
      </c>
    </row>
    <row r="6831" spans="1:9" ht="51" customHeight="1" x14ac:dyDescent="0.25">
      <c r="A6831" s="200">
        <v>43602</v>
      </c>
      <c r="B6831" s="37" t="s">
        <v>2580</v>
      </c>
      <c r="C6831" s="23">
        <v>88</v>
      </c>
      <c r="D6831" s="49" t="s">
        <v>17795</v>
      </c>
      <c r="E6831" s="49" t="s">
        <v>1523</v>
      </c>
      <c r="F6831" s="50" t="s">
        <v>1524</v>
      </c>
      <c r="G6831" s="211">
        <v>13695303.949999999</v>
      </c>
      <c r="H6831" s="71">
        <v>805606.12</v>
      </c>
      <c r="I6831" s="211">
        <v>14500910.07</v>
      </c>
    </row>
    <row r="6832" spans="1:9" ht="51" customHeight="1" x14ac:dyDescent="0.25">
      <c r="A6832" s="200">
        <v>43602</v>
      </c>
      <c r="B6832" s="37" t="s">
        <v>2580</v>
      </c>
      <c r="C6832" s="23">
        <v>88</v>
      </c>
      <c r="D6832" s="49" t="s">
        <v>17796</v>
      </c>
      <c r="E6832" s="49" t="s">
        <v>9362</v>
      </c>
      <c r="F6832" s="50" t="s">
        <v>17797</v>
      </c>
      <c r="G6832" s="211">
        <v>15708293.529999999</v>
      </c>
      <c r="H6832" s="71">
        <v>924017.27</v>
      </c>
      <c r="I6832" s="211">
        <v>16632310.800000001</v>
      </c>
    </row>
    <row r="6833" spans="1:9" ht="51" customHeight="1" x14ac:dyDescent="0.25">
      <c r="A6833" s="200">
        <v>43602</v>
      </c>
      <c r="B6833" s="37" t="s">
        <v>2580</v>
      </c>
      <c r="C6833" s="23">
        <v>88</v>
      </c>
      <c r="D6833" s="49" t="s">
        <v>17798</v>
      </c>
      <c r="E6833" s="49" t="s">
        <v>17799</v>
      </c>
      <c r="F6833" s="50" t="s">
        <v>17800</v>
      </c>
      <c r="G6833" s="211">
        <v>26599619.670000002</v>
      </c>
      <c r="H6833" s="71">
        <v>1564683.51</v>
      </c>
      <c r="I6833" s="211">
        <v>28164303.18</v>
      </c>
    </row>
    <row r="6834" spans="1:9" ht="51" customHeight="1" x14ac:dyDescent="0.25">
      <c r="A6834" s="200">
        <v>43607</v>
      </c>
      <c r="B6834" s="37" t="s">
        <v>2582</v>
      </c>
      <c r="C6834" s="23">
        <v>50</v>
      </c>
      <c r="D6834" s="49" t="s">
        <v>17801</v>
      </c>
      <c r="E6834" s="49" t="s">
        <v>2067</v>
      </c>
      <c r="F6834" s="50" t="s">
        <v>17802</v>
      </c>
      <c r="G6834" s="217">
        <v>6174616.75</v>
      </c>
      <c r="H6834" s="212">
        <v>363212.75</v>
      </c>
      <c r="I6834" s="212">
        <v>6537829.5</v>
      </c>
    </row>
    <row r="6835" spans="1:9" ht="51" customHeight="1" x14ac:dyDescent="0.25">
      <c r="A6835" s="200">
        <v>43607</v>
      </c>
      <c r="B6835" s="37" t="s">
        <v>2582</v>
      </c>
      <c r="C6835" s="23">
        <v>50</v>
      </c>
      <c r="D6835" s="49" t="s">
        <v>17803</v>
      </c>
      <c r="E6835" s="49" t="s">
        <v>3383</v>
      </c>
      <c r="F6835" s="50" t="s">
        <v>17804</v>
      </c>
      <c r="G6835" s="217">
        <v>29666156</v>
      </c>
      <c r="H6835" s="212">
        <v>0</v>
      </c>
      <c r="I6835" s="212">
        <v>29666156</v>
      </c>
    </row>
    <row r="6836" spans="1:9" ht="51" customHeight="1" x14ac:dyDescent="0.25">
      <c r="A6836" s="200">
        <v>43607</v>
      </c>
      <c r="B6836" s="37" t="s">
        <v>8437</v>
      </c>
      <c r="C6836" s="23">
        <v>53</v>
      </c>
      <c r="D6836" s="49" t="s">
        <v>17805</v>
      </c>
      <c r="E6836" s="49" t="s">
        <v>17806</v>
      </c>
      <c r="F6836" s="50" t="s">
        <v>17807</v>
      </c>
      <c r="G6836" s="217">
        <v>4750000</v>
      </c>
      <c r="H6836" s="212">
        <v>0</v>
      </c>
      <c r="I6836" s="212">
        <v>4750000</v>
      </c>
    </row>
    <row r="6837" spans="1:9" ht="51" customHeight="1" x14ac:dyDescent="0.25">
      <c r="A6837" s="200">
        <v>43607</v>
      </c>
      <c r="B6837" s="37" t="s">
        <v>8437</v>
      </c>
      <c r="C6837" s="23">
        <v>55</v>
      </c>
      <c r="D6837" s="49" t="s">
        <v>17808</v>
      </c>
      <c r="E6837" s="49" t="s">
        <v>1739</v>
      </c>
      <c r="F6837" s="50" t="s">
        <v>17809</v>
      </c>
      <c r="G6837" s="217">
        <v>3281482.65</v>
      </c>
      <c r="H6837" s="212">
        <v>0</v>
      </c>
      <c r="I6837" s="212">
        <v>3281482.65</v>
      </c>
    </row>
    <row r="6838" spans="1:9" ht="51" customHeight="1" x14ac:dyDescent="0.25">
      <c r="A6838" s="200">
        <v>43607</v>
      </c>
      <c r="B6838" s="37" t="s">
        <v>8437</v>
      </c>
      <c r="C6838" s="23">
        <v>62</v>
      </c>
      <c r="D6838" s="49" t="s">
        <v>17810</v>
      </c>
      <c r="E6838" s="49" t="s">
        <v>17811</v>
      </c>
      <c r="F6838" s="50" t="s">
        <v>17812</v>
      </c>
      <c r="G6838" s="217">
        <v>7266369.5</v>
      </c>
      <c r="H6838" s="212">
        <v>0</v>
      </c>
      <c r="I6838" s="212">
        <v>7266369.5</v>
      </c>
    </row>
    <row r="6839" spans="1:9" ht="51" customHeight="1" x14ac:dyDescent="0.25">
      <c r="A6839" s="200">
        <v>43607</v>
      </c>
      <c r="B6839" s="37" t="s">
        <v>8437</v>
      </c>
      <c r="C6839" s="23">
        <v>62</v>
      </c>
      <c r="D6839" s="49" t="s">
        <v>17813</v>
      </c>
      <c r="E6839" s="49" t="s">
        <v>5234</v>
      </c>
      <c r="F6839" s="50" t="s">
        <v>17814</v>
      </c>
      <c r="G6839" s="217">
        <v>3366997.6</v>
      </c>
      <c r="H6839" s="212">
        <v>0</v>
      </c>
      <c r="I6839" s="212">
        <v>3366997.6</v>
      </c>
    </row>
    <row r="6840" spans="1:9" ht="51" customHeight="1" x14ac:dyDescent="0.25">
      <c r="A6840" s="200">
        <v>43607</v>
      </c>
      <c r="B6840" s="37" t="s">
        <v>8437</v>
      </c>
      <c r="C6840" s="23">
        <v>62</v>
      </c>
      <c r="D6840" s="49" t="s">
        <v>17815</v>
      </c>
      <c r="E6840" s="49" t="s">
        <v>17816</v>
      </c>
      <c r="F6840" s="50" t="s">
        <v>17817</v>
      </c>
      <c r="G6840" s="217">
        <v>5225000</v>
      </c>
      <c r="H6840" s="212">
        <v>0</v>
      </c>
      <c r="I6840" s="212">
        <v>5225000</v>
      </c>
    </row>
    <row r="6841" spans="1:9" ht="51" customHeight="1" x14ac:dyDescent="0.25">
      <c r="A6841" s="200">
        <v>43607</v>
      </c>
      <c r="B6841" s="37" t="s">
        <v>2579</v>
      </c>
      <c r="C6841" s="23">
        <v>63</v>
      </c>
      <c r="D6841" s="49" t="s">
        <v>17818</v>
      </c>
      <c r="E6841" s="49" t="s">
        <v>17819</v>
      </c>
      <c r="F6841" s="50" t="s">
        <v>17820</v>
      </c>
      <c r="G6841" s="217">
        <v>1870000</v>
      </c>
      <c r="H6841" s="212">
        <v>0</v>
      </c>
      <c r="I6841" s="212">
        <v>1870000</v>
      </c>
    </row>
    <row r="6842" spans="1:9" ht="51" customHeight="1" x14ac:dyDescent="0.25">
      <c r="A6842" s="200">
        <v>43607</v>
      </c>
      <c r="B6842" s="37" t="s">
        <v>2580</v>
      </c>
      <c r="C6842" s="23">
        <v>66</v>
      </c>
      <c r="D6842" s="49" t="s">
        <v>17821</v>
      </c>
      <c r="E6842" s="49" t="s">
        <v>17822</v>
      </c>
      <c r="F6842" s="50" t="s">
        <v>9140</v>
      </c>
      <c r="G6842" s="217">
        <v>1407478.45</v>
      </c>
      <c r="H6842" s="212">
        <v>0</v>
      </c>
      <c r="I6842" s="212">
        <v>1407478.45</v>
      </c>
    </row>
    <row r="6843" spans="1:9" ht="51" customHeight="1" x14ac:dyDescent="0.25">
      <c r="A6843" s="200">
        <v>43607</v>
      </c>
      <c r="B6843" s="37" t="s">
        <v>2580</v>
      </c>
      <c r="C6843" s="23">
        <v>66</v>
      </c>
      <c r="D6843" s="49" t="s">
        <v>17823</v>
      </c>
      <c r="E6843" s="49" t="s">
        <v>97</v>
      </c>
      <c r="F6843" s="50" t="s">
        <v>17824</v>
      </c>
      <c r="G6843" s="217">
        <v>2628810.09</v>
      </c>
      <c r="H6843" s="212">
        <v>154635.89000000001</v>
      </c>
      <c r="I6843" s="212">
        <v>2783445.98</v>
      </c>
    </row>
    <row r="6844" spans="1:9" ht="51" customHeight="1" x14ac:dyDescent="0.25">
      <c r="A6844" s="200">
        <v>43607</v>
      </c>
      <c r="B6844" s="37" t="s">
        <v>2580</v>
      </c>
      <c r="C6844" s="23">
        <v>66</v>
      </c>
      <c r="D6844" s="49" t="s">
        <v>17825</v>
      </c>
      <c r="E6844" s="49" t="s">
        <v>17826</v>
      </c>
      <c r="F6844" s="50" t="s">
        <v>17827</v>
      </c>
      <c r="G6844" s="217">
        <v>15206702.529999999</v>
      </c>
      <c r="H6844" s="212">
        <v>1789023.83</v>
      </c>
      <c r="I6844" s="212">
        <v>16995726.359999999</v>
      </c>
    </row>
    <row r="6845" spans="1:9" ht="51" customHeight="1" x14ac:dyDescent="0.25">
      <c r="A6845" s="200">
        <v>43607</v>
      </c>
      <c r="B6845" s="37" t="s">
        <v>8437</v>
      </c>
      <c r="C6845" s="23">
        <v>68</v>
      </c>
      <c r="D6845" s="49" t="s">
        <v>17828</v>
      </c>
      <c r="E6845" s="49" t="s">
        <v>571</v>
      </c>
      <c r="F6845" s="50" t="s">
        <v>17829</v>
      </c>
      <c r="G6845" s="217">
        <v>2713797.68</v>
      </c>
      <c r="H6845" s="212">
        <v>0</v>
      </c>
      <c r="I6845" s="212">
        <v>2713797.68</v>
      </c>
    </row>
    <row r="6846" spans="1:9" ht="51" customHeight="1" x14ac:dyDescent="0.25">
      <c r="A6846" s="200">
        <v>43607</v>
      </c>
      <c r="B6846" s="37" t="s">
        <v>8437</v>
      </c>
      <c r="C6846" s="23">
        <v>68</v>
      </c>
      <c r="D6846" s="49" t="s">
        <v>17830</v>
      </c>
      <c r="E6846" s="49" t="s">
        <v>8503</v>
      </c>
      <c r="F6846" s="50" t="s">
        <v>17831</v>
      </c>
      <c r="G6846" s="217">
        <v>2561108.7999999998</v>
      </c>
      <c r="H6846" s="212">
        <v>0</v>
      </c>
      <c r="I6846" s="212">
        <v>2561108.7999999998</v>
      </c>
    </row>
    <row r="6847" spans="1:9" ht="51" customHeight="1" x14ac:dyDescent="0.25">
      <c r="A6847" s="200">
        <v>43607</v>
      </c>
      <c r="B6847" s="37" t="s">
        <v>8437</v>
      </c>
      <c r="C6847" s="23">
        <v>68</v>
      </c>
      <c r="D6847" s="49" t="s">
        <v>17832</v>
      </c>
      <c r="E6847" s="49" t="s">
        <v>17833</v>
      </c>
      <c r="F6847" s="50" t="s">
        <v>17834</v>
      </c>
      <c r="G6847" s="217">
        <v>1949192.9</v>
      </c>
      <c r="H6847" s="212">
        <v>0</v>
      </c>
      <c r="I6847" s="212">
        <v>1949192.9</v>
      </c>
    </row>
    <row r="6848" spans="1:9" ht="51" customHeight="1" x14ac:dyDescent="0.25">
      <c r="A6848" s="200">
        <v>43607</v>
      </c>
      <c r="B6848" s="37" t="s">
        <v>8437</v>
      </c>
      <c r="C6848" s="23">
        <v>68</v>
      </c>
      <c r="D6848" s="49" t="s">
        <v>17835</v>
      </c>
      <c r="E6848" s="49" t="s">
        <v>17836</v>
      </c>
      <c r="F6848" s="50" t="s">
        <v>17837</v>
      </c>
      <c r="G6848" s="217">
        <v>1195145.6000000001</v>
      </c>
      <c r="H6848" s="212">
        <v>0</v>
      </c>
      <c r="I6848" s="212">
        <v>1195145.6000000001</v>
      </c>
    </row>
    <row r="6849" spans="1:9" ht="51" customHeight="1" x14ac:dyDescent="0.25">
      <c r="A6849" s="200">
        <v>43607</v>
      </c>
      <c r="B6849" s="37" t="s">
        <v>8437</v>
      </c>
      <c r="C6849" s="23">
        <v>68</v>
      </c>
      <c r="D6849" s="49" t="s">
        <v>17838</v>
      </c>
      <c r="E6849" s="49" t="s">
        <v>10361</v>
      </c>
      <c r="F6849" s="50" t="s">
        <v>17839</v>
      </c>
      <c r="G6849" s="217">
        <v>700235.5</v>
      </c>
      <c r="H6849" s="212">
        <v>0</v>
      </c>
      <c r="I6849" s="212">
        <v>700235.5</v>
      </c>
    </row>
    <row r="6850" spans="1:9" ht="51" customHeight="1" x14ac:dyDescent="0.25">
      <c r="A6850" s="200">
        <v>43607</v>
      </c>
      <c r="B6850" s="37" t="s">
        <v>8437</v>
      </c>
      <c r="C6850" s="23">
        <v>68</v>
      </c>
      <c r="D6850" s="49" t="s">
        <v>17840</v>
      </c>
      <c r="E6850" s="49" t="s">
        <v>7922</v>
      </c>
      <c r="F6850" s="50" t="s">
        <v>17841</v>
      </c>
      <c r="G6850" s="217">
        <v>1899669.4</v>
      </c>
      <c r="H6850" s="212">
        <v>0</v>
      </c>
      <c r="I6850" s="212">
        <v>1899669.4</v>
      </c>
    </row>
    <row r="6851" spans="1:9" ht="51" customHeight="1" x14ac:dyDescent="0.25">
      <c r="A6851" s="200">
        <v>43607</v>
      </c>
      <c r="B6851" s="37" t="s">
        <v>8437</v>
      </c>
      <c r="C6851" s="23">
        <v>68</v>
      </c>
      <c r="D6851" s="49" t="s">
        <v>17842</v>
      </c>
      <c r="E6851" s="49" t="s">
        <v>17843</v>
      </c>
      <c r="F6851" s="50" t="s">
        <v>17844</v>
      </c>
      <c r="G6851" s="217">
        <v>2469816.65</v>
      </c>
      <c r="H6851" s="212">
        <v>0</v>
      </c>
      <c r="I6851" s="212">
        <v>2469816.65</v>
      </c>
    </row>
    <row r="6852" spans="1:9" ht="51" customHeight="1" x14ac:dyDescent="0.25">
      <c r="A6852" s="200">
        <v>43607</v>
      </c>
      <c r="B6852" s="37" t="s">
        <v>8437</v>
      </c>
      <c r="C6852" s="23">
        <v>68</v>
      </c>
      <c r="D6852" s="49" t="s">
        <v>17845</v>
      </c>
      <c r="E6852" s="49" t="s">
        <v>17846</v>
      </c>
      <c r="F6852" s="50" t="s">
        <v>17847</v>
      </c>
      <c r="G6852" s="217">
        <v>1139791.95</v>
      </c>
      <c r="H6852" s="212">
        <v>0</v>
      </c>
      <c r="I6852" s="212">
        <v>1139791.95</v>
      </c>
    </row>
    <row r="6853" spans="1:9" ht="51" customHeight="1" x14ac:dyDescent="0.25">
      <c r="A6853" s="200">
        <v>43607</v>
      </c>
      <c r="B6853" s="37" t="s">
        <v>8437</v>
      </c>
      <c r="C6853" s="23">
        <v>68</v>
      </c>
      <c r="D6853" s="49" t="s">
        <v>17848</v>
      </c>
      <c r="E6853" s="49" t="s">
        <v>4691</v>
      </c>
      <c r="F6853" s="50" t="s">
        <v>17849</v>
      </c>
      <c r="G6853" s="217">
        <v>1791602.35</v>
      </c>
      <c r="H6853" s="212">
        <v>0</v>
      </c>
      <c r="I6853" s="212">
        <v>1791602.35</v>
      </c>
    </row>
    <row r="6854" spans="1:9" ht="51" customHeight="1" x14ac:dyDescent="0.25">
      <c r="A6854" s="200">
        <v>43607</v>
      </c>
      <c r="B6854" s="37" t="s">
        <v>8437</v>
      </c>
      <c r="C6854" s="23">
        <v>68</v>
      </c>
      <c r="D6854" s="49" t="s">
        <v>17850</v>
      </c>
      <c r="E6854" s="49" t="s">
        <v>2070</v>
      </c>
      <c r="F6854" s="50" t="s">
        <v>17851</v>
      </c>
      <c r="G6854" s="217">
        <v>6070118.3600000003</v>
      </c>
      <c r="H6854" s="212">
        <v>0</v>
      </c>
      <c r="I6854" s="212">
        <v>6070118.3600000003</v>
      </c>
    </row>
    <row r="6855" spans="1:9" ht="51" customHeight="1" x14ac:dyDescent="0.25">
      <c r="A6855" s="200">
        <v>43607</v>
      </c>
      <c r="B6855" s="37" t="s">
        <v>8437</v>
      </c>
      <c r="C6855" s="23">
        <v>68</v>
      </c>
      <c r="D6855" s="49" t="s">
        <v>17852</v>
      </c>
      <c r="E6855" s="49" t="s">
        <v>17853</v>
      </c>
      <c r="F6855" s="50" t="s">
        <v>17854</v>
      </c>
      <c r="G6855" s="217">
        <v>3800000</v>
      </c>
      <c r="H6855" s="212">
        <v>0</v>
      </c>
      <c r="I6855" s="212">
        <v>3800000</v>
      </c>
    </row>
    <row r="6856" spans="1:9" ht="51" customHeight="1" x14ac:dyDescent="0.25">
      <c r="A6856" s="200">
        <v>43607</v>
      </c>
      <c r="B6856" s="37" t="s">
        <v>8437</v>
      </c>
      <c r="C6856" s="23">
        <v>68</v>
      </c>
      <c r="D6856" s="49" t="s">
        <v>17855</v>
      </c>
      <c r="E6856" s="49" t="s">
        <v>17856</v>
      </c>
      <c r="F6856" s="50" t="s">
        <v>17857</v>
      </c>
      <c r="G6856" s="217">
        <v>710483.15</v>
      </c>
      <c r="H6856" s="212">
        <v>0</v>
      </c>
      <c r="I6856" s="212">
        <v>710483.15</v>
      </c>
    </row>
    <row r="6857" spans="1:9" ht="51" customHeight="1" x14ac:dyDescent="0.25">
      <c r="A6857" s="200">
        <v>43607</v>
      </c>
      <c r="B6857" s="37" t="s">
        <v>8437</v>
      </c>
      <c r="C6857" s="23">
        <v>69</v>
      </c>
      <c r="D6857" s="49" t="s">
        <v>17858</v>
      </c>
      <c r="E6857" s="49" t="s">
        <v>486</v>
      </c>
      <c r="F6857" s="50" t="s">
        <v>17859</v>
      </c>
      <c r="G6857" s="217">
        <v>559550</v>
      </c>
      <c r="H6857" s="212">
        <v>0</v>
      </c>
      <c r="I6857" s="212">
        <v>559550</v>
      </c>
    </row>
    <row r="6858" spans="1:9" ht="51" customHeight="1" x14ac:dyDescent="0.25">
      <c r="A6858" s="214">
        <v>43607</v>
      </c>
      <c r="B6858" s="131" t="s">
        <v>8437</v>
      </c>
      <c r="C6858" s="132">
        <v>69</v>
      </c>
      <c r="D6858" s="130" t="s">
        <v>17860</v>
      </c>
      <c r="E6858" s="130" t="s">
        <v>492</v>
      </c>
      <c r="F6858" s="156" t="s">
        <v>17861</v>
      </c>
      <c r="G6858" s="218">
        <v>1999997</v>
      </c>
      <c r="H6858" s="216">
        <v>0</v>
      </c>
      <c r="I6858" s="216">
        <v>1999997</v>
      </c>
    </row>
    <row r="6859" spans="1:9" ht="51" customHeight="1" x14ac:dyDescent="0.25">
      <c r="A6859" s="200">
        <v>43613</v>
      </c>
      <c r="B6859" s="37" t="s">
        <v>2577</v>
      </c>
      <c r="C6859" s="23">
        <v>6</v>
      </c>
      <c r="D6859" s="49" t="s">
        <v>17862</v>
      </c>
      <c r="E6859" s="49" t="s">
        <v>1309</v>
      </c>
      <c r="F6859" s="50" t="s">
        <v>17863</v>
      </c>
      <c r="G6859" s="217">
        <v>5383987.46</v>
      </c>
      <c r="H6859" s="212">
        <v>0</v>
      </c>
      <c r="I6859" s="212">
        <v>5383987.46</v>
      </c>
    </row>
    <row r="6860" spans="1:9" ht="51" customHeight="1" x14ac:dyDescent="0.25">
      <c r="A6860" s="200">
        <v>43613</v>
      </c>
      <c r="B6860" s="37" t="s">
        <v>8437</v>
      </c>
      <c r="C6860" s="23">
        <v>53</v>
      </c>
      <c r="D6860" s="49" t="s">
        <v>17864</v>
      </c>
      <c r="E6860" s="49" t="s">
        <v>17865</v>
      </c>
      <c r="F6860" s="50" t="s">
        <v>17866</v>
      </c>
      <c r="G6860" s="217">
        <v>1203219.6499999999</v>
      </c>
      <c r="H6860" s="212">
        <v>0</v>
      </c>
      <c r="I6860" s="212">
        <v>1203219.6499999999</v>
      </c>
    </row>
    <row r="6861" spans="1:9" ht="51" customHeight="1" x14ac:dyDescent="0.25">
      <c r="A6861" s="200">
        <v>43613</v>
      </c>
      <c r="B6861" s="37" t="s">
        <v>8437</v>
      </c>
      <c r="C6861" s="23">
        <v>53</v>
      </c>
      <c r="D6861" s="49" t="s">
        <v>17867</v>
      </c>
      <c r="E6861" s="49" t="s">
        <v>17868</v>
      </c>
      <c r="F6861" s="50" t="s">
        <v>17869</v>
      </c>
      <c r="G6861" s="217">
        <v>4273402.0999999996</v>
      </c>
      <c r="H6861" s="212">
        <v>0</v>
      </c>
      <c r="I6861" s="212">
        <v>4273402.0999999996</v>
      </c>
    </row>
    <row r="6862" spans="1:9" ht="51" customHeight="1" x14ac:dyDescent="0.25">
      <c r="A6862" s="200">
        <v>43613</v>
      </c>
      <c r="B6862" s="37" t="s">
        <v>8437</v>
      </c>
      <c r="C6862" s="23">
        <v>53</v>
      </c>
      <c r="D6862" s="49" t="s">
        <v>17870</v>
      </c>
      <c r="E6862" s="49" t="s">
        <v>17871</v>
      </c>
      <c r="F6862" s="50" t="s">
        <v>17872</v>
      </c>
      <c r="G6862" s="217">
        <v>4346934</v>
      </c>
      <c r="H6862" s="212">
        <v>0</v>
      </c>
      <c r="I6862" s="212">
        <v>4346934</v>
      </c>
    </row>
    <row r="6863" spans="1:9" ht="51" customHeight="1" x14ac:dyDescent="0.25">
      <c r="A6863" s="200">
        <v>43613</v>
      </c>
      <c r="B6863" s="37" t="s">
        <v>8437</v>
      </c>
      <c r="C6863" s="23">
        <v>53</v>
      </c>
      <c r="D6863" s="49" t="s">
        <v>17873</v>
      </c>
      <c r="E6863" s="49" t="s">
        <v>17874</v>
      </c>
      <c r="F6863" s="50" t="s">
        <v>17875</v>
      </c>
      <c r="G6863" s="217">
        <v>5700000</v>
      </c>
      <c r="H6863" s="212">
        <v>0</v>
      </c>
      <c r="I6863" s="212">
        <v>5700000</v>
      </c>
    </row>
    <row r="6864" spans="1:9" ht="51" customHeight="1" x14ac:dyDescent="0.25">
      <c r="A6864" s="200">
        <v>43613</v>
      </c>
      <c r="B6864" s="37" t="s">
        <v>8437</v>
      </c>
      <c r="C6864" s="23">
        <v>53</v>
      </c>
      <c r="D6864" s="49" t="s">
        <v>17876</v>
      </c>
      <c r="E6864" s="49" t="s">
        <v>17877</v>
      </c>
      <c r="F6864" s="50" t="s">
        <v>17878</v>
      </c>
      <c r="G6864" s="217">
        <v>685270.9</v>
      </c>
      <c r="H6864" s="212">
        <v>0</v>
      </c>
      <c r="I6864" s="212">
        <v>685270.9</v>
      </c>
    </row>
    <row r="6865" spans="1:9" ht="51" customHeight="1" x14ac:dyDescent="0.25">
      <c r="A6865" s="200">
        <v>43613</v>
      </c>
      <c r="B6865" s="37" t="s">
        <v>8437</v>
      </c>
      <c r="C6865" s="23">
        <v>55</v>
      </c>
      <c r="D6865" s="49" t="s">
        <v>17879</v>
      </c>
      <c r="E6865" s="49" t="s">
        <v>2116</v>
      </c>
      <c r="F6865" s="50" t="s">
        <v>17880</v>
      </c>
      <c r="G6865" s="217">
        <v>16690641</v>
      </c>
      <c r="H6865" s="212">
        <v>0</v>
      </c>
      <c r="I6865" s="212">
        <v>16690641</v>
      </c>
    </row>
    <row r="6866" spans="1:9" ht="51" customHeight="1" x14ac:dyDescent="0.25">
      <c r="A6866" s="200">
        <v>43613</v>
      </c>
      <c r="B6866" s="37" t="s">
        <v>8437</v>
      </c>
      <c r="C6866" s="23">
        <v>55</v>
      </c>
      <c r="D6866" s="49" t="s">
        <v>17881</v>
      </c>
      <c r="E6866" s="49" t="s">
        <v>17882</v>
      </c>
      <c r="F6866" s="50" t="s">
        <v>17883</v>
      </c>
      <c r="G6866" s="217">
        <v>916959</v>
      </c>
      <c r="H6866" s="212">
        <v>0</v>
      </c>
      <c r="I6866" s="212">
        <v>916959</v>
      </c>
    </row>
    <row r="6867" spans="1:9" ht="51" customHeight="1" x14ac:dyDescent="0.25">
      <c r="A6867" s="200">
        <v>43613</v>
      </c>
      <c r="B6867" s="37" t="s">
        <v>2572</v>
      </c>
      <c r="C6867" s="23">
        <v>61</v>
      </c>
      <c r="D6867" s="49" t="s">
        <v>17884</v>
      </c>
      <c r="E6867" s="49" t="s">
        <v>1844</v>
      </c>
      <c r="F6867" s="50" t="s">
        <v>17885</v>
      </c>
      <c r="G6867" s="217">
        <v>16577623.27</v>
      </c>
      <c r="H6867" s="212">
        <v>975154.31</v>
      </c>
      <c r="I6867" s="212">
        <v>17552777.579999998</v>
      </c>
    </row>
    <row r="6868" spans="1:9" ht="51" customHeight="1" x14ac:dyDescent="0.25">
      <c r="A6868" s="200">
        <v>43613</v>
      </c>
      <c r="B6868" s="37" t="s">
        <v>8437</v>
      </c>
      <c r="C6868" s="23">
        <v>62</v>
      </c>
      <c r="D6868" s="49" t="s">
        <v>17886</v>
      </c>
      <c r="E6868" s="49" t="s">
        <v>9235</v>
      </c>
      <c r="F6868" s="50" t="s">
        <v>17887</v>
      </c>
      <c r="G6868" s="217">
        <v>6800340.3499999996</v>
      </c>
      <c r="H6868" s="212">
        <v>0</v>
      </c>
      <c r="I6868" s="212">
        <v>6800340.3499999996</v>
      </c>
    </row>
    <row r="6869" spans="1:9" ht="51" customHeight="1" x14ac:dyDescent="0.25">
      <c r="A6869" s="200">
        <v>43613</v>
      </c>
      <c r="B6869" s="37" t="s">
        <v>2580</v>
      </c>
      <c r="C6869" s="23">
        <v>66</v>
      </c>
      <c r="D6869" s="49" t="s">
        <v>17888</v>
      </c>
      <c r="E6869" s="49" t="s">
        <v>17889</v>
      </c>
      <c r="F6869" s="50" t="s">
        <v>17890</v>
      </c>
      <c r="G6869" s="217">
        <v>20000000</v>
      </c>
      <c r="H6869" s="212">
        <v>1176470.5900000001</v>
      </c>
      <c r="I6869" s="212">
        <v>21176470.59</v>
      </c>
    </row>
    <row r="6870" spans="1:9" ht="51" customHeight="1" x14ac:dyDescent="0.25">
      <c r="A6870" s="200">
        <v>43613</v>
      </c>
      <c r="B6870" s="37" t="s">
        <v>2580</v>
      </c>
      <c r="C6870" s="23">
        <v>66</v>
      </c>
      <c r="D6870" s="49" t="s">
        <v>17891</v>
      </c>
      <c r="E6870" s="49" t="s">
        <v>97</v>
      </c>
      <c r="F6870" s="50" t="s">
        <v>17892</v>
      </c>
      <c r="G6870" s="217">
        <v>3560501.37</v>
      </c>
      <c r="H6870" s="212">
        <v>209441.26</v>
      </c>
      <c r="I6870" s="212">
        <v>3769942.63</v>
      </c>
    </row>
    <row r="6871" spans="1:9" ht="51" customHeight="1" x14ac:dyDescent="0.25">
      <c r="A6871" s="200">
        <v>43613</v>
      </c>
      <c r="B6871" s="37" t="s">
        <v>2580</v>
      </c>
      <c r="C6871" s="23">
        <v>66</v>
      </c>
      <c r="D6871" s="49" t="s">
        <v>17893</v>
      </c>
      <c r="E6871" s="49" t="s">
        <v>3650</v>
      </c>
      <c r="F6871" s="50" t="s">
        <v>17894</v>
      </c>
      <c r="G6871" s="217">
        <v>4250000</v>
      </c>
      <c r="H6871" s="212">
        <v>250000</v>
      </c>
      <c r="I6871" s="212">
        <v>4500000</v>
      </c>
    </row>
    <row r="6872" spans="1:9" ht="51" customHeight="1" x14ac:dyDescent="0.25">
      <c r="A6872" s="200">
        <v>43613</v>
      </c>
      <c r="B6872" s="37" t="s">
        <v>2580</v>
      </c>
      <c r="C6872" s="23">
        <v>66</v>
      </c>
      <c r="D6872" s="49" t="s">
        <v>17895</v>
      </c>
      <c r="E6872" s="49" t="s">
        <v>6907</v>
      </c>
      <c r="F6872" s="50" t="s">
        <v>17896</v>
      </c>
      <c r="G6872" s="217">
        <v>10186444.77</v>
      </c>
      <c r="H6872" s="212">
        <v>599202.64</v>
      </c>
      <c r="I6872" s="212">
        <v>10785647.41</v>
      </c>
    </row>
    <row r="6873" spans="1:9" ht="51" customHeight="1" x14ac:dyDescent="0.25">
      <c r="A6873" s="200">
        <v>43613</v>
      </c>
      <c r="B6873" s="37" t="s">
        <v>2580</v>
      </c>
      <c r="C6873" s="23">
        <v>66</v>
      </c>
      <c r="D6873" s="49" t="s">
        <v>17897</v>
      </c>
      <c r="E6873" s="49" t="s">
        <v>17898</v>
      </c>
      <c r="F6873" s="50" t="s">
        <v>17899</v>
      </c>
      <c r="G6873" s="217">
        <v>2438677.1</v>
      </c>
      <c r="H6873" s="212">
        <v>143451.6</v>
      </c>
      <c r="I6873" s="212">
        <v>2582128.7000000002</v>
      </c>
    </row>
    <row r="6874" spans="1:9" ht="51" customHeight="1" x14ac:dyDescent="0.25">
      <c r="A6874" s="200">
        <v>43613</v>
      </c>
      <c r="B6874" s="37" t="s">
        <v>8437</v>
      </c>
      <c r="C6874" s="23">
        <v>68</v>
      </c>
      <c r="D6874" s="49" t="s">
        <v>17900</v>
      </c>
      <c r="E6874" s="49" t="s">
        <v>17901</v>
      </c>
      <c r="F6874" s="50" t="s">
        <v>17902</v>
      </c>
      <c r="G6874" s="217">
        <v>1900000</v>
      </c>
      <c r="H6874" s="212">
        <v>0</v>
      </c>
      <c r="I6874" s="212">
        <v>1900000</v>
      </c>
    </row>
    <row r="6875" spans="1:9" ht="51" customHeight="1" x14ac:dyDescent="0.25">
      <c r="A6875" s="200">
        <v>43613</v>
      </c>
      <c r="B6875" s="37" t="s">
        <v>8437</v>
      </c>
      <c r="C6875" s="23">
        <v>68</v>
      </c>
      <c r="D6875" s="49" t="s">
        <v>17903</v>
      </c>
      <c r="E6875" s="49" t="s">
        <v>17904</v>
      </c>
      <c r="F6875" s="50" t="s">
        <v>17905</v>
      </c>
      <c r="G6875" s="217">
        <v>3317151.57</v>
      </c>
      <c r="H6875" s="212">
        <v>0</v>
      </c>
      <c r="I6875" s="212">
        <v>3317151.57</v>
      </c>
    </row>
    <row r="6876" spans="1:9" ht="51" customHeight="1" x14ac:dyDescent="0.25">
      <c r="A6876" s="200">
        <v>43613</v>
      </c>
      <c r="B6876" s="37" t="s">
        <v>8437</v>
      </c>
      <c r="C6876" s="23">
        <v>68</v>
      </c>
      <c r="D6876" s="49" t="s">
        <v>17906</v>
      </c>
      <c r="E6876" s="49" t="s">
        <v>8771</v>
      </c>
      <c r="F6876" s="50" t="s">
        <v>17907</v>
      </c>
      <c r="G6876" s="217">
        <v>1214403.05</v>
      </c>
      <c r="H6876" s="212">
        <v>0</v>
      </c>
      <c r="I6876" s="212">
        <v>1214403.05</v>
      </c>
    </row>
    <row r="6877" spans="1:9" ht="51" customHeight="1" x14ac:dyDescent="0.25">
      <c r="A6877" s="200">
        <v>43613</v>
      </c>
      <c r="B6877" s="37" t="s">
        <v>8437</v>
      </c>
      <c r="C6877" s="23">
        <v>69</v>
      </c>
      <c r="D6877" s="49" t="s">
        <v>17908</v>
      </c>
      <c r="E6877" s="49" t="s">
        <v>17909</v>
      </c>
      <c r="F6877" s="50" t="s">
        <v>17910</v>
      </c>
      <c r="G6877" s="217">
        <v>280364.95</v>
      </c>
      <c r="H6877" s="212">
        <v>0</v>
      </c>
      <c r="I6877" s="212">
        <v>280364.95</v>
      </c>
    </row>
    <row r="6878" spans="1:9" ht="51" customHeight="1" x14ac:dyDescent="0.25">
      <c r="A6878" s="200">
        <v>43613</v>
      </c>
      <c r="B6878" s="37" t="s">
        <v>8437</v>
      </c>
      <c r="C6878" s="23">
        <v>69</v>
      </c>
      <c r="D6878" s="49" t="s">
        <v>17911</v>
      </c>
      <c r="E6878" s="49" t="s">
        <v>17912</v>
      </c>
      <c r="F6878" s="50" t="s">
        <v>17913</v>
      </c>
      <c r="G6878" s="217">
        <v>239757.2</v>
      </c>
      <c r="H6878" s="212">
        <v>0</v>
      </c>
      <c r="I6878" s="212">
        <v>239757.2</v>
      </c>
    </row>
    <row r="6879" spans="1:9" ht="51" customHeight="1" x14ac:dyDescent="0.25">
      <c r="A6879" s="200">
        <v>43613</v>
      </c>
      <c r="B6879" s="37" t="s">
        <v>2581</v>
      </c>
      <c r="C6879" s="23">
        <v>78</v>
      </c>
      <c r="D6879" s="49" t="s">
        <v>17914</v>
      </c>
      <c r="E6879" s="49" t="s">
        <v>17915</v>
      </c>
      <c r="F6879" s="50" t="s">
        <v>17916</v>
      </c>
      <c r="G6879" s="217">
        <v>6191196.9000000004</v>
      </c>
      <c r="H6879" s="212">
        <v>0</v>
      </c>
      <c r="I6879" s="212">
        <v>6191196.9000000004</v>
      </c>
    </row>
    <row r="6880" spans="1:9" ht="51" customHeight="1" x14ac:dyDescent="0.25">
      <c r="A6880" s="200">
        <v>43613</v>
      </c>
      <c r="B6880" s="37" t="s">
        <v>2581</v>
      </c>
      <c r="C6880" s="23">
        <v>78</v>
      </c>
      <c r="D6880" s="49" t="s">
        <v>17917</v>
      </c>
      <c r="E6880" s="49" t="s">
        <v>17918</v>
      </c>
      <c r="F6880" s="50" t="s">
        <v>17919</v>
      </c>
      <c r="G6880" s="217">
        <v>1308248.6399999999</v>
      </c>
      <c r="H6880" s="212">
        <v>0</v>
      </c>
      <c r="I6880" s="212">
        <v>1308248.6399999999</v>
      </c>
    </row>
    <row r="6881" spans="1:9" ht="51" customHeight="1" x14ac:dyDescent="0.25">
      <c r="A6881" s="200">
        <v>43613</v>
      </c>
      <c r="B6881" s="37" t="s">
        <v>2581</v>
      </c>
      <c r="C6881" s="23">
        <v>78</v>
      </c>
      <c r="D6881" s="49" t="s">
        <v>17920</v>
      </c>
      <c r="E6881" s="49" t="s">
        <v>17921</v>
      </c>
      <c r="F6881" s="50" t="s">
        <v>17922</v>
      </c>
      <c r="G6881" s="217">
        <v>4679916.55</v>
      </c>
      <c r="H6881" s="212">
        <v>0</v>
      </c>
      <c r="I6881" s="212">
        <v>4679916.55</v>
      </c>
    </row>
    <row r="6882" spans="1:9" ht="51" customHeight="1" x14ac:dyDescent="0.25">
      <c r="A6882" s="200">
        <v>43613</v>
      </c>
      <c r="B6882" s="37" t="s">
        <v>2581</v>
      </c>
      <c r="C6882" s="23">
        <v>78</v>
      </c>
      <c r="D6882" s="49" t="s">
        <v>17923</v>
      </c>
      <c r="E6882" s="49" t="s">
        <v>17924</v>
      </c>
      <c r="F6882" s="50" t="s">
        <v>17925</v>
      </c>
      <c r="G6882" s="217">
        <v>1352660.11</v>
      </c>
      <c r="H6882" s="212">
        <v>0</v>
      </c>
      <c r="I6882" s="212">
        <v>1352660.11</v>
      </c>
    </row>
    <row r="6883" spans="1:9" ht="51" customHeight="1" x14ac:dyDescent="0.25">
      <c r="A6883" s="200">
        <v>43613</v>
      </c>
      <c r="B6883" s="37" t="s">
        <v>2581</v>
      </c>
      <c r="C6883" s="23">
        <v>78</v>
      </c>
      <c r="D6883" s="49" t="s">
        <v>17926</v>
      </c>
      <c r="E6883" s="49" t="s">
        <v>17927</v>
      </c>
      <c r="F6883" s="50" t="s">
        <v>17928</v>
      </c>
      <c r="G6883" s="217">
        <v>3595980.7999999998</v>
      </c>
      <c r="H6883" s="212">
        <v>0</v>
      </c>
      <c r="I6883" s="212">
        <v>3595980.7999999998</v>
      </c>
    </row>
    <row r="6884" spans="1:9" ht="51" customHeight="1" x14ac:dyDescent="0.25">
      <c r="A6884" s="200">
        <v>43613</v>
      </c>
      <c r="B6884" s="37" t="s">
        <v>2581</v>
      </c>
      <c r="C6884" s="23">
        <v>78</v>
      </c>
      <c r="D6884" s="49" t="s">
        <v>17929</v>
      </c>
      <c r="E6884" s="49" t="s">
        <v>17930</v>
      </c>
      <c r="F6884" s="50" t="s">
        <v>17931</v>
      </c>
      <c r="G6884" s="217">
        <v>1289108.33</v>
      </c>
      <c r="H6884" s="212">
        <v>0</v>
      </c>
      <c r="I6884" s="212">
        <v>1289108.33</v>
      </c>
    </row>
    <row r="6885" spans="1:9" ht="51" customHeight="1" x14ac:dyDescent="0.25">
      <c r="A6885" s="200">
        <v>43613</v>
      </c>
      <c r="B6885" s="37" t="s">
        <v>2581</v>
      </c>
      <c r="C6885" s="23">
        <v>78</v>
      </c>
      <c r="D6885" s="49" t="s">
        <v>17932</v>
      </c>
      <c r="E6885" s="49" t="s">
        <v>17933</v>
      </c>
      <c r="F6885" s="50" t="s">
        <v>17934</v>
      </c>
      <c r="G6885" s="217">
        <v>1280120.1000000001</v>
      </c>
      <c r="H6885" s="212">
        <v>0</v>
      </c>
      <c r="I6885" s="212">
        <v>1280120.1000000001</v>
      </c>
    </row>
    <row r="6886" spans="1:9" ht="51" customHeight="1" x14ac:dyDescent="0.25">
      <c r="A6886" s="200">
        <v>43613</v>
      </c>
      <c r="B6886" s="37" t="s">
        <v>2581</v>
      </c>
      <c r="C6886" s="23">
        <v>78</v>
      </c>
      <c r="D6886" s="49" t="s">
        <v>17935</v>
      </c>
      <c r="E6886" s="49" t="s">
        <v>17936</v>
      </c>
      <c r="F6886" s="50" t="s">
        <v>17937</v>
      </c>
      <c r="G6886" s="217">
        <v>1144053.8999999999</v>
      </c>
      <c r="H6886" s="212">
        <v>0</v>
      </c>
      <c r="I6886" s="212">
        <v>1144053.8999999999</v>
      </c>
    </row>
    <row r="6887" spans="1:9" ht="51" customHeight="1" x14ac:dyDescent="0.25">
      <c r="A6887" s="200">
        <v>43613</v>
      </c>
      <c r="B6887" s="37" t="s">
        <v>2581</v>
      </c>
      <c r="C6887" s="23">
        <v>78</v>
      </c>
      <c r="D6887" s="49" t="s">
        <v>17938</v>
      </c>
      <c r="E6887" s="49" t="s">
        <v>17939</v>
      </c>
      <c r="F6887" s="50" t="s">
        <v>17940</v>
      </c>
      <c r="G6887" s="217">
        <v>647870.66</v>
      </c>
      <c r="H6887" s="212">
        <v>0</v>
      </c>
      <c r="I6887" s="212">
        <v>647870.66</v>
      </c>
    </row>
    <row r="6888" spans="1:9" ht="51" customHeight="1" x14ac:dyDescent="0.25">
      <c r="A6888" s="200">
        <v>43613</v>
      </c>
      <c r="B6888" s="37" t="s">
        <v>2581</v>
      </c>
      <c r="C6888" s="23">
        <v>78</v>
      </c>
      <c r="D6888" s="49" t="s">
        <v>17941</v>
      </c>
      <c r="E6888" s="49" t="s">
        <v>17942</v>
      </c>
      <c r="F6888" s="50" t="s">
        <v>17943</v>
      </c>
      <c r="G6888" s="217">
        <v>2717196.56</v>
      </c>
      <c r="H6888" s="212">
        <v>0</v>
      </c>
      <c r="I6888" s="212">
        <v>2717196.56</v>
      </c>
    </row>
    <row r="6889" spans="1:9" ht="51" customHeight="1" x14ac:dyDescent="0.25">
      <c r="A6889" s="200">
        <v>43613</v>
      </c>
      <c r="B6889" s="37" t="s">
        <v>2581</v>
      </c>
      <c r="C6889" s="23">
        <v>78</v>
      </c>
      <c r="D6889" s="49" t="s">
        <v>17944</v>
      </c>
      <c r="E6889" s="49" t="s">
        <v>1970</v>
      </c>
      <c r="F6889" s="50" t="s">
        <v>17945</v>
      </c>
      <c r="G6889" s="217">
        <v>1621909.32</v>
      </c>
      <c r="H6889" s="212">
        <v>81095.47</v>
      </c>
      <c r="I6889" s="212">
        <v>1703004.79</v>
      </c>
    </row>
    <row r="6890" spans="1:9" ht="51" customHeight="1" x14ac:dyDescent="0.25">
      <c r="A6890" s="200">
        <v>43613</v>
      </c>
      <c r="B6890" s="37" t="s">
        <v>2581</v>
      </c>
      <c r="C6890" s="23">
        <v>78</v>
      </c>
      <c r="D6890" s="49" t="s">
        <v>17946</v>
      </c>
      <c r="E6890" s="49" t="s">
        <v>17947</v>
      </c>
      <c r="F6890" s="50" t="s">
        <v>17948</v>
      </c>
      <c r="G6890" s="217">
        <v>1162145.49</v>
      </c>
      <c r="H6890" s="212">
        <v>0</v>
      </c>
      <c r="I6890" s="212">
        <v>1162145.49</v>
      </c>
    </row>
    <row r="6891" spans="1:9" ht="51" customHeight="1" x14ac:dyDescent="0.25">
      <c r="A6891" s="200">
        <v>43613</v>
      </c>
      <c r="B6891" s="37" t="s">
        <v>2581</v>
      </c>
      <c r="C6891" s="23">
        <v>78</v>
      </c>
      <c r="D6891" s="49" t="s">
        <v>17949</v>
      </c>
      <c r="E6891" s="49" t="s">
        <v>17950</v>
      </c>
      <c r="F6891" s="50" t="s">
        <v>17951</v>
      </c>
      <c r="G6891" s="217">
        <v>3358346.62</v>
      </c>
      <c r="H6891" s="212">
        <v>0</v>
      </c>
      <c r="I6891" s="212">
        <v>3358346.62</v>
      </c>
    </row>
    <row r="6892" spans="1:9" ht="51" customHeight="1" x14ac:dyDescent="0.25">
      <c r="A6892" s="200">
        <v>43613</v>
      </c>
      <c r="B6892" s="37" t="s">
        <v>2581</v>
      </c>
      <c r="C6892" s="23">
        <v>78</v>
      </c>
      <c r="D6892" s="49" t="s">
        <v>17952</v>
      </c>
      <c r="E6892" s="49" t="s">
        <v>17953</v>
      </c>
      <c r="F6892" s="50" t="s">
        <v>17954</v>
      </c>
      <c r="G6892" s="217">
        <v>6285662.79</v>
      </c>
      <c r="H6892" s="212">
        <v>0</v>
      </c>
      <c r="I6892" s="212">
        <v>6285662.79</v>
      </c>
    </row>
    <row r="6893" spans="1:9" ht="51" customHeight="1" x14ac:dyDescent="0.25">
      <c r="A6893" s="200">
        <v>43613</v>
      </c>
      <c r="B6893" s="37" t="s">
        <v>2581</v>
      </c>
      <c r="C6893" s="23">
        <v>78</v>
      </c>
      <c r="D6893" s="49" t="s">
        <v>17955</v>
      </c>
      <c r="E6893" s="49" t="s">
        <v>17956</v>
      </c>
      <c r="F6893" s="50" t="s">
        <v>17957</v>
      </c>
      <c r="G6893" s="217">
        <v>933549.43</v>
      </c>
      <c r="H6893" s="212">
        <v>0</v>
      </c>
      <c r="I6893" s="212">
        <v>933549.43</v>
      </c>
    </row>
    <row r="6894" spans="1:9" ht="51" customHeight="1" x14ac:dyDescent="0.25">
      <c r="A6894" s="200">
        <v>43613</v>
      </c>
      <c r="B6894" s="37" t="s">
        <v>2581</v>
      </c>
      <c r="C6894" s="23">
        <v>78</v>
      </c>
      <c r="D6894" s="49" t="s">
        <v>17958</v>
      </c>
      <c r="E6894" s="49" t="s">
        <v>17959</v>
      </c>
      <c r="F6894" s="50" t="s">
        <v>17960</v>
      </c>
      <c r="G6894" s="217">
        <v>1559803.5</v>
      </c>
      <c r="H6894" s="212">
        <v>0</v>
      </c>
      <c r="I6894" s="212">
        <v>1559803.5</v>
      </c>
    </row>
    <row r="6895" spans="1:9" ht="51" customHeight="1" x14ac:dyDescent="0.25">
      <c r="A6895" s="200">
        <v>43613</v>
      </c>
      <c r="B6895" s="37" t="s">
        <v>2581</v>
      </c>
      <c r="C6895" s="23">
        <v>78</v>
      </c>
      <c r="D6895" s="49" t="s">
        <v>17961</v>
      </c>
      <c r="E6895" s="49" t="s">
        <v>17962</v>
      </c>
      <c r="F6895" s="50" t="s">
        <v>17963</v>
      </c>
      <c r="G6895" s="217">
        <v>3795291.6</v>
      </c>
      <c r="H6895" s="212">
        <v>0</v>
      </c>
      <c r="I6895" s="212">
        <v>3795291.6</v>
      </c>
    </row>
    <row r="6896" spans="1:9" ht="51" customHeight="1" x14ac:dyDescent="0.25">
      <c r="A6896" s="200">
        <v>43613</v>
      </c>
      <c r="B6896" s="37" t="s">
        <v>2572</v>
      </c>
      <c r="C6896" s="23">
        <v>83</v>
      </c>
      <c r="D6896" s="49" t="s">
        <v>17964</v>
      </c>
      <c r="E6896" s="49" t="s">
        <v>17965</v>
      </c>
      <c r="F6896" s="50" t="s">
        <v>12465</v>
      </c>
      <c r="G6896" s="217">
        <v>2437587.5</v>
      </c>
      <c r="H6896" s="212">
        <v>286775</v>
      </c>
      <c r="I6896" s="212">
        <v>2724362.5</v>
      </c>
    </row>
    <row r="6897" spans="1:9" ht="51" customHeight="1" x14ac:dyDescent="0.25">
      <c r="A6897" s="200">
        <v>43616</v>
      </c>
      <c r="B6897" s="37" t="s">
        <v>2582</v>
      </c>
      <c r="C6897" s="23">
        <v>50</v>
      </c>
      <c r="D6897" s="49" t="s">
        <v>17966</v>
      </c>
      <c r="E6897" s="49" t="s">
        <v>17967</v>
      </c>
      <c r="F6897" s="50" t="s">
        <v>17968</v>
      </c>
      <c r="G6897" s="217">
        <v>5915915.7400000002</v>
      </c>
      <c r="H6897" s="212">
        <v>347995.05</v>
      </c>
      <c r="I6897" s="212">
        <v>6263910.79</v>
      </c>
    </row>
    <row r="6898" spans="1:9" ht="51" customHeight="1" x14ac:dyDescent="0.25">
      <c r="A6898" s="200">
        <v>43616</v>
      </c>
      <c r="B6898" s="37" t="s">
        <v>2582</v>
      </c>
      <c r="C6898" s="23">
        <v>50</v>
      </c>
      <c r="D6898" s="49" t="s">
        <v>17969</v>
      </c>
      <c r="E6898" s="49" t="s">
        <v>3383</v>
      </c>
      <c r="F6898" s="50" t="s">
        <v>17970</v>
      </c>
      <c r="G6898" s="217">
        <v>146373400</v>
      </c>
      <c r="H6898" s="212">
        <v>0</v>
      </c>
      <c r="I6898" s="212">
        <v>146373400</v>
      </c>
    </row>
    <row r="6899" spans="1:9" ht="51" customHeight="1" x14ac:dyDescent="0.25">
      <c r="A6899" s="200">
        <v>43616</v>
      </c>
      <c r="B6899" s="37" t="s">
        <v>2582</v>
      </c>
      <c r="C6899" s="23">
        <v>50</v>
      </c>
      <c r="D6899" s="49" t="s">
        <v>17971</v>
      </c>
      <c r="E6899" s="49" t="s">
        <v>3383</v>
      </c>
      <c r="F6899" s="50" t="s">
        <v>17972</v>
      </c>
      <c r="G6899" s="217">
        <v>62230200</v>
      </c>
      <c r="H6899" s="212">
        <v>0</v>
      </c>
      <c r="I6899" s="212">
        <v>62230200</v>
      </c>
    </row>
    <row r="6900" spans="1:9" ht="51" customHeight="1" x14ac:dyDescent="0.25">
      <c r="A6900" s="200">
        <v>43616</v>
      </c>
      <c r="B6900" s="37" t="s">
        <v>2582</v>
      </c>
      <c r="C6900" s="23">
        <v>51</v>
      </c>
      <c r="D6900" s="49" t="s">
        <v>17973</v>
      </c>
      <c r="E6900" s="49" t="s">
        <v>13951</v>
      </c>
      <c r="F6900" s="50" t="s">
        <v>17974</v>
      </c>
      <c r="G6900" s="217">
        <v>2627872.75</v>
      </c>
      <c r="H6900" s="212">
        <v>154580.75</v>
      </c>
      <c r="I6900" s="212">
        <v>2782453.5</v>
      </c>
    </row>
    <row r="6901" spans="1:9" ht="51" customHeight="1" x14ac:dyDescent="0.25">
      <c r="A6901" s="200">
        <v>43616</v>
      </c>
      <c r="B6901" s="37" t="s">
        <v>2582</v>
      </c>
      <c r="C6901" s="23">
        <v>51</v>
      </c>
      <c r="D6901" s="49" t="s">
        <v>17975</v>
      </c>
      <c r="E6901" s="49" t="s">
        <v>3946</v>
      </c>
      <c r="F6901" s="50" t="s">
        <v>17976</v>
      </c>
      <c r="G6901" s="217">
        <v>13587456.08</v>
      </c>
      <c r="H6901" s="212">
        <v>799262.12</v>
      </c>
      <c r="I6901" s="212">
        <v>14386718.199999999</v>
      </c>
    </row>
    <row r="6902" spans="1:9" ht="51" customHeight="1" x14ac:dyDescent="0.25">
      <c r="A6902" s="200">
        <v>43616</v>
      </c>
      <c r="B6902" s="37" t="s">
        <v>8437</v>
      </c>
      <c r="C6902" s="23">
        <v>53</v>
      </c>
      <c r="D6902" s="49" t="s">
        <v>17977</v>
      </c>
      <c r="E6902" s="49" t="s">
        <v>17978</v>
      </c>
      <c r="F6902" s="50" t="s">
        <v>17979</v>
      </c>
      <c r="G6902" s="217">
        <v>1999999.85</v>
      </c>
      <c r="H6902" s="212">
        <v>0</v>
      </c>
      <c r="I6902" s="212">
        <v>1999999.85</v>
      </c>
    </row>
    <row r="6903" spans="1:9" ht="51" customHeight="1" x14ac:dyDescent="0.25">
      <c r="A6903" s="200">
        <v>43616</v>
      </c>
      <c r="B6903" s="37" t="s">
        <v>8437</v>
      </c>
      <c r="C6903" s="23">
        <v>53</v>
      </c>
      <c r="D6903" s="49" t="s">
        <v>17980</v>
      </c>
      <c r="E6903" s="49" t="s">
        <v>15976</v>
      </c>
      <c r="F6903" s="50" t="s">
        <v>17981</v>
      </c>
      <c r="G6903" s="217">
        <v>4614488.83</v>
      </c>
      <c r="H6903" s="212">
        <v>0</v>
      </c>
      <c r="I6903" s="212">
        <v>4614488.83</v>
      </c>
    </row>
    <row r="6904" spans="1:9" ht="51" customHeight="1" x14ac:dyDescent="0.25">
      <c r="A6904" s="200">
        <v>43616</v>
      </c>
      <c r="B6904" s="37" t="s">
        <v>8437</v>
      </c>
      <c r="C6904" s="23">
        <v>53</v>
      </c>
      <c r="D6904" s="49" t="s">
        <v>17982</v>
      </c>
      <c r="E6904" s="49" t="s">
        <v>17983</v>
      </c>
      <c r="F6904" s="50" t="s">
        <v>17984</v>
      </c>
      <c r="G6904" s="217">
        <v>1065266.1299999999</v>
      </c>
      <c r="H6904" s="212">
        <v>0</v>
      </c>
      <c r="I6904" s="212">
        <v>1065266.1299999999</v>
      </c>
    </row>
    <row r="6905" spans="1:9" ht="51" customHeight="1" x14ac:dyDescent="0.25">
      <c r="A6905" s="200">
        <v>43616</v>
      </c>
      <c r="B6905" s="37" t="s">
        <v>8437</v>
      </c>
      <c r="C6905" s="23">
        <v>53</v>
      </c>
      <c r="D6905" s="49" t="s">
        <v>17985</v>
      </c>
      <c r="E6905" s="49" t="s">
        <v>16916</v>
      </c>
      <c r="F6905" s="50" t="s">
        <v>17986</v>
      </c>
      <c r="G6905" s="217">
        <v>1759157.75</v>
      </c>
      <c r="H6905" s="212">
        <v>0</v>
      </c>
      <c r="I6905" s="212">
        <v>1759157.75</v>
      </c>
    </row>
    <row r="6906" spans="1:9" ht="51" customHeight="1" x14ac:dyDescent="0.25">
      <c r="A6906" s="200">
        <v>43616</v>
      </c>
      <c r="B6906" s="37" t="s">
        <v>8437</v>
      </c>
      <c r="C6906" s="23">
        <v>53</v>
      </c>
      <c r="D6906" s="49" t="s">
        <v>17987</v>
      </c>
      <c r="E6906" s="49" t="s">
        <v>17988</v>
      </c>
      <c r="F6906" s="50" t="s">
        <v>17989</v>
      </c>
      <c r="G6906" s="217">
        <v>1856448.76</v>
      </c>
      <c r="H6906" s="212">
        <v>0</v>
      </c>
      <c r="I6906" s="212">
        <v>1856448.76</v>
      </c>
    </row>
    <row r="6907" spans="1:9" ht="51" customHeight="1" x14ac:dyDescent="0.25">
      <c r="A6907" s="200">
        <v>43616</v>
      </c>
      <c r="B6907" s="37" t="s">
        <v>8437</v>
      </c>
      <c r="C6907" s="23">
        <v>53</v>
      </c>
      <c r="D6907" s="49" t="s">
        <v>17990</v>
      </c>
      <c r="E6907" s="49" t="s">
        <v>1930</v>
      </c>
      <c r="F6907" s="50" t="s">
        <v>17991</v>
      </c>
      <c r="G6907" s="217">
        <v>546282.82999999996</v>
      </c>
      <c r="H6907" s="212">
        <v>0</v>
      </c>
      <c r="I6907" s="212">
        <v>546282.82999999996</v>
      </c>
    </row>
    <row r="6908" spans="1:9" ht="51" customHeight="1" x14ac:dyDescent="0.25">
      <c r="A6908" s="200">
        <v>43616</v>
      </c>
      <c r="B6908" s="37" t="s">
        <v>2580</v>
      </c>
      <c r="C6908" s="23">
        <v>59</v>
      </c>
      <c r="D6908" s="49" t="s">
        <v>17992</v>
      </c>
      <c r="E6908" s="49" t="s">
        <v>17993</v>
      </c>
      <c r="F6908" s="50" t="s">
        <v>17994</v>
      </c>
      <c r="G6908" s="217">
        <v>16519750</v>
      </c>
      <c r="H6908" s="212">
        <v>971750</v>
      </c>
      <c r="I6908" s="212">
        <v>17491500</v>
      </c>
    </row>
    <row r="6909" spans="1:9" ht="51" customHeight="1" x14ac:dyDescent="0.25">
      <c r="A6909" s="200">
        <v>43616</v>
      </c>
      <c r="B6909" s="37" t="s">
        <v>8437</v>
      </c>
      <c r="C6909" s="23">
        <v>62</v>
      </c>
      <c r="D6909" s="49" t="s">
        <v>17995</v>
      </c>
      <c r="E6909" s="49" t="s">
        <v>17996</v>
      </c>
      <c r="F6909" s="50" t="s">
        <v>17997</v>
      </c>
      <c r="G6909" s="217">
        <v>4329284.49</v>
      </c>
      <c r="H6909" s="212">
        <v>0</v>
      </c>
      <c r="I6909" s="212">
        <v>4329284.49</v>
      </c>
    </row>
    <row r="6910" spans="1:9" ht="51" customHeight="1" x14ac:dyDescent="0.25">
      <c r="A6910" s="200">
        <v>43616</v>
      </c>
      <c r="B6910" s="37" t="s">
        <v>8437</v>
      </c>
      <c r="C6910" s="23">
        <v>62</v>
      </c>
      <c r="D6910" s="49" t="s">
        <v>17998</v>
      </c>
      <c r="E6910" s="49" t="s">
        <v>17999</v>
      </c>
      <c r="F6910" s="50" t="s">
        <v>18000</v>
      </c>
      <c r="G6910" s="217">
        <v>3367001.4</v>
      </c>
      <c r="H6910" s="212">
        <v>0</v>
      </c>
      <c r="I6910" s="212">
        <v>3367001.4</v>
      </c>
    </row>
    <row r="6911" spans="1:9" ht="51" customHeight="1" x14ac:dyDescent="0.25">
      <c r="A6911" s="200">
        <v>43616</v>
      </c>
      <c r="B6911" s="37" t="s">
        <v>8437</v>
      </c>
      <c r="C6911" s="23">
        <v>62</v>
      </c>
      <c r="D6911" s="49" t="s">
        <v>18001</v>
      </c>
      <c r="E6911" s="49" t="s">
        <v>10241</v>
      </c>
      <c r="F6911" s="50" t="s">
        <v>18002</v>
      </c>
      <c r="G6911" s="217">
        <v>4747605.05</v>
      </c>
      <c r="H6911" s="212">
        <v>0</v>
      </c>
      <c r="I6911" s="212">
        <v>4747605.05</v>
      </c>
    </row>
    <row r="6912" spans="1:9" ht="51" customHeight="1" x14ac:dyDescent="0.25">
      <c r="A6912" s="200">
        <v>43616</v>
      </c>
      <c r="B6912" s="37" t="s">
        <v>8437</v>
      </c>
      <c r="C6912" s="23">
        <v>62</v>
      </c>
      <c r="D6912" s="49" t="s">
        <v>18003</v>
      </c>
      <c r="E6912" s="49" t="s">
        <v>18004</v>
      </c>
      <c r="F6912" s="50" t="s">
        <v>18005</v>
      </c>
      <c r="G6912" s="217">
        <v>1223114.55</v>
      </c>
      <c r="H6912" s="212">
        <v>0</v>
      </c>
      <c r="I6912" s="212">
        <v>1223114.55</v>
      </c>
    </row>
    <row r="6913" spans="1:9" ht="51" customHeight="1" x14ac:dyDescent="0.25">
      <c r="A6913" s="200">
        <v>43616</v>
      </c>
      <c r="B6913" s="37" t="s">
        <v>8437</v>
      </c>
      <c r="C6913" s="23">
        <v>65</v>
      </c>
      <c r="D6913" s="49" t="s">
        <v>18006</v>
      </c>
      <c r="E6913" s="49" t="s">
        <v>18007</v>
      </c>
      <c r="F6913" s="50" t="s">
        <v>18008</v>
      </c>
      <c r="G6913" s="217">
        <v>1838501.75</v>
      </c>
      <c r="H6913" s="212">
        <v>0</v>
      </c>
      <c r="I6913" s="212">
        <v>1838501.75</v>
      </c>
    </row>
    <row r="6914" spans="1:9" ht="51" customHeight="1" x14ac:dyDescent="0.25">
      <c r="A6914" s="200">
        <v>43616</v>
      </c>
      <c r="B6914" s="37" t="s">
        <v>2580</v>
      </c>
      <c r="C6914" s="23">
        <v>66</v>
      </c>
      <c r="D6914" s="49" t="s">
        <v>18009</v>
      </c>
      <c r="E6914" s="49" t="s">
        <v>18010</v>
      </c>
      <c r="F6914" s="50" t="s">
        <v>18011</v>
      </c>
      <c r="G6914" s="217">
        <v>8063043.0499999998</v>
      </c>
      <c r="H6914" s="212">
        <v>474296.65</v>
      </c>
      <c r="I6914" s="212">
        <v>8537339.6999999993</v>
      </c>
    </row>
    <row r="6915" spans="1:9" ht="51" customHeight="1" x14ac:dyDescent="0.25">
      <c r="A6915" s="200">
        <v>43616</v>
      </c>
      <c r="B6915" s="37" t="s">
        <v>2580</v>
      </c>
      <c r="C6915" s="23">
        <v>66</v>
      </c>
      <c r="D6915" s="49" t="s">
        <v>18012</v>
      </c>
      <c r="E6915" s="49" t="s">
        <v>18013</v>
      </c>
      <c r="F6915" s="50" t="s">
        <v>18014</v>
      </c>
      <c r="G6915" s="217">
        <v>14849505.369999999</v>
      </c>
      <c r="H6915" s="212">
        <v>873500.31</v>
      </c>
      <c r="I6915" s="212">
        <v>15723005.68</v>
      </c>
    </row>
    <row r="6916" spans="1:9" ht="51" customHeight="1" x14ac:dyDescent="0.25">
      <c r="A6916" s="200">
        <v>43616</v>
      </c>
      <c r="B6916" s="37" t="s">
        <v>2580</v>
      </c>
      <c r="C6916" s="23">
        <v>67</v>
      </c>
      <c r="D6916" s="49" t="s">
        <v>18015</v>
      </c>
      <c r="E6916" s="49" t="s">
        <v>18016</v>
      </c>
      <c r="F6916" s="50" t="s">
        <v>18017</v>
      </c>
      <c r="G6916" s="217">
        <v>6434500</v>
      </c>
      <c r="H6916" s="212">
        <v>0</v>
      </c>
      <c r="I6916" s="212">
        <v>6434500</v>
      </c>
    </row>
    <row r="6917" spans="1:9" ht="51" customHeight="1" x14ac:dyDescent="0.25">
      <c r="A6917" s="200">
        <v>43616</v>
      </c>
      <c r="B6917" s="37" t="s">
        <v>8437</v>
      </c>
      <c r="C6917" s="23">
        <v>68</v>
      </c>
      <c r="D6917" s="49" t="s">
        <v>18018</v>
      </c>
      <c r="E6917" s="49" t="s">
        <v>9371</v>
      </c>
      <c r="F6917" s="50" t="s">
        <v>18019</v>
      </c>
      <c r="G6917" s="217">
        <v>1120773.8999999999</v>
      </c>
      <c r="H6917" s="212">
        <v>0</v>
      </c>
      <c r="I6917" s="212">
        <v>1120773.8999999999</v>
      </c>
    </row>
    <row r="6918" spans="1:9" ht="51" customHeight="1" x14ac:dyDescent="0.25">
      <c r="A6918" s="200">
        <v>43616</v>
      </c>
      <c r="B6918" s="37" t="s">
        <v>8437</v>
      </c>
      <c r="C6918" s="23">
        <v>68</v>
      </c>
      <c r="D6918" s="49" t="s">
        <v>18020</v>
      </c>
      <c r="E6918" s="49" t="s">
        <v>18021</v>
      </c>
      <c r="F6918" s="50" t="s">
        <v>18022</v>
      </c>
      <c r="G6918" s="217">
        <v>5210944.6100000003</v>
      </c>
      <c r="H6918" s="212">
        <v>0</v>
      </c>
      <c r="I6918" s="212">
        <v>5210944.6100000003</v>
      </c>
    </row>
    <row r="6919" spans="1:9" ht="51" customHeight="1" x14ac:dyDescent="0.25">
      <c r="A6919" s="200">
        <v>43616</v>
      </c>
      <c r="B6919" s="37" t="s">
        <v>8437</v>
      </c>
      <c r="C6919" s="23">
        <v>68</v>
      </c>
      <c r="D6919" s="49" t="s">
        <v>18023</v>
      </c>
      <c r="E6919" s="49" t="s">
        <v>2070</v>
      </c>
      <c r="F6919" s="50" t="s">
        <v>18024</v>
      </c>
      <c r="G6919" s="217">
        <v>2097722.5499999998</v>
      </c>
      <c r="H6919" s="212">
        <v>0</v>
      </c>
      <c r="I6919" s="212">
        <v>2097722.5499999998</v>
      </c>
    </row>
    <row r="6920" spans="1:9" ht="51" customHeight="1" x14ac:dyDescent="0.25">
      <c r="A6920" s="200">
        <v>43616</v>
      </c>
      <c r="B6920" s="37" t="s">
        <v>8437</v>
      </c>
      <c r="C6920" s="23">
        <v>68</v>
      </c>
      <c r="D6920" s="49" t="s">
        <v>18025</v>
      </c>
      <c r="E6920" s="49" t="s">
        <v>18026</v>
      </c>
      <c r="F6920" s="50" t="s">
        <v>18027</v>
      </c>
      <c r="G6920" s="217">
        <v>1498138.6</v>
      </c>
      <c r="H6920" s="212">
        <v>0</v>
      </c>
      <c r="I6920" s="212">
        <v>1498138.6</v>
      </c>
    </row>
    <row r="6921" spans="1:9" ht="51" customHeight="1" x14ac:dyDescent="0.25">
      <c r="A6921" s="200">
        <v>43616</v>
      </c>
      <c r="B6921" s="37" t="s">
        <v>8437</v>
      </c>
      <c r="C6921" s="23">
        <v>69</v>
      </c>
      <c r="D6921" s="49" t="s">
        <v>18028</v>
      </c>
      <c r="E6921" s="49" t="s">
        <v>12569</v>
      </c>
      <c r="F6921" s="50" t="s">
        <v>18029</v>
      </c>
      <c r="G6921" s="217">
        <v>283239.65000000002</v>
      </c>
      <c r="H6921" s="212">
        <v>0</v>
      </c>
      <c r="I6921" s="212">
        <v>283239.65000000002</v>
      </c>
    </row>
    <row r="6922" spans="1:9" ht="51" customHeight="1" x14ac:dyDescent="0.25">
      <c r="A6922" s="200">
        <v>43616</v>
      </c>
      <c r="B6922" s="37" t="s">
        <v>8437</v>
      </c>
      <c r="C6922" s="23">
        <v>69</v>
      </c>
      <c r="D6922" s="49" t="s">
        <v>18030</v>
      </c>
      <c r="E6922" s="49" t="s">
        <v>10174</v>
      </c>
      <c r="F6922" s="50" t="s">
        <v>18031</v>
      </c>
      <c r="G6922" s="217">
        <v>283239.65000000002</v>
      </c>
      <c r="H6922" s="212">
        <v>0</v>
      </c>
      <c r="I6922" s="212">
        <v>283239.65000000002</v>
      </c>
    </row>
    <row r="6923" spans="1:9" ht="51" customHeight="1" x14ac:dyDescent="0.25">
      <c r="A6923" s="200">
        <v>43616</v>
      </c>
      <c r="B6923" s="37" t="s">
        <v>8437</v>
      </c>
      <c r="C6923" s="23">
        <v>69</v>
      </c>
      <c r="D6923" s="49" t="s">
        <v>18032</v>
      </c>
      <c r="E6923" s="49" t="s">
        <v>18033</v>
      </c>
      <c r="F6923" s="50" t="s">
        <v>18034</v>
      </c>
      <c r="G6923" s="217">
        <v>1692648.25</v>
      </c>
      <c r="H6923" s="212">
        <v>0</v>
      </c>
      <c r="I6923" s="212">
        <v>1692648.25</v>
      </c>
    </row>
    <row r="6924" spans="1:9" ht="51" customHeight="1" x14ac:dyDescent="0.25">
      <c r="A6924" s="200">
        <v>43616</v>
      </c>
      <c r="B6924" s="37" t="s">
        <v>8437</v>
      </c>
      <c r="C6924" s="23">
        <v>69</v>
      </c>
      <c r="D6924" s="49" t="s">
        <v>18035</v>
      </c>
      <c r="E6924" s="49" t="s">
        <v>18036</v>
      </c>
      <c r="F6924" s="50" t="s">
        <v>18037</v>
      </c>
      <c r="G6924" s="217">
        <v>283239.65000000002</v>
      </c>
      <c r="H6924" s="212">
        <v>0</v>
      </c>
      <c r="I6924" s="212">
        <v>283239.65000000002</v>
      </c>
    </row>
    <row r="6925" spans="1:9" ht="51" customHeight="1" x14ac:dyDescent="0.25">
      <c r="A6925" s="200">
        <v>43616</v>
      </c>
      <c r="B6925" s="37" t="s">
        <v>8437</v>
      </c>
      <c r="C6925" s="23">
        <v>69</v>
      </c>
      <c r="D6925" s="49" t="s">
        <v>18038</v>
      </c>
      <c r="E6925" s="49" t="s">
        <v>750</v>
      </c>
      <c r="F6925" s="50" t="s">
        <v>18039</v>
      </c>
      <c r="G6925" s="217">
        <v>335390.84999999998</v>
      </c>
      <c r="H6925" s="212">
        <v>0</v>
      </c>
      <c r="I6925" s="212">
        <v>335390.84999999998</v>
      </c>
    </row>
    <row r="6926" spans="1:9" ht="51" customHeight="1" x14ac:dyDescent="0.25">
      <c r="A6926" s="200">
        <v>43616</v>
      </c>
      <c r="B6926" s="37" t="s">
        <v>8437</v>
      </c>
      <c r="C6926" s="23">
        <v>69</v>
      </c>
      <c r="D6926" s="49" t="s">
        <v>18040</v>
      </c>
      <c r="E6926" s="49" t="s">
        <v>15662</v>
      </c>
      <c r="F6926" s="50" t="s">
        <v>18041</v>
      </c>
      <c r="G6926" s="217">
        <v>283239.65000000002</v>
      </c>
      <c r="H6926" s="212">
        <v>0</v>
      </c>
      <c r="I6926" s="212">
        <v>283239.65000000002</v>
      </c>
    </row>
    <row r="6927" spans="1:9" ht="51" customHeight="1" x14ac:dyDescent="0.25">
      <c r="A6927" s="200">
        <v>43616</v>
      </c>
      <c r="B6927" s="37" t="s">
        <v>8437</v>
      </c>
      <c r="C6927" s="23">
        <v>69</v>
      </c>
      <c r="D6927" s="49" t="s">
        <v>18042</v>
      </c>
      <c r="E6927" s="49" t="s">
        <v>338</v>
      </c>
      <c r="F6927" s="50" t="s">
        <v>18043</v>
      </c>
      <c r="G6927" s="217">
        <v>639350</v>
      </c>
      <c r="H6927" s="212">
        <v>0</v>
      </c>
      <c r="I6927" s="212">
        <v>639350</v>
      </c>
    </row>
    <row r="6928" spans="1:9" ht="51" customHeight="1" x14ac:dyDescent="0.25">
      <c r="A6928" s="200">
        <v>43616</v>
      </c>
      <c r="B6928" s="37" t="s">
        <v>2581</v>
      </c>
      <c r="C6928" s="23">
        <v>78</v>
      </c>
      <c r="D6928" s="49" t="s">
        <v>18044</v>
      </c>
      <c r="E6928" s="49" t="s">
        <v>417</v>
      </c>
      <c r="F6928" s="50" t="s">
        <v>18045</v>
      </c>
      <c r="G6928" s="217">
        <v>5669173.1799999997</v>
      </c>
      <c r="H6928" s="212">
        <v>283458.65999999997</v>
      </c>
      <c r="I6928" s="212">
        <v>5952631.8399999999</v>
      </c>
    </row>
    <row r="6929" spans="1:9" ht="51" customHeight="1" x14ac:dyDescent="0.25">
      <c r="A6929" s="200">
        <v>43616</v>
      </c>
      <c r="B6929" s="37" t="s">
        <v>2581</v>
      </c>
      <c r="C6929" s="23">
        <v>78</v>
      </c>
      <c r="D6929" s="49" t="s">
        <v>18046</v>
      </c>
      <c r="E6929" s="49" t="s">
        <v>18047</v>
      </c>
      <c r="F6929" s="50" t="s">
        <v>18048</v>
      </c>
      <c r="G6929" s="217">
        <v>1172561.6299999999</v>
      </c>
      <c r="H6929" s="212">
        <v>0</v>
      </c>
      <c r="I6929" s="212">
        <v>1172561.6299999999</v>
      </c>
    </row>
    <row r="6930" spans="1:9" ht="51" customHeight="1" x14ac:dyDescent="0.25">
      <c r="A6930" s="200">
        <v>43616</v>
      </c>
      <c r="B6930" s="37" t="s">
        <v>2581</v>
      </c>
      <c r="C6930" s="23">
        <v>78</v>
      </c>
      <c r="D6930" s="49" t="s">
        <v>18049</v>
      </c>
      <c r="E6930" s="49" t="s">
        <v>18050</v>
      </c>
      <c r="F6930" s="50" t="s">
        <v>18051</v>
      </c>
      <c r="G6930" s="217">
        <v>2061377.28</v>
      </c>
      <c r="H6930" s="212">
        <v>0</v>
      </c>
      <c r="I6930" s="212">
        <v>2061377.28</v>
      </c>
    </row>
    <row r="6931" spans="1:9" ht="51" customHeight="1" x14ac:dyDescent="0.25">
      <c r="A6931" s="200">
        <v>43616</v>
      </c>
      <c r="B6931" s="37" t="s">
        <v>2581</v>
      </c>
      <c r="C6931" s="23">
        <v>78</v>
      </c>
      <c r="D6931" s="49" t="s">
        <v>18052</v>
      </c>
      <c r="E6931" s="49" t="s">
        <v>221</v>
      </c>
      <c r="F6931" s="50" t="s">
        <v>18053</v>
      </c>
      <c r="G6931" s="217">
        <v>680141.7</v>
      </c>
      <c r="H6931" s="212">
        <v>34007.08</v>
      </c>
      <c r="I6931" s="212">
        <v>714148.78</v>
      </c>
    </row>
    <row r="6932" spans="1:9" ht="51" customHeight="1" x14ac:dyDescent="0.25">
      <c r="A6932" s="200">
        <v>43616</v>
      </c>
      <c r="B6932" s="37" t="s">
        <v>2581</v>
      </c>
      <c r="C6932" s="23">
        <v>78</v>
      </c>
      <c r="D6932" s="49" t="s">
        <v>18054</v>
      </c>
      <c r="E6932" s="49" t="s">
        <v>806</v>
      </c>
      <c r="F6932" s="50" t="s">
        <v>18055</v>
      </c>
      <c r="G6932" s="217">
        <v>3606107.1</v>
      </c>
      <c r="H6932" s="212">
        <v>180305.35</v>
      </c>
      <c r="I6932" s="212">
        <v>3786412.45</v>
      </c>
    </row>
    <row r="6933" spans="1:9" ht="51" customHeight="1" x14ac:dyDescent="0.25">
      <c r="A6933" s="200">
        <v>43616</v>
      </c>
      <c r="B6933" s="37" t="s">
        <v>2581</v>
      </c>
      <c r="C6933" s="23">
        <v>78</v>
      </c>
      <c r="D6933" s="49" t="s">
        <v>18056</v>
      </c>
      <c r="E6933" s="49" t="s">
        <v>806</v>
      </c>
      <c r="F6933" s="50" t="s">
        <v>18057</v>
      </c>
      <c r="G6933" s="217">
        <v>2254706.7999999998</v>
      </c>
      <c r="H6933" s="212">
        <v>112735.34</v>
      </c>
      <c r="I6933" s="212">
        <v>2367442.14</v>
      </c>
    </row>
    <row r="6934" spans="1:9" ht="51" customHeight="1" x14ac:dyDescent="0.25">
      <c r="A6934" s="200">
        <v>43616</v>
      </c>
      <c r="B6934" s="37" t="s">
        <v>2581</v>
      </c>
      <c r="C6934" s="23">
        <v>78</v>
      </c>
      <c r="D6934" s="49" t="s">
        <v>18058</v>
      </c>
      <c r="E6934" s="49" t="s">
        <v>18059</v>
      </c>
      <c r="F6934" s="50" t="s">
        <v>18060</v>
      </c>
      <c r="G6934" s="217">
        <v>1839516.04</v>
      </c>
      <c r="H6934" s="212">
        <v>0</v>
      </c>
      <c r="I6934" s="212">
        <v>1839516.04</v>
      </c>
    </row>
    <row r="6935" spans="1:9" ht="51" customHeight="1" x14ac:dyDescent="0.25">
      <c r="A6935" s="200">
        <v>43616</v>
      </c>
      <c r="B6935" s="37" t="s">
        <v>2581</v>
      </c>
      <c r="C6935" s="23">
        <v>78</v>
      </c>
      <c r="D6935" s="49" t="s">
        <v>18061</v>
      </c>
      <c r="E6935" s="49" t="s">
        <v>18062</v>
      </c>
      <c r="F6935" s="50" t="s">
        <v>18063</v>
      </c>
      <c r="G6935" s="217">
        <v>9422809.7100000009</v>
      </c>
      <c r="H6935" s="212">
        <v>0</v>
      </c>
      <c r="I6935" s="212">
        <v>9422809.7100000009</v>
      </c>
    </row>
    <row r="6936" spans="1:9" ht="51" customHeight="1" x14ac:dyDescent="0.25">
      <c r="A6936" s="200">
        <v>43616</v>
      </c>
      <c r="B6936" s="37" t="s">
        <v>2581</v>
      </c>
      <c r="C6936" s="23">
        <v>78</v>
      </c>
      <c r="D6936" s="49" t="s">
        <v>18064</v>
      </c>
      <c r="E6936" s="49" t="s">
        <v>18065</v>
      </c>
      <c r="F6936" s="50" t="s">
        <v>18066</v>
      </c>
      <c r="G6936" s="217">
        <v>1319817.21</v>
      </c>
      <c r="H6936" s="212">
        <v>0</v>
      </c>
      <c r="I6936" s="212">
        <v>1319817.21</v>
      </c>
    </row>
    <row r="6937" spans="1:9" ht="51" customHeight="1" x14ac:dyDescent="0.25">
      <c r="A6937" s="200">
        <v>43616</v>
      </c>
      <c r="B6937" s="37" t="s">
        <v>2581</v>
      </c>
      <c r="C6937" s="23">
        <v>78</v>
      </c>
      <c r="D6937" s="49" t="s">
        <v>18067</v>
      </c>
      <c r="E6937" s="49" t="s">
        <v>18068</v>
      </c>
      <c r="F6937" s="50" t="s">
        <v>18069</v>
      </c>
      <c r="G6937" s="217">
        <v>4027409.43</v>
      </c>
      <c r="H6937" s="212">
        <v>0</v>
      </c>
      <c r="I6937" s="212">
        <v>4027409.43</v>
      </c>
    </row>
    <row r="6938" spans="1:9" ht="51" customHeight="1" x14ac:dyDescent="0.25">
      <c r="A6938" s="200">
        <v>43616</v>
      </c>
      <c r="B6938" s="37" t="s">
        <v>2581</v>
      </c>
      <c r="C6938" s="23">
        <v>78</v>
      </c>
      <c r="D6938" s="49" t="s">
        <v>18070</v>
      </c>
      <c r="E6938" s="49" t="s">
        <v>18071</v>
      </c>
      <c r="F6938" s="50" t="s">
        <v>18072</v>
      </c>
      <c r="G6938" s="217">
        <v>5503149.6299999999</v>
      </c>
      <c r="H6938" s="212">
        <v>0</v>
      </c>
      <c r="I6938" s="212">
        <v>5503149.6299999999</v>
      </c>
    </row>
    <row r="6939" spans="1:9" ht="51" customHeight="1" x14ac:dyDescent="0.25">
      <c r="A6939" s="200">
        <v>43616</v>
      </c>
      <c r="B6939" s="37" t="s">
        <v>2581</v>
      </c>
      <c r="C6939" s="23">
        <v>78</v>
      </c>
      <c r="D6939" s="49" t="s">
        <v>18073</v>
      </c>
      <c r="E6939" s="49" t="s">
        <v>18074</v>
      </c>
      <c r="F6939" s="50" t="s">
        <v>18075</v>
      </c>
      <c r="G6939" s="217">
        <v>1382985.2</v>
      </c>
      <c r="H6939" s="212">
        <v>0</v>
      </c>
      <c r="I6939" s="212">
        <v>1382985.2</v>
      </c>
    </row>
    <row r="6940" spans="1:9" ht="51" customHeight="1" x14ac:dyDescent="0.25">
      <c r="A6940" s="200">
        <v>43616</v>
      </c>
      <c r="B6940" s="37" t="s">
        <v>2581</v>
      </c>
      <c r="C6940" s="23">
        <v>78</v>
      </c>
      <c r="D6940" s="49" t="s">
        <v>18076</v>
      </c>
      <c r="E6940" s="49" t="s">
        <v>18077</v>
      </c>
      <c r="F6940" s="50" t="s">
        <v>18078</v>
      </c>
      <c r="G6940" s="217">
        <v>5429788.5</v>
      </c>
      <c r="H6940" s="212">
        <v>0</v>
      </c>
      <c r="I6940" s="212">
        <v>5429788.5</v>
      </c>
    </row>
    <row r="6941" spans="1:9" ht="51" customHeight="1" x14ac:dyDescent="0.25">
      <c r="A6941" s="200">
        <v>43616</v>
      </c>
      <c r="B6941" s="37" t="s">
        <v>2581</v>
      </c>
      <c r="C6941" s="23">
        <v>78</v>
      </c>
      <c r="D6941" s="49" t="s">
        <v>18079</v>
      </c>
      <c r="E6941" s="49" t="s">
        <v>18080</v>
      </c>
      <c r="F6941" s="50" t="s">
        <v>18081</v>
      </c>
      <c r="G6941" s="217">
        <v>2484208.4300000002</v>
      </c>
      <c r="H6941" s="212">
        <v>0</v>
      </c>
      <c r="I6941" s="212">
        <v>2484208.4300000002</v>
      </c>
    </row>
    <row r="6942" spans="1:9" ht="51" customHeight="1" x14ac:dyDescent="0.25">
      <c r="A6942" s="200">
        <v>43616</v>
      </c>
      <c r="B6942" s="37" t="s">
        <v>2581</v>
      </c>
      <c r="C6942" s="23">
        <v>78</v>
      </c>
      <c r="D6942" s="49" t="s">
        <v>18082</v>
      </c>
      <c r="E6942" s="49" t="s">
        <v>18083</v>
      </c>
      <c r="F6942" s="50" t="s">
        <v>18084</v>
      </c>
      <c r="G6942" s="217">
        <v>929999.4</v>
      </c>
      <c r="H6942" s="212">
        <v>0</v>
      </c>
      <c r="I6942" s="212">
        <v>929999.4</v>
      </c>
    </row>
    <row r="6943" spans="1:9" ht="51" customHeight="1" x14ac:dyDescent="0.25">
      <c r="A6943" s="200">
        <v>43616</v>
      </c>
      <c r="B6943" s="37" t="s">
        <v>2572</v>
      </c>
      <c r="C6943" s="23">
        <v>80</v>
      </c>
      <c r="D6943" s="49" t="s">
        <v>18085</v>
      </c>
      <c r="E6943" s="49" t="s">
        <v>18086</v>
      </c>
      <c r="F6943" s="50" t="s">
        <v>18087</v>
      </c>
      <c r="G6943" s="217">
        <v>5785778.5700000003</v>
      </c>
      <c r="H6943" s="212">
        <v>340339.91</v>
      </c>
      <c r="I6943" s="212">
        <v>6126118.4800000004</v>
      </c>
    </row>
    <row r="6944" spans="1:9" ht="51" customHeight="1" x14ac:dyDescent="0.25">
      <c r="A6944" s="200">
        <v>43616</v>
      </c>
      <c r="B6944" s="37" t="s">
        <v>2572</v>
      </c>
      <c r="C6944" s="23">
        <v>80</v>
      </c>
      <c r="D6944" s="49" t="s">
        <v>18088</v>
      </c>
      <c r="E6944" s="49" t="s">
        <v>18089</v>
      </c>
      <c r="F6944" s="50" t="s">
        <v>18090</v>
      </c>
      <c r="G6944" s="217">
        <v>10963231.15</v>
      </c>
      <c r="H6944" s="212">
        <v>644895.94999999995</v>
      </c>
      <c r="I6944" s="212">
        <v>11608127.1</v>
      </c>
    </row>
    <row r="6945" spans="1:9" ht="51" customHeight="1" x14ac:dyDescent="0.25">
      <c r="A6945" s="200">
        <v>43616</v>
      </c>
      <c r="B6945" s="37" t="s">
        <v>2572</v>
      </c>
      <c r="C6945" s="23">
        <v>80</v>
      </c>
      <c r="D6945" s="49" t="s">
        <v>18091</v>
      </c>
      <c r="E6945" s="49" t="s">
        <v>18092</v>
      </c>
      <c r="F6945" s="50" t="s">
        <v>18093</v>
      </c>
      <c r="G6945" s="217">
        <v>11879022</v>
      </c>
      <c r="H6945" s="212">
        <v>1397532</v>
      </c>
      <c r="I6945" s="212">
        <v>13276554</v>
      </c>
    </row>
    <row r="6946" spans="1:9" ht="51" customHeight="1" x14ac:dyDescent="0.25">
      <c r="A6946" s="200">
        <v>43616</v>
      </c>
      <c r="B6946" s="37" t="s">
        <v>2572</v>
      </c>
      <c r="C6946" s="23">
        <v>80</v>
      </c>
      <c r="D6946" s="49" t="s">
        <v>18094</v>
      </c>
      <c r="E6946" s="49" t="s">
        <v>18095</v>
      </c>
      <c r="F6946" s="50" t="s">
        <v>18096</v>
      </c>
      <c r="G6946" s="217">
        <v>12750000</v>
      </c>
      <c r="H6946" s="212">
        <v>1500000</v>
      </c>
      <c r="I6946" s="212">
        <v>14250000</v>
      </c>
    </row>
    <row r="6947" spans="1:9" ht="51" customHeight="1" x14ac:dyDescent="0.25">
      <c r="A6947" s="200">
        <v>43623</v>
      </c>
      <c r="B6947" s="37" t="s">
        <v>2577</v>
      </c>
      <c r="C6947" s="23">
        <v>6</v>
      </c>
      <c r="D6947" s="49" t="s">
        <v>18097</v>
      </c>
      <c r="E6947" s="49" t="s">
        <v>12840</v>
      </c>
      <c r="F6947" s="50" t="s">
        <v>18098</v>
      </c>
      <c r="G6947" s="217">
        <v>11534045</v>
      </c>
      <c r="H6947" s="212">
        <v>0</v>
      </c>
      <c r="I6947" s="212">
        <v>11534045</v>
      </c>
    </row>
    <row r="6948" spans="1:9" ht="51" customHeight="1" x14ac:dyDescent="0.25">
      <c r="A6948" s="200">
        <v>43623</v>
      </c>
      <c r="B6948" s="37" t="s">
        <v>2582</v>
      </c>
      <c r="C6948" s="23">
        <v>50</v>
      </c>
      <c r="D6948" s="49" t="s">
        <v>18099</v>
      </c>
      <c r="E6948" s="49" t="s">
        <v>1903</v>
      </c>
      <c r="F6948" s="50" t="s">
        <v>18100</v>
      </c>
      <c r="G6948" s="217">
        <v>3341537.99</v>
      </c>
      <c r="H6948" s="212">
        <v>196561.06</v>
      </c>
      <c r="I6948" s="212">
        <v>3538099.05</v>
      </c>
    </row>
    <row r="6949" spans="1:9" ht="51" customHeight="1" x14ac:dyDescent="0.25">
      <c r="A6949" s="200">
        <v>43623</v>
      </c>
      <c r="B6949" s="37" t="s">
        <v>2582</v>
      </c>
      <c r="C6949" s="23">
        <v>50</v>
      </c>
      <c r="D6949" s="49" t="s">
        <v>18101</v>
      </c>
      <c r="E6949" s="49" t="s">
        <v>417</v>
      </c>
      <c r="F6949" s="50" t="s">
        <v>18102</v>
      </c>
      <c r="G6949" s="217">
        <v>59500000</v>
      </c>
      <c r="H6949" s="212">
        <v>3500000</v>
      </c>
      <c r="I6949" s="212">
        <v>63000000</v>
      </c>
    </row>
    <row r="6950" spans="1:9" ht="51" customHeight="1" x14ac:dyDescent="0.25">
      <c r="A6950" s="200">
        <v>43623</v>
      </c>
      <c r="B6950" s="37" t="s">
        <v>8437</v>
      </c>
      <c r="C6950" s="23">
        <v>53</v>
      </c>
      <c r="D6950" s="49" t="s">
        <v>18103</v>
      </c>
      <c r="E6950" s="49" t="s">
        <v>18104</v>
      </c>
      <c r="F6950" s="50" t="s">
        <v>18105</v>
      </c>
      <c r="G6950" s="217">
        <v>942819.9</v>
      </c>
      <c r="H6950" s="212">
        <v>0</v>
      </c>
      <c r="I6950" s="212">
        <v>942819.9</v>
      </c>
    </row>
    <row r="6951" spans="1:9" ht="51" customHeight="1" x14ac:dyDescent="0.25">
      <c r="A6951" s="200">
        <v>43623</v>
      </c>
      <c r="B6951" s="37" t="s">
        <v>8437</v>
      </c>
      <c r="C6951" s="23">
        <v>53</v>
      </c>
      <c r="D6951" s="49" t="s">
        <v>18106</v>
      </c>
      <c r="E6951" s="49" t="s">
        <v>4457</v>
      </c>
      <c r="F6951" s="50" t="s">
        <v>18107</v>
      </c>
      <c r="G6951" s="217">
        <v>1425000</v>
      </c>
      <c r="H6951" s="212">
        <v>0</v>
      </c>
      <c r="I6951" s="212">
        <v>1425000</v>
      </c>
    </row>
    <row r="6952" spans="1:9" ht="51" customHeight="1" x14ac:dyDescent="0.25">
      <c r="A6952" s="200">
        <v>43623</v>
      </c>
      <c r="B6952" s="37" t="s">
        <v>8437</v>
      </c>
      <c r="C6952" s="23">
        <v>53</v>
      </c>
      <c r="D6952" s="49" t="s">
        <v>18108</v>
      </c>
      <c r="E6952" s="49" t="s">
        <v>18109</v>
      </c>
      <c r="F6952" s="50" t="s">
        <v>18110</v>
      </c>
      <c r="G6952" s="217">
        <v>4745539.75</v>
      </c>
      <c r="H6952" s="212">
        <v>0</v>
      </c>
      <c r="I6952" s="212">
        <v>4745539.75</v>
      </c>
    </row>
    <row r="6953" spans="1:9" ht="51" customHeight="1" x14ac:dyDescent="0.25">
      <c r="A6953" s="200">
        <v>43623</v>
      </c>
      <c r="B6953" s="37" t="s">
        <v>8437</v>
      </c>
      <c r="C6953" s="23">
        <v>53</v>
      </c>
      <c r="D6953" s="49" t="s">
        <v>18111</v>
      </c>
      <c r="E6953" s="49" t="s">
        <v>2773</v>
      </c>
      <c r="F6953" s="50" t="s">
        <v>18112</v>
      </c>
      <c r="G6953" s="217">
        <v>1306263.3</v>
      </c>
      <c r="H6953" s="212">
        <v>0</v>
      </c>
      <c r="I6953" s="212">
        <v>1306263.3</v>
      </c>
    </row>
    <row r="6954" spans="1:9" ht="51" customHeight="1" x14ac:dyDescent="0.25">
      <c r="A6954" s="200">
        <v>43623</v>
      </c>
      <c r="B6954" s="37" t="s">
        <v>8437</v>
      </c>
      <c r="C6954" s="23">
        <v>53</v>
      </c>
      <c r="D6954" s="49" t="s">
        <v>18113</v>
      </c>
      <c r="E6954" s="49" t="s">
        <v>18114</v>
      </c>
      <c r="F6954" s="50" t="s">
        <v>18115</v>
      </c>
      <c r="G6954" s="217">
        <v>1303831.53</v>
      </c>
      <c r="H6954" s="212">
        <v>0</v>
      </c>
      <c r="I6954" s="212">
        <v>1303831.53</v>
      </c>
    </row>
    <row r="6955" spans="1:9" ht="51" customHeight="1" x14ac:dyDescent="0.25">
      <c r="A6955" s="200">
        <v>43623</v>
      </c>
      <c r="B6955" s="37" t="s">
        <v>2572</v>
      </c>
      <c r="C6955" s="23">
        <v>61</v>
      </c>
      <c r="D6955" s="49" t="s">
        <v>18116</v>
      </c>
      <c r="E6955" s="49" t="s">
        <v>18117</v>
      </c>
      <c r="F6955" s="50" t="s">
        <v>18118</v>
      </c>
      <c r="G6955" s="217">
        <v>60061115.399999999</v>
      </c>
      <c r="H6955" s="212">
        <v>7066013.5800000001</v>
      </c>
      <c r="I6955" s="212">
        <v>67127128.980000004</v>
      </c>
    </row>
    <row r="6956" spans="1:9" ht="51" customHeight="1" x14ac:dyDescent="0.25">
      <c r="A6956" s="200">
        <v>43623</v>
      </c>
      <c r="B6956" s="37" t="s">
        <v>8437</v>
      </c>
      <c r="C6956" s="23">
        <v>62</v>
      </c>
      <c r="D6956" s="49" t="s">
        <v>18119</v>
      </c>
      <c r="E6956" s="49" t="s">
        <v>5544</v>
      </c>
      <c r="F6956" s="50" t="s">
        <v>18120</v>
      </c>
      <c r="G6956" s="217">
        <v>600001</v>
      </c>
      <c r="H6956" s="212">
        <v>0</v>
      </c>
      <c r="I6956" s="212">
        <v>600001</v>
      </c>
    </row>
    <row r="6957" spans="1:9" ht="51" customHeight="1" x14ac:dyDescent="0.25">
      <c r="A6957" s="200">
        <v>43623</v>
      </c>
      <c r="B6957" s="37" t="s">
        <v>2580</v>
      </c>
      <c r="C6957" s="23">
        <v>66</v>
      </c>
      <c r="D6957" s="49" t="s">
        <v>18121</v>
      </c>
      <c r="E6957" s="49" t="s">
        <v>264</v>
      </c>
      <c r="F6957" s="50" t="s">
        <v>14538</v>
      </c>
      <c r="G6957" s="217">
        <v>107094962.61</v>
      </c>
      <c r="H6957" s="212">
        <v>6299703.6799999997</v>
      </c>
      <c r="I6957" s="212">
        <v>113394666.29000001</v>
      </c>
    </row>
    <row r="6958" spans="1:9" ht="51" customHeight="1" x14ac:dyDescent="0.25">
      <c r="A6958" s="200">
        <v>43623</v>
      </c>
      <c r="B6958" s="37" t="s">
        <v>2580</v>
      </c>
      <c r="C6958" s="23">
        <v>67</v>
      </c>
      <c r="D6958" s="49" t="s">
        <v>18122</v>
      </c>
      <c r="E6958" s="49" t="s">
        <v>18123</v>
      </c>
      <c r="F6958" s="50" t="s">
        <v>18124</v>
      </c>
      <c r="G6958" s="217">
        <v>3777400</v>
      </c>
      <c r="H6958" s="212">
        <v>222200</v>
      </c>
      <c r="I6958" s="212">
        <v>3999600</v>
      </c>
    </row>
    <row r="6959" spans="1:9" ht="51" customHeight="1" x14ac:dyDescent="0.25">
      <c r="A6959" s="200">
        <v>43623</v>
      </c>
      <c r="B6959" s="37" t="s">
        <v>8437</v>
      </c>
      <c r="C6959" s="23">
        <v>68</v>
      </c>
      <c r="D6959" s="49" t="s">
        <v>18125</v>
      </c>
      <c r="E6959" s="49" t="s">
        <v>18126</v>
      </c>
      <c r="F6959" s="50" t="s">
        <v>18127</v>
      </c>
      <c r="G6959" s="217">
        <v>588084.19999999995</v>
      </c>
      <c r="H6959" s="212">
        <v>0</v>
      </c>
      <c r="I6959" s="212">
        <v>588084.19999999995</v>
      </c>
    </row>
    <row r="6960" spans="1:9" ht="51" customHeight="1" x14ac:dyDescent="0.25">
      <c r="A6960" s="200">
        <v>43623</v>
      </c>
      <c r="B6960" s="37" t="s">
        <v>8437</v>
      </c>
      <c r="C6960" s="23">
        <v>68</v>
      </c>
      <c r="D6960" s="49" t="s">
        <v>18128</v>
      </c>
      <c r="E6960" s="49" t="s">
        <v>18129</v>
      </c>
      <c r="F6960" s="50" t="s">
        <v>18130</v>
      </c>
      <c r="G6960" s="217">
        <v>1842598.96</v>
      </c>
      <c r="H6960" s="212">
        <v>0</v>
      </c>
      <c r="I6960" s="212">
        <v>1842598.96</v>
      </c>
    </row>
    <row r="6961" spans="1:9" ht="51" customHeight="1" x14ac:dyDescent="0.25">
      <c r="A6961" s="200">
        <v>43623</v>
      </c>
      <c r="B6961" s="37" t="s">
        <v>8437</v>
      </c>
      <c r="C6961" s="23">
        <v>68</v>
      </c>
      <c r="D6961" s="49" t="s">
        <v>18131</v>
      </c>
      <c r="E6961" s="49" t="s">
        <v>13685</v>
      </c>
      <c r="F6961" s="50" t="s">
        <v>18132</v>
      </c>
      <c r="G6961" s="217">
        <v>659490.94999999995</v>
      </c>
      <c r="H6961" s="212">
        <v>0</v>
      </c>
      <c r="I6961" s="212">
        <v>659490.94999999995</v>
      </c>
    </row>
    <row r="6962" spans="1:9" ht="51" customHeight="1" x14ac:dyDescent="0.25">
      <c r="A6962" s="200">
        <v>43623</v>
      </c>
      <c r="B6962" s="37" t="s">
        <v>8437</v>
      </c>
      <c r="C6962" s="23">
        <v>68</v>
      </c>
      <c r="D6962" s="49" t="s">
        <v>18133</v>
      </c>
      <c r="E6962" s="49" t="s">
        <v>18134</v>
      </c>
      <c r="F6962" s="50" t="s">
        <v>18135</v>
      </c>
      <c r="G6962" s="217">
        <v>949839.96</v>
      </c>
      <c r="H6962" s="212">
        <v>0</v>
      </c>
      <c r="I6962" s="212">
        <v>949839.96</v>
      </c>
    </row>
    <row r="6963" spans="1:9" ht="51" customHeight="1" x14ac:dyDescent="0.25">
      <c r="A6963" s="200">
        <v>43623</v>
      </c>
      <c r="B6963" s="37" t="s">
        <v>8437</v>
      </c>
      <c r="C6963" s="23">
        <v>69</v>
      </c>
      <c r="D6963" s="49" t="s">
        <v>18136</v>
      </c>
      <c r="E6963" s="49" t="s">
        <v>18137</v>
      </c>
      <c r="F6963" s="50" t="s">
        <v>18138</v>
      </c>
      <c r="G6963" s="217">
        <v>1296282.6000000001</v>
      </c>
      <c r="H6963" s="212">
        <v>0</v>
      </c>
      <c r="I6963" s="212">
        <v>1296282.6000000001</v>
      </c>
    </row>
    <row r="6964" spans="1:9" ht="51" customHeight="1" x14ac:dyDescent="0.25">
      <c r="A6964" s="200">
        <v>43623</v>
      </c>
      <c r="B6964" s="37" t="s">
        <v>8437</v>
      </c>
      <c r="C6964" s="23">
        <v>69</v>
      </c>
      <c r="D6964" s="49" t="s">
        <v>18139</v>
      </c>
      <c r="E6964" s="49" t="s">
        <v>474</v>
      </c>
      <c r="F6964" s="50" t="s">
        <v>18140</v>
      </c>
      <c r="G6964" s="217">
        <v>475000</v>
      </c>
      <c r="H6964" s="212">
        <v>0</v>
      </c>
      <c r="I6964" s="212">
        <v>475000</v>
      </c>
    </row>
    <row r="6965" spans="1:9" ht="51" customHeight="1" x14ac:dyDescent="0.25">
      <c r="A6965" s="200">
        <v>43623</v>
      </c>
      <c r="B6965" s="37" t="s">
        <v>8437</v>
      </c>
      <c r="C6965" s="23">
        <v>69</v>
      </c>
      <c r="D6965" s="49" t="s">
        <v>18141</v>
      </c>
      <c r="E6965" s="49" t="s">
        <v>16512</v>
      </c>
      <c r="F6965" s="50" t="s">
        <v>18142</v>
      </c>
      <c r="G6965" s="217">
        <v>1400024.5</v>
      </c>
      <c r="H6965" s="212">
        <v>0</v>
      </c>
      <c r="I6965" s="212">
        <v>1400024.5</v>
      </c>
    </row>
    <row r="6966" spans="1:9" ht="51" customHeight="1" x14ac:dyDescent="0.25">
      <c r="A6966" s="200">
        <v>43623</v>
      </c>
      <c r="B6966" s="37" t="s">
        <v>2581</v>
      </c>
      <c r="C6966" s="23">
        <v>78</v>
      </c>
      <c r="D6966" s="49" t="s">
        <v>18143</v>
      </c>
      <c r="E6966" s="49" t="s">
        <v>18144</v>
      </c>
      <c r="F6966" s="50" t="s">
        <v>18145</v>
      </c>
      <c r="G6966" s="217">
        <v>303239.7</v>
      </c>
      <c r="H6966" s="212">
        <v>0</v>
      </c>
      <c r="I6966" s="212">
        <v>303239.7</v>
      </c>
    </row>
    <row r="6967" spans="1:9" ht="51" customHeight="1" x14ac:dyDescent="0.25">
      <c r="A6967" s="200">
        <v>43623</v>
      </c>
      <c r="B6967" s="37" t="s">
        <v>2581</v>
      </c>
      <c r="C6967" s="23">
        <v>78</v>
      </c>
      <c r="D6967" s="49" t="s">
        <v>18146</v>
      </c>
      <c r="E6967" s="49" t="s">
        <v>18147</v>
      </c>
      <c r="F6967" s="50" t="s">
        <v>18148</v>
      </c>
      <c r="G6967" s="217">
        <v>2174876.7000000002</v>
      </c>
      <c r="H6967" s="212">
        <v>0</v>
      </c>
      <c r="I6967" s="212">
        <v>2174876.7000000002</v>
      </c>
    </row>
    <row r="6968" spans="1:9" ht="51" customHeight="1" x14ac:dyDescent="0.25">
      <c r="A6968" s="200">
        <v>43623</v>
      </c>
      <c r="B6968" s="37" t="s">
        <v>8437</v>
      </c>
      <c r="C6968" s="23">
        <v>85</v>
      </c>
      <c r="D6968" s="49" t="s">
        <v>18149</v>
      </c>
      <c r="E6968" s="49" t="s">
        <v>18150</v>
      </c>
      <c r="F6968" s="50" t="s">
        <v>18151</v>
      </c>
      <c r="G6968" s="217">
        <v>2368483.62</v>
      </c>
      <c r="H6968" s="212">
        <v>0</v>
      </c>
      <c r="I6968" s="212">
        <v>2368483.62</v>
      </c>
    </row>
    <row r="6969" spans="1:9" ht="51" customHeight="1" x14ac:dyDescent="0.25">
      <c r="A6969" s="200">
        <v>43634</v>
      </c>
      <c r="B6969" s="37" t="s">
        <v>2571</v>
      </c>
      <c r="C6969" s="23">
        <v>42</v>
      </c>
      <c r="D6969" s="49" t="s">
        <v>18152</v>
      </c>
      <c r="E6969" s="49" t="s">
        <v>2273</v>
      </c>
      <c r="F6969" s="50" t="s">
        <v>18153</v>
      </c>
      <c r="G6969" s="217">
        <v>45366164.350000001</v>
      </c>
      <c r="H6969" s="212">
        <v>2668597.9</v>
      </c>
      <c r="I6969" s="212">
        <v>48034762.25</v>
      </c>
    </row>
    <row r="6970" spans="1:9" ht="51" customHeight="1" x14ac:dyDescent="0.25">
      <c r="A6970" s="200">
        <v>43634</v>
      </c>
      <c r="B6970" s="37" t="s">
        <v>2582</v>
      </c>
      <c r="C6970" s="23">
        <v>50</v>
      </c>
      <c r="D6970" s="49" t="s">
        <v>18154</v>
      </c>
      <c r="E6970" s="49" t="s">
        <v>18155</v>
      </c>
      <c r="F6970" s="50" t="s">
        <v>18156</v>
      </c>
      <c r="G6970" s="217">
        <v>15479898.73</v>
      </c>
      <c r="H6970" s="212">
        <v>910582.28</v>
      </c>
      <c r="I6970" s="212">
        <v>16390481.01</v>
      </c>
    </row>
    <row r="6971" spans="1:9" ht="51" customHeight="1" x14ac:dyDescent="0.25">
      <c r="A6971" s="200">
        <v>43634</v>
      </c>
      <c r="B6971" s="37" t="s">
        <v>2582</v>
      </c>
      <c r="C6971" s="23">
        <v>50</v>
      </c>
      <c r="D6971" s="49" t="s">
        <v>18157</v>
      </c>
      <c r="E6971" s="49" t="s">
        <v>3714</v>
      </c>
      <c r="F6971" s="50" t="s">
        <v>18158</v>
      </c>
      <c r="G6971" s="217">
        <v>2968749.1</v>
      </c>
      <c r="H6971" s="212">
        <v>174632.3</v>
      </c>
      <c r="I6971" s="212">
        <v>3143381.4</v>
      </c>
    </row>
    <row r="6972" spans="1:9" ht="51" customHeight="1" x14ac:dyDescent="0.25">
      <c r="A6972" s="200">
        <v>43634</v>
      </c>
      <c r="B6972" s="37" t="s">
        <v>8437</v>
      </c>
      <c r="C6972" s="23">
        <v>53</v>
      </c>
      <c r="D6972" s="49" t="s">
        <v>18159</v>
      </c>
      <c r="E6972" s="49" t="s">
        <v>18160</v>
      </c>
      <c r="F6972" s="50" t="s">
        <v>18161</v>
      </c>
      <c r="G6972" s="217">
        <v>1427557.53</v>
      </c>
      <c r="H6972" s="212">
        <v>0</v>
      </c>
      <c r="I6972" s="212">
        <v>1427557.53</v>
      </c>
    </row>
    <row r="6973" spans="1:9" ht="51" customHeight="1" x14ac:dyDescent="0.25">
      <c r="A6973" s="200">
        <v>43634</v>
      </c>
      <c r="B6973" s="37" t="s">
        <v>8437</v>
      </c>
      <c r="C6973" s="23">
        <v>53</v>
      </c>
      <c r="D6973" s="49" t="s">
        <v>18162</v>
      </c>
      <c r="E6973" s="49" t="s">
        <v>18163</v>
      </c>
      <c r="F6973" s="50" t="s">
        <v>18164</v>
      </c>
      <c r="G6973" s="217">
        <v>1999999.85</v>
      </c>
      <c r="H6973" s="212">
        <v>0</v>
      </c>
      <c r="I6973" s="212">
        <v>1999999.85</v>
      </c>
    </row>
    <row r="6974" spans="1:9" ht="51" customHeight="1" x14ac:dyDescent="0.25">
      <c r="A6974" s="200">
        <v>43634</v>
      </c>
      <c r="B6974" s="37" t="s">
        <v>8437</v>
      </c>
      <c r="C6974" s="23">
        <v>53</v>
      </c>
      <c r="D6974" s="49" t="s">
        <v>18165</v>
      </c>
      <c r="E6974" s="49" t="s">
        <v>18166</v>
      </c>
      <c r="F6974" s="50" t="s">
        <v>18167</v>
      </c>
      <c r="G6974" s="217">
        <v>3572422.06</v>
      </c>
      <c r="H6974" s="212">
        <v>0</v>
      </c>
      <c r="I6974" s="212">
        <v>3572422.06</v>
      </c>
    </row>
    <row r="6975" spans="1:9" ht="51" customHeight="1" x14ac:dyDescent="0.25">
      <c r="A6975" s="200">
        <v>43634</v>
      </c>
      <c r="B6975" s="37" t="s">
        <v>8437</v>
      </c>
      <c r="C6975" s="23">
        <v>53</v>
      </c>
      <c r="D6975" s="49" t="s">
        <v>18168</v>
      </c>
      <c r="E6975" s="49" t="s">
        <v>18169</v>
      </c>
      <c r="F6975" s="50" t="s">
        <v>18170</v>
      </c>
      <c r="G6975" s="217">
        <v>3860097</v>
      </c>
      <c r="H6975" s="212">
        <v>0</v>
      </c>
      <c r="I6975" s="212">
        <v>3860097</v>
      </c>
    </row>
    <row r="6976" spans="1:9" ht="51" customHeight="1" x14ac:dyDescent="0.25">
      <c r="A6976" s="200">
        <v>43634</v>
      </c>
      <c r="B6976" s="37" t="s">
        <v>8437</v>
      </c>
      <c r="C6976" s="23">
        <v>53</v>
      </c>
      <c r="D6976" s="49" t="s">
        <v>18171</v>
      </c>
      <c r="E6976" s="49" t="s">
        <v>2958</v>
      </c>
      <c r="F6976" s="50" t="s">
        <v>18172</v>
      </c>
      <c r="G6976" s="217">
        <v>4750000</v>
      </c>
      <c r="H6976" s="212">
        <v>0</v>
      </c>
      <c r="I6976" s="212">
        <v>4750000</v>
      </c>
    </row>
    <row r="6977" spans="1:9" ht="51" customHeight="1" x14ac:dyDescent="0.25">
      <c r="A6977" s="200">
        <v>43634</v>
      </c>
      <c r="B6977" s="37" t="s">
        <v>8437</v>
      </c>
      <c r="C6977" s="23">
        <v>53</v>
      </c>
      <c r="D6977" s="49" t="s">
        <v>18173</v>
      </c>
      <c r="E6977" s="49" t="s">
        <v>1820</v>
      </c>
      <c r="F6977" s="50" t="s">
        <v>18174</v>
      </c>
      <c r="G6977" s="217">
        <v>1947112.83</v>
      </c>
      <c r="H6977" s="212">
        <v>0</v>
      </c>
      <c r="I6977" s="212">
        <v>1947112.83</v>
      </c>
    </row>
    <row r="6978" spans="1:9" ht="51" customHeight="1" x14ac:dyDescent="0.25">
      <c r="A6978" s="200">
        <v>43634</v>
      </c>
      <c r="B6978" s="37" t="s">
        <v>8437</v>
      </c>
      <c r="C6978" s="23">
        <v>53</v>
      </c>
      <c r="D6978" s="49" t="s">
        <v>18175</v>
      </c>
      <c r="E6978" s="49" t="s">
        <v>5437</v>
      </c>
      <c r="F6978" s="50" t="s">
        <v>18176</v>
      </c>
      <c r="G6978" s="217">
        <v>1622204.63</v>
      </c>
      <c r="H6978" s="212">
        <v>0</v>
      </c>
      <c r="I6978" s="212">
        <v>1622204.63</v>
      </c>
    </row>
    <row r="6979" spans="1:9" ht="51" customHeight="1" x14ac:dyDescent="0.25">
      <c r="A6979" s="200">
        <v>43634</v>
      </c>
      <c r="B6979" s="37" t="s">
        <v>8437</v>
      </c>
      <c r="C6979" s="23">
        <v>53</v>
      </c>
      <c r="D6979" s="49" t="s">
        <v>18177</v>
      </c>
      <c r="E6979" s="49" t="s">
        <v>18178</v>
      </c>
      <c r="F6979" s="50" t="s">
        <v>18179</v>
      </c>
      <c r="G6979" s="217">
        <v>2838157.47</v>
      </c>
      <c r="H6979" s="212">
        <v>0</v>
      </c>
      <c r="I6979" s="212">
        <v>2838157.47</v>
      </c>
    </row>
    <row r="6980" spans="1:9" ht="51" customHeight="1" x14ac:dyDescent="0.25">
      <c r="A6980" s="200">
        <v>43634</v>
      </c>
      <c r="B6980" s="37" t="s">
        <v>8437</v>
      </c>
      <c r="C6980" s="23">
        <v>53</v>
      </c>
      <c r="D6980" s="49" t="s">
        <v>18180</v>
      </c>
      <c r="E6980" s="49" t="s">
        <v>12608</v>
      </c>
      <c r="F6980" s="50" t="s">
        <v>18181</v>
      </c>
      <c r="G6980" s="217">
        <v>895761.65</v>
      </c>
      <c r="H6980" s="212">
        <v>0</v>
      </c>
      <c r="I6980" s="212">
        <v>895761.65</v>
      </c>
    </row>
    <row r="6981" spans="1:9" ht="51" customHeight="1" x14ac:dyDescent="0.25">
      <c r="A6981" s="200">
        <v>43634</v>
      </c>
      <c r="B6981" s="37" t="s">
        <v>8437</v>
      </c>
      <c r="C6981" s="23">
        <v>62</v>
      </c>
      <c r="D6981" s="49" t="s">
        <v>18182</v>
      </c>
      <c r="E6981" s="49" t="s">
        <v>18183</v>
      </c>
      <c r="F6981" s="50" t="s">
        <v>18184</v>
      </c>
      <c r="G6981" s="217">
        <v>2618331.2799999998</v>
      </c>
      <c r="H6981" s="212">
        <v>0</v>
      </c>
      <c r="I6981" s="212">
        <v>2618331.2799999998</v>
      </c>
    </row>
    <row r="6982" spans="1:9" ht="51" customHeight="1" x14ac:dyDescent="0.25">
      <c r="A6982" s="200">
        <v>43634</v>
      </c>
      <c r="B6982" s="37" t="s">
        <v>8437</v>
      </c>
      <c r="C6982" s="23">
        <v>62</v>
      </c>
      <c r="D6982" s="49" t="s">
        <v>18185</v>
      </c>
      <c r="E6982" s="49" t="s">
        <v>18186</v>
      </c>
      <c r="F6982" s="50" t="s">
        <v>18187</v>
      </c>
      <c r="G6982" s="217">
        <v>2825376.74</v>
      </c>
      <c r="H6982" s="212">
        <v>0</v>
      </c>
      <c r="I6982" s="212">
        <v>2825376.74</v>
      </c>
    </row>
    <row r="6983" spans="1:9" ht="51" customHeight="1" x14ac:dyDescent="0.25">
      <c r="A6983" s="200">
        <v>43634</v>
      </c>
      <c r="B6983" s="37" t="s">
        <v>8437</v>
      </c>
      <c r="C6983" s="23">
        <v>62</v>
      </c>
      <c r="D6983" s="49" t="s">
        <v>18188</v>
      </c>
      <c r="E6983" s="49" t="s">
        <v>10316</v>
      </c>
      <c r="F6983" s="50" t="s">
        <v>18189</v>
      </c>
      <c r="G6983" s="217">
        <v>1481807.15</v>
      </c>
      <c r="H6983" s="212">
        <v>0</v>
      </c>
      <c r="I6983" s="212">
        <v>1481807.15</v>
      </c>
    </row>
    <row r="6984" spans="1:9" ht="51" customHeight="1" x14ac:dyDescent="0.25">
      <c r="A6984" s="200">
        <v>43634</v>
      </c>
      <c r="B6984" s="37" t="s">
        <v>2580</v>
      </c>
      <c r="C6984" s="23">
        <v>66</v>
      </c>
      <c r="D6984" s="49" t="s">
        <v>18190</v>
      </c>
      <c r="E6984" s="49" t="s">
        <v>18191</v>
      </c>
      <c r="F6984" s="50" t="s">
        <v>18192</v>
      </c>
      <c r="G6984" s="217">
        <v>543931.51</v>
      </c>
      <c r="H6984" s="212">
        <v>31995.97</v>
      </c>
      <c r="I6984" s="212">
        <v>575927.48</v>
      </c>
    </row>
    <row r="6985" spans="1:9" ht="51" customHeight="1" x14ac:dyDescent="0.25">
      <c r="A6985" s="200">
        <v>43634</v>
      </c>
      <c r="B6985" s="37" t="s">
        <v>2580</v>
      </c>
      <c r="C6985" s="23">
        <v>66</v>
      </c>
      <c r="D6985" s="49" t="s">
        <v>18193</v>
      </c>
      <c r="E6985" s="49" t="s">
        <v>18194</v>
      </c>
      <c r="F6985" s="50" t="s">
        <v>18195</v>
      </c>
      <c r="G6985" s="217">
        <v>8003668.7300000004</v>
      </c>
      <c r="H6985" s="212">
        <v>470804.05</v>
      </c>
      <c r="I6985" s="212">
        <v>8474472.7799999993</v>
      </c>
    </row>
    <row r="6986" spans="1:9" ht="51" customHeight="1" x14ac:dyDescent="0.25">
      <c r="A6986" s="200">
        <v>43634</v>
      </c>
      <c r="B6986" s="37" t="s">
        <v>2580</v>
      </c>
      <c r="C6986" s="23">
        <v>66</v>
      </c>
      <c r="D6986" s="49" t="s">
        <v>18196</v>
      </c>
      <c r="E6986" s="49" t="s">
        <v>16384</v>
      </c>
      <c r="F6986" s="50" t="s">
        <v>18197</v>
      </c>
      <c r="G6986" s="217">
        <v>3953827.7</v>
      </c>
      <c r="H6986" s="212">
        <v>232578.1</v>
      </c>
      <c r="I6986" s="212">
        <v>4186405.8</v>
      </c>
    </row>
    <row r="6987" spans="1:9" ht="51" customHeight="1" x14ac:dyDescent="0.25">
      <c r="A6987" s="200">
        <v>43634</v>
      </c>
      <c r="B6987" s="37" t="s">
        <v>2580</v>
      </c>
      <c r="C6987" s="23">
        <v>66</v>
      </c>
      <c r="D6987" s="49" t="s">
        <v>18198</v>
      </c>
      <c r="E6987" s="49" t="s">
        <v>399</v>
      </c>
      <c r="F6987" s="50" t="s">
        <v>18199</v>
      </c>
      <c r="G6987" s="217">
        <v>6125273.4000000004</v>
      </c>
      <c r="H6987" s="212">
        <v>360310.2</v>
      </c>
      <c r="I6987" s="212">
        <v>6485583.5999999996</v>
      </c>
    </row>
    <row r="6988" spans="1:9" ht="51" customHeight="1" x14ac:dyDescent="0.25">
      <c r="A6988" s="200">
        <v>43634</v>
      </c>
      <c r="B6988" s="37" t="s">
        <v>2580</v>
      </c>
      <c r="C6988" s="23">
        <v>66</v>
      </c>
      <c r="D6988" s="49" t="s">
        <v>18200</v>
      </c>
      <c r="E6988" s="49" t="s">
        <v>399</v>
      </c>
      <c r="F6988" s="50" t="s">
        <v>18201</v>
      </c>
      <c r="G6988" s="217">
        <v>5974608.7000000002</v>
      </c>
      <c r="H6988" s="212">
        <v>351447.57</v>
      </c>
      <c r="I6988" s="212">
        <v>6326056.2699999996</v>
      </c>
    </row>
    <row r="6989" spans="1:9" ht="51" customHeight="1" x14ac:dyDescent="0.25">
      <c r="A6989" s="200">
        <v>43634</v>
      </c>
      <c r="B6989" s="37" t="s">
        <v>2580</v>
      </c>
      <c r="C6989" s="23">
        <v>67</v>
      </c>
      <c r="D6989" s="49" t="s">
        <v>18202</v>
      </c>
      <c r="E6989" s="49" t="s">
        <v>5045</v>
      </c>
      <c r="F6989" s="50" t="s">
        <v>18203</v>
      </c>
      <c r="G6989" s="217">
        <v>7667070.8099999996</v>
      </c>
      <c r="H6989" s="212">
        <v>451004.15999999997</v>
      </c>
      <c r="I6989" s="212">
        <v>8118074.9699999997</v>
      </c>
    </row>
    <row r="6990" spans="1:9" ht="51" customHeight="1" x14ac:dyDescent="0.25">
      <c r="A6990" s="200">
        <v>43634</v>
      </c>
      <c r="B6990" s="37" t="s">
        <v>2580</v>
      </c>
      <c r="C6990" s="23">
        <v>67</v>
      </c>
      <c r="D6990" s="49" t="s">
        <v>18204</v>
      </c>
      <c r="E6990" s="49" t="s">
        <v>1844</v>
      </c>
      <c r="F6990" s="50" t="s">
        <v>18205</v>
      </c>
      <c r="G6990" s="217">
        <v>7898004.4299999997</v>
      </c>
      <c r="H6990" s="212">
        <v>464588.49</v>
      </c>
      <c r="I6990" s="212">
        <v>8362592.9199999999</v>
      </c>
    </row>
    <row r="6991" spans="1:9" ht="51" customHeight="1" x14ac:dyDescent="0.25">
      <c r="A6991" s="200">
        <v>43634</v>
      </c>
      <c r="B6991" s="37" t="s">
        <v>8437</v>
      </c>
      <c r="C6991" s="23">
        <v>68</v>
      </c>
      <c r="D6991" s="49" t="s">
        <v>18206</v>
      </c>
      <c r="E6991" s="49" t="s">
        <v>18207</v>
      </c>
      <c r="F6991" s="50" t="s">
        <v>18208</v>
      </c>
      <c r="G6991" s="217">
        <v>2821680.39</v>
      </c>
      <c r="H6991" s="212">
        <v>0</v>
      </c>
      <c r="I6991" s="212">
        <v>2821680.39</v>
      </c>
    </row>
    <row r="6992" spans="1:9" ht="51" customHeight="1" x14ac:dyDescent="0.25">
      <c r="A6992" s="200">
        <v>43634</v>
      </c>
      <c r="B6992" s="37" t="s">
        <v>8437</v>
      </c>
      <c r="C6992" s="23">
        <v>68</v>
      </c>
      <c r="D6992" s="49" t="s">
        <v>18209</v>
      </c>
      <c r="E6992" s="49" t="s">
        <v>18210</v>
      </c>
      <c r="F6992" s="50" t="s">
        <v>18211</v>
      </c>
      <c r="G6992" s="217">
        <v>5700000</v>
      </c>
      <c r="H6992" s="212">
        <v>0</v>
      </c>
      <c r="I6992" s="212">
        <v>5700000</v>
      </c>
    </row>
    <row r="6993" spans="1:9" ht="51" customHeight="1" x14ac:dyDescent="0.25">
      <c r="A6993" s="200">
        <v>43634</v>
      </c>
      <c r="B6993" s="37" t="s">
        <v>8437</v>
      </c>
      <c r="C6993" s="23">
        <v>68</v>
      </c>
      <c r="D6993" s="49" t="s">
        <v>18212</v>
      </c>
      <c r="E6993" s="49" t="s">
        <v>18213</v>
      </c>
      <c r="F6993" s="50" t="s">
        <v>18214</v>
      </c>
      <c r="G6993" s="217">
        <v>3617263.43</v>
      </c>
      <c r="H6993" s="212">
        <v>0</v>
      </c>
      <c r="I6993" s="212">
        <v>3617263.43</v>
      </c>
    </row>
    <row r="6994" spans="1:9" ht="51" customHeight="1" x14ac:dyDescent="0.25">
      <c r="A6994" s="200">
        <v>43634</v>
      </c>
      <c r="B6994" s="37" t="s">
        <v>8437</v>
      </c>
      <c r="C6994" s="23">
        <v>68</v>
      </c>
      <c r="D6994" s="49" t="s">
        <v>18215</v>
      </c>
      <c r="E6994" s="49" t="s">
        <v>18216</v>
      </c>
      <c r="F6994" s="50" t="s">
        <v>18217</v>
      </c>
      <c r="G6994" s="217">
        <v>3799039.25</v>
      </c>
      <c r="H6994" s="212">
        <v>0</v>
      </c>
      <c r="I6994" s="212">
        <v>3799039.25</v>
      </c>
    </row>
    <row r="6995" spans="1:9" ht="51" customHeight="1" x14ac:dyDescent="0.25">
      <c r="A6995" s="200">
        <v>43634</v>
      </c>
      <c r="B6995" s="37" t="s">
        <v>8437</v>
      </c>
      <c r="C6995" s="23">
        <v>68</v>
      </c>
      <c r="D6995" s="49" t="s">
        <v>18218</v>
      </c>
      <c r="E6995" s="49" t="s">
        <v>9119</v>
      </c>
      <c r="F6995" s="50" t="s">
        <v>18219</v>
      </c>
      <c r="G6995" s="217">
        <v>850002.05</v>
      </c>
      <c r="H6995" s="212">
        <v>0</v>
      </c>
      <c r="I6995" s="212">
        <v>850002.05</v>
      </c>
    </row>
    <row r="6996" spans="1:9" ht="51" customHeight="1" x14ac:dyDescent="0.25">
      <c r="A6996" s="200">
        <v>43634</v>
      </c>
      <c r="B6996" s="37" t="s">
        <v>8437</v>
      </c>
      <c r="C6996" s="23">
        <v>68</v>
      </c>
      <c r="D6996" s="49" t="s">
        <v>18220</v>
      </c>
      <c r="E6996" s="49" t="s">
        <v>1992</v>
      </c>
      <c r="F6996" s="50" t="s">
        <v>10159</v>
      </c>
      <c r="G6996" s="217">
        <v>1501000</v>
      </c>
      <c r="H6996" s="212">
        <v>0</v>
      </c>
      <c r="I6996" s="212">
        <v>1501000</v>
      </c>
    </row>
    <row r="6997" spans="1:9" ht="51" customHeight="1" x14ac:dyDescent="0.25">
      <c r="A6997" s="200">
        <v>43634</v>
      </c>
      <c r="B6997" s="37" t="s">
        <v>8437</v>
      </c>
      <c r="C6997" s="23">
        <v>68</v>
      </c>
      <c r="D6997" s="49" t="s">
        <v>18221</v>
      </c>
      <c r="E6997" s="49" t="s">
        <v>8765</v>
      </c>
      <c r="F6997" s="50" t="s">
        <v>18222</v>
      </c>
      <c r="G6997" s="217">
        <v>679383.95</v>
      </c>
      <c r="H6997" s="212">
        <v>0</v>
      </c>
      <c r="I6997" s="212">
        <v>679383.95</v>
      </c>
    </row>
    <row r="6998" spans="1:9" ht="51" customHeight="1" x14ac:dyDescent="0.25">
      <c r="A6998" s="200">
        <v>43634</v>
      </c>
      <c r="B6998" s="37" t="s">
        <v>8437</v>
      </c>
      <c r="C6998" s="23">
        <v>69</v>
      </c>
      <c r="D6998" s="49" t="s">
        <v>18223</v>
      </c>
      <c r="E6998" s="49" t="s">
        <v>4035</v>
      </c>
      <c r="F6998" s="50" t="s">
        <v>18224</v>
      </c>
      <c r="G6998" s="217">
        <v>302777.34999999998</v>
      </c>
      <c r="H6998" s="212">
        <v>0</v>
      </c>
      <c r="I6998" s="212">
        <v>302777.34999999998</v>
      </c>
    </row>
    <row r="6999" spans="1:9" ht="51" customHeight="1" x14ac:dyDescent="0.25">
      <c r="A6999" s="200">
        <v>43634</v>
      </c>
      <c r="B6999" s="37" t="s">
        <v>8437</v>
      </c>
      <c r="C6999" s="23">
        <v>69</v>
      </c>
      <c r="D6999" s="49" t="s">
        <v>18225</v>
      </c>
      <c r="E6999" s="49" t="s">
        <v>11438</v>
      </c>
      <c r="F6999" s="50" t="s">
        <v>18226</v>
      </c>
      <c r="G6999" s="217">
        <v>2945640.3</v>
      </c>
      <c r="H6999" s="212">
        <v>0</v>
      </c>
      <c r="I6999" s="212">
        <v>2945640.3</v>
      </c>
    </row>
    <row r="7000" spans="1:9" ht="51" customHeight="1" x14ac:dyDescent="0.25">
      <c r="A7000" s="200">
        <v>43634</v>
      </c>
      <c r="B7000" s="37" t="s">
        <v>8437</v>
      </c>
      <c r="C7000" s="23">
        <v>69</v>
      </c>
      <c r="D7000" s="49" t="s">
        <v>18227</v>
      </c>
      <c r="E7000" s="49" t="s">
        <v>12985</v>
      </c>
      <c r="F7000" s="50" t="s">
        <v>18228</v>
      </c>
      <c r="G7000" s="217">
        <v>474545.78</v>
      </c>
      <c r="H7000" s="212">
        <v>0</v>
      </c>
      <c r="I7000" s="212">
        <v>474545.78</v>
      </c>
    </row>
    <row r="7001" spans="1:9" ht="51" customHeight="1" x14ac:dyDescent="0.25">
      <c r="A7001" s="200">
        <v>43634</v>
      </c>
      <c r="B7001" s="37" t="s">
        <v>8437</v>
      </c>
      <c r="C7001" s="23">
        <v>69</v>
      </c>
      <c r="D7001" s="49" t="s">
        <v>18229</v>
      </c>
      <c r="E7001" s="49" t="s">
        <v>3072</v>
      </c>
      <c r="F7001" s="50" t="s">
        <v>18230</v>
      </c>
      <c r="G7001" s="217">
        <v>283239.65000000002</v>
      </c>
      <c r="H7001" s="212">
        <v>0</v>
      </c>
      <c r="I7001" s="212">
        <v>283239.65000000002</v>
      </c>
    </row>
    <row r="7002" spans="1:9" ht="51" customHeight="1" x14ac:dyDescent="0.25">
      <c r="A7002" s="200">
        <v>43634</v>
      </c>
      <c r="B7002" s="37" t="s">
        <v>8437</v>
      </c>
      <c r="C7002" s="23">
        <v>69</v>
      </c>
      <c r="D7002" s="49" t="s">
        <v>18231</v>
      </c>
      <c r="E7002" s="49" t="s">
        <v>2185</v>
      </c>
      <c r="F7002" s="50" t="s">
        <v>18232</v>
      </c>
      <c r="G7002" s="217">
        <v>283239.65000000002</v>
      </c>
      <c r="H7002" s="212">
        <v>0</v>
      </c>
      <c r="I7002" s="212">
        <v>283239.65000000002</v>
      </c>
    </row>
    <row r="7003" spans="1:9" ht="51" customHeight="1" x14ac:dyDescent="0.25">
      <c r="A7003" s="200">
        <v>43634</v>
      </c>
      <c r="B7003" s="37" t="s">
        <v>8437</v>
      </c>
      <c r="C7003" s="23">
        <v>69</v>
      </c>
      <c r="D7003" s="49" t="s">
        <v>18233</v>
      </c>
      <c r="E7003" s="49" t="s">
        <v>17716</v>
      </c>
      <c r="F7003" s="50" t="s">
        <v>18234</v>
      </c>
      <c r="G7003" s="217">
        <v>6999999.9500000002</v>
      </c>
      <c r="H7003" s="212">
        <v>0</v>
      </c>
      <c r="I7003" s="212">
        <v>6999999.9500000002</v>
      </c>
    </row>
    <row r="7004" spans="1:9" ht="51" customHeight="1" x14ac:dyDescent="0.25">
      <c r="A7004" s="200">
        <v>43634</v>
      </c>
      <c r="B7004" s="37" t="s">
        <v>8437</v>
      </c>
      <c r="C7004" s="23">
        <v>69</v>
      </c>
      <c r="D7004" s="49" t="s">
        <v>18235</v>
      </c>
      <c r="E7004" s="49" t="s">
        <v>4457</v>
      </c>
      <c r="F7004" s="50" t="s">
        <v>18236</v>
      </c>
      <c r="G7004" s="217">
        <v>1083000</v>
      </c>
      <c r="H7004" s="212">
        <v>0</v>
      </c>
      <c r="I7004" s="212">
        <v>1083000</v>
      </c>
    </row>
    <row r="7005" spans="1:9" ht="51" customHeight="1" x14ac:dyDescent="0.25">
      <c r="A7005" s="200">
        <v>43634</v>
      </c>
      <c r="B7005" s="37" t="s">
        <v>8437</v>
      </c>
      <c r="C7005" s="23">
        <v>69</v>
      </c>
      <c r="D7005" s="49" t="s">
        <v>18237</v>
      </c>
      <c r="E7005" s="49" t="s">
        <v>12499</v>
      </c>
      <c r="F7005" s="50" t="s">
        <v>18238</v>
      </c>
      <c r="G7005" s="217">
        <v>394668</v>
      </c>
      <c r="H7005" s="212">
        <v>0</v>
      </c>
      <c r="I7005" s="212">
        <v>394668</v>
      </c>
    </row>
    <row r="7006" spans="1:9" ht="51" customHeight="1" x14ac:dyDescent="0.25">
      <c r="A7006" s="200">
        <v>43634</v>
      </c>
      <c r="B7006" s="37" t="s">
        <v>2581</v>
      </c>
      <c r="C7006" s="23">
        <v>78</v>
      </c>
      <c r="D7006" s="49" t="s">
        <v>18239</v>
      </c>
      <c r="E7006" s="49" t="s">
        <v>18240</v>
      </c>
      <c r="F7006" s="50" t="s">
        <v>18241</v>
      </c>
      <c r="G7006" s="217">
        <v>2188776.6</v>
      </c>
      <c r="H7006" s="212">
        <v>0</v>
      </c>
      <c r="I7006" s="212">
        <v>2188776.6</v>
      </c>
    </row>
    <row r="7007" spans="1:9" ht="51" customHeight="1" x14ac:dyDescent="0.25">
      <c r="A7007" s="200">
        <v>43634</v>
      </c>
      <c r="B7007" s="37" t="s">
        <v>2581</v>
      </c>
      <c r="C7007" s="23">
        <v>78</v>
      </c>
      <c r="D7007" s="49" t="s">
        <v>18242</v>
      </c>
      <c r="E7007" s="49" t="s">
        <v>4613</v>
      </c>
      <c r="F7007" s="50" t="s">
        <v>18243</v>
      </c>
      <c r="G7007" s="217">
        <v>1904863.6</v>
      </c>
      <c r="H7007" s="212">
        <v>95243.18</v>
      </c>
      <c r="I7007" s="212">
        <v>2000106.78</v>
      </c>
    </row>
    <row r="7008" spans="1:9" ht="51" customHeight="1" x14ac:dyDescent="0.25">
      <c r="A7008" s="200">
        <v>43634</v>
      </c>
      <c r="B7008" s="37" t="s">
        <v>2581</v>
      </c>
      <c r="C7008" s="23">
        <v>78</v>
      </c>
      <c r="D7008" s="49" t="s">
        <v>18244</v>
      </c>
      <c r="E7008" s="49" t="s">
        <v>18245</v>
      </c>
      <c r="F7008" s="50" t="s">
        <v>18246</v>
      </c>
      <c r="G7008" s="217">
        <v>2198902.1800000002</v>
      </c>
      <c r="H7008" s="212">
        <v>0</v>
      </c>
      <c r="I7008" s="212">
        <v>2198902.1800000002</v>
      </c>
    </row>
    <row r="7009" spans="1:9" ht="51" customHeight="1" x14ac:dyDescent="0.25">
      <c r="A7009" s="200">
        <v>43634</v>
      </c>
      <c r="B7009" s="37" t="s">
        <v>2581</v>
      </c>
      <c r="C7009" s="23">
        <v>78</v>
      </c>
      <c r="D7009" s="49" t="s">
        <v>18247</v>
      </c>
      <c r="E7009" s="49" t="s">
        <v>18248</v>
      </c>
      <c r="F7009" s="50" t="s">
        <v>18249</v>
      </c>
      <c r="G7009" s="217">
        <v>1042990.49</v>
      </c>
      <c r="H7009" s="212">
        <v>0</v>
      </c>
      <c r="I7009" s="212">
        <v>1042990.49</v>
      </c>
    </row>
    <row r="7010" spans="1:9" ht="51" customHeight="1" x14ac:dyDescent="0.25">
      <c r="A7010" s="200">
        <v>43634</v>
      </c>
      <c r="B7010" s="37" t="s">
        <v>2581</v>
      </c>
      <c r="C7010" s="23">
        <v>78</v>
      </c>
      <c r="D7010" s="49" t="s">
        <v>18250</v>
      </c>
      <c r="E7010" s="49" t="s">
        <v>18251</v>
      </c>
      <c r="F7010" s="50" t="s">
        <v>18252</v>
      </c>
      <c r="G7010" s="217">
        <v>2241188.94</v>
      </c>
      <c r="H7010" s="212">
        <v>0</v>
      </c>
      <c r="I7010" s="212">
        <v>2241188.94</v>
      </c>
    </row>
    <row r="7011" spans="1:9" ht="51" customHeight="1" x14ac:dyDescent="0.25">
      <c r="A7011" s="200">
        <v>43634</v>
      </c>
      <c r="B7011" s="37" t="s">
        <v>2581</v>
      </c>
      <c r="C7011" s="23">
        <v>78</v>
      </c>
      <c r="D7011" s="49" t="s">
        <v>18253</v>
      </c>
      <c r="E7011" s="49" t="s">
        <v>18254</v>
      </c>
      <c r="F7011" s="50" t="s">
        <v>18255</v>
      </c>
      <c r="G7011" s="217">
        <v>961449</v>
      </c>
      <c r="H7011" s="212">
        <v>0</v>
      </c>
      <c r="I7011" s="212">
        <v>961449</v>
      </c>
    </row>
    <row r="7012" spans="1:9" ht="51" customHeight="1" x14ac:dyDescent="0.25">
      <c r="A7012" s="200">
        <v>43634</v>
      </c>
      <c r="B7012" s="37" t="s">
        <v>2581</v>
      </c>
      <c r="C7012" s="23">
        <v>78</v>
      </c>
      <c r="D7012" s="49" t="s">
        <v>18256</v>
      </c>
      <c r="E7012" s="49" t="s">
        <v>18257</v>
      </c>
      <c r="F7012" s="50" t="s">
        <v>18258</v>
      </c>
      <c r="G7012" s="217">
        <v>1561210.4</v>
      </c>
      <c r="H7012" s="212">
        <v>0</v>
      </c>
      <c r="I7012" s="212">
        <v>1561210.4</v>
      </c>
    </row>
    <row r="7013" spans="1:9" ht="51" customHeight="1" x14ac:dyDescent="0.25">
      <c r="A7013" s="200">
        <v>43634</v>
      </c>
      <c r="B7013" s="37" t="s">
        <v>2581</v>
      </c>
      <c r="C7013" s="23">
        <v>78</v>
      </c>
      <c r="D7013" s="49" t="s">
        <v>18259</v>
      </c>
      <c r="E7013" s="49" t="s">
        <v>18260</v>
      </c>
      <c r="F7013" s="50" t="s">
        <v>18261</v>
      </c>
      <c r="G7013" s="217">
        <v>937468.87</v>
      </c>
      <c r="H7013" s="212">
        <v>0</v>
      </c>
      <c r="I7013" s="212">
        <v>937468.87</v>
      </c>
    </row>
    <row r="7014" spans="1:9" ht="51" customHeight="1" x14ac:dyDescent="0.25">
      <c r="A7014" s="200">
        <v>43634</v>
      </c>
      <c r="B7014" s="37" t="s">
        <v>2581</v>
      </c>
      <c r="C7014" s="23">
        <v>78</v>
      </c>
      <c r="D7014" s="49" t="s">
        <v>18262</v>
      </c>
      <c r="E7014" s="49" t="s">
        <v>8969</v>
      </c>
      <c r="F7014" s="50" t="s">
        <v>18263</v>
      </c>
      <c r="G7014" s="217">
        <v>1548017.72</v>
      </c>
      <c r="H7014" s="212">
        <v>77400.89</v>
      </c>
      <c r="I7014" s="212">
        <v>1625418.61</v>
      </c>
    </row>
    <row r="7015" spans="1:9" ht="51" customHeight="1" x14ac:dyDescent="0.25">
      <c r="A7015" s="200">
        <v>43634</v>
      </c>
      <c r="B7015" s="37" t="s">
        <v>2581</v>
      </c>
      <c r="C7015" s="23">
        <v>78</v>
      </c>
      <c r="D7015" s="49" t="s">
        <v>18264</v>
      </c>
      <c r="E7015" s="49" t="s">
        <v>18265</v>
      </c>
      <c r="F7015" s="50" t="s">
        <v>18266</v>
      </c>
      <c r="G7015" s="217">
        <v>2951609.2</v>
      </c>
      <c r="H7015" s="212">
        <v>0</v>
      </c>
      <c r="I7015" s="212">
        <v>2951609.2</v>
      </c>
    </row>
    <row r="7016" spans="1:9" ht="51" customHeight="1" x14ac:dyDescent="0.25">
      <c r="A7016" s="200">
        <v>43634</v>
      </c>
      <c r="B7016" s="37" t="s">
        <v>2581</v>
      </c>
      <c r="C7016" s="23">
        <v>78</v>
      </c>
      <c r="D7016" s="49" t="s">
        <v>18267</v>
      </c>
      <c r="E7016" s="49" t="s">
        <v>18268</v>
      </c>
      <c r="F7016" s="50" t="s">
        <v>18269</v>
      </c>
      <c r="G7016" s="217">
        <v>1150432.07</v>
      </c>
      <c r="H7016" s="212">
        <v>0</v>
      </c>
      <c r="I7016" s="212">
        <v>1150432.07</v>
      </c>
    </row>
    <row r="7017" spans="1:9" ht="51" customHeight="1" x14ac:dyDescent="0.25">
      <c r="A7017" s="200">
        <v>43634</v>
      </c>
      <c r="B7017" s="37" t="s">
        <v>2581</v>
      </c>
      <c r="C7017" s="23">
        <v>78</v>
      </c>
      <c r="D7017" s="49" t="s">
        <v>18270</v>
      </c>
      <c r="E7017" s="49" t="s">
        <v>13221</v>
      </c>
      <c r="F7017" s="50" t="s">
        <v>18271</v>
      </c>
      <c r="G7017" s="217">
        <v>2654366.7599999998</v>
      </c>
      <c r="H7017" s="212">
        <v>0</v>
      </c>
      <c r="I7017" s="212">
        <v>2654366.7599999998</v>
      </c>
    </row>
    <row r="7018" spans="1:9" ht="51" customHeight="1" x14ac:dyDescent="0.25">
      <c r="A7018" s="200">
        <v>43634</v>
      </c>
      <c r="B7018" s="37" t="s">
        <v>2581</v>
      </c>
      <c r="C7018" s="23">
        <v>78</v>
      </c>
      <c r="D7018" s="49" t="s">
        <v>18272</v>
      </c>
      <c r="E7018" s="49" t="s">
        <v>18273</v>
      </c>
      <c r="F7018" s="50" t="s">
        <v>18274</v>
      </c>
      <c r="G7018" s="217">
        <v>1382280.07</v>
      </c>
      <c r="H7018" s="212">
        <v>0</v>
      </c>
      <c r="I7018" s="212">
        <v>1382280.07</v>
      </c>
    </row>
    <row r="7019" spans="1:9" ht="51" customHeight="1" x14ac:dyDescent="0.25">
      <c r="A7019" s="200">
        <v>43634</v>
      </c>
      <c r="B7019" s="37" t="s">
        <v>2581</v>
      </c>
      <c r="C7019" s="23">
        <v>78</v>
      </c>
      <c r="D7019" s="49" t="s">
        <v>18275</v>
      </c>
      <c r="E7019" s="49" t="s">
        <v>18276</v>
      </c>
      <c r="F7019" s="50" t="s">
        <v>18277</v>
      </c>
      <c r="G7019" s="217">
        <v>2865553.2</v>
      </c>
      <c r="H7019" s="212">
        <v>0</v>
      </c>
      <c r="I7019" s="212">
        <v>2865553.2</v>
      </c>
    </row>
    <row r="7020" spans="1:9" ht="51" customHeight="1" x14ac:dyDescent="0.25">
      <c r="A7020" s="200">
        <v>43634</v>
      </c>
      <c r="B7020" s="37" t="s">
        <v>2581</v>
      </c>
      <c r="C7020" s="23">
        <v>78</v>
      </c>
      <c r="D7020" s="49" t="s">
        <v>18278</v>
      </c>
      <c r="E7020" s="49" t="s">
        <v>18279</v>
      </c>
      <c r="F7020" s="50" t="s">
        <v>18280</v>
      </c>
      <c r="G7020" s="217">
        <v>1325159.7</v>
      </c>
      <c r="H7020" s="212">
        <v>0</v>
      </c>
      <c r="I7020" s="212">
        <v>1325159.7</v>
      </c>
    </row>
    <row r="7021" spans="1:9" ht="51" customHeight="1" x14ac:dyDescent="0.25">
      <c r="A7021" s="200">
        <v>43634</v>
      </c>
      <c r="B7021" s="37" t="s">
        <v>2581</v>
      </c>
      <c r="C7021" s="23">
        <v>78</v>
      </c>
      <c r="D7021" s="49" t="s">
        <v>18281</v>
      </c>
      <c r="E7021" s="49" t="s">
        <v>18282</v>
      </c>
      <c r="F7021" s="50" t="s">
        <v>18283</v>
      </c>
      <c r="G7021" s="217">
        <v>1119270.6000000001</v>
      </c>
      <c r="H7021" s="212">
        <v>0</v>
      </c>
      <c r="I7021" s="212">
        <v>1119270.6000000001</v>
      </c>
    </row>
    <row r="7022" spans="1:9" ht="51" customHeight="1" x14ac:dyDescent="0.25">
      <c r="A7022" s="200">
        <v>43634</v>
      </c>
      <c r="B7022" s="37" t="s">
        <v>8437</v>
      </c>
      <c r="C7022" s="23">
        <v>85</v>
      </c>
      <c r="D7022" s="49" t="s">
        <v>18284</v>
      </c>
      <c r="E7022" s="49" t="s">
        <v>3413</v>
      </c>
      <c r="F7022" s="50" t="s">
        <v>18285</v>
      </c>
      <c r="G7022" s="217">
        <v>9661430.4600000009</v>
      </c>
      <c r="H7022" s="212">
        <v>0</v>
      </c>
      <c r="I7022" s="212">
        <v>9661430.4600000009</v>
      </c>
    </row>
    <row r="7023" spans="1:9" ht="51" customHeight="1" x14ac:dyDescent="0.25">
      <c r="A7023" s="200">
        <v>43641</v>
      </c>
      <c r="B7023" s="37" t="s">
        <v>2577</v>
      </c>
      <c r="C7023" s="23">
        <v>6</v>
      </c>
      <c r="D7023" s="49" t="s">
        <v>18290</v>
      </c>
      <c r="E7023" s="49" t="s">
        <v>1106</v>
      </c>
      <c r="F7023" s="50" t="s">
        <v>18291</v>
      </c>
      <c r="G7023" s="217">
        <v>8073539.8499999996</v>
      </c>
      <c r="H7023" s="212">
        <v>0</v>
      </c>
      <c r="I7023" s="212">
        <v>8073539.8499999996</v>
      </c>
    </row>
    <row r="7024" spans="1:9" ht="51" customHeight="1" x14ac:dyDescent="0.25">
      <c r="A7024" s="200">
        <v>43641</v>
      </c>
      <c r="B7024" s="37" t="s">
        <v>2577</v>
      </c>
      <c r="C7024" s="23">
        <v>6</v>
      </c>
      <c r="D7024" s="49" t="s">
        <v>18292</v>
      </c>
      <c r="E7024" s="49" t="s">
        <v>1191</v>
      </c>
      <c r="F7024" s="50" t="s">
        <v>18293</v>
      </c>
      <c r="G7024" s="217">
        <v>9268798.9399999995</v>
      </c>
      <c r="H7024" s="212">
        <v>0</v>
      </c>
      <c r="I7024" s="212">
        <v>9268798.9399999995</v>
      </c>
    </row>
    <row r="7025" spans="1:9" ht="51" customHeight="1" x14ac:dyDescent="0.25">
      <c r="A7025" s="200">
        <v>43641</v>
      </c>
      <c r="B7025" s="37" t="s">
        <v>2571</v>
      </c>
      <c r="C7025" s="23">
        <v>40</v>
      </c>
      <c r="D7025" s="49" t="s">
        <v>18294</v>
      </c>
      <c r="E7025" s="49" t="s">
        <v>40</v>
      </c>
      <c r="F7025" s="50" t="s">
        <v>18295</v>
      </c>
      <c r="G7025" s="217">
        <v>107764237.81999999</v>
      </c>
      <c r="H7025" s="212">
        <v>6339072.8200000003</v>
      </c>
      <c r="I7025" s="212">
        <v>114103310.64</v>
      </c>
    </row>
    <row r="7026" spans="1:9" ht="51" customHeight="1" x14ac:dyDescent="0.25">
      <c r="A7026" s="200">
        <v>43641</v>
      </c>
      <c r="B7026" s="37" t="s">
        <v>2573</v>
      </c>
      <c r="C7026" s="23">
        <v>48</v>
      </c>
      <c r="D7026" s="49" t="s">
        <v>18296</v>
      </c>
      <c r="E7026" s="49" t="s">
        <v>7143</v>
      </c>
      <c r="F7026" s="50" t="s">
        <v>18297</v>
      </c>
      <c r="G7026" s="217">
        <v>46477207.289999999</v>
      </c>
      <c r="H7026" s="212">
        <v>5467906.7400000002</v>
      </c>
      <c r="I7026" s="212">
        <v>51945114.030000001</v>
      </c>
    </row>
    <row r="7027" spans="1:9" ht="51" customHeight="1" x14ac:dyDescent="0.25">
      <c r="A7027" s="200">
        <v>43641</v>
      </c>
      <c r="B7027" s="37" t="s">
        <v>2573</v>
      </c>
      <c r="C7027" s="23">
        <v>48</v>
      </c>
      <c r="D7027" s="49" t="s">
        <v>18298</v>
      </c>
      <c r="E7027" s="49" t="s">
        <v>22</v>
      </c>
      <c r="F7027" s="50" t="s">
        <v>18299</v>
      </c>
      <c r="G7027" s="217">
        <v>200000000</v>
      </c>
      <c r="H7027" s="212">
        <v>11764705.880000001</v>
      </c>
      <c r="I7027" s="212">
        <v>211764705.88</v>
      </c>
    </row>
    <row r="7028" spans="1:9" ht="51" customHeight="1" x14ac:dyDescent="0.25">
      <c r="A7028" s="200">
        <v>43641</v>
      </c>
      <c r="B7028" s="37" t="s">
        <v>2573</v>
      </c>
      <c r="C7028" s="23">
        <v>48</v>
      </c>
      <c r="D7028" s="49" t="s">
        <v>18300</v>
      </c>
      <c r="E7028" s="49" t="s">
        <v>73</v>
      </c>
      <c r="F7028" s="50" t="s">
        <v>18301</v>
      </c>
      <c r="G7028" s="217">
        <v>94999999.989999995</v>
      </c>
      <c r="H7028" s="212">
        <v>5588235.2999999998</v>
      </c>
      <c r="I7028" s="212">
        <v>100588235.29000001</v>
      </c>
    </row>
    <row r="7029" spans="1:9" ht="51" customHeight="1" x14ac:dyDescent="0.25">
      <c r="A7029" s="200">
        <v>43641</v>
      </c>
      <c r="B7029" s="37" t="s">
        <v>8437</v>
      </c>
      <c r="C7029" s="23">
        <v>53</v>
      </c>
      <c r="D7029" s="49" t="s">
        <v>18302</v>
      </c>
      <c r="E7029" s="49" t="s">
        <v>18303</v>
      </c>
      <c r="F7029" s="50" t="s">
        <v>18304</v>
      </c>
      <c r="G7029" s="217">
        <v>1890085.8</v>
      </c>
      <c r="H7029" s="212">
        <v>0</v>
      </c>
      <c r="I7029" s="212">
        <v>1890085.8</v>
      </c>
    </row>
    <row r="7030" spans="1:9" ht="51" customHeight="1" x14ac:dyDescent="0.25">
      <c r="A7030" s="200">
        <v>43641</v>
      </c>
      <c r="B7030" s="37" t="s">
        <v>8437</v>
      </c>
      <c r="C7030" s="23">
        <v>53</v>
      </c>
      <c r="D7030" s="49" t="s">
        <v>18305</v>
      </c>
      <c r="E7030" s="49" t="s">
        <v>9122</v>
      </c>
      <c r="F7030" s="50" t="s">
        <v>18306</v>
      </c>
      <c r="G7030" s="217">
        <v>1237480.1000000001</v>
      </c>
      <c r="H7030" s="212">
        <v>0</v>
      </c>
      <c r="I7030" s="212">
        <v>1237480.1000000001</v>
      </c>
    </row>
    <row r="7031" spans="1:9" ht="51" customHeight="1" x14ac:dyDescent="0.25">
      <c r="A7031" s="200">
        <v>43641</v>
      </c>
      <c r="B7031" s="37" t="s">
        <v>8437</v>
      </c>
      <c r="C7031" s="23">
        <v>53</v>
      </c>
      <c r="D7031" s="49" t="s">
        <v>18307</v>
      </c>
      <c r="E7031" s="49" t="s">
        <v>1561</v>
      </c>
      <c r="F7031" s="50" t="s">
        <v>18308</v>
      </c>
      <c r="G7031" s="217">
        <v>5639838.9699999997</v>
      </c>
      <c r="H7031" s="212">
        <v>0</v>
      </c>
      <c r="I7031" s="212">
        <v>5639838.9699999997</v>
      </c>
    </row>
    <row r="7032" spans="1:9" ht="51" customHeight="1" x14ac:dyDescent="0.25">
      <c r="A7032" s="200">
        <v>43641</v>
      </c>
      <c r="B7032" s="37" t="s">
        <v>8437</v>
      </c>
      <c r="C7032" s="23">
        <v>53</v>
      </c>
      <c r="D7032" s="49" t="s">
        <v>18309</v>
      </c>
      <c r="E7032" s="49" t="s">
        <v>18310</v>
      </c>
      <c r="F7032" s="50" t="s">
        <v>18311</v>
      </c>
      <c r="G7032" s="217">
        <v>1194154.49</v>
      </c>
      <c r="H7032" s="212">
        <v>0</v>
      </c>
      <c r="I7032" s="212">
        <v>1194154.49</v>
      </c>
    </row>
    <row r="7033" spans="1:9" ht="51" customHeight="1" x14ac:dyDescent="0.25">
      <c r="A7033" s="200">
        <v>43641</v>
      </c>
      <c r="B7033" s="37" t="s">
        <v>8437</v>
      </c>
      <c r="C7033" s="23">
        <v>53</v>
      </c>
      <c r="D7033" s="49" t="s">
        <v>18312</v>
      </c>
      <c r="E7033" s="49" t="s">
        <v>17913</v>
      </c>
      <c r="F7033" s="50" t="s">
        <v>18313</v>
      </c>
      <c r="G7033" s="217">
        <v>1900000</v>
      </c>
      <c r="H7033" s="212">
        <v>0</v>
      </c>
      <c r="I7033" s="212">
        <v>1900000</v>
      </c>
    </row>
    <row r="7034" spans="1:9" ht="51" customHeight="1" x14ac:dyDescent="0.25">
      <c r="A7034" s="200">
        <v>43641</v>
      </c>
      <c r="B7034" s="37" t="s">
        <v>8437</v>
      </c>
      <c r="C7034" s="23">
        <v>53</v>
      </c>
      <c r="D7034" s="49" t="s">
        <v>18314</v>
      </c>
      <c r="E7034" s="49" t="s">
        <v>18315</v>
      </c>
      <c r="F7034" s="50" t="s">
        <v>18316</v>
      </c>
      <c r="G7034" s="217">
        <v>2850000</v>
      </c>
      <c r="H7034" s="212">
        <v>0</v>
      </c>
      <c r="I7034" s="212">
        <v>2850000</v>
      </c>
    </row>
    <row r="7035" spans="1:9" ht="51" customHeight="1" x14ac:dyDescent="0.25">
      <c r="A7035" s="200">
        <v>43641</v>
      </c>
      <c r="B7035" s="37" t="s">
        <v>8437</v>
      </c>
      <c r="C7035" s="23">
        <v>53</v>
      </c>
      <c r="D7035" s="49" t="s">
        <v>18317</v>
      </c>
      <c r="E7035" s="49" t="s">
        <v>18318</v>
      </c>
      <c r="F7035" s="50" t="s">
        <v>18319</v>
      </c>
      <c r="G7035" s="217">
        <v>400584.6</v>
      </c>
      <c r="H7035" s="212">
        <v>0</v>
      </c>
      <c r="I7035" s="212">
        <v>400584.6</v>
      </c>
    </row>
    <row r="7036" spans="1:9" ht="51" customHeight="1" x14ac:dyDescent="0.25">
      <c r="A7036" s="200">
        <v>43641</v>
      </c>
      <c r="B7036" s="37" t="s">
        <v>8437</v>
      </c>
      <c r="C7036" s="23">
        <v>53</v>
      </c>
      <c r="D7036" s="49" t="s">
        <v>18320</v>
      </c>
      <c r="E7036" s="49" t="s">
        <v>209</v>
      </c>
      <c r="F7036" s="50" t="s">
        <v>18321</v>
      </c>
      <c r="G7036" s="217">
        <v>999999.99</v>
      </c>
      <c r="H7036" s="212">
        <v>0</v>
      </c>
      <c r="I7036" s="212">
        <v>999999.99</v>
      </c>
    </row>
    <row r="7037" spans="1:9" ht="51" customHeight="1" x14ac:dyDescent="0.25">
      <c r="A7037" s="200">
        <v>43641</v>
      </c>
      <c r="B7037" s="37" t="s">
        <v>2572</v>
      </c>
      <c r="C7037" s="23">
        <v>61</v>
      </c>
      <c r="D7037" s="49" t="s">
        <v>18322</v>
      </c>
      <c r="E7037" s="49" t="s">
        <v>18323</v>
      </c>
      <c r="F7037" s="50" t="s">
        <v>18324</v>
      </c>
      <c r="G7037" s="217">
        <v>1302922.5</v>
      </c>
      <c r="H7037" s="212">
        <v>153285</v>
      </c>
      <c r="I7037" s="212">
        <v>1456207.5</v>
      </c>
    </row>
    <row r="7038" spans="1:9" ht="51" customHeight="1" x14ac:dyDescent="0.25">
      <c r="A7038" s="200">
        <v>43641</v>
      </c>
      <c r="B7038" s="37" t="s">
        <v>8437</v>
      </c>
      <c r="C7038" s="23">
        <v>62</v>
      </c>
      <c r="D7038" s="49" t="s">
        <v>18325</v>
      </c>
      <c r="E7038" s="49" t="s">
        <v>18326</v>
      </c>
      <c r="F7038" s="50" t="s">
        <v>18327</v>
      </c>
      <c r="G7038" s="217">
        <v>1748618.45</v>
      </c>
      <c r="H7038" s="212">
        <v>0</v>
      </c>
      <c r="I7038" s="212">
        <v>1748618.45</v>
      </c>
    </row>
    <row r="7039" spans="1:9" ht="51" customHeight="1" x14ac:dyDescent="0.25">
      <c r="A7039" s="200">
        <v>43641</v>
      </c>
      <c r="B7039" s="37" t="s">
        <v>8437</v>
      </c>
      <c r="C7039" s="23">
        <v>62</v>
      </c>
      <c r="D7039" s="49" t="s">
        <v>18328</v>
      </c>
      <c r="E7039" s="49" t="s">
        <v>4779</v>
      </c>
      <c r="F7039" s="50" t="s">
        <v>18329</v>
      </c>
      <c r="G7039" s="217">
        <v>747351.7</v>
      </c>
      <c r="H7039" s="212">
        <v>0</v>
      </c>
      <c r="I7039" s="212">
        <v>747351.7</v>
      </c>
    </row>
    <row r="7040" spans="1:9" ht="51" customHeight="1" x14ac:dyDescent="0.25">
      <c r="A7040" s="200">
        <v>43641</v>
      </c>
      <c r="B7040" s="37" t="s">
        <v>8437</v>
      </c>
      <c r="C7040" s="23">
        <v>62</v>
      </c>
      <c r="D7040" s="49" t="s">
        <v>18330</v>
      </c>
      <c r="E7040" s="49" t="s">
        <v>5664</v>
      </c>
      <c r="F7040" s="50" t="s">
        <v>18331</v>
      </c>
      <c r="G7040" s="217">
        <v>1673873.97</v>
      </c>
      <c r="H7040" s="212">
        <v>0</v>
      </c>
      <c r="I7040" s="212">
        <v>1673873.97</v>
      </c>
    </row>
    <row r="7041" spans="1:9" ht="51" customHeight="1" x14ac:dyDescent="0.25">
      <c r="A7041" s="200">
        <v>43641</v>
      </c>
      <c r="B7041" s="37" t="s">
        <v>8437</v>
      </c>
      <c r="C7041" s="23">
        <v>65</v>
      </c>
      <c r="D7041" s="49" t="s">
        <v>18332</v>
      </c>
      <c r="E7041" s="49" t="s">
        <v>18333</v>
      </c>
      <c r="F7041" s="50" t="s">
        <v>18334</v>
      </c>
      <c r="G7041" s="217">
        <v>1900000</v>
      </c>
      <c r="H7041" s="212">
        <v>0</v>
      </c>
      <c r="I7041" s="212">
        <v>1900000</v>
      </c>
    </row>
    <row r="7042" spans="1:9" ht="51" customHeight="1" x14ac:dyDescent="0.25">
      <c r="A7042" s="200">
        <v>43641</v>
      </c>
      <c r="B7042" s="37" t="s">
        <v>8437</v>
      </c>
      <c r="C7042" s="23">
        <v>65</v>
      </c>
      <c r="D7042" s="49" t="s">
        <v>18335</v>
      </c>
      <c r="E7042" s="49" t="s">
        <v>18336</v>
      </c>
      <c r="F7042" s="50" t="s">
        <v>18337</v>
      </c>
      <c r="G7042" s="217">
        <v>3325000</v>
      </c>
      <c r="H7042" s="212">
        <v>0</v>
      </c>
      <c r="I7042" s="212">
        <v>3325000</v>
      </c>
    </row>
    <row r="7043" spans="1:9" ht="51" customHeight="1" x14ac:dyDescent="0.25">
      <c r="A7043" s="200">
        <v>43641</v>
      </c>
      <c r="B7043" s="37" t="s">
        <v>2580</v>
      </c>
      <c r="C7043" s="23">
        <v>66</v>
      </c>
      <c r="D7043" s="49" t="s">
        <v>18338</v>
      </c>
      <c r="E7043" s="49" t="s">
        <v>2629</v>
      </c>
      <c r="F7043" s="50" t="s">
        <v>18339</v>
      </c>
      <c r="G7043" s="217">
        <v>17842316</v>
      </c>
      <c r="H7043" s="212">
        <v>2099096</v>
      </c>
      <c r="I7043" s="212">
        <v>19941412</v>
      </c>
    </row>
    <row r="7044" spans="1:9" ht="51" customHeight="1" x14ac:dyDescent="0.25">
      <c r="A7044" s="200">
        <v>43641</v>
      </c>
      <c r="B7044" s="37" t="s">
        <v>2580</v>
      </c>
      <c r="C7044" s="23">
        <v>66</v>
      </c>
      <c r="D7044" s="49" t="s">
        <v>18340</v>
      </c>
      <c r="E7044" s="49" t="s">
        <v>1876</v>
      </c>
      <c r="F7044" s="50" t="s">
        <v>18341</v>
      </c>
      <c r="G7044" s="217">
        <v>7062458.75</v>
      </c>
      <c r="H7044" s="212">
        <v>415438.75</v>
      </c>
      <c r="I7044" s="212">
        <v>7477897.5</v>
      </c>
    </row>
    <row r="7045" spans="1:9" ht="51" customHeight="1" x14ac:dyDescent="0.25">
      <c r="A7045" s="200">
        <v>43641</v>
      </c>
      <c r="B7045" s="37" t="s">
        <v>2580</v>
      </c>
      <c r="C7045" s="23">
        <v>67</v>
      </c>
      <c r="D7045" s="49" t="s">
        <v>18342</v>
      </c>
      <c r="E7045" s="49" t="s">
        <v>8500</v>
      </c>
      <c r="F7045" s="50" t="s">
        <v>18343</v>
      </c>
      <c r="G7045" s="217">
        <v>5516500</v>
      </c>
      <c r="H7045" s="212">
        <v>324500</v>
      </c>
      <c r="I7045" s="212">
        <v>5841000</v>
      </c>
    </row>
    <row r="7046" spans="1:9" ht="51" customHeight="1" x14ac:dyDescent="0.25">
      <c r="A7046" s="200">
        <v>43649</v>
      </c>
      <c r="B7046" s="37" t="s">
        <v>2577</v>
      </c>
      <c r="C7046" s="23">
        <v>6</v>
      </c>
      <c r="D7046" s="49" t="s">
        <v>18344</v>
      </c>
      <c r="E7046" s="49" t="s">
        <v>1264</v>
      </c>
      <c r="F7046" s="50" t="s">
        <v>18345</v>
      </c>
      <c r="G7046" s="217">
        <v>10612450</v>
      </c>
      <c r="H7046" s="212">
        <v>0</v>
      </c>
      <c r="I7046" s="212">
        <v>10612450</v>
      </c>
    </row>
    <row r="7047" spans="1:9" ht="51" customHeight="1" x14ac:dyDescent="0.25">
      <c r="A7047" s="200">
        <v>43649</v>
      </c>
      <c r="B7047" s="37" t="s">
        <v>2577</v>
      </c>
      <c r="C7047" s="23">
        <v>6</v>
      </c>
      <c r="D7047" s="49" t="s">
        <v>18346</v>
      </c>
      <c r="E7047" s="49" t="s">
        <v>1255</v>
      </c>
      <c r="F7047" s="50" t="s">
        <v>18347</v>
      </c>
      <c r="G7047" s="217">
        <v>9407306.5999999996</v>
      </c>
      <c r="H7047" s="212">
        <v>0</v>
      </c>
      <c r="I7047" s="212">
        <v>9407306.5999999996</v>
      </c>
    </row>
    <row r="7048" spans="1:9" ht="51" customHeight="1" x14ac:dyDescent="0.25">
      <c r="A7048" s="200">
        <v>43649</v>
      </c>
      <c r="B7048" s="37" t="s">
        <v>2577</v>
      </c>
      <c r="C7048" s="23">
        <v>6</v>
      </c>
      <c r="D7048" s="49" t="s">
        <v>18348</v>
      </c>
      <c r="E7048" s="49" t="s">
        <v>1261</v>
      </c>
      <c r="F7048" s="50" t="s">
        <v>18349</v>
      </c>
      <c r="G7048" s="217">
        <v>14438731.060000001</v>
      </c>
      <c r="H7048" s="212">
        <v>0</v>
      </c>
      <c r="I7048" s="212">
        <v>14438731.060000001</v>
      </c>
    </row>
    <row r="7049" spans="1:9" ht="51" customHeight="1" x14ac:dyDescent="0.25">
      <c r="A7049" s="200">
        <v>43649</v>
      </c>
      <c r="B7049" s="37" t="s">
        <v>2577</v>
      </c>
      <c r="C7049" s="23">
        <v>6</v>
      </c>
      <c r="D7049" s="49" t="s">
        <v>18350</v>
      </c>
      <c r="E7049" s="49" t="s">
        <v>2520</v>
      </c>
      <c r="F7049" s="50" t="s">
        <v>18351</v>
      </c>
      <c r="G7049" s="217">
        <v>9405786.5999999996</v>
      </c>
      <c r="H7049" s="212">
        <v>0</v>
      </c>
      <c r="I7049" s="212">
        <v>9405786.5999999996</v>
      </c>
    </row>
    <row r="7050" spans="1:9" ht="51" customHeight="1" x14ac:dyDescent="0.25">
      <c r="A7050" s="200">
        <v>43649</v>
      </c>
      <c r="B7050" s="37" t="s">
        <v>2577</v>
      </c>
      <c r="C7050" s="23">
        <v>6</v>
      </c>
      <c r="D7050" s="49" t="s">
        <v>18352</v>
      </c>
      <c r="E7050" s="49" t="s">
        <v>5177</v>
      </c>
      <c r="F7050" s="50" t="s">
        <v>18353</v>
      </c>
      <c r="G7050" s="217">
        <v>6288768.2000000002</v>
      </c>
      <c r="H7050" s="212">
        <v>0</v>
      </c>
      <c r="I7050" s="212">
        <v>6288768.2000000002</v>
      </c>
    </row>
    <row r="7051" spans="1:9" ht="51" customHeight="1" x14ac:dyDescent="0.25">
      <c r="A7051" s="200">
        <v>43649</v>
      </c>
      <c r="B7051" s="37" t="s">
        <v>2582</v>
      </c>
      <c r="C7051" s="23">
        <v>50</v>
      </c>
      <c r="D7051" s="49" t="s">
        <v>18354</v>
      </c>
      <c r="E7051" s="49" t="s">
        <v>680</v>
      </c>
      <c r="F7051" s="50" t="s">
        <v>18355</v>
      </c>
      <c r="G7051" s="217">
        <v>9323733.2799999993</v>
      </c>
      <c r="H7051" s="212">
        <v>548454.9</v>
      </c>
      <c r="I7051" s="212">
        <v>9872188.1799999997</v>
      </c>
    </row>
    <row r="7052" spans="1:9" ht="51" customHeight="1" x14ac:dyDescent="0.25">
      <c r="A7052" s="200">
        <v>43649</v>
      </c>
      <c r="B7052" s="37" t="s">
        <v>2582</v>
      </c>
      <c r="C7052" s="23">
        <v>50</v>
      </c>
      <c r="D7052" s="49" t="s">
        <v>18356</v>
      </c>
      <c r="E7052" s="49" t="s">
        <v>2010</v>
      </c>
      <c r="F7052" s="50" t="s">
        <v>18357</v>
      </c>
      <c r="G7052" s="217">
        <v>8561603.3200000003</v>
      </c>
      <c r="H7052" s="212">
        <v>503623.73</v>
      </c>
      <c r="I7052" s="212">
        <v>9065227.0500000007</v>
      </c>
    </row>
    <row r="7053" spans="1:9" ht="51" customHeight="1" x14ac:dyDescent="0.25">
      <c r="A7053" s="200">
        <v>43649</v>
      </c>
      <c r="B7053" s="37" t="s">
        <v>2582</v>
      </c>
      <c r="C7053" s="23">
        <v>50</v>
      </c>
      <c r="D7053" s="49" t="s">
        <v>18358</v>
      </c>
      <c r="E7053" s="49" t="s">
        <v>10947</v>
      </c>
      <c r="F7053" s="50" t="s">
        <v>18359</v>
      </c>
      <c r="G7053" s="217">
        <v>25500000</v>
      </c>
      <c r="H7053" s="212">
        <v>1500000</v>
      </c>
      <c r="I7053" s="212">
        <v>27000000</v>
      </c>
    </row>
    <row r="7054" spans="1:9" ht="51" customHeight="1" x14ac:dyDescent="0.25">
      <c r="A7054" s="200">
        <v>43649</v>
      </c>
      <c r="B7054" s="37" t="s">
        <v>2582</v>
      </c>
      <c r="C7054" s="23">
        <v>50</v>
      </c>
      <c r="D7054" s="49" t="s">
        <v>18360</v>
      </c>
      <c r="E7054" s="49" t="s">
        <v>17967</v>
      </c>
      <c r="F7054" s="50" t="s">
        <v>18361</v>
      </c>
      <c r="G7054" s="217">
        <v>16286297.5</v>
      </c>
      <c r="H7054" s="212">
        <v>958017.5</v>
      </c>
      <c r="I7054" s="212">
        <v>17244315</v>
      </c>
    </row>
    <row r="7055" spans="1:9" ht="51" customHeight="1" x14ac:dyDescent="0.25">
      <c r="A7055" s="200">
        <v>43649</v>
      </c>
      <c r="B7055" s="37" t="s">
        <v>2582</v>
      </c>
      <c r="C7055" s="23">
        <v>50</v>
      </c>
      <c r="D7055" s="49" t="s">
        <v>18362</v>
      </c>
      <c r="E7055" s="49" t="s">
        <v>39</v>
      </c>
      <c r="F7055" s="50" t="s">
        <v>18363</v>
      </c>
      <c r="G7055" s="217">
        <v>221170000</v>
      </c>
      <c r="H7055" s="212">
        <v>13010000</v>
      </c>
      <c r="I7055" s="212">
        <v>234180000</v>
      </c>
    </row>
    <row r="7056" spans="1:9" ht="51" customHeight="1" x14ac:dyDescent="0.25">
      <c r="A7056" s="200">
        <v>43649</v>
      </c>
      <c r="B7056" s="37" t="s">
        <v>8437</v>
      </c>
      <c r="C7056" s="23">
        <v>53</v>
      </c>
      <c r="D7056" s="49" t="s">
        <v>18364</v>
      </c>
      <c r="E7056" s="49" t="s">
        <v>18365</v>
      </c>
      <c r="F7056" s="50" t="s">
        <v>18366</v>
      </c>
      <c r="G7056" s="217">
        <v>1486674.03</v>
      </c>
      <c r="H7056" s="212">
        <v>0</v>
      </c>
      <c r="I7056" s="212">
        <v>1486674.03</v>
      </c>
    </row>
    <row r="7057" spans="1:9" ht="51" customHeight="1" x14ac:dyDescent="0.25">
      <c r="A7057" s="200">
        <v>43649</v>
      </c>
      <c r="B7057" s="37" t="s">
        <v>8437</v>
      </c>
      <c r="C7057" s="23">
        <v>53</v>
      </c>
      <c r="D7057" s="49" t="s">
        <v>18367</v>
      </c>
      <c r="E7057" s="49" t="s">
        <v>18368</v>
      </c>
      <c r="F7057" s="50" t="s">
        <v>18369</v>
      </c>
      <c r="G7057" s="217">
        <v>1175556.6000000001</v>
      </c>
      <c r="H7057" s="212">
        <v>0</v>
      </c>
      <c r="I7057" s="212">
        <v>1175556.6000000001</v>
      </c>
    </row>
    <row r="7058" spans="1:9" ht="51" customHeight="1" x14ac:dyDescent="0.25">
      <c r="A7058" s="200">
        <v>43649</v>
      </c>
      <c r="B7058" s="37" t="s">
        <v>8437</v>
      </c>
      <c r="C7058" s="23">
        <v>53</v>
      </c>
      <c r="D7058" s="49" t="s">
        <v>18370</v>
      </c>
      <c r="E7058" s="49" t="s">
        <v>18371</v>
      </c>
      <c r="F7058" s="50" t="s">
        <v>18372</v>
      </c>
      <c r="G7058" s="217">
        <v>1104013.05</v>
      </c>
      <c r="H7058" s="212">
        <v>0</v>
      </c>
      <c r="I7058" s="212">
        <v>1104013.05</v>
      </c>
    </row>
    <row r="7059" spans="1:9" ht="51" customHeight="1" x14ac:dyDescent="0.25">
      <c r="A7059" s="200">
        <v>43649</v>
      </c>
      <c r="B7059" s="37" t="s">
        <v>8437</v>
      </c>
      <c r="C7059" s="23">
        <v>53</v>
      </c>
      <c r="D7059" s="49" t="s">
        <v>18373</v>
      </c>
      <c r="E7059" s="49" t="s">
        <v>18374</v>
      </c>
      <c r="F7059" s="50" t="s">
        <v>18375</v>
      </c>
      <c r="G7059" s="217">
        <v>1008821.06</v>
      </c>
      <c r="H7059" s="212">
        <v>0</v>
      </c>
      <c r="I7059" s="212">
        <v>1008821.06</v>
      </c>
    </row>
    <row r="7060" spans="1:9" ht="51" customHeight="1" x14ac:dyDescent="0.25">
      <c r="A7060" s="200">
        <v>43649</v>
      </c>
      <c r="B7060" s="37" t="s">
        <v>8437</v>
      </c>
      <c r="C7060" s="23">
        <v>53</v>
      </c>
      <c r="D7060" s="49" t="s">
        <v>18376</v>
      </c>
      <c r="E7060" s="49" t="s">
        <v>18377</v>
      </c>
      <c r="F7060" s="50" t="s">
        <v>18378</v>
      </c>
      <c r="G7060" s="217">
        <v>4631202.5</v>
      </c>
      <c r="H7060" s="212">
        <v>0</v>
      </c>
      <c r="I7060" s="212">
        <v>4631202.5</v>
      </c>
    </row>
    <row r="7061" spans="1:9" ht="51" customHeight="1" x14ac:dyDescent="0.25">
      <c r="A7061" s="200">
        <v>43649</v>
      </c>
      <c r="B7061" s="37" t="s">
        <v>8437</v>
      </c>
      <c r="C7061" s="23">
        <v>53</v>
      </c>
      <c r="D7061" s="49" t="s">
        <v>18379</v>
      </c>
      <c r="E7061" s="49" t="s">
        <v>18380</v>
      </c>
      <c r="F7061" s="50" t="s">
        <v>18381</v>
      </c>
      <c r="G7061" s="217">
        <v>1586527.32</v>
      </c>
      <c r="H7061" s="212">
        <v>0</v>
      </c>
      <c r="I7061" s="212">
        <v>1586527.32</v>
      </c>
    </row>
    <row r="7062" spans="1:9" ht="51" customHeight="1" x14ac:dyDescent="0.25">
      <c r="A7062" s="200">
        <v>43649</v>
      </c>
      <c r="B7062" s="37" t="s">
        <v>8437</v>
      </c>
      <c r="C7062" s="23">
        <v>53</v>
      </c>
      <c r="D7062" s="49" t="s">
        <v>18382</v>
      </c>
      <c r="E7062" s="49" t="s">
        <v>18383</v>
      </c>
      <c r="F7062" s="50" t="s">
        <v>18384</v>
      </c>
      <c r="G7062" s="217">
        <v>1050036.8999999999</v>
      </c>
      <c r="H7062" s="212">
        <v>0</v>
      </c>
      <c r="I7062" s="212">
        <v>1050036.8999999999</v>
      </c>
    </row>
    <row r="7063" spans="1:9" ht="51" customHeight="1" x14ac:dyDescent="0.25">
      <c r="A7063" s="200">
        <v>43649</v>
      </c>
      <c r="B7063" s="37" t="s">
        <v>8437</v>
      </c>
      <c r="C7063" s="23">
        <v>53</v>
      </c>
      <c r="D7063" s="49" t="s">
        <v>18385</v>
      </c>
      <c r="E7063" s="49" t="s">
        <v>14308</v>
      </c>
      <c r="F7063" s="50" t="s">
        <v>18386</v>
      </c>
      <c r="G7063" s="217">
        <v>9014550</v>
      </c>
      <c r="H7063" s="212">
        <v>0</v>
      </c>
      <c r="I7063" s="212">
        <v>9014550</v>
      </c>
    </row>
    <row r="7064" spans="1:9" ht="51" customHeight="1" x14ac:dyDescent="0.25">
      <c r="A7064" s="200">
        <v>43649</v>
      </c>
      <c r="B7064" s="37" t="s">
        <v>8437</v>
      </c>
      <c r="C7064" s="23">
        <v>53</v>
      </c>
      <c r="D7064" s="49" t="s">
        <v>18387</v>
      </c>
      <c r="E7064" s="49" t="s">
        <v>18388</v>
      </c>
      <c r="F7064" s="50" t="s">
        <v>18389</v>
      </c>
      <c r="G7064" s="217">
        <v>3579124.05</v>
      </c>
      <c r="H7064" s="212">
        <v>0</v>
      </c>
      <c r="I7064" s="212">
        <v>3579124.05</v>
      </c>
    </row>
    <row r="7065" spans="1:9" ht="51" customHeight="1" x14ac:dyDescent="0.25">
      <c r="A7065" s="200">
        <v>43649</v>
      </c>
      <c r="B7065" s="37" t="s">
        <v>8437</v>
      </c>
      <c r="C7065" s="23">
        <v>53</v>
      </c>
      <c r="D7065" s="49" t="s">
        <v>18390</v>
      </c>
      <c r="E7065" s="49" t="s">
        <v>18391</v>
      </c>
      <c r="F7065" s="50" t="s">
        <v>18392</v>
      </c>
      <c r="G7065" s="217">
        <v>1199208.75</v>
      </c>
      <c r="H7065" s="212">
        <v>0</v>
      </c>
      <c r="I7065" s="212">
        <v>1199208.75</v>
      </c>
    </row>
    <row r="7066" spans="1:9" ht="51" customHeight="1" x14ac:dyDescent="0.25">
      <c r="A7066" s="200">
        <v>43649</v>
      </c>
      <c r="B7066" s="37" t="s">
        <v>8437</v>
      </c>
      <c r="C7066" s="23">
        <v>53</v>
      </c>
      <c r="D7066" s="49" t="s">
        <v>18393</v>
      </c>
      <c r="E7066" s="49" t="s">
        <v>18394</v>
      </c>
      <c r="F7066" s="50" t="s">
        <v>18395</v>
      </c>
      <c r="G7066" s="217">
        <v>1463186.72</v>
      </c>
      <c r="H7066" s="212">
        <v>0</v>
      </c>
      <c r="I7066" s="212">
        <v>1463186.72</v>
      </c>
    </row>
    <row r="7067" spans="1:9" ht="51" customHeight="1" x14ac:dyDescent="0.25">
      <c r="A7067" s="200">
        <v>43649</v>
      </c>
      <c r="B7067" s="37" t="s">
        <v>8437</v>
      </c>
      <c r="C7067" s="23">
        <v>53</v>
      </c>
      <c r="D7067" s="49" t="s">
        <v>18396</v>
      </c>
      <c r="E7067" s="49" t="s">
        <v>17910</v>
      </c>
      <c r="F7067" s="50" t="s">
        <v>18397</v>
      </c>
      <c r="G7067" s="217">
        <v>1231462.2</v>
      </c>
      <c r="H7067" s="212">
        <v>0</v>
      </c>
      <c r="I7067" s="212">
        <v>1231462.2</v>
      </c>
    </row>
    <row r="7068" spans="1:9" ht="51" customHeight="1" x14ac:dyDescent="0.25">
      <c r="A7068" s="200">
        <v>43649</v>
      </c>
      <c r="B7068" s="37" t="s">
        <v>8437</v>
      </c>
      <c r="C7068" s="23">
        <v>53</v>
      </c>
      <c r="D7068" s="49" t="s">
        <v>18398</v>
      </c>
      <c r="E7068" s="49" t="s">
        <v>3342</v>
      </c>
      <c r="F7068" s="50" t="s">
        <v>18399</v>
      </c>
      <c r="G7068" s="217">
        <v>1472500</v>
      </c>
      <c r="H7068" s="212">
        <v>0</v>
      </c>
      <c r="I7068" s="212">
        <v>1472500</v>
      </c>
    </row>
    <row r="7069" spans="1:9" ht="51" customHeight="1" x14ac:dyDescent="0.25">
      <c r="A7069" s="200">
        <v>43649</v>
      </c>
      <c r="B7069" s="37" t="s">
        <v>8437</v>
      </c>
      <c r="C7069" s="23">
        <v>53</v>
      </c>
      <c r="D7069" s="49" t="s">
        <v>18400</v>
      </c>
      <c r="E7069" s="49" t="s">
        <v>18401</v>
      </c>
      <c r="F7069" s="50" t="s">
        <v>18402</v>
      </c>
      <c r="G7069" s="217">
        <v>2149086.77</v>
      </c>
      <c r="H7069" s="212">
        <v>0</v>
      </c>
      <c r="I7069" s="212">
        <v>2149086.77</v>
      </c>
    </row>
    <row r="7070" spans="1:9" ht="51" customHeight="1" x14ac:dyDescent="0.25">
      <c r="A7070" s="200">
        <v>43649</v>
      </c>
      <c r="B7070" s="37" t="s">
        <v>8437</v>
      </c>
      <c r="C7070" s="23">
        <v>53</v>
      </c>
      <c r="D7070" s="49" t="s">
        <v>18403</v>
      </c>
      <c r="E7070" s="49" t="s">
        <v>18404</v>
      </c>
      <c r="F7070" s="50" t="s">
        <v>18405</v>
      </c>
      <c r="G7070" s="217">
        <v>1286374.47</v>
      </c>
      <c r="H7070" s="212">
        <v>0</v>
      </c>
      <c r="I7070" s="212">
        <v>1286374.47</v>
      </c>
    </row>
    <row r="7071" spans="1:9" ht="51" customHeight="1" x14ac:dyDescent="0.25">
      <c r="A7071" s="200">
        <v>43649</v>
      </c>
      <c r="B7071" s="37" t="s">
        <v>8437</v>
      </c>
      <c r="C7071" s="23">
        <v>53</v>
      </c>
      <c r="D7071" s="49" t="s">
        <v>18406</v>
      </c>
      <c r="E7071" s="49" t="s">
        <v>50</v>
      </c>
      <c r="F7071" s="50" t="s">
        <v>18407</v>
      </c>
      <c r="G7071" s="217">
        <v>800981.8</v>
      </c>
      <c r="H7071" s="212">
        <v>0</v>
      </c>
      <c r="I7071" s="212">
        <v>800981.8</v>
      </c>
    </row>
    <row r="7072" spans="1:9" ht="51" customHeight="1" x14ac:dyDescent="0.25">
      <c r="A7072" s="200">
        <v>43649</v>
      </c>
      <c r="B7072" s="37" t="s">
        <v>8437</v>
      </c>
      <c r="C7072" s="23">
        <v>53</v>
      </c>
      <c r="D7072" s="49" t="s">
        <v>18408</v>
      </c>
      <c r="E7072" s="49" t="s">
        <v>8557</v>
      </c>
      <c r="F7072" s="50" t="s">
        <v>18409</v>
      </c>
      <c r="G7072" s="217">
        <v>1974309</v>
      </c>
      <c r="H7072" s="212">
        <v>0</v>
      </c>
      <c r="I7072" s="212">
        <v>1974309</v>
      </c>
    </row>
    <row r="7073" spans="1:9" ht="51" customHeight="1" x14ac:dyDescent="0.25">
      <c r="A7073" s="200">
        <v>43649</v>
      </c>
      <c r="B7073" s="37" t="s">
        <v>8437</v>
      </c>
      <c r="C7073" s="23">
        <v>53</v>
      </c>
      <c r="D7073" s="49" t="s">
        <v>18410</v>
      </c>
      <c r="E7073" s="49" t="s">
        <v>1649</v>
      </c>
      <c r="F7073" s="50" t="s">
        <v>18411</v>
      </c>
      <c r="G7073" s="217">
        <v>2375000</v>
      </c>
      <c r="H7073" s="212">
        <v>0</v>
      </c>
      <c r="I7073" s="212">
        <v>2375000</v>
      </c>
    </row>
    <row r="7074" spans="1:9" ht="51" customHeight="1" x14ac:dyDescent="0.25">
      <c r="A7074" s="200">
        <v>43649</v>
      </c>
      <c r="B7074" s="37" t="s">
        <v>8437</v>
      </c>
      <c r="C7074" s="23">
        <v>53</v>
      </c>
      <c r="D7074" s="49" t="s">
        <v>18412</v>
      </c>
      <c r="E7074" s="49" t="s">
        <v>18413</v>
      </c>
      <c r="F7074" s="50" t="s">
        <v>18414</v>
      </c>
      <c r="G7074" s="217">
        <v>4538441.3499999996</v>
      </c>
      <c r="H7074" s="212">
        <v>0</v>
      </c>
      <c r="I7074" s="212">
        <v>4538441.3499999996</v>
      </c>
    </row>
    <row r="7075" spans="1:9" ht="51" customHeight="1" x14ac:dyDescent="0.25">
      <c r="A7075" s="200">
        <v>43649</v>
      </c>
      <c r="B7075" s="37" t="s">
        <v>8437</v>
      </c>
      <c r="C7075" s="23">
        <v>62</v>
      </c>
      <c r="D7075" s="49" t="s">
        <v>18415</v>
      </c>
      <c r="E7075" s="49" t="s">
        <v>18416</v>
      </c>
      <c r="F7075" s="50" t="s">
        <v>18417</v>
      </c>
      <c r="G7075" s="217">
        <v>8075000</v>
      </c>
      <c r="H7075" s="212">
        <v>0</v>
      </c>
      <c r="I7075" s="212">
        <v>8075000</v>
      </c>
    </row>
    <row r="7076" spans="1:9" ht="51" customHeight="1" x14ac:dyDescent="0.25">
      <c r="A7076" s="200">
        <v>43649</v>
      </c>
      <c r="B7076" s="37" t="s">
        <v>8437</v>
      </c>
      <c r="C7076" s="23">
        <v>62</v>
      </c>
      <c r="D7076" s="49" t="s">
        <v>18418</v>
      </c>
      <c r="E7076" s="49" t="s">
        <v>18419</v>
      </c>
      <c r="F7076" s="50" t="s">
        <v>18420</v>
      </c>
      <c r="G7076" s="217">
        <v>317300</v>
      </c>
      <c r="H7076" s="212">
        <v>0</v>
      </c>
      <c r="I7076" s="212">
        <v>317300</v>
      </c>
    </row>
    <row r="7077" spans="1:9" ht="51" customHeight="1" x14ac:dyDescent="0.25">
      <c r="A7077" s="200">
        <v>43649</v>
      </c>
      <c r="B7077" s="37" t="s">
        <v>8437</v>
      </c>
      <c r="C7077" s="23">
        <v>62</v>
      </c>
      <c r="D7077" s="49" t="s">
        <v>18421</v>
      </c>
      <c r="E7077" s="49" t="s">
        <v>18422</v>
      </c>
      <c r="F7077" s="50" t="s">
        <v>18423</v>
      </c>
      <c r="G7077" s="217">
        <v>579500</v>
      </c>
      <c r="H7077" s="212">
        <v>0</v>
      </c>
      <c r="I7077" s="212">
        <v>579500</v>
      </c>
    </row>
    <row r="7078" spans="1:9" ht="51" customHeight="1" x14ac:dyDescent="0.25">
      <c r="A7078" s="200">
        <v>43649</v>
      </c>
      <c r="B7078" s="37" t="s">
        <v>8437</v>
      </c>
      <c r="C7078" s="23">
        <v>65</v>
      </c>
      <c r="D7078" s="49" t="s">
        <v>18424</v>
      </c>
      <c r="E7078" s="49" t="s">
        <v>18425</v>
      </c>
      <c r="F7078" s="50" t="s">
        <v>18426</v>
      </c>
      <c r="G7078" s="217">
        <v>2389945.4</v>
      </c>
      <c r="H7078" s="212">
        <v>0</v>
      </c>
      <c r="I7078" s="212">
        <v>2389945.4</v>
      </c>
    </row>
    <row r="7079" spans="1:9" ht="51" customHeight="1" x14ac:dyDescent="0.25">
      <c r="A7079" s="200">
        <v>43649</v>
      </c>
      <c r="B7079" s="37" t="s">
        <v>2580</v>
      </c>
      <c r="C7079" s="23">
        <v>66</v>
      </c>
      <c r="D7079" s="49" t="s">
        <v>18427</v>
      </c>
      <c r="E7079" s="49" t="s">
        <v>3310</v>
      </c>
      <c r="F7079" s="50" t="s">
        <v>18428</v>
      </c>
      <c r="G7079" s="217">
        <v>20181002.77</v>
      </c>
      <c r="H7079" s="212">
        <v>1187117.81</v>
      </c>
      <c r="I7079" s="212">
        <v>21368120.579999998</v>
      </c>
    </row>
    <row r="7080" spans="1:9" ht="51" customHeight="1" x14ac:dyDescent="0.25">
      <c r="A7080" s="200">
        <v>43649</v>
      </c>
      <c r="B7080" s="37" t="s">
        <v>2580</v>
      </c>
      <c r="C7080" s="23">
        <v>66</v>
      </c>
      <c r="D7080" s="49" t="s">
        <v>18429</v>
      </c>
      <c r="E7080" s="49" t="s">
        <v>18430</v>
      </c>
      <c r="F7080" s="50" t="s">
        <v>18431</v>
      </c>
      <c r="G7080" s="217">
        <v>4861004.9400000004</v>
      </c>
      <c r="H7080" s="212">
        <v>285941.46999999997</v>
      </c>
      <c r="I7080" s="212">
        <v>5146946.41</v>
      </c>
    </row>
    <row r="7081" spans="1:9" ht="51" customHeight="1" x14ac:dyDescent="0.25">
      <c r="A7081" s="200">
        <v>43649</v>
      </c>
      <c r="B7081" s="37" t="s">
        <v>2580</v>
      </c>
      <c r="C7081" s="23">
        <v>66</v>
      </c>
      <c r="D7081" s="49" t="s">
        <v>18432</v>
      </c>
      <c r="E7081" s="49" t="s">
        <v>18433</v>
      </c>
      <c r="F7081" s="50" t="s">
        <v>18434</v>
      </c>
      <c r="G7081" s="217">
        <v>10199273.720000001</v>
      </c>
      <c r="H7081" s="212">
        <v>599957.28</v>
      </c>
      <c r="I7081" s="212">
        <v>10799231</v>
      </c>
    </row>
    <row r="7082" spans="1:9" ht="51" customHeight="1" x14ac:dyDescent="0.25">
      <c r="A7082" s="200">
        <v>43649</v>
      </c>
      <c r="B7082" s="37" t="s">
        <v>2580</v>
      </c>
      <c r="C7082" s="23">
        <v>67</v>
      </c>
      <c r="D7082" s="49" t="s">
        <v>18435</v>
      </c>
      <c r="E7082" s="49" t="s">
        <v>18436</v>
      </c>
      <c r="F7082" s="50" t="s">
        <v>18437</v>
      </c>
      <c r="G7082" s="217">
        <v>7304604.2000000002</v>
      </c>
      <c r="H7082" s="212">
        <v>429682.6</v>
      </c>
      <c r="I7082" s="212">
        <v>7734286.7999999998</v>
      </c>
    </row>
    <row r="7083" spans="1:9" ht="51" customHeight="1" x14ac:dyDescent="0.25">
      <c r="A7083" s="200">
        <v>43649</v>
      </c>
      <c r="B7083" s="37" t="s">
        <v>8437</v>
      </c>
      <c r="C7083" s="23">
        <v>68</v>
      </c>
      <c r="D7083" s="49" t="s">
        <v>18438</v>
      </c>
      <c r="E7083" s="49" t="s">
        <v>18439</v>
      </c>
      <c r="F7083" s="50" t="s">
        <v>18440</v>
      </c>
      <c r="G7083" s="217">
        <v>2106958.4500000002</v>
      </c>
      <c r="H7083" s="212">
        <v>0</v>
      </c>
      <c r="I7083" s="212">
        <v>2106958.4500000002</v>
      </c>
    </row>
    <row r="7084" spans="1:9" ht="51" customHeight="1" x14ac:dyDescent="0.25">
      <c r="A7084" s="200">
        <v>43649</v>
      </c>
      <c r="B7084" s="37" t="s">
        <v>8437</v>
      </c>
      <c r="C7084" s="23">
        <v>68</v>
      </c>
      <c r="D7084" s="49" t="s">
        <v>18441</v>
      </c>
      <c r="E7084" s="49" t="s">
        <v>18442</v>
      </c>
      <c r="F7084" s="50" t="s">
        <v>17641</v>
      </c>
      <c r="G7084" s="217">
        <v>3775174.66</v>
      </c>
      <c r="H7084" s="212">
        <v>0</v>
      </c>
      <c r="I7084" s="212">
        <v>3775174.66</v>
      </c>
    </row>
    <row r="7085" spans="1:9" ht="51" customHeight="1" x14ac:dyDescent="0.25">
      <c r="A7085" s="200">
        <v>43649</v>
      </c>
      <c r="B7085" s="37" t="s">
        <v>8437</v>
      </c>
      <c r="C7085" s="23">
        <v>68</v>
      </c>
      <c r="D7085" s="49" t="s">
        <v>18443</v>
      </c>
      <c r="E7085" s="49" t="s">
        <v>18444</v>
      </c>
      <c r="F7085" s="50" t="s">
        <v>18445</v>
      </c>
      <c r="G7085" s="217">
        <v>2844387.4</v>
      </c>
      <c r="H7085" s="212">
        <v>0</v>
      </c>
      <c r="I7085" s="212">
        <v>2844387.4</v>
      </c>
    </row>
    <row r="7086" spans="1:9" ht="51" customHeight="1" x14ac:dyDescent="0.25">
      <c r="A7086" s="200">
        <v>43649</v>
      </c>
      <c r="B7086" s="37" t="s">
        <v>8437</v>
      </c>
      <c r="C7086" s="23">
        <v>68</v>
      </c>
      <c r="D7086" s="49" t="s">
        <v>18446</v>
      </c>
      <c r="E7086" s="49" t="s">
        <v>5909</v>
      </c>
      <c r="F7086" s="50" t="s">
        <v>18447</v>
      </c>
      <c r="G7086" s="217">
        <v>1320308.81</v>
      </c>
      <c r="H7086" s="212">
        <v>0</v>
      </c>
      <c r="I7086" s="212">
        <v>1320308.81</v>
      </c>
    </row>
    <row r="7087" spans="1:9" ht="51" customHeight="1" x14ac:dyDescent="0.25">
      <c r="A7087" s="200">
        <v>43649</v>
      </c>
      <c r="B7087" s="37" t="s">
        <v>8437</v>
      </c>
      <c r="C7087" s="23">
        <v>68</v>
      </c>
      <c r="D7087" s="49" t="s">
        <v>18448</v>
      </c>
      <c r="E7087" s="49" t="s">
        <v>10666</v>
      </c>
      <c r="F7087" s="50" t="s">
        <v>18449</v>
      </c>
      <c r="G7087" s="217">
        <v>1932957.87</v>
      </c>
      <c r="H7087" s="212">
        <v>0</v>
      </c>
      <c r="I7087" s="212">
        <v>1932957.87</v>
      </c>
    </row>
    <row r="7088" spans="1:9" ht="51" customHeight="1" x14ac:dyDescent="0.25">
      <c r="A7088" s="200">
        <v>43649</v>
      </c>
      <c r="B7088" s="37" t="s">
        <v>8437</v>
      </c>
      <c r="C7088" s="23">
        <v>68</v>
      </c>
      <c r="D7088" s="49" t="s">
        <v>18450</v>
      </c>
      <c r="E7088" s="49" t="s">
        <v>18451</v>
      </c>
      <c r="F7088" s="50" t="s">
        <v>18452</v>
      </c>
      <c r="G7088" s="217">
        <v>2270624.4500000002</v>
      </c>
      <c r="H7088" s="212">
        <v>0</v>
      </c>
      <c r="I7088" s="212">
        <v>2270624.4500000002</v>
      </c>
    </row>
    <row r="7089" spans="1:9" ht="51" customHeight="1" x14ac:dyDescent="0.25">
      <c r="A7089" s="200">
        <v>43649</v>
      </c>
      <c r="B7089" s="37" t="s">
        <v>8437</v>
      </c>
      <c r="C7089" s="23">
        <v>68</v>
      </c>
      <c r="D7089" s="49" t="s">
        <v>18453</v>
      </c>
      <c r="E7089" s="49" t="s">
        <v>18454</v>
      </c>
      <c r="F7089" s="50" t="s">
        <v>18455</v>
      </c>
      <c r="G7089" s="217">
        <v>4108360.5</v>
      </c>
      <c r="H7089" s="212">
        <v>0</v>
      </c>
      <c r="I7089" s="212">
        <v>4108360.5</v>
      </c>
    </row>
    <row r="7090" spans="1:9" ht="51" customHeight="1" x14ac:dyDescent="0.25">
      <c r="A7090" s="200">
        <v>43649</v>
      </c>
      <c r="B7090" s="37" t="s">
        <v>8437</v>
      </c>
      <c r="C7090" s="23">
        <v>68</v>
      </c>
      <c r="D7090" s="49" t="s">
        <v>18456</v>
      </c>
      <c r="E7090" s="49" t="s">
        <v>18457</v>
      </c>
      <c r="F7090" s="50" t="s">
        <v>18458</v>
      </c>
      <c r="G7090" s="217">
        <v>475000</v>
      </c>
      <c r="H7090" s="212">
        <v>0</v>
      </c>
      <c r="I7090" s="212">
        <v>475000</v>
      </c>
    </row>
    <row r="7091" spans="1:9" ht="51" customHeight="1" x14ac:dyDescent="0.25">
      <c r="A7091" s="200">
        <v>43649</v>
      </c>
      <c r="B7091" s="37" t="s">
        <v>8437</v>
      </c>
      <c r="C7091" s="23">
        <v>68</v>
      </c>
      <c r="D7091" s="49" t="s">
        <v>18459</v>
      </c>
      <c r="E7091" s="49" t="s">
        <v>18460</v>
      </c>
      <c r="F7091" s="50" t="s">
        <v>18461</v>
      </c>
      <c r="G7091" s="217">
        <v>1427246.75</v>
      </c>
      <c r="H7091" s="212">
        <v>0</v>
      </c>
      <c r="I7091" s="212">
        <v>1427246.75</v>
      </c>
    </row>
    <row r="7092" spans="1:9" ht="51" customHeight="1" x14ac:dyDescent="0.25">
      <c r="A7092" s="200">
        <v>43649</v>
      </c>
      <c r="B7092" s="37" t="s">
        <v>8437</v>
      </c>
      <c r="C7092" s="23">
        <v>68</v>
      </c>
      <c r="D7092" s="49" t="s">
        <v>18462</v>
      </c>
      <c r="E7092" s="49" t="s">
        <v>18463</v>
      </c>
      <c r="F7092" s="50" t="s">
        <v>18464</v>
      </c>
      <c r="G7092" s="217">
        <v>1476609.7</v>
      </c>
      <c r="H7092" s="212">
        <v>0</v>
      </c>
      <c r="I7092" s="212">
        <v>1476609.7</v>
      </c>
    </row>
    <row r="7093" spans="1:9" ht="51" customHeight="1" x14ac:dyDescent="0.25">
      <c r="A7093" s="200">
        <v>43649</v>
      </c>
      <c r="B7093" s="37" t="s">
        <v>8437</v>
      </c>
      <c r="C7093" s="23">
        <v>68</v>
      </c>
      <c r="D7093" s="49" t="s">
        <v>18465</v>
      </c>
      <c r="E7093" s="49" t="s">
        <v>11052</v>
      </c>
      <c r="F7093" s="50" t="s">
        <v>18466</v>
      </c>
      <c r="G7093" s="217">
        <v>1463000</v>
      </c>
      <c r="H7093" s="212">
        <v>0</v>
      </c>
      <c r="I7093" s="212">
        <v>1463000</v>
      </c>
    </row>
    <row r="7094" spans="1:9" ht="51" customHeight="1" x14ac:dyDescent="0.25">
      <c r="A7094" s="200">
        <v>43649</v>
      </c>
      <c r="B7094" s="37" t="s">
        <v>8437</v>
      </c>
      <c r="C7094" s="23">
        <v>68</v>
      </c>
      <c r="D7094" s="49" t="s">
        <v>18467</v>
      </c>
      <c r="E7094" s="49" t="s">
        <v>50</v>
      </c>
      <c r="F7094" s="50" t="s">
        <v>18468</v>
      </c>
      <c r="G7094" s="217">
        <v>1499946.94</v>
      </c>
      <c r="H7094" s="212">
        <v>0</v>
      </c>
      <c r="I7094" s="212">
        <v>1499946.94</v>
      </c>
    </row>
    <row r="7095" spans="1:9" ht="51" customHeight="1" x14ac:dyDescent="0.25">
      <c r="A7095" s="200">
        <v>43649</v>
      </c>
      <c r="B7095" s="37" t="s">
        <v>8437</v>
      </c>
      <c r="C7095" s="23">
        <v>68</v>
      </c>
      <c r="D7095" s="49" t="s">
        <v>18469</v>
      </c>
      <c r="E7095" s="49" t="s">
        <v>11582</v>
      </c>
      <c r="F7095" s="50" t="s">
        <v>18470</v>
      </c>
      <c r="G7095" s="217">
        <v>1445661.57</v>
      </c>
      <c r="H7095" s="212">
        <v>0</v>
      </c>
      <c r="I7095" s="212">
        <v>1445661.57</v>
      </c>
    </row>
    <row r="7096" spans="1:9" ht="51" customHeight="1" x14ac:dyDescent="0.25">
      <c r="A7096" s="200">
        <v>43649</v>
      </c>
      <c r="B7096" s="37" t="s">
        <v>8437</v>
      </c>
      <c r="C7096" s="23">
        <v>68</v>
      </c>
      <c r="D7096" s="49" t="s">
        <v>18471</v>
      </c>
      <c r="E7096" s="49" t="s">
        <v>18472</v>
      </c>
      <c r="F7096" s="50" t="s">
        <v>18473</v>
      </c>
      <c r="G7096" s="217">
        <v>3800000</v>
      </c>
      <c r="H7096" s="212">
        <v>0</v>
      </c>
      <c r="I7096" s="212">
        <v>3800000</v>
      </c>
    </row>
    <row r="7097" spans="1:9" ht="51" customHeight="1" x14ac:dyDescent="0.25">
      <c r="A7097" s="200">
        <v>43649</v>
      </c>
      <c r="B7097" s="37" t="s">
        <v>8437</v>
      </c>
      <c r="C7097" s="23">
        <v>68</v>
      </c>
      <c r="D7097" s="49" t="s">
        <v>18474</v>
      </c>
      <c r="E7097" s="49" t="s">
        <v>18475</v>
      </c>
      <c r="F7097" s="50" t="s">
        <v>18476</v>
      </c>
      <c r="G7097" s="217">
        <v>1508983.3</v>
      </c>
      <c r="H7097" s="212">
        <v>0</v>
      </c>
      <c r="I7097" s="212">
        <v>1508983.3</v>
      </c>
    </row>
    <row r="7098" spans="1:9" ht="51" customHeight="1" x14ac:dyDescent="0.25">
      <c r="A7098" s="200">
        <v>43649</v>
      </c>
      <c r="B7098" s="37" t="s">
        <v>8437</v>
      </c>
      <c r="C7098" s="23">
        <v>68</v>
      </c>
      <c r="D7098" s="49" t="s">
        <v>18477</v>
      </c>
      <c r="E7098" s="49" t="s">
        <v>874</v>
      </c>
      <c r="F7098" s="50" t="s">
        <v>18478</v>
      </c>
      <c r="G7098" s="217">
        <v>1900000</v>
      </c>
      <c r="H7098" s="212">
        <v>0</v>
      </c>
      <c r="I7098" s="212">
        <v>1900000</v>
      </c>
    </row>
    <row r="7099" spans="1:9" ht="51" customHeight="1" x14ac:dyDescent="0.25">
      <c r="A7099" s="200">
        <v>43649</v>
      </c>
      <c r="B7099" s="37" t="s">
        <v>8437</v>
      </c>
      <c r="C7099" s="23">
        <v>68</v>
      </c>
      <c r="D7099" s="49" t="s">
        <v>18479</v>
      </c>
      <c r="E7099" s="49" t="s">
        <v>18480</v>
      </c>
      <c r="F7099" s="50" t="s">
        <v>18481</v>
      </c>
      <c r="G7099" s="217">
        <v>324596.95</v>
      </c>
      <c r="H7099" s="212">
        <v>0</v>
      </c>
      <c r="I7099" s="212">
        <v>324596.95</v>
      </c>
    </row>
    <row r="7100" spans="1:9" ht="51" customHeight="1" x14ac:dyDescent="0.25">
      <c r="A7100" s="200">
        <v>43649</v>
      </c>
      <c r="B7100" s="37" t="s">
        <v>8437</v>
      </c>
      <c r="C7100" s="23">
        <v>68</v>
      </c>
      <c r="D7100" s="49" t="s">
        <v>18482</v>
      </c>
      <c r="E7100" s="49" t="s">
        <v>7448</v>
      </c>
      <c r="F7100" s="50" t="s">
        <v>18483</v>
      </c>
      <c r="G7100" s="217">
        <v>1594352.7</v>
      </c>
      <c r="H7100" s="212">
        <v>0</v>
      </c>
      <c r="I7100" s="212">
        <v>1594352.7</v>
      </c>
    </row>
    <row r="7101" spans="1:9" ht="51" customHeight="1" x14ac:dyDescent="0.25">
      <c r="A7101" s="200">
        <v>43649</v>
      </c>
      <c r="B7101" s="37" t="s">
        <v>8437</v>
      </c>
      <c r="C7101" s="23">
        <v>68</v>
      </c>
      <c r="D7101" s="49" t="s">
        <v>18484</v>
      </c>
      <c r="E7101" s="49" t="s">
        <v>18485</v>
      </c>
      <c r="F7101" s="50" t="s">
        <v>18486</v>
      </c>
      <c r="G7101" s="217">
        <v>1835210.72</v>
      </c>
      <c r="H7101" s="212">
        <v>0</v>
      </c>
      <c r="I7101" s="212">
        <v>1835210.72</v>
      </c>
    </row>
    <row r="7102" spans="1:9" ht="51" customHeight="1" x14ac:dyDescent="0.25">
      <c r="A7102" s="200">
        <v>43649</v>
      </c>
      <c r="B7102" s="37" t="s">
        <v>8437</v>
      </c>
      <c r="C7102" s="23">
        <v>68</v>
      </c>
      <c r="D7102" s="49" t="s">
        <v>18487</v>
      </c>
      <c r="E7102" s="49" t="s">
        <v>18488</v>
      </c>
      <c r="F7102" s="50" t="s">
        <v>18489</v>
      </c>
      <c r="G7102" s="217">
        <v>948770.22</v>
      </c>
      <c r="H7102" s="212">
        <v>0</v>
      </c>
      <c r="I7102" s="212">
        <v>948770.22</v>
      </c>
    </row>
    <row r="7103" spans="1:9" ht="51" customHeight="1" x14ac:dyDescent="0.25">
      <c r="A7103" s="200">
        <v>43649</v>
      </c>
      <c r="B7103" s="37" t="s">
        <v>8437</v>
      </c>
      <c r="C7103" s="23">
        <v>68</v>
      </c>
      <c r="D7103" s="49" t="s">
        <v>18490</v>
      </c>
      <c r="E7103" s="49" t="s">
        <v>18491</v>
      </c>
      <c r="F7103" s="50" t="s">
        <v>18492</v>
      </c>
      <c r="G7103" s="217">
        <v>3014917.15</v>
      </c>
      <c r="H7103" s="212">
        <v>0</v>
      </c>
      <c r="I7103" s="212">
        <v>3014917.15</v>
      </c>
    </row>
    <row r="7104" spans="1:9" ht="51" customHeight="1" x14ac:dyDescent="0.25">
      <c r="A7104" s="200">
        <v>43649</v>
      </c>
      <c r="B7104" s="37" t="s">
        <v>8437</v>
      </c>
      <c r="C7104" s="23">
        <v>68</v>
      </c>
      <c r="D7104" s="49" t="s">
        <v>18493</v>
      </c>
      <c r="E7104" s="49" t="s">
        <v>18491</v>
      </c>
      <c r="F7104" s="50" t="s">
        <v>18494</v>
      </c>
      <c r="G7104" s="217">
        <v>3009586.7</v>
      </c>
      <c r="H7104" s="212">
        <v>0</v>
      </c>
      <c r="I7104" s="212">
        <v>3009586.7</v>
      </c>
    </row>
    <row r="7105" spans="1:9" ht="51" customHeight="1" x14ac:dyDescent="0.25">
      <c r="A7105" s="200">
        <v>43649</v>
      </c>
      <c r="B7105" s="37" t="s">
        <v>8437</v>
      </c>
      <c r="C7105" s="23">
        <v>68</v>
      </c>
      <c r="D7105" s="49" t="s">
        <v>18495</v>
      </c>
      <c r="E7105" s="49" t="s">
        <v>18496</v>
      </c>
      <c r="F7105" s="50" t="s">
        <v>18497</v>
      </c>
      <c r="G7105" s="217">
        <v>1899138.28</v>
      </c>
      <c r="H7105" s="212">
        <v>0</v>
      </c>
      <c r="I7105" s="212">
        <v>1899138.28</v>
      </c>
    </row>
    <row r="7106" spans="1:9" ht="51" customHeight="1" x14ac:dyDescent="0.25">
      <c r="A7106" s="200">
        <v>43649</v>
      </c>
      <c r="B7106" s="37" t="s">
        <v>8437</v>
      </c>
      <c r="C7106" s="23">
        <v>68</v>
      </c>
      <c r="D7106" s="49" t="s">
        <v>18498</v>
      </c>
      <c r="E7106" s="49" t="s">
        <v>18499</v>
      </c>
      <c r="F7106" s="50" t="s">
        <v>18500</v>
      </c>
      <c r="G7106" s="217">
        <v>4749442.3499999996</v>
      </c>
      <c r="H7106" s="212">
        <v>0</v>
      </c>
      <c r="I7106" s="212">
        <v>4749442.3499999996</v>
      </c>
    </row>
    <row r="7107" spans="1:9" ht="51" customHeight="1" x14ac:dyDescent="0.25">
      <c r="A7107" s="200">
        <v>43649</v>
      </c>
      <c r="B7107" s="37" t="s">
        <v>8437</v>
      </c>
      <c r="C7107" s="23">
        <v>68</v>
      </c>
      <c r="D7107" s="49" t="s">
        <v>18501</v>
      </c>
      <c r="E7107" s="49" t="s">
        <v>795</v>
      </c>
      <c r="F7107" s="50" t="s">
        <v>18502</v>
      </c>
      <c r="G7107" s="217">
        <v>1499996.8</v>
      </c>
      <c r="H7107" s="212">
        <v>0</v>
      </c>
      <c r="I7107" s="212">
        <v>1499996.8</v>
      </c>
    </row>
    <row r="7108" spans="1:9" ht="51" customHeight="1" x14ac:dyDescent="0.25">
      <c r="A7108" s="200">
        <v>43649</v>
      </c>
      <c r="B7108" s="37" t="s">
        <v>8437</v>
      </c>
      <c r="C7108" s="23">
        <v>68</v>
      </c>
      <c r="D7108" s="49" t="s">
        <v>18503</v>
      </c>
      <c r="E7108" s="49" t="s">
        <v>5695</v>
      </c>
      <c r="F7108" s="50" t="s">
        <v>18504</v>
      </c>
      <c r="G7108" s="217">
        <v>684113.05</v>
      </c>
      <c r="H7108" s="212">
        <v>0</v>
      </c>
      <c r="I7108" s="212">
        <v>684113.05</v>
      </c>
    </row>
    <row r="7109" spans="1:9" ht="51" customHeight="1" x14ac:dyDescent="0.25">
      <c r="A7109" s="200">
        <v>43649</v>
      </c>
      <c r="B7109" s="37" t="s">
        <v>8437</v>
      </c>
      <c r="C7109" s="23">
        <v>68</v>
      </c>
      <c r="D7109" s="49" t="s">
        <v>18505</v>
      </c>
      <c r="E7109" s="49" t="s">
        <v>9069</v>
      </c>
      <c r="F7109" s="50" t="s">
        <v>18506</v>
      </c>
      <c r="G7109" s="217">
        <v>284796.7</v>
      </c>
      <c r="H7109" s="212">
        <v>0</v>
      </c>
      <c r="I7109" s="212">
        <v>284796.7</v>
      </c>
    </row>
    <row r="7110" spans="1:9" ht="51" customHeight="1" x14ac:dyDescent="0.25">
      <c r="A7110" s="200">
        <v>43649</v>
      </c>
      <c r="B7110" s="37" t="s">
        <v>8437</v>
      </c>
      <c r="C7110" s="23">
        <v>68</v>
      </c>
      <c r="D7110" s="49" t="s">
        <v>18507</v>
      </c>
      <c r="E7110" s="49" t="s">
        <v>18508</v>
      </c>
      <c r="F7110" s="50" t="s">
        <v>18509</v>
      </c>
      <c r="G7110" s="217">
        <v>1478054.65</v>
      </c>
      <c r="H7110" s="212">
        <v>0</v>
      </c>
      <c r="I7110" s="212">
        <v>1478054.65</v>
      </c>
    </row>
    <row r="7111" spans="1:9" ht="51" customHeight="1" x14ac:dyDescent="0.25">
      <c r="A7111" s="200">
        <v>43649</v>
      </c>
      <c r="B7111" s="37" t="s">
        <v>8437</v>
      </c>
      <c r="C7111" s="23">
        <v>68</v>
      </c>
      <c r="D7111" s="49" t="s">
        <v>18510</v>
      </c>
      <c r="E7111" s="49" t="s">
        <v>8765</v>
      </c>
      <c r="F7111" s="50" t="s">
        <v>18511</v>
      </c>
      <c r="G7111" s="217">
        <v>1501000</v>
      </c>
      <c r="H7111" s="212">
        <v>0</v>
      </c>
      <c r="I7111" s="212">
        <v>1501000</v>
      </c>
    </row>
    <row r="7112" spans="1:9" ht="51" customHeight="1" x14ac:dyDescent="0.25">
      <c r="A7112" s="200">
        <v>43649</v>
      </c>
      <c r="B7112" s="37" t="s">
        <v>8437</v>
      </c>
      <c r="C7112" s="23">
        <v>68</v>
      </c>
      <c r="D7112" s="49" t="s">
        <v>18512</v>
      </c>
      <c r="E7112" s="49" t="s">
        <v>18513</v>
      </c>
      <c r="F7112" s="50" t="s">
        <v>18514</v>
      </c>
      <c r="G7112" s="217">
        <v>1463194.75</v>
      </c>
      <c r="H7112" s="212">
        <v>0</v>
      </c>
      <c r="I7112" s="212">
        <v>1463194.75</v>
      </c>
    </row>
    <row r="7113" spans="1:9" ht="51" customHeight="1" x14ac:dyDescent="0.25">
      <c r="A7113" s="200">
        <v>43649</v>
      </c>
      <c r="B7113" s="37" t="s">
        <v>8437</v>
      </c>
      <c r="C7113" s="23">
        <v>68</v>
      </c>
      <c r="D7113" s="49" t="s">
        <v>18515</v>
      </c>
      <c r="E7113" s="49" t="s">
        <v>8771</v>
      </c>
      <c r="F7113" s="50" t="s">
        <v>18516</v>
      </c>
      <c r="G7113" s="217">
        <v>1470651.9</v>
      </c>
      <c r="H7113" s="212">
        <v>0</v>
      </c>
      <c r="I7113" s="212">
        <v>1470651.9</v>
      </c>
    </row>
    <row r="7114" spans="1:9" ht="51" customHeight="1" x14ac:dyDescent="0.25">
      <c r="A7114" s="200">
        <v>43649</v>
      </c>
      <c r="B7114" s="37" t="s">
        <v>8437</v>
      </c>
      <c r="C7114" s="23">
        <v>68</v>
      </c>
      <c r="D7114" s="49" t="s">
        <v>18517</v>
      </c>
      <c r="E7114" s="49" t="s">
        <v>18518</v>
      </c>
      <c r="F7114" s="50" t="s">
        <v>18519</v>
      </c>
      <c r="G7114" s="217">
        <v>768835</v>
      </c>
      <c r="H7114" s="212">
        <v>0</v>
      </c>
      <c r="I7114" s="212">
        <v>768835</v>
      </c>
    </row>
    <row r="7115" spans="1:9" ht="51" customHeight="1" x14ac:dyDescent="0.25">
      <c r="A7115" s="200">
        <v>43649</v>
      </c>
      <c r="B7115" s="37" t="s">
        <v>8437</v>
      </c>
      <c r="C7115" s="23">
        <v>68</v>
      </c>
      <c r="D7115" s="49" t="s">
        <v>18520</v>
      </c>
      <c r="E7115" s="49" t="s">
        <v>18521</v>
      </c>
      <c r="F7115" s="50" t="s">
        <v>18522</v>
      </c>
      <c r="G7115" s="217">
        <v>2010975.59</v>
      </c>
      <c r="H7115" s="212">
        <v>0</v>
      </c>
      <c r="I7115" s="212">
        <v>2010975.59</v>
      </c>
    </row>
    <row r="7116" spans="1:9" ht="51" customHeight="1" x14ac:dyDescent="0.25">
      <c r="A7116" s="200">
        <v>43649</v>
      </c>
      <c r="B7116" s="37" t="s">
        <v>8437</v>
      </c>
      <c r="C7116" s="23">
        <v>68</v>
      </c>
      <c r="D7116" s="49" t="s">
        <v>18523</v>
      </c>
      <c r="E7116" s="49" t="s">
        <v>18524</v>
      </c>
      <c r="F7116" s="50" t="s">
        <v>18525</v>
      </c>
      <c r="G7116" s="217">
        <v>1477549.25</v>
      </c>
      <c r="H7116" s="212">
        <v>0</v>
      </c>
      <c r="I7116" s="212">
        <v>1477549.25</v>
      </c>
    </row>
    <row r="7117" spans="1:9" ht="51" customHeight="1" x14ac:dyDescent="0.25">
      <c r="A7117" s="200">
        <v>43649</v>
      </c>
      <c r="B7117" s="37" t="s">
        <v>8437</v>
      </c>
      <c r="C7117" s="23">
        <v>68</v>
      </c>
      <c r="D7117" s="49" t="s">
        <v>18526</v>
      </c>
      <c r="E7117" s="49" t="s">
        <v>9303</v>
      </c>
      <c r="F7117" s="50" t="s">
        <v>18527</v>
      </c>
      <c r="G7117" s="217">
        <v>1437217.03</v>
      </c>
      <c r="H7117" s="212">
        <v>0</v>
      </c>
      <c r="I7117" s="212">
        <v>1437217.03</v>
      </c>
    </row>
    <row r="7118" spans="1:9" ht="51" customHeight="1" x14ac:dyDescent="0.25">
      <c r="A7118" s="200">
        <v>43649</v>
      </c>
      <c r="B7118" s="37" t="s">
        <v>8437</v>
      </c>
      <c r="C7118" s="23">
        <v>68</v>
      </c>
      <c r="D7118" s="49" t="s">
        <v>18528</v>
      </c>
      <c r="E7118" s="49" t="s">
        <v>3566</v>
      </c>
      <c r="F7118" s="50" t="s">
        <v>18529</v>
      </c>
      <c r="G7118" s="217">
        <v>4269841.5</v>
      </c>
      <c r="H7118" s="212">
        <v>0</v>
      </c>
      <c r="I7118" s="212">
        <v>4269841.5</v>
      </c>
    </row>
    <row r="7119" spans="1:9" ht="51" customHeight="1" x14ac:dyDescent="0.25">
      <c r="A7119" s="200">
        <v>43649</v>
      </c>
      <c r="B7119" s="37" t="s">
        <v>8437</v>
      </c>
      <c r="C7119" s="23">
        <v>68</v>
      </c>
      <c r="D7119" s="49" t="s">
        <v>18530</v>
      </c>
      <c r="E7119" s="49" t="s">
        <v>11582</v>
      </c>
      <c r="F7119" s="50" t="s">
        <v>5887</v>
      </c>
      <c r="G7119" s="217">
        <v>1300241.25</v>
      </c>
      <c r="H7119" s="212">
        <v>0</v>
      </c>
      <c r="I7119" s="212">
        <v>1300241.25</v>
      </c>
    </row>
    <row r="7120" spans="1:9" ht="51" customHeight="1" x14ac:dyDescent="0.25">
      <c r="A7120" s="200">
        <v>43649</v>
      </c>
      <c r="B7120" s="37" t="s">
        <v>8437</v>
      </c>
      <c r="C7120" s="23">
        <v>68</v>
      </c>
      <c r="D7120" s="49" t="s">
        <v>18531</v>
      </c>
      <c r="E7120" s="49" t="s">
        <v>18532</v>
      </c>
      <c r="F7120" s="50" t="s">
        <v>18533</v>
      </c>
      <c r="G7120" s="217">
        <v>455188.7</v>
      </c>
      <c r="H7120" s="212">
        <v>0</v>
      </c>
      <c r="I7120" s="212">
        <v>455188.7</v>
      </c>
    </row>
    <row r="7121" spans="1:9" ht="51" customHeight="1" x14ac:dyDescent="0.25">
      <c r="A7121" s="200">
        <v>43649</v>
      </c>
      <c r="B7121" s="37" t="s">
        <v>8437</v>
      </c>
      <c r="C7121" s="23">
        <v>68</v>
      </c>
      <c r="D7121" s="49" t="s">
        <v>18534</v>
      </c>
      <c r="E7121" s="49" t="s">
        <v>15705</v>
      </c>
      <c r="F7121" s="50" t="s">
        <v>18535</v>
      </c>
      <c r="G7121" s="217">
        <v>776775.1</v>
      </c>
      <c r="H7121" s="212">
        <v>0</v>
      </c>
      <c r="I7121" s="212">
        <v>776775.1</v>
      </c>
    </row>
    <row r="7122" spans="1:9" ht="51" customHeight="1" x14ac:dyDescent="0.25">
      <c r="A7122" s="200">
        <v>43649</v>
      </c>
      <c r="B7122" s="37" t="s">
        <v>8437</v>
      </c>
      <c r="C7122" s="23">
        <v>69</v>
      </c>
      <c r="D7122" s="49" t="s">
        <v>18536</v>
      </c>
      <c r="E7122" s="49" t="s">
        <v>9400</v>
      </c>
      <c r="F7122" s="50" t="s">
        <v>18537</v>
      </c>
      <c r="G7122" s="217">
        <v>283239.65000000002</v>
      </c>
      <c r="H7122" s="212">
        <v>0</v>
      </c>
      <c r="I7122" s="212">
        <v>283239.65000000002</v>
      </c>
    </row>
    <row r="7123" spans="1:9" ht="51" customHeight="1" x14ac:dyDescent="0.25">
      <c r="A7123" s="200">
        <v>43649</v>
      </c>
      <c r="B7123" s="37" t="s">
        <v>8437</v>
      </c>
      <c r="C7123" s="23">
        <v>69</v>
      </c>
      <c r="D7123" s="49" t="s">
        <v>18538</v>
      </c>
      <c r="E7123" s="49" t="s">
        <v>224</v>
      </c>
      <c r="F7123" s="50" t="s">
        <v>18539</v>
      </c>
      <c r="G7123" s="217">
        <v>283239.65000000002</v>
      </c>
      <c r="H7123" s="212">
        <v>0</v>
      </c>
      <c r="I7123" s="212">
        <v>283239.65000000002</v>
      </c>
    </row>
    <row r="7124" spans="1:9" ht="51" customHeight="1" x14ac:dyDescent="0.25">
      <c r="A7124" s="200">
        <v>43649</v>
      </c>
      <c r="B7124" s="37" t="s">
        <v>8437</v>
      </c>
      <c r="C7124" s="23">
        <v>69</v>
      </c>
      <c r="D7124" s="49" t="s">
        <v>18540</v>
      </c>
      <c r="E7124" s="49" t="s">
        <v>18541</v>
      </c>
      <c r="F7124" s="50" t="s">
        <v>18542</v>
      </c>
      <c r="G7124" s="217">
        <v>3574945</v>
      </c>
      <c r="H7124" s="212">
        <v>0</v>
      </c>
      <c r="I7124" s="212">
        <v>3574945</v>
      </c>
    </row>
    <row r="7125" spans="1:9" ht="51" customHeight="1" x14ac:dyDescent="0.25">
      <c r="A7125" s="200">
        <v>43649</v>
      </c>
      <c r="B7125" s="37" t="s">
        <v>8437</v>
      </c>
      <c r="C7125" s="23">
        <v>69</v>
      </c>
      <c r="D7125" s="49" t="s">
        <v>18543</v>
      </c>
      <c r="E7125" s="49" t="s">
        <v>18544</v>
      </c>
      <c r="F7125" s="50" t="s">
        <v>18545</v>
      </c>
      <c r="G7125" s="217">
        <v>6999999.9500000002</v>
      </c>
      <c r="H7125" s="212">
        <v>0</v>
      </c>
      <c r="I7125" s="212">
        <v>6999999.9500000002</v>
      </c>
    </row>
    <row r="7126" spans="1:9" ht="51" customHeight="1" x14ac:dyDescent="0.25">
      <c r="A7126" s="200">
        <v>43649</v>
      </c>
      <c r="B7126" s="37" t="s">
        <v>8437</v>
      </c>
      <c r="C7126" s="23">
        <v>69</v>
      </c>
      <c r="D7126" s="49" t="s">
        <v>18546</v>
      </c>
      <c r="E7126" s="49" t="s">
        <v>506</v>
      </c>
      <c r="F7126" s="50" t="s">
        <v>18547</v>
      </c>
      <c r="G7126" s="217">
        <v>665000</v>
      </c>
      <c r="H7126" s="212">
        <v>0</v>
      </c>
      <c r="I7126" s="212">
        <v>665000</v>
      </c>
    </row>
    <row r="7127" spans="1:9" ht="51" customHeight="1" x14ac:dyDescent="0.25">
      <c r="A7127" s="200">
        <v>43649</v>
      </c>
      <c r="B7127" s="37" t="s">
        <v>2581</v>
      </c>
      <c r="C7127" s="23">
        <v>78</v>
      </c>
      <c r="D7127" s="49" t="s">
        <v>18548</v>
      </c>
      <c r="E7127" s="49" t="s">
        <v>221</v>
      </c>
      <c r="F7127" s="50" t="s">
        <v>18549</v>
      </c>
      <c r="G7127" s="217">
        <v>1515224.11</v>
      </c>
      <c r="H7127" s="212">
        <v>75761.2</v>
      </c>
      <c r="I7127" s="212">
        <v>1590985.31</v>
      </c>
    </row>
    <row r="7128" spans="1:9" ht="51" customHeight="1" x14ac:dyDescent="0.25">
      <c r="A7128" s="200">
        <v>43649</v>
      </c>
      <c r="B7128" s="37" t="s">
        <v>2581</v>
      </c>
      <c r="C7128" s="23">
        <v>78</v>
      </c>
      <c r="D7128" s="49" t="s">
        <v>18550</v>
      </c>
      <c r="E7128" s="49" t="s">
        <v>18551</v>
      </c>
      <c r="F7128" s="50" t="s">
        <v>18552</v>
      </c>
      <c r="G7128" s="217">
        <v>3248469.53</v>
      </c>
      <c r="H7128" s="212">
        <v>0</v>
      </c>
      <c r="I7128" s="212">
        <v>3248469.53</v>
      </c>
    </row>
    <row r="7129" spans="1:9" ht="51" customHeight="1" x14ac:dyDescent="0.25">
      <c r="A7129" s="200">
        <v>43649</v>
      </c>
      <c r="B7129" s="37" t="s">
        <v>2581</v>
      </c>
      <c r="C7129" s="23">
        <v>78</v>
      </c>
      <c r="D7129" s="49" t="s">
        <v>18553</v>
      </c>
      <c r="E7129" s="49" t="s">
        <v>18554</v>
      </c>
      <c r="F7129" s="50" t="s">
        <v>18555</v>
      </c>
      <c r="G7129" s="217">
        <v>2222359.65</v>
      </c>
      <c r="H7129" s="212">
        <v>0</v>
      </c>
      <c r="I7129" s="212">
        <v>2222359.65</v>
      </c>
    </row>
    <row r="7130" spans="1:9" ht="51" customHeight="1" x14ac:dyDescent="0.25">
      <c r="A7130" s="200">
        <v>43649</v>
      </c>
      <c r="B7130" s="37" t="s">
        <v>2581</v>
      </c>
      <c r="C7130" s="23">
        <v>78</v>
      </c>
      <c r="D7130" s="49" t="s">
        <v>18556</v>
      </c>
      <c r="E7130" s="49" t="s">
        <v>221</v>
      </c>
      <c r="F7130" s="50" t="s">
        <v>18557</v>
      </c>
      <c r="G7130" s="217">
        <v>2086699.13</v>
      </c>
      <c r="H7130" s="212">
        <v>104334.96</v>
      </c>
      <c r="I7130" s="212">
        <v>2191034.09</v>
      </c>
    </row>
    <row r="7131" spans="1:9" ht="51" customHeight="1" x14ac:dyDescent="0.25">
      <c r="A7131" s="200">
        <v>43649</v>
      </c>
      <c r="B7131" s="37" t="s">
        <v>2581</v>
      </c>
      <c r="C7131" s="23">
        <v>78</v>
      </c>
      <c r="D7131" s="49" t="s">
        <v>18558</v>
      </c>
      <c r="E7131" s="49" t="s">
        <v>1384</v>
      </c>
      <c r="F7131" s="50" t="s">
        <v>18559</v>
      </c>
      <c r="G7131" s="217">
        <v>3982221.24</v>
      </c>
      <c r="H7131" s="212">
        <v>199111.06</v>
      </c>
      <c r="I7131" s="212">
        <v>4181332.3</v>
      </c>
    </row>
    <row r="7132" spans="1:9" ht="51" customHeight="1" x14ac:dyDescent="0.25">
      <c r="A7132" s="200">
        <v>43649</v>
      </c>
      <c r="B7132" s="37" t="s">
        <v>2581</v>
      </c>
      <c r="C7132" s="23">
        <v>78</v>
      </c>
      <c r="D7132" s="49" t="s">
        <v>18560</v>
      </c>
      <c r="E7132" s="49" t="s">
        <v>18561</v>
      </c>
      <c r="F7132" s="50" t="s">
        <v>18562</v>
      </c>
      <c r="G7132" s="217">
        <v>2975691.9</v>
      </c>
      <c r="H7132" s="212">
        <v>0</v>
      </c>
      <c r="I7132" s="212">
        <v>2975691.9</v>
      </c>
    </row>
    <row r="7133" spans="1:9" ht="51" customHeight="1" x14ac:dyDescent="0.25">
      <c r="A7133" s="200">
        <v>43649</v>
      </c>
      <c r="B7133" s="37" t="s">
        <v>2581</v>
      </c>
      <c r="C7133" s="23">
        <v>78</v>
      </c>
      <c r="D7133" s="49" t="s">
        <v>18563</v>
      </c>
      <c r="E7133" s="49" t="s">
        <v>18564</v>
      </c>
      <c r="F7133" s="50" t="s">
        <v>18565</v>
      </c>
      <c r="G7133" s="217">
        <v>3862573</v>
      </c>
      <c r="H7133" s="212">
        <v>0</v>
      </c>
      <c r="I7133" s="212">
        <v>3862573</v>
      </c>
    </row>
    <row r="7134" spans="1:9" ht="51" customHeight="1" x14ac:dyDescent="0.25">
      <c r="A7134" s="200">
        <v>43649</v>
      </c>
      <c r="B7134" s="37" t="s">
        <v>2581</v>
      </c>
      <c r="C7134" s="23">
        <v>78</v>
      </c>
      <c r="D7134" s="49" t="s">
        <v>18566</v>
      </c>
      <c r="E7134" s="49" t="s">
        <v>2378</v>
      </c>
      <c r="F7134" s="50" t="s">
        <v>18567</v>
      </c>
      <c r="G7134" s="217">
        <v>1196730.28</v>
      </c>
      <c r="H7134" s="212">
        <v>0</v>
      </c>
      <c r="I7134" s="212">
        <v>1196730.28</v>
      </c>
    </row>
    <row r="7135" spans="1:9" ht="51" customHeight="1" x14ac:dyDescent="0.25">
      <c r="A7135" s="200">
        <v>43649</v>
      </c>
      <c r="B7135" s="37" t="s">
        <v>2581</v>
      </c>
      <c r="C7135" s="23">
        <v>78</v>
      </c>
      <c r="D7135" s="49" t="s">
        <v>18568</v>
      </c>
      <c r="E7135" s="49" t="s">
        <v>18569</v>
      </c>
      <c r="F7135" s="50" t="s">
        <v>18570</v>
      </c>
      <c r="G7135" s="217">
        <v>4452653.5999999996</v>
      </c>
      <c r="H7135" s="212">
        <v>0</v>
      </c>
      <c r="I7135" s="212">
        <v>4452653.5999999996</v>
      </c>
    </row>
    <row r="7136" spans="1:9" ht="51" customHeight="1" x14ac:dyDescent="0.25">
      <c r="A7136" s="200">
        <v>43649</v>
      </c>
      <c r="B7136" s="37" t="s">
        <v>2581</v>
      </c>
      <c r="C7136" s="23">
        <v>78</v>
      </c>
      <c r="D7136" s="49" t="s">
        <v>18571</v>
      </c>
      <c r="E7136" s="49" t="s">
        <v>18572</v>
      </c>
      <c r="F7136" s="50" t="s">
        <v>18573</v>
      </c>
      <c r="G7136" s="217">
        <v>785038.4</v>
      </c>
      <c r="H7136" s="212">
        <v>0</v>
      </c>
      <c r="I7136" s="212">
        <v>785038.4</v>
      </c>
    </row>
    <row r="7137" spans="1:9" ht="51" customHeight="1" x14ac:dyDescent="0.25">
      <c r="A7137" s="200">
        <v>43649</v>
      </c>
      <c r="B7137" s="37" t="s">
        <v>2581</v>
      </c>
      <c r="C7137" s="23">
        <v>78</v>
      </c>
      <c r="D7137" s="49" t="s">
        <v>18574</v>
      </c>
      <c r="E7137" s="49" t="s">
        <v>18575</v>
      </c>
      <c r="F7137" s="50" t="s">
        <v>18576</v>
      </c>
      <c r="G7137" s="217">
        <v>2209095</v>
      </c>
      <c r="H7137" s="212">
        <v>0</v>
      </c>
      <c r="I7137" s="212">
        <v>2209095</v>
      </c>
    </row>
    <row r="7138" spans="1:9" ht="51" customHeight="1" x14ac:dyDescent="0.25">
      <c r="A7138" s="200">
        <v>43649</v>
      </c>
      <c r="B7138" s="37" t="s">
        <v>2581</v>
      </c>
      <c r="C7138" s="23">
        <v>78</v>
      </c>
      <c r="D7138" s="49" t="s">
        <v>18577</v>
      </c>
      <c r="E7138" s="49" t="s">
        <v>18578</v>
      </c>
      <c r="F7138" s="50" t="s">
        <v>18579</v>
      </c>
      <c r="G7138" s="217">
        <v>962516.11</v>
      </c>
      <c r="H7138" s="212">
        <v>0</v>
      </c>
      <c r="I7138" s="212">
        <v>962516.11</v>
      </c>
    </row>
    <row r="7139" spans="1:9" ht="51" customHeight="1" x14ac:dyDescent="0.25">
      <c r="A7139" s="200">
        <v>43649</v>
      </c>
      <c r="B7139" s="37" t="s">
        <v>2581</v>
      </c>
      <c r="C7139" s="23">
        <v>78</v>
      </c>
      <c r="D7139" s="49" t="s">
        <v>18580</v>
      </c>
      <c r="E7139" s="49" t="s">
        <v>18581</v>
      </c>
      <c r="F7139" s="50" t="s">
        <v>18582</v>
      </c>
      <c r="G7139" s="217">
        <v>6083510.8099999996</v>
      </c>
      <c r="H7139" s="212">
        <v>0</v>
      </c>
      <c r="I7139" s="212">
        <v>6083510.8099999996</v>
      </c>
    </row>
    <row r="7140" spans="1:9" ht="51" customHeight="1" x14ac:dyDescent="0.25">
      <c r="A7140" s="200">
        <v>43649</v>
      </c>
      <c r="B7140" s="37" t="s">
        <v>2581</v>
      </c>
      <c r="C7140" s="23">
        <v>78</v>
      </c>
      <c r="D7140" s="49" t="s">
        <v>18583</v>
      </c>
      <c r="E7140" s="49" t="s">
        <v>18584</v>
      </c>
      <c r="F7140" s="50" t="s">
        <v>18585</v>
      </c>
      <c r="G7140" s="217">
        <v>1257378.6000000001</v>
      </c>
      <c r="H7140" s="212">
        <v>0</v>
      </c>
      <c r="I7140" s="212">
        <v>1257378.6000000001</v>
      </c>
    </row>
    <row r="7141" spans="1:9" ht="51" customHeight="1" x14ac:dyDescent="0.25">
      <c r="A7141" s="200">
        <v>43649</v>
      </c>
      <c r="B7141" s="37" t="s">
        <v>2581</v>
      </c>
      <c r="C7141" s="23">
        <v>78</v>
      </c>
      <c r="D7141" s="49" t="s">
        <v>18586</v>
      </c>
      <c r="E7141" s="49" t="s">
        <v>18587</v>
      </c>
      <c r="F7141" s="50" t="s">
        <v>18588</v>
      </c>
      <c r="G7141" s="217">
        <v>852861.77</v>
      </c>
      <c r="H7141" s="212">
        <v>0</v>
      </c>
      <c r="I7141" s="212">
        <v>852861.77</v>
      </c>
    </row>
    <row r="7142" spans="1:9" ht="51" customHeight="1" x14ac:dyDescent="0.25">
      <c r="A7142" s="200">
        <v>43649</v>
      </c>
      <c r="B7142" s="37" t="s">
        <v>2581</v>
      </c>
      <c r="C7142" s="23">
        <v>78</v>
      </c>
      <c r="D7142" s="49" t="s">
        <v>18589</v>
      </c>
      <c r="E7142" s="49" t="s">
        <v>18590</v>
      </c>
      <c r="F7142" s="50" t="s">
        <v>18591</v>
      </c>
      <c r="G7142" s="217">
        <v>941131.26</v>
      </c>
      <c r="H7142" s="212">
        <v>0</v>
      </c>
      <c r="I7142" s="212">
        <v>941131.26</v>
      </c>
    </row>
    <row r="7143" spans="1:9" ht="51" customHeight="1" x14ac:dyDescent="0.25">
      <c r="A7143" s="200">
        <v>43649</v>
      </c>
      <c r="B7143" s="37" t="s">
        <v>2581</v>
      </c>
      <c r="C7143" s="23">
        <v>78</v>
      </c>
      <c r="D7143" s="49" t="s">
        <v>18592</v>
      </c>
      <c r="E7143" s="49" t="s">
        <v>18593</v>
      </c>
      <c r="F7143" s="50" t="s">
        <v>18594</v>
      </c>
      <c r="G7143" s="217">
        <v>3679413.09</v>
      </c>
      <c r="H7143" s="212">
        <v>0</v>
      </c>
      <c r="I7143" s="212">
        <v>3679413.09</v>
      </c>
    </row>
    <row r="7144" spans="1:9" ht="51" customHeight="1" x14ac:dyDescent="0.25">
      <c r="A7144" s="200">
        <v>43649</v>
      </c>
      <c r="B7144" s="37" t="s">
        <v>2581</v>
      </c>
      <c r="C7144" s="23">
        <v>78</v>
      </c>
      <c r="D7144" s="49" t="s">
        <v>18595</v>
      </c>
      <c r="E7144" s="49" t="s">
        <v>18596</v>
      </c>
      <c r="F7144" s="50" t="s">
        <v>18597</v>
      </c>
      <c r="G7144" s="217">
        <v>1560633.51</v>
      </c>
      <c r="H7144" s="212">
        <v>0</v>
      </c>
      <c r="I7144" s="212">
        <v>1560633.51</v>
      </c>
    </row>
    <row r="7145" spans="1:9" ht="51" customHeight="1" x14ac:dyDescent="0.25">
      <c r="A7145" s="200">
        <v>43649</v>
      </c>
      <c r="B7145" s="37" t="s">
        <v>2581</v>
      </c>
      <c r="C7145" s="23">
        <v>78</v>
      </c>
      <c r="D7145" s="49" t="s">
        <v>18598</v>
      </c>
      <c r="E7145" s="49" t="s">
        <v>13734</v>
      </c>
      <c r="F7145" s="50" t="s">
        <v>18599</v>
      </c>
      <c r="G7145" s="217">
        <v>3567696.56</v>
      </c>
      <c r="H7145" s="212">
        <v>178384.83</v>
      </c>
      <c r="I7145" s="212">
        <v>3746081.39</v>
      </c>
    </row>
    <row r="7146" spans="1:9" ht="51" customHeight="1" x14ac:dyDescent="0.25">
      <c r="A7146" s="200">
        <v>43649</v>
      </c>
      <c r="B7146" s="37" t="s">
        <v>2581</v>
      </c>
      <c r="C7146" s="23">
        <v>78</v>
      </c>
      <c r="D7146" s="49" t="s">
        <v>18600</v>
      </c>
      <c r="E7146" s="49" t="s">
        <v>18601</v>
      </c>
      <c r="F7146" s="50" t="s">
        <v>18602</v>
      </c>
      <c r="G7146" s="217">
        <v>3978086.49</v>
      </c>
      <c r="H7146" s="212">
        <v>0</v>
      </c>
      <c r="I7146" s="212">
        <v>3978086.49</v>
      </c>
    </row>
    <row r="7147" spans="1:9" ht="51" customHeight="1" x14ac:dyDescent="0.25">
      <c r="A7147" s="200">
        <v>43649</v>
      </c>
      <c r="B7147" s="37" t="s">
        <v>2581</v>
      </c>
      <c r="C7147" s="23">
        <v>78</v>
      </c>
      <c r="D7147" s="49" t="s">
        <v>18603</v>
      </c>
      <c r="E7147" s="49" t="s">
        <v>18604</v>
      </c>
      <c r="F7147" s="50" t="s">
        <v>18605</v>
      </c>
      <c r="G7147" s="217">
        <v>869638.56</v>
      </c>
      <c r="H7147" s="212">
        <v>0</v>
      </c>
      <c r="I7147" s="212">
        <v>869638.56</v>
      </c>
    </row>
    <row r="7148" spans="1:9" ht="51" customHeight="1" x14ac:dyDescent="0.25">
      <c r="A7148" s="200">
        <v>43649</v>
      </c>
      <c r="B7148" s="37" t="s">
        <v>2581</v>
      </c>
      <c r="C7148" s="23">
        <v>78</v>
      </c>
      <c r="D7148" s="49" t="s">
        <v>18606</v>
      </c>
      <c r="E7148" s="49" t="s">
        <v>3489</v>
      </c>
      <c r="F7148" s="50" t="s">
        <v>18607</v>
      </c>
      <c r="G7148" s="217">
        <v>813892.18</v>
      </c>
      <c r="H7148" s="212">
        <v>40694.61</v>
      </c>
      <c r="I7148" s="212">
        <v>854586.79</v>
      </c>
    </row>
    <row r="7149" spans="1:9" ht="51" customHeight="1" x14ac:dyDescent="0.25">
      <c r="A7149" s="200">
        <v>43649</v>
      </c>
      <c r="B7149" s="37" t="s">
        <v>2581</v>
      </c>
      <c r="C7149" s="23">
        <v>78</v>
      </c>
      <c r="D7149" s="49" t="s">
        <v>18608</v>
      </c>
      <c r="E7149" s="49" t="s">
        <v>18609</v>
      </c>
      <c r="F7149" s="50" t="s">
        <v>18610</v>
      </c>
      <c r="G7149" s="217">
        <v>1933345.35</v>
      </c>
      <c r="H7149" s="212">
        <v>0</v>
      </c>
      <c r="I7149" s="212">
        <v>1933345.35</v>
      </c>
    </row>
    <row r="7150" spans="1:9" ht="51" customHeight="1" x14ac:dyDescent="0.25">
      <c r="A7150" s="200">
        <v>43649</v>
      </c>
      <c r="B7150" s="37" t="s">
        <v>2581</v>
      </c>
      <c r="C7150" s="23">
        <v>78</v>
      </c>
      <c r="D7150" s="49" t="s">
        <v>18611</v>
      </c>
      <c r="E7150" s="49" t="s">
        <v>18612</v>
      </c>
      <c r="F7150" s="50" t="s">
        <v>18613</v>
      </c>
      <c r="G7150" s="217">
        <v>1499748.18</v>
      </c>
      <c r="H7150" s="212">
        <v>0</v>
      </c>
      <c r="I7150" s="212">
        <v>1499748.18</v>
      </c>
    </row>
    <row r="7151" spans="1:9" ht="51" customHeight="1" x14ac:dyDescent="0.25">
      <c r="A7151" s="200">
        <v>43649</v>
      </c>
      <c r="B7151" s="37" t="s">
        <v>2581</v>
      </c>
      <c r="C7151" s="23">
        <v>78</v>
      </c>
      <c r="D7151" s="49" t="s">
        <v>18614</v>
      </c>
      <c r="E7151" s="49" t="s">
        <v>18615</v>
      </c>
      <c r="F7151" s="50" t="s">
        <v>18616</v>
      </c>
      <c r="G7151" s="217">
        <v>1652255.7</v>
      </c>
      <c r="H7151" s="212">
        <v>0</v>
      </c>
      <c r="I7151" s="212">
        <v>1652255.7</v>
      </c>
    </row>
    <row r="7152" spans="1:9" ht="51" customHeight="1" x14ac:dyDescent="0.25">
      <c r="A7152" s="200">
        <v>43649</v>
      </c>
      <c r="B7152" s="37" t="s">
        <v>2581</v>
      </c>
      <c r="C7152" s="23">
        <v>78</v>
      </c>
      <c r="D7152" s="49" t="s">
        <v>18617</v>
      </c>
      <c r="E7152" s="49" t="s">
        <v>18618</v>
      </c>
      <c r="F7152" s="50" t="s">
        <v>18619</v>
      </c>
      <c r="G7152" s="217">
        <v>11705793.199999999</v>
      </c>
      <c r="H7152" s="212">
        <v>0</v>
      </c>
      <c r="I7152" s="212">
        <v>11705793.199999999</v>
      </c>
    </row>
    <row r="7153" spans="1:9" ht="51" customHeight="1" x14ac:dyDescent="0.25">
      <c r="A7153" s="200">
        <v>43649</v>
      </c>
      <c r="B7153" s="37" t="s">
        <v>2581</v>
      </c>
      <c r="C7153" s="23">
        <v>78</v>
      </c>
      <c r="D7153" s="49" t="s">
        <v>18620</v>
      </c>
      <c r="E7153" s="49" t="s">
        <v>11784</v>
      </c>
      <c r="F7153" s="50" t="s">
        <v>18621</v>
      </c>
      <c r="G7153" s="217">
        <v>1458548.88</v>
      </c>
      <c r="H7153" s="212">
        <v>72927.44</v>
      </c>
      <c r="I7153" s="212">
        <v>1531476.32</v>
      </c>
    </row>
    <row r="7154" spans="1:9" ht="51" customHeight="1" x14ac:dyDescent="0.25">
      <c r="A7154" s="200">
        <v>43649</v>
      </c>
      <c r="B7154" s="37" t="s">
        <v>2581</v>
      </c>
      <c r="C7154" s="23">
        <v>78</v>
      </c>
      <c r="D7154" s="49" t="s">
        <v>18622</v>
      </c>
      <c r="E7154" s="49" t="s">
        <v>18623</v>
      </c>
      <c r="F7154" s="50" t="s">
        <v>18624</v>
      </c>
      <c r="G7154" s="217">
        <v>1569040.8</v>
      </c>
      <c r="H7154" s="212">
        <v>0</v>
      </c>
      <c r="I7154" s="212">
        <v>1569040.8</v>
      </c>
    </row>
    <row r="7155" spans="1:9" ht="51" customHeight="1" x14ac:dyDescent="0.25">
      <c r="A7155" s="200">
        <v>43649</v>
      </c>
      <c r="B7155" s="37" t="s">
        <v>2581</v>
      </c>
      <c r="C7155" s="23">
        <v>78</v>
      </c>
      <c r="D7155" s="49" t="s">
        <v>18625</v>
      </c>
      <c r="E7155" s="49" t="s">
        <v>18626</v>
      </c>
      <c r="F7155" s="50" t="s">
        <v>18627</v>
      </c>
      <c r="G7155" s="217">
        <v>1303578.3700000001</v>
      </c>
      <c r="H7155" s="212">
        <v>0</v>
      </c>
      <c r="I7155" s="212">
        <v>1303578.3700000001</v>
      </c>
    </row>
    <row r="7156" spans="1:9" ht="51" customHeight="1" x14ac:dyDescent="0.25">
      <c r="A7156" s="200">
        <v>43663</v>
      </c>
      <c r="B7156" s="37" t="s">
        <v>2577</v>
      </c>
      <c r="C7156" s="23">
        <v>6</v>
      </c>
      <c r="D7156" s="49" t="s">
        <v>18628</v>
      </c>
      <c r="E7156" s="49" t="s">
        <v>3486</v>
      </c>
      <c r="F7156" s="50" t="s">
        <v>18629</v>
      </c>
      <c r="G7156" s="217">
        <v>7932896.7199999997</v>
      </c>
      <c r="H7156" s="212">
        <v>0</v>
      </c>
      <c r="I7156" s="212">
        <v>7932896.7199999997</v>
      </c>
    </row>
    <row r="7157" spans="1:9" ht="51" customHeight="1" x14ac:dyDescent="0.25">
      <c r="A7157" s="200">
        <v>43663</v>
      </c>
      <c r="B7157" s="37" t="s">
        <v>2577</v>
      </c>
      <c r="C7157" s="23">
        <v>6</v>
      </c>
      <c r="D7157" s="49" t="s">
        <v>18630</v>
      </c>
      <c r="E7157" s="49" t="s">
        <v>2520</v>
      </c>
      <c r="F7157" s="50" t="s">
        <v>18631</v>
      </c>
      <c r="G7157" s="217">
        <v>190802.75</v>
      </c>
      <c r="H7157" s="212">
        <v>0</v>
      </c>
      <c r="I7157" s="212">
        <v>190802.75</v>
      </c>
    </row>
    <row r="7158" spans="1:9" ht="51" customHeight="1" x14ac:dyDescent="0.25">
      <c r="A7158" s="200">
        <v>43663</v>
      </c>
      <c r="B7158" s="37" t="s">
        <v>2577</v>
      </c>
      <c r="C7158" s="23">
        <v>6</v>
      </c>
      <c r="D7158" s="49" t="s">
        <v>18632</v>
      </c>
      <c r="E7158" s="49" t="s">
        <v>1092</v>
      </c>
      <c r="F7158" s="50" t="s">
        <v>18633</v>
      </c>
      <c r="G7158" s="217">
        <v>5289894.5</v>
      </c>
      <c r="H7158" s="212">
        <v>0</v>
      </c>
      <c r="I7158" s="212">
        <v>5289894.5</v>
      </c>
    </row>
    <row r="7159" spans="1:9" ht="51" customHeight="1" x14ac:dyDescent="0.25">
      <c r="A7159" s="200">
        <v>43663</v>
      </c>
      <c r="B7159" s="37" t="s">
        <v>2577</v>
      </c>
      <c r="C7159" s="23">
        <v>6</v>
      </c>
      <c r="D7159" s="49" t="s">
        <v>18634</v>
      </c>
      <c r="E7159" s="49" t="s">
        <v>18635</v>
      </c>
      <c r="F7159" s="50" t="s">
        <v>18636</v>
      </c>
      <c r="G7159" s="217">
        <v>7081080.9900000002</v>
      </c>
      <c r="H7159" s="212">
        <v>0</v>
      </c>
      <c r="I7159" s="212">
        <v>7081080.9900000002</v>
      </c>
    </row>
    <row r="7160" spans="1:9" ht="51" customHeight="1" x14ac:dyDescent="0.25">
      <c r="A7160" s="200">
        <v>43663</v>
      </c>
      <c r="B7160" s="37" t="s">
        <v>2577</v>
      </c>
      <c r="C7160" s="23">
        <v>6</v>
      </c>
      <c r="D7160" s="49" t="s">
        <v>18637</v>
      </c>
      <c r="E7160" s="49" t="s">
        <v>4768</v>
      </c>
      <c r="F7160" s="50" t="s">
        <v>18638</v>
      </c>
      <c r="G7160" s="217">
        <v>981160.95</v>
      </c>
      <c r="H7160" s="212">
        <v>0</v>
      </c>
      <c r="I7160" s="212">
        <v>981160.95</v>
      </c>
    </row>
    <row r="7161" spans="1:9" ht="51" customHeight="1" x14ac:dyDescent="0.25">
      <c r="A7161" s="200">
        <v>43663</v>
      </c>
      <c r="B7161" s="37" t="s">
        <v>2577</v>
      </c>
      <c r="C7161" s="23">
        <v>6</v>
      </c>
      <c r="D7161" s="49" t="s">
        <v>18639</v>
      </c>
      <c r="E7161" s="49" t="s">
        <v>4148</v>
      </c>
      <c r="F7161" s="50" t="s">
        <v>18640</v>
      </c>
      <c r="G7161" s="217">
        <v>10384489.6</v>
      </c>
      <c r="H7161" s="212">
        <v>0</v>
      </c>
      <c r="I7161" s="212">
        <v>10384489.6</v>
      </c>
    </row>
    <row r="7162" spans="1:9" ht="51" customHeight="1" x14ac:dyDescent="0.25">
      <c r="A7162" s="200">
        <v>43663</v>
      </c>
      <c r="B7162" s="37" t="s">
        <v>2582</v>
      </c>
      <c r="C7162" s="23">
        <v>50</v>
      </c>
      <c r="D7162" s="49" t="s">
        <v>18641</v>
      </c>
      <c r="E7162" s="49" t="s">
        <v>18642</v>
      </c>
      <c r="F7162" s="50" t="s">
        <v>18643</v>
      </c>
      <c r="G7162" s="217">
        <v>1769611.6</v>
      </c>
      <c r="H7162" s="212">
        <v>104094.8</v>
      </c>
      <c r="I7162" s="212">
        <v>1873706.4</v>
      </c>
    </row>
    <row r="7163" spans="1:9" ht="51" customHeight="1" x14ac:dyDescent="0.25">
      <c r="A7163" s="200">
        <v>43663</v>
      </c>
      <c r="B7163" s="37" t="s">
        <v>2582</v>
      </c>
      <c r="C7163" s="23">
        <v>50</v>
      </c>
      <c r="D7163" s="49" t="s">
        <v>18644</v>
      </c>
      <c r="E7163" s="49" t="s">
        <v>16544</v>
      </c>
      <c r="F7163" s="50" t="s">
        <v>18645</v>
      </c>
      <c r="G7163" s="217">
        <v>6347800</v>
      </c>
      <c r="H7163" s="212">
        <v>373400</v>
      </c>
      <c r="I7163" s="212">
        <v>6721200</v>
      </c>
    </row>
    <row r="7164" spans="1:9" ht="51" customHeight="1" x14ac:dyDescent="0.25">
      <c r="A7164" s="200">
        <v>43663</v>
      </c>
      <c r="B7164" s="37" t="s">
        <v>2582</v>
      </c>
      <c r="C7164" s="23">
        <v>51</v>
      </c>
      <c r="D7164" s="49" t="s">
        <v>18646</v>
      </c>
      <c r="E7164" s="49" t="s">
        <v>3946</v>
      </c>
      <c r="F7164" s="50" t="s">
        <v>18647</v>
      </c>
      <c r="G7164" s="217">
        <v>20938148.100000001</v>
      </c>
      <c r="H7164" s="212">
        <v>1231655.77</v>
      </c>
      <c r="I7164" s="212">
        <v>22169803.870000001</v>
      </c>
    </row>
    <row r="7165" spans="1:9" ht="51" customHeight="1" x14ac:dyDescent="0.25">
      <c r="A7165" s="200">
        <v>43663</v>
      </c>
      <c r="B7165" s="37" t="s">
        <v>2582</v>
      </c>
      <c r="C7165" s="23">
        <v>51</v>
      </c>
      <c r="D7165" s="49" t="s">
        <v>18648</v>
      </c>
      <c r="E7165" s="49" t="s">
        <v>1836</v>
      </c>
      <c r="F7165" s="50" t="s">
        <v>18649</v>
      </c>
      <c r="G7165" s="217">
        <v>10039465.220000001</v>
      </c>
      <c r="H7165" s="212">
        <v>590556.78</v>
      </c>
      <c r="I7165" s="212">
        <v>10630022</v>
      </c>
    </row>
    <row r="7166" spans="1:9" ht="51" customHeight="1" x14ac:dyDescent="0.25">
      <c r="A7166" s="200">
        <v>43663</v>
      </c>
      <c r="B7166" s="37" t="s">
        <v>8437</v>
      </c>
      <c r="C7166" s="23">
        <v>53</v>
      </c>
      <c r="D7166" s="49" t="s">
        <v>18650</v>
      </c>
      <c r="E7166" s="49" t="s">
        <v>18651</v>
      </c>
      <c r="F7166" s="50" t="s">
        <v>18652</v>
      </c>
      <c r="G7166" s="217">
        <v>1106260.75</v>
      </c>
      <c r="H7166" s="212">
        <v>0</v>
      </c>
      <c r="I7166" s="212">
        <v>1106260.75</v>
      </c>
    </row>
    <row r="7167" spans="1:9" ht="51" customHeight="1" x14ac:dyDescent="0.25">
      <c r="A7167" s="200">
        <v>43663</v>
      </c>
      <c r="B7167" s="37" t="s">
        <v>8437</v>
      </c>
      <c r="C7167" s="23">
        <v>53</v>
      </c>
      <c r="D7167" s="49" t="s">
        <v>18653</v>
      </c>
      <c r="E7167" s="49" t="s">
        <v>18654</v>
      </c>
      <c r="F7167" s="50" t="s">
        <v>18655</v>
      </c>
      <c r="G7167" s="217">
        <v>1139985.75</v>
      </c>
      <c r="H7167" s="212">
        <v>0</v>
      </c>
      <c r="I7167" s="212">
        <v>1139985.75</v>
      </c>
    </row>
    <row r="7168" spans="1:9" ht="51" customHeight="1" x14ac:dyDescent="0.25">
      <c r="A7168" s="200">
        <v>43663</v>
      </c>
      <c r="B7168" s="37" t="s">
        <v>8437</v>
      </c>
      <c r="C7168" s="23">
        <v>53</v>
      </c>
      <c r="D7168" s="49" t="s">
        <v>18656</v>
      </c>
      <c r="E7168" s="49" t="s">
        <v>4006</v>
      </c>
      <c r="F7168" s="50" t="s">
        <v>18657</v>
      </c>
      <c r="G7168" s="217">
        <v>2566778.96</v>
      </c>
      <c r="H7168" s="212">
        <v>0</v>
      </c>
      <c r="I7168" s="212">
        <v>2566778.96</v>
      </c>
    </row>
    <row r="7169" spans="1:9" ht="51" customHeight="1" x14ac:dyDescent="0.25">
      <c r="A7169" s="200">
        <v>43663</v>
      </c>
      <c r="B7169" s="37" t="s">
        <v>8437</v>
      </c>
      <c r="C7169" s="23">
        <v>53</v>
      </c>
      <c r="D7169" s="49" t="s">
        <v>18658</v>
      </c>
      <c r="E7169" s="49" t="s">
        <v>18659</v>
      </c>
      <c r="F7169" s="50" t="s">
        <v>18660</v>
      </c>
      <c r="G7169" s="217">
        <v>3999999.7</v>
      </c>
      <c r="H7169" s="212">
        <v>0</v>
      </c>
      <c r="I7169" s="212">
        <v>3999999.7</v>
      </c>
    </row>
    <row r="7170" spans="1:9" ht="51" customHeight="1" x14ac:dyDescent="0.25">
      <c r="A7170" s="200">
        <v>43663</v>
      </c>
      <c r="B7170" s="37" t="s">
        <v>8437</v>
      </c>
      <c r="C7170" s="23">
        <v>53</v>
      </c>
      <c r="D7170" s="49" t="s">
        <v>18661</v>
      </c>
      <c r="E7170" s="49" t="s">
        <v>18662</v>
      </c>
      <c r="F7170" s="50" t="s">
        <v>18663</v>
      </c>
      <c r="G7170" s="217">
        <v>1236091.55</v>
      </c>
      <c r="H7170" s="212">
        <v>0</v>
      </c>
      <c r="I7170" s="212">
        <v>1236091.55</v>
      </c>
    </row>
    <row r="7171" spans="1:9" ht="51" customHeight="1" x14ac:dyDescent="0.25">
      <c r="A7171" s="200">
        <v>43663</v>
      </c>
      <c r="B7171" s="37" t="s">
        <v>8437</v>
      </c>
      <c r="C7171" s="23">
        <v>53</v>
      </c>
      <c r="D7171" s="49" t="s">
        <v>18664</v>
      </c>
      <c r="E7171" s="49" t="s">
        <v>18665</v>
      </c>
      <c r="F7171" s="50" t="s">
        <v>18666</v>
      </c>
      <c r="G7171" s="217">
        <v>1470290.32</v>
      </c>
      <c r="H7171" s="212">
        <v>0</v>
      </c>
      <c r="I7171" s="212">
        <v>1470290.32</v>
      </c>
    </row>
    <row r="7172" spans="1:9" ht="51" customHeight="1" x14ac:dyDescent="0.25">
      <c r="A7172" s="200">
        <v>43663</v>
      </c>
      <c r="B7172" s="37" t="s">
        <v>8437</v>
      </c>
      <c r="C7172" s="23">
        <v>53</v>
      </c>
      <c r="D7172" s="49" t="s">
        <v>18667</v>
      </c>
      <c r="E7172" s="49" t="s">
        <v>18668</v>
      </c>
      <c r="F7172" s="50" t="s">
        <v>18669</v>
      </c>
      <c r="G7172" s="217">
        <v>1939077.99</v>
      </c>
      <c r="H7172" s="212">
        <v>0</v>
      </c>
      <c r="I7172" s="212">
        <v>1939077.99</v>
      </c>
    </row>
    <row r="7173" spans="1:9" ht="51" customHeight="1" x14ac:dyDescent="0.25">
      <c r="A7173" s="200">
        <v>43663</v>
      </c>
      <c r="B7173" s="37" t="s">
        <v>8437</v>
      </c>
      <c r="C7173" s="23">
        <v>53</v>
      </c>
      <c r="D7173" s="49" t="s">
        <v>18670</v>
      </c>
      <c r="E7173" s="49" t="s">
        <v>4901</v>
      </c>
      <c r="F7173" s="50" t="s">
        <v>18671</v>
      </c>
      <c r="G7173" s="217">
        <v>7200015.3899999997</v>
      </c>
      <c r="H7173" s="212">
        <v>0</v>
      </c>
      <c r="I7173" s="212">
        <v>7200015.3899999997</v>
      </c>
    </row>
    <row r="7174" spans="1:9" ht="51" customHeight="1" x14ac:dyDescent="0.25">
      <c r="A7174" s="200">
        <v>43663</v>
      </c>
      <c r="B7174" s="37" t="s">
        <v>8437</v>
      </c>
      <c r="C7174" s="23">
        <v>53</v>
      </c>
      <c r="D7174" s="49" t="s">
        <v>18672</v>
      </c>
      <c r="E7174" s="49" t="s">
        <v>5695</v>
      </c>
      <c r="F7174" s="50" t="s">
        <v>18673</v>
      </c>
      <c r="G7174" s="217">
        <v>712500</v>
      </c>
      <c r="H7174" s="212">
        <v>0</v>
      </c>
      <c r="I7174" s="212">
        <v>712500</v>
      </c>
    </row>
    <row r="7175" spans="1:9" ht="51" customHeight="1" x14ac:dyDescent="0.25">
      <c r="A7175" s="200">
        <v>43663</v>
      </c>
      <c r="B7175" s="37" t="s">
        <v>8437</v>
      </c>
      <c r="C7175" s="23">
        <v>53</v>
      </c>
      <c r="D7175" s="49" t="s">
        <v>18674</v>
      </c>
      <c r="E7175" s="49" t="s">
        <v>18675</v>
      </c>
      <c r="F7175" s="50" t="s">
        <v>18676</v>
      </c>
      <c r="G7175" s="217">
        <v>2156503.7999999998</v>
      </c>
      <c r="H7175" s="212">
        <v>0</v>
      </c>
      <c r="I7175" s="212">
        <v>2156503.7999999998</v>
      </c>
    </row>
    <row r="7176" spans="1:9" ht="51" customHeight="1" x14ac:dyDescent="0.25">
      <c r="A7176" s="200">
        <v>43663</v>
      </c>
      <c r="B7176" s="37" t="s">
        <v>8437</v>
      </c>
      <c r="C7176" s="23">
        <v>53</v>
      </c>
      <c r="D7176" s="49" t="s">
        <v>18677</v>
      </c>
      <c r="E7176" s="49" t="s">
        <v>18678</v>
      </c>
      <c r="F7176" s="50" t="s">
        <v>18679</v>
      </c>
      <c r="G7176" s="217">
        <v>1871500</v>
      </c>
      <c r="H7176" s="212">
        <v>0</v>
      </c>
      <c r="I7176" s="212">
        <v>1871500</v>
      </c>
    </row>
    <row r="7177" spans="1:9" ht="51" customHeight="1" x14ac:dyDescent="0.25">
      <c r="A7177" s="200">
        <v>43663</v>
      </c>
      <c r="B7177" s="37" t="s">
        <v>8437</v>
      </c>
      <c r="C7177" s="23">
        <v>53</v>
      </c>
      <c r="D7177" s="49" t="s">
        <v>18680</v>
      </c>
      <c r="E7177" s="49" t="s">
        <v>18681</v>
      </c>
      <c r="F7177" s="50" t="s">
        <v>18682</v>
      </c>
      <c r="G7177" s="217">
        <v>725614.89</v>
      </c>
      <c r="H7177" s="212">
        <v>0</v>
      </c>
      <c r="I7177" s="212">
        <v>725614.89</v>
      </c>
    </row>
    <row r="7178" spans="1:9" ht="51" customHeight="1" x14ac:dyDescent="0.25">
      <c r="A7178" s="200">
        <v>43663</v>
      </c>
      <c r="B7178" s="37" t="s">
        <v>8437</v>
      </c>
      <c r="C7178" s="23">
        <v>53</v>
      </c>
      <c r="D7178" s="49" t="s">
        <v>18683</v>
      </c>
      <c r="E7178" s="49" t="s">
        <v>11626</v>
      </c>
      <c r="F7178" s="50" t="s">
        <v>18684</v>
      </c>
      <c r="G7178" s="217">
        <v>1900000</v>
      </c>
      <c r="H7178" s="212">
        <v>0</v>
      </c>
      <c r="I7178" s="212">
        <v>1900000</v>
      </c>
    </row>
    <row r="7179" spans="1:9" ht="51" customHeight="1" x14ac:dyDescent="0.25">
      <c r="A7179" s="200">
        <v>43663</v>
      </c>
      <c r="B7179" s="37" t="s">
        <v>8437</v>
      </c>
      <c r="C7179" s="23">
        <v>53</v>
      </c>
      <c r="D7179" s="49" t="s">
        <v>18685</v>
      </c>
      <c r="E7179" s="49" t="s">
        <v>18686</v>
      </c>
      <c r="F7179" s="50" t="s">
        <v>18687</v>
      </c>
      <c r="G7179" s="217">
        <v>1541041.67</v>
      </c>
      <c r="H7179" s="212">
        <v>0</v>
      </c>
      <c r="I7179" s="212">
        <v>1541041.67</v>
      </c>
    </row>
    <row r="7180" spans="1:9" ht="51" customHeight="1" x14ac:dyDescent="0.25">
      <c r="A7180" s="200">
        <v>43663</v>
      </c>
      <c r="B7180" s="37" t="s">
        <v>8437</v>
      </c>
      <c r="C7180" s="23">
        <v>55</v>
      </c>
      <c r="D7180" s="49" t="s">
        <v>18688</v>
      </c>
      <c r="E7180" s="49" t="s">
        <v>1739</v>
      </c>
      <c r="F7180" s="50" t="s">
        <v>18689</v>
      </c>
      <c r="G7180" s="217">
        <v>1562020.08</v>
      </c>
      <c r="H7180" s="212">
        <v>0</v>
      </c>
      <c r="I7180" s="212">
        <v>1562020.08</v>
      </c>
    </row>
    <row r="7181" spans="1:9" ht="51" customHeight="1" x14ac:dyDescent="0.25">
      <c r="A7181" s="200">
        <v>43663</v>
      </c>
      <c r="B7181" s="37" t="s">
        <v>8437</v>
      </c>
      <c r="C7181" s="23">
        <v>55</v>
      </c>
      <c r="D7181" s="49" t="s">
        <v>18690</v>
      </c>
      <c r="E7181" s="49" t="s">
        <v>18691</v>
      </c>
      <c r="F7181" s="50" t="s">
        <v>18692</v>
      </c>
      <c r="G7181" s="217">
        <v>8996855.4299999997</v>
      </c>
      <c r="H7181" s="212">
        <v>0</v>
      </c>
      <c r="I7181" s="212">
        <v>8996855.4299999997</v>
      </c>
    </row>
    <row r="7182" spans="1:9" ht="51" customHeight="1" x14ac:dyDescent="0.25">
      <c r="A7182" s="200">
        <v>43663</v>
      </c>
      <c r="B7182" s="37" t="s">
        <v>2580</v>
      </c>
      <c r="C7182" s="23">
        <v>58</v>
      </c>
      <c r="D7182" s="49" t="s">
        <v>18693</v>
      </c>
      <c r="E7182" s="49" t="s">
        <v>18694</v>
      </c>
      <c r="F7182" s="50" t="s">
        <v>18695</v>
      </c>
      <c r="G7182" s="217">
        <v>14418704.699999999</v>
      </c>
      <c r="H7182" s="212">
        <v>0</v>
      </c>
      <c r="I7182" s="212">
        <v>14418704.699999999</v>
      </c>
    </row>
    <row r="7183" spans="1:9" ht="51" customHeight="1" x14ac:dyDescent="0.25">
      <c r="A7183" s="200">
        <v>43663</v>
      </c>
      <c r="B7183" s="37" t="s">
        <v>2572</v>
      </c>
      <c r="C7183" s="23">
        <v>61</v>
      </c>
      <c r="D7183" s="49" t="s">
        <v>18696</v>
      </c>
      <c r="E7183" s="49" t="s">
        <v>15353</v>
      </c>
      <c r="F7183" s="50" t="s">
        <v>18697</v>
      </c>
      <c r="G7183" s="217">
        <v>7124999.2000000002</v>
      </c>
      <c r="H7183" s="212">
        <v>838235.2</v>
      </c>
      <c r="I7183" s="212">
        <v>7963234.4000000004</v>
      </c>
    </row>
    <row r="7184" spans="1:9" ht="51" customHeight="1" x14ac:dyDescent="0.25">
      <c r="A7184" s="200">
        <v>43663</v>
      </c>
      <c r="B7184" s="37" t="s">
        <v>8437</v>
      </c>
      <c r="C7184" s="23">
        <v>65</v>
      </c>
      <c r="D7184" s="49" t="s">
        <v>18698</v>
      </c>
      <c r="E7184" s="49" t="s">
        <v>18699</v>
      </c>
      <c r="F7184" s="50" t="s">
        <v>18700</v>
      </c>
      <c r="G7184" s="217">
        <v>2085250</v>
      </c>
      <c r="H7184" s="212">
        <v>0</v>
      </c>
      <c r="I7184" s="212">
        <v>2085250</v>
      </c>
    </row>
    <row r="7185" spans="1:9" ht="51" customHeight="1" x14ac:dyDescent="0.25">
      <c r="A7185" s="200">
        <v>43663</v>
      </c>
      <c r="B7185" s="37" t="s">
        <v>2580</v>
      </c>
      <c r="C7185" s="23">
        <v>66</v>
      </c>
      <c r="D7185" s="49" t="s">
        <v>18701</v>
      </c>
      <c r="E7185" s="49" t="s">
        <v>18702</v>
      </c>
      <c r="F7185" s="50" t="s">
        <v>18703</v>
      </c>
      <c r="G7185" s="217">
        <v>1053486.6000000001</v>
      </c>
      <c r="H7185" s="212">
        <v>61969.8</v>
      </c>
      <c r="I7185" s="212">
        <v>1115456.3999999999</v>
      </c>
    </row>
    <row r="7186" spans="1:9" ht="51" customHeight="1" x14ac:dyDescent="0.25">
      <c r="A7186" s="200">
        <v>43663</v>
      </c>
      <c r="B7186" s="37" t="s">
        <v>2580</v>
      </c>
      <c r="C7186" s="23">
        <v>66</v>
      </c>
      <c r="D7186" s="49" t="s">
        <v>18704</v>
      </c>
      <c r="E7186" s="49" t="s">
        <v>18705</v>
      </c>
      <c r="F7186" s="50" t="s">
        <v>18706</v>
      </c>
      <c r="G7186" s="217">
        <v>2550000</v>
      </c>
      <c r="H7186" s="212">
        <v>150000</v>
      </c>
      <c r="I7186" s="212">
        <v>2700000</v>
      </c>
    </row>
    <row r="7187" spans="1:9" ht="51" customHeight="1" x14ac:dyDescent="0.25">
      <c r="A7187" s="200">
        <v>43663</v>
      </c>
      <c r="B7187" s="37" t="s">
        <v>2580</v>
      </c>
      <c r="C7187" s="23">
        <v>66</v>
      </c>
      <c r="D7187" s="49" t="s">
        <v>18707</v>
      </c>
      <c r="E7187" s="49" t="s">
        <v>1628</v>
      </c>
      <c r="F7187" s="50" t="s">
        <v>18708</v>
      </c>
      <c r="G7187" s="217">
        <v>7220112.2000000002</v>
      </c>
      <c r="H7187" s="212">
        <v>424712.48</v>
      </c>
      <c r="I7187" s="212">
        <v>7644824.6799999997</v>
      </c>
    </row>
    <row r="7188" spans="1:9" ht="51" customHeight="1" x14ac:dyDescent="0.25">
      <c r="A7188" s="200">
        <v>43663</v>
      </c>
      <c r="B7188" s="37" t="s">
        <v>2580</v>
      </c>
      <c r="C7188" s="23">
        <v>66</v>
      </c>
      <c r="D7188" s="49" t="s">
        <v>18709</v>
      </c>
      <c r="E7188" s="49" t="s">
        <v>1876</v>
      </c>
      <c r="F7188" s="50" t="s">
        <v>18710</v>
      </c>
      <c r="G7188" s="217">
        <v>13845434.65</v>
      </c>
      <c r="H7188" s="212">
        <v>814437.33</v>
      </c>
      <c r="I7188" s="212">
        <v>14659871.98</v>
      </c>
    </row>
    <row r="7189" spans="1:9" ht="51" customHeight="1" x14ac:dyDescent="0.25">
      <c r="A7189" s="200">
        <v>43663</v>
      </c>
      <c r="B7189" s="37" t="s">
        <v>2580</v>
      </c>
      <c r="C7189" s="23">
        <v>66</v>
      </c>
      <c r="D7189" s="49" t="s">
        <v>18711</v>
      </c>
      <c r="E7189" s="49" t="s">
        <v>18712</v>
      </c>
      <c r="F7189" s="50" t="s">
        <v>18713</v>
      </c>
      <c r="G7189" s="217">
        <v>4807498.8499999996</v>
      </c>
      <c r="H7189" s="212">
        <v>282794.05</v>
      </c>
      <c r="I7189" s="212">
        <v>5090292.9000000004</v>
      </c>
    </row>
    <row r="7190" spans="1:9" ht="51" customHeight="1" x14ac:dyDescent="0.25">
      <c r="A7190" s="200">
        <v>43663</v>
      </c>
      <c r="B7190" s="37" t="s">
        <v>2580</v>
      </c>
      <c r="C7190" s="23">
        <v>67</v>
      </c>
      <c r="D7190" s="49" t="s">
        <v>18714</v>
      </c>
      <c r="E7190" s="49" t="s">
        <v>18715</v>
      </c>
      <c r="F7190" s="50" t="s">
        <v>18716</v>
      </c>
      <c r="G7190" s="217">
        <v>1993250</v>
      </c>
      <c r="H7190" s="212">
        <v>117250</v>
      </c>
      <c r="I7190" s="212">
        <v>2110500</v>
      </c>
    </row>
    <row r="7191" spans="1:9" ht="51" customHeight="1" x14ac:dyDescent="0.25">
      <c r="A7191" s="200">
        <v>43663</v>
      </c>
      <c r="B7191" s="37" t="s">
        <v>2572</v>
      </c>
      <c r="C7191" s="23">
        <v>80</v>
      </c>
      <c r="D7191" s="49" t="s">
        <v>18717</v>
      </c>
      <c r="E7191" s="49" t="s">
        <v>11874</v>
      </c>
      <c r="F7191" s="50" t="s">
        <v>18718</v>
      </c>
      <c r="G7191" s="217">
        <v>20984938.800000001</v>
      </c>
      <c r="H7191" s="212">
        <v>1234408.17</v>
      </c>
      <c r="I7191" s="212">
        <v>22219346.969999999</v>
      </c>
    </row>
    <row r="7192" spans="1:9" ht="51" customHeight="1" x14ac:dyDescent="0.25">
      <c r="A7192" s="200">
        <v>43663</v>
      </c>
      <c r="B7192" s="37" t="s">
        <v>2572</v>
      </c>
      <c r="C7192" s="23">
        <v>80</v>
      </c>
      <c r="D7192" s="49" t="s">
        <v>18719</v>
      </c>
      <c r="E7192" s="49" t="s">
        <v>88</v>
      </c>
      <c r="F7192" s="50" t="s">
        <v>18720</v>
      </c>
      <c r="G7192" s="217">
        <v>12065640.35</v>
      </c>
      <c r="H7192" s="212">
        <v>709743.55</v>
      </c>
      <c r="I7192" s="212">
        <v>12775383.9</v>
      </c>
    </row>
    <row r="7193" spans="1:9" ht="51" customHeight="1" x14ac:dyDescent="0.25">
      <c r="A7193" s="200">
        <v>43663</v>
      </c>
      <c r="B7193" s="37" t="s">
        <v>2572</v>
      </c>
      <c r="C7193" s="23">
        <v>80</v>
      </c>
      <c r="D7193" s="49" t="s">
        <v>18721</v>
      </c>
      <c r="E7193" s="49" t="s">
        <v>14004</v>
      </c>
      <c r="F7193" s="50" t="s">
        <v>18722</v>
      </c>
      <c r="G7193" s="217">
        <v>11803168</v>
      </c>
      <c r="H7193" s="212">
        <v>694304</v>
      </c>
      <c r="I7193" s="212">
        <v>12497472</v>
      </c>
    </row>
    <row r="7194" spans="1:9" ht="51" customHeight="1" x14ac:dyDescent="0.25">
      <c r="A7194" s="200">
        <v>43663</v>
      </c>
      <c r="B7194" s="37" t="s">
        <v>2572</v>
      </c>
      <c r="C7194" s="23">
        <v>80</v>
      </c>
      <c r="D7194" s="49" t="s">
        <v>18723</v>
      </c>
      <c r="E7194" s="49" t="s">
        <v>18724</v>
      </c>
      <c r="F7194" s="50" t="s">
        <v>18725</v>
      </c>
      <c r="G7194" s="217">
        <v>12750000</v>
      </c>
      <c r="H7194" s="212">
        <v>750000</v>
      </c>
      <c r="I7194" s="212">
        <v>13500000</v>
      </c>
    </row>
    <row r="7195" spans="1:9" ht="51" customHeight="1" x14ac:dyDescent="0.25">
      <c r="A7195" s="200">
        <v>43663</v>
      </c>
      <c r="B7195" s="37" t="s">
        <v>2572</v>
      </c>
      <c r="C7195" s="23">
        <v>80</v>
      </c>
      <c r="D7195" s="49" t="s">
        <v>18726</v>
      </c>
      <c r="E7195" s="49" t="s">
        <v>12829</v>
      </c>
      <c r="F7195" s="50" t="s">
        <v>18727</v>
      </c>
      <c r="G7195" s="217">
        <v>5496167.2599999998</v>
      </c>
      <c r="H7195" s="212">
        <v>323303.96000000002</v>
      </c>
      <c r="I7195" s="212">
        <v>5819471.2199999997</v>
      </c>
    </row>
    <row r="7196" spans="1:9" ht="51" customHeight="1" x14ac:dyDescent="0.25">
      <c r="A7196" s="200">
        <v>43663</v>
      </c>
      <c r="B7196" s="37" t="s">
        <v>2572</v>
      </c>
      <c r="C7196" s="23">
        <v>80</v>
      </c>
      <c r="D7196" s="49" t="s">
        <v>18728</v>
      </c>
      <c r="E7196" s="49" t="s">
        <v>12167</v>
      </c>
      <c r="F7196" s="50" t="s">
        <v>18729</v>
      </c>
      <c r="G7196" s="217">
        <v>7000096.5</v>
      </c>
      <c r="H7196" s="212">
        <v>411770.38</v>
      </c>
      <c r="I7196" s="212">
        <v>7411866.8799999999</v>
      </c>
    </row>
    <row r="7197" spans="1:9" ht="51" customHeight="1" x14ac:dyDescent="0.25">
      <c r="A7197" s="200">
        <v>43663</v>
      </c>
      <c r="B7197" s="37" t="s">
        <v>2572</v>
      </c>
      <c r="C7197" s="23">
        <v>80</v>
      </c>
      <c r="D7197" s="49" t="s">
        <v>18730</v>
      </c>
      <c r="E7197" s="49" t="s">
        <v>18731</v>
      </c>
      <c r="F7197" s="50" t="s">
        <v>18732</v>
      </c>
      <c r="G7197" s="217">
        <v>18443225.199999999</v>
      </c>
      <c r="H7197" s="212">
        <v>1084895.6000000001</v>
      </c>
      <c r="I7197" s="212">
        <v>19528120.800000001</v>
      </c>
    </row>
    <row r="7198" spans="1:9" ht="51" customHeight="1" x14ac:dyDescent="0.25">
      <c r="A7198" s="200">
        <v>43663</v>
      </c>
      <c r="B7198" s="37" t="s">
        <v>2572</v>
      </c>
      <c r="C7198" s="23">
        <v>80</v>
      </c>
      <c r="D7198" s="49" t="s">
        <v>18733</v>
      </c>
      <c r="E7198" s="49" t="s">
        <v>13800</v>
      </c>
      <c r="F7198" s="50" t="s">
        <v>18734</v>
      </c>
      <c r="G7198" s="217">
        <v>2313562.2999999998</v>
      </c>
      <c r="H7198" s="212">
        <v>136091.9</v>
      </c>
      <c r="I7198" s="212">
        <v>2449654.2000000002</v>
      </c>
    </row>
    <row r="7199" spans="1:9" ht="51" customHeight="1" x14ac:dyDescent="0.25">
      <c r="A7199" s="200">
        <v>43663</v>
      </c>
      <c r="B7199" s="37" t="s">
        <v>2572</v>
      </c>
      <c r="C7199" s="23">
        <v>80</v>
      </c>
      <c r="D7199" s="49" t="s">
        <v>18735</v>
      </c>
      <c r="E7199" s="49" t="s">
        <v>16312</v>
      </c>
      <c r="F7199" s="50" t="s">
        <v>18736</v>
      </c>
      <c r="G7199" s="217">
        <v>6745604.9800000004</v>
      </c>
      <c r="H7199" s="212">
        <v>396800.3</v>
      </c>
      <c r="I7199" s="212">
        <v>7142405.2800000003</v>
      </c>
    </row>
    <row r="7200" spans="1:9" ht="51" customHeight="1" x14ac:dyDescent="0.25">
      <c r="A7200" s="200">
        <v>43663</v>
      </c>
      <c r="B7200" s="37" t="s">
        <v>2572</v>
      </c>
      <c r="C7200" s="23">
        <v>80</v>
      </c>
      <c r="D7200" s="49" t="s">
        <v>18737</v>
      </c>
      <c r="E7200" s="49" t="s">
        <v>2038</v>
      </c>
      <c r="F7200" s="50" t="s">
        <v>18738</v>
      </c>
      <c r="G7200" s="217">
        <v>9946288.2599999998</v>
      </c>
      <c r="H7200" s="212">
        <v>585075.78</v>
      </c>
      <c r="I7200" s="212">
        <v>10531364.039999999</v>
      </c>
    </row>
    <row r="7201" spans="1:9" ht="51" customHeight="1" x14ac:dyDescent="0.25">
      <c r="A7201" s="200">
        <v>43663</v>
      </c>
      <c r="B7201" s="37" t="s">
        <v>2572</v>
      </c>
      <c r="C7201" s="23">
        <v>80</v>
      </c>
      <c r="D7201" s="49" t="s">
        <v>18739</v>
      </c>
      <c r="E7201" s="49" t="s">
        <v>13807</v>
      </c>
      <c r="F7201" s="50" t="s">
        <v>18740</v>
      </c>
      <c r="G7201" s="217">
        <v>8006664.4199999999</v>
      </c>
      <c r="H7201" s="212">
        <v>470980.26</v>
      </c>
      <c r="I7201" s="212">
        <v>8477644.6799999997</v>
      </c>
    </row>
    <row r="7202" spans="1:9" ht="51" customHeight="1" x14ac:dyDescent="0.25">
      <c r="A7202" s="200">
        <v>43663</v>
      </c>
      <c r="B7202" s="37" t="s">
        <v>2572</v>
      </c>
      <c r="C7202" s="23">
        <v>80</v>
      </c>
      <c r="D7202" s="49" t="s">
        <v>18741</v>
      </c>
      <c r="E7202" s="49" t="s">
        <v>255</v>
      </c>
      <c r="F7202" s="50" t="s">
        <v>18742</v>
      </c>
      <c r="G7202" s="217">
        <v>10009515</v>
      </c>
      <c r="H7202" s="212">
        <v>588795</v>
      </c>
      <c r="I7202" s="212">
        <v>10598310</v>
      </c>
    </row>
    <row r="7203" spans="1:9" ht="51" customHeight="1" x14ac:dyDescent="0.25">
      <c r="A7203" s="200">
        <v>43663</v>
      </c>
      <c r="B7203" s="37" t="s">
        <v>2572</v>
      </c>
      <c r="C7203" s="23">
        <v>80</v>
      </c>
      <c r="D7203" s="49" t="s">
        <v>18743</v>
      </c>
      <c r="E7203" s="49" t="s">
        <v>18744</v>
      </c>
      <c r="F7203" s="50" t="s">
        <v>18745</v>
      </c>
      <c r="G7203" s="217">
        <v>6747582.4500000002</v>
      </c>
      <c r="H7203" s="212">
        <v>396916.62</v>
      </c>
      <c r="I7203" s="212">
        <v>7144499.0700000003</v>
      </c>
    </row>
    <row r="7204" spans="1:9" ht="51" customHeight="1" x14ac:dyDescent="0.25">
      <c r="A7204" s="200">
        <v>43663</v>
      </c>
      <c r="B7204" s="37" t="s">
        <v>2572</v>
      </c>
      <c r="C7204" s="23">
        <v>80</v>
      </c>
      <c r="D7204" s="49" t="s">
        <v>18746</v>
      </c>
      <c r="E7204" s="49" t="s">
        <v>18747</v>
      </c>
      <c r="F7204" s="50" t="s">
        <v>18748</v>
      </c>
      <c r="G7204" s="217">
        <v>5916696.1500000004</v>
      </c>
      <c r="H7204" s="212">
        <v>348040.95</v>
      </c>
      <c r="I7204" s="212">
        <v>6264737.0999999996</v>
      </c>
    </row>
    <row r="7205" spans="1:9" ht="51" customHeight="1" x14ac:dyDescent="0.25">
      <c r="A7205" s="200">
        <v>43663</v>
      </c>
      <c r="B7205" s="37" t="s">
        <v>2572</v>
      </c>
      <c r="C7205" s="23">
        <v>80</v>
      </c>
      <c r="D7205" s="49" t="s">
        <v>18749</v>
      </c>
      <c r="E7205" s="49" t="s">
        <v>3727</v>
      </c>
      <c r="F7205" s="50" t="s">
        <v>4637</v>
      </c>
      <c r="G7205" s="217">
        <v>11213516.710000001</v>
      </c>
      <c r="H7205" s="212">
        <v>1319237.26</v>
      </c>
      <c r="I7205" s="212">
        <v>12532753.970000001</v>
      </c>
    </row>
    <row r="7206" spans="1:9" ht="51" customHeight="1" x14ac:dyDescent="0.25">
      <c r="A7206" s="200">
        <v>43663</v>
      </c>
      <c r="B7206" s="37" t="s">
        <v>2572</v>
      </c>
      <c r="C7206" s="23">
        <v>80</v>
      </c>
      <c r="D7206" s="49" t="s">
        <v>18750</v>
      </c>
      <c r="E7206" s="49" t="s">
        <v>18751</v>
      </c>
      <c r="F7206" s="50" t="s">
        <v>18752</v>
      </c>
      <c r="G7206" s="217">
        <v>11050000</v>
      </c>
      <c r="H7206" s="212">
        <v>650000</v>
      </c>
      <c r="I7206" s="212">
        <v>11700000</v>
      </c>
    </row>
    <row r="7207" spans="1:9" ht="51" customHeight="1" x14ac:dyDescent="0.25">
      <c r="A7207" s="200">
        <v>43663</v>
      </c>
      <c r="B7207" s="37" t="s">
        <v>2572</v>
      </c>
      <c r="C7207" s="23">
        <v>80</v>
      </c>
      <c r="D7207" s="49" t="s">
        <v>18753</v>
      </c>
      <c r="E7207" s="49" t="s">
        <v>18754</v>
      </c>
      <c r="F7207" s="50" t="s">
        <v>18755</v>
      </c>
      <c r="G7207" s="217">
        <v>6777993.5</v>
      </c>
      <c r="H7207" s="212">
        <v>797411</v>
      </c>
      <c r="I7207" s="212">
        <v>7575404.5</v>
      </c>
    </row>
    <row r="7208" spans="1:9" ht="51" customHeight="1" x14ac:dyDescent="0.25">
      <c r="A7208" s="200">
        <v>43663</v>
      </c>
      <c r="B7208" s="37" t="s">
        <v>2572</v>
      </c>
      <c r="C7208" s="23">
        <v>80</v>
      </c>
      <c r="D7208" s="49" t="s">
        <v>18756</v>
      </c>
      <c r="E7208" s="49" t="s">
        <v>18757</v>
      </c>
      <c r="F7208" s="50" t="s">
        <v>18758</v>
      </c>
      <c r="G7208" s="217">
        <v>11183450</v>
      </c>
      <c r="H7208" s="212">
        <v>1315700</v>
      </c>
      <c r="I7208" s="212">
        <v>12499150</v>
      </c>
    </row>
    <row r="7209" spans="1:9" ht="51" customHeight="1" x14ac:dyDescent="0.25">
      <c r="A7209" s="200">
        <v>43663</v>
      </c>
      <c r="B7209" s="37" t="s">
        <v>2572</v>
      </c>
      <c r="C7209" s="23">
        <v>80</v>
      </c>
      <c r="D7209" s="49" t="s">
        <v>18759</v>
      </c>
      <c r="E7209" s="49" t="s">
        <v>13019</v>
      </c>
      <c r="F7209" s="50" t="s">
        <v>18760</v>
      </c>
      <c r="G7209" s="217">
        <v>8952287.0299999993</v>
      </c>
      <c r="H7209" s="212">
        <v>526605.12</v>
      </c>
      <c r="I7209" s="212">
        <v>9478892.1500000004</v>
      </c>
    </row>
    <row r="7210" spans="1:9" ht="51" customHeight="1" x14ac:dyDescent="0.25">
      <c r="A7210" s="200">
        <v>43663</v>
      </c>
      <c r="B7210" s="37" t="s">
        <v>2572</v>
      </c>
      <c r="C7210" s="23">
        <v>80</v>
      </c>
      <c r="D7210" s="49" t="s">
        <v>18761</v>
      </c>
      <c r="E7210" s="49" t="s">
        <v>4373</v>
      </c>
      <c r="F7210" s="50" t="s">
        <v>18762</v>
      </c>
      <c r="G7210" s="217">
        <v>7310982.5999999996</v>
      </c>
      <c r="H7210" s="212">
        <v>430057.8</v>
      </c>
      <c r="I7210" s="212">
        <v>7741040.4000000004</v>
      </c>
    </row>
    <row r="7211" spans="1:9" ht="51" customHeight="1" x14ac:dyDescent="0.25">
      <c r="A7211" s="200">
        <v>43663</v>
      </c>
      <c r="B7211" s="37" t="s">
        <v>2572</v>
      </c>
      <c r="C7211" s="23">
        <v>80</v>
      </c>
      <c r="D7211" s="49" t="s">
        <v>18763</v>
      </c>
      <c r="E7211" s="49" t="s">
        <v>18764</v>
      </c>
      <c r="F7211" s="50" t="s">
        <v>18765</v>
      </c>
      <c r="G7211" s="217">
        <v>5153512.5999999996</v>
      </c>
      <c r="H7211" s="212">
        <v>606295.6</v>
      </c>
      <c r="I7211" s="212">
        <v>5759808.2000000002</v>
      </c>
    </row>
    <row r="7212" spans="1:9" ht="51" customHeight="1" x14ac:dyDescent="0.25">
      <c r="A7212" s="200">
        <v>43663</v>
      </c>
      <c r="B7212" s="37" t="s">
        <v>2572</v>
      </c>
      <c r="C7212" s="23">
        <v>80</v>
      </c>
      <c r="D7212" s="49" t="s">
        <v>18766</v>
      </c>
      <c r="E7212" s="49" t="s">
        <v>18767</v>
      </c>
      <c r="F7212" s="50" t="s">
        <v>18768</v>
      </c>
      <c r="G7212" s="217">
        <v>11497368.6</v>
      </c>
      <c r="H7212" s="212">
        <v>1352631.6</v>
      </c>
      <c r="I7212" s="212">
        <v>12850000.199999999</v>
      </c>
    </row>
    <row r="7213" spans="1:9" ht="51" customHeight="1" x14ac:dyDescent="0.25">
      <c r="A7213" s="200">
        <v>43663</v>
      </c>
      <c r="B7213" s="37" t="s">
        <v>2572</v>
      </c>
      <c r="C7213" s="23">
        <v>80</v>
      </c>
      <c r="D7213" s="49" t="s">
        <v>18769</v>
      </c>
      <c r="E7213" s="49" t="s">
        <v>15122</v>
      </c>
      <c r="F7213" s="50" t="s">
        <v>18770</v>
      </c>
      <c r="G7213" s="217">
        <v>12729991</v>
      </c>
      <c r="H7213" s="212">
        <v>748823</v>
      </c>
      <c r="I7213" s="212">
        <v>13478814</v>
      </c>
    </row>
    <row r="7214" spans="1:9" ht="51" customHeight="1" x14ac:dyDescent="0.25">
      <c r="A7214" s="200">
        <v>43663</v>
      </c>
      <c r="B7214" s="37" t="s">
        <v>2572</v>
      </c>
      <c r="C7214" s="23">
        <v>80</v>
      </c>
      <c r="D7214" s="49" t="s">
        <v>18771</v>
      </c>
      <c r="E7214" s="49" t="s">
        <v>1547</v>
      </c>
      <c r="F7214" s="50" t="s">
        <v>18772</v>
      </c>
      <c r="G7214" s="217">
        <v>12750000</v>
      </c>
      <c r="H7214" s="212">
        <v>750000</v>
      </c>
      <c r="I7214" s="212">
        <v>13500000</v>
      </c>
    </row>
    <row r="7215" spans="1:9" ht="51" customHeight="1" x14ac:dyDescent="0.25">
      <c r="A7215" s="200">
        <v>43663</v>
      </c>
      <c r="B7215" s="37" t="s">
        <v>2580</v>
      </c>
      <c r="C7215" s="23">
        <v>87</v>
      </c>
      <c r="D7215" s="49" t="s">
        <v>18773</v>
      </c>
      <c r="E7215" s="49" t="s">
        <v>5213</v>
      </c>
      <c r="F7215" s="50" t="s">
        <v>18774</v>
      </c>
      <c r="G7215" s="217">
        <v>3695828.43</v>
      </c>
      <c r="H7215" s="212">
        <v>217401.67</v>
      </c>
      <c r="I7215" s="212">
        <v>3913230.1</v>
      </c>
    </row>
    <row r="7216" spans="1:9" ht="51" customHeight="1" x14ac:dyDescent="0.25">
      <c r="A7216" s="200">
        <v>43663</v>
      </c>
      <c r="B7216" s="37" t="s">
        <v>2580</v>
      </c>
      <c r="C7216" s="23">
        <v>87</v>
      </c>
      <c r="D7216" s="49" t="s">
        <v>18775</v>
      </c>
      <c r="E7216" s="49" t="s">
        <v>18776</v>
      </c>
      <c r="F7216" s="50" t="s">
        <v>18777</v>
      </c>
      <c r="G7216" s="217">
        <v>13767992.300000001</v>
      </c>
      <c r="H7216" s="212">
        <v>809881.9</v>
      </c>
      <c r="I7216" s="212">
        <v>14577874.199999999</v>
      </c>
    </row>
    <row r="7217" spans="1:9" ht="51" customHeight="1" x14ac:dyDescent="0.25">
      <c r="A7217" s="200">
        <v>43663</v>
      </c>
      <c r="B7217" s="37" t="s">
        <v>2580</v>
      </c>
      <c r="C7217" s="23">
        <v>88</v>
      </c>
      <c r="D7217" s="49" t="s">
        <v>18778</v>
      </c>
      <c r="E7217" s="49" t="s">
        <v>1844</v>
      </c>
      <c r="F7217" s="50" t="s">
        <v>18779</v>
      </c>
      <c r="G7217" s="217">
        <v>40586195.020000003</v>
      </c>
      <c r="H7217" s="212">
        <v>2387423.2400000002</v>
      </c>
      <c r="I7217" s="212">
        <v>42973618.259999998</v>
      </c>
    </row>
    <row r="7218" spans="1:9" ht="51" customHeight="1" x14ac:dyDescent="0.25">
      <c r="A7218" s="200">
        <v>43663</v>
      </c>
      <c r="B7218" s="37" t="s">
        <v>2580</v>
      </c>
      <c r="C7218" s="23">
        <v>88</v>
      </c>
      <c r="D7218" s="49" t="s">
        <v>18780</v>
      </c>
      <c r="E7218" s="49" t="s">
        <v>3390</v>
      </c>
      <c r="F7218" s="50" t="s">
        <v>18781</v>
      </c>
      <c r="G7218" s="217">
        <v>24561168.199999999</v>
      </c>
      <c r="H7218" s="212">
        <v>1444774.6</v>
      </c>
      <c r="I7218" s="212">
        <v>26005942.800000001</v>
      </c>
    </row>
    <row r="7219" spans="1:9" ht="51" customHeight="1" x14ac:dyDescent="0.25">
      <c r="A7219" s="200">
        <v>43663</v>
      </c>
      <c r="B7219" s="37" t="s">
        <v>2580</v>
      </c>
      <c r="C7219" s="23">
        <v>88</v>
      </c>
      <c r="D7219" s="49" t="s">
        <v>18782</v>
      </c>
      <c r="E7219" s="49" t="s">
        <v>17692</v>
      </c>
      <c r="F7219" s="50" t="s">
        <v>18783</v>
      </c>
      <c r="G7219" s="217">
        <v>26672663.609999999</v>
      </c>
      <c r="H7219" s="212">
        <v>1568980.21</v>
      </c>
      <c r="I7219" s="212">
        <v>28241643.82</v>
      </c>
    </row>
    <row r="7220" spans="1:9" ht="51" customHeight="1" x14ac:dyDescent="0.25">
      <c r="A7220" s="200">
        <v>43663</v>
      </c>
      <c r="B7220" s="37" t="s">
        <v>2580</v>
      </c>
      <c r="C7220" s="23">
        <v>88</v>
      </c>
      <c r="D7220" s="49" t="s">
        <v>18784</v>
      </c>
      <c r="E7220" s="49" t="s">
        <v>18785</v>
      </c>
      <c r="F7220" s="50" t="s">
        <v>18786</v>
      </c>
      <c r="G7220" s="217">
        <v>11249567.25</v>
      </c>
      <c r="H7220" s="212">
        <v>661739.25</v>
      </c>
      <c r="I7220" s="212">
        <v>11911306.5</v>
      </c>
    </row>
    <row r="7221" spans="1:9" ht="51" customHeight="1" x14ac:dyDescent="0.25">
      <c r="A7221" s="200">
        <v>43663</v>
      </c>
      <c r="B7221" s="37" t="s">
        <v>2580</v>
      </c>
      <c r="C7221" s="23">
        <v>88</v>
      </c>
      <c r="D7221" s="49" t="s">
        <v>18787</v>
      </c>
      <c r="E7221" s="49" t="s">
        <v>18788</v>
      </c>
      <c r="F7221" s="50" t="s">
        <v>18789</v>
      </c>
      <c r="G7221" s="217">
        <v>10701686.550000001</v>
      </c>
      <c r="H7221" s="212">
        <v>629510.98</v>
      </c>
      <c r="I7221" s="212">
        <v>11331197.529999999</v>
      </c>
    </row>
    <row r="7222" spans="1:9" ht="51" customHeight="1" x14ac:dyDescent="0.25">
      <c r="A7222" s="200">
        <v>43663</v>
      </c>
      <c r="B7222" s="37" t="s">
        <v>2580</v>
      </c>
      <c r="C7222" s="23">
        <v>88</v>
      </c>
      <c r="D7222" s="49" t="s">
        <v>18790</v>
      </c>
      <c r="E7222" s="49" t="s">
        <v>521</v>
      </c>
      <c r="F7222" s="50" t="s">
        <v>18791</v>
      </c>
      <c r="G7222" s="217">
        <v>29996851.050000001</v>
      </c>
      <c r="H7222" s="212">
        <v>1764520.65</v>
      </c>
      <c r="I7222" s="212">
        <v>31761371.699999999</v>
      </c>
    </row>
    <row r="7223" spans="1:9" ht="51" customHeight="1" x14ac:dyDescent="0.25">
      <c r="A7223" s="200">
        <v>43669</v>
      </c>
      <c r="B7223" s="37" t="s">
        <v>8437</v>
      </c>
      <c r="C7223" s="23">
        <v>53</v>
      </c>
      <c r="D7223" s="49" t="s">
        <v>18792</v>
      </c>
      <c r="E7223" s="49" t="s">
        <v>13973</v>
      </c>
      <c r="F7223" s="50" t="s">
        <v>18793</v>
      </c>
      <c r="G7223" s="217">
        <v>760000</v>
      </c>
      <c r="H7223" s="212">
        <v>0</v>
      </c>
      <c r="I7223" s="212">
        <v>760000</v>
      </c>
    </row>
    <row r="7224" spans="1:9" ht="51" customHeight="1" x14ac:dyDescent="0.25">
      <c r="A7224" s="200">
        <v>43669</v>
      </c>
      <c r="B7224" s="37" t="s">
        <v>8437</v>
      </c>
      <c r="C7224" s="23">
        <v>53</v>
      </c>
      <c r="D7224" s="49" t="s">
        <v>18794</v>
      </c>
      <c r="E7224" s="49" t="s">
        <v>18795</v>
      </c>
      <c r="F7224" s="50" t="s">
        <v>18796</v>
      </c>
      <c r="G7224" s="217">
        <v>760000</v>
      </c>
      <c r="H7224" s="212">
        <v>0</v>
      </c>
      <c r="I7224" s="212">
        <v>760000</v>
      </c>
    </row>
    <row r="7225" spans="1:9" ht="51" customHeight="1" x14ac:dyDescent="0.25">
      <c r="A7225" s="200">
        <v>43669</v>
      </c>
      <c r="B7225" s="37" t="s">
        <v>8437</v>
      </c>
      <c r="C7225" s="23">
        <v>53</v>
      </c>
      <c r="D7225" s="49" t="s">
        <v>18797</v>
      </c>
      <c r="E7225" s="49" t="s">
        <v>12122</v>
      </c>
      <c r="F7225" s="50" t="s">
        <v>18798</v>
      </c>
      <c r="G7225" s="217">
        <v>973101.21</v>
      </c>
      <c r="H7225" s="212">
        <v>0</v>
      </c>
      <c r="I7225" s="212">
        <v>973101.21</v>
      </c>
    </row>
    <row r="7226" spans="1:9" ht="51" customHeight="1" x14ac:dyDescent="0.25">
      <c r="A7226" s="200">
        <v>43669</v>
      </c>
      <c r="B7226" s="37" t="s">
        <v>8437</v>
      </c>
      <c r="C7226" s="23">
        <v>53</v>
      </c>
      <c r="D7226" s="49" t="s">
        <v>18799</v>
      </c>
      <c r="E7226" s="49" t="s">
        <v>8557</v>
      </c>
      <c r="F7226" s="50" t="s">
        <v>18800</v>
      </c>
      <c r="G7226" s="217">
        <v>1994514.55</v>
      </c>
      <c r="H7226" s="212">
        <v>0</v>
      </c>
      <c r="I7226" s="212">
        <v>1994514.55</v>
      </c>
    </row>
    <row r="7227" spans="1:9" ht="51" customHeight="1" x14ac:dyDescent="0.25">
      <c r="A7227" s="200">
        <v>43669</v>
      </c>
      <c r="B7227" s="37" t="s">
        <v>8437</v>
      </c>
      <c r="C7227" s="23">
        <v>53</v>
      </c>
      <c r="D7227" s="49" t="s">
        <v>18801</v>
      </c>
      <c r="E7227" s="49" t="s">
        <v>18802</v>
      </c>
      <c r="F7227" s="50" t="s">
        <v>18803</v>
      </c>
      <c r="G7227" s="217">
        <v>3000005</v>
      </c>
      <c r="H7227" s="212">
        <v>0</v>
      </c>
      <c r="I7227" s="212">
        <v>3000005</v>
      </c>
    </row>
    <row r="7228" spans="1:9" ht="51" customHeight="1" x14ac:dyDescent="0.25">
      <c r="A7228" s="200">
        <v>43669</v>
      </c>
      <c r="B7228" s="37" t="s">
        <v>8437</v>
      </c>
      <c r="C7228" s="23">
        <v>68</v>
      </c>
      <c r="D7228" s="49" t="s">
        <v>18804</v>
      </c>
      <c r="E7228" s="49" t="s">
        <v>18805</v>
      </c>
      <c r="F7228" s="50" t="s">
        <v>18806</v>
      </c>
      <c r="G7228" s="217">
        <v>1077972.25</v>
      </c>
      <c r="H7228" s="212">
        <v>0</v>
      </c>
      <c r="I7228" s="212">
        <v>1077972.25</v>
      </c>
    </row>
    <row r="7229" spans="1:9" ht="51" customHeight="1" x14ac:dyDescent="0.25">
      <c r="A7229" s="200">
        <v>43669</v>
      </c>
      <c r="B7229" s="37" t="s">
        <v>8437</v>
      </c>
      <c r="C7229" s="23">
        <v>68</v>
      </c>
      <c r="D7229" s="49" t="s">
        <v>18807</v>
      </c>
      <c r="E7229" s="49" t="s">
        <v>18808</v>
      </c>
      <c r="F7229" s="50" t="s">
        <v>18809</v>
      </c>
      <c r="G7229" s="217">
        <v>1872746.4</v>
      </c>
      <c r="H7229" s="212">
        <v>0</v>
      </c>
      <c r="I7229" s="212">
        <v>1872746.4</v>
      </c>
    </row>
    <row r="7230" spans="1:9" ht="51" customHeight="1" x14ac:dyDescent="0.25">
      <c r="A7230" s="200">
        <v>43669</v>
      </c>
      <c r="B7230" s="37" t="s">
        <v>8437</v>
      </c>
      <c r="C7230" s="23">
        <v>68</v>
      </c>
      <c r="D7230" s="49" t="s">
        <v>18810</v>
      </c>
      <c r="E7230" s="49" t="s">
        <v>18811</v>
      </c>
      <c r="F7230" s="50" t="s">
        <v>18812</v>
      </c>
      <c r="G7230" s="217">
        <v>1041844.38</v>
      </c>
      <c r="H7230" s="212">
        <v>0</v>
      </c>
      <c r="I7230" s="212">
        <v>1041844.38</v>
      </c>
    </row>
    <row r="7231" spans="1:9" ht="51" customHeight="1" x14ac:dyDescent="0.25">
      <c r="A7231" s="200">
        <v>43669</v>
      </c>
      <c r="B7231" s="37" t="s">
        <v>8437</v>
      </c>
      <c r="C7231" s="23">
        <v>68</v>
      </c>
      <c r="D7231" s="49" t="s">
        <v>18813</v>
      </c>
      <c r="E7231" s="49" t="s">
        <v>18463</v>
      </c>
      <c r="F7231" s="50" t="s">
        <v>18814</v>
      </c>
      <c r="G7231" s="217">
        <v>1471278.3</v>
      </c>
      <c r="H7231" s="212">
        <v>0</v>
      </c>
      <c r="I7231" s="212">
        <v>1471278.3</v>
      </c>
    </row>
    <row r="7232" spans="1:9" ht="51" customHeight="1" x14ac:dyDescent="0.25">
      <c r="A7232" s="200">
        <v>43669</v>
      </c>
      <c r="B7232" s="37" t="s">
        <v>8437</v>
      </c>
      <c r="C7232" s="23">
        <v>68</v>
      </c>
      <c r="D7232" s="49" t="s">
        <v>18815</v>
      </c>
      <c r="E7232" s="49" t="s">
        <v>18816</v>
      </c>
      <c r="F7232" s="50" t="s">
        <v>18817</v>
      </c>
      <c r="G7232" s="217">
        <v>1887733.33</v>
      </c>
      <c r="H7232" s="212">
        <v>0</v>
      </c>
      <c r="I7232" s="212">
        <v>1887733.33</v>
      </c>
    </row>
    <row r="7233" spans="1:9" ht="51" customHeight="1" x14ac:dyDescent="0.25">
      <c r="A7233" s="200">
        <v>43669</v>
      </c>
      <c r="B7233" s="37" t="s">
        <v>8437</v>
      </c>
      <c r="C7233" s="23">
        <v>68</v>
      </c>
      <c r="D7233" s="49" t="s">
        <v>18818</v>
      </c>
      <c r="E7233" s="49" t="s">
        <v>18819</v>
      </c>
      <c r="F7233" s="50" t="s">
        <v>18820</v>
      </c>
      <c r="G7233" s="217">
        <v>1404399.78</v>
      </c>
      <c r="H7233" s="212">
        <v>0</v>
      </c>
      <c r="I7233" s="212">
        <v>1404399.78</v>
      </c>
    </row>
    <row r="7234" spans="1:9" ht="51" customHeight="1" x14ac:dyDescent="0.25">
      <c r="A7234" s="200">
        <v>43669</v>
      </c>
      <c r="B7234" s="37" t="s">
        <v>8437</v>
      </c>
      <c r="C7234" s="23">
        <v>68</v>
      </c>
      <c r="D7234" s="49" t="s">
        <v>18821</v>
      </c>
      <c r="E7234" s="49" t="s">
        <v>18822</v>
      </c>
      <c r="F7234" s="50" t="s">
        <v>18823</v>
      </c>
      <c r="G7234" s="217">
        <v>3714309.01</v>
      </c>
      <c r="H7234" s="212">
        <v>0</v>
      </c>
      <c r="I7234" s="212">
        <v>3714309.01</v>
      </c>
    </row>
    <row r="7235" spans="1:9" ht="51" customHeight="1" x14ac:dyDescent="0.25">
      <c r="A7235" s="200">
        <v>43669</v>
      </c>
      <c r="B7235" s="37" t="s">
        <v>8437</v>
      </c>
      <c r="C7235" s="23">
        <v>68</v>
      </c>
      <c r="D7235" s="49" t="s">
        <v>18824</v>
      </c>
      <c r="E7235" s="49" t="s">
        <v>18825</v>
      </c>
      <c r="F7235" s="50" t="s">
        <v>18826</v>
      </c>
      <c r="G7235" s="217">
        <v>1367175.4</v>
      </c>
      <c r="H7235" s="212">
        <v>0</v>
      </c>
      <c r="I7235" s="212">
        <v>1367175.4</v>
      </c>
    </row>
    <row r="7236" spans="1:9" ht="51" customHeight="1" x14ac:dyDescent="0.25">
      <c r="A7236" s="200">
        <v>43669</v>
      </c>
      <c r="B7236" s="37" t="s">
        <v>8437</v>
      </c>
      <c r="C7236" s="23">
        <v>68</v>
      </c>
      <c r="D7236" s="49" t="s">
        <v>18827</v>
      </c>
      <c r="E7236" s="49" t="s">
        <v>18825</v>
      </c>
      <c r="F7236" s="50" t="s">
        <v>18828</v>
      </c>
      <c r="G7236" s="217">
        <v>1113349.6499999999</v>
      </c>
      <c r="H7236" s="212">
        <v>0</v>
      </c>
      <c r="I7236" s="212">
        <v>1113349.6499999999</v>
      </c>
    </row>
    <row r="7237" spans="1:9" ht="51" customHeight="1" x14ac:dyDescent="0.25">
      <c r="A7237" s="200">
        <v>43669</v>
      </c>
      <c r="B7237" s="37" t="s">
        <v>8437</v>
      </c>
      <c r="C7237" s="23">
        <v>68</v>
      </c>
      <c r="D7237" s="49" t="s">
        <v>18829</v>
      </c>
      <c r="E7237" s="49" t="s">
        <v>9923</v>
      </c>
      <c r="F7237" s="50" t="s">
        <v>18830</v>
      </c>
      <c r="G7237" s="217">
        <v>1206664.6299999999</v>
      </c>
      <c r="H7237" s="212">
        <v>0</v>
      </c>
      <c r="I7237" s="212">
        <v>1206664.6299999999</v>
      </c>
    </row>
    <row r="7238" spans="1:9" ht="51" customHeight="1" x14ac:dyDescent="0.25">
      <c r="A7238" s="200">
        <v>43669</v>
      </c>
      <c r="B7238" s="37" t="s">
        <v>8437</v>
      </c>
      <c r="C7238" s="23">
        <v>68</v>
      </c>
      <c r="D7238" s="49" t="s">
        <v>18831</v>
      </c>
      <c r="E7238" s="49" t="s">
        <v>18832</v>
      </c>
      <c r="F7238" s="50" t="s">
        <v>18833</v>
      </c>
      <c r="G7238" s="217">
        <v>1097662.3</v>
      </c>
      <c r="H7238" s="212">
        <v>0</v>
      </c>
      <c r="I7238" s="212">
        <v>1097662.3</v>
      </c>
    </row>
    <row r="7239" spans="1:9" ht="51" customHeight="1" x14ac:dyDescent="0.25">
      <c r="A7239" s="200">
        <v>43669</v>
      </c>
      <c r="B7239" s="37" t="s">
        <v>8437</v>
      </c>
      <c r="C7239" s="23">
        <v>68</v>
      </c>
      <c r="D7239" s="49" t="s">
        <v>18834</v>
      </c>
      <c r="E7239" s="49" t="s">
        <v>9923</v>
      </c>
      <c r="F7239" s="50" t="s">
        <v>18835</v>
      </c>
      <c r="G7239" s="217">
        <v>1381262.38</v>
      </c>
      <c r="H7239" s="212">
        <v>0</v>
      </c>
      <c r="I7239" s="212">
        <v>1381262.38</v>
      </c>
    </row>
    <row r="7240" spans="1:9" ht="51" customHeight="1" x14ac:dyDescent="0.25">
      <c r="A7240" s="200">
        <v>43669</v>
      </c>
      <c r="B7240" s="37" t="s">
        <v>8437</v>
      </c>
      <c r="C7240" s="23">
        <v>68</v>
      </c>
      <c r="D7240" s="49" t="s">
        <v>18836</v>
      </c>
      <c r="E7240" s="49" t="s">
        <v>18837</v>
      </c>
      <c r="F7240" s="50" t="s">
        <v>18838</v>
      </c>
      <c r="G7240" s="217">
        <v>1995560.51</v>
      </c>
      <c r="H7240" s="212">
        <v>0</v>
      </c>
      <c r="I7240" s="212">
        <v>1995560.51</v>
      </c>
    </row>
    <row r="7241" spans="1:9" ht="51" customHeight="1" x14ac:dyDescent="0.25">
      <c r="A7241" s="200">
        <v>43669</v>
      </c>
      <c r="B7241" s="37" t="s">
        <v>8437</v>
      </c>
      <c r="C7241" s="23">
        <v>69</v>
      </c>
      <c r="D7241" s="49" t="s">
        <v>18839</v>
      </c>
      <c r="E7241" s="49" t="s">
        <v>255</v>
      </c>
      <c r="F7241" s="50" t="s">
        <v>18840</v>
      </c>
      <c r="G7241" s="217">
        <v>323000</v>
      </c>
      <c r="H7241" s="212">
        <v>0</v>
      </c>
      <c r="I7241" s="212">
        <v>323000</v>
      </c>
    </row>
    <row r="7242" spans="1:9" ht="51" customHeight="1" x14ac:dyDescent="0.25">
      <c r="A7242" s="200">
        <v>43669</v>
      </c>
      <c r="B7242" s="37" t="s">
        <v>8437</v>
      </c>
      <c r="C7242" s="23">
        <v>69</v>
      </c>
      <c r="D7242" s="49" t="s">
        <v>18841</v>
      </c>
      <c r="E7242" s="49" t="s">
        <v>4672</v>
      </c>
      <c r="F7242" s="50" t="s">
        <v>18842</v>
      </c>
      <c r="G7242" s="217">
        <v>1400024.5</v>
      </c>
      <c r="H7242" s="212">
        <v>0</v>
      </c>
      <c r="I7242" s="212">
        <v>1400024.5</v>
      </c>
    </row>
    <row r="7243" spans="1:9" ht="51" customHeight="1" x14ac:dyDescent="0.25">
      <c r="A7243" s="200">
        <v>43669</v>
      </c>
      <c r="B7243" s="37" t="s">
        <v>8437</v>
      </c>
      <c r="C7243" s="23">
        <v>69</v>
      </c>
      <c r="D7243" s="49" t="s">
        <v>18843</v>
      </c>
      <c r="E7243" s="49" t="s">
        <v>18844</v>
      </c>
      <c r="F7243" s="50" t="s">
        <v>18845</v>
      </c>
      <c r="G7243" s="217">
        <v>5812100</v>
      </c>
      <c r="H7243" s="212">
        <v>0</v>
      </c>
      <c r="I7243" s="212">
        <v>5812100</v>
      </c>
    </row>
    <row r="7244" spans="1:9" ht="51" customHeight="1" x14ac:dyDescent="0.25">
      <c r="A7244" s="200">
        <v>43669</v>
      </c>
      <c r="B7244" s="37" t="s">
        <v>8437</v>
      </c>
      <c r="C7244" s="23">
        <v>69</v>
      </c>
      <c r="D7244" s="49" t="s">
        <v>18846</v>
      </c>
      <c r="E7244" s="49" t="s">
        <v>18847</v>
      </c>
      <c r="F7244" s="50" t="s">
        <v>18848</v>
      </c>
      <c r="G7244" s="217">
        <v>5812100</v>
      </c>
      <c r="H7244" s="212">
        <v>0</v>
      </c>
      <c r="I7244" s="212">
        <v>5812100</v>
      </c>
    </row>
    <row r="7245" spans="1:9" ht="51" customHeight="1" x14ac:dyDescent="0.25">
      <c r="A7245" s="200">
        <v>43669</v>
      </c>
      <c r="B7245" s="37" t="s">
        <v>8437</v>
      </c>
      <c r="C7245" s="23">
        <v>69</v>
      </c>
      <c r="D7245" s="49" t="s">
        <v>18849</v>
      </c>
      <c r="E7245" s="49" t="s">
        <v>18850</v>
      </c>
      <c r="F7245" s="50" t="s">
        <v>18851</v>
      </c>
      <c r="G7245" s="217">
        <v>2185000</v>
      </c>
      <c r="H7245" s="212">
        <v>0</v>
      </c>
      <c r="I7245" s="212">
        <v>2185000</v>
      </c>
    </row>
    <row r="7246" spans="1:9" ht="51" customHeight="1" x14ac:dyDescent="0.25">
      <c r="A7246" s="200">
        <v>43669</v>
      </c>
      <c r="B7246" s="37" t="s">
        <v>8437</v>
      </c>
      <c r="C7246" s="23">
        <v>69</v>
      </c>
      <c r="D7246" s="49" t="s">
        <v>18852</v>
      </c>
      <c r="E7246" s="49" t="s">
        <v>18853</v>
      </c>
      <c r="F7246" s="50" t="s">
        <v>18854</v>
      </c>
      <c r="G7246" s="217">
        <v>629850</v>
      </c>
      <c r="H7246" s="212">
        <v>0</v>
      </c>
      <c r="I7246" s="212">
        <v>629850</v>
      </c>
    </row>
    <row r="7247" spans="1:9" ht="51" customHeight="1" x14ac:dyDescent="0.25">
      <c r="A7247" s="200">
        <v>43669</v>
      </c>
      <c r="B7247" s="37" t="s">
        <v>2581</v>
      </c>
      <c r="C7247" s="23">
        <v>78</v>
      </c>
      <c r="D7247" s="49" t="s">
        <v>18855</v>
      </c>
      <c r="E7247" s="49" t="s">
        <v>18856</v>
      </c>
      <c r="F7247" s="50" t="s">
        <v>18857</v>
      </c>
      <c r="G7247" s="217">
        <v>2021450.29</v>
      </c>
      <c r="H7247" s="212">
        <v>0</v>
      </c>
      <c r="I7247" s="212">
        <v>2021450.29</v>
      </c>
    </row>
    <row r="7248" spans="1:9" ht="51" customHeight="1" x14ac:dyDescent="0.25">
      <c r="A7248" s="200">
        <v>43669</v>
      </c>
      <c r="B7248" s="37" t="s">
        <v>2581</v>
      </c>
      <c r="C7248" s="23">
        <v>78</v>
      </c>
      <c r="D7248" s="49" t="s">
        <v>18858</v>
      </c>
      <c r="E7248" s="49" t="s">
        <v>18859</v>
      </c>
      <c r="F7248" s="50" t="s">
        <v>18860</v>
      </c>
      <c r="G7248" s="217">
        <v>1276535.98</v>
      </c>
      <c r="H7248" s="212">
        <v>0</v>
      </c>
      <c r="I7248" s="212">
        <v>1276535.98</v>
      </c>
    </row>
    <row r="7249" spans="1:9" ht="51" customHeight="1" x14ac:dyDescent="0.25">
      <c r="A7249" s="200">
        <v>43669</v>
      </c>
      <c r="B7249" s="37" t="s">
        <v>2581</v>
      </c>
      <c r="C7249" s="23">
        <v>78</v>
      </c>
      <c r="D7249" s="49" t="s">
        <v>18861</v>
      </c>
      <c r="E7249" s="49" t="s">
        <v>18862</v>
      </c>
      <c r="F7249" s="50" t="s">
        <v>18863</v>
      </c>
      <c r="G7249" s="217">
        <v>3127529.7</v>
      </c>
      <c r="H7249" s="212">
        <v>0</v>
      </c>
      <c r="I7249" s="212">
        <v>3127529.7</v>
      </c>
    </row>
    <row r="7250" spans="1:9" ht="51" customHeight="1" x14ac:dyDescent="0.25">
      <c r="A7250" s="200">
        <v>43669</v>
      </c>
      <c r="B7250" s="37" t="s">
        <v>2581</v>
      </c>
      <c r="C7250" s="23">
        <v>78</v>
      </c>
      <c r="D7250" s="49" t="s">
        <v>18864</v>
      </c>
      <c r="E7250" s="49" t="s">
        <v>18865</v>
      </c>
      <c r="F7250" s="50" t="s">
        <v>18866</v>
      </c>
      <c r="G7250" s="217">
        <v>1272281.7</v>
      </c>
      <c r="H7250" s="212">
        <v>0</v>
      </c>
      <c r="I7250" s="212">
        <v>1272281.7</v>
      </c>
    </row>
    <row r="7251" spans="1:9" ht="51" customHeight="1" x14ac:dyDescent="0.25">
      <c r="A7251" s="200">
        <v>43669</v>
      </c>
      <c r="B7251" s="37" t="s">
        <v>2581</v>
      </c>
      <c r="C7251" s="23">
        <v>78</v>
      </c>
      <c r="D7251" s="49" t="s">
        <v>18867</v>
      </c>
      <c r="E7251" s="49" t="s">
        <v>18868</v>
      </c>
      <c r="F7251" s="50" t="s">
        <v>18869</v>
      </c>
      <c r="G7251" s="217">
        <v>1766531.51</v>
      </c>
      <c r="H7251" s="212">
        <v>0</v>
      </c>
      <c r="I7251" s="212">
        <v>1766531.51</v>
      </c>
    </row>
    <row r="7252" spans="1:9" ht="51" customHeight="1" x14ac:dyDescent="0.25">
      <c r="A7252" s="200">
        <v>43669</v>
      </c>
      <c r="B7252" s="37" t="s">
        <v>2581</v>
      </c>
      <c r="C7252" s="23">
        <v>78</v>
      </c>
      <c r="D7252" s="49" t="s">
        <v>18870</v>
      </c>
      <c r="E7252" s="49" t="s">
        <v>18871</v>
      </c>
      <c r="F7252" s="50" t="s">
        <v>18872</v>
      </c>
      <c r="G7252" s="217">
        <v>4093134.36</v>
      </c>
      <c r="H7252" s="212">
        <v>0</v>
      </c>
      <c r="I7252" s="212">
        <v>4093134.36</v>
      </c>
    </row>
    <row r="7253" spans="1:9" ht="51" customHeight="1" x14ac:dyDescent="0.25">
      <c r="A7253" s="200">
        <v>43669</v>
      </c>
      <c r="B7253" s="37" t="s">
        <v>2581</v>
      </c>
      <c r="C7253" s="23">
        <v>78</v>
      </c>
      <c r="D7253" s="49" t="s">
        <v>18873</v>
      </c>
      <c r="E7253" s="49" t="s">
        <v>16330</v>
      </c>
      <c r="F7253" s="50" t="s">
        <v>16331</v>
      </c>
      <c r="G7253" s="217">
        <v>2867881.63</v>
      </c>
      <c r="H7253" s="212">
        <v>0</v>
      </c>
      <c r="I7253" s="212">
        <v>2867881.63</v>
      </c>
    </row>
    <row r="7254" spans="1:9" ht="51" customHeight="1" x14ac:dyDescent="0.25">
      <c r="A7254" s="200">
        <v>43669</v>
      </c>
      <c r="B7254" s="37" t="s">
        <v>2581</v>
      </c>
      <c r="C7254" s="23">
        <v>78</v>
      </c>
      <c r="D7254" s="49" t="s">
        <v>18874</v>
      </c>
      <c r="E7254" s="49" t="s">
        <v>18875</v>
      </c>
      <c r="F7254" s="50" t="s">
        <v>18876</v>
      </c>
      <c r="G7254" s="217">
        <v>2593738.33</v>
      </c>
      <c r="H7254" s="212">
        <v>0</v>
      </c>
      <c r="I7254" s="212">
        <v>2593738.33</v>
      </c>
    </row>
    <row r="7255" spans="1:9" ht="51" customHeight="1" x14ac:dyDescent="0.25">
      <c r="A7255" s="200">
        <v>43669</v>
      </c>
      <c r="B7255" s="37" t="s">
        <v>2581</v>
      </c>
      <c r="C7255" s="23">
        <v>78</v>
      </c>
      <c r="D7255" s="49" t="s">
        <v>18877</v>
      </c>
      <c r="E7255" s="49" t="s">
        <v>18276</v>
      </c>
      <c r="F7255" s="50" t="s">
        <v>18878</v>
      </c>
      <c r="G7255" s="217">
        <v>1856261.2</v>
      </c>
      <c r="H7255" s="212">
        <v>0</v>
      </c>
      <c r="I7255" s="212">
        <v>1856261.2</v>
      </c>
    </row>
    <row r="7256" spans="1:9" ht="51" customHeight="1" x14ac:dyDescent="0.25">
      <c r="A7256" s="200">
        <v>43669</v>
      </c>
      <c r="B7256" s="37" t="s">
        <v>2581</v>
      </c>
      <c r="C7256" s="23">
        <v>78</v>
      </c>
      <c r="D7256" s="49" t="s">
        <v>18879</v>
      </c>
      <c r="E7256" s="49" t="s">
        <v>18880</v>
      </c>
      <c r="F7256" s="50" t="s">
        <v>18881</v>
      </c>
      <c r="G7256" s="217">
        <v>1721303.75</v>
      </c>
      <c r="H7256" s="212">
        <v>0</v>
      </c>
      <c r="I7256" s="212">
        <v>1721303.75</v>
      </c>
    </row>
    <row r="7257" spans="1:9" ht="51" customHeight="1" x14ac:dyDescent="0.25">
      <c r="A7257" s="200">
        <v>43669</v>
      </c>
      <c r="B7257" s="37" t="s">
        <v>2581</v>
      </c>
      <c r="C7257" s="23">
        <v>78</v>
      </c>
      <c r="D7257" s="49" t="s">
        <v>18882</v>
      </c>
      <c r="E7257" s="49" t="s">
        <v>18883</v>
      </c>
      <c r="F7257" s="50" t="s">
        <v>18884</v>
      </c>
      <c r="G7257" s="217">
        <v>3746130.4</v>
      </c>
      <c r="H7257" s="212">
        <v>0</v>
      </c>
      <c r="I7257" s="212">
        <v>3746130.4</v>
      </c>
    </row>
    <row r="7258" spans="1:9" ht="51" customHeight="1" x14ac:dyDescent="0.25">
      <c r="A7258" s="200">
        <v>43669</v>
      </c>
      <c r="B7258" s="37" t="s">
        <v>2581</v>
      </c>
      <c r="C7258" s="23">
        <v>78</v>
      </c>
      <c r="D7258" s="49" t="s">
        <v>18885</v>
      </c>
      <c r="E7258" s="49" t="s">
        <v>18886</v>
      </c>
      <c r="F7258" s="50" t="s">
        <v>18887</v>
      </c>
      <c r="G7258" s="217">
        <v>2427466.98</v>
      </c>
      <c r="H7258" s="212">
        <v>0</v>
      </c>
      <c r="I7258" s="212">
        <v>2427466.98</v>
      </c>
    </row>
    <row r="7259" spans="1:9" ht="51" customHeight="1" x14ac:dyDescent="0.25">
      <c r="A7259" s="200">
        <v>43669</v>
      </c>
      <c r="B7259" s="37" t="s">
        <v>2581</v>
      </c>
      <c r="C7259" s="23">
        <v>78</v>
      </c>
      <c r="D7259" s="49" t="s">
        <v>18888</v>
      </c>
      <c r="E7259" s="49" t="s">
        <v>18889</v>
      </c>
      <c r="F7259" s="50" t="s">
        <v>18890</v>
      </c>
      <c r="G7259" s="217">
        <v>2229072.83</v>
      </c>
      <c r="H7259" s="212">
        <v>0</v>
      </c>
      <c r="I7259" s="212">
        <v>2229072.83</v>
      </c>
    </row>
    <row r="7260" spans="1:9" ht="51" customHeight="1" x14ac:dyDescent="0.25">
      <c r="A7260" s="200">
        <v>43669</v>
      </c>
      <c r="B7260" s="37" t="s">
        <v>2581</v>
      </c>
      <c r="C7260" s="23">
        <v>78</v>
      </c>
      <c r="D7260" s="49" t="s">
        <v>18891</v>
      </c>
      <c r="E7260" s="49" t="s">
        <v>18892</v>
      </c>
      <c r="F7260" s="50" t="s">
        <v>18893</v>
      </c>
      <c r="G7260" s="217">
        <v>2854920.3</v>
      </c>
      <c r="H7260" s="212">
        <v>0</v>
      </c>
      <c r="I7260" s="212">
        <v>2854920.3</v>
      </c>
    </row>
    <row r="7261" spans="1:9" ht="51" customHeight="1" x14ac:dyDescent="0.25">
      <c r="A7261" s="200">
        <v>43669</v>
      </c>
      <c r="B7261" s="37" t="s">
        <v>2581</v>
      </c>
      <c r="C7261" s="23">
        <v>78</v>
      </c>
      <c r="D7261" s="49" t="s">
        <v>18894</v>
      </c>
      <c r="E7261" s="49" t="s">
        <v>18895</v>
      </c>
      <c r="F7261" s="50" t="s">
        <v>18896</v>
      </c>
      <c r="G7261" s="217">
        <v>1973624.48</v>
      </c>
      <c r="H7261" s="212">
        <v>0</v>
      </c>
      <c r="I7261" s="212">
        <v>1973624.48</v>
      </c>
    </row>
    <row r="7262" spans="1:9" ht="51" customHeight="1" x14ac:dyDescent="0.25">
      <c r="A7262" s="200">
        <v>43669</v>
      </c>
      <c r="B7262" s="37" t="s">
        <v>2581</v>
      </c>
      <c r="C7262" s="23">
        <v>78</v>
      </c>
      <c r="D7262" s="49" t="s">
        <v>18897</v>
      </c>
      <c r="E7262" s="49" t="s">
        <v>18898</v>
      </c>
      <c r="F7262" s="50" t="s">
        <v>18899</v>
      </c>
      <c r="G7262" s="217">
        <v>1352812.12</v>
      </c>
      <c r="H7262" s="212">
        <v>0</v>
      </c>
      <c r="I7262" s="212">
        <v>1352812.12</v>
      </c>
    </row>
    <row r="7263" spans="1:9" ht="51" customHeight="1" x14ac:dyDescent="0.25">
      <c r="A7263" s="200">
        <v>43669</v>
      </c>
      <c r="B7263" s="37" t="s">
        <v>2581</v>
      </c>
      <c r="C7263" s="23">
        <v>78</v>
      </c>
      <c r="D7263" s="49" t="s">
        <v>18900</v>
      </c>
      <c r="E7263" s="49" t="s">
        <v>18901</v>
      </c>
      <c r="F7263" s="50" t="s">
        <v>18902</v>
      </c>
      <c r="G7263" s="217">
        <v>2037344.01</v>
      </c>
      <c r="H7263" s="212">
        <v>0</v>
      </c>
      <c r="I7263" s="212">
        <v>2037344.01</v>
      </c>
    </row>
    <row r="7264" spans="1:9" ht="51" customHeight="1" x14ac:dyDescent="0.25">
      <c r="A7264" s="200">
        <v>43669</v>
      </c>
      <c r="B7264" s="37" t="s">
        <v>2581</v>
      </c>
      <c r="C7264" s="23">
        <v>78</v>
      </c>
      <c r="D7264" s="49" t="s">
        <v>18903</v>
      </c>
      <c r="E7264" s="49" t="s">
        <v>18904</v>
      </c>
      <c r="F7264" s="50" t="s">
        <v>18905</v>
      </c>
      <c r="G7264" s="217">
        <v>2122018.4</v>
      </c>
      <c r="H7264" s="212">
        <v>0</v>
      </c>
      <c r="I7264" s="212">
        <v>2122018.4</v>
      </c>
    </row>
    <row r="7265" spans="1:9" ht="51" customHeight="1" x14ac:dyDescent="0.25">
      <c r="A7265" s="200">
        <v>43669</v>
      </c>
      <c r="B7265" s="37" t="s">
        <v>2581</v>
      </c>
      <c r="C7265" s="23">
        <v>78</v>
      </c>
      <c r="D7265" s="49" t="s">
        <v>18906</v>
      </c>
      <c r="E7265" s="49" t="s">
        <v>11784</v>
      </c>
      <c r="F7265" s="50" t="s">
        <v>18907</v>
      </c>
      <c r="G7265" s="217">
        <v>1480814.6</v>
      </c>
      <c r="H7265" s="212">
        <v>74040.73</v>
      </c>
      <c r="I7265" s="212">
        <v>1554855.33</v>
      </c>
    </row>
    <row r="7266" spans="1:9" ht="51" customHeight="1" x14ac:dyDescent="0.25">
      <c r="A7266" s="200">
        <v>43669</v>
      </c>
      <c r="B7266" s="37" t="s">
        <v>2581</v>
      </c>
      <c r="C7266" s="23">
        <v>78</v>
      </c>
      <c r="D7266" s="49" t="s">
        <v>18908</v>
      </c>
      <c r="E7266" s="49" t="s">
        <v>18909</v>
      </c>
      <c r="F7266" s="50" t="s">
        <v>18910</v>
      </c>
      <c r="G7266" s="217">
        <v>1201706.7</v>
      </c>
      <c r="H7266" s="212">
        <v>0</v>
      </c>
      <c r="I7266" s="212">
        <v>1201706.7</v>
      </c>
    </row>
    <row r="7267" spans="1:9" ht="51" customHeight="1" x14ac:dyDescent="0.25">
      <c r="A7267" s="200">
        <v>43669</v>
      </c>
      <c r="B7267" s="37" t="s">
        <v>2581</v>
      </c>
      <c r="C7267" s="23">
        <v>78</v>
      </c>
      <c r="D7267" s="49" t="s">
        <v>18911</v>
      </c>
      <c r="E7267" s="49" t="s">
        <v>11421</v>
      </c>
      <c r="F7267" s="50" t="s">
        <v>18912</v>
      </c>
      <c r="G7267" s="217">
        <v>5864547.8200000003</v>
      </c>
      <c r="H7267" s="212">
        <v>0</v>
      </c>
      <c r="I7267" s="212">
        <v>5864547.8200000003</v>
      </c>
    </row>
    <row r="7268" spans="1:9" ht="51" customHeight="1" x14ac:dyDescent="0.25">
      <c r="A7268" s="200">
        <v>43669</v>
      </c>
      <c r="B7268" s="37" t="s">
        <v>2581</v>
      </c>
      <c r="C7268" s="23">
        <v>78</v>
      </c>
      <c r="D7268" s="49" t="s">
        <v>18913</v>
      </c>
      <c r="E7268" s="49" t="s">
        <v>18914</v>
      </c>
      <c r="F7268" s="50" t="s">
        <v>18915</v>
      </c>
      <c r="G7268" s="217">
        <v>4090250.1</v>
      </c>
      <c r="H7268" s="212">
        <v>0</v>
      </c>
      <c r="I7268" s="212">
        <v>4090250.1</v>
      </c>
    </row>
    <row r="7269" spans="1:9" ht="51" customHeight="1" x14ac:dyDescent="0.25">
      <c r="A7269" s="200">
        <v>43669</v>
      </c>
      <c r="B7269" s="37" t="s">
        <v>2581</v>
      </c>
      <c r="C7269" s="23">
        <v>78</v>
      </c>
      <c r="D7269" s="49" t="s">
        <v>18916</v>
      </c>
      <c r="E7269" s="49" t="s">
        <v>18917</v>
      </c>
      <c r="F7269" s="50" t="s">
        <v>18918</v>
      </c>
      <c r="G7269" s="217">
        <v>1654338.41</v>
      </c>
      <c r="H7269" s="212">
        <v>0</v>
      </c>
      <c r="I7269" s="212">
        <v>1654338.41</v>
      </c>
    </row>
    <row r="7270" spans="1:9" ht="51" customHeight="1" x14ac:dyDescent="0.25">
      <c r="A7270" s="200">
        <v>43669</v>
      </c>
      <c r="B7270" s="37" t="s">
        <v>2581</v>
      </c>
      <c r="C7270" s="23">
        <v>78</v>
      </c>
      <c r="D7270" s="49" t="s">
        <v>18919</v>
      </c>
      <c r="E7270" s="49" t="s">
        <v>18920</v>
      </c>
      <c r="F7270" s="50" t="s">
        <v>18921</v>
      </c>
      <c r="G7270" s="217">
        <v>690770.47</v>
      </c>
      <c r="H7270" s="212">
        <v>0</v>
      </c>
      <c r="I7270" s="212">
        <v>690770.47</v>
      </c>
    </row>
    <row r="7271" spans="1:9" ht="51" customHeight="1" x14ac:dyDescent="0.25">
      <c r="A7271" s="200">
        <v>43669</v>
      </c>
      <c r="B7271" s="37" t="s">
        <v>2581</v>
      </c>
      <c r="C7271" s="23">
        <v>78</v>
      </c>
      <c r="D7271" s="49" t="s">
        <v>18922</v>
      </c>
      <c r="E7271" s="49" t="s">
        <v>18923</v>
      </c>
      <c r="F7271" s="50" t="s">
        <v>18924</v>
      </c>
      <c r="G7271" s="217">
        <v>1647295.2</v>
      </c>
      <c r="H7271" s="212">
        <v>0</v>
      </c>
      <c r="I7271" s="212">
        <v>1647295.2</v>
      </c>
    </row>
    <row r="7272" spans="1:9" ht="51" customHeight="1" x14ac:dyDescent="0.25">
      <c r="A7272" s="200">
        <v>43669</v>
      </c>
      <c r="B7272" s="37" t="s">
        <v>2581</v>
      </c>
      <c r="C7272" s="23">
        <v>78</v>
      </c>
      <c r="D7272" s="49" t="s">
        <v>18925</v>
      </c>
      <c r="E7272" s="49" t="s">
        <v>18926</v>
      </c>
      <c r="F7272" s="50" t="s">
        <v>18927</v>
      </c>
      <c r="G7272" s="217">
        <v>5120000</v>
      </c>
      <c r="H7272" s="212">
        <v>0</v>
      </c>
      <c r="I7272" s="212">
        <v>5120000</v>
      </c>
    </row>
    <row r="7273" spans="1:9" ht="51" customHeight="1" x14ac:dyDescent="0.25">
      <c r="A7273" s="200">
        <v>43669</v>
      </c>
      <c r="B7273" s="37" t="s">
        <v>2581</v>
      </c>
      <c r="C7273" s="23">
        <v>78</v>
      </c>
      <c r="D7273" s="49" t="s">
        <v>18928</v>
      </c>
      <c r="E7273" s="49" t="s">
        <v>18929</v>
      </c>
      <c r="F7273" s="50" t="s">
        <v>18930</v>
      </c>
      <c r="G7273" s="217">
        <v>3165862.1</v>
      </c>
      <c r="H7273" s="212">
        <v>0</v>
      </c>
      <c r="I7273" s="212">
        <v>3165862.1</v>
      </c>
    </row>
    <row r="7274" spans="1:9" ht="51" customHeight="1" x14ac:dyDescent="0.25">
      <c r="A7274" s="200">
        <v>43669</v>
      </c>
      <c r="B7274" s="37" t="s">
        <v>2581</v>
      </c>
      <c r="C7274" s="23">
        <v>78</v>
      </c>
      <c r="D7274" s="49" t="s">
        <v>18931</v>
      </c>
      <c r="E7274" s="49" t="s">
        <v>18932</v>
      </c>
      <c r="F7274" s="50" t="s">
        <v>18933</v>
      </c>
      <c r="G7274" s="217">
        <v>3106240.5</v>
      </c>
      <c r="H7274" s="212">
        <v>0</v>
      </c>
      <c r="I7274" s="212">
        <v>3106240.5</v>
      </c>
    </row>
    <row r="7275" spans="1:9" ht="51" customHeight="1" x14ac:dyDescent="0.25">
      <c r="A7275" s="200">
        <v>43669</v>
      </c>
      <c r="B7275" s="37" t="s">
        <v>2581</v>
      </c>
      <c r="C7275" s="23">
        <v>78</v>
      </c>
      <c r="D7275" s="49" t="s">
        <v>18934</v>
      </c>
      <c r="E7275" s="49" t="s">
        <v>18935</v>
      </c>
      <c r="F7275" s="50" t="s">
        <v>18936</v>
      </c>
      <c r="G7275" s="217">
        <v>3265127.16</v>
      </c>
      <c r="H7275" s="212">
        <v>0</v>
      </c>
      <c r="I7275" s="212">
        <v>3265127.16</v>
      </c>
    </row>
    <row r="7276" spans="1:9" ht="51" customHeight="1" x14ac:dyDescent="0.25">
      <c r="A7276" s="200">
        <v>43669</v>
      </c>
      <c r="B7276" s="37" t="s">
        <v>2581</v>
      </c>
      <c r="C7276" s="23">
        <v>78</v>
      </c>
      <c r="D7276" s="49" t="s">
        <v>18937</v>
      </c>
      <c r="E7276" s="49" t="s">
        <v>18938</v>
      </c>
      <c r="F7276" s="50" t="s">
        <v>18939</v>
      </c>
      <c r="G7276" s="217">
        <v>860346.12</v>
      </c>
      <c r="H7276" s="212">
        <v>0</v>
      </c>
      <c r="I7276" s="212">
        <v>860346.12</v>
      </c>
    </row>
    <row r="7277" spans="1:9" ht="51" customHeight="1" x14ac:dyDescent="0.25">
      <c r="A7277" s="200">
        <v>43669</v>
      </c>
      <c r="B7277" s="37" t="s">
        <v>2572</v>
      </c>
      <c r="C7277" s="23">
        <v>80</v>
      </c>
      <c r="D7277" s="49" t="s">
        <v>18940</v>
      </c>
      <c r="E7277" s="49" t="s">
        <v>686</v>
      </c>
      <c r="F7277" s="50" t="s">
        <v>18941</v>
      </c>
      <c r="G7277" s="217">
        <v>4922959.54</v>
      </c>
      <c r="H7277" s="212">
        <v>289585.84999999998</v>
      </c>
      <c r="I7277" s="212">
        <v>5212545.3899999997</v>
      </c>
    </row>
    <row r="7278" spans="1:9" ht="51" customHeight="1" x14ac:dyDescent="0.25">
      <c r="A7278" s="200">
        <v>43669</v>
      </c>
      <c r="B7278" s="37" t="s">
        <v>2572</v>
      </c>
      <c r="C7278" s="23">
        <v>81</v>
      </c>
      <c r="D7278" s="49" t="s">
        <v>18942</v>
      </c>
      <c r="E7278" s="49" t="s">
        <v>11836</v>
      </c>
      <c r="F7278" s="50" t="s">
        <v>18943</v>
      </c>
      <c r="G7278" s="217">
        <v>10928377.189999999</v>
      </c>
      <c r="H7278" s="212">
        <v>642845.72</v>
      </c>
      <c r="I7278" s="212">
        <v>11571222.91</v>
      </c>
    </row>
    <row r="7279" spans="1:9" ht="51" customHeight="1" x14ac:dyDescent="0.25">
      <c r="A7279" s="200">
        <v>43669</v>
      </c>
      <c r="B7279" s="37" t="s">
        <v>2572</v>
      </c>
      <c r="C7279" s="23">
        <v>81</v>
      </c>
      <c r="D7279" s="49" t="s">
        <v>18944</v>
      </c>
      <c r="E7279" s="49" t="s">
        <v>120</v>
      </c>
      <c r="F7279" s="50" t="s">
        <v>18945</v>
      </c>
      <c r="G7279" s="217">
        <v>43534712.140000001</v>
      </c>
      <c r="H7279" s="212">
        <v>2560865.42</v>
      </c>
      <c r="I7279" s="212">
        <v>46095577.560000002</v>
      </c>
    </row>
    <row r="7280" spans="1:9" ht="51" customHeight="1" x14ac:dyDescent="0.25">
      <c r="A7280" s="200">
        <v>43669</v>
      </c>
      <c r="B7280" s="37" t="s">
        <v>2572</v>
      </c>
      <c r="C7280" s="23">
        <v>81</v>
      </c>
      <c r="D7280" s="49" t="s">
        <v>18946</v>
      </c>
      <c r="E7280" s="49" t="s">
        <v>5213</v>
      </c>
      <c r="F7280" s="50" t="s">
        <v>18947</v>
      </c>
      <c r="G7280" s="217">
        <v>11709300.800000001</v>
      </c>
      <c r="H7280" s="212">
        <v>688782.4</v>
      </c>
      <c r="I7280" s="212">
        <v>12398083.199999999</v>
      </c>
    </row>
    <row r="7281" spans="1:9" ht="51" customHeight="1" x14ac:dyDescent="0.25">
      <c r="A7281" s="200">
        <v>43669</v>
      </c>
      <c r="B7281" s="37" t="s">
        <v>2572</v>
      </c>
      <c r="C7281" s="23">
        <v>81</v>
      </c>
      <c r="D7281" s="49" t="s">
        <v>18948</v>
      </c>
      <c r="E7281" s="49" t="s">
        <v>16007</v>
      </c>
      <c r="F7281" s="50" t="s">
        <v>18949</v>
      </c>
      <c r="G7281" s="217">
        <v>9561427.1799999997</v>
      </c>
      <c r="H7281" s="212">
        <v>1124873.78</v>
      </c>
      <c r="I7281" s="212">
        <v>10686300.960000001</v>
      </c>
    </row>
    <row r="7282" spans="1:9" ht="51" customHeight="1" x14ac:dyDescent="0.25">
      <c r="A7282" s="200">
        <v>43669</v>
      </c>
      <c r="B7282" s="37" t="s">
        <v>2572</v>
      </c>
      <c r="C7282" s="23">
        <v>81</v>
      </c>
      <c r="D7282" s="49" t="s">
        <v>18950</v>
      </c>
      <c r="E7282" s="49" t="s">
        <v>5645</v>
      </c>
      <c r="F7282" s="50" t="s">
        <v>18951</v>
      </c>
      <c r="G7282" s="217">
        <v>17330038.120000001</v>
      </c>
      <c r="H7282" s="212">
        <v>2038828.02</v>
      </c>
      <c r="I7282" s="212">
        <v>19368866.140000001</v>
      </c>
    </row>
    <row r="7283" spans="1:9" ht="51" customHeight="1" x14ac:dyDescent="0.25">
      <c r="A7283" s="200">
        <v>43669</v>
      </c>
      <c r="B7283" s="37" t="s">
        <v>2572</v>
      </c>
      <c r="C7283" s="23">
        <v>81</v>
      </c>
      <c r="D7283" s="49" t="s">
        <v>18952</v>
      </c>
      <c r="E7283" s="49" t="s">
        <v>5622</v>
      </c>
      <c r="F7283" s="50" t="s">
        <v>18953</v>
      </c>
      <c r="G7283" s="217">
        <v>994884.2</v>
      </c>
      <c r="H7283" s="212">
        <v>117045.2</v>
      </c>
      <c r="I7283" s="212">
        <v>1111929.3999999999</v>
      </c>
    </row>
    <row r="7284" spans="1:9" ht="51" customHeight="1" x14ac:dyDescent="0.25">
      <c r="A7284" s="200">
        <v>43669</v>
      </c>
      <c r="B7284" s="37" t="s">
        <v>2572</v>
      </c>
      <c r="C7284" s="23">
        <v>81</v>
      </c>
      <c r="D7284" s="49" t="s">
        <v>18954</v>
      </c>
      <c r="E7284" s="49" t="s">
        <v>3811</v>
      </c>
      <c r="F7284" s="50" t="s">
        <v>18955</v>
      </c>
      <c r="G7284" s="217">
        <v>4567900</v>
      </c>
      <c r="H7284" s="212">
        <v>537400</v>
      </c>
      <c r="I7284" s="212">
        <v>5105300</v>
      </c>
    </row>
    <row r="7285" spans="1:9" ht="51" customHeight="1" x14ac:dyDescent="0.25">
      <c r="A7285" s="200">
        <v>43669</v>
      </c>
      <c r="B7285" s="37" t="s">
        <v>2572</v>
      </c>
      <c r="C7285" s="23">
        <v>81</v>
      </c>
      <c r="D7285" s="49" t="s">
        <v>18956</v>
      </c>
      <c r="E7285" s="49" t="s">
        <v>4029</v>
      </c>
      <c r="F7285" s="50" t="s">
        <v>18957</v>
      </c>
      <c r="G7285" s="217">
        <v>1585250</v>
      </c>
      <c r="H7285" s="212">
        <v>186500</v>
      </c>
      <c r="I7285" s="212">
        <v>1771750</v>
      </c>
    </row>
    <row r="7286" spans="1:9" ht="51" customHeight="1" x14ac:dyDescent="0.25">
      <c r="A7286" s="200">
        <v>43669</v>
      </c>
      <c r="B7286" s="37" t="s">
        <v>2580</v>
      </c>
      <c r="C7286" s="23">
        <v>86</v>
      </c>
      <c r="D7286" s="49" t="s">
        <v>18958</v>
      </c>
      <c r="E7286" s="49" t="s">
        <v>18959</v>
      </c>
      <c r="F7286" s="50" t="s">
        <v>18960</v>
      </c>
      <c r="G7286" s="217">
        <v>25815420.550000001</v>
      </c>
      <c r="H7286" s="212">
        <v>3037108.3</v>
      </c>
      <c r="I7286" s="212">
        <v>28852528.850000001</v>
      </c>
    </row>
    <row r="7287" spans="1:9" ht="51" customHeight="1" x14ac:dyDescent="0.25">
      <c r="A7287" s="200">
        <v>43669</v>
      </c>
      <c r="B7287" s="37" t="s">
        <v>2580</v>
      </c>
      <c r="C7287" s="23">
        <v>86</v>
      </c>
      <c r="D7287" s="49" t="s">
        <v>18961</v>
      </c>
      <c r="E7287" s="49" t="s">
        <v>22</v>
      </c>
      <c r="F7287" s="50" t="s">
        <v>18962</v>
      </c>
      <c r="G7287" s="217">
        <v>54068574.119999997</v>
      </c>
      <c r="H7287" s="212">
        <v>3180504.36</v>
      </c>
      <c r="I7287" s="212">
        <v>57249078.479999997</v>
      </c>
    </row>
    <row r="7288" spans="1:9" ht="51" customHeight="1" x14ac:dyDescent="0.25">
      <c r="A7288" s="200">
        <v>43669</v>
      </c>
      <c r="B7288" s="37" t="s">
        <v>2580</v>
      </c>
      <c r="C7288" s="23">
        <v>88</v>
      </c>
      <c r="D7288" s="49" t="s">
        <v>18963</v>
      </c>
      <c r="E7288" s="49" t="s">
        <v>2617</v>
      </c>
      <c r="F7288" s="50" t="s">
        <v>18964</v>
      </c>
      <c r="G7288" s="217">
        <v>56044597.850000001</v>
      </c>
      <c r="H7288" s="212">
        <v>3296741.05</v>
      </c>
      <c r="I7288" s="212">
        <v>59341338.899999999</v>
      </c>
    </row>
    <row r="7289" spans="1:9" ht="51" customHeight="1" x14ac:dyDescent="0.25">
      <c r="A7289" s="200">
        <v>43677</v>
      </c>
      <c r="B7289" s="37" t="s">
        <v>2577</v>
      </c>
      <c r="C7289" s="23">
        <v>6</v>
      </c>
      <c r="D7289" s="49" t="s">
        <v>18965</v>
      </c>
      <c r="E7289" s="49" t="s">
        <v>4248</v>
      </c>
      <c r="F7289" s="50" t="s">
        <v>18966</v>
      </c>
      <c r="G7289" s="217">
        <v>9870500</v>
      </c>
      <c r="H7289" s="212">
        <v>0</v>
      </c>
      <c r="I7289" s="212">
        <v>9870500</v>
      </c>
    </row>
    <row r="7290" spans="1:9" ht="51" customHeight="1" x14ac:dyDescent="0.25">
      <c r="A7290" s="200">
        <v>43677</v>
      </c>
      <c r="B7290" s="37" t="s">
        <v>2577</v>
      </c>
      <c r="C7290" s="23">
        <v>6</v>
      </c>
      <c r="D7290" s="49" t="s">
        <v>18967</v>
      </c>
      <c r="E7290" s="49" t="s">
        <v>1683</v>
      </c>
      <c r="F7290" s="50" t="s">
        <v>18968</v>
      </c>
      <c r="G7290" s="217">
        <v>525806</v>
      </c>
      <c r="H7290" s="212">
        <v>0</v>
      </c>
      <c r="I7290" s="212">
        <v>525806</v>
      </c>
    </row>
    <row r="7291" spans="1:9" ht="51" customHeight="1" x14ac:dyDescent="0.25">
      <c r="A7291" s="200">
        <v>43677</v>
      </c>
      <c r="B7291" s="37" t="s">
        <v>2577</v>
      </c>
      <c r="C7291" s="23">
        <v>6</v>
      </c>
      <c r="D7291" s="49" t="s">
        <v>18969</v>
      </c>
      <c r="E7291" s="49" t="s">
        <v>1674</v>
      </c>
      <c r="F7291" s="50" t="s">
        <v>18970</v>
      </c>
      <c r="G7291" s="217">
        <v>88350</v>
      </c>
      <c r="H7291" s="212">
        <v>0</v>
      </c>
      <c r="I7291" s="212">
        <v>88350</v>
      </c>
    </row>
    <row r="7292" spans="1:9" ht="51" customHeight="1" x14ac:dyDescent="0.25">
      <c r="A7292" s="200">
        <v>43677</v>
      </c>
      <c r="B7292" s="37" t="s">
        <v>2573</v>
      </c>
      <c r="C7292" s="23">
        <v>48</v>
      </c>
      <c r="D7292" s="49" t="s">
        <v>18971</v>
      </c>
      <c r="E7292" s="49" t="s">
        <v>1876</v>
      </c>
      <c r="F7292" s="50" t="s">
        <v>18972</v>
      </c>
      <c r="G7292" s="217">
        <v>24127391.699999999</v>
      </c>
      <c r="H7292" s="212">
        <v>1419258.33</v>
      </c>
      <c r="I7292" s="212">
        <v>25546650.030000001</v>
      </c>
    </row>
    <row r="7293" spans="1:9" ht="51" customHeight="1" x14ac:dyDescent="0.25">
      <c r="A7293" s="200">
        <v>43677</v>
      </c>
      <c r="B7293" s="37" t="s">
        <v>2582</v>
      </c>
      <c r="C7293" s="23">
        <v>50</v>
      </c>
      <c r="D7293" s="49" t="s">
        <v>18973</v>
      </c>
      <c r="E7293" s="49" t="s">
        <v>39</v>
      </c>
      <c r="F7293" s="50" t="s">
        <v>18974</v>
      </c>
      <c r="G7293" s="217">
        <v>40960463.859999999</v>
      </c>
      <c r="H7293" s="212">
        <v>2409439.0499999998</v>
      </c>
      <c r="I7293" s="212">
        <v>43369902.909999996</v>
      </c>
    </row>
    <row r="7294" spans="1:9" ht="51" customHeight="1" x14ac:dyDescent="0.25">
      <c r="A7294" s="200">
        <v>43677</v>
      </c>
      <c r="B7294" s="37" t="s">
        <v>8437</v>
      </c>
      <c r="C7294" s="23">
        <v>53</v>
      </c>
      <c r="D7294" s="49" t="s">
        <v>18975</v>
      </c>
      <c r="E7294" s="49" t="s">
        <v>18194</v>
      </c>
      <c r="F7294" s="50" t="s">
        <v>18976</v>
      </c>
      <c r="G7294" s="217">
        <v>1059653.56</v>
      </c>
      <c r="H7294" s="212">
        <v>0</v>
      </c>
      <c r="I7294" s="212">
        <v>1059653.56</v>
      </c>
    </row>
    <row r="7295" spans="1:9" ht="51" customHeight="1" x14ac:dyDescent="0.25">
      <c r="A7295" s="200">
        <v>43677</v>
      </c>
      <c r="B7295" s="37" t="s">
        <v>8437</v>
      </c>
      <c r="C7295" s="23">
        <v>53</v>
      </c>
      <c r="D7295" s="49" t="s">
        <v>18977</v>
      </c>
      <c r="E7295" s="49" t="s">
        <v>18978</v>
      </c>
      <c r="F7295" s="50" t="s">
        <v>18979</v>
      </c>
      <c r="G7295" s="217">
        <v>1036794.85</v>
      </c>
      <c r="H7295" s="212">
        <v>0</v>
      </c>
      <c r="I7295" s="212">
        <v>1036794.85</v>
      </c>
    </row>
    <row r="7296" spans="1:9" ht="51" customHeight="1" x14ac:dyDescent="0.25">
      <c r="A7296" s="200">
        <v>43677</v>
      </c>
      <c r="B7296" s="37" t="s">
        <v>8437</v>
      </c>
      <c r="C7296" s="23">
        <v>53</v>
      </c>
      <c r="D7296" s="49" t="s">
        <v>18980</v>
      </c>
      <c r="E7296" s="49" t="s">
        <v>15545</v>
      </c>
      <c r="F7296" s="50" t="s">
        <v>18981</v>
      </c>
      <c r="G7296" s="217">
        <v>373967.5</v>
      </c>
      <c r="H7296" s="212">
        <v>0</v>
      </c>
      <c r="I7296" s="212">
        <v>373967.5</v>
      </c>
    </row>
    <row r="7297" spans="1:9" ht="51" customHeight="1" x14ac:dyDescent="0.25">
      <c r="A7297" s="200">
        <v>43677</v>
      </c>
      <c r="B7297" s="37" t="s">
        <v>8437</v>
      </c>
      <c r="C7297" s="23">
        <v>53</v>
      </c>
      <c r="D7297" s="49" t="s">
        <v>18982</v>
      </c>
      <c r="E7297" s="49" t="s">
        <v>18983</v>
      </c>
      <c r="F7297" s="50" t="s">
        <v>18984</v>
      </c>
      <c r="G7297" s="217">
        <v>559522.31000000006</v>
      </c>
      <c r="H7297" s="212">
        <v>0</v>
      </c>
      <c r="I7297" s="212">
        <v>559522.31000000006</v>
      </c>
    </row>
    <row r="7298" spans="1:9" ht="51" customHeight="1" x14ac:dyDescent="0.25">
      <c r="A7298" s="200">
        <v>43677</v>
      </c>
      <c r="B7298" s="37" t="s">
        <v>8437</v>
      </c>
      <c r="C7298" s="23">
        <v>53</v>
      </c>
      <c r="D7298" s="49" t="s">
        <v>18985</v>
      </c>
      <c r="E7298" s="49" t="s">
        <v>18451</v>
      </c>
      <c r="F7298" s="50" t="s">
        <v>18986</v>
      </c>
      <c r="G7298" s="217">
        <v>943267.93</v>
      </c>
      <c r="H7298" s="212">
        <v>0</v>
      </c>
      <c r="I7298" s="212">
        <v>943267.93</v>
      </c>
    </row>
    <row r="7299" spans="1:9" ht="51" customHeight="1" x14ac:dyDescent="0.25">
      <c r="A7299" s="200">
        <v>43677</v>
      </c>
      <c r="B7299" s="37" t="s">
        <v>8437</v>
      </c>
      <c r="C7299" s="23">
        <v>53</v>
      </c>
      <c r="D7299" s="49" t="s">
        <v>18987</v>
      </c>
      <c r="E7299" s="49" t="s">
        <v>7949</v>
      </c>
      <c r="F7299" s="50" t="s">
        <v>18988</v>
      </c>
      <c r="G7299" s="217">
        <v>1989646.8</v>
      </c>
      <c r="H7299" s="212">
        <v>0</v>
      </c>
      <c r="I7299" s="212">
        <v>1989646.8</v>
      </c>
    </row>
    <row r="7300" spans="1:9" ht="51" customHeight="1" x14ac:dyDescent="0.25">
      <c r="A7300" s="200">
        <v>43677</v>
      </c>
      <c r="B7300" s="37" t="s">
        <v>8437</v>
      </c>
      <c r="C7300" s="23">
        <v>53</v>
      </c>
      <c r="D7300" s="49" t="s">
        <v>18989</v>
      </c>
      <c r="E7300" s="49" t="s">
        <v>4906</v>
      </c>
      <c r="F7300" s="50" t="s">
        <v>18990</v>
      </c>
      <c r="G7300" s="217">
        <v>4421828.97</v>
      </c>
      <c r="H7300" s="212">
        <v>0</v>
      </c>
      <c r="I7300" s="212">
        <v>4421828.97</v>
      </c>
    </row>
    <row r="7301" spans="1:9" ht="51" customHeight="1" x14ac:dyDescent="0.25">
      <c r="A7301" s="200">
        <v>43677</v>
      </c>
      <c r="B7301" s="37" t="s">
        <v>8437</v>
      </c>
      <c r="C7301" s="23">
        <v>53</v>
      </c>
      <c r="D7301" s="49" t="s">
        <v>18991</v>
      </c>
      <c r="E7301" s="49" t="s">
        <v>18992</v>
      </c>
      <c r="F7301" s="50" t="s">
        <v>18993</v>
      </c>
      <c r="G7301" s="217">
        <v>4614024.76</v>
      </c>
      <c r="H7301" s="212">
        <v>0</v>
      </c>
      <c r="I7301" s="212">
        <v>4614024.76</v>
      </c>
    </row>
    <row r="7302" spans="1:9" ht="51" customHeight="1" x14ac:dyDescent="0.25">
      <c r="A7302" s="200">
        <v>43677</v>
      </c>
      <c r="B7302" s="37" t="s">
        <v>8437</v>
      </c>
      <c r="C7302" s="23">
        <v>53</v>
      </c>
      <c r="D7302" s="49" t="s">
        <v>18994</v>
      </c>
      <c r="E7302" s="49" t="s">
        <v>18995</v>
      </c>
      <c r="F7302" s="50" t="s">
        <v>18996</v>
      </c>
      <c r="G7302" s="217">
        <v>4748559.17</v>
      </c>
      <c r="H7302" s="212">
        <v>0</v>
      </c>
      <c r="I7302" s="212">
        <v>4748559.17</v>
      </c>
    </row>
    <row r="7303" spans="1:9" ht="51" customHeight="1" x14ac:dyDescent="0.25">
      <c r="A7303" s="200">
        <v>43677</v>
      </c>
      <c r="B7303" s="37" t="s">
        <v>8437</v>
      </c>
      <c r="C7303" s="23">
        <v>53</v>
      </c>
      <c r="D7303" s="49" t="s">
        <v>18997</v>
      </c>
      <c r="E7303" s="49" t="s">
        <v>5018</v>
      </c>
      <c r="F7303" s="50" t="s">
        <v>18998</v>
      </c>
      <c r="G7303" s="217">
        <v>1696237.69</v>
      </c>
      <c r="H7303" s="212">
        <v>0</v>
      </c>
      <c r="I7303" s="212">
        <v>1696237.69</v>
      </c>
    </row>
    <row r="7304" spans="1:9" ht="51" customHeight="1" x14ac:dyDescent="0.25">
      <c r="A7304" s="200">
        <v>43677</v>
      </c>
      <c r="B7304" s="37" t="s">
        <v>8437</v>
      </c>
      <c r="C7304" s="23">
        <v>53</v>
      </c>
      <c r="D7304" s="49" t="s">
        <v>18999</v>
      </c>
      <c r="E7304" s="49" t="s">
        <v>13209</v>
      </c>
      <c r="F7304" s="50" t="s">
        <v>19000</v>
      </c>
      <c r="G7304" s="217">
        <v>2282314.96</v>
      </c>
      <c r="H7304" s="212">
        <v>0</v>
      </c>
      <c r="I7304" s="212">
        <v>2282314.96</v>
      </c>
    </row>
    <row r="7305" spans="1:9" ht="51" customHeight="1" x14ac:dyDescent="0.25">
      <c r="A7305" s="200">
        <v>43677</v>
      </c>
      <c r="B7305" s="37" t="s">
        <v>8437</v>
      </c>
      <c r="C7305" s="23">
        <v>53</v>
      </c>
      <c r="D7305" s="49" t="s">
        <v>19001</v>
      </c>
      <c r="E7305" s="49" t="s">
        <v>19002</v>
      </c>
      <c r="F7305" s="50" t="s">
        <v>19003</v>
      </c>
      <c r="G7305" s="217">
        <v>1900223.03</v>
      </c>
      <c r="H7305" s="212">
        <v>0</v>
      </c>
      <c r="I7305" s="212">
        <v>1900223.03</v>
      </c>
    </row>
    <row r="7306" spans="1:9" ht="51" customHeight="1" x14ac:dyDescent="0.25">
      <c r="A7306" s="200">
        <v>43677</v>
      </c>
      <c r="B7306" s="37" t="s">
        <v>8437</v>
      </c>
      <c r="C7306" s="23">
        <v>53</v>
      </c>
      <c r="D7306" s="49" t="s">
        <v>19004</v>
      </c>
      <c r="E7306" s="49" t="s">
        <v>3577</v>
      </c>
      <c r="F7306" s="50" t="s">
        <v>19005</v>
      </c>
      <c r="G7306" s="217">
        <v>2051725.45</v>
      </c>
      <c r="H7306" s="212">
        <v>0</v>
      </c>
      <c r="I7306" s="212">
        <v>2051725.45</v>
      </c>
    </row>
    <row r="7307" spans="1:9" ht="51" customHeight="1" x14ac:dyDescent="0.25">
      <c r="A7307" s="200">
        <v>43677</v>
      </c>
      <c r="B7307" s="37" t="s">
        <v>8437</v>
      </c>
      <c r="C7307" s="23">
        <v>53</v>
      </c>
      <c r="D7307" s="49" t="s">
        <v>19006</v>
      </c>
      <c r="E7307" s="49" t="s">
        <v>19007</v>
      </c>
      <c r="F7307" s="50" t="s">
        <v>19008</v>
      </c>
      <c r="G7307" s="217">
        <v>703847.03</v>
      </c>
      <c r="H7307" s="212">
        <v>0</v>
      </c>
      <c r="I7307" s="212">
        <v>703847.03</v>
      </c>
    </row>
    <row r="7308" spans="1:9" ht="51" customHeight="1" x14ac:dyDescent="0.25">
      <c r="A7308" s="200">
        <v>43677</v>
      </c>
      <c r="B7308" s="37" t="s">
        <v>8437</v>
      </c>
      <c r="C7308" s="23">
        <v>53</v>
      </c>
      <c r="D7308" s="49" t="s">
        <v>19009</v>
      </c>
      <c r="E7308" s="49" t="s">
        <v>19010</v>
      </c>
      <c r="F7308" s="50" t="s">
        <v>19011</v>
      </c>
      <c r="G7308" s="217">
        <v>2915997.91</v>
      </c>
      <c r="H7308" s="212">
        <v>0</v>
      </c>
      <c r="I7308" s="212">
        <v>2915997.91</v>
      </c>
    </row>
    <row r="7309" spans="1:9" ht="51" customHeight="1" x14ac:dyDescent="0.25">
      <c r="A7309" s="200">
        <v>43677</v>
      </c>
      <c r="B7309" s="37" t="s">
        <v>8437</v>
      </c>
      <c r="C7309" s="23">
        <v>53</v>
      </c>
      <c r="D7309" s="49" t="s">
        <v>19012</v>
      </c>
      <c r="E7309" s="49" t="s">
        <v>19013</v>
      </c>
      <c r="F7309" s="50" t="s">
        <v>19014</v>
      </c>
      <c r="G7309" s="217">
        <v>1117097.48</v>
      </c>
      <c r="H7309" s="212">
        <v>0</v>
      </c>
      <c r="I7309" s="212">
        <v>1117097.48</v>
      </c>
    </row>
    <row r="7310" spans="1:9" ht="51" customHeight="1" x14ac:dyDescent="0.25">
      <c r="A7310" s="200">
        <v>43677</v>
      </c>
      <c r="B7310" s="37" t="s">
        <v>8437</v>
      </c>
      <c r="C7310" s="23">
        <v>53</v>
      </c>
      <c r="D7310" s="49" t="s">
        <v>19015</v>
      </c>
      <c r="E7310" s="49" t="s">
        <v>19016</v>
      </c>
      <c r="F7310" s="50" t="s">
        <v>19017</v>
      </c>
      <c r="G7310" s="217">
        <v>1139891.32</v>
      </c>
      <c r="H7310" s="212">
        <v>0</v>
      </c>
      <c r="I7310" s="212">
        <v>1139891.32</v>
      </c>
    </row>
    <row r="7311" spans="1:9" ht="51" customHeight="1" x14ac:dyDescent="0.25">
      <c r="A7311" s="200">
        <v>43677</v>
      </c>
      <c r="B7311" s="37" t="s">
        <v>8437</v>
      </c>
      <c r="C7311" s="23">
        <v>55</v>
      </c>
      <c r="D7311" s="49" t="s">
        <v>19018</v>
      </c>
      <c r="E7311" s="49" t="s">
        <v>19019</v>
      </c>
      <c r="F7311" s="50" t="s">
        <v>19020</v>
      </c>
      <c r="G7311" s="217">
        <v>1183650.6000000001</v>
      </c>
      <c r="H7311" s="212">
        <v>0</v>
      </c>
      <c r="I7311" s="212">
        <v>1183650.6000000001</v>
      </c>
    </row>
    <row r="7312" spans="1:9" ht="51" customHeight="1" x14ac:dyDescent="0.25">
      <c r="A7312" s="200">
        <v>43677</v>
      </c>
      <c r="B7312" s="37" t="s">
        <v>8437</v>
      </c>
      <c r="C7312" s="23">
        <v>55</v>
      </c>
      <c r="D7312" s="49" t="s">
        <v>19021</v>
      </c>
      <c r="E7312" s="49" t="s">
        <v>19022</v>
      </c>
      <c r="F7312" s="50" t="s">
        <v>19023</v>
      </c>
      <c r="G7312" s="217">
        <v>4399347.3</v>
      </c>
      <c r="H7312" s="212">
        <v>0</v>
      </c>
      <c r="I7312" s="212">
        <v>4399347.3</v>
      </c>
    </row>
    <row r="7313" spans="1:9" ht="51" customHeight="1" x14ac:dyDescent="0.25">
      <c r="A7313" s="200">
        <v>43677</v>
      </c>
      <c r="B7313" s="37" t="s">
        <v>8437</v>
      </c>
      <c r="C7313" s="23">
        <v>55</v>
      </c>
      <c r="D7313" s="49" t="s">
        <v>19024</v>
      </c>
      <c r="E7313" s="49" t="s">
        <v>1739</v>
      </c>
      <c r="F7313" s="50" t="s">
        <v>19025</v>
      </c>
      <c r="G7313" s="217">
        <v>9012345.6899999995</v>
      </c>
      <c r="H7313" s="212">
        <v>0</v>
      </c>
      <c r="I7313" s="212">
        <v>9012345.6899999995</v>
      </c>
    </row>
    <row r="7314" spans="1:9" ht="51" customHeight="1" x14ac:dyDescent="0.25">
      <c r="A7314" s="200">
        <v>43677</v>
      </c>
      <c r="B7314" s="37" t="s">
        <v>8437</v>
      </c>
      <c r="C7314" s="23">
        <v>55</v>
      </c>
      <c r="D7314" s="49" t="s">
        <v>19026</v>
      </c>
      <c r="E7314" s="49" t="s">
        <v>19027</v>
      </c>
      <c r="F7314" s="50" t="s">
        <v>19028</v>
      </c>
      <c r="G7314" s="217">
        <v>2268285.5499999998</v>
      </c>
      <c r="H7314" s="212">
        <v>0</v>
      </c>
      <c r="I7314" s="212">
        <v>2268285.5499999998</v>
      </c>
    </row>
    <row r="7315" spans="1:9" ht="51" customHeight="1" x14ac:dyDescent="0.25">
      <c r="A7315" s="200">
        <v>43677</v>
      </c>
      <c r="B7315" s="37" t="s">
        <v>8437</v>
      </c>
      <c r="C7315" s="23">
        <v>62</v>
      </c>
      <c r="D7315" s="49" t="s">
        <v>19029</v>
      </c>
      <c r="E7315" s="49" t="s">
        <v>11202</v>
      </c>
      <c r="F7315" s="50" t="s">
        <v>19030</v>
      </c>
      <c r="G7315" s="217">
        <v>3797014.6</v>
      </c>
      <c r="H7315" s="212">
        <v>0</v>
      </c>
      <c r="I7315" s="212">
        <v>3797014.6</v>
      </c>
    </row>
    <row r="7316" spans="1:9" ht="51" customHeight="1" x14ac:dyDescent="0.25">
      <c r="A7316" s="200">
        <v>43677</v>
      </c>
      <c r="B7316" s="37" t="s">
        <v>8437</v>
      </c>
      <c r="C7316" s="23">
        <v>62</v>
      </c>
      <c r="D7316" s="49" t="s">
        <v>19031</v>
      </c>
      <c r="E7316" s="49" t="s">
        <v>19032</v>
      </c>
      <c r="F7316" s="50" t="s">
        <v>19033</v>
      </c>
      <c r="G7316" s="217">
        <v>960109.9</v>
      </c>
      <c r="H7316" s="212">
        <v>0</v>
      </c>
      <c r="I7316" s="212">
        <v>960109.9</v>
      </c>
    </row>
    <row r="7317" spans="1:9" ht="51" customHeight="1" x14ac:dyDescent="0.25">
      <c r="A7317" s="200">
        <v>43677</v>
      </c>
      <c r="B7317" s="37" t="s">
        <v>8437</v>
      </c>
      <c r="C7317" s="23">
        <v>62</v>
      </c>
      <c r="D7317" s="49" t="s">
        <v>19034</v>
      </c>
      <c r="E7317" s="49" t="s">
        <v>9627</v>
      </c>
      <c r="F7317" s="50" t="s">
        <v>19035</v>
      </c>
      <c r="G7317" s="217">
        <v>569905</v>
      </c>
      <c r="H7317" s="212">
        <v>0</v>
      </c>
      <c r="I7317" s="212">
        <v>569905</v>
      </c>
    </row>
    <row r="7318" spans="1:9" ht="51" customHeight="1" x14ac:dyDescent="0.25">
      <c r="A7318" s="200">
        <v>43677</v>
      </c>
      <c r="B7318" s="37" t="s">
        <v>8437</v>
      </c>
      <c r="C7318" s="23">
        <v>62</v>
      </c>
      <c r="D7318" s="49" t="s">
        <v>19036</v>
      </c>
      <c r="E7318" s="49" t="s">
        <v>19037</v>
      </c>
      <c r="F7318" s="50" t="s">
        <v>19038</v>
      </c>
      <c r="G7318" s="217">
        <v>858691.03</v>
      </c>
      <c r="H7318" s="212">
        <v>0</v>
      </c>
      <c r="I7318" s="212">
        <v>858691.03</v>
      </c>
    </row>
    <row r="7319" spans="1:9" ht="51" customHeight="1" x14ac:dyDescent="0.25">
      <c r="A7319" s="200">
        <v>43677</v>
      </c>
      <c r="B7319" s="37" t="s">
        <v>8437</v>
      </c>
      <c r="C7319" s="23">
        <v>62</v>
      </c>
      <c r="D7319" s="49" t="s">
        <v>19039</v>
      </c>
      <c r="E7319" s="49" t="s">
        <v>4373</v>
      </c>
      <c r="F7319" s="50" t="s">
        <v>19040</v>
      </c>
      <c r="G7319" s="217">
        <v>2110679.29</v>
      </c>
      <c r="H7319" s="212">
        <v>0</v>
      </c>
      <c r="I7319" s="212">
        <v>2110679.29</v>
      </c>
    </row>
    <row r="7320" spans="1:9" ht="51" customHeight="1" x14ac:dyDescent="0.25">
      <c r="A7320" s="200">
        <v>43677</v>
      </c>
      <c r="B7320" s="37" t="s">
        <v>8437</v>
      </c>
      <c r="C7320" s="23">
        <v>62</v>
      </c>
      <c r="D7320" s="49" t="s">
        <v>19041</v>
      </c>
      <c r="E7320" s="49" t="s">
        <v>1970</v>
      </c>
      <c r="F7320" s="50" t="s">
        <v>19042</v>
      </c>
      <c r="G7320" s="217">
        <v>4750000</v>
      </c>
      <c r="H7320" s="212">
        <v>0</v>
      </c>
      <c r="I7320" s="212">
        <v>4750000</v>
      </c>
    </row>
    <row r="7321" spans="1:9" ht="51" customHeight="1" x14ac:dyDescent="0.25">
      <c r="A7321" s="200">
        <v>43677</v>
      </c>
      <c r="B7321" s="37" t="s">
        <v>8437</v>
      </c>
      <c r="C7321" s="23">
        <v>62</v>
      </c>
      <c r="D7321" s="49" t="s">
        <v>19043</v>
      </c>
      <c r="E7321" s="49" t="s">
        <v>1987</v>
      </c>
      <c r="F7321" s="50" t="s">
        <v>19044</v>
      </c>
      <c r="G7321" s="217">
        <v>1242074.6499999999</v>
      </c>
      <c r="H7321" s="212">
        <v>0</v>
      </c>
      <c r="I7321" s="212">
        <v>1242074.6499999999</v>
      </c>
    </row>
    <row r="7322" spans="1:9" ht="51" customHeight="1" x14ac:dyDescent="0.25">
      <c r="A7322" s="200">
        <v>43677</v>
      </c>
      <c r="B7322" s="37" t="s">
        <v>8437</v>
      </c>
      <c r="C7322" s="23">
        <v>62</v>
      </c>
      <c r="D7322" s="49" t="s">
        <v>19045</v>
      </c>
      <c r="E7322" s="49" t="s">
        <v>19046</v>
      </c>
      <c r="F7322" s="50" t="s">
        <v>19047</v>
      </c>
      <c r="G7322" s="217">
        <v>428023.11</v>
      </c>
      <c r="H7322" s="212">
        <v>0</v>
      </c>
      <c r="I7322" s="212">
        <v>428023.11</v>
      </c>
    </row>
    <row r="7323" spans="1:9" ht="51" customHeight="1" x14ac:dyDescent="0.25">
      <c r="A7323" s="200">
        <v>43677</v>
      </c>
      <c r="B7323" s="37" t="s">
        <v>8437</v>
      </c>
      <c r="C7323" s="23">
        <v>65</v>
      </c>
      <c r="D7323" s="49" t="s">
        <v>19048</v>
      </c>
      <c r="E7323" s="49" t="s">
        <v>19049</v>
      </c>
      <c r="F7323" s="50" t="s">
        <v>19050</v>
      </c>
      <c r="G7323" s="217">
        <v>4129461.9</v>
      </c>
      <c r="H7323" s="212">
        <v>0</v>
      </c>
      <c r="I7323" s="212">
        <v>4129461.9</v>
      </c>
    </row>
    <row r="7324" spans="1:9" ht="51" customHeight="1" x14ac:dyDescent="0.25">
      <c r="A7324" s="200">
        <v>43677</v>
      </c>
      <c r="B7324" s="37" t="s">
        <v>8437</v>
      </c>
      <c r="C7324" s="23">
        <v>65</v>
      </c>
      <c r="D7324" s="49" t="s">
        <v>19051</v>
      </c>
      <c r="E7324" s="49" t="s">
        <v>5565</v>
      </c>
      <c r="F7324" s="50" t="s">
        <v>19052</v>
      </c>
      <c r="G7324" s="217">
        <v>4300092.8899999997</v>
      </c>
      <c r="H7324" s="212">
        <v>0</v>
      </c>
      <c r="I7324" s="212">
        <v>4300092.8899999997</v>
      </c>
    </row>
    <row r="7325" spans="1:9" ht="51" customHeight="1" x14ac:dyDescent="0.25">
      <c r="A7325" s="200">
        <v>43677</v>
      </c>
      <c r="B7325" s="37" t="s">
        <v>8437</v>
      </c>
      <c r="C7325" s="23">
        <v>65</v>
      </c>
      <c r="D7325" s="49" t="s">
        <v>19053</v>
      </c>
      <c r="E7325" s="49" t="s">
        <v>19054</v>
      </c>
      <c r="F7325" s="50" t="s">
        <v>19055</v>
      </c>
      <c r="G7325" s="217">
        <v>1884230</v>
      </c>
      <c r="H7325" s="212">
        <v>0</v>
      </c>
      <c r="I7325" s="212">
        <v>1884230</v>
      </c>
    </row>
    <row r="7326" spans="1:9" ht="51" customHeight="1" x14ac:dyDescent="0.25">
      <c r="A7326" s="200">
        <v>43677</v>
      </c>
      <c r="B7326" s="37" t="s">
        <v>8437</v>
      </c>
      <c r="C7326" s="23">
        <v>66</v>
      </c>
      <c r="D7326" s="49" t="s">
        <v>19056</v>
      </c>
      <c r="E7326" s="49" t="s">
        <v>19057</v>
      </c>
      <c r="F7326" s="50" t="s">
        <v>19058</v>
      </c>
      <c r="G7326" s="217">
        <v>3010700</v>
      </c>
      <c r="H7326" s="212">
        <v>177100</v>
      </c>
      <c r="I7326" s="212">
        <v>3187800</v>
      </c>
    </row>
    <row r="7327" spans="1:9" ht="51" customHeight="1" x14ac:dyDescent="0.25">
      <c r="A7327" s="200">
        <v>43677</v>
      </c>
      <c r="B7327" s="37" t="s">
        <v>8437</v>
      </c>
      <c r="C7327" s="23">
        <v>68</v>
      </c>
      <c r="D7327" s="49" t="s">
        <v>19059</v>
      </c>
      <c r="E7327" s="49" t="s">
        <v>19060</v>
      </c>
      <c r="F7327" s="50" t="s">
        <v>19061</v>
      </c>
      <c r="G7327" s="217">
        <v>1753479.77</v>
      </c>
      <c r="H7327" s="212">
        <v>0</v>
      </c>
      <c r="I7327" s="212">
        <v>1753479.77</v>
      </c>
    </row>
    <row r="7328" spans="1:9" ht="51" customHeight="1" x14ac:dyDescent="0.25">
      <c r="A7328" s="200">
        <v>43677</v>
      </c>
      <c r="B7328" s="37" t="s">
        <v>8437</v>
      </c>
      <c r="C7328" s="23">
        <v>68</v>
      </c>
      <c r="D7328" s="49" t="s">
        <v>19062</v>
      </c>
      <c r="E7328" s="49" t="s">
        <v>19063</v>
      </c>
      <c r="F7328" s="50" t="s">
        <v>19064</v>
      </c>
      <c r="G7328" s="217">
        <v>1900000</v>
      </c>
      <c r="H7328" s="212">
        <v>0</v>
      </c>
      <c r="I7328" s="212">
        <v>1900000</v>
      </c>
    </row>
    <row r="7329" spans="1:9" ht="51" customHeight="1" x14ac:dyDescent="0.25">
      <c r="A7329" s="200">
        <v>43677</v>
      </c>
      <c r="B7329" s="37" t="s">
        <v>8437</v>
      </c>
      <c r="C7329" s="23">
        <v>68</v>
      </c>
      <c r="D7329" s="49" t="s">
        <v>19065</v>
      </c>
      <c r="E7329" s="49" t="s">
        <v>19066</v>
      </c>
      <c r="F7329" s="50" t="s">
        <v>19067</v>
      </c>
      <c r="G7329" s="217">
        <v>760000</v>
      </c>
      <c r="H7329" s="212">
        <v>0</v>
      </c>
      <c r="I7329" s="212">
        <v>760000</v>
      </c>
    </row>
    <row r="7330" spans="1:9" ht="51" customHeight="1" x14ac:dyDescent="0.25">
      <c r="A7330" s="200">
        <v>43677</v>
      </c>
      <c r="B7330" s="37" t="s">
        <v>8437</v>
      </c>
      <c r="C7330" s="23">
        <v>68</v>
      </c>
      <c r="D7330" s="49" t="s">
        <v>19068</v>
      </c>
      <c r="E7330" s="49" t="s">
        <v>19069</v>
      </c>
      <c r="F7330" s="50" t="s">
        <v>19070</v>
      </c>
      <c r="G7330" s="217">
        <v>1899852.75</v>
      </c>
      <c r="H7330" s="212">
        <v>0</v>
      </c>
      <c r="I7330" s="212">
        <v>1899852.75</v>
      </c>
    </row>
    <row r="7331" spans="1:9" ht="51" customHeight="1" x14ac:dyDescent="0.25">
      <c r="A7331" s="200">
        <v>43677</v>
      </c>
      <c r="B7331" s="37" t="s">
        <v>8437</v>
      </c>
      <c r="C7331" s="23">
        <v>68</v>
      </c>
      <c r="D7331" s="49" t="s">
        <v>19071</v>
      </c>
      <c r="E7331" s="49" t="s">
        <v>8022</v>
      </c>
      <c r="F7331" s="50" t="s">
        <v>19072</v>
      </c>
      <c r="G7331" s="217">
        <v>784858.17</v>
      </c>
      <c r="H7331" s="212">
        <v>0</v>
      </c>
      <c r="I7331" s="212">
        <v>784858.17</v>
      </c>
    </row>
    <row r="7332" spans="1:9" ht="51" customHeight="1" x14ac:dyDescent="0.25">
      <c r="A7332" s="200">
        <v>43677</v>
      </c>
      <c r="B7332" s="37" t="s">
        <v>8437</v>
      </c>
      <c r="C7332" s="23">
        <v>68</v>
      </c>
      <c r="D7332" s="49" t="s">
        <v>19073</v>
      </c>
      <c r="E7332" s="49" t="s">
        <v>11061</v>
      </c>
      <c r="F7332" s="50" t="s">
        <v>19074</v>
      </c>
      <c r="G7332" s="217">
        <v>1113091.25</v>
      </c>
      <c r="H7332" s="212">
        <v>0</v>
      </c>
      <c r="I7332" s="212">
        <v>1113091.25</v>
      </c>
    </row>
    <row r="7333" spans="1:9" ht="51" customHeight="1" x14ac:dyDescent="0.25">
      <c r="A7333" s="200">
        <v>43677</v>
      </c>
      <c r="B7333" s="37" t="s">
        <v>8437</v>
      </c>
      <c r="C7333" s="23">
        <v>68</v>
      </c>
      <c r="D7333" s="49" t="s">
        <v>19075</v>
      </c>
      <c r="E7333" s="49" t="s">
        <v>14723</v>
      </c>
      <c r="F7333" s="50" t="s">
        <v>19076</v>
      </c>
      <c r="G7333" s="217">
        <v>1046318.19</v>
      </c>
      <c r="H7333" s="212">
        <v>0</v>
      </c>
      <c r="I7333" s="212">
        <v>1046318.19</v>
      </c>
    </row>
    <row r="7334" spans="1:9" ht="51" customHeight="1" x14ac:dyDescent="0.25">
      <c r="A7334" s="200">
        <v>43677</v>
      </c>
      <c r="B7334" s="37" t="s">
        <v>8437</v>
      </c>
      <c r="C7334" s="23">
        <v>68</v>
      </c>
      <c r="D7334" s="49" t="s">
        <v>19077</v>
      </c>
      <c r="E7334" s="49" t="s">
        <v>19078</v>
      </c>
      <c r="F7334" s="50" t="s">
        <v>19079</v>
      </c>
      <c r="G7334" s="217">
        <v>4545169.34</v>
      </c>
      <c r="H7334" s="212">
        <v>0</v>
      </c>
      <c r="I7334" s="212">
        <v>4545169.34</v>
      </c>
    </row>
    <row r="7335" spans="1:9" ht="51" customHeight="1" x14ac:dyDescent="0.25">
      <c r="A7335" s="200">
        <v>43677</v>
      </c>
      <c r="B7335" s="37" t="s">
        <v>8437</v>
      </c>
      <c r="C7335" s="23">
        <v>68</v>
      </c>
      <c r="D7335" s="49" t="s">
        <v>19080</v>
      </c>
      <c r="E7335" s="49" t="s">
        <v>19081</v>
      </c>
      <c r="F7335" s="50" t="s">
        <v>19082</v>
      </c>
      <c r="G7335" s="217">
        <v>1995000</v>
      </c>
      <c r="H7335" s="212">
        <v>0</v>
      </c>
      <c r="I7335" s="212">
        <v>1995000</v>
      </c>
    </row>
    <row r="7336" spans="1:9" ht="51" customHeight="1" x14ac:dyDescent="0.25">
      <c r="A7336" s="200">
        <v>43677</v>
      </c>
      <c r="B7336" s="37" t="s">
        <v>8437</v>
      </c>
      <c r="C7336" s="23">
        <v>68</v>
      </c>
      <c r="D7336" s="49" t="s">
        <v>19083</v>
      </c>
      <c r="E7336" s="49" t="s">
        <v>4613</v>
      </c>
      <c r="F7336" s="50" t="s">
        <v>19084</v>
      </c>
      <c r="G7336" s="217">
        <v>964760.58</v>
      </c>
      <c r="H7336" s="212">
        <v>0</v>
      </c>
      <c r="I7336" s="212">
        <v>964760.58</v>
      </c>
    </row>
    <row r="7337" spans="1:9" ht="51" customHeight="1" x14ac:dyDescent="0.25">
      <c r="A7337" s="200">
        <v>43677</v>
      </c>
      <c r="B7337" s="37" t="s">
        <v>8437</v>
      </c>
      <c r="C7337" s="23">
        <v>68</v>
      </c>
      <c r="D7337" s="49" t="s">
        <v>19085</v>
      </c>
      <c r="E7337" s="49" t="s">
        <v>19086</v>
      </c>
      <c r="F7337" s="50" t="s">
        <v>5467</v>
      </c>
      <c r="G7337" s="217">
        <v>759244.75</v>
      </c>
      <c r="H7337" s="212">
        <v>0</v>
      </c>
      <c r="I7337" s="212">
        <v>759244.75</v>
      </c>
    </row>
    <row r="7338" spans="1:9" ht="51" customHeight="1" x14ac:dyDescent="0.25">
      <c r="A7338" s="200">
        <v>43677</v>
      </c>
      <c r="B7338" s="37" t="s">
        <v>2581</v>
      </c>
      <c r="C7338" s="23">
        <v>78</v>
      </c>
      <c r="D7338" s="49" t="s">
        <v>19087</v>
      </c>
      <c r="E7338" s="49" t="s">
        <v>19088</v>
      </c>
      <c r="F7338" s="50" t="s">
        <v>19089</v>
      </c>
      <c r="G7338" s="217">
        <v>1488531.65</v>
      </c>
      <c r="H7338" s="212">
        <v>0</v>
      </c>
      <c r="I7338" s="212">
        <v>1488531.65</v>
      </c>
    </row>
    <row r="7339" spans="1:9" ht="51" customHeight="1" x14ac:dyDescent="0.25">
      <c r="A7339" s="200">
        <v>43677</v>
      </c>
      <c r="B7339" s="37" t="s">
        <v>2581</v>
      </c>
      <c r="C7339" s="23">
        <v>78</v>
      </c>
      <c r="D7339" s="49" t="s">
        <v>19090</v>
      </c>
      <c r="E7339" s="49" t="s">
        <v>11421</v>
      </c>
      <c r="F7339" s="50" t="s">
        <v>19091</v>
      </c>
      <c r="G7339" s="217">
        <v>6461902.4199999999</v>
      </c>
      <c r="H7339" s="212">
        <v>0</v>
      </c>
      <c r="I7339" s="212">
        <v>6461902.4199999999</v>
      </c>
    </row>
    <row r="7340" spans="1:9" ht="51" customHeight="1" x14ac:dyDescent="0.25">
      <c r="A7340" s="200">
        <v>43677</v>
      </c>
      <c r="B7340" s="37" t="s">
        <v>2581</v>
      </c>
      <c r="C7340" s="23">
        <v>78</v>
      </c>
      <c r="D7340" s="49" t="s">
        <v>19092</v>
      </c>
      <c r="E7340" s="49" t="s">
        <v>19093</v>
      </c>
      <c r="F7340" s="50" t="s">
        <v>19094</v>
      </c>
      <c r="G7340" s="217">
        <v>2391998.73</v>
      </c>
      <c r="H7340" s="212">
        <v>0</v>
      </c>
      <c r="I7340" s="212">
        <v>2391998.73</v>
      </c>
    </row>
    <row r="7341" spans="1:9" ht="51" customHeight="1" x14ac:dyDescent="0.25">
      <c r="A7341" s="200">
        <v>43677</v>
      </c>
      <c r="B7341" s="37" t="s">
        <v>2581</v>
      </c>
      <c r="C7341" s="23">
        <v>78</v>
      </c>
      <c r="D7341" s="49" t="s">
        <v>19095</v>
      </c>
      <c r="E7341" s="49" t="s">
        <v>19096</v>
      </c>
      <c r="F7341" s="50" t="s">
        <v>19097</v>
      </c>
      <c r="G7341" s="217">
        <v>874006.75</v>
      </c>
      <c r="H7341" s="212">
        <v>0</v>
      </c>
      <c r="I7341" s="212">
        <v>874006.75</v>
      </c>
    </row>
    <row r="7342" spans="1:9" ht="51" customHeight="1" x14ac:dyDescent="0.25">
      <c r="A7342" s="200">
        <v>43677</v>
      </c>
      <c r="B7342" s="37" t="s">
        <v>2581</v>
      </c>
      <c r="C7342" s="23">
        <v>78</v>
      </c>
      <c r="D7342" s="49" t="s">
        <v>19098</v>
      </c>
      <c r="E7342" s="49" t="s">
        <v>11421</v>
      </c>
      <c r="F7342" s="50" t="s">
        <v>19099</v>
      </c>
      <c r="G7342" s="217">
        <v>2787119.33</v>
      </c>
      <c r="H7342" s="212">
        <v>0</v>
      </c>
      <c r="I7342" s="212">
        <v>2787119.33</v>
      </c>
    </row>
    <row r="7343" spans="1:9" ht="51" customHeight="1" x14ac:dyDescent="0.25">
      <c r="A7343" s="200">
        <v>43677</v>
      </c>
      <c r="B7343" s="37" t="s">
        <v>2581</v>
      </c>
      <c r="C7343" s="23">
        <v>78</v>
      </c>
      <c r="D7343" s="49" t="s">
        <v>19100</v>
      </c>
      <c r="E7343" s="49" t="s">
        <v>19101</v>
      </c>
      <c r="F7343" s="50" t="s">
        <v>19102</v>
      </c>
      <c r="G7343" s="217">
        <v>694139.52</v>
      </c>
      <c r="H7343" s="212">
        <v>0</v>
      </c>
      <c r="I7343" s="212">
        <v>694139.52</v>
      </c>
    </row>
    <row r="7344" spans="1:9" ht="51" customHeight="1" x14ac:dyDescent="0.25">
      <c r="A7344" s="200">
        <v>43677</v>
      </c>
      <c r="B7344" s="37" t="s">
        <v>2581</v>
      </c>
      <c r="C7344" s="23">
        <v>78</v>
      </c>
      <c r="D7344" s="49" t="s">
        <v>19103</v>
      </c>
      <c r="E7344" s="49" t="s">
        <v>19104</v>
      </c>
      <c r="F7344" s="50" t="s">
        <v>19105</v>
      </c>
      <c r="G7344" s="217">
        <v>3730991.1</v>
      </c>
      <c r="H7344" s="212">
        <v>0</v>
      </c>
      <c r="I7344" s="212">
        <v>3730991.1</v>
      </c>
    </row>
    <row r="7345" spans="1:9" ht="51" customHeight="1" x14ac:dyDescent="0.25">
      <c r="A7345" s="200">
        <v>43677</v>
      </c>
      <c r="B7345" s="37" t="s">
        <v>2581</v>
      </c>
      <c r="C7345" s="23">
        <v>78</v>
      </c>
      <c r="D7345" s="49" t="s">
        <v>19106</v>
      </c>
      <c r="E7345" s="49" t="s">
        <v>19107</v>
      </c>
      <c r="F7345" s="50" t="s">
        <v>19108</v>
      </c>
      <c r="G7345" s="217">
        <v>1600361.76</v>
      </c>
      <c r="H7345" s="212">
        <v>0</v>
      </c>
      <c r="I7345" s="212">
        <v>1600361.76</v>
      </c>
    </row>
    <row r="7346" spans="1:9" ht="51" customHeight="1" x14ac:dyDescent="0.25">
      <c r="A7346" s="200">
        <v>43677</v>
      </c>
      <c r="B7346" s="37" t="s">
        <v>2581</v>
      </c>
      <c r="C7346" s="23">
        <v>78</v>
      </c>
      <c r="D7346" s="49" t="s">
        <v>19109</v>
      </c>
      <c r="E7346" s="49" t="s">
        <v>19110</v>
      </c>
      <c r="F7346" s="50" t="s">
        <v>19111</v>
      </c>
      <c r="G7346" s="217">
        <v>4063941.44</v>
      </c>
      <c r="H7346" s="212">
        <v>0</v>
      </c>
      <c r="I7346" s="212">
        <v>4063941.44</v>
      </c>
    </row>
    <row r="7347" spans="1:9" ht="51" customHeight="1" x14ac:dyDescent="0.25">
      <c r="A7347" s="200">
        <v>43677</v>
      </c>
      <c r="B7347" s="37" t="s">
        <v>2581</v>
      </c>
      <c r="C7347" s="23">
        <v>78</v>
      </c>
      <c r="D7347" s="49" t="s">
        <v>19112</v>
      </c>
      <c r="E7347" s="49" t="s">
        <v>19113</v>
      </c>
      <c r="F7347" s="50" t="s">
        <v>19114</v>
      </c>
      <c r="G7347" s="217">
        <v>6079872.04</v>
      </c>
      <c r="H7347" s="212">
        <v>0</v>
      </c>
      <c r="I7347" s="212">
        <v>6079872.04</v>
      </c>
    </row>
    <row r="7348" spans="1:9" ht="51" customHeight="1" x14ac:dyDescent="0.25">
      <c r="A7348" s="200">
        <v>43677</v>
      </c>
      <c r="B7348" s="37" t="s">
        <v>2581</v>
      </c>
      <c r="C7348" s="23">
        <v>78</v>
      </c>
      <c r="D7348" s="49" t="s">
        <v>19115</v>
      </c>
      <c r="E7348" s="49" t="s">
        <v>19116</v>
      </c>
      <c r="F7348" s="50" t="s">
        <v>19117</v>
      </c>
      <c r="G7348" s="217">
        <v>3001424.4</v>
      </c>
      <c r="H7348" s="212">
        <v>0</v>
      </c>
      <c r="I7348" s="212">
        <v>3001424.4</v>
      </c>
    </row>
    <row r="7349" spans="1:9" ht="51" customHeight="1" x14ac:dyDescent="0.25">
      <c r="A7349" s="200">
        <v>43677</v>
      </c>
      <c r="B7349" s="37" t="s">
        <v>2581</v>
      </c>
      <c r="C7349" s="23">
        <v>78</v>
      </c>
      <c r="D7349" s="49" t="s">
        <v>19118</v>
      </c>
      <c r="E7349" s="49" t="s">
        <v>19119</v>
      </c>
      <c r="F7349" s="50" t="s">
        <v>19120</v>
      </c>
      <c r="G7349" s="217">
        <v>1216843.8</v>
      </c>
      <c r="H7349" s="212">
        <v>0</v>
      </c>
      <c r="I7349" s="212">
        <v>1216843.8</v>
      </c>
    </row>
    <row r="7350" spans="1:9" ht="51" customHeight="1" x14ac:dyDescent="0.25">
      <c r="A7350" s="200">
        <v>43677</v>
      </c>
      <c r="B7350" s="37" t="s">
        <v>2581</v>
      </c>
      <c r="C7350" s="23">
        <v>78</v>
      </c>
      <c r="D7350" s="49" t="s">
        <v>19121</v>
      </c>
      <c r="E7350" s="49" t="s">
        <v>19122</v>
      </c>
      <c r="F7350" s="50" t="s">
        <v>19123</v>
      </c>
      <c r="G7350" s="217">
        <v>4338807.43</v>
      </c>
      <c r="H7350" s="212">
        <v>0</v>
      </c>
      <c r="I7350" s="212">
        <v>4338807.43</v>
      </c>
    </row>
    <row r="7351" spans="1:9" ht="51" customHeight="1" x14ac:dyDescent="0.25">
      <c r="A7351" s="200">
        <v>43677</v>
      </c>
      <c r="B7351" s="37" t="s">
        <v>2581</v>
      </c>
      <c r="C7351" s="23">
        <v>78</v>
      </c>
      <c r="D7351" s="49" t="s">
        <v>19124</v>
      </c>
      <c r="E7351" s="49" t="s">
        <v>19125</v>
      </c>
      <c r="F7351" s="50" t="s">
        <v>19126</v>
      </c>
      <c r="G7351" s="217">
        <v>3909991.5</v>
      </c>
      <c r="H7351" s="212">
        <v>0</v>
      </c>
      <c r="I7351" s="212">
        <v>3909991.5</v>
      </c>
    </row>
    <row r="7352" spans="1:9" ht="51" customHeight="1" x14ac:dyDescent="0.25">
      <c r="A7352" s="200">
        <v>43677</v>
      </c>
      <c r="B7352" s="37" t="s">
        <v>2581</v>
      </c>
      <c r="C7352" s="23">
        <v>78</v>
      </c>
      <c r="D7352" s="49" t="s">
        <v>19127</v>
      </c>
      <c r="E7352" s="49" t="s">
        <v>16816</v>
      </c>
      <c r="F7352" s="50" t="s">
        <v>19128</v>
      </c>
      <c r="G7352" s="217">
        <v>906542.78</v>
      </c>
      <c r="H7352" s="212">
        <v>0</v>
      </c>
      <c r="I7352" s="212">
        <v>906542.78</v>
      </c>
    </row>
    <row r="7353" spans="1:9" ht="51" customHeight="1" x14ac:dyDescent="0.25">
      <c r="A7353" s="200">
        <v>43677</v>
      </c>
      <c r="B7353" s="37" t="s">
        <v>2581</v>
      </c>
      <c r="C7353" s="23">
        <v>78</v>
      </c>
      <c r="D7353" s="49" t="s">
        <v>19129</v>
      </c>
      <c r="E7353" s="49" t="s">
        <v>19130</v>
      </c>
      <c r="F7353" s="50" t="s">
        <v>19131</v>
      </c>
      <c r="G7353" s="217">
        <v>2975729.23</v>
      </c>
      <c r="H7353" s="212">
        <v>0</v>
      </c>
      <c r="I7353" s="212">
        <v>2975729.23</v>
      </c>
    </row>
    <row r="7354" spans="1:9" ht="51" customHeight="1" x14ac:dyDescent="0.25">
      <c r="A7354" s="200">
        <v>43677</v>
      </c>
      <c r="B7354" s="37" t="s">
        <v>2581</v>
      </c>
      <c r="C7354" s="23">
        <v>78</v>
      </c>
      <c r="D7354" s="49" t="s">
        <v>19132</v>
      </c>
      <c r="E7354" s="49" t="s">
        <v>3180</v>
      </c>
      <c r="F7354" s="50" t="s">
        <v>19133</v>
      </c>
      <c r="G7354" s="217">
        <v>4327923.9400000004</v>
      </c>
      <c r="H7354" s="212">
        <v>216396.19</v>
      </c>
      <c r="I7354" s="212">
        <v>4544320.13</v>
      </c>
    </row>
    <row r="7355" spans="1:9" ht="51" customHeight="1" x14ac:dyDescent="0.25">
      <c r="A7355" s="200">
        <v>43677</v>
      </c>
      <c r="B7355" s="37" t="s">
        <v>2572</v>
      </c>
      <c r="C7355" s="23">
        <v>79</v>
      </c>
      <c r="D7355" s="49" t="s">
        <v>19134</v>
      </c>
      <c r="E7355" s="49" t="s">
        <v>19135</v>
      </c>
      <c r="F7355" s="50" t="s">
        <v>19136</v>
      </c>
      <c r="G7355" s="217">
        <v>10578337.939999999</v>
      </c>
      <c r="H7355" s="212">
        <v>1244510.3500000001</v>
      </c>
      <c r="I7355" s="212">
        <v>11822848.289999999</v>
      </c>
    </row>
    <row r="7356" spans="1:9" ht="51" customHeight="1" x14ac:dyDescent="0.25">
      <c r="A7356" s="200">
        <v>43677</v>
      </c>
      <c r="B7356" s="37" t="s">
        <v>2572</v>
      </c>
      <c r="C7356" s="23">
        <v>79</v>
      </c>
      <c r="D7356" s="49" t="s">
        <v>16338</v>
      </c>
      <c r="E7356" s="49" t="s">
        <v>16339</v>
      </c>
      <c r="F7356" s="50" t="s">
        <v>16340</v>
      </c>
      <c r="G7356" s="217">
        <v>9606770.5500000007</v>
      </c>
      <c r="H7356" s="212">
        <v>1130208.3</v>
      </c>
      <c r="I7356" s="212">
        <v>10736978.85</v>
      </c>
    </row>
    <row r="7357" spans="1:9" ht="51" customHeight="1" x14ac:dyDescent="0.25">
      <c r="A7357" s="200">
        <v>43677</v>
      </c>
      <c r="B7357" s="37" t="s">
        <v>2572</v>
      </c>
      <c r="C7357" s="23">
        <v>79</v>
      </c>
      <c r="D7357" s="49" t="s">
        <v>15780</v>
      </c>
      <c r="E7357" s="49" t="s">
        <v>15781</v>
      </c>
      <c r="F7357" s="50" t="s">
        <v>15782</v>
      </c>
      <c r="G7357" s="217">
        <v>6598020.4500000002</v>
      </c>
      <c r="H7357" s="212">
        <v>776237.7</v>
      </c>
      <c r="I7357" s="212">
        <v>7374258.1500000004</v>
      </c>
    </row>
    <row r="7358" spans="1:9" ht="51" customHeight="1" x14ac:dyDescent="0.25">
      <c r="A7358" s="200">
        <v>43677</v>
      </c>
      <c r="B7358" s="37" t="s">
        <v>8437</v>
      </c>
      <c r="C7358" s="23">
        <v>85</v>
      </c>
      <c r="D7358" s="49" t="s">
        <v>19137</v>
      </c>
      <c r="E7358" s="49" t="s">
        <v>1841</v>
      </c>
      <c r="F7358" s="50" t="s">
        <v>19138</v>
      </c>
      <c r="G7358" s="217">
        <v>3713470.96</v>
      </c>
      <c r="H7358" s="212">
        <v>0</v>
      </c>
      <c r="I7358" s="212">
        <v>3713470.96</v>
      </c>
    </row>
    <row r="7359" spans="1:9" ht="51" customHeight="1" x14ac:dyDescent="0.25">
      <c r="A7359" s="200">
        <v>43677</v>
      </c>
      <c r="B7359" s="37" t="s">
        <v>8437</v>
      </c>
      <c r="C7359" s="23">
        <v>85</v>
      </c>
      <c r="D7359" s="49" t="s">
        <v>19139</v>
      </c>
      <c r="E7359" s="49" t="s">
        <v>10288</v>
      </c>
      <c r="F7359" s="50" t="s">
        <v>19140</v>
      </c>
      <c r="G7359" s="217">
        <v>6624623.5999999996</v>
      </c>
      <c r="H7359" s="212">
        <v>0</v>
      </c>
      <c r="I7359" s="212">
        <v>6624623.5999999996</v>
      </c>
    </row>
    <row r="7360" spans="1:9" ht="51" customHeight="1" x14ac:dyDescent="0.25">
      <c r="A7360" s="200">
        <v>43677</v>
      </c>
      <c r="B7360" s="37" t="s">
        <v>8437</v>
      </c>
      <c r="C7360" s="23">
        <v>85</v>
      </c>
      <c r="D7360" s="49" t="s">
        <v>19141</v>
      </c>
      <c r="E7360" s="49" t="s">
        <v>19142</v>
      </c>
      <c r="F7360" s="50" t="s">
        <v>19143</v>
      </c>
      <c r="G7360" s="217">
        <v>6499995</v>
      </c>
      <c r="H7360" s="212">
        <v>0</v>
      </c>
      <c r="I7360" s="212">
        <v>6499995</v>
      </c>
    </row>
    <row r="7361" spans="1:9" ht="51" customHeight="1" x14ac:dyDescent="0.25">
      <c r="A7361" s="200">
        <v>43686</v>
      </c>
      <c r="B7361" s="37" t="s">
        <v>2577</v>
      </c>
      <c r="C7361" s="23">
        <v>6</v>
      </c>
      <c r="D7361" s="49" t="s">
        <v>19144</v>
      </c>
      <c r="E7361" s="49" t="s">
        <v>19145</v>
      </c>
      <c r="F7361" s="50" t="s">
        <v>19146</v>
      </c>
      <c r="G7361" s="217">
        <v>13199989.960000001</v>
      </c>
      <c r="H7361" s="212">
        <v>0</v>
      </c>
      <c r="I7361" s="212">
        <v>13199989.960000001</v>
      </c>
    </row>
    <row r="7362" spans="1:9" ht="51" customHeight="1" x14ac:dyDescent="0.25">
      <c r="A7362" s="200">
        <v>43686</v>
      </c>
      <c r="B7362" s="37" t="s">
        <v>2577</v>
      </c>
      <c r="C7362" s="23">
        <v>6</v>
      </c>
      <c r="D7362" s="49" t="s">
        <v>19147</v>
      </c>
      <c r="E7362" s="49" t="s">
        <v>1727</v>
      </c>
      <c r="F7362" s="50" t="s">
        <v>1728</v>
      </c>
      <c r="G7362" s="217">
        <v>6641622.7199999997</v>
      </c>
      <c r="H7362" s="212">
        <v>0</v>
      </c>
      <c r="I7362" s="212">
        <v>6641622.7199999997</v>
      </c>
    </row>
    <row r="7363" spans="1:9" ht="51" customHeight="1" x14ac:dyDescent="0.25">
      <c r="A7363" s="200">
        <v>43686</v>
      </c>
      <c r="B7363" s="37" t="s">
        <v>2577</v>
      </c>
      <c r="C7363" s="23">
        <v>6</v>
      </c>
      <c r="D7363" s="49" t="s">
        <v>19148</v>
      </c>
      <c r="E7363" s="49" t="s">
        <v>636</v>
      </c>
      <c r="F7363" s="50" t="s">
        <v>19149</v>
      </c>
      <c r="G7363" s="217">
        <v>11711061.58</v>
      </c>
      <c r="H7363" s="212">
        <v>0</v>
      </c>
      <c r="I7363" s="212">
        <v>11711061.58</v>
      </c>
    </row>
    <row r="7364" spans="1:9" ht="51" customHeight="1" x14ac:dyDescent="0.25">
      <c r="A7364" s="200">
        <v>43686</v>
      </c>
      <c r="B7364" s="37" t="s">
        <v>2577</v>
      </c>
      <c r="C7364" s="23">
        <v>6</v>
      </c>
      <c r="D7364" s="49" t="s">
        <v>19150</v>
      </c>
      <c r="E7364" s="49" t="s">
        <v>12253</v>
      </c>
      <c r="F7364" s="50" t="s">
        <v>19151</v>
      </c>
      <c r="G7364" s="217">
        <v>9210224.3499999996</v>
      </c>
      <c r="H7364" s="212">
        <v>0</v>
      </c>
      <c r="I7364" s="212">
        <v>9210224.3499999996</v>
      </c>
    </row>
    <row r="7365" spans="1:9" ht="51" customHeight="1" x14ac:dyDescent="0.25">
      <c r="A7365" s="200">
        <v>43686</v>
      </c>
      <c r="B7365" s="37" t="s">
        <v>2577</v>
      </c>
      <c r="C7365" s="23">
        <v>6</v>
      </c>
      <c r="D7365" s="49" t="s">
        <v>19152</v>
      </c>
      <c r="E7365" s="49" t="s">
        <v>2671</v>
      </c>
      <c r="F7365" s="50" t="s">
        <v>19153</v>
      </c>
      <c r="G7365" s="217">
        <v>154090.70000000001</v>
      </c>
      <c r="H7365" s="212">
        <v>0</v>
      </c>
      <c r="I7365" s="212">
        <v>154090.70000000001</v>
      </c>
    </row>
    <row r="7366" spans="1:9" ht="51" customHeight="1" x14ac:dyDescent="0.25">
      <c r="A7366" s="200">
        <v>43686</v>
      </c>
      <c r="B7366" s="37" t="s">
        <v>2582</v>
      </c>
      <c r="C7366" s="23">
        <v>50</v>
      </c>
      <c r="D7366" s="49" t="s">
        <v>19154</v>
      </c>
      <c r="E7366" s="49" t="s">
        <v>10895</v>
      </c>
      <c r="F7366" s="50" t="s">
        <v>19155</v>
      </c>
      <c r="G7366" s="217">
        <v>3022215.4</v>
      </c>
      <c r="H7366" s="212">
        <v>177777.38</v>
      </c>
      <c r="I7366" s="212">
        <v>3199992.78</v>
      </c>
    </row>
    <row r="7367" spans="1:9" ht="51" customHeight="1" x14ac:dyDescent="0.25">
      <c r="A7367" s="200">
        <v>43686</v>
      </c>
      <c r="B7367" s="37" t="s">
        <v>2582</v>
      </c>
      <c r="C7367" s="23">
        <v>50</v>
      </c>
      <c r="D7367" s="49" t="s">
        <v>19156</v>
      </c>
      <c r="E7367" s="49" t="s">
        <v>19157</v>
      </c>
      <c r="F7367" s="50" t="s">
        <v>19158</v>
      </c>
      <c r="G7367" s="217">
        <v>7325386.9199999999</v>
      </c>
      <c r="H7367" s="212">
        <v>430905.11</v>
      </c>
      <c r="I7367" s="212">
        <v>7756292.0300000003</v>
      </c>
    </row>
    <row r="7368" spans="1:9" ht="51" customHeight="1" x14ac:dyDescent="0.25">
      <c r="A7368" s="200">
        <v>43686</v>
      </c>
      <c r="B7368" s="37" t="s">
        <v>2582</v>
      </c>
      <c r="C7368" s="23">
        <v>50</v>
      </c>
      <c r="D7368" s="49" t="s">
        <v>19159</v>
      </c>
      <c r="E7368" s="49" t="s">
        <v>3380</v>
      </c>
      <c r="F7368" s="50" t="s">
        <v>19160</v>
      </c>
      <c r="G7368" s="217">
        <v>155414887.40000001</v>
      </c>
      <c r="H7368" s="212">
        <v>0</v>
      </c>
      <c r="I7368" s="212">
        <v>155414887.40000001</v>
      </c>
    </row>
    <row r="7369" spans="1:9" ht="51" customHeight="1" x14ac:dyDescent="0.25">
      <c r="A7369" s="200">
        <v>43686</v>
      </c>
      <c r="B7369" s="37" t="s">
        <v>8437</v>
      </c>
      <c r="C7369" s="23">
        <v>53</v>
      </c>
      <c r="D7369" s="49" t="s">
        <v>19161</v>
      </c>
      <c r="E7369" s="49" t="s">
        <v>19162</v>
      </c>
      <c r="F7369" s="50" t="s">
        <v>19163</v>
      </c>
      <c r="G7369" s="217">
        <v>1002071.4</v>
      </c>
      <c r="H7369" s="212">
        <v>0</v>
      </c>
      <c r="I7369" s="212">
        <v>1002071.4</v>
      </c>
    </row>
    <row r="7370" spans="1:9" ht="51" customHeight="1" x14ac:dyDescent="0.25">
      <c r="A7370" s="200">
        <v>43686</v>
      </c>
      <c r="B7370" s="37" t="s">
        <v>8437</v>
      </c>
      <c r="C7370" s="23">
        <v>53</v>
      </c>
      <c r="D7370" s="49" t="s">
        <v>19164</v>
      </c>
      <c r="E7370" s="49" t="s">
        <v>356</v>
      </c>
      <c r="F7370" s="50" t="s">
        <v>19165</v>
      </c>
      <c r="G7370" s="217">
        <v>1628271.67</v>
      </c>
      <c r="H7370" s="212">
        <v>0</v>
      </c>
      <c r="I7370" s="212">
        <v>1628271.67</v>
      </c>
    </row>
    <row r="7371" spans="1:9" ht="51" customHeight="1" x14ac:dyDescent="0.25">
      <c r="A7371" s="200">
        <v>43686</v>
      </c>
      <c r="B7371" s="37" t="s">
        <v>8437</v>
      </c>
      <c r="C7371" s="23">
        <v>53</v>
      </c>
      <c r="D7371" s="49" t="s">
        <v>19166</v>
      </c>
      <c r="E7371" s="49" t="s">
        <v>356</v>
      </c>
      <c r="F7371" s="50" t="s">
        <v>19167</v>
      </c>
      <c r="G7371" s="217">
        <v>1757809.51</v>
      </c>
      <c r="H7371" s="212">
        <v>0</v>
      </c>
      <c r="I7371" s="212">
        <v>1757809.51</v>
      </c>
    </row>
    <row r="7372" spans="1:9" ht="51" customHeight="1" x14ac:dyDescent="0.25">
      <c r="A7372" s="200">
        <v>43686</v>
      </c>
      <c r="B7372" s="37" t="s">
        <v>8437</v>
      </c>
      <c r="C7372" s="23">
        <v>53</v>
      </c>
      <c r="D7372" s="49" t="s">
        <v>19168</v>
      </c>
      <c r="E7372" s="49" t="s">
        <v>577</v>
      </c>
      <c r="F7372" s="50" t="s">
        <v>19169</v>
      </c>
      <c r="G7372" s="217">
        <v>776364.58</v>
      </c>
      <c r="H7372" s="212">
        <v>0</v>
      </c>
      <c r="I7372" s="212">
        <v>776364.58</v>
      </c>
    </row>
    <row r="7373" spans="1:9" ht="51" customHeight="1" x14ac:dyDescent="0.25">
      <c r="A7373" s="200">
        <v>43686</v>
      </c>
      <c r="B7373" s="37" t="s">
        <v>8437</v>
      </c>
      <c r="C7373" s="23">
        <v>53</v>
      </c>
      <c r="D7373" s="49" t="s">
        <v>19170</v>
      </c>
      <c r="E7373" s="49" t="s">
        <v>19171</v>
      </c>
      <c r="F7373" s="50" t="s">
        <v>19172</v>
      </c>
      <c r="G7373" s="217">
        <v>1900000</v>
      </c>
      <c r="H7373" s="212">
        <v>0</v>
      </c>
      <c r="I7373" s="212">
        <v>1900000</v>
      </c>
    </row>
    <row r="7374" spans="1:9" ht="51" customHeight="1" x14ac:dyDescent="0.25">
      <c r="A7374" s="200">
        <v>43686</v>
      </c>
      <c r="B7374" s="37" t="s">
        <v>8437</v>
      </c>
      <c r="C7374" s="23">
        <v>53</v>
      </c>
      <c r="D7374" s="49" t="s">
        <v>19173</v>
      </c>
      <c r="E7374" s="49" t="s">
        <v>19174</v>
      </c>
      <c r="F7374" s="50" t="s">
        <v>19175</v>
      </c>
      <c r="G7374" s="217">
        <v>1140000</v>
      </c>
      <c r="H7374" s="212">
        <v>0</v>
      </c>
      <c r="I7374" s="212">
        <v>1140000</v>
      </c>
    </row>
    <row r="7375" spans="1:9" ht="51" customHeight="1" x14ac:dyDescent="0.25">
      <c r="A7375" s="200">
        <v>43686</v>
      </c>
      <c r="B7375" s="37" t="s">
        <v>8437</v>
      </c>
      <c r="C7375" s="23">
        <v>53</v>
      </c>
      <c r="D7375" s="49" t="s">
        <v>19176</v>
      </c>
      <c r="E7375" s="49" t="s">
        <v>19177</v>
      </c>
      <c r="F7375" s="50" t="s">
        <v>19178</v>
      </c>
      <c r="G7375" s="217">
        <v>1000137.2</v>
      </c>
      <c r="H7375" s="212">
        <v>0</v>
      </c>
      <c r="I7375" s="212">
        <v>1000137.2</v>
      </c>
    </row>
    <row r="7376" spans="1:9" ht="51" customHeight="1" x14ac:dyDescent="0.25">
      <c r="A7376" s="200">
        <v>43686</v>
      </c>
      <c r="B7376" s="37" t="s">
        <v>8437</v>
      </c>
      <c r="C7376" s="23">
        <v>53</v>
      </c>
      <c r="D7376" s="49" t="s">
        <v>19179</v>
      </c>
      <c r="E7376" s="49" t="s">
        <v>19180</v>
      </c>
      <c r="F7376" s="50" t="s">
        <v>19181</v>
      </c>
      <c r="G7376" s="217">
        <v>1996504.52</v>
      </c>
      <c r="H7376" s="212">
        <v>0</v>
      </c>
      <c r="I7376" s="212">
        <v>1996504.52</v>
      </c>
    </row>
    <row r="7377" spans="1:9" ht="51" customHeight="1" x14ac:dyDescent="0.25">
      <c r="A7377" s="200">
        <v>43686</v>
      </c>
      <c r="B7377" s="37" t="s">
        <v>2580</v>
      </c>
      <c r="C7377" s="23">
        <v>66</v>
      </c>
      <c r="D7377" s="49" t="s">
        <v>19182</v>
      </c>
      <c r="E7377" s="49" t="s">
        <v>19183</v>
      </c>
      <c r="F7377" s="50" t="s">
        <v>19184</v>
      </c>
      <c r="G7377" s="217">
        <v>4338502</v>
      </c>
      <c r="H7377" s="212">
        <v>255206</v>
      </c>
      <c r="I7377" s="212">
        <v>4593708</v>
      </c>
    </row>
    <row r="7378" spans="1:9" ht="51" customHeight="1" x14ac:dyDescent="0.25">
      <c r="A7378" s="200">
        <v>43686</v>
      </c>
      <c r="B7378" s="37" t="s">
        <v>2580</v>
      </c>
      <c r="C7378" s="23">
        <v>66</v>
      </c>
      <c r="D7378" s="49" t="s">
        <v>19185</v>
      </c>
      <c r="E7378" s="49" t="s">
        <v>307</v>
      </c>
      <c r="F7378" s="50" t="s">
        <v>19186</v>
      </c>
      <c r="G7378" s="217">
        <v>2596192.9700000002</v>
      </c>
      <c r="H7378" s="212">
        <v>152717.24</v>
      </c>
      <c r="I7378" s="212">
        <v>2748910.21</v>
      </c>
    </row>
    <row r="7379" spans="1:9" ht="51" customHeight="1" x14ac:dyDescent="0.25">
      <c r="A7379" s="200">
        <v>43686</v>
      </c>
      <c r="B7379" s="37" t="s">
        <v>2580</v>
      </c>
      <c r="C7379" s="23">
        <v>66</v>
      </c>
      <c r="D7379" s="49" t="s">
        <v>19187</v>
      </c>
      <c r="E7379" s="49" t="s">
        <v>1876</v>
      </c>
      <c r="F7379" s="50" t="s">
        <v>19188</v>
      </c>
      <c r="G7379" s="217">
        <v>11999332.41</v>
      </c>
      <c r="H7379" s="212">
        <v>705843.08</v>
      </c>
      <c r="I7379" s="212">
        <v>12705175.49</v>
      </c>
    </row>
    <row r="7380" spans="1:9" ht="51" customHeight="1" x14ac:dyDescent="0.25">
      <c r="A7380" s="200">
        <v>43686</v>
      </c>
      <c r="B7380" s="37" t="s">
        <v>2580</v>
      </c>
      <c r="C7380" s="23">
        <v>66</v>
      </c>
      <c r="D7380" s="49" t="s">
        <v>19189</v>
      </c>
      <c r="E7380" s="49" t="s">
        <v>19190</v>
      </c>
      <c r="F7380" s="50" t="s">
        <v>19191</v>
      </c>
      <c r="G7380" s="217">
        <v>4228750</v>
      </c>
      <c r="H7380" s="212">
        <v>0</v>
      </c>
      <c r="I7380" s="212">
        <v>4228750</v>
      </c>
    </row>
    <row r="7381" spans="1:9" ht="51" customHeight="1" x14ac:dyDescent="0.25">
      <c r="A7381" s="200">
        <v>43686</v>
      </c>
      <c r="B7381" s="37" t="s">
        <v>2580</v>
      </c>
      <c r="C7381" s="23">
        <v>66</v>
      </c>
      <c r="D7381" s="49" t="s">
        <v>19192</v>
      </c>
      <c r="E7381" s="49" t="s">
        <v>10136</v>
      </c>
      <c r="F7381" s="50" t="s">
        <v>19193</v>
      </c>
      <c r="G7381" s="217">
        <v>4131627.3</v>
      </c>
      <c r="H7381" s="212">
        <v>243036.9</v>
      </c>
      <c r="I7381" s="212">
        <v>4374664.2</v>
      </c>
    </row>
    <row r="7382" spans="1:9" ht="51" customHeight="1" x14ac:dyDescent="0.25">
      <c r="A7382" s="200">
        <v>43686</v>
      </c>
      <c r="B7382" s="37" t="s">
        <v>8437</v>
      </c>
      <c r="C7382" s="23">
        <v>68</v>
      </c>
      <c r="D7382" s="49" t="s">
        <v>19194</v>
      </c>
      <c r="E7382" s="49" t="s">
        <v>19195</v>
      </c>
      <c r="F7382" s="50" t="s">
        <v>19196</v>
      </c>
      <c r="G7382" s="217">
        <v>1847598.22</v>
      </c>
      <c r="H7382" s="212">
        <v>0</v>
      </c>
      <c r="I7382" s="212">
        <v>1847598.22</v>
      </c>
    </row>
    <row r="7383" spans="1:9" ht="51" customHeight="1" x14ac:dyDescent="0.25">
      <c r="A7383" s="200">
        <v>43686</v>
      </c>
      <c r="B7383" s="37" t="s">
        <v>8437</v>
      </c>
      <c r="C7383" s="23">
        <v>68</v>
      </c>
      <c r="D7383" s="49" t="s">
        <v>19197</v>
      </c>
      <c r="E7383" s="49" t="s">
        <v>19198</v>
      </c>
      <c r="F7383" s="50" t="s">
        <v>19199</v>
      </c>
      <c r="G7383" s="217">
        <v>1883939.47</v>
      </c>
      <c r="H7383" s="212">
        <v>0</v>
      </c>
      <c r="I7383" s="212">
        <v>1883939.47</v>
      </c>
    </row>
    <row r="7384" spans="1:9" ht="51" customHeight="1" x14ac:dyDescent="0.25">
      <c r="A7384" s="200">
        <v>43686</v>
      </c>
      <c r="B7384" s="37" t="s">
        <v>8437</v>
      </c>
      <c r="C7384" s="23">
        <v>68</v>
      </c>
      <c r="D7384" s="49" t="s">
        <v>19200</v>
      </c>
      <c r="E7384" s="49" t="s">
        <v>19201</v>
      </c>
      <c r="F7384" s="50" t="s">
        <v>19202</v>
      </c>
      <c r="G7384" s="217">
        <v>5391199.8799999999</v>
      </c>
      <c r="H7384" s="212">
        <v>0</v>
      </c>
      <c r="I7384" s="212">
        <v>5391199.8799999999</v>
      </c>
    </row>
    <row r="7385" spans="1:9" ht="51" customHeight="1" x14ac:dyDescent="0.25">
      <c r="A7385" s="200">
        <v>43686</v>
      </c>
      <c r="B7385" s="37" t="s">
        <v>8437</v>
      </c>
      <c r="C7385" s="23">
        <v>68</v>
      </c>
      <c r="D7385" s="49" t="s">
        <v>19203</v>
      </c>
      <c r="E7385" s="49" t="s">
        <v>18983</v>
      </c>
      <c r="F7385" s="50" t="s">
        <v>19204</v>
      </c>
      <c r="G7385" s="217">
        <v>1580068.45</v>
      </c>
      <c r="H7385" s="212">
        <v>0</v>
      </c>
      <c r="I7385" s="212">
        <v>1580068.45</v>
      </c>
    </row>
    <row r="7386" spans="1:9" ht="51" customHeight="1" x14ac:dyDescent="0.25">
      <c r="A7386" s="200">
        <v>43686</v>
      </c>
      <c r="B7386" s="37" t="s">
        <v>8437</v>
      </c>
      <c r="C7386" s="23">
        <v>68</v>
      </c>
      <c r="D7386" s="49" t="s">
        <v>19205</v>
      </c>
      <c r="E7386" s="49" t="s">
        <v>19206</v>
      </c>
      <c r="F7386" s="50" t="s">
        <v>19207</v>
      </c>
      <c r="G7386" s="217">
        <v>1884464.03</v>
      </c>
      <c r="H7386" s="212">
        <v>0</v>
      </c>
      <c r="I7386" s="212">
        <v>1884464.03</v>
      </c>
    </row>
    <row r="7387" spans="1:9" ht="51" customHeight="1" x14ac:dyDescent="0.25">
      <c r="A7387" s="200">
        <v>43686</v>
      </c>
      <c r="B7387" s="37" t="s">
        <v>8437</v>
      </c>
      <c r="C7387" s="23">
        <v>68</v>
      </c>
      <c r="D7387" s="49" t="s">
        <v>19208</v>
      </c>
      <c r="E7387" s="49" t="s">
        <v>19209</v>
      </c>
      <c r="F7387" s="50" t="s">
        <v>19210</v>
      </c>
      <c r="G7387" s="217">
        <v>2415700.75</v>
      </c>
      <c r="H7387" s="212">
        <v>0</v>
      </c>
      <c r="I7387" s="212">
        <v>2415700.75</v>
      </c>
    </row>
    <row r="7388" spans="1:9" ht="51" customHeight="1" x14ac:dyDescent="0.25">
      <c r="A7388" s="200">
        <v>43686</v>
      </c>
      <c r="B7388" s="37" t="s">
        <v>8437</v>
      </c>
      <c r="C7388" s="23">
        <v>68</v>
      </c>
      <c r="D7388" s="49" t="s">
        <v>19211</v>
      </c>
      <c r="E7388" s="49" t="s">
        <v>19212</v>
      </c>
      <c r="F7388" s="50" t="s">
        <v>19213</v>
      </c>
      <c r="G7388" s="217">
        <v>915301.25</v>
      </c>
      <c r="H7388" s="212">
        <v>0</v>
      </c>
      <c r="I7388" s="212">
        <v>915301.25</v>
      </c>
    </row>
    <row r="7389" spans="1:9" ht="51" customHeight="1" x14ac:dyDescent="0.25">
      <c r="A7389" s="200">
        <v>43686</v>
      </c>
      <c r="B7389" s="37" t="s">
        <v>8437</v>
      </c>
      <c r="C7389" s="23">
        <v>68</v>
      </c>
      <c r="D7389" s="49" t="s">
        <v>19214</v>
      </c>
      <c r="E7389" s="49" t="s">
        <v>7977</v>
      </c>
      <c r="F7389" s="50" t="s">
        <v>7978</v>
      </c>
      <c r="G7389" s="217">
        <v>1818394.52</v>
      </c>
      <c r="H7389" s="212">
        <v>0</v>
      </c>
      <c r="I7389" s="212">
        <v>1818394.52</v>
      </c>
    </row>
    <row r="7390" spans="1:9" ht="51" customHeight="1" x14ac:dyDescent="0.25">
      <c r="A7390" s="200">
        <v>43686</v>
      </c>
      <c r="B7390" s="37" t="s">
        <v>8437</v>
      </c>
      <c r="C7390" s="23">
        <v>68</v>
      </c>
      <c r="D7390" s="49" t="s">
        <v>19215</v>
      </c>
      <c r="E7390" s="49" t="s">
        <v>1066</v>
      </c>
      <c r="F7390" s="50" t="s">
        <v>19216</v>
      </c>
      <c r="G7390" s="217">
        <v>351306.2</v>
      </c>
      <c r="H7390" s="212">
        <v>0</v>
      </c>
      <c r="I7390" s="212">
        <v>351306.2</v>
      </c>
    </row>
    <row r="7391" spans="1:9" ht="51" customHeight="1" x14ac:dyDescent="0.25">
      <c r="A7391" s="200">
        <v>43686</v>
      </c>
      <c r="B7391" s="37" t="s">
        <v>8437</v>
      </c>
      <c r="C7391" s="23">
        <v>68</v>
      </c>
      <c r="D7391" s="49" t="s">
        <v>19217</v>
      </c>
      <c r="E7391" s="49" t="s">
        <v>19218</v>
      </c>
      <c r="F7391" s="50" t="s">
        <v>19219</v>
      </c>
      <c r="G7391" s="217">
        <v>1240331.3999999999</v>
      </c>
      <c r="H7391" s="212">
        <v>0</v>
      </c>
      <c r="I7391" s="212">
        <v>1240331.3999999999</v>
      </c>
    </row>
    <row r="7392" spans="1:9" ht="51" customHeight="1" x14ac:dyDescent="0.25">
      <c r="A7392" s="200">
        <v>43686</v>
      </c>
      <c r="B7392" s="37" t="s">
        <v>8437</v>
      </c>
      <c r="C7392" s="23">
        <v>68</v>
      </c>
      <c r="D7392" s="49" t="s">
        <v>19220</v>
      </c>
      <c r="E7392" s="49" t="s">
        <v>63</v>
      </c>
      <c r="F7392" s="50" t="s">
        <v>19221</v>
      </c>
      <c r="G7392" s="217">
        <v>872990.22</v>
      </c>
      <c r="H7392" s="212">
        <v>0</v>
      </c>
      <c r="I7392" s="212">
        <v>872990.22</v>
      </c>
    </row>
    <row r="7393" spans="1:9" ht="51" customHeight="1" x14ac:dyDescent="0.25">
      <c r="A7393" s="200">
        <v>43686</v>
      </c>
      <c r="B7393" s="37" t="s">
        <v>8437</v>
      </c>
      <c r="C7393" s="23">
        <v>68</v>
      </c>
      <c r="D7393" s="49" t="s">
        <v>19222</v>
      </c>
      <c r="E7393" s="49" t="s">
        <v>19223</v>
      </c>
      <c r="F7393" s="50" t="s">
        <v>19224</v>
      </c>
      <c r="G7393" s="217">
        <v>3040000</v>
      </c>
      <c r="H7393" s="212">
        <v>0</v>
      </c>
      <c r="I7393" s="212">
        <v>3040000</v>
      </c>
    </row>
    <row r="7394" spans="1:9" ht="51" customHeight="1" x14ac:dyDescent="0.25">
      <c r="A7394" s="200">
        <v>43686</v>
      </c>
      <c r="B7394" s="37" t="s">
        <v>8437</v>
      </c>
      <c r="C7394" s="23">
        <v>68</v>
      </c>
      <c r="D7394" s="49" t="s">
        <v>19225</v>
      </c>
      <c r="E7394" s="49" t="s">
        <v>19226</v>
      </c>
      <c r="F7394" s="50" t="s">
        <v>19227</v>
      </c>
      <c r="G7394" s="217">
        <v>1421050.66</v>
      </c>
      <c r="H7394" s="212">
        <v>0</v>
      </c>
      <c r="I7394" s="212">
        <v>1421050.66</v>
      </c>
    </row>
    <row r="7395" spans="1:9" ht="51" customHeight="1" x14ac:dyDescent="0.25">
      <c r="A7395" s="200">
        <v>43686</v>
      </c>
      <c r="B7395" s="37" t="s">
        <v>8437</v>
      </c>
      <c r="C7395" s="23">
        <v>68</v>
      </c>
      <c r="D7395" s="49" t="s">
        <v>19228</v>
      </c>
      <c r="E7395" s="49" t="s">
        <v>19229</v>
      </c>
      <c r="F7395" s="50" t="s">
        <v>19230</v>
      </c>
      <c r="G7395" s="217">
        <v>1487877.82</v>
      </c>
      <c r="H7395" s="212">
        <v>0</v>
      </c>
      <c r="I7395" s="212">
        <v>1487877.82</v>
      </c>
    </row>
    <row r="7396" spans="1:9" ht="51" customHeight="1" x14ac:dyDescent="0.25">
      <c r="A7396" s="200">
        <v>43686</v>
      </c>
      <c r="B7396" s="37" t="s">
        <v>8437</v>
      </c>
      <c r="C7396" s="23">
        <v>69</v>
      </c>
      <c r="D7396" s="49" t="s">
        <v>19231</v>
      </c>
      <c r="E7396" s="49" t="s">
        <v>9327</v>
      </c>
      <c r="F7396" s="50" t="s">
        <v>19232</v>
      </c>
      <c r="G7396" s="217">
        <v>4750000</v>
      </c>
      <c r="H7396" s="212">
        <v>0</v>
      </c>
      <c r="I7396" s="212">
        <v>4750000</v>
      </c>
    </row>
    <row r="7397" spans="1:9" ht="51" customHeight="1" x14ac:dyDescent="0.25">
      <c r="A7397" s="200">
        <v>43686</v>
      </c>
      <c r="B7397" s="37" t="s">
        <v>8437</v>
      </c>
      <c r="C7397" s="23">
        <v>69</v>
      </c>
      <c r="D7397" s="49" t="s">
        <v>19233</v>
      </c>
      <c r="E7397" s="49" t="s">
        <v>950</v>
      </c>
      <c r="F7397" s="50" t="s">
        <v>19234</v>
      </c>
      <c r="G7397" s="217">
        <v>422750</v>
      </c>
      <c r="H7397" s="212">
        <v>0</v>
      </c>
      <c r="I7397" s="212">
        <v>422750</v>
      </c>
    </row>
    <row r="7398" spans="1:9" ht="51" customHeight="1" x14ac:dyDescent="0.25">
      <c r="A7398" s="200">
        <v>43686</v>
      </c>
      <c r="B7398" s="37" t="s">
        <v>8437</v>
      </c>
      <c r="C7398" s="23">
        <v>69</v>
      </c>
      <c r="D7398" s="49" t="s">
        <v>19235</v>
      </c>
      <c r="E7398" s="49" t="s">
        <v>950</v>
      </c>
      <c r="F7398" s="50" t="s">
        <v>19236</v>
      </c>
      <c r="G7398" s="217">
        <v>604498.62</v>
      </c>
      <c r="H7398" s="212">
        <v>0</v>
      </c>
      <c r="I7398" s="212">
        <v>604498.62</v>
      </c>
    </row>
    <row r="7399" spans="1:9" ht="51" customHeight="1" x14ac:dyDescent="0.25">
      <c r="A7399" s="200">
        <v>43686</v>
      </c>
      <c r="B7399" s="37" t="s">
        <v>8437</v>
      </c>
      <c r="C7399" s="23">
        <v>69</v>
      </c>
      <c r="D7399" s="49" t="s">
        <v>19237</v>
      </c>
      <c r="E7399" s="49" t="s">
        <v>19238</v>
      </c>
      <c r="F7399" s="50" t="s">
        <v>19239</v>
      </c>
      <c r="G7399" s="217">
        <v>100195.01</v>
      </c>
      <c r="H7399" s="212">
        <v>0</v>
      </c>
      <c r="I7399" s="212">
        <v>100195.01</v>
      </c>
    </row>
    <row r="7400" spans="1:9" ht="51" customHeight="1" x14ac:dyDescent="0.25">
      <c r="A7400" s="200">
        <v>43686</v>
      </c>
      <c r="B7400" s="37" t="s">
        <v>8437</v>
      </c>
      <c r="C7400" s="23">
        <v>69</v>
      </c>
      <c r="D7400" s="49" t="s">
        <v>19240</v>
      </c>
      <c r="E7400" s="49" t="s">
        <v>19241</v>
      </c>
      <c r="F7400" s="50" t="s">
        <v>19242</v>
      </c>
      <c r="G7400" s="217">
        <v>5812100</v>
      </c>
      <c r="H7400" s="212">
        <v>0</v>
      </c>
      <c r="I7400" s="212">
        <v>5812100</v>
      </c>
    </row>
    <row r="7401" spans="1:9" ht="51" customHeight="1" x14ac:dyDescent="0.25">
      <c r="A7401" s="200">
        <v>43686</v>
      </c>
      <c r="B7401" s="37" t="s">
        <v>8437</v>
      </c>
      <c r="C7401" s="23">
        <v>69</v>
      </c>
      <c r="D7401" s="49" t="s">
        <v>19243</v>
      </c>
      <c r="E7401" s="49" t="s">
        <v>695</v>
      </c>
      <c r="F7401" s="50" t="s">
        <v>19244</v>
      </c>
      <c r="G7401" s="217">
        <v>1992150</v>
      </c>
      <c r="H7401" s="212">
        <v>0</v>
      </c>
      <c r="I7401" s="212">
        <v>1992150</v>
      </c>
    </row>
    <row r="7402" spans="1:9" ht="51" customHeight="1" x14ac:dyDescent="0.25">
      <c r="A7402" s="200">
        <v>43686</v>
      </c>
      <c r="B7402" s="37" t="s">
        <v>8437</v>
      </c>
      <c r="C7402" s="23">
        <v>69</v>
      </c>
      <c r="D7402" s="49" t="s">
        <v>19245</v>
      </c>
      <c r="E7402" s="49" t="s">
        <v>8610</v>
      </c>
      <c r="F7402" s="50" t="s">
        <v>19246</v>
      </c>
      <c r="G7402" s="217">
        <v>512835.65</v>
      </c>
      <c r="H7402" s="212">
        <v>0</v>
      </c>
      <c r="I7402" s="212">
        <v>512835.65</v>
      </c>
    </row>
    <row r="7403" spans="1:9" ht="51" customHeight="1" x14ac:dyDescent="0.25">
      <c r="A7403" s="200">
        <v>43686</v>
      </c>
      <c r="B7403" s="37" t="s">
        <v>2571</v>
      </c>
      <c r="C7403" s="23">
        <v>70</v>
      </c>
      <c r="D7403" s="49" t="s">
        <v>19247</v>
      </c>
      <c r="E7403" s="49" t="s">
        <v>27</v>
      </c>
      <c r="F7403" s="50" t="s">
        <v>19248</v>
      </c>
      <c r="G7403" s="217">
        <v>34597034.640000001</v>
      </c>
      <c r="H7403" s="212">
        <v>2035119.69</v>
      </c>
      <c r="I7403" s="212">
        <v>36632154.329999998</v>
      </c>
    </row>
    <row r="7404" spans="1:9" ht="51" customHeight="1" x14ac:dyDescent="0.25">
      <c r="A7404" s="200">
        <v>43686</v>
      </c>
      <c r="B7404" s="37" t="s">
        <v>2571</v>
      </c>
      <c r="C7404" s="23">
        <v>70</v>
      </c>
      <c r="D7404" s="49" t="s">
        <v>19249</v>
      </c>
      <c r="E7404" s="49" t="s">
        <v>35</v>
      </c>
      <c r="F7404" s="50" t="s">
        <v>19250</v>
      </c>
      <c r="G7404" s="217">
        <v>64135555.890000001</v>
      </c>
      <c r="H7404" s="212">
        <v>3772679.76</v>
      </c>
      <c r="I7404" s="212">
        <v>67908235.650000006</v>
      </c>
    </row>
    <row r="7405" spans="1:9" ht="51" customHeight="1" x14ac:dyDescent="0.25">
      <c r="A7405" s="200">
        <v>43686</v>
      </c>
      <c r="B7405" s="37" t="s">
        <v>2571</v>
      </c>
      <c r="C7405" s="23">
        <v>70</v>
      </c>
      <c r="D7405" s="49" t="s">
        <v>19251</v>
      </c>
      <c r="E7405" s="49" t="s">
        <v>75</v>
      </c>
      <c r="F7405" s="50" t="s">
        <v>19252</v>
      </c>
      <c r="G7405" s="217">
        <v>9522108.8399999999</v>
      </c>
      <c r="H7405" s="212">
        <v>560124.05000000005</v>
      </c>
      <c r="I7405" s="212">
        <v>10082232.890000001</v>
      </c>
    </row>
    <row r="7406" spans="1:9" ht="51" customHeight="1" x14ac:dyDescent="0.25">
      <c r="A7406" s="200">
        <v>43686</v>
      </c>
      <c r="B7406" s="37" t="s">
        <v>2581</v>
      </c>
      <c r="C7406" s="23">
        <v>78</v>
      </c>
      <c r="D7406" s="49" t="s">
        <v>19253</v>
      </c>
      <c r="E7406" s="49" t="s">
        <v>19254</v>
      </c>
      <c r="F7406" s="50" t="s">
        <v>19255</v>
      </c>
      <c r="G7406" s="217">
        <v>1067888.51</v>
      </c>
      <c r="H7406" s="212">
        <v>0</v>
      </c>
      <c r="I7406" s="212">
        <v>1067888.51</v>
      </c>
    </row>
    <row r="7407" spans="1:9" ht="51" customHeight="1" x14ac:dyDescent="0.25">
      <c r="A7407" s="200">
        <v>43686</v>
      </c>
      <c r="B7407" s="37" t="s">
        <v>2581</v>
      </c>
      <c r="C7407" s="23">
        <v>78</v>
      </c>
      <c r="D7407" s="49" t="s">
        <v>19256</v>
      </c>
      <c r="E7407" s="49" t="s">
        <v>11421</v>
      </c>
      <c r="F7407" s="50" t="s">
        <v>19257</v>
      </c>
      <c r="G7407" s="217">
        <v>6618615.8600000003</v>
      </c>
      <c r="H7407" s="212">
        <v>0</v>
      </c>
      <c r="I7407" s="212">
        <v>6618615.8600000003</v>
      </c>
    </row>
    <row r="7408" spans="1:9" ht="51" customHeight="1" x14ac:dyDescent="0.25">
      <c r="A7408" s="200">
        <v>43686</v>
      </c>
      <c r="B7408" s="37" t="s">
        <v>2581</v>
      </c>
      <c r="C7408" s="23">
        <v>78</v>
      </c>
      <c r="D7408" s="49" t="s">
        <v>19258</v>
      </c>
      <c r="E7408" s="49" t="s">
        <v>338</v>
      </c>
      <c r="F7408" s="50" t="s">
        <v>11624</v>
      </c>
      <c r="G7408" s="217">
        <v>17154526.52</v>
      </c>
      <c r="H7408" s="212">
        <v>857726.32</v>
      </c>
      <c r="I7408" s="212">
        <v>18012252.84</v>
      </c>
    </row>
    <row r="7409" spans="1:9" ht="51" customHeight="1" x14ac:dyDescent="0.25">
      <c r="A7409" s="200">
        <v>43686</v>
      </c>
      <c r="B7409" s="37" t="s">
        <v>2581</v>
      </c>
      <c r="C7409" s="23">
        <v>78</v>
      </c>
      <c r="D7409" s="49" t="s">
        <v>19259</v>
      </c>
      <c r="E7409" s="49" t="s">
        <v>11421</v>
      </c>
      <c r="F7409" s="50" t="s">
        <v>19260</v>
      </c>
      <c r="G7409" s="217">
        <v>2856544.72</v>
      </c>
      <c r="H7409" s="212">
        <v>0</v>
      </c>
      <c r="I7409" s="212">
        <v>2856544.72</v>
      </c>
    </row>
    <row r="7410" spans="1:9" ht="51" customHeight="1" x14ac:dyDescent="0.25">
      <c r="A7410" s="200">
        <v>43686</v>
      </c>
      <c r="B7410" s="37" t="s">
        <v>2581</v>
      </c>
      <c r="C7410" s="23">
        <v>78</v>
      </c>
      <c r="D7410" s="49" t="s">
        <v>19261</v>
      </c>
      <c r="E7410" s="49" t="s">
        <v>19262</v>
      </c>
      <c r="F7410" s="50" t="s">
        <v>19263</v>
      </c>
      <c r="G7410" s="217">
        <v>2549270.7999999998</v>
      </c>
      <c r="H7410" s="212">
        <v>0</v>
      </c>
      <c r="I7410" s="212">
        <v>2549270.7999999998</v>
      </c>
    </row>
    <row r="7411" spans="1:9" ht="51" customHeight="1" x14ac:dyDescent="0.25">
      <c r="A7411" s="200">
        <v>43686</v>
      </c>
      <c r="B7411" s="37" t="s">
        <v>2581</v>
      </c>
      <c r="C7411" s="23">
        <v>78</v>
      </c>
      <c r="D7411" s="49" t="s">
        <v>19264</v>
      </c>
      <c r="E7411" s="49" t="s">
        <v>19265</v>
      </c>
      <c r="F7411" s="50" t="s">
        <v>19266</v>
      </c>
      <c r="G7411" s="217">
        <v>649227.12</v>
      </c>
      <c r="H7411" s="212">
        <v>0</v>
      </c>
      <c r="I7411" s="212">
        <v>649227.12</v>
      </c>
    </row>
    <row r="7412" spans="1:9" ht="51" customHeight="1" x14ac:dyDescent="0.25">
      <c r="A7412" s="200">
        <v>43686</v>
      </c>
      <c r="B7412" s="37" t="s">
        <v>2581</v>
      </c>
      <c r="C7412" s="23">
        <v>78</v>
      </c>
      <c r="D7412" s="49" t="s">
        <v>19267</v>
      </c>
      <c r="E7412" s="49" t="s">
        <v>19268</v>
      </c>
      <c r="F7412" s="50" t="s">
        <v>19269</v>
      </c>
      <c r="G7412" s="217">
        <v>4129232</v>
      </c>
      <c r="H7412" s="212">
        <v>0</v>
      </c>
      <c r="I7412" s="212">
        <v>4129232</v>
      </c>
    </row>
    <row r="7413" spans="1:9" ht="51" customHeight="1" x14ac:dyDescent="0.25">
      <c r="A7413" s="200">
        <v>43686</v>
      </c>
      <c r="B7413" s="37" t="s">
        <v>2581</v>
      </c>
      <c r="C7413" s="23">
        <v>78</v>
      </c>
      <c r="D7413" s="49" t="s">
        <v>19270</v>
      </c>
      <c r="E7413" s="49" t="s">
        <v>19271</v>
      </c>
      <c r="F7413" s="50" t="s">
        <v>19272</v>
      </c>
      <c r="G7413" s="217">
        <v>349117.5</v>
      </c>
      <c r="H7413" s="212">
        <v>0</v>
      </c>
      <c r="I7413" s="212">
        <v>349117.5</v>
      </c>
    </row>
    <row r="7414" spans="1:9" ht="51" customHeight="1" x14ac:dyDescent="0.25">
      <c r="A7414" s="200">
        <v>43686</v>
      </c>
      <c r="B7414" s="37" t="s">
        <v>2581</v>
      </c>
      <c r="C7414" s="23">
        <v>78</v>
      </c>
      <c r="D7414" s="49" t="s">
        <v>19273</v>
      </c>
      <c r="E7414" s="49" t="s">
        <v>19274</v>
      </c>
      <c r="F7414" s="50" t="s">
        <v>19275</v>
      </c>
      <c r="G7414" s="217">
        <v>2082426.9</v>
      </c>
      <c r="H7414" s="212">
        <v>0</v>
      </c>
      <c r="I7414" s="212">
        <v>2082426.9</v>
      </c>
    </row>
    <row r="7415" spans="1:9" ht="51" customHeight="1" x14ac:dyDescent="0.25">
      <c r="A7415" s="200">
        <v>43686</v>
      </c>
      <c r="B7415" s="37" t="s">
        <v>2581</v>
      </c>
      <c r="C7415" s="23">
        <v>78</v>
      </c>
      <c r="D7415" s="49" t="s">
        <v>19276</v>
      </c>
      <c r="E7415" s="49" t="s">
        <v>503</v>
      </c>
      <c r="F7415" s="50" t="s">
        <v>19277</v>
      </c>
      <c r="G7415" s="217">
        <v>4478038.95</v>
      </c>
      <c r="H7415" s="212">
        <v>223901.95</v>
      </c>
      <c r="I7415" s="212">
        <v>4701940.9000000004</v>
      </c>
    </row>
    <row r="7416" spans="1:9" ht="51" customHeight="1" x14ac:dyDescent="0.25">
      <c r="A7416" s="200">
        <v>43686</v>
      </c>
      <c r="B7416" s="37" t="s">
        <v>2581</v>
      </c>
      <c r="C7416" s="23">
        <v>78</v>
      </c>
      <c r="D7416" s="49" t="s">
        <v>19278</v>
      </c>
      <c r="E7416" s="49" t="s">
        <v>19279</v>
      </c>
      <c r="F7416" s="50" t="s">
        <v>19280</v>
      </c>
      <c r="G7416" s="217">
        <v>6750799.5999999996</v>
      </c>
      <c r="H7416" s="212">
        <v>0</v>
      </c>
      <c r="I7416" s="212">
        <v>6750799.5999999996</v>
      </c>
    </row>
    <row r="7417" spans="1:9" ht="51" customHeight="1" x14ac:dyDescent="0.25">
      <c r="A7417" s="200">
        <v>43686</v>
      </c>
      <c r="B7417" s="37" t="s">
        <v>2581</v>
      </c>
      <c r="C7417" s="23">
        <v>78</v>
      </c>
      <c r="D7417" s="49" t="s">
        <v>19281</v>
      </c>
      <c r="E7417" s="49" t="s">
        <v>19282</v>
      </c>
      <c r="F7417" s="50" t="s">
        <v>19283</v>
      </c>
      <c r="G7417" s="217">
        <v>1380086.1</v>
      </c>
      <c r="H7417" s="212">
        <v>0</v>
      </c>
      <c r="I7417" s="212">
        <v>1380086.1</v>
      </c>
    </row>
    <row r="7418" spans="1:9" ht="51" customHeight="1" x14ac:dyDescent="0.25">
      <c r="A7418" s="200">
        <v>43686</v>
      </c>
      <c r="B7418" s="37" t="s">
        <v>2572</v>
      </c>
      <c r="C7418" s="23">
        <v>80</v>
      </c>
      <c r="D7418" s="49" t="s">
        <v>19284</v>
      </c>
      <c r="E7418" s="49" t="s">
        <v>19285</v>
      </c>
      <c r="F7418" s="50" t="s">
        <v>19286</v>
      </c>
      <c r="G7418" s="217">
        <v>12183050</v>
      </c>
      <c r="H7418" s="212">
        <v>716650</v>
      </c>
      <c r="I7418" s="212">
        <v>12899700</v>
      </c>
    </row>
    <row r="7419" spans="1:9" ht="51" customHeight="1" x14ac:dyDescent="0.25">
      <c r="A7419" s="200">
        <v>43686</v>
      </c>
      <c r="B7419" s="37" t="s">
        <v>2572</v>
      </c>
      <c r="C7419" s="23">
        <v>83</v>
      </c>
      <c r="D7419" s="49" t="s">
        <v>19287</v>
      </c>
      <c r="E7419" s="49" t="s">
        <v>19288</v>
      </c>
      <c r="F7419" s="50" t="s">
        <v>19289</v>
      </c>
      <c r="G7419" s="217">
        <v>2040000</v>
      </c>
      <c r="H7419" s="212">
        <v>240000</v>
      </c>
      <c r="I7419" s="212">
        <v>2280000</v>
      </c>
    </row>
    <row r="7420" spans="1:9" ht="51" customHeight="1" x14ac:dyDescent="0.25">
      <c r="A7420" s="200">
        <v>43686</v>
      </c>
      <c r="B7420" s="37" t="s">
        <v>2572</v>
      </c>
      <c r="C7420" s="23">
        <v>83</v>
      </c>
      <c r="D7420" s="49" t="s">
        <v>19290</v>
      </c>
      <c r="E7420" s="49" t="s">
        <v>1962</v>
      </c>
      <c r="F7420" s="50" t="s">
        <v>19291</v>
      </c>
      <c r="G7420" s="217">
        <v>7837084.1500000004</v>
      </c>
      <c r="H7420" s="212">
        <v>461004.95</v>
      </c>
      <c r="I7420" s="212">
        <v>8298089.0999999996</v>
      </c>
    </row>
    <row r="7421" spans="1:9" ht="51" customHeight="1" x14ac:dyDescent="0.25">
      <c r="A7421" s="200">
        <v>43686</v>
      </c>
      <c r="B7421" s="37" t="s">
        <v>2580</v>
      </c>
      <c r="C7421" s="23">
        <v>86</v>
      </c>
      <c r="D7421" s="49" t="s">
        <v>19292</v>
      </c>
      <c r="E7421" s="49" t="s">
        <v>1384</v>
      </c>
      <c r="F7421" s="50" t="s">
        <v>19293</v>
      </c>
      <c r="G7421" s="217">
        <v>6401232.8600000003</v>
      </c>
      <c r="H7421" s="212">
        <v>376543.11</v>
      </c>
      <c r="I7421" s="212">
        <v>6777775.9699999997</v>
      </c>
    </row>
    <row r="7422" spans="1:9" ht="51" customHeight="1" x14ac:dyDescent="0.25">
      <c r="A7422" s="200">
        <v>43690</v>
      </c>
      <c r="B7422" s="37" t="s">
        <v>2582</v>
      </c>
      <c r="C7422" s="23">
        <v>50</v>
      </c>
      <c r="D7422" s="49" t="s">
        <v>19294</v>
      </c>
      <c r="E7422" s="49" t="s">
        <v>1876</v>
      </c>
      <c r="F7422" s="50" t="s">
        <v>19295</v>
      </c>
      <c r="G7422" s="217">
        <v>7216071.7000000002</v>
      </c>
      <c r="H7422" s="212">
        <v>424474.8</v>
      </c>
      <c r="I7422" s="212">
        <v>7640546.5</v>
      </c>
    </row>
    <row r="7423" spans="1:9" ht="51" customHeight="1" x14ac:dyDescent="0.25">
      <c r="A7423" s="200">
        <v>43690</v>
      </c>
      <c r="B7423" s="37" t="s">
        <v>2582</v>
      </c>
      <c r="C7423" s="23">
        <v>50</v>
      </c>
      <c r="D7423" s="49" t="s">
        <v>19296</v>
      </c>
      <c r="E7423" s="49" t="s">
        <v>39</v>
      </c>
      <c r="F7423" s="50" t="s">
        <v>19297</v>
      </c>
      <c r="G7423" s="217">
        <v>9851513.4399999995</v>
      </c>
      <c r="H7423" s="212">
        <v>579500.79</v>
      </c>
      <c r="I7423" s="212">
        <v>10431014.23</v>
      </c>
    </row>
    <row r="7424" spans="1:9" ht="51" customHeight="1" x14ac:dyDescent="0.25">
      <c r="A7424" s="200">
        <v>43690</v>
      </c>
      <c r="B7424" s="37" t="s">
        <v>8437</v>
      </c>
      <c r="C7424" s="23">
        <v>55</v>
      </c>
      <c r="D7424" s="49" t="s">
        <v>19298</v>
      </c>
      <c r="E7424" s="49" t="s">
        <v>19299</v>
      </c>
      <c r="F7424" s="50" t="s">
        <v>19300</v>
      </c>
      <c r="G7424" s="217">
        <v>1472177</v>
      </c>
      <c r="H7424" s="212">
        <v>0</v>
      </c>
      <c r="I7424" s="212">
        <v>1472177</v>
      </c>
    </row>
    <row r="7425" spans="1:9" ht="51" customHeight="1" x14ac:dyDescent="0.25">
      <c r="A7425" s="200">
        <v>43690</v>
      </c>
      <c r="B7425" s="37" t="s">
        <v>8437</v>
      </c>
      <c r="C7425" s="23">
        <v>62</v>
      </c>
      <c r="D7425" s="49" t="s">
        <v>19301</v>
      </c>
      <c r="E7425" s="49" t="s">
        <v>4901</v>
      </c>
      <c r="F7425" s="50" t="s">
        <v>19302</v>
      </c>
      <c r="G7425" s="217">
        <v>8550000</v>
      </c>
      <c r="H7425" s="212">
        <v>0</v>
      </c>
      <c r="I7425" s="212">
        <v>8550000</v>
      </c>
    </row>
    <row r="7426" spans="1:9" ht="51" customHeight="1" x14ac:dyDescent="0.25">
      <c r="A7426" s="200">
        <v>43690</v>
      </c>
      <c r="B7426" s="37" t="s">
        <v>8437</v>
      </c>
      <c r="C7426" s="23">
        <v>62</v>
      </c>
      <c r="D7426" s="49" t="s">
        <v>19303</v>
      </c>
      <c r="E7426" s="49" t="s">
        <v>19304</v>
      </c>
      <c r="F7426" s="50" t="s">
        <v>19305</v>
      </c>
      <c r="G7426" s="217">
        <v>337250</v>
      </c>
      <c r="H7426" s="212">
        <v>0</v>
      </c>
      <c r="I7426" s="212">
        <v>337250</v>
      </c>
    </row>
    <row r="7427" spans="1:9" ht="51" customHeight="1" x14ac:dyDescent="0.25">
      <c r="A7427" s="200">
        <v>43690</v>
      </c>
      <c r="B7427" s="37" t="s">
        <v>8437</v>
      </c>
      <c r="C7427" s="23">
        <v>69</v>
      </c>
      <c r="D7427" s="49" t="s">
        <v>19306</v>
      </c>
      <c r="E7427" s="49" t="s">
        <v>4772</v>
      </c>
      <c r="F7427" s="50" t="s">
        <v>19307</v>
      </c>
      <c r="G7427" s="217">
        <v>1005259.78</v>
      </c>
      <c r="H7427" s="212">
        <v>0</v>
      </c>
      <c r="I7427" s="212">
        <v>1005259.78</v>
      </c>
    </row>
    <row r="7428" spans="1:9" ht="51" customHeight="1" x14ac:dyDescent="0.25">
      <c r="A7428" s="200">
        <v>43690</v>
      </c>
      <c r="B7428" s="37" t="s">
        <v>2581</v>
      </c>
      <c r="C7428" s="23">
        <v>78</v>
      </c>
      <c r="D7428" s="49" t="s">
        <v>19308</v>
      </c>
      <c r="E7428" s="49" t="s">
        <v>16937</v>
      </c>
      <c r="F7428" s="50" t="s">
        <v>16938</v>
      </c>
      <c r="G7428" s="217">
        <v>2135703</v>
      </c>
      <c r="H7428" s="212">
        <v>0</v>
      </c>
      <c r="I7428" s="212">
        <v>2135703</v>
      </c>
    </row>
    <row r="7429" spans="1:9" ht="51" customHeight="1" x14ac:dyDescent="0.25">
      <c r="A7429" s="200">
        <v>43690</v>
      </c>
      <c r="B7429" s="37" t="s">
        <v>2581</v>
      </c>
      <c r="C7429" s="23">
        <v>78</v>
      </c>
      <c r="D7429" s="49" t="s">
        <v>19309</v>
      </c>
      <c r="E7429" s="49" t="s">
        <v>19310</v>
      </c>
      <c r="F7429" s="50" t="s">
        <v>19311</v>
      </c>
      <c r="G7429" s="217">
        <v>2577580.64</v>
      </c>
      <c r="H7429" s="212">
        <v>0</v>
      </c>
      <c r="I7429" s="212">
        <v>2577580.64</v>
      </c>
    </row>
    <row r="7430" spans="1:9" ht="51" customHeight="1" x14ac:dyDescent="0.25">
      <c r="A7430" s="200">
        <v>43690</v>
      </c>
      <c r="B7430" s="37" t="s">
        <v>2581</v>
      </c>
      <c r="C7430" s="23">
        <v>78</v>
      </c>
      <c r="D7430" s="49" t="s">
        <v>19312</v>
      </c>
      <c r="E7430" s="49" t="s">
        <v>19313</v>
      </c>
      <c r="F7430" s="50" t="s">
        <v>19314</v>
      </c>
      <c r="G7430" s="217">
        <v>273552</v>
      </c>
      <c r="H7430" s="212">
        <v>0</v>
      </c>
      <c r="I7430" s="212">
        <v>273552</v>
      </c>
    </row>
    <row r="7431" spans="1:9" ht="51" customHeight="1" x14ac:dyDescent="0.25">
      <c r="A7431" s="200">
        <v>43690</v>
      </c>
      <c r="B7431" s="37" t="s">
        <v>2581</v>
      </c>
      <c r="C7431" s="23">
        <v>78</v>
      </c>
      <c r="D7431" s="49" t="s">
        <v>19315</v>
      </c>
      <c r="E7431" s="49" t="s">
        <v>19316</v>
      </c>
      <c r="F7431" s="50" t="s">
        <v>19317</v>
      </c>
      <c r="G7431" s="217">
        <v>4424895.3899999997</v>
      </c>
      <c r="H7431" s="212">
        <v>0</v>
      </c>
      <c r="I7431" s="212">
        <v>4424895.3899999997</v>
      </c>
    </row>
    <row r="7432" spans="1:9" ht="51" customHeight="1" x14ac:dyDescent="0.25">
      <c r="A7432" s="200">
        <v>43690</v>
      </c>
      <c r="B7432" s="37" t="s">
        <v>2581</v>
      </c>
      <c r="C7432" s="23">
        <v>78</v>
      </c>
      <c r="D7432" s="49" t="s">
        <v>19318</v>
      </c>
      <c r="E7432" s="49" t="s">
        <v>19319</v>
      </c>
      <c r="F7432" s="50" t="s">
        <v>19320</v>
      </c>
      <c r="G7432" s="217">
        <v>1260313.8</v>
      </c>
      <c r="H7432" s="212">
        <v>0</v>
      </c>
      <c r="I7432" s="212">
        <v>1260313.8</v>
      </c>
    </row>
    <row r="7433" spans="1:9" ht="51" customHeight="1" x14ac:dyDescent="0.25">
      <c r="A7433" s="200">
        <v>43690</v>
      </c>
      <c r="B7433" s="37" t="s">
        <v>2581</v>
      </c>
      <c r="C7433" s="23">
        <v>78</v>
      </c>
      <c r="D7433" s="49" t="s">
        <v>19321</v>
      </c>
      <c r="E7433" s="49" t="s">
        <v>19322</v>
      </c>
      <c r="F7433" s="50" t="s">
        <v>19323</v>
      </c>
      <c r="G7433" s="217">
        <v>3088121.21</v>
      </c>
      <c r="H7433" s="212">
        <v>0</v>
      </c>
      <c r="I7433" s="212">
        <v>3088121.21</v>
      </c>
    </row>
    <row r="7434" spans="1:9" ht="51" customHeight="1" x14ac:dyDescent="0.25">
      <c r="A7434" s="200">
        <v>43690</v>
      </c>
      <c r="B7434" s="37" t="s">
        <v>2581</v>
      </c>
      <c r="C7434" s="23">
        <v>78</v>
      </c>
      <c r="D7434" s="49" t="s">
        <v>19324</v>
      </c>
      <c r="E7434" s="49" t="s">
        <v>19325</v>
      </c>
      <c r="F7434" s="50" t="s">
        <v>19326</v>
      </c>
      <c r="G7434" s="217">
        <v>1265023.45</v>
      </c>
      <c r="H7434" s="212">
        <v>0</v>
      </c>
      <c r="I7434" s="212">
        <v>1265023.45</v>
      </c>
    </row>
    <row r="7435" spans="1:9" ht="51" customHeight="1" x14ac:dyDescent="0.25">
      <c r="A7435" s="200">
        <v>43690</v>
      </c>
      <c r="B7435" s="37" t="s">
        <v>2581</v>
      </c>
      <c r="C7435" s="23">
        <v>78</v>
      </c>
      <c r="D7435" s="49" t="s">
        <v>19327</v>
      </c>
      <c r="E7435" s="49" t="s">
        <v>17083</v>
      </c>
      <c r="F7435" s="50" t="s">
        <v>19328</v>
      </c>
      <c r="G7435" s="217">
        <v>2554617.6</v>
      </c>
      <c r="H7435" s="212">
        <v>127730.88</v>
      </c>
      <c r="I7435" s="212">
        <v>2682348.48</v>
      </c>
    </row>
    <row r="7436" spans="1:9" ht="51" customHeight="1" x14ac:dyDescent="0.25">
      <c r="A7436" s="200">
        <v>43690</v>
      </c>
      <c r="B7436" s="37" t="s">
        <v>2581</v>
      </c>
      <c r="C7436" s="23">
        <v>78</v>
      </c>
      <c r="D7436" s="49" t="s">
        <v>19329</v>
      </c>
      <c r="E7436" s="49" t="s">
        <v>19330</v>
      </c>
      <c r="F7436" s="50" t="s">
        <v>19331</v>
      </c>
      <c r="G7436" s="217">
        <v>2150520.5499999998</v>
      </c>
      <c r="H7436" s="212">
        <v>0</v>
      </c>
      <c r="I7436" s="212">
        <v>2150520.5499999998</v>
      </c>
    </row>
    <row r="7437" spans="1:9" ht="51" customHeight="1" x14ac:dyDescent="0.25">
      <c r="A7437" s="200">
        <v>43690</v>
      </c>
      <c r="B7437" s="37" t="s">
        <v>2581</v>
      </c>
      <c r="C7437" s="23">
        <v>78</v>
      </c>
      <c r="D7437" s="49" t="s">
        <v>19332</v>
      </c>
      <c r="E7437" s="49" t="s">
        <v>19333</v>
      </c>
      <c r="F7437" s="50" t="s">
        <v>19334</v>
      </c>
      <c r="G7437" s="217">
        <v>1124462.1000000001</v>
      </c>
      <c r="H7437" s="212">
        <v>0</v>
      </c>
      <c r="I7437" s="212">
        <v>1124462.1000000001</v>
      </c>
    </row>
    <row r="7438" spans="1:9" ht="51" customHeight="1" x14ac:dyDescent="0.25">
      <c r="A7438" s="200">
        <v>43690</v>
      </c>
      <c r="B7438" s="37" t="s">
        <v>2581</v>
      </c>
      <c r="C7438" s="23">
        <v>78</v>
      </c>
      <c r="D7438" s="49" t="s">
        <v>19335</v>
      </c>
      <c r="E7438" s="49" t="s">
        <v>19336</v>
      </c>
      <c r="F7438" s="50" t="s">
        <v>19337</v>
      </c>
      <c r="G7438" s="217">
        <v>1442892.8</v>
      </c>
      <c r="H7438" s="212">
        <v>0</v>
      </c>
      <c r="I7438" s="212">
        <v>1442892.8</v>
      </c>
    </row>
    <row r="7439" spans="1:9" ht="51" customHeight="1" x14ac:dyDescent="0.25">
      <c r="A7439" s="200">
        <v>43690</v>
      </c>
      <c r="B7439" s="37" t="s">
        <v>2581</v>
      </c>
      <c r="C7439" s="23">
        <v>78</v>
      </c>
      <c r="D7439" s="49" t="s">
        <v>19338</v>
      </c>
      <c r="E7439" s="49" t="s">
        <v>19339</v>
      </c>
      <c r="F7439" s="50" t="s">
        <v>19340</v>
      </c>
      <c r="G7439" s="217">
        <v>4188373.8</v>
      </c>
      <c r="H7439" s="212">
        <v>0</v>
      </c>
      <c r="I7439" s="212">
        <v>4188373.8</v>
      </c>
    </row>
    <row r="7440" spans="1:9" ht="51" customHeight="1" x14ac:dyDescent="0.25">
      <c r="A7440" s="200">
        <v>43690</v>
      </c>
      <c r="B7440" s="37" t="s">
        <v>2581</v>
      </c>
      <c r="C7440" s="23">
        <v>78</v>
      </c>
      <c r="D7440" s="49" t="s">
        <v>19341</v>
      </c>
      <c r="E7440" s="49" t="s">
        <v>19342</v>
      </c>
      <c r="F7440" s="50" t="s">
        <v>19343</v>
      </c>
      <c r="G7440" s="217">
        <v>2464766.2000000002</v>
      </c>
      <c r="H7440" s="212">
        <v>0</v>
      </c>
      <c r="I7440" s="212">
        <v>2464766.2000000002</v>
      </c>
    </row>
    <row r="7441" spans="1:9" ht="51" customHeight="1" x14ac:dyDescent="0.25">
      <c r="A7441" s="200">
        <v>43690</v>
      </c>
      <c r="B7441" s="37" t="s">
        <v>2581</v>
      </c>
      <c r="C7441" s="23">
        <v>78</v>
      </c>
      <c r="D7441" s="49" t="s">
        <v>19344</v>
      </c>
      <c r="E7441" s="49" t="s">
        <v>17326</v>
      </c>
      <c r="F7441" s="50" t="s">
        <v>17327</v>
      </c>
      <c r="G7441" s="217">
        <v>2391735.6</v>
      </c>
      <c r="H7441" s="212">
        <v>0</v>
      </c>
      <c r="I7441" s="212">
        <v>2391735.6</v>
      </c>
    </row>
    <row r="7442" spans="1:9" ht="51" customHeight="1" x14ac:dyDescent="0.25">
      <c r="A7442" s="200">
        <v>43690</v>
      </c>
      <c r="B7442" s="37" t="s">
        <v>2581</v>
      </c>
      <c r="C7442" s="23">
        <v>78</v>
      </c>
      <c r="D7442" s="49" t="s">
        <v>19345</v>
      </c>
      <c r="E7442" s="49" t="s">
        <v>19346</v>
      </c>
      <c r="F7442" s="50" t="s">
        <v>19347</v>
      </c>
      <c r="G7442" s="217">
        <v>992072.7</v>
      </c>
      <c r="H7442" s="212">
        <v>0</v>
      </c>
      <c r="I7442" s="212">
        <v>992072.7</v>
      </c>
    </row>
    <row r="7443" spans="1:9" ht="51" customHeight="1" x14ac:dyDescent="0.25">
      <c r="A7443" s="200">
        <v>43690</v>
      </c>
      <c r="B7443" s="37" t="s">
        <v>2581</v>
      </c>
      <c r="C7443" s="23">
        <v>78</v>
      </c>
      <c r="D7443" s="49" t="s">
        <v>19348</v>
      </c>
      <c r="E7443" s="49" t="s">
        <v>17936</v>
      </c>
      <c r="F7443" s="50" t="s">
        <v>17937</v>
      </c>
      <c r="G7443" s="217">
        <v>1304592</v>
      </c>
      <c r="H7443" s="212">
        <v>0</v>
      </c>
      <c r="I7443" s="212">
        <v>1304592</v>
      </c>
    </row>
    <row r="7444" spans="1:9" ht="51" customHeight="1" x14ac:dyDescent="0.25">
      <c r="A7444" s="200">
        <v>43690</v>
      </c>
      <c r="B7444" s="37" t="s">
        <v>2581</v>
      </c>
      <c r="C7444" s="23">
        <v>78</v>
      </c>
      <c r="D7444" s="49" t="s">
        <v>19349</v>
      </c>
      <c r="E7444" s="49" t="s">
        <v>19350</v>
      </c>
      <c r="F7444" s="50" t="s">
        <v>19351</v>
      </c>
      <c r="G7444" s="217">
        <v>1318937.3999999999</v>
      </c>
      <c r="H7444" s="212">
        <v>0</v>
      </c>
      <c r="I7444" s="212">
        <v>1318937.3999999999</v>
      </c>
    </row>
    <row r="7445" spans="1:9" ht="51" customHeight="1" x14ac:dyDescent="0.25">
      <c r="A7445" s="200">
        <v>43690</v>
      </c>
      <c r="B7445" s="37" t="s">
        <v>2581</v>
      </c>
      <c r="C7445" s="23">
        <v>78</v>
      </c>
      <c r="D7445" s="49" t="s">
        <v>19352</v>
      </c>
      <c r="E7445" s="49" t="s">
        <v>19353</v>
      </c>
      <c r="F7445" s="50" t="s">
        <v>19354</v>
      </c>
      <c r="G7445" s="217">
        <v>2624225.4</v>
      </c>
      <c r="H7445" s="212">
        <v>0</v>
      </c>
      <c r="I7445" s="212">
        <v>2624225.4</v>
      </c>
    </row>
    <row r="7446" spans="1:9" ht="51" customHeight="1" x14ac:dyDescent="0.25">
      <c r="A7446" s="200">
        <v>43690</v>
      </c>
      <c r="B7446" s="37" t="s">
        <v>2581</v>
      </c>
      <c r="C7446" s="23">
        <v>78</v>
      </c>
      <c r="D7446" s="49" t="s">
        <v>19355</v>
      </c>
      <c r="E7446" s="49" t="s">
        <v>19356</v>
      </c>
      <c r="F7446" s="50" t="s">
        <v>19357</v>
      </c>
      <c r="G7446" s="217">
        <v>1150922.51</v>
      </c>
      <c r="H7446" s="212">
        <v>0</v>
      </c>
      <c r="I7446" s="212">
        <v>1150922.51</v>
      </c>
    </row>
    <row r="7447" spans="1:9" ht="51" customHeight="1" x14ac:dyDescent="0.25">
      <c r="A7447" s="200">
        <v>43690</v>
      </c>
      <c r="B7447" s="37" t="s">
        <v>2581</v>
      </c>
      <c r="C7447" s="23">
        <v>78</v>
      </c>
      <c r="D7447" s="49" t="s">
        <v>19358</v>
      </c>
      <c r="E7447" s="49" t="s">
        <v>19359</v>
      </c>
      <c r="F7447" s="50" t="s">
        <v>19360</v>
      </c>
      <c r="G7447" s="217">
        <v>1446084.88</v>
      </c>
      <c r="H7447" s="212">
        <v>0</v>
      </c>
      <c r="I7447" s="212">
        <v>1446084.88</v>
      </c>
    </row>
    <row r="7448" spans="1:9" ht="51" customHeight="1" x14ac:dyDescent="0.25">
      <c r="A7448" s="200">
        <v>43690</v>
      </c>
      <c r="B7448" s="37" t="s">
        <v>2581</v>
      </c>
      <c r="C7448" s="23">
        <v>78</v>
      </c>
      <c r="D7448" s="49" t="s">
        <v>19361</v>
      </c>
      <c r="E7448" s="49" t="s">
        <v>19362</v>
      </c>
      <c r="F7448" s="50" t="s">
        <v>19363</v>
      </c>
      <c r="G7448" s="217">
        <v>1181093.23</v>
      </c>
      <c r="H7448" s="212">
        <v>59054.66</v>
      </c>
      <c r="I7448" s="212">
        <v>1240147.8899999999</v>
      </c>
    </row>
    <row r="7449" spans="1:9" ht="51" customHeight="1" x14ac:dyDescent="0.25">
      <c r="A7449" s="200">
        <v>43690</v>
      </c>
      <c r="B7449" s="37" t="s">
        <v>2581</v>
      </c>
      <c r="C7449" s="23">
        <v>78</v>
      </c>
      <c r="D7449" s="49" t="s">
        <v>19364</v>
      </c>
      <c r="E7449" s="49" t="s">
        <v>19365</v>
      </c>
      <c r="F7449" s="50" t="s">
        <v>19366</v>
      </c>
      <c r="G7449" s="217">
        <v>1462621.16</v>
      </c>
      <c r="H7449" s="212">
        <v>0</v>
      </c>
      <c r="I7449" s="212">
        <v>1462621.16</v>
      </c>
    </row>
    <row r="7450" spans="1:9" ht="51" customHeight="1" x14ac:dyDescent="0.25">
      <c r="A7450" s="200">
        <v>43690</v>
      </c>
      <c r="B7450" s="37" t="s">
        <v>2572</v>
      </c>
      <c r="C7450" s="23">
        <v>80</v>
      </c>
      <c r="D7450" s="49" t="s">
        <v>19367</v>
      </c>
      <c r="E7450" s="49" t="s">
        <v>19368</v>
      </c>
      <c r="F7450" s="50" t="s">
        <v>19369</v>
      </c>
      <c r="G7450" s="217">
        <v>17981145.649999999</v>
      </c>
      <c r="H7450" s="212">
        <v>1057714.45</v>
      </c>
      <c r="I7450" s="212">
        <v>19038860.100000001</v>
      </c>
    </row>
    <row r="7451" spans="1:9" ht="51" customHeight="1" x14ac:dyDescent="0.25">
      <c r="A7451" s="200">
        <v>43699</v>
      </c>
      <c r="B7451" s="37" t="s">
        <v>2577</v>
      </c>
      <c r="C7451" s="23">
        <v>6</v>
      </c>
      <c r="D7451" s="49" t="s">
        <v>19370</v>
      </c>
      <c r="E7451" s="49" t="s">
        <v>2824</v>
      </c>
      <c r="F7451" s="50" t="s">
        <v>19371</v>
      </c>
      <c r="G7451" s="217">
        <v>1285613.1499999999</v>
      </c>
      <c r="H7451" s="212">
        <v>0</v>
      </c>
      <c r="I7451" s="212">
        <v>1285613.1499999999</v>
      </c>
    </row>
    <row r="7452" spans="1:9" ht="51" customHeight="1" x14ac:dyDescent="0.25">
      <c r="A7452" s="200">
        <v>43699</v>
      </c>
      <c r="B7452" s="37" t="s">
        <v>2577</v>
      </c>
      <c r="C7452" s="23">
        <v>6</v>
      </c>
      <c r="D7452" s="49" t="s">
        <v>19372</v>
      </c>
      <c r="E7452" s="49" t="s">
        <v>1243</v>
      </c>
      <c r="F7452" s="50" t="s">
        <v>19373</v>
      </c>
      <c r="G7452" s="217">
        <v>465500</v>
      </c>
      <c r="H7452" s="212">
        <v>0</v>
      </c>
      <c r="I7452" s="212">
        <v>465500</v>
      </c>
    </row>
    <row r="7453" spans="1:9" ht="51" customHeight="1" x14ac:dyDescent="0.25">
      <c r="A7453" s="200">
        <v>43699</v>
      </c>
      <c r="B7453" s="37" t="s">
        <v>2577</v>
      </c>
      <c r="C7453" s="23">
        <v>6</v>
      </c>
      <c r="D7453" s="49" t="s">
        <v>19374</v>
      </c>
      <c r="E7453" s="49" t="s">
        <v>3042</v>
      </c>
      <c r="F7453" s="50" t="s">
        <v>19375</v>
      </c>
      <c r="G7453" s="217">
        <v>8400156.8000000007</v>
      </c>
      <c r="H7453" s="212">
        <v>0</v>
      </c>
      <c r="I7453" s="212">
        <v>8400156.8000000007</v>
      </c>
    </row>
    <row r="7454" spans="1:9" ht="51" customHeight="1" x14ac:dyDescent="0.25">
      <c r="A7454" s="200">
        <v>43699</v>
      </c>
      <c r="B7454" s="37" t="s">
        <v>2573</v>
      </c>
      <c r="C7454" s="23">
        <v>41</v>
      </c>
      <c r="D7454" s="49" t="s">
        <v>19376</v>
      </c>
      <c r="E7454" s="49" t="s">
        <v>5045</v>
      </c>
      <c r="F7454" s="50" t="s">
        <v>19377</v>
      </c>
      <c r="G7454" s="217">
        <v>4142889.8</v>
      </c>
      <c r="H7454" s="212">
        <v>243699.4</v>
      </c>
      <c r="I7454" s="212">
        <v>4386589.2</v>
      </c>
    </row>
    <row r="7455" spans="1:9" ht="51" customHeight="1" x14ac:dyDescent="0.25">
      <c r="A7455" s="200">
        <v>43699</v>
      </c>
      <c r="B7455" s="37" t="s">
        <v>2571</v>
      </c>
      <c r="C7455" s="23">
        <v>42</v>
      </c>
      <c r="D7455" s="49" t="s">
        <v>19378</v>
      </c>
      <c r="E7455" s="49" t="s">
        <v>2273</v>
      </c>
      <c r="F7455" s="50" t="s">
        <v>19379</v>
      </c>
      <c r="G7455" s="217">
        <v>69794667.409999996</v>
      </c>
      <c r="H7455" s="212">
        <v>4105568.67</v>
      </c>
      <c r="I7455" s="212">
        <v>73900236.079999998</v>
      </c>
    </row>
    <row r="7456" spans="1:9" ht="51" customHeight="1" x14ac:dyDescent="0.25">
      <c r="A7456" s="200">
        <v>43699</v>
      </c>
      <c r="B7456" s="37" t="s">
        <v>2582</v>
      </c>
      <c r="C7456" s="23">
        <v>50</v>
      </c>
      <c r="D7456" s="49" t="s">
        <v>19380</v>
      </c>
      <c r="E7456" s="49" t="s">
        <v>15343</v>
      </c>
      <c r="F7456" s="50" t="s">
        <v>19381</v>
      </c>
      <c r="G7456" s="217">
        <v>19550000</v>
      </c>
      <c r="H7456" s="212">
        <v>1150000</v>
      </c>
      <c r="I7456" s="212">
        <v>20700000</v>
      </c>
    </row>
    <row r="7457" spans="1:9" ht="51" customHeight="1" x14ac:dyDescent="0.25">
      <c r="A7457" s="200">
        <v>43699</v>
      </c>
      <c r="B7457" s="37" t="s">
        <v>2582</v>
      </c>
      <c r="C7457" s="23">
        <v>50</v>
      </c>
      <c r="D7457" s="49" t="s">
        <v>19382</v>
      </c>
      <c r="E7457" s="49" t="s">
        <v>2652</v>
      </c>
      <c r="F7457" s="50" t="s">
        <v>19383</v>
      </c>
      <c r="G7457" s="217">
        <v>15065607.060000001</v>
      </c>
      <c r="H7457" s="212">
        <v>886212.18</v>
      </c>
      <c r="I7457" s="212">
        <v>15951819.24</v>
      </c>
    </row>
    <row r="7458" spans="1:9" ht="51" customHeight="1" x14ac:dyDescent="0.25">
      <c r="A7458" s="200">
        <v>43699</v>
      </c>
      <c r="B7458" s="37" t="s">
        <v>8437</v>
      </c>
      <c r="C7458" s="23">
        <v>53</v>
      </c>
      <c r="D7458" s="49" t="s">
        <v>19384</v>
      </c>
      <c r="E7458" s="49" t="s">
        <v>19385</v>
      </c>
      <c r="F7458" s="50" t="s">
        <v>19386</v>
      </c>
      <c r="G7458" s="217">
        <v>760000</v>
      </c>
      <c r="H7458" s="212">
        <v>0</v>
      </c>
      <c r="I7458" s="212">
        <v>760000</v>
      </c>
    </row>
    <row r="7459" spans="1:9" ht="51" customHeight="1" x14ac:dyDescent="0.25">
      <c r="A7459" s="200">
        <v>43699</v>
      </c>
      <c r="B7459" s="37" t="s">
        <v>8437</v>
      </c>
      <c r="C7459" s="23">
        <v>53</v>
      </c>
      <c r="D7459" s="49" t="s">
        <v>19387</v>
      </c>
      <c r="E7459" s="49" t="s">
        <v>1987</v>
      </c>
      <c r="F7459" s="50" t="s">
        <v>19388</v>
      </c>
      <c r="G7459" s="217">
        <v>570000</v>
      </c>
      <c r="H7459" s="212">
        <v>0</v>
      </c>
      <c r="I7459" s="212">
        <v>570000</v>
      </c>
    </row>
    <row r="7460" spans="1:9" ht="51" customHeight="1" x14ac:dyDescent="0.25">
      <c r="A7460" s="200">
        <v>43699</v>
      </c>
      <c r="B7460" s="37" t="s">
        <v>8437</v>
      </c>
      <c r="C7460" s="23">
        <v>53</v>
      </c>
      <c r="D7460" s="49" t="s">
        <v>19389</v>
      </c>
      <c r="E7460" s="49" t="s">
        <v>19390</v>
      </c>
      <c r="F7460" s="50" t="s">
        <v>19391</v>
      </c>
      <c r="G7460" s="217">
        <v>10899567.039999999</v>
      </c>
      <c r="H7460" s="212">
        <v>0</v>
      </c>
      <c r="I7460" s="212">
        <v>10899567.039999999</v>
      </c>
    </row>
    <row r="7461" spans="1:9" ht="51" customHeight="1" x14ac:dyDescent="0.25">
      <c r="A7461" s="200">
        <v>43699</v>
      </c>
      <c r="B7461" s="37" t="s">
        <v>8437</v>
      </c>
      <c r="C7461" s="23">
        <v>53</v>
      </c>
      <c r="D7461" s="49" t="s">
        <v>19392</v>
      </c>
      <c r="E7461" s="49" t="s">
        <v>19393</v>
      </c>
      <c r="F7461" s="50" t="s">
        <v>19394</v>
      </c>
      <c r="G7461" s="217">
        <v>554726.23</v>
      </c>
      <c r="H7461" s="212">
        <v>0</v>
      </c>
      <c r="I7461" s="212">
        <v>554726.23</v>
      </c>
    </row>
    <row r="7462" spans="1:9" ht="51" customHeight="1" x14ac:dyDescent="0.25">
      <c r="A7462" s="200">
        <v>43699</v>
      </c>
      <c r="B7462" s="37" t="s">
        <v>8437</v>
      </c>
      <c r="C7462" s="23">
        <v>53</v>
      </c>
      <c r="D7462" s="49" t="s">
        <v>19395</v>
      </c>
      <c r="E7462" s="49" t="s">
        <v>19396</v>
      </c>
      <c r="F7462" s="50" t="s">
        <v>19397</v>
      </c>
      <c r="G7462" s="217">
        <v>3800000</v>
      </c>
      <c r="H7462" s="212">
        <v>0</v>
      </c>
      <c r="I7462" s="212">
        <v>3800000</v>
      </c>
    </row>
    <row r="7463" spans="1:9" ht="51" customHeight="1" x14ac:dyDescent="0.25">
      <c r="A7463" s="200">
        <v>43699</v>
      </c>
      <c r="B7463" s="37" t="s">
        <v>8437</v>
      </c>
      <c r="C7463" s="23">
        <v>53</v>
      </c>
      <c r="D7463" s="49" t="s">
        <v>19398</v>
      </c>
      <c r="E7463" s="49" t="s">
        <v>1547</v>
      </c>
      <c r="F7463" s="50" t="s">
        <v>19399</v>
      </c>
      <c r="G7463" s="217">
        <v>3226018.22</v>
      </c>
      <c r="H7463" s="212">
        <v>0</v>
      </c>
      <c r="I7463" s="212">
        <v>3226018.22</v>
      </c>
    </row>
    <row r="7464" spans="1:9" ht="51" customHeight="1" x14ac:dyDescent="0.25">
      <c r="A7464" s="200">
        <v>43699</v>
      </c>
      <c r="B7464" s="37" t="s">
        <v>8437</v>
      </c>
      <c r="C7464" s="23">
        <v>53</v>
      </c>
      <c r="D7464" s="49" t="s">
        <v>19400</v>
      </c>
      <c r="E7464" s="49" t="s">
        <v>19401</v>
      </c>
      <c r="F7464" s="50" t="s">
        <v>19402</v>
      </c>
      <c r="G7464" s="217">
        <v>4747673.96</v>
      </c>
      <c r="H7464" s="212">
        <v>0</v>
      </c>
      <c r="I7464" s="212">
        <v>4747673.96</v>
      </c>
    </row>
    <row r="7465" spans="1:9" ht="51" customHeight="1" x14ac:dyDescent="0.25">
      <c r="A7465" s="200">
        <v>43699</v>
      </c>
      <c r="B7465" s="37" t="s">
        <v>8437</v>
      </c>
      <c r="C7465" s="23">
        <v>53</v>
      </c>
      <c r="D7465" s="49" t="s">
        <v>19403</v>
      </c>
      <c r="E7465" s="49" t="s">
        <v>8969</v>
      </c>
      <c r="F7465" s="50" t="s">
        <v>19404</v>
      </c>
      <c r="G7465" s="217">
        <v>2374263.5099999998</v>
      </c>
      <c r="H7465" s="212">
        <v>0</v>
      </c>
      <c r="I7465" s="212">
        <v>2374263.5099999998</v>
      </c>
    </row>
    <row r="7466" spans="1:9" ht="51" customHeight="1" x14ac:dyDescent="0.25">
      <c r="A7466" s="200">
        <v>43699</v>
      </c>
      <c r="B7466" s="37" t="s">
        <v>8437</v>
      </c>
      <c r="C7466" s="23">
        <v>53</v>
      </c>
      <c r="D7466" s="49" t="s">
        <v>19405</v>
      </c>
      <c r="E7466" s="49" t="s">
        <v>19406</v>
      </c>
      <c r="F7466" s="50" t="s">
        <v>19407</v>
      </c>
      <c r="G7466" s="217">
        <v>3148252.5</v>
      </c>
      <c r="H7466" s="212">
        <v>0</v>
      </c>
      <c r="I7466" s="212">
        <v>3148252.5</v>
      </c>
    </row>
    <row r="7467" spans="1:9" ht="51" customHeight="1" x14ac:dyDescent="0.25">
      <c r="A7467" s="200">
        <v>43699</v>
      </c>
      <c r="B7467" s="37" t="s">
        <v>8437</v>
      </c>
      <c r="C7467" s="23">
        <v>53</v>
      </c>
      <c r="D7467" s="49" t="s">
        <v>19408</v>
      </c>
      <c r="E7467" s="49" t="s">
        <v>19409</v>
      </c>
      <c r="F7467" s="50" t="s">
        <v>19410</v>
      </c>
      <c r="G7467" s="217">
        <v>1757482.14</v>
      </c>
      <c r="H7467" s="212">
        <v>0</v>
      </c>
      <c r="I7467" s="212">
        <v>1757482.14</v>
      </c>
    </row>
    <row r="7468" spans="1:9" ht="51" customHeight="1" x14ac:dyDescent="0.25">
      <c r="A7468" s="200">
        <v>43699</v>
      </c>
      <c r="B7468" s="37" t="s">
        <v>8437</v>
      </c>
      <c r="C7468" s="23">
        <v>53</v>
      </c>
      <c r="D7468" s="49" t="s">
        <v>19411</v>
      </c>
      <c r="E7468" s="49" t="s">
        <v>19412</v>
      </c>
      <c r="F7468" s="50" t="s">
        <v>19413</v>
      </c>
      <c r="G7468" s="217">
        <v>3419762.62</v>
      </c>
      <c r="H7468" s="212">
        <v>0</v>
      </c>
      <c r="I7468" s="212">
        <v>3419762.62</v>
      </c>
    </row>
    <row r="7469" spans="1:9" ht="51" customHeight="1" x14ac:dyDescent="0.25">
      <c r="A7469" s="200">
        <v>43699</v>
      </c>
      <c r="B7469" s="37" t="s">
        <v>8437</v>
      </c>
      <c r="C7469" s="23">
        <v>53</v>
      </c>
      <c r="D7469" s="49" t="s">
        <v>19414</v>
      </c>
      <c r="E7469" s="49" t="s">
        <v>1873</v>
      </c>
      <c r="F7469" s="50" t="s">
        <v>19415</v>
      </c>
      <c r="G7469" s="217">
        <v>2432950</v>
      </c>
      <c r="H7469" s="212">
        <v>0</v>
      </c>
      <c r="I7469" s="212">
        <v>2432950</v>
      </c>
    </row>
    <row r="7470" spans="1:9" ht="51" customHeight="1" x14ac:dyDescent="0.25">
      <c r="A7470" s="200">
        <v>43699</v>
      </c>
      <c r="B7470" s="37" t="s">
        <v>8437</v>
      </c>
      <c r="C7470" s="23">
        <v>53</v>
      </c>
      <c r="D7470" s="49" t="s">
        <v>19416</v>
      </c>
      <c r="E7470" s="49" t="s">
        <v>8765</v>
      </c>
      <c r="F7470" s="50" t="s">
        <v>19417</v>
      </c>
      <c r="G7470" s="217">
        <v>949050</v>
      </c>
      <c r="H7470" s="212">
        <v>0</v>
      </c>
      <c r="I7470" s="212">
        <v>949050</v>
      </c>
    </row>
    <row r="7471" spans="1:9" ht="51" customHeight="1" x14ac:dyDescent="0.25">
      <c r="A7471" s="200">
        <v>43699</v>
      </c>
      <c r="B7471" s="37" t="s">
        <v>8437</v>
      </c>
      <c r="C7471" s="23">
        <v>53</v>
      </c>
      <c r="D7471" s="49" t="s">
        <v>19418</v>
      </c>
      <c r="E7471" s="49" t="s">
        <v>19419</v>
      </c>
      <c r="F7471" s="50" t="s">
        <v>19420</v>
      </c>
      <c r="G7471" s="217">
        <v>2439848.9</v>
      </c>
      <c r="H7471" s="212">
        <v>0</v>
      </c>
      <c r="I7471" s="212">
        <v>2439848.9</v>
      </c>
    </row>
    <row r="7472" spans="1:9" ht="51" customHeight="1" x14ac:dyDescent="0.25">
      <c r="A7472" s="200">
        <v>43699</v>
      </c>
      <c r="B7472" s="37" t="s">
        <v>8437</v>
      </c>
      <c r="C7472" s="23">
        <v>53</v>
      </c>
      <c r="D7472" s="49" t="s">
        <v>19421</v>
      </c>
      <c r="E7472" s="49" t="s">
        <v>7466</v>
      </c>
      <c r="F7472" s="50" t="s">
        <v>19422</v>
      </c>
      <c r="G7472" s="217">
        <v>1899050</v>
      </c>
      <c r="H7472" s="212">
        <v>0</v>
      </c>
      <c r="I7472" s="212">
        <v>1899050</v>
      </c>
    </row>
    <row r="7473" spans="1:9" ht="51" customHeight="1" x14ac:dyDescent="0.25">
      <c r="A7473" s="200">
        <v>43699</v>
      </c>
      <c r="B7473" s="37" t="s">
        <v>8437</v>
      </c>
      <c r="C7473" s="23">
        <v>53</v>
      </c>
      <c r="D7473" s="49" t="s">
        <v>19423</v>
      </c>
      <c r="E7473" s="49" t="s">
        <v>4672</v>
      </c>
      <c r="F7473" s="50" t="s">
        <v>19424</v>
      </c>
      <c r="G7473" s="217">
        <v>1601638.19</v>
      </c>
      <c r="H7473" s="212">
        <v>0</v>
      </c>
      <c r="I7473" s="212">
        <v>1601638.19</v>
      </c>
    </row>
    <row r="7474" spans="1:9" ht="51" customHeight="1" x14ac:dyDescent="0.25">
      <c r="A7474" s="200">
        <v>43699</v>
      </c>
      <c r="B7474" s="37" t="s">
        <v>8437</v>
      </c>
      <c r="C7474" s="23">
        <v>53</v>
      </c>
      <c r="D7474" s="49" t="s">
        <v>19425</v>
      </c>
      <c r="E7474" s="49" t="s">
        <v>19426</v>
      </c>
      <c r="F7474" s="50" t="s">
        <v>19427</v>
      </c>
      <c r="G7474" s="217">
        <v>4273972.0999999996</v>
      </c>
      <c r="H7474" s="212">
        <v>0</v>
      </c>
      <c r="I7474" s="212">
        <v>4273972.0999999996</v>
      </c>
    </row>
    <row r="7475" spans="1:9" ht="51" customHeight="1" x14ac:dyDescent="0.25">
      <c r="A7475" s="200">
        <v>43699</v>
      </c>
      <c r="B7475" s="37" t="s">
        <v>8437</v>
      </c>
      <c r="C7475" s="23">
        <v>53</v>
      </c>
      <c r="D7475" s="49" t="s">
        <v>19428</v>
      </c>
      <c r="E7475" s="49" t="s">
        <v>19429</v>
      </c>
      <c r="F7475" s="50" t="s">
        <v>19430</v>
      </c>
      <c r="G7475" s="217">
        <v>619623.06000000006</v>
      </c>
      <c r="H7475" s="212">
        <v>0</v>
      </c>
      <c r="I7475" s="212">
        <v>619623.06000000006</v>
      </c>
    </row>
    <row r="7476" spans="1:9" ht="51" customHeight="1" x14ac:dyDescent="0.25">
      <c r="A7476" s="200">
        <v>43699</v>
      </c>
      <c r="B7476" s="37" t="s">
        <v>8437</v>
      </c>
      <c r="C7476" s="23">
        <v>53</v>
      </c>
      <c r="D7476" s="49" t="s">
        <v>19431</v>
      </c>
      <c r="E7476" s="49" t="s">
        <v>19432</v>
      </c>
      <c r="F7476" s="50" t="s">
        <v>19433</v>
      </c>
      <c r="G7476" s="217">
        <v>2914181.81</v>
      </c>
      <c r="H7476" s="212">
        <v>0</v>
      </c>
      <c r="I7476" s="212">
        <v>2914181.81</v>
      </c>
    </row>
    <row r="7477" spans="1:9" ht="51" customHeight="1" x14ac:dyDescent="0.25">
      <c r="A7477" s="200">
        <v>43699</v>
      </c>
      <c r="B7477" s="37" t="s">
        <v>8437</v>
      </c>
      <c r="C7477" s="23">
        <v>53</v>
      </c>
      <c r="D7477" s="49" t="s">
        <v>19434</v>
      </c>
      <c r="E7477" s="49" t="s">
        <v>9916</v>
      </c>
      <c r="F7477" s="50" t="s">
        <v>19435</v>
      </c>
      <c r="G7477" s="217">
        <v>789306.61</v>
      </c>
      <c r="H7477" s="212">
        <v>0</v>
      </c>
      <c r="I7477" s="212">
        <v>789306.61</v>
      </c>
    </row>
    <row r="7478" spans="1:9" ht="51" customHeight="1" x14ac:dyDescent="0.25">
      <c r="A7478" s="200">
        <v>43699</v>
      </c>
      <c r="B7478" s="37" t="s">
        <v>8437</v>
      </c>
      <c r="C7478" s="23">
        <v>53</v>
      </c>
      <c r="D7478" s="49" t="s">
        <v>19436</v>
      </c>
      <c r="E7478" s="49" t="s">
        <v>19437</v>
      </c>
      <c r="F7478" s="50" t="s">
        <v>19438</v>
      </c>
      <c r="G7478" s="217">
        <v>806660.2</v>
      </c>
      <c r="H7478" s="212">
        <v>0</v>
      </c>
      <c r="I7478" s="212">
        <v>806660.2</v>
      </c>
    </row>
    <row r="7479" spans="1:9" ht="51" customHeight="1" x14ac:dyDescent="0.25">
      <c r="A7479" s="200">
        <v>43699</v>
      </c>
      <c r="B7479" s="37" t="s">
        <v>8437</v>
      </c>
      <c r="C7479" s="23">
        <v>53</v>
      </c>
      <c r="D7479" s="49" t="s">
        <v>19439</v>
      </c>
      <c r="E7479" s="49" t="s">
        <v>3622</v>
      </c>
      <c r="F7479" s="50" t="s">
        <v>19440</v>
      </c>
      <c r="G7479" s="217">
        <v>1063365.5</v>
      </c>
      <c r="H7479" s="212">
        <v>0</v>
      </c>
      <c r="I7479" s="212">
        <v>1063365.5</v>
      </c>
    </row>
    <row r="7480" spans="1:9" ht="51" customHeight="1" x14ac:dyDescent="0.25">
      <c r="A7480" s="200">
        <v>43699</v>
      </c>
      <c r="B7480" s="37" t="s">
        <v>8437</v>
      </c>
      <c r="C7480" s="23">
        <v>53</v>
      </c>
      <c r="D7480" s="49" t="s">
        <v>19441</v>
      </c>
      <c r="E7480" s="49" t="s">
        <v>8709</v>
      </c>
      <c r="F7480" s="50" t="s">
        <v>19442</v>
      </c>
      <c r="G7480" s="217">
        <v>1017418.2</v>
      </c>
      <c r="H7480" s="212">
        <v>0</v>
      </c>
      <c r="I7480" s="212">
        <v>1017418.2</v>
      </c>
    </row>
    <row r="7481" spans="1:9" ht="51" customHeight="1" x14ac:dyDescent="0.25">
      <c r="A7481" s="200">
        <v>43699</v>
      </c>
      <c r="B7481" s="37" t="s">
        <v>8437</v>
      </c>
      <c r="C7481" s="23">
        <v>53</v>
      </c>
      <c r="D7481" s="49" t="s">
        <v>19443</v>
      </c>
      <c r="E7481" s="49" t="s">
        <v>18751</v>
      </c>
      <c r="F7481" s="50" t="s">
        <v>19444</v>
      </c>
      <c r="G7481" s="217">
        <v>809575.75</v>
      </c>
      <c r="H7481" s="212">
        <v>0</v>
      </c>
      <c r="I7481" s="212">
        <v>809575.75</v>
      </c>
    </row>
    <row r="7482" spans="1:9" ht="51" customHeight="1" x14ac:dyDescent="0.25">
      <c r="A7482" s="200">
        <v>43699</v>
      </c>
      <c r="B7482" s="37" t="s">
        <v>2572</v>
      </c>
      <c r="C7482" s="23">
        <v>61</v>
      </c>
      <c r="D7482" s="49" t="s">
        <v>19445</v>
      </c>
      <c r="E7482" s="49" t="s">
        <v>19446</v>
      </c>
      <c r="F7482" s="50" t="s">
        <v>19447</v>
      </c>
      <c r="G7482" s="217">
        <v>408000</v>
      </c>
      <c r="H7482" s="212">
        <v>48000</v>
      </c>
      <c r="I7482" s="212">
        <v>456000</v>
      </c>
    </row>
    <row r="7483" spans="1:9" ht="51" customHeight="1" x14ac:dyDescent="0.25">
      <c r="A7483" s="200">
        <v>43699</v>
      </c>
      <c r="B7483" s="37" t="s">
        <v>8437</v>
      </c>
      <c r="C7483" s="23">
        <v>62</v>
      </c>
      <c r="D7483" s="49" t="s">
        <v>19448</v>
      </c>
      <c r="E7483" s="49" t="s">
        <v>4798</v>
      </c>
      <c r="F7483" s="50" t="s">
        <v>19449</v>
      </c>
      <c r="G7483" s="217">
        <v>2373660.5</v>
      </c>
      <c r="H7483" s="212">
        <v>0</v>
      </c>
      <c r="I7483" s="212">
        <v>2373660.5</v>
      </c>
    </row>
    <row r="7484" spans="1:9" ht="51" customHeight="1" x14ac:dyDescent="0.25">
      <c r="A7484" s="200">
        <v>43699</v>
      </c>
      <c r="B7484" s="37" t="s">
        <v>8437</v>
      </c>
      <c r="C7484" s="23">
        <v>62</v>
      </c>
      <c r="D7484" s="49" t="s">
        <v>19450</v>
      </c>
      <c r="E7484" s="49" t="s">
        <v>19451</v>
      </c>
      <c r="F7484" s="50" t="s">
        <v>19452</v>
      </c>
      <c r="G7484" s="217">
        <v>1252670</v>
      </c>
      <c r="H7484" s="212">
        <v>0</v>
      </c>
      <c r="I7484" s="212">
        <v>1252670</v>
      </c>
    </row>
    <row r="7485" spans="1:9" ht="51" customHeight="1" x14ac:dyDescent="0.25">
      <c r="A7485" s="200">
        <v>43699</v>
      </c>
      <c r="B7485" s="37" t="s">
        <v>8437</v>
      </c>
      <c r="C7485" s="23">
        <v>62</v>
      </c>
      <c r="D7485" s="49" t="s">
        <v>19453</v>
      </c>
      <c r="E7485" s="49" t="s">
        <v>2289</v>
      </c>
      <c r="F7485" s="50" t="s">
        <v>19454</v>
      </c>
      <c r="G7485" s="217">
        <v>6999999.9500000002</v>
      </c>
      <c r="H7485" s="212">
        <v>0</v>
      </c>
      <c r="I7485" s="212">
        <v>6999999.9500000002</v>
      </c>
    </row>
    <row r="7486" spans="1:9" ht="51" customHeight="1" x14ac:dyDescent="0.25">
      <c r="A7486" s="200">
        <v>43699</v>
      </c>
      <c r="B7486" s="37" t="s">
        <v>8437</v>
      </c>
      <c r="C7486" s="23">
        <v>65</v>
      </c>
      <c r="D7486" s="49" t="s">
        <v>19455</v>
      </c>
      <c r="E7486" s="49" t="s">
        <v>19456</v>
      </c>
      <c r="F7486" s="50" t="s">
        <v>19457</v>
      </c>
      <c r="G7486" s="217">
        <v>1900000</v>
      </c>
      <c r="H7486" s="212">
        <v>0</v>
      </c>
      <c r="I7486" s="212">
        <v>1900000</v>
      </c>
    </row>
    <row r="7487" spans="1:9" ht="51" customHeight="1" x14ac:dyDescent="0.25">
      <c r="A7487" s="200">
        <v>43699</v>
      </c>
      <c r="B7487" s="37" t="s">
        <v>2580</v>
      </c>
      <c r="C7487" s="23">
        <v>66</v>
      </c>
      <c r="D7487" s="49" t="s">
        <v>19458</v>
      </c>
      <c r="E7487" s="49" t="s">
        <v>38</v>
      </c>
      <c r="F7487" s="50" t="s">
        <v>19459</v>
      </c>
      <c r="G7487" s="217">
        <v>8273929.8600000003</v>
      </c>
      <c r="H7487" s="212">
        <v>486701.76</v>
      </c>
      <c r="I7487" s="212">
        <v>8760631.6199999992</v>
      </c>
    </row>
    <row r="7488" spans="1:9" ht="51" customHeight="1" x14ac:dyDescent="0.25">
      <c r="A7488" s="200">
        <v>43699</v>
      </c>
      <c r="B7488" s="37" t="s">
        <v>8437</v>
      </c>
      <c r="C7488" s="23">
        <v>68</v>
      </c>
      <c r="D7488" s="49" t="s">
        <v>19460</v>
      </c>
      <c r="E7488" s="49" t="s">
        <v>19461</v>
      </c>
      <c r="F7488" s="50" t="s">
        <v>19462</v>
      </c>
      <c r="G7488" s="217">
        <v>1056010.5</v>
      </c>
      <c r="H7488" s="212">
        <v>0</v>
      </c>
      <c r="I7488" s="212">
        <v>1056010.5</v>
      </c>
    </row>
    <row r="7489" spans="1:9" ht="51" customHeight="1" x14ac:dyDescent="0.25">
      <c r="A7489" s="200">
        <v>43699</v>
      </c>
      <c r="B7489" s="37" t="s">
        <v>8437</v>
      </c>
      <c r="C7489" s="23">
        <v>68</v>
      </c>
      <c r="D7489" s="49" t="s">
        <v>19463</v>
      </c>
      <c r="E7489" s="49" t="s">
        <v>1547</v>
      </c>
      <c r="F7489" s="50" t="s">
        <v>19464</v>
      </c>
      <c r="G7489" s="217">
        <v>3798915.71</v>
      </c>
      <c r="H7489" s="212">
        <v>0</v>
      </c>
      <c r="I7489" s="212">
        <v>3798915.71</v>
      </c>
    </row>
    <row r="7490" spans="1:9" ht="51" customHeight="1" x14ac:dyDescent="0.25">
      <c r="A7490" s="200">
        <v>43699</v>
      </c>
      <c r="B7490" s="37" t="s">
        <v>8437</v>
      </c>
      <c r="C7490" s="23">
        <v>68</v>
      </c>
      <c r="D7490" s="49" t="s">
        <v>19465</v>
      </c>
      <c r="E7490" s="49" t="s">
        <v>19466</v>
      </c>
      <c r="F7490" s="50" t="s">
        <v>19467</v>
      </c>
      <c r="G7490" s="217">
        <v>1424979.1</v>
      </c>
      <c r="H7490" s="212">
        <v>0</v>
      </c>
      <c r="I7490" s="212">
        <v>1424979.1</v>
      </c>
    </row>
    <row r="7491" spans="1:9" ht="51" customHeight="1" x14ac:dyDescent="0.25">
      <c r="A7491" s="200">
        <v>43699</v>
      </c>
      <c r="B7491" s="37" t="s">
        <v>8437</v>
      </c>
      <c r="C7491" s="23">
        <v>68</v>
      </c>
      <c r="D7491" s="49" t="s">
        <v>19468</v>
      </c>
      <c r="E7491" s="49" t="s">
        <v>19469</v>
      </c>
      <c r="F7491" s="50" t="s">
        <v>19470</v>
      </c>
      <c r="G7491" s="217">
        <v>345326.9</v>
      </c>
      <c r="H7491" s="212">
        <v>0</v>
      </c>
      <c r="I7491" s="212">
        <v>345326.9</v>
      </c>
    </row>
    <row r="7492" spans="1:9" ht="51" customHeight="1" x14ac:dyDescent="0.25">
      <c r="A7492" s="200">
        <v>43699</v>
      </c>
      <c r="B7492" s="37" t="s">
        <v>8437</v>
      </c>
      <c r="C7492" s="23">
        <v>68</v>
      </c>
      <c r="D7492" s="49" t="s">
        <v>19471</v>
      </c>
      <c r="E7492" s="49" t="s">
        <v>19472</v>
      </c>
      <c r="F7492" s="50" t="s">
        <v>5467</v>
      </c>
      <c r="G7492" s="217">
        <v>3581800.67</v>
      </c>
      <c r="H7492" s="212">
        <v>0</v>
      </c>
      <c r="I7492" s="212">
        <v>3581800.67</v>
      </c>
    </row>
    <row r="7493" spans="1:9" ht="51" customHeight="1" x14ac:dyDescent="0.25">
      <c r="A7493" s="200">
        <v>43699</v>
      </c>
      <c r="B7493" s="37" t="s">
        <v>8437</v>
      </c>
      <c r="C7493" s="23">
        <v>68</v>
      </c>
      <c r="D7493" s="49" t="s">
        <v>19473</v>
      </c>
      <c r="E7493" s="49" t="s">
        <v>9825</v>
      </c>
      <c r="F7493" s="50" t="s">
        <v>19474</v>
      </c>
      <c r="G7493" s="217">
        <v>1688554.7</v>
      </c>
      <c r="H7493" s="212">
        <v>0</v>
      </c>
      <c r="I7493" s="212">
        <v>1688554.7</v>
      </c>
    </row>
    <row r="7494" spans="1:9" ht="51" customHeight="1" x14ac:dyDescent="0.25">
      <c r="A7494" s="200">
        <v>43699</v>
      </c>
      <c r="B7494" s="37" t="s">
        <v>8437</v>
      </c>
      <c r="C7494" s="23">
        <v>68</v>
      </c>
      <c r="D7494" s="49" t="s">
        <v>19475</v>
      </c>
      <c r="E7494" s="49" t="s">
        <v>19476</v>
      </c>
      <c r="F7494" s="50" t="s">
        <v>19477</v>
      </c>
      <c r="G7494" s="217">
        <v>1833703.95</v>
      </c>
      <c r="H7494" s="212">
        <v>0</v>
      </c>
      <c r="I7494" s="212">
        <v>1833703.95</v>
      </c>
    </row>
    <row r="7495" spans="1:9" ht="51" customHeight="1" x14ac:dyDescent="0.25">
      <c r="A7495" s="200">
        <v>43699</v>
      </c>
      <c r="B7495" s="37" t="s">
        <v>8437</v>
      </c>
      <c r="C7495" s="23">
        <v>68</v>
      </c>
      <c r="D7495" s="49" t="s">
        <v>19478</v>
      </c>
      <c r="E7495" s="49" t="s">
        <v>9758</v>
      </c>
      <c r="F7495" s="50" t="s">
        <v>19479</v>
      </c>
      <c r="G7495" s="217">
        <v>1891031.77</v>
      </c>
      <c r="H7495" s="212">
        <v>0</v>
      </c>
      <c r="I7495" s="212">
        <v>1891031.77</v>
      </c>
    </row>
    <row r="7496" spans="1:9" ht="51" customHeight="1" x14ac:dyDescent="0.25">
      <c r="A7496" s="200">
        <v>43699</v>
      </c>
      <c r="B7496" s="37" t="s">
        <v>8437</v>
      </c>
      <c r="C7496" s="23">
        <v>68</v>
      </c>
      <c r="D7496" s="49" t="s">
        <v>19480</v>
      </c>
      <c r="E7496" s="49" t="s">
        <v>19481</v>
      </c>
      <c r="F7496" s="50" t="s">
        <v>19482</v>
      </c>
      <c r="G7496" s="217">
        <v>1898295.7</v>
      </c>
      <c r="H7496" s="212">
        <v>0</v>
      </c>
      <c r="I7496" s="212">
        <v>1898295.7</v>
      </c>
    </row>
    <row r="7497" spans="1:9" ht="51" customHeight="1" x14ac:dyDescent="0.25">
      <c r="A7497" s="200">
        <v>43699</v>
      </c>
      <c r="B7497" s="37" t="s">
        <v>8437</v>
      </c>
      <c r="C7497" s="23">
        <v>68</v>
      </c>
      <c r="D7497" s="49" t="s">
        <v>19483</v>
      </c>
      <c r="E7497" s="49" t="s">
        <v>19484</v>
      </c>
      <c r="F7497" s="50" t="s">
        <v>19485</v>
      </c>
      <c r="G7497" s="217">
        <v>958961.35</v>
      </c>
      <c r="H7497" s="212">
        <v>0</v>
      </c>
      <c r="I7497" s="212">
        <v>958961.35</v>
      </c>
    </row>
    <row r="7498" spans="1:9" ht="51" customHeight="1" x14ac:dyDescent="0.25">
      <c r="A7498" s="200">
        <v>43699</v>
      </c>
      <c r="B7498" s="37" t="s">
        <v>8437</v>
      </c>
      <c r="C7498" s="23">
        <v>69</v>
      </c>
      <c r="D7498" s="49" t="s">
        <v>19486</v>
      </c>
      <c r="E7498" s="49" t="s">
        <v>19487</v>
      </c>
      <c r="F7498" s="50" t="s">
        <v>19488</v>
      </c>
      <c r="G7498" s="217">
        <v>721132.65</v>
      </c>
      <c r="H7498" s="212">
        <v>0</v>
      </c>
      <c r="I7498" s="212">
        <v>721132.65</v>
      </c>
    </row>
    <row r="7499" spans="1:9" ht="51" customHeight="1" x14ac:dyDescent="0.25">
      <c r="A7499" s="200">
        <v>43699</v>
      </c>
      <c r="B7499" s="37" t="s">
        <v>8437</v>
      </c>
      <c r="C7499" s="23">
        <v>69</v>
      </c>
      <c r="D7499" s="49" t="s">
        <v>19489</v>
      </c>
      <c r="E7499" s="49" t="s">
        <v>258</v>
      </c>
      <c r="F7499" s="50" t="s">
        <v>19490</v>
      </c>
      <c r="G7499" s="217">
        <v>2424704</v>
      </c>
      <c r="H7499" s="212">
        <v>0</v>
      </c>
      <c r="I7499" s="212">
        <v>2424704</v>
      </c>
    </row>
    <row r="7500" spans="1:9" ht="51" customHeight="1" x14ac:dyDescent="0.25">
      <c r="A7500" s="200">
        <v>43699</v>
      </c>
      <c r="B7500" s="37" t="s">
        <v>2571</v>
      </c>
      <c r="C7500" s="23">
        <v>70</v>
      </c>
      <c r="D7500" s="49" t="s">
        <v>19491</v>
      </c>
      <c r="E7500" s="49" t="s">
        <v>40</v>
      </c>
      <c r="F7500" s="50" t="s">
        <v>19492</v>
      </c>
      <c r="G7500" s="217">
        <v>193280145.15000001</v>
      </c>
      <c r="H7500" s="212">
        <v>11369420.300000001</v>
      </c>
      <c r="I7500" s="212">
        <v>204649565.44999999</v>
      </c>
    </row>
    <row r="7501" spans="1:9" ht="51" customHeight="1" x14ac:dyDescent="0.25">
      <c r="A7501" s="200">
        <v>43699</v>
      </c>
      <c r="B7501" s="37" t="s">
        <v>2581</v>
      </c>
      <c r="C7501" s="23">
        <v>78</v>
      </c>
      <c r="D7501" s="49" t="s">
        <v>19493</v>
      </c>
      <c r="E7501" s="49" t="s">
        <v>19494</v>
      </c>
      <c r="F7501" s="50" t="s">
        <v>19495</v>
      </c>
      <c r="G7501" s="217">
        <v>3020528.59</v>
      </c>
      <c r="H7501" s="212">
        <v>0</v>
      </c>
      <c r="I7501" s="212">
        <v>3020528.59</v>
      </c>
    </row>
    <row r="7502" spans="1:9" ht="51" customHeight="1" x14ac:dyDescent="0.25">
      <c r="A7502" s="200">
        <v>43699</v>
      </c>
      <c r="B7502" s="37" t="s">
        <v>2581</v>
      </c>
      <c r="C7502" s="23">
        <v>78</v>
      </c>
      <c r="D7502" s="49" t="s">
        <v>19496</v>
      </c>
      <c r="E7502" s="49" t="s">
        <v>19497</v>
      </c>
      <c r="F7502" s="50" t="s">
        <v>19498</v>
      </c>
      <c r="G7502" s="217">
        <v>1307106.45</v>
      </c>
      <c r="H7502" s="212">
        <v>0</v>
      </c>
      <c r="I7502" s="212">
        <v>1307106.45</v>
      </c>
    </row>
    <row r="7503" spans="1:9" ht="51" customHeight="1" x14ac:dyDescent="0.25">
      <c r="A7503" s="200">
        <v>43699</v>
      </c>
      <c r="B7503" s="37" t="s">
        <v>2581</v>
      </c>
      <c r="C7503" s="23">
        <v>78</v>
      </c>
      <c r="D7503" s="49" t="s">
        <v>19499</v>
      </c>
      <c r="E7503" s="49" t="s">
        <v>19500</v>
      </c>
      <c r="F7503" s="50" t="s">
        <v>19501</v>
      </c>
      <c r="G7503" s="217">
        <v>2673502</v>
      </c>
      <c r="H7503" s="212">
        <v>0</v>
      </c>
      <c r="I7503" s="212">
        <v>2673502</v>
      </c>
    </row>
    <row r="7504" spans="1:9" ht="51" customHeight="1" x14ac:dyDescent="0.25">
      <c r="A7504" s="200">
        <v>43699</v>
      </c>
      <c r="B7504" s="37" t="s">
        <v>2581</v>
      </c>
      <c r="C7504" s="23">
        <v>78</v>
      </c>
      <c r="D7504" s="49" t="s">
        <v>19502</v>
      </c>
      <c r="E7504" s="49" t="s">
        <v>11421</v>
      </c>
      <c r="F7504" s="50" t="s">
        <v>19503</v>
      </c>
      <c r="G7504" s="217">
        <v>6117144.1500000004</v>
      </c>
      <c r="H7504" s="212">
        <v>0</v>
      </c>
      <c r="I7504" s="212">
        <v>6117144.1500000004</v>
      </c>
    </row>
    <row r="7505" spans="1:9" ht="51" customHeight="1" x14ac:dyDescent="0.25">
      <c r="A7505" s="200">
        <v>43699</v>
      </c>
      <c r="B7505" s="37" t="s">
        <v>2581</v>
      </c>
      <c r="C7505" s="23">
        <v>78</v>
      </c>
      <c r="D7505" s="49" t="s">
        <v>19504</v>
      </c>
      <c r="E7505" s="49" t="s">
        <v>19505</v>
      </c>
      <c r="F7505" s="50" t="s">
        <v>19506</v>
      </c>
      <c r="G7505" s="217">
        <v>3164576.52</v>
      </c>
      <c r="H7505" s="212">
        <v>0</v>
      </c>
      <c r="I7505" s="212">
        <v>3164576.52</v>
      </c>
    </row>
    <row r="7506" spans="1:9" ht="51" customHeight="1" x14ac:dyDescent="0.25">
      <c r="A7506" s="200">
        <v>43699</v>
      </c>
      <c r="B7506" s="37" t="s">
        <v>2581</v>
      </c>
      <c r="C7506" s="23">
        <v>78</v>
      </c>
      <c r="D7506" s="49" t="s">
        <v>19507</v>
      </c>
      <c r="E7506" s="49" t="s">
        <v>19508</v>
      </c>
      <c r="F7506" s="50" t="s">
        <v>19509</v>
      </c>
      <c r="G7506" s="217">
        <v>1486849.74</v>
      </c>
      <c r="H7506" s="212">
        <v>0</v>
      </c>
      <c r="I7506" s="212">
        <v>1486849.74</v>
      </c>
    </row>
    <row r="7507" spans="1:9" ht="51" customHeight="1" x14ac:dyDescent="0.25">
      <c r="A7507" s="200">
        <v>43699</v>
      </c>
      <c r="B7507" s="37" t="s">
        <v>2581</v>
      </c>
      <c r="C7507" s="23">
        <v>78</v>
      </c>
      <c r="D7507" s="49" t="s">
        <v>19510</v>
      </c>
      <c r="E7507" s="49" t="s">
        <v>19511</v>
      </c>
      <c r="F7507" s="50" t="s">
        <v>19512</v>
      </c>
      <c r="G7507" s="217">
        <v>4488351.2</v>
      </c>
      <c r="H7507" s="212">
        <v>0</v>
      </c>
      <c r="I7507" s="212">
        <v>4488351.2</v>
      </c>
    </row>
    <row r="7508" spans="1:9" ht="51" customHeight="1" x14ac:dyDescent="0.25">
      <c r="A7508" s="200">
        <v>43699</v>
      </c>
      <c r="B7508" s="37" t="s">
        <v>2581</v>
      </c>
      <c r="C7508" s="23">
        <v>78</v>
      </c>
      <c r="D7508" s="49" t="s">
        <v>19513</v>
      </c>
      <c r="E7508" s="49" t="s">
        <v>19514</v>
      </c>
      <c r="F7508" s="50" t="s">
        <v>19515</v>
      </c>
      <c r="G7508" s="217">
        <v>2197309.4500000002</v>
      </c>
      <c r="H7508" s="212">
        <v>0</v>
      </c>
      <c r="I7508" s="212">
        <v>2197309.4500000002</v>
      </c>
    </row>
    <row r="7509" spans="1:9" ht="51" customHeight="1" x14ac:dyDescent="0.25">
      <c r="A7509" s="200">
        <v>43699</v>
      </c>
      <c r="B7509" s="37" t="s">
        <v>2581</v>
      </c>
      <c r="C7509" s="23">
        <v>78</v>
      </c>
      <c r="D7509" s="49" t="s">
        <v>19516</v>
      </c>
      <c r="E7509" s="49" t="s">
        <v>19517</v>
      </c>
      <c r="F7509" s="50" t="s">
        <v>19518</v>
      </c>
      <c r="G7509" s="217">
        <v>4311262.8</v>
      </c>
      <c r="H7509" s="212">
        <v>0</v>
      </c>
      <c r="I7509" s="212">
        <v>4311262.8</v>
      </c>
    </row>
    <row r="7510" spans="1:9" ht="51" customHeight="1" x14ac:dyDescent="0.25">
      <c r="A7510" s="200">
        <v>43699</v>
      </c>
      <c r="B7510" s="37" t="s">
        <v>2581</v>
      </c>
      <c r="C7510" s="23">
        <v>78</v>
      </c>
      <c r="D7510" s="49" t="s">
        <v>19519</v>
      </c>
      <c r="E7510" s="49" t="s">
        <v>19520</v>
      </c>
      <c r="F7510" s="50" t="s">
        <v>19521</v>
      </c>
      <c r="G7510" s="217">
        <v>4325888.12</v>
      </c>
      <c r="H7510" s="212">
        <v>0</v>
      </c>
      <c r="I7510" s="212">
        <v>4325888.12</v>
      </c>
    </row>
    <row r="7511" spans="1:9" ht="51" customHeight="1" x14ac:dyDescent="0.25">
      <c r="A7511" s="200">
        <v>43699</v>
      </c>
      <c r="B7511" s="37" t="s">
        <v>2581</v>
      </c>
      <c r="C7511" s="23">
        <v>78</v>
      </c>
      <c r="D7511" s="49" t="s">
        <v>19522</v>
      </c>
      <c r="E7511" s="49" t="s">
        <v>19523</v>
      </c>
      <c r="F7511" s="50" t="s">
        <v>19524</v>
      </c>
      <c r="G7511" s="217">
        <v>624078</v>
      </c>
      <c r="H7511" s="212">
        <v>0</v>
      </c>
      <c r="I7511" s="212">
        <v>624078</v>
      </c>
    </row>
    <row r="7512" spans="1:9" ht="51" customHeight="1" x14ac:dyDescent="0.25">
      <c r="A7512" s="200">
        <v>43699</v>
      </c>
      <c r="B7512" s="37" t="s">
        <v>2581</v>
      </c>
      <c r="C7512" s="23">
        <v>78</v>
      </c>
      <c r="D7512" s="49" t="s">
        <v>19525</v>
      </c>
      <c r="E7512" s="49" t="s">
        <v>19526</v>
      </c>
      <c r="F7512" s="50" t="s">
        <v>19527</v>
      </c>
      <c r="G7512" s="217">
        <v>2058753</v>
      </c>
      <c r="H7512" s="212">
        <v>0</v>
      </c>
      <c r="I7512" s="212">
        <v>2058753</v>
      </c>
    </row>
    <row r="7513" spans="1:9" ht="51" customHeight="1" x14ac:dyDescent="0.25">
      <c r="A7513" s="200">
        <v>43699</v>
      </c>
      <c r="B7513" s="37" t="s">
        <v>2581</v>
      </c>
      <c r="C7513" s="23">
        <v>78</v>
      </c>
      <c r="D7513" s="49" t="s">
        <v>19528</v>
      </c>
      <c r="E7513" s="49" t="s">
        <v>19529</v>
      </c>
      <c r="F7513" s="50" t="s">
        <v>19530</v>
      </c>
      <c r="G7513" s="217">
        <v>3131289.42</v>
      </c>
      <c r="H7513" s="212">
        <v>0</v>
      </c>
      <c r="I7513" s="212">
        <v>3131289.42</v>
      </c>
    </row>
    <row r="7514" spans="1:9" ht="51" customHeight="1" x14ac:dyDescent="0.25">
      <c r="A7514" s="200">
        <v>43699</v>
      </c>
      <c r="B7514" s="37" t="s">
        <v>2581</v>
      </c>
      <c r="C7514" s="23">
        <v>78</v>
      </c>
      <c r="D7514" s="49" t="s">
        <v>19531</v>
      </c>
      <c r="E7514" s="49" t="s">
        <v>5151</v>
      </c>
      <c r="F7514" s="50" t="s">
        <v>19532</v>
      </c>
      <c r="G7514" s="217">
        <v>1054755.81</v>
      </c>
      <c r="H7514" s="212">
        <v>52737.79</v>
      </c>
      <c r="I7514" s="212">
        <v>1107493.6000000001</v>
      </c>
    </row>
    <row r="7515" spans="1:9" ht="51" customHeight="1" x14ac:dyDescent="0.25">
      <c r="A7515" s="200">
        <v>43699</v>
      </c>
      <c r="B7515" s="37" t="s">
        <v>2572</v>
      </c>
      <c r="C7515" s="23">
        <v>82</v>
      </c>
      <c r="D7515" s="49" t="s">
        <v>19533</v>
      </c>
      <c r="E7515" s="49" t="s">
        <v>11905</v>
      </c>
      <c r="F7515" s="50" t="s">
        <v>19534</v>
      </c>
      <c r="G7515" s="217">
        <v>23469736.75</v>
      </c>
      <c r="H7515" s="212">
        <v>1380572.75</v>
      </c>
      <c r="I7515" s="212">
        <v>24850309.5</v>
      </c>
    </row>
    <row r="7516" spans="1:9" ht="51" customHeight="1" x14ac:dyDescent="0.25">
      <c r="A7516" s="200">
        <v>43699</v>
      </c>
      <c r="B7516" s="37" t="s">
        <v>2572</v>
      </c>
      <c r="C7516" s="23">
        <v>82</v>
      </c>
      <c r="D7516" s="49" t="s">
        <v>19535</v>
      </c>
      <c r="E7516" s="49" t="s">
        <v>120</v>
      </c>
      <c r="F7516" s="50" t="s">
        <v>19536</v>
      </c>
      <c r="G7516" s="217">
        <v>39291848.259999998</v>
      </c>
      <c r="H7516" s="212">
        <v>2311285.19</v>
      </c>
      <c r="I7516" s="212">
        <v>41603133.450000003</v>
      </c>
    </row>
    <row r="7517" spans="1:9" ht="51" customHeight="1" x14ac:dyDescent="0.25">
      <c r="A7517" s="200">
        <v>43699</v>
      </c>
      <c r="B7517" s="37" t="s">
        <v>2572</v>
      </c>
      <c r="C7517" s="23">
        <v>82</v>
      </c>
      <c r="D7517" s="49" t="s">
        <v>19537</v>
      </c>
      <c r="E7517" s="49" t="s">
        <v>120</v>
      </c>
      <c r="F7517" s="50" t="s">
        <v>19538</v>
      </c>
      <c r="G7517" s="217">
        <v>36081479.729999997</v>
      </c>
      <c r="H7517" s="212">
        <v>2122439.9900000002</v>
      </c>
      <c r="I7517" s="212">
        <v>38203919.719999999</v>
      </c>
    </row>
    <row r="7518" spans="1:9" ht="51" customHeight="1" x14ac:dyDescent="0.25">
      <c r="A7518" s="200">
        <v>43699</v>
      </c>
      <c r="B7518" s="37" t="s">
        <v>2572</v>
      </c>
      <c r="C7518" s="23">
        <v>82</v>
      </c>
      <c r="D7518" s="49" t="s">
        <v>19539</v>
      </c>
      <c r="E7518" s="49" t="s">
        <v>120</v>
      </c>
      <c r="F7518" s="50" t="s">
        <v>19540</v>
      </c>
      <c r="G7518" s="217">
        <v>32836812.91</v>
      </c>
      <c r="H7518" s="212">
        <v>1931577.23</v>
      </c>
      <c r="I7518" s="212">
        <v>34768390.140000001</v>
      </c>
    </row>
    <row r="7519" spans="1:9" ht="51" customHeight="1" x14ac:dyDescent="0.25">
      <c r="A7519" s="200">
        <v>43699</v>
      </c>
      <c r="B7519" s="37" t="s">
        <v>2572</v>
      </c>
      <c r="C7519" s="23">
        <v>82</v>
      </c>
      <c r="D7519" s="49" t="s">
        <v>19541</v>
      </c>
      <c r="E7519" s="49" t="s">
        <v>22</v>
      </c>
      <c r="F7519" s="50" t="s">
        <v>19542</v>
      </c>
      <c r="G7519" s="217">
        <v>12756514.17</v>
      </c>
      <c r="H7519" s="212">
        <v>750383.19</v>
      </c>
      <c r="I7519" s="212">
        <v>13506897.359999999</v>
      </c>
    </row>
    <row r="7520" spans="1:9" ht="51" customHeight="1" x14ac:dyDescent="0.25">
      <c r="A7520" s="200">
        <v>43699</v>
      </c>
      <c r="B7520" s="37" t="s">
        <v>2572</v>
      </c>
      <c r="C7520" s="23">
        <v>82</v>
      </c>
      <c r="D7520" s="49" t="s">
        <v>19543</v>
      </c>
      <c r="E7520" s="49" t="s">
        <v>4411</v>
      </c>
      <c r="F7520" s="50" t="s">
        <v>19544</v>
      </c>
      <c r="G7520" s="217">
        <v>4107673.83</v>
      </c>
      <c r="H7520" s="212">
        <v>241627.87</v>
      </c>
      <c r="I7520" s="212">
        <v>4349301.7</v>
      </c>
    </row>
    <row r="7521" spans="1:9" ht="51" customHeight="1" x14ac:dyDescent="0.25">
      <c r="A7521" s="200">
        <v>43699</v>
      </c>
      <c r="B7521" s="37" t="s">
        <v>2572</v>
      </c>
      <c r="C7521" s="23">
        <v>82</v>
      </c>
      <c r="D7521" s="49" t="s">
        <v>19545</v>
      </c>
      <c r="E7521" s="49" t="s">
        <v>4803</v>
      </c>
      <c r="F7521" s="50" t="s">
        <v>19546</v>
      </c>
      <c r="G7521" s="217">
        <v>8276355.6900000004</v>
      </c>
      <c r="H7521" s="212">
        <v>973688.9</v>
      </c>
      <c r="I7521" s="212">
        <v>9250044.5899999999</v>
      </c>
    </row>
    <row r="7522" spans="1:9" ht="51" customHeight="1" x14ac:dyDescent="0.25">
      <c r="A7522" s="200">
        <v>43699</v>
      </c>
      <c r="B7522" s="37" t="s">
        <v>2572</v>
      </c>
      <c r="C7522" s="23">
        <v>82</v>
      </c>
      <c r="D7522" s="49" t="s">
        <v>19547</v>
      </c>
      <c r="E7522" s="49" t="s">
        <v>19548</v>
      </c>
      <c r="F7522" s="50" t="s">
        <v>19549</v>
      </c>
      <c r="G7522" s="217">
        <v>14499026.09</v>
      </c>
      <c r="H7522" s="212">
        <v>1705767.78</v>
      </c>
      <c r="I7522" s="212">
        <v>16204793.869999999</v>
      </c>
    </row>
    <row r="7523" spans="1:9" ht="51" customHeight="1" x14ac:dyDescent="0.25">
      <c r="A7523" s="200">
        <v>43699</v>
      </c>
      <c r="B7523" s="37" t="s">
        <v>2572</v>
      </c>
      <c r="C7523" s="23">
        <v>82</v>
      </c>
      <c r="D7523" s="49" t="s">
        <v>19550</v>
      </c>
      <c r="E7523" s="49" t="s">
        <v>19551</v>
      </c>
      <c r="F7523" s="50" t="s">
        <v>19552</v>
      </c>
      <c r="G7523" s="217">
        <v>6842986.2000000002</v>
      </c>
      <c r="H7523" s="212">
        <v>402528.6</v>
      </c>
      <c r="I7523" s="212">
        <v>7245514.7999999998</v>
      </c>
    </row>
    <row r="7524" spans="1:9" ht="51" customHeight="1" x14ac:dyDescent="0.25">
      <c r="A7524" s="200">
        <v>43699</v>
      </c>
      <c r="B7524" s="37" t="s">
        <v>2572</v>
      </c>
      <c r="C7524" s="23">
        <v>82</v>
      </c>
      <c r="D7524" s="49" t="s">
        <v>19553</v>
      </c>
      <c r="E7524" s="49" t="s">
        <v>19554</v>
      </c>
      <c r="F7524" s="50" t="s">
        <v>19555</v>
      </c>
      <c r="G7524" s="217">
        <v>5989111.9000000004</v>
      </c>
      <c r="H7524" s="212">
        <v>704601.4</v>
      </c>
      <c r="I7524" s="212">
        <v>6693713.2999999998</v>
      </c>
    </row>
    <row r="7525" spans="1:9" ht="51" customHeight="1" x14ac:dyDescent="0.25">
      <c r="A7525" s="200">
        <v>43699</v>
      </c>
      <c r="B7525" s="37" t="s">
        <v>2572</v>
      </c>
      <c r="C7525" s="23">
        <v>82</v>
      </c>
      <c r="D7525" s="49" t="s">
        <v>19556</v>
      </c>
      <c r="E7525" s="49" t="s">
        <v>3229</v>
      </c>
      <c r="F7525" s="50" t="s">
        <v>19557</v>
      </c>
      <c r="G7525" s="217">
        <v>20765652.68</v>
      </c>
      <c r="H7525" s="212">
        <v>1221508.98</v>
      </c>
      <c r="I7525" s="212">
        <v>21987161.66</v>
      </c>
    </row>
    <row r="7526" spans="1:9" ht="51" customHeight="1" x14ac:dyDescent="0.25">
      <c r="A7526" s="200">
        <v>43699</v>
      </c>
      <c r="B7526" s="37" t="s">
        <v>2572</v>
      </c>
      <c r="C7526" s="23">
        <v>82</v>
      </c>
      <c r="D7526" s="49" t="s">
        <v>19558</v>
      </c>
      <c r="E7526" s="49" t="s">
        <v>3533</v>
      </c>
      <c r="F7526" s="50" t="s">
        <v>19559</v>
      </c>
      <c r="G7526" s="217">
        <v>8520143.75</v>
      </c>
      <c r="H7526" s="212">
        <v>501184.93</v>
      </c>
      <c r="I7526" s="212">
        <v>9021328.6799999997</v>
      </c>
    </row>
    <row r="7527" spans="1:9" ht="51" customHeight="1" x14ac:dyDescent="0.25">
      <c r="A7527" s="200">
        <v>43699</v>
      </c>
      <c r="B7527" s="37" t="s">
        <v>2572</v>
      </c>
      <c r="C7527" s="23">
        <v>82</v>
      </c>
      <c r="D7527" s="49" t="s">
        <v>19560</v>
      </c>
      <c r="E7527" s="49" t="s">
        <v>19561</v>
      </c>
      <c r="F7527" s="50" t="s">
        <v>19562</v>
      </c>
      <c r="G7527" s="217">
        <v>9248443.4100000001</v>
      </c>
      <c r="H7527" s="212">
        <v>1088052.17</v>
      </c>
      <c r="I7527" s="212">
        <v>10336495.58</v>
      </c>
    </row>
    <row r="7528" spans="1:9" ht="51" customHeight="1" x14ac:dyDescent="0.25">
      <c r="A7528" s="200">
        <v>43699</v>
      </c>
      <c r="B7528" s="37" t="s">
        <v>2572</v>
      </c>
      <c r="C7528" s="23">
        <v>82</v>
      </c>
      <c r="D7528" s="49" t="s">
        <v>19563</v>
      </c>
      <c r="E7528" s="49" t="s">
        <v>1069</v>
      </c>
      <c r="F7528" s="50" t="s">
        <v>19564</v>
      </c>
      <c r="G7528" s="217">
        <v>26391584.550000001</v>
      </c>
      <c r="H7528" s="212">
        <v>1552446.15</v>
      </c>
      <c r="I7528" s="212">
        <v>27944030.699999999</v>
      </c>
    </row>
    <row r="7529" spans="1:9" ht="51" customHeight="1" x14ac:dyDescent="0.25">
      <c r="A7529" s="200">
        <v>43699</v>
      </c>
      <c r="B7529" s="37" t="s">
        <v>2572</v>
      </c>
      <c r="C7529" s="23">
        <v>82</v>
      </c>
      <c r="D7529" s="49" t="s">
        <v>19565</v>
      </c>
      <c r="E7529" s="49" t="s">
        <v>19566</v>
      </c>
      <c r="F7529" s="50" t="s">
        <v>19567</v>
      </c>
      <c r="G7529" s="217">
        <v>664275</v>
      </c>
      <c r="H7529" s="212">
        <v>78150</v>
      </c>
      <c r="I7529" s="212">
        <v>742425</v>
      </c>
    </row>
    <row r="7530" spans="1:9" ht="51" customHeight="1" x14ac:dyDescent="0.25">
      <c r="A7530" s="200">
        <v>43699</v>
      </c>
      <c r="B7530" s="37" t="s">
        <v>2572</v>
      </c>
      <c r="C7530" s="23">
        <v>82</v>
      </c>
      <c r="D7530" s="49" t="s">
        <v>19568</v>
      </c>
      <c r="E7530" s="49" t="s">
        <v>3229</v>
      </c>
      <c r="F7530" s="50" t="s">
        <v>19569</v>
      </c>
      <c r="G7530" s="217">
        <v>1620222.07</v>
      </c>
      <c r="H7530" s="212">
        <v>95307.18</v>
      </c>
      <c r="I7530" s="212">
        <v>1715529.25</v>
      </c>
    </row>
    <row r="7531" spans="1:9" ht="51" customHeight="1" x14ac:dyDescent="0.25">
      <c r="A7531" s="200">
        <v>43699</v>
      </c>
      <c r="B7531" s="37" t="s">
        <v>2572</v>
      </c>
      <c r="C7531" s="23">
        <v>82</v>
      </c>
      <c r="D7531" s="49" t="s">
        <v>19570</v>
      </c>
      <c r="E7531" s="49" t="s">
        <v>6211</v>
      </c>
      <c r="F7531" s="50" t="s">
        <v>19571</v>
      </c>
      <c r="G7531" s="217">
        <v>2462738.83</v>
      </c>
      <c r="H7531" s="212">
        <v>289733.98</v>
      </c>
      <c r="I7531" s="212">
        <v>2752472.81</v>
      </c>
    </row>
    <row r="7532" spans="1:9" ht="51" customHeight="1" x14ac:dyDescent="0.25">
      <c r="A7532" s="200">
        <v>43699</v>
      </c>
      <c r="B7532" s="37" t="s">
        <v>2572</v>
      </c>
      <c r="C7532" s="23">
        <v>82</v>
      </c>
      <c r="D7532" s="49" t="s">
        <v>19572</v>
      </c>
      <c r="E7532" s="49" t="s">
        <v>19446</v>
      </c>
      <c r="F7532" s="50" t="s">
        <v>19573</v>
      </c>
      <c r="G7532" s="217">
        <v>1360000</v>
      </c>
      <c r="H7532" s="212">
        <v>160000</v>
      </c>
      <c r="I7532" s="212">
        <v>1520000</v>
      </c>
    </row>
    <row r="7533" spans="1:9" ht="51" customHeight="1" x14ac:dyDescent="0.25">
      <c r="A7533" s="200">
        <v>43699</v>
      </c>
      <c r="B7533" s="37" t="s">
        <v>8437</v>
      </c>
      <c r="C7533" s="23">
        <v>85</v>
      </c>
      <c r="D7533" s="49" t="s">
        <v>19574</v>
      </c>
      <c r="E7533" s="49" t="s">
        <v>19575</v>
      </c>
      <c r="F7533" s="50" t="s">
        <v>19576</v>
      </c>
      <c r="G7533" s="217">
        <v>2271003.5</v>
      </c>
      <c r="H7533" s="212">
        <v>0</v>
      </c>
      <c r="I7533" s="212">
        <v>2271003.5</v>
      </c>
    </row>
    <row r="7534" spans="1:9" ht="51" customHeight="1" x14ac:dyDescent="0.25">
      <c r="A7534" s="200">
        <v>43699</v>
      </c>
      <c r="B7534" s="37" t="s">
        <v>8437</v>
      </c>
      <c r="C7534" s="23">
        <v>85</v>
      </c>
      <c r="D7534" s="49" t="s">
        <v>19577</v>
      </c>
      <c r="E7534" s="49" t="s">
        <v>18524</v>
      </c>
      <c r="F7534" s="50" t="s">
        <v>19578</v>
      </c>
      <c r="G7534" s="217">
        <v>3389712.1</v>
      </c>
      <c r="H7534" s="212">
        <v>0</v>
      </c>
      <c r="I7534" s="212">
        <v>3389712.1</v>
      </c>
    </row>
    <row r="7535" spans="1:9" ht="51" customHeight="1" x14ac:dyDescent="0.25">
      <c r="A7535" s="200">
        <v>43707</v>
      </c>
      <c r="B7535" s="37" t="s">
        <v>2573</v>
      </c>
      <c r="C7535" s="23">
        <v>48</v>
      </c>
      <c r="D7535" s="49" t="s">
        <v>19579</v>
      </c>
      <c r="E7535" s="49" t="s">
        <v>15346</v>
      </c>
      <c r="F7535" s="50" t="s">
        <v>19580</v>
      </c>
      <c r="G7535" s="217">
        <v>89250000</v>
      </c>
      <c r="H7535" s="212">
        <v>5250000</v>
      </c>
      <c r="I7535" s="212">
        <v>94500000</v>
      </c>
    </row>
    <row r="7536" spans="1:9" ht="51" customHeight="1" x14ac:dyDescent="0.25">
      <c r="A7536" s="200">
        <v>43707</v>
      </c>
      <c r="B7536" s="37" t="s">
        <v>2582</v>
      </c>
      <c r="C7536" s="23">
        <v>50</v>
      </c>
      <c r="D7536" s="49" t="s">
        <v>19581</v>
      </c>
      <c r="E7536" s="49" t="s">
        <v>3342</v>
      </c>
      <c r="F7536" s="50" t="s">
        <v>19582</v>
      </c>
      <c r="G7536" s="217">
        <v>5921651.79</v>
      </c>
      <c r="H7536" s="212">
        <v>348332.46</v>
      </c>
      <c r="I7536" s="212">
        <v>6269984.25</v>
      </c>
    </row>
    <row r="7537" spans="1:9" ht="51" customHeight="1" x14ac:dyDescent="0.25">
      <c r="A7537" s="200">
        <v>43707</v>
      </c>
      <c r="B7537" s="37" t="s">
        <v>8437</v>
      </c>
      <c r="C7537" s="23">
        <v>53</v>
      </c>
      <c r="D7537" s="49" t="s">
        <v>19583</v>
      </c>
      <c r="E7537" s="49" t="s">
        <v>19584</v>
      </c>
      <c r="F7537" s="50" t="s">
        <v>19585</v>
      </c>
      <c r="G7537" s="217">
        <v>1499999.65</v>
      </c>
      <c r="H7537" s="212">
        <v>0</v>
      </c>
      <c r="I7537" s="212">
        <v>1499999.65</v>
      </c>
    </row>
    <row r="7538" spans="1:9" ht="51" customHeight="1" x14ac:dyDescent="0.25">
      <c r="A7538" s="200">
        <v>43707</v>
      </c>
      <c r="B7538" s="37" t="s">
        <v>8437</v>
      </c>
      <c r="C7538" s="23">
        <v>53</v>
      </c>
      <c r="D7538" s="49" t="s">
        <v>19586</v>
      </c>
      <c r="E7538" s="49" t="s">
        <v>19587</v>
      </c>
      <c r="F7538" s="50" t="s">
        <v>19588</v>
      </c>
      <c r="G7538" s="217">
        <v>2375000</v>
      </c>
      <c r="H7538" s="212">
        <v>0</v>
      </c>
      <c r="I7538" s="212">
        <v>2375000</v>
      </c>
    </row>
    <row r="7539" spans="1:9" ht="51" customHeight="1" x14ac:dyDescent="0.25">
      <c r="A7539" s="200">
        <v>43707</v>
      </c>
      <c r="B7539" s="37" t="s">
        <v>8437</v>
      </c>
      <c r="C7539" s="23">
        <v>53</v>
      </c>
      <c r="D7539" s="49" t="s">
        <v>19589</v>
      </c>
      <c r="E7539" s="49" t="s">
        <v>19590</v>
      </c>
      <c r="F7539" s="50" t="s">
        <v>19591</v>
      </c>
      <c r="G7539" s="217">
        <v>1897754.2</v>
      </c>
      <c r="H7539" s="212">
        <v>0</v>
      </c>
      <c r="I7539" s="212">
        <v>1897754.2</v>
      </c>
    </row>
    <row r="7540" spans="1:9" ht="51" customHeight="1" x14ac:dyDescent="0.25">
      <c r="A7540" s="200">
        <v>43707</v>
      </c>
      <c r="B7540" s="37" t="s">
        <v>8437</v>
      </c>
      <c r="C7540" s="23">
        <v>53</v>
      </c>
      <c r="D7540" s="49" t="s">
        <v>19592</v>
      </c>
      <c r="E7540" s="49" t="s">
        <v>1503</v>
      </c>
      <c r="F7540" s="50" t="s">
        <v>19593</v>
      </c>
      <c r="G7540" s="217">
        <v>1900000</v>
      </c>
      <c r="H7540" s="212">
        <v>0</v>
      </c>
      <c r="I7540" s="212">
        <v>1900000</v>
      </c>
    </row>
    <row r="7541" spans="1:9" ht="51" customHeight="1" x14ac:dyDescent="0.25">
      <c r="A7541" s="200">
        <v>43707</v>
      </c>
      <c r="B7541" s="37" t="s">
        <v>8437</v>
      </c>
      <c r="C7541" s="23">
        <v>53</v>
      </c>
      <c r="D7541" s="49" t="s">
        <v>19594</v>
      </c>
      <c r="E7541" s="49" t="s">
        <v>19223</v>
      </c>
      <c r="F7541" s="50" t="s">
        <v>19595</v>
      </c>
      <c r="G7541" s="217">
        <v>949906.13</v>
      </c>
      <c r="H7541" s="212">
        <v>0</v>
      </c>
      <c r="I7541" s="212">
        <v>949906.13</v>
      </c>
    </row>
    <row r="7542" spans="1:9" ht="51" customHeight="1" x14ac:dyDescent="0.25">
      <c r="A7542" s="200">
        <v>43707</v>
      </c>
      <c r="B7542" s="37" t="s">
        <v>8437</v>
      </c>
      <c r="C7542" s="23">
        <v>62</v>
      </c>
      <c r="D7542" s="49" t="s">
        <v>19596</v>
      </c>
      <c r="E7542" s="49" t="s">
        <v>19597</v>
      </c>
      <c r="F7542" s="50" t="s">
        <v>19598</v>
      </c>
      <c r="G7542" s="217">
        <v>4750000</v>
      </c>
      <c r="H7542" s="212">
        <v>0</v>
      </c>
      <c r="I7542" s="212">
        <v>4750000</v>
      </c>
    </row>
    <row r="7543" spans="1:9" ht="51" customHeight="1" x14ac:dyDescent="0.25">
      <c r="A7543" s="200">
        <v>43707</v>
      </c>
      <c r="B7543" s="37" t="s">
        <v>8437</v>
      </c>
      <c r="C7543" s="23">
        <v>62</v>
      </c>
      <c r="D7543" s="49" t="s">
        <v>19599</v>
      </c>
      <c r="E7543" s="49" t="s">
        <v>19600</v>
      </c>
      <c r="F7543" s="50" t="s">
        <v>19601</v>
      </c>
      <c r="G7543" s="217">
        <v>4749999.05</v>
      </c>
      <c r="H7543" s="212">
        <v>0</v>
      </c>
      <c r="I7543" s="212">
        <v>4749999.05</v>
      </c>
    </row>
    <row r="7544" spans="1:9" ht="51" customHeight="1" x14ac:dyDescent="0.25">
      <c r="A7544" s="200">
        <v>43707</v>
      </c>
      <c r="B7544" s="37" t="s">
        <v>8437</v>
      </c>
      <c r="C7544" s="23">
        <v>62</v>
      </c>
      <c r="D7544" s="49" t="s">
        <v>19602</v>
      </c>
      <c r="E7544" s="49" t="s">
        <v>4914</v>
      </c>
      <c r="F7544" s="50" t="s">
        <v>19603</v>
      </c>
      <c r="G7544" s="217">
        <v>701100</v>
      </c>
      <c r="H7544" s="212">
        <v>0</v>
      </c>
      <c r="I7544" s="212">
        <v>701100</v>
      </c>
    </row>
    <row r="7545" spans="1:9" ht="51" customHeight="1" x14ac:dyDescent="0.25">
      <c r="A7545" s="200">
        <v>43707</v>
      </c>
      <c r="B7545" s="37" t="s">
        <v>8437</v>
      </c>
      <c r="C7545" s="23">
        <v>65</v>
      </c>
      <c r="D7545" s="49" t="s">
        <v>19604</v>
      </c>
      <c r="E7545" s="49" t="s">
        <v>19605</v>
      </c>
      <c r="F7545" s="50" t="s">
        <v>19606</v>
      </c>
      <c r="G7545" s="217">
        <v>1743269.36</v>
      </c>
      <c r="H7545" s="212">
        <v>0</v>
      </c>
      <c r="I7545" s="212">
        <v>1743269.36</v>
      </c>
    </row>
    <row r="7546" spans="1:9" ht="51" customHeight="1" x14ac:dyDescent="0.25">
      <c r="A7546" s="200">
        <v>43707</v>
      </c>
      <c r="B7546" s="37" t="s">
        <v>2580</v>
      </c>
      <c r="C7546" s="23">
        <v>66</v>
      </c>
      <c r="D7546" s="49" t="s">
        <v>19607</v>
      </c>
      <c r="E7546" s="49" t="s">
        <v>19608</v>
      </c>
      <c r="F7546" s="50" t="s">
        <v>19609</v>
      </c>
      <c r="G7546" s="217">
        <v>4281610.6500000004</v>
      </c>
      <c r="H7546" s="212">
        <v>251859.45</v>
      </c>
      <c r="I7546" s="212">
        <v>4533470.0999999996</v>
      </c>
    </row>
    <row r="7547" spans="1:9" ht="51" customHeight="1" x14ac:dyDescent="0.25">
      <c r="A7547" s="200">
        <v>43707</v>
      </c>
      <c r="B7547" s="37" t="s">
        <v>2580</v>
      </c>
      <c r="C7547" s="23">
        <v>66</v>
      </c>
      <c r="D7547" s="49" t="s">
        <v>19610</v>
      </c>
      <c r="E7547" s="49" t="s">
        <v>5998</v>
      </c>
      <c r="F7547" s="50" t="s">
        <v>19611</v>
      </c>
      <c r="G7547" s="217">
        <v>6794822.25</v>
      </c>
      <c r="H7547" s="212">
        <v>0</v>
      </c>
      <c r="I7547" s="212">
        <v>6794822.25</v>
      </c>
    </row>
    <row r="7548" spans="1:9" ht="51" customHeight="1" x14ac:dyDescent="0.25">
      <c r="A7548" s="200">
        <v>43707</v>
      </c>
      <c r="B7548" s="37" t="s">
        <v>2580</v>
      </c>
      <c r="C7548" s="23">
        <v>66</v>
      </c>
      <c r="D7548" s="49" t="s">
        <v>19612</v>
      </c>
      <c r="E7548" s="49" t="s">
        <v>19613</v>
      </c>
      <c r="F7548" s="50" t="s">
        <v>19614</v>
      </c>
      <c r="G7548" s="217">
        <v>3659173.5</v>
      </c>
      <c r="H7548" s="212">
        <v>215245.5</v>
      </c>
      <c r="I7548" s="212">
        <v>3874419</v>
      </c>
    </row>
    <row r="7549" spans="1:9" ht="51" customHeight="1" x14ac:dyDescent="0.25">
      <c r="A7549" s="200">
        <v>43707</v>
      </c>
      <c r="B7549" s="37" t="s">
        <v>2580</v>
      </c>
      <c r="C7549" s="23">
        <v>66</v>
      </c>
      <c r="D7549" s="49" t="s">
        <v>19615</v>
      </c>
      <c r="E7549" s="49" t="s">
        <v>264</v>
      </c>
      <c r="F7549" s="50" t="s">
        <v>19616</v>
      </c>
      <c r="G7549" s="217">
        <v>20849767.34</v>
      </c>
      <c r="H7549" s="212">
        <v>1226456.8999999999</v>
      </c>
      <c r="I7549" s="212">
        <v>22076224.239999998</v>
      </c>
    </row>
    <row r="7550" spans="1:9" ht="51" customHeight="1" x14ac:dyDescent="0.25">
      <c r="A7550" s="200">
        <v>43707</v>
      </c>
      <c r="B7550" s="37" t="s">
        <v>8437</v>
      </c>
      <c r="C7550" s="23">
        <v>68</v>
      </c>
      <c r="D7550" s="49" t="s">
        <v>19617</v>
      </c>
      <c r="E7550" s="49" t="s">
        <v>2305</v>
      </c>
      <c r="F7550" s="50" t="s">
        <v>19618</v>
      </c>
      <c r="G7550" s="217">
        <v>7167585.6500000004</v>
      </c>
      <c r="H7550" s="212">
        <v>0</v>
      </c>
      <c r="I7550" s="212">
        <v>7167585.6500000004</v>
      </c>
    </row>
    <row r="7551" spans="1:9" ht="51" customHeight="1" x14ac:dyDescent="0.25">
      <c r="A7551" s="200">
        <v>43707</v>
      </c>
      <c r="B7551" s="37" t="s">
        <v>8437</v>
      </c>
      <c r="C7551" s="23">
        <v>68</v>
      </c>
      <c r="D7551" s="49" t="s">
        <v>19619</v>
      </c>
      <c r="E7551" s="49" t="s">
        <v>9822</v>
      </c>
      <c r="F7551" s="50" t="s">
        <v>19620</v>
      </c>
      <c r="G7551" s="217">
        <v>2518260.23</v>
      </c>
      <c r="H7551" s="212">
        <v>0</v>
      </c>
      <c r="I7551" s="212">
        <v>2518260.23</v>
      </c>
    </row>
    <row r="7552" spans="1:9" ht="51" customHeight="1" x14ac:dyDescent="0.25">
      <c r="A7552" s="200">
        <v>43707</v>
      </c>
      <c r="B7552" s="37" t="s">
        <v>8437</v>
      </c>
      <c r="C7552" s="23">
        <v>68</v>
      </c>
      <c r="D7552" s="49" t="s">
        <v>19621</v>
      </c>
      <c r="E7552" s="49" t="s">
        <v>19622</v>
      </c>
      <c r="F7552" s="50" t="s">
        <v>19623</v>
      </c>
      <c r="G7552" s="217">
        <v>3516337.6</v>
      </c>
      <c r="H7552" s="212">
        <v>0</v>
      </c>
      <c r="I7552" s="212">
        <v>3516337.6</v>
      </c>
    </row>
    <row r="7553" spans="1:9" ht="51" customHeight="1" x14ac:dyDescent="0.25">
      <c r="A7553" s="200">
        <v>43707</v>
      </c>
      <c r="B7553" s="37" t="s">
        <v>8437</v>
      </c>
      <c r="C7553" s="23">
        <v>68</v>
      </c>
      <c r="D7553" s="49" t="s">
        <v>19624</v>
      </c>
      <c r="E7553" s="49" t="s">
        <v>19625</v>
      </c>
      <c r="F7553" s="50" t="s">
        <v>19626</v>
      </c>
      <c r="G7553" s="217">
        <v>1886391.58</v>
      </c>
      <c r="H7553" s="212">
        <v>0</v>
      </c>
      <c r="I7553" s="212">
        <v>1886391.58</v>
      </c>
    </row>
    <row r="7554" spans="1:9" ht="51" customHeight="1" x14ac:dyDescent="0.25">
      <c r="A7554" s="200">
        <v>43707</v>
      </c>
      <c r="B7554" s="37" t="s">
        <v>8437</v>
      </c>
      <c r="C7554" s="23">
        <v>68</v>
      </c>
      <c r="D7554" s="49" t="s">
        <v>19627</v>
      </c>
      <c r="E7554" s="49" t="s">
        <v>19628</v>
      </c>
      <c r="F7554" s="50" t="s">
        <v>19629</v>
      </c>
      <c r="G7554" s="217">
        <v>1226047.2</v>
      </c>
      <c r="H7554" s="212">
        <v>0</v>
      </c>
      <c r="I7554" s="212">
        <v>1226047.2</v>
      </c>
    </row>
    <row r="7555" spans="1:9" ht="51" customHeight="1" x14ac:dyDescent="0.25">
      <c r="A7555" s="200">
        <v>43707</v>
      </c>
      <c r="B7555" s="37" t="s">
        <v>8437</v>
      </c>
      <c r="C7555" s="23">
        <v>68</v>
      </c>
      <c r="D7555" s="49" t="s">
        <v>19630</v>
      </c>
      <c r="E7555" s="49" t="s">
        <v>19631</v>
      </c>
      <c r="F7555" s="50" t="s">
        <v>19632</v>
      </c>
      <c r="G7555" s="217">
        <v>1899999.64</v>
      </c>
      <c r="H7555" s="212">
        <v>0</v>
      </c>
      <c r="I7555" s="212">
        <v>1899999.64</v>
      </c>
    </row>
    <row r="7556" spans="1:9" ht="51" customHeight="1" x14ac:dyDescent="0.25">
      <c r="A7556" s="200">
        <v>43707</v>
      </c>
      <c r="B7556" s="37" t="s">
        <v>8437</v>
      </c>
      <c r="C7556" s="23">
        <v>68</v>
      </c>
      <c r="D7556" s="49" t="s">
        <v>19633</v>
      </c>
      <c r="E7556" s="49" t="s">
        <v>11438</v>
      </c>
      <c r="F7556" s="50" t="s">
        <v>19634</v>
      </c>
      <c r="G7556" s="217">
        <v>2927506.7</v>
      </c>
      <c r="H7556" s="212">
        <v>0</v>
      </c>
      <c r="I7556" s="212">
        <v>2927506.7</v>
      </c>
    </row>
    <row r="7557" spans="1:9" ht="51" customHeight="1" x14ac:dyDescent="0.25">
      <c r="A7557" s="200">
        <v>43707</v>
      </c>
      <c r="B7557" s="37" t="s">
        <v>8437</v>
      </c>
      <c r="C7557" s="23">
        <v>68</v>
      </c>
      <c r="D7557" s="49" t="s">
        <v>19635</v>
      </c>
      <c r="E7557" s="49" t="s">
        <v>19636</v>
      </c>
      <c r="F7557" s="50" t="s">
        <v>19637</v>
      </c>
      <c r="G7557" s="217">
        <v>4750000</v>
      </c>
      <c r="H7557" s="212">
        <v>0</v>
      </c>
      <c r="I7557" s="212">
        <v>4750000</v>
      </c>
    </row>
    <row r="7558" spans="1:9" ht="51" customHeight="1" x14ac:dyDescent="0.25">
      <c r="A7558" s="200">
        <v>43707</v>
      </c>
      <c r="B7558" s="37" t="s">
        <v>8437</v>
      </c>
      <c r="C7558" s="23">
        <v>68</v>
      </c>
      <c r="D7558" s="49" t="s">
        <v>19638</v>
      </c>
      <c r="E7558" s="49" t="s">
        <v>19639</v>
      </c>
      <c r="F7558" s="50" t="s">
        <v>19640</v>
      </c>
      <c r="G7558" s="217">
        <v>1169744.5</v>
      </c>
      <c r="H7558" s="212">
        <v>0</v>
      </c>
      <c r="I7558" s="212">
        <v>1169744.5</v>
      </c>
    </row>
    <row r="7559" spans="1:9" ht="51" customHeight="1" x14ac:dyDescent="0.25">
      <c r="A7559" s="200">
        <v>43707</v>
      </c>
      <c r="B7559" s="37" t="s">
        <v>8437</v>
      </c>
      <c r="C7559" s="23">
        <v>68</v>
      </c>
      <c r="D7559" s="49" t="s">
        <v>19641</v>
      </c>
      <c r="E7559" s="49" t="s">
        <v>19642</v>
      </c>
      <c r="F7559" s="50" t="s">
        <v>19643</v>
      </c>
      <c r="G7559" s="217">
        <v>1884667.75</v>
      </c>
      <c r="H7559" s="212">
        <v>0</v>
      </c>
      <c r="I7559" s="212">
        <v>1884667.75</v>
      </c>
    </row>
    <row r="7560" spans="1:9" ht="51" customHeight="1" x14ac:dyDescent="0.25">
      <c r="A7560" s="200">
        <v>43707</v>
      </c>
      <c r="B7560" s="37" t="s">
        <v>8437</v>
      </c>
      <c r="C7560" s="23">
        <v>68</v>
      </c>
      <c r="D7560" s="49" t="s">
        <v>19644</v>
      </c>
      <c r="E7560" s="49" t="s">
        <v>16576</v>
      </c>
      <c r="F7560" s="50" t="s">
        <v>19645</v>
      </c>
      <c r="G7560" s="217">
        <v>711908.15</v>
      </c>
      <c r="H7560" s="212">
        <v>0</v>
      </c>
      <c r="I7560" s="212">
        <v>711908.15</v>
      </c>
    </row>
    <row r="7561" spans="1:9" ht="51" customHeight="1" x14ac:dyDescent="0.25">
      <c r="A7561" s="200">
        <v>43707</v>
      </c>
      <c r="B7561" s="37" t="s">
        <v>8437</v>
      </c>
      <c r="C7561" s="23">
        <v>68</v>
      </c>
      <c r="D7561" s="49" t="s">
        <v>19646</v>
      </c>
      <c r="E7561" s="49" t="s">
        <v>9547</v>
      </c>
      <c r="F7561" s="50" t="s">
        <v>19647</v>
      </c>
      <c r="G7561" s="217">
        <v>930694.1</v>
      </c>
      <c r="H7561" s="212">
        <v>0</v>
      </c>
      <c r="I7561" s="212">
        <v>930694.1</v>
      </c>
    </row>
    <row r="7562" spans="1:9" ht="51" customHeight="1" x14ac:dyDescent="0.25">
      <c r="A7562" s="200">
        <v>43707</v>
      </c>
      <c r="B7562" s="37" t="s">
        <v>8437</v>
      </c>
      <c r="C7562" s="23">
        <v>68</v>
      </c>
      <c r="D7562" s="49" t="s">
        <v>19648</v>
      </c>
      <c r="E7562" s="49" t="s">
        <v>9547</v>
      </c>
      <c r="F7562" s="50" t="s">
        <v>19649</v>
      </c>
      <c r="G7562" s="217">
        <v>1460777</v>
      </c>
      <c r="H7562" s="212">
        <v>0</v>
      </c>
      <c r="I7562" s="212">
        <v>1460777</v>
      </c>
    </row>
    <row r="7563" spans="1:9" ht="51" customHeight="1" x14ac:dyDescent="0.25">
      <c r="A7563" s="200">
        <v>43707</v>
      </c>
      <c r="B7563" s="37" t="s">
        <v>8437</v>
      </c>
      <c r="C7563" s="23">
        <v>68</v>
      </c>
      <c r="D7563" s="49" t="s">
        <v>19650</v>
      </c>
      <c r="E7563" s="49" t="s">
        <v>12524</v>
      </c>
      <c r="F7563" s="50" t="s">
        <v>19651</v>
      </c>
      <c r="G7563" s="217">
        <v>1472233.05</v>
      </c>
      <c r="H7563" s="212">
        <v>0</v>
      </c>
      <c r="I7563" s="212">
        <v>1472233.05</v>
      </c>
    </row>
    <row r="7564" spans="1:9" ht="51" customHeight="1" x14ac:dyDescent="0.25">
      <c r="A7564" s="200">
        <v>43707</v>
      </c>
      <c r="B7564" s="37" t="s">
        <v>8437</v>
      </c>
      <c r="C7564" s="23">
        <v>68</v>
      </c>
      <c r="D7564" s="49" t="s">
        <v>19652</v>
      </c>
      <c r="E7564" s="49" t="s">
        <v>19653</v>
      </c>
      <c r="F7564" s="50" t="s">
        <v>19654</v>
      </c>
      <c r="G7564" s="217">
        <v>4743091.5999999996</v>
      </c>
      <c r="H7564" s="212">
        <v>0</v>
      </c>
      <c r="I7564" s="212">
        <v>4743091.5999999996</v>
      </c>
    </row>
    <row r="7565" spans="1:9" ht="51" customHeight="1" x14ac:dyDescent="0.25">
      <c r="A7565" s="200">
        <v>43707</v>
      </c>
      <c r="B7565" s="37" t="s">
        <v>8437</v>
      </c>
      <c r="C7565" s="23">
        <v>68</v>
      </c>
      <c r="D7565" s="49" t="s">
        <v>19655</v>
      </c>
      <c r="E7565" s="49" t="s">
        <v>19656</v>
      </c>
      <c r="F7565" s="50" t="s">
        <v>19657</v>
      </c>
      <c r="G7565" s="217">
        <v>1602996.57</v>
      </c>
      <c r="H7565" s="212">
        <v>0</v>
      </c>
      <c r="I7565" s="212">
        <v>1602996.57</v>
      </c>
    </row>
    <row r="7566" spans="1:9" ht="51" customHeight="1" x14ac:dyDescent="0.25">
      <c r="A7566" s="200">
        <v>43707</v>
      </c>
      <c r="B7566" s="37" t="s">
        <v>8437</v>
      </c>
      <c r="C7566" s="23">
        <v>68</v>
      </c>
      <c r="D7566" s="49" t="s">
        <v>19658</v>
      </c>
      <c r="E7566" s="49" t="s">
        <v>19659</v>
      </c>
      <c r="F7566" s="50" t="s">
        <v>19660</v>
      </c>
      <c r="G7566" s="217">
        <v>2123082.94</v>
      </c>
      <c r="H7566" s="212">
        <v>0</v>
      </c>
      <c r="I7566" s="212">
        <v>2123082.94</v>
      </c>
    </row>
    <row r="7567" spans="1:9" ht="51" customHeight="1" x14ac:dyDescent="0.25">
      <c r="A7567" s="200">
        <v>43707</v>
      </c>
      <c r="B7567" s="37" t="s">
        <v>8437</v>
      </c>
      <c r="C7567" s="23">
        <v>68</v>
      </c>
      <c r="D7567" s="49" t="s">
        <v>19661</v>
      </c>
      <c r="E7567" s="49" t="s">
        <v>19662</v>
      </c>
      <c r="F7567" s="50" t="s">
        <v>19663</v>
      </c>
      <c r="G7567" s="217">
        <v>2849905.95</v>
      </c>
      <c r="H7567" s="212">
        <v>0</v>
      </c>
      <c r="I7567" s="212">
        <v>2849905.95</v>
      </c>
    </row>
    <row r="7568" spans="1:9" ht="51" customHeight="1" x14ac:dyDescent="0.25">
      <c r="A7568" s="200">
        <v>43707</v>
      </c>
      <c r="B7568" s="37" t="s">
        <v>8437</v>
      </c>
      <c r="C7568" s="23">
        <v>68</v>
      </c>
      <c r="D7568" s="49" t="s">
        <v>19664</v>
      </c>
      <c r="E7568" s="49" t="s">
        <v>19241</v>
      </c>
      <c r="F7568" s="50" t="s">
        <v>19665</v>
      </c>
      <c r="G7568" s="217">
        <v>259722.4</v>
      </c>
      <c r="H7568" s="212">
        <v>0</v>
      </c>
      <c r="I7568" s="212">
        <v>259722.4</v>
      </c>
    </row>
    <row r="7569" spans="1:9" ht="51" customHeight="1" x14ac:dyDescent="0.25">
      <c r="A7569" s="200">
        <v>43707</v>
      </c>
      <c r="B7569" s="37" t="s">
        <v>8437</v>
      </c>
      <c r="C7569" s="23">
        <v>68</v>
      </c>
      <c r="D7569" s="49" t="s">
        <v>19666</v>
      </c>
      <c r="E7569" s="49" t="s">
        <v>19667</v>
      </c>
      <c r="F7569" s="50" t="s">
        <v>19668</v>
      </c>
      <c r="G7569" s="217">
        <v>3432188.5</v>
      </c>
      <c r="H7569" s="212">
        <v>0</v>
      </c>
      <c r="I7569" s="212">
        <v>3432188.5</v>
      </c>
    </row>
    <row r="7570" spans="1:9" ht="51" customHeight="1" x14ac:dyDescent="0.25">
      <c r="A7570" s="200">
        <v>43707</v>
      </c>
      <c r="B7570" s="37" t="s">
        <v>8437</v>
      </c>
      <c r="C7570" s="23">
        <v>68</v>
      </c>
      <c r="D7570" s="49" t="s">
        <v>19669</v>
      </c>
      <c r="E7570" s="49" t="s">
        <v>19670</v>
      </c>
      <c r="F7570" s="50" t="s">
        <v>19671</v>
      </c>
      <c r="G7570" s="217">
        <v>1062863.8</v>
      </c>
      <c r="H7570" s="212">
        <v>0</v>
      </c>
      <c r="I7570" s="212">
        <v>1062863.8</v>
      </c>
    </row>
    <row r="7571" spans="1:9" ht="51" customHeight="1" x14ac:dyDescent="0.25">
      <c r="A7571" s="200">
        <v>43707</v>
      </c>
      <c r="B7571" s="37" t="s">
        <v>8437</v>
      </c>
      <c r="C7571" s="23">
        <v>68</v>
      </c>
      <c r="D7571" s="49" t="s">
        <v>19672</v>
      </c>
      <c r="E7571" s="49" t="s">
        <v>19673</v>
      </c>
      <c r="F7571" s="50" t="s">
        <v>19674</v>
      </c>
      <c r="G7571" s="217">
        <v>2469964.64</v>
      </c>
      <c r="H7571" s="212">
        <v>0</v>
      </c>
      <c r="I7571" s="212">
        <v>2469964.64</v>
      </c>
    </row>
    <row r="7572" spans="1:9" ht="51" customHeight="1" x14ac:dyDescent="0.25">
      <c r="A7572" s="200">
        <v>43707</v>
      </c>
      <c r="B7572" s="37" t="s">
        <v>8437</v>
      </c>
      <c r="C7572" s="23">
        <v>68</v>
      </c>
      <c r="D7572" s="49" t="s">
        <v>19675</v>
      </c>
      <c r="E7572" s="49" t="s">
        <v>19676</v>
      </c>
      <c r="F7572" s="50" t="s">
        <v>19677</v>
      </c>
      <c r="G7572" s="217">
        <v>712453.45</v>
      </c>
      <c r="H7572" s="212">
        <v>0</v>
      </c>
      <c r="I7572" s="212">
        <v>712453.45</v>
      </c>
    </row>
    <row r="7573" spans="1:9" ht="51" customHeight="1" x14ac:dyDescent="0.25">
      <c r="A7573" s="200">
        <v>43707</v>
      </c>
      <c r="B7573" s="37" t="s">
        <v>8437</v>
      </c>
      <c r="C7573" s="23">
        <v>68</v>
      </c>
      <c r="D7573" s="49" t="s">
        <v>19678</v>
      </c>
      <c r="E7573" s="49" t="s">
        <v>3650</v>
      </c>
      <c r="F7573" s="50" t="s">
        <v>19679</v>
      </c>
      <c r="G7573" s="217">
        <v>3561493</v>
      </c>
      <c r="H7573" s="212">
        <v>0</v>
      </c>
      <c r="I7573" s="212">
        <v>3561493</v>
      </c>
    </row>
    <row r="7574" spans="1:9" ht="51" customHeight="1" x14ac:dyDescent="0.25">
      <c r="A7574" s="200">
        <v>43707</v>
      </c>
      <c r="B7574" s="37" t="s">
        <v>8437</v>
      </c>
      <c r="C7574" s="23">
        <v>68</v>
      </c>
      <c r="D7574" s="49" t="s">
        <v>19680</v>
      </c>
      <c r="E7574" s="49" t="s">
        <v>10329</v>
      </c>
      <c r="F7574" s="50" t="s">
        <v>19681</v>
      </c>
      <c r="G7574" s="217">
        <v>380000</v>
      </c>
      <c r="H7574" s="212">
        <v>0</v>
      </c>
      <c r="I7574" s="212">
        <v>380000</v>
      </c>
    </row>
    <row r="7575" spans="1:9" ht="51" customHeight="1" x14ac:dyDescent="0.25">
      <c r="A7575" s="200">
        <v>43707</v>
      </c>
      <c r="B7575" s="37" t="s">
        <v>8437</v>
      </c>
      <c r="C7575" s="23">
        <v>68</v>
      </c>
      <c r="D7575" s="49" t="s">
        <v>19682</v>
      </c>
      <c r="E7575" s="49" t="s">
        <v>18155</v>
      </c>
      <c r="F7575" s="50" t="s">
        <v>19683</v>
      </c>
      <c r="G7575" s="217">
        <v>400903.8</v>
      </c>
      <c r="H7575" s="212">
        <v>0</v>
      </c>
      <c r="I7575" s="212">
        <v>400903.8</v>
      </c>
    </row>
    <row r="7576" spans="1:9" ht="51" customHeight="1" x14ac:dyDescent="0.25">
      <c r="A7576" s="200">
        <v>43707</v>
      </c>
      <c r="B7576" s="37" t="s">
        <v>8437</v>
      </c>
      <c r="C7576" s="23">
        <v>68</v>
      </c>
      <c r="D7576" s="49" t="s">
        <v>19684</v>
      </c>
      <c r="E7576" s="49" t="s">
        <v>18089</v>
      </c>
      <c r="F7576" s="50" t="s">
        <v>19685</v>
      </c>
      <c r="G7576" s="217">
        <v>2256049.5499999998</v>
      </c>
      <c r="H7576" s="212">
        <v>0</v>
      </c>
      <c r="I7576" s="212">
        <v>2256049.5499999998</v>
      </c>
    </row>
    <row r="7577" spans="1:9" ht="51" customHeight="1" x14ac:dyDescent="0.25">
      <c r="A7577" s="200">
        <v>43707</v>
      </c>
      <c r="B7577" s="37" t="s">
        <v>8437</v>
      </c>
      <c r="C7577" s="23">
        <v>68</v>
      </c>
      <c r="D7577" s="49" t="s">
        <v>19686</v>
      </c>
      <c r="E7577" s="49" t="s">
        <v>12193</v>
      </c>
      <c r="F7577" s="50" t="s">
        <v>19687</v>
      </c>
      <c r="G7577" s="217">
        <v>730527.2</v>
      </c>
      <c r="H7577" s="212">
        <v>0</v>
      </c>
      <c r="I7577" s="212">
        <v>730527.2</v>
      </c>
    </row>
    <row r="7578" spans="1:9" ht="51" customHeight="1" x14ac:dyDescent="0.25">
      <c r="A7578" s="200">
        <v>43707</v>
      </c>
      <c r="B7578" s="37" t="s">
        <v>2581</v>
      </c>
      <c r="C7578" s="23">
        <v>78</v>
      </c>
      <c r="D7578" s="49" t="s">
        <v>19688</v>
      </c>
      <c r="E7578" s="49" t="s">
        <v>19689</v>
      </c>
      <c r="F7578" s="50" t="s">
        <v>19690</v>
      </c>
      <c r="G7578" s="217">
        <v>3373569.9</v>
      </c>
      <c r="H7578" s="212">
        <v>0</v>
      </c>
      <c r="I7578" s="212">
        <v>3373569.9</v>
      </c>
    </row>
    <row r="7579" spans="1:9" ht="51" customHeight="1" x14ac:dyDescent="0.25">
      <c r="A7579" s="200">
        <v>43707</v>
      </c>
      <c r="B7579" s="37" t="s">
        <v>2581</v>
      </c>
      <c r="C7579" s="23">
        <v>78</v>
      </c>
      <c r="D7579" s="49" t="s">
        <v>19691</v>
      </c>
      <c r="E7579" s="49" t="s">
        <v>11421</v>
      </c>
      <c r="F7579" s="50" t="s">
        <v>19692</v>
      </c>
      <c r="G7579" s="217">
        <v>5348386.34</v>
      </c>
      <c r="H7579" s="212">
        <v>0</v>
      </c>
      <c r="I7579" s="212">
        <v>5348386.34</v>
      </c>
    </row>
    <row r="7580" spans="1:9" ht="51" customHeight="1" x14ac:dyDescent="0.25">
      <c r="A7580" s="200">
        <v>43707</v>
      </c>
      <c r="B7580" s="37" t="s">
        <v>2581</v>
      </c>
      <c r="C7580" s="23">
        <v>78</v>
      </c>
      <c r="D7580" s="49" t="s">
        <v>19693</v>
      </c>
      <c r="E7580" s="49" t="s">
        <v>19694</v>
      </c>
      <c r="F7580" s="50" t="s">
        <v>19695</v>
      </c>
      <c r="G7580" s="217">
        <v>2258974.2999999998</v>
      </c>
      <c r="H7580" s="212">
        <v>0</v>
      </c>
      <c r="I7580" s="212">
        <v>2258974.2999999998</v>
      </c>
    </row>
    <row r="7581" spans="1:9" ht="51" customHeight="1" x14ac:dyDescent="0.25">
      <c r="A7581" s="200">
        <v>43707</v>
      </c>
      <c r="B7581" s="37" t="s">
        <v>2581</v>
      </c>
      <c r="C7581" s="23">
        <v>78</v>
      </c>
      <c r="D7581" s="49" t="s">
        <v>19696</v>
      </c>
      <c r="E7581" s="49" t="s">
        <v>19697</v>
      </c>
      <c r="F7581" s="50" t="s">
        <v>19698</v>
      </c>
      <c r="G7581" s="217">
        <v>1910722.4</v>
      </c>
      <c r="H7581" s="212">
        <v>0</v>
      </c>
      <c r="I7581" s="212">
        <v>1910722.4</v>
      </c>
    </row>
    <row r="7582" spans="1:9" ht="51" customHeight="1" x14ac:dyDescent="0.25">
      <c r="A7582" s="200">
        <v>43707</v>
      </c>
      <c r="B7582" s="37" t="s">
        <v>2581</v>
      </c>
      <c r="C7582" s="23">
        <v>78</v>
      </c>
      <c r="D7582" s="49" t="s">
        <v>19699</v>
      </c>
      <c r="E7582" s="49" t="s">
        <v>19700</v>
      </c>
      <c r="F7582" s="50" t="s">
        <v>19701</v>
      </c>
      <c r="G7582" s="217">
        <v>1183064.95</v>
      </c>
      <c r="H7582" s="212">
        <v>0</v>
      </c>
      <c r="I7582" s="212">
        <v>1183064.95</v>
      </c>
    </row>
    <row r="7583" spans="1:9" ht="51" customHeight="1" x14ac:dyDescent="0.25">
      <c r="A7583" s="200">
        <v>43707</v>
      </c>
      <c r="B7583" s="37" t="s">
        <v>2581</v>
      </c>
      <c r="C7583" s="23">
        <v>78</v>
      </c>
      <c r="D7583" s="49" t="s">
        <v>19702</v>
      </c>
      <c r="E7583" s="49" t="s">
        <v>19703</v>
      </c>
      <c r="F7583" s="50" t="s">
        <v>19704</v>
      </c>
      <c r="G7583" s="217">
        <v>3614148.3</v>
      </c>
      <c r="H7583" s="212">
        <v>0</v>
      </c>
      <c r="I7583" s="212">
        <v>3614148.3</v>
      </c>
    </row>
    <row r="7584" spans="1:9" ht="51" customHeight="1" x14ac:dyDescent="0.25">
      <c r="A7584" s="200">
        <v>43707</v>
      </c>
      <c r="B7584" s="37" t="s">
        <v>2581</v>
      </c>
      <c r="C7584" s="23">
        <v>78</v>
      </c>
      <c r="D7584" s="49" t="s">
        <v>19705</v>
      </c>
      <c r="E7584" s="49" t="s">
        <v>16816</v>
      </c>
      <c r="F7584" s="50" t="s">
        <v>19706</v>
      </c>
      <c r="G7584" s="217">
        <v>907247.02</v>
      </c>
      <c r="H7584" s="212">
        <v>0</v>
      </c>
      <c r="I7584" s="212">
        <v>907247.02</v>
      </c>
    </row>
    <row r="7585" spans="1:9" ht="51" customHeight="1" x14ac:dyDescent="0.25">
      <c r="A7585" s="200">
        <v>43707</v>
      </c>
      <c r="B7585" s="37" t="s">
        <v>2581</v>
      </c>
      <c r="C7585" s="23">
        <v>78</v>
      </c>
      <c r="D7585" s="49" t="s">
        <v>19707</v>
      </c>
      <c r="E7585" s="49" t="s">
        <v>16949</v>
      </c>
      <c r="F7585" s="50" t="s">
        <v>16950</v>
      </c>
      <c r="G7585" s="217">
        <v>1719415.39</v>
      </c>
      <c r="H7585" s="212">
        <v>0</v>
      </c>
      <c r="I7585" s="212">
        <v>1719415.39</v>
      </c>
    </row>
    <row r="7586" spans="1:9" ht="51" customHeight="1" x14ac:dyDescent="0.25">
      <c r="A7586" s="200">
        <v>43707</v>
      </c>
      <c r="B7586" s="37" t="s">
        <v>2581</v>
      </c>
      <c r="C7586" s="23">
        <v>78</v>
      </c>
      <c r="D7586" s="49" t="s">
        <v>19708</v>
      </c>
      <c r="E7586" s="49" t="s">
        <v>19709</v>
      </c>
      <c r="F7586" s="50" t="s">
        <v>19710</v>
      </c>
      <c r="G7586" s="217">
        <v>804326.67</v>
      </c>
      <c r="H7586" s="212">
        <v>0</v>
      </c>
      <c r="I7586" s="212">
        <v>804326.67</v>
      </c>
    </row>
    <row r="7587" spans="1:9" ht="51" customHeight="1" x14ac:dyDescent="0.25">
      <c r="A7587" s="200">
        <v>43707</v>
      </c>
      <c r="B7587" s="37" t="s">
        <v>2581</v>
      </c>
      <c r="C7587" s="23">
        <v>78</v>
      </c>
      <c r="D7587" s="49" t="s">
        <v>19711</v>
      </c>
      <c r="E7587" s="49" t="s">
        <v>19712</v>
      </c>
      <c r="F7587" s="50" t="s">
        <v>19713</v>
      </c>
      <c r="G7587" s="217">
        <v>2060883</v>
      </c>
      <c r="H7587" s="212">
        <v>0</v>
      </c>
      <c r="I7587" s="212">
        <v>2060883</v>
      </c>
    </row>
    <row r="7588" spans="1:9" ht="51" customHeight="1" x14ac:dyDescent="0.25">
      <c r="A7588" s="200">
        <v>43707</v>
      </c>
      <c r="B7588" s="37" t="s">
        <v>2581</v>
      </c>
      <c r="C7588" s="23">
        <v>78</v>
      </c>
      <c r="D7588" s="49" t="s">
        <v>19714</v>
      </c>
      <c r="E7588" s="49" t="s">
        <v>19715</v>
      </c>
      <c r="F7588" s="50" t="s">
        <v>19716</v>
      </c>
      <c r="G7588" s="217">
        <v>1280506.3999999999</v>
      </c>
      <c r="H7588" s="212">
        <v>0</v>
      </c>
      <c r="I7588" s="212">
        <v>1280506.3999999999</v>
      </c>
    </row>
    <row r="7589" spans="1:9" ht="51" customHeight="1" x14ac:dyDescent="0.25">
      <c r="A7589" s="200">
        <v>43707</v>
      </c>
      <c r="B7589" s="37" t="s">
        <v>2581</v>
      </c>
      <c r="C7589" s="23">
        <v>78</v>
      </c>
      <c r="D7589" s="49" t="s">
        <v>19717</v>
      </c>
      <c r="E7589" s="49" t="s">
        <v>19718</v>
      </c>
      <c r="F7589" s="50" t="s">
        <v>19719</v>
      </c>
      <c r="G7589" s="217">
        <v>992141.34</v>
      </c>
      <c r="H7589" s="212">
        <v>0</v>
      </c>
      <c r="I7589" s="212">
        <v>992141.34</v>
      </c>
    </row>
    <row r="7590" spans="1:9" ht="51" customHeight="1" x14ac:dyDescent="0.25">
      <c r="A7590" s="200">
        <v>43707</v>
      </c>
      <c r="B7590" s="37" t="s">
        <v>2581</v>
      </c>
      <c r="C7590" s="23">
        <v>78</v>
      </c>
      <c r="D7590" s="49" t="s">
        <v>19720</v>
      </c>
      <c r="E7590" s="49" t="s">
        <v>19721</v>
      </c>
      <c r="F7590" s="50" t="s">
        <v>19722</v>
      </c>
      <c r="G7590" s="217">
        <v>2104968.6</v>
      </c>
      <c r="H7590" s="212">
        <v>0</v>
      </c>
      <c r="I7590" s="212">
        <v>2104968.6</v>
      </c>
    </row>
    <row r="7591" spans="1:9" ht="51" customHeight="1" x14ac:dyDescent="0.25">
      <c r="A7591" s="200">
        <v>43707</v>
      </c>
      <c r="B7591" s="37" t="s">
        <v>2581</v>
      </c>
      <c r="C7591" s="23">
        <v>78</v>
      </c>
      <c r="D7591" s="49" t="s">
        <v>19723</v>
      </c>
      <c r="E7591" s="49" t="s">
        <v>19724</v>
      </c>
      <c r="F7591" s="50" t="s">
        <v>19725</v>
      </c>
      <c r="G7591" s="217">
        <v>3591720</v>
      </c>
      <c r="H7591" s="212">
        <v>0</v>
      </c>
      <c r="I7591" s="212">
        <v>3591720</v>
      </c>
    </row>
    <row r="7592" spans="1:9" ht="51" customHeight="1" x14ac:dyDescent="0.25">
      <c r="A7592" s="200">
        <v>43707</v>
      </c>
      <c r="B7592" s="37" t="s">
        <v>2581</v>
      </c>
      <c r="C7592" s="23">
        <v>78</v>
      </c>
      <c r="D7592" s="49" t="s">
        <v>19726</v>
      </c>
      <c r="E7592" s="49" t="s">
        <v>6185</v>
      </c>
      <c r="F7592" s="50" t="s">
        <v>19727</v>
      </c>
      <c r="G7592" s="217">
        <v>4105016.49</v>
      </c>
      <c r="H7592" s="212">
        <v>205250.83</v>
      </c>
      <c r="I7592" s="212">
        <v>4310267.32</v>
      </c>
    </row>
    <row r="7593" spans="1:9" ht="51" customHeight="1" x14ac:dyDescent="0.25">
      <c r="A7593" s="200">
        <v>43707</v>
      </c>
      <c r="B7593" s="37" t="s">
        <v>2581</v>
      </c>
      <c r="C7593" s="23">
        <v>78</v>
      </c>
      <c r="D7593" s="49" t="s">
        <v>19728</v>
      </c>
      <c r="E7593" s="49" t="s">
        <v>19729</v>
      </c>
      <c r="F7593" s="50" t="s">
        <v>19730</v>
      </c>
      <c r="G7593" s="217">
        <v>1074222.3</v>
      </c>
      <c r="H7593" s="212">
        <v>0</v>
      </c>
      <c r="I7593" s="212">
        <v>1074222.3</v>
      </c>
    </row>
    <row r="7594" spans="1:9" ht="51" customHeight="1" x14ac:dyDescent="0.25">
      <c r="A7594" s="200">
        <v>43707</v>
      </c>
      <c r="B7594" s="37" t="s">
        <v>2581</v>
      </c>
      <c r="C7594" s="23">
        <v>78</v>
      </c>
      <c r="D7594" s="49" t="s">
        <v>19731</v>
      </c>
      <c r="E7594" s="49" t="s">
        <v>19732</v>
      </c>
      <c r="F7594" s="50" t="s">
        <v>19733</v>
      </c>
      <c r="G7594" s="217">
        <v>1645954.25</v>
      </c>
      <c r="H7594" s="212">
        <v>0</v>
      </c>
      <c r="I7594" s="212">
        <v>1645954.25</v>
      </c>
    </row>
    <row r="7595" spans="1:9" ht="51" customHeight="1" x14ac:dyDescent="0.25">
      <c r="A7595" s="200">
        <v>43707</v>
      </c>
      <c r="B7595" s="37" t="s">
        <v>2581</v>
      </c>
      <c r="C7595" s="23">
        <v>78</v>
      </c>
      <c r="D7595" s="49" t="s">
        <v>19734</v>
      </c>
      <c r="E7595" s="49" t="s">
        <v>19735</v>
      </c>
      <c r="F7595" s="50" t="s">
        <v>19736</v>
      </c>
      <c r="G7595" s="217">
        <v>1005568.69</v>
      </c>
      <c r="H7595" s="212">
        <v>0</v>
      </c>
      <c r="I7595" s="212">
        <v>1005568.69</v>
      </c>
    </row>
    <row r="7596" spans="1:9" ht="51" customHeight="1" x14ac:dyDescent="0.25">
      <c r="A7596" s="200">
        <v>43707</v>
      </c>
      <c r="B7596" s="37" t="s">
        <v>2580</v>
      </c>
      <c r="C7596" s="23">
        <v>88</v>
      </c>
      <c r="D7596" s="49" t="s">
        <v>19737</v>
      </c>
      <c r="E7596" s="49" t="s">
        <v>368</v>
      </c>
      <c r="F7596" s="50" t="s">
        <v>19738</v>
      </c>
      <c r="G7596" s="217">
        <v>5807950.46</v>
      </c>
      <c r="H7596" s="212">
        <v>341644.15</v>
      </c>
      <c r="I7596" s="212">
        <v>6149594.6100000003</v>
      </c>
    </row>
    <row r="7597" spans="1:9" ht="51" customHeight="1" x14ac:dyDescent="0.25">
      <c r="A7597" s="200">
        <v>43711</v>
      </c>
      <c r="B7597" s="37" t="s">
        <v>8437</v>
      </c>
      <c r="C7597" s="23">
        <v>62</v>
      </c>
      <c r="D7597" s="49" t="s">
        <v>19739</v>
      </c>
      <c r="E7597" s="49" t="s">
        <v>19740</v>
      </c>
      <c r="F7597" s="50" t="s">
        <v>19741</v>
      </c>
      <c r="G7597" s="217">
        <v>5599193.2199999997</v>
      </c>
      <c r="H7597" s="212">
        <v>0</v>
      </c>
      <c r="I7597" s="212">
        <v>5599193.2199999997</v>
      </c>
    </row>
    <row r="7598" spans="1:9" ht="51" customHeight="1" x14ac:dyDescent="0.25">
      <c r="A7598" s="200">
        <v>43711</v>
      </c>
      <c r="B7598" s="37" t="s">
        <v>8437</v>
      </c>
      <c r="C7598" s="23">
        <v>62</v>
      </c>
      <c r="D7598" s="49" t="s">
        <v>19742</v>
      </c>
      <c r="E7598" s="49" t="s">
        <v>19743</v>
      </c>
      <c r="F7598" s="50" t="s">
        <v>14891</v>
      </c>
      <c r="G7598" s="217">
        <v>696435.5</v>
      </c>
      <c r="H7598" s="212">
        <v>0</v>
      </c>
      <c r="I7598" s="212">
        <v>696435.5</v>
      </c>
    </row>
    <row r="7599" spans="1:9" ht="51" customHeight="1" x14ac:dyDescent="0.25">
      <c r="A7599" s="200">
        <v>43711</v>
      </c>
      <c r="B7599" s="37" t="s">
        <v>8437</v>
      </c>
      <c r="C7599" s="23">
        <v>65</v>
      </c>
      <c r="D7599" s="49" t="s">
        <v>19744</v>
      </c>
      <c r="E7599" s="49" t="s">
        <v>19745</v>
      </c>
      <c r="F7599" s="50" t="s">
        <v>19746</v>
      </c>
      <c r="G7599" s="217">
        <v>2130755</v>
      </c>
      <c r="H7599" s="212">
        <v>0</v>
      </c>
      <c r="I7599" s="212">
        <v>2130755</v>
      </c>
    </row>
    <row r="7600" spans="1:9" ht="51" customHeight="1" x14ac:dyDescent="0.25">
      <c r="A7600" s="200">
        <v>43711</v>
      </c>
      <c r="B7600" s="37" t="s">
        <v>2580</v>
      </c>
      <c r="C7600" s="23">
        <v>88</v>
      </c>
      <c r="D7600" s="49" t="s">
        <v>19747</v>
      </c>
      <c r="E7600" s="49" t="s">
        <v>3662</v>
      </c>
      <c r="F7600" s="50" t="s">
        <v>19748</v>
      </c>
      <c r="G7600" s="217">
        <v>11139991.27</v>
      </c>
      <c r="H7600" s="212">
        <v>655293.61</v>
      </c>
      <c r="I7600" s="212">
        <v>11795284.880000001</v>
      </c>
    </row>
    <row r="7601" spans="1:9" ht="51" customHeight="1" x14ac:dyDescent="0.25">
      <c r="A7601" s="200">
        <v>43718</v>
      </c>
      <c r="B7601" s="37" t="s">
        <v>2577</v>
      </c>
      <c r="C7601" s="23">
        <v>6</v>
      </c>
      <c r="D7601" s="49" t="s">
        <v>19749</v>
      </c>
      <c r="E7601" s="49" t="s">
        <v>4768</v>
      </c>
      <c r="F7601" s="50" t="s">
        <v>19750</v>
      </c>
      <c r="G7601" s="217">
        <v>7189695</v>
      </c>
      <c r="H7601" s="212">
        <v>0</v>
      </c>
      <c r="I7601" s="212">
        <v>7189695</v>
      </c>
    </row>
    <row r="7602" spans="1:9" ht="51" customHeight="1" x14ac:dyDescent="0.25">
      <c r="A7602" s="200">
        <v>43718</v>
      </c>
      <c r="B7602" s="37" t="s">
        <v>2577</v>
      </c>
      <c r="C7602" s="23">
        <v>6</v>
      </c>
      <c r="D7602" s="49" t="s">
        <v>19751</v>
      </c>
      <c r="E7602" s="49" t="s">
        <v>12253</v>
      </c>
      <c r="F7602" s="50" t="s">
        <v>19752</v>
      </c>
      <c r="G7602" s="217">
        <v>842631</v>
      </c>
      <c r="H7602" s="212">
        <v>0</v>
      </c>
      <c r="I7602" s="212">
        <v>842631</v>
      </c>
    </row>
    <row r="7603" spans="1:9" ht="51" customHeight="1" x14ac:dyDescent="0.25">
      <c r="A7603" s="200">
        <v>43718</v>
      </c>
      <c r="B7603" s="37" t="s">
        <v>2577</v>
      </c>
      <c r="C7603" s="23">
        <v>6</v>
      </c>
      <c r="D7603" s="49" t="s">
        <v>19753</v>
      </c>
      <c r="E7603" s="49" t="s">
        <v>2823</v>
      </c>
      <c r="F7603" s="50" t="s">
        <v>19754</v>
      </c>
      <c r="G7603" s="217">
        <v>478705.95</v>
      </c>
      <c r="H7603" s="212">
        <v>0</v>
      </c>
      <c r="I7603" s="212">
        <v>478705.95</v>
      </c>
    </row>
    <row r="7604" spans="1:9" ht="51" customHeight="1" x14ac:dyDescent="0.25">
      <c r="A7604" s="200">
        <v>43718</v>
      </c>
      <c r="B7604" s="37" t="s">
        <v>2577</v>
      </c>
      <c r="C7604" s="23">
        <v>6</v>
      </c>
      <c r="D7604" s="49" t="s">
        <v>19755</v>
      </c>
      <c r="E7604" s="49" t="s">
        <v>2673</v>
      </c>
      <c r="F7604" s="50" t="s">
        <v>19756</v>
      </c>
      <c r="G7604" s="217">
        <v>1454844.91</v>
      </c>
      <c r="H7604" s="212">
        <v>0</v>
      </c>
      <c r="I7604" s="212">
        <v>1454844.91</v>
      </c>
    </row>
    <row r="7605" spans="1:9" ht="51" customHeight="1" x14ac:dyDescent="0.25">
      <c r="A7605" s="200">
        <v>43718</v>
      </c>
      <c r="B7605" s="37" t="s">
        <v>2577</v>
      </c>
      <c r="C7605" s="23">
        <v>6</v>
      </c>
      <c r="D7605" s="49" t="s">
        <v>19757</v>
      </c>
      <c r="E7605" s="49" t="s">
        <v>5210</v>
      </c>
      <c r="F7605" s="50" t="s">
        <v>19758</v>
      </c>
      <c r="G7605" s="217">
        <v>8296733.7999999998</v>
      </c>
      <c r="H7605" s="212">
        <v>0</v>
      </c>
      <c r="I7605" s="212">
        <v>8296733.7999999998</v>
      </c>
    </row>
    <row r="7606" spans="1:9" ht="51" customHeight="1" x14ac:dyDescent="0.25">
      <c r="A7606" s="200">
        <v>43718</v>
      </c>
      <c r="B7606" s="37" t="s">
        <v>8437</v>
      </c>
      <c r="C7606" s="23">
        <v>53</v>
      </c>
      <c r="D7606" s="49" t="s">
        <v>19759</v>
      </c>
      <c r="E7606" s="49" t="s">
        <v>19760</v>
      </c>
      <c r="F7606" s="50" t="s">
        <v>19761</v>
      </c>
      <c r="G7606" s="217">
        <v>477061.11</v>
      </c>
      <c r="H7606" s="212">
        <v>0</v>
      </c>
      <c r="I7606" s="212">
        <v>477061.11</v>
      </c>
    </row>
    <row r="7607" spans="1:9" ht="51" customHeight="1" x14ac:dyDescent="0.25">
      <c r="A7607" s="200">
        <v>43718</v>
      </c>
      <c r="B7607" s="37" t="s">
        <v>8437</v>
      </c>
      <c r="C7607" s="23">
        <v>53</v>
      </c>
      <c r="D7607" s="49" t="s">
        <v>19762</v>
      </c>
      <c r="E7607" s="49" t="s">
        <v>15880</v>
      </c>
      <c r="F7607" s="50" t="s">
        <v>19763</v>
      </c>
      <c r="G7607" s="217">
        <v>451003</v>
      </c>
      <c r="H7607" s="212">
        <v>0</v>
      </c>
      <c r="I7607" s="212">
        <v>451003</v>
      </c>
    </row>
    <row r="7608" spans="1:9" ht="51" customHeight="1" x14ac:dyDescent="0.25">
      <c r="A7608" s="200">
        <v>43718</v>
      </c>
      <c r="B7608" s="37" t="s">
        <v>8437</v>
      </c>
      <c r="C7608" s="23">
        <v>53</v>
      </c>
      <c r="D7608" s="49" t="s">
        <v>19764</v>
      </c>
      <c r="E7608" s="49" t="s">
        <v>5709</v>
      </c>
      <c r="F7608" s="50" t="s">
        <v>19765</v>
      </c>
      <c r="G7608" s="217">
        <v>3068167.65</v>
      </c>
      <c r="H7608" s="212">
        <v>0</v>
      </c>
      <c r="I7608" s="212">
        <v>3068167.65</v>
      </c>
    </row>
    <row r="7609" spans="1:9" ht="51" customHeight="1" x14ac:dyDescent="0.25">
      <c r="A7609" s="200">
        <v>43718</v>
      </c>
      <c r="B7609" s="37" t="s">
        <v>2572</v>
      </c>
      <c r="C7609" s="23">
        <v>60</v>
      </c>
      <c r="D7609" s="49" t="s">
        <v>19766</v>
      </c>
      <c r="E7609" s="49" t="s">
        <v>540</v>
      </c>
      <c r="F7609" s="50" t="s">
        <v>19767</v>
      </c>
      <c r="G7609" s="217">
        <v>7905000</v>
      </c>
      <c r="H7609" s="212">
        <v>465000</v>
      </c>
      <c r="I7609" s="212">
        <v>8370000</v>
      </c>
    </row>
    <row r="7610" spans="1:9" ht="51" customHeight="1" x14ac:dyDescent="0.25">
      <c r="A7610" s="200">
        <v>43718</v>
      </c>
      <c r="B7610" s="37" t="s">
        <v>2572</v>
      </c>
      <c r="C7610" s="23">
        <v>60</v>
      </c>
      <c r="D7610" s="49" t="s">
        <v>19768</v>
      </c>
      <c r="E7610" s="49" t="s">
        <v>540</v>
      </c>
      <c r="F7610" s="50" t="s">
        <v>19769</v>
      </c>
      <c r="G7610" s="217">
        <v>11985000</v>
      </c>
      <c r="H7610" s="212">
        <v>705000</v>
      </c>
      <c r="I7610" s="212">
        <v>12690000</v>
      </c>
    </row>
    <row r="7611" spans="1:9" ht="51" customHeight="1" x14ac:dyDescent="0.25">
      <c r="A7611" s="200">
        <v>43718</v>
      </c>
      <c r="B7611" s="37" t="s">
        <v>8437</v>
      </c>
      <c r="C7611" s="23">
        <v>65</v>
      </c>
      <c r="D7611" s="49" t="s">
        <v>19770</v>
      </c>
      <c r="E7611" s="49" t="s">
        <v>19771</v>
      </c>
      <c r="F7611" s="50" t="s">
        <v>19772</v>
      </c>
      <c r="G7611" s="217">
        <v>1190433.6000000001</v>
      </c>
      <c r="H7611" s="212">
        <v>0</v>
      </c>
      <c r="I7611" s="212">
        <v>1190433.6000000001</v>
      </c>
    </row>
    <row r="7612" spans="1:9" ht="51" customHeight="1" x14ac:dyDescent="0.25">
      <c r="A7612" s="200">
        <v>43718</v>
      </c>
      <c r="B7612" s="37" t="s">
        <v>2580</v>
      </c>
      <c r="C7612" s="23">
        <v>66</v>
      </c>
      <c r="D7612" s="49" t="s">
        <v>19773</v>
      </c>
      <c r="E7612" s="49" t="s">
        <v>1181</v>
      </c>
      <c r="F7612" s="50" t="s">
        <v>19774</v>
      </c>
      <c r="G7612" s="217">
        <v>939400.58</v>
      </c>
      <c r="H7612" s="212">
        <v>55258.86</v>
      </c>
      <c r="I7612" s="212">
        <v>994659.44</v>
      </c>
    </row>
    <row r="7613" spans="1:9" ht="51" customHeight="1" x14ac:dyDescent="0.25">
      <c r="A7613" s="200">
        <v>43718</v>
      </c>
      <c r="B7613" s="37" t="s">
        <v>2580</v>
      </c>
      <c r="C7613" s="23">
        <v>66</v>
      </c>
      <c r="D7613" s="49" t="s">
        <v>19775</v>
      </c>
      <c r="E7613" s="49" t="s">
        <v>1181</v>
      </c>
      <c r="F7613" s="50" t="s">
        <v>19776</v>
      </c>
      <c r="G7613" s="217">
        <v>3620276.65</v>
      </c>
      <c r="H7613" s="212">
        <v>212957.45</v>
      </c>
      <c r="I7613" s="212">
        <v>3833234.1</v>
      </c>
    </row>
    <row r="7614" spans="1:9" ht="51" customHeight="1" x14ac:dyDescent="0.25">
      <c r="A7614" s="200">
        <v>43718</v>
      </c>
      <c r="B7614" s="37" t="s">
        <v>2580</v>
      </c>
      <c r="C7614" s="23">
        <v>66</v>
      </c>
      <c r="D7614" s="49" t="s">
        <v>19777</v>
      </c>
      <c r="E7614" s="49" t="s">
        <v>38</v>
      </c>
      <c r="F7614" s="50" t="s">
        <v>19778</v>
      </c>
      <c r="G7614" s="217">
        <v>6795877.96</v>
      </c>
      <c r="H7614" s="212">
        <v>399757.53</v>
      </c>
      <c r="I7614" s="212">
        <v>7195635.4900000002</v>
      </c>
    </row>
    <row r="7615" spans="1:9" ht="51" customHeight="1" x14ac:dyDescent="0.25">
      <c r="A7615" s="200">
        <v>43718</v>
      </c>
      <c r="B7615" s="37" t="s">
        <v>2580</v>
      </c>
      <c r="C7615" s="23">
        <v>67</v>
      </c>
      <c r="D7615" s="49" t="s">
        <v>19779</v>
      </c>
      <c r="E7615" s="49" t="s">
        <v>5881</v>
      </c>
      <c r="F7615" s="50" t="s">
        <v>19780</v>
      </c>
      <c r="G7615" s="217">
        <v>1860521.02</v>
      </c>
      <c r="H7615" s="212">
        <v>109442.41</v>
      </c>
      <c r="I7615" s="212">
        <v>1969963.43</v>
      </c>
    </row>
    <row r="7616" spans="1:9" ht="51" customHeight="1" x14ac:dyDescent="0.25">
      <c r="A7616" s="200">
        <v>43718</v>
      </c>
      <c r="B7616" s="37" t="s">
        <v>8437</v>
      </c>
      <c r="C7616" s="23">
        <v>68</v>
      </c>
      <c r="D7616" s="49" t="s">
        <v>19781</v>
      </c>
      <c r="E7616" s="49" t="s">
        <v>2319</v>
      </c>
      <c r="F7616" s="50" t="s">
        <v>19782</v>
      </c>
      <c r="G7616" s="217">
        <v>950801.8</v>
      </c>
      <c r="H7616" s="212">
        <v>0</v>
      </c>
      <c r="I7616" s="212">
        <v>950801.8</v>
      </c>
    </row>
    <row r="7617" spans="1:9" ht="51" customHeight="1" x14ac:dyDescent="0.25">
      <c r="A7617" s="200">
        <v>43718</v>
      </c>
      <c r="B7617" s="37" t="s">
        <v>8437</v>
      </c>
      <c r="C7617" s="23">
        <v>68</v>
      </c>
      <c r="D7617" s="49" t="s">
        <v>19783</v>
      </c>
      <c r="E7617" s="49" t="s">
        <v>19784</v>
      </c>
      <c r="F7617" s="50" t="s">
        <v>19785</v>
      </c>
      <c r="G7617" s="217">
        <v>1183597.3999999999</v>
      </c>
      <c r="H7617" s="212">
        <v>0</v>
      </c>
      <c r="I7617" s="212">
        <v>1183597.3999999999</v>
      </c>
    </row>
    <row r="7618" spans="1:9" ht="51" customHeight="1" x14ac:dyDescent="0.25">
      <c r="A7618" s="200">
        <v>43718</v>
      </c>
      <c r="B7618" s="37" t="s">
        <v>8437</v>
      </c>
      <c r="C7618" s="23">
        <v>68</v>
      </c>
      <c r="D7618" s="49" t="s">
        <v>19786</v>
      </c>
      <c r="E7618" s="49" t="s">
        <v>1849</v>
      </c>
      <c r="F7618" s="50" t="s">
        <v>19787</v>
      </c>
      <c r="G7618" s="217">
        <v>3798447.81</v>
      </c>
      <c r="H7618" s="212">
        <v>0</v>
      </c>
      <c r="I7618" s="212">
        <v>3798447.81</v>
      </c>
    </row>
    <row r="7619" spans="1:9" ht="51" customHeight="1" x14ac:dyDescent="0.25">
      <c r="A7619" s="200">
        <v>43718</v>
      </c>
      <c r="B7619" s="37" t="s">
        <v>8437</v>
      </c>
      <c r="C7619" s="23">
        <v>68</v>
      </c>
      <c r="D7619" s="49" t="s">
        <v>19788</v>
      </c>
      <c r="E7619" s="49" t="s">
        <v>206</v>
      </c>
      <c r="F7619" s="50" t="s">
        <v>19789</v>
      </c>
      <c r="G7619" s="217">
        <v>2849365.43</v>
      </c>
      <c r="H7619" s="212">
        <v>0</v>
      </c>
      <c r="I7619" s="212">
        <v>2849365.43</v>
      </c>
    </row>
    <row r="7620" spans="1:9" ht="51" customHeight="1" x14ac:dyDescent="0.25">
      <c r="A7620" s="200">
        <v>43718</v>
      </c>
      <c r="B7620" s="37" t="s">
        <v>8437</v>
      </c>
      <c r="C7620" s="23">
        <v>68</v>
      </c>
      <c r="D7620" s="49" t="s">
        <v>19790</v>
      </c>
      <c r="E7620" s="49" t="s">
        <v>4672</v>
      </c>
      <c r="F7620" s="50" t="s">
        <v>19791</v>
      </c>
      <c r="G7620" s="217">
        <v>2033000</v>
      </c>
      <c r="H7620" s="212">
        <v>0</v>
      </c>
      <c r="I7620" s="212">
        <v>2033000</v>
      </c>
    </row>
    <row r="7621" spans="1:9" ht="51" customHeight="1" x14ac:dyDescent="0.25">
      <c r="A7621" s="200">
        <v>43718</v>
      </c>
      <c r="B7621" s="37" t="s">
        <v>8437</v>
      </c>
      <c r="C7621" s="23">
        <v>68</v>
      </c>
      <c r="D7621" s="49" t="s">
        <v>19792</v>
      </c>
      <c r="E7621" s="49" t="s">
        <v>14343</v>
      </c>
      <c r="F7621" s="50" t="s">
        <v>19793</v>
      </c>
      <c r="G7621" s="217">
        <v>1899990.5</v>
      </c>
      <c r="H7621" s="212">
        <v>0</v>
      </c>
      <c r="I7621" s="212">
        <v>1899990.5</v>
      </c>
    </row>
    <row r="7622" spans="1:9" ht="51" customHeight="1" x14ac:dyDescent="0.25">
      <c r="A7622" s="200">
        <v>43718</v>
      </c>
      <c r="B7622" s="37" t="s">
        <v>8437</v>
      </c>
      <c r="C7622" s="23">
        <v>68</v>
      </c>
      <c r="D7622" s="49" t="s">
        <v>19794</v>
      </c>
      <c r="E7622" s="49" t="s">
        <v>4574</v>
      </c>
      <c r="F7622" s="50" t="s">
        <v>19795</v>
      </c>
      <c r="G7622" s="217">
        <v>7433955.2000000002</v>
      </c>
      <c r="H7622" s="212">
        <v>0</v>
      </c>
      <c r="I7622" s="212">
        <v>7433955.2000000002</v>
      </c>
    </row>
    <row r="7623" spans="1:9" ht="51" customHeight="1" x14ac:dyDescent="0.25">
      <c r="A7623" s="200">
        <v>43718</v>
      </c>
      <c r="B7623" s="37" t="s">
        <v>8437</v>
      </c>
      <c r="C7623" s="23">
        <v>68</v>
      </c>
      <c r="D7623" s="49" t="s">
        <v>19796</v>
      </c>
      <c r="E7623" s="49" t="s">
        <v>19797</v>
      </c>
      <c r="F7623" s="50" t="s">
        <v>19798</v>
      </c>
      <c r="G7623" s="217">
        <v>5111251.75</v>
      </c>
      <c r="H7623" s="212">
        <v>0</v>
      </c>
      <c r="I7623" s="212">
        <v>5111251.75</v>
      </c>
    </row>
    <row r="7624" spans="1:9" ht="51" customHeight="1" x14ac:dyDescent="0.25">
      <c r="A7624" s="200">
        <v>43718</v>
      </c>
      <c r="B7624" s="37" t="s">
        <v>8437</v>
      </c>
      <c r="C7624" s="23">
        <v>68</v>
      </c>
      <c r="D7624" s="49" t="s">
        <v>19799</v>
      </c>
      <c r="E7624" s="49" t="s">
        <v>19800</v>
      </c>
      <c r="F7624" s="50" t="s">
        <v>19801</v>
      </c>
      <c r="G7624" s="217">
        <v>2776684.7</v>
      </c>
      <c r="H7624" s="212">
        <v>0</v>
      </c>
      <c r="I7624" s="212">
        <v>2776684.7</v>
      </c>
    </row>
    <row r="7625" spans="1:9" ht="51" customHeight="1" x14ac:dyDescent="0.25">
      <c r="A7625" s="200">
        <v>43718</v>
      </c>
      <c r="B7625" s="37" t="s">
        <v>8437</v>
      </c>
      <c r="C7625" s="23">
        <v>69</v>
      </c>
      <c r="D7625" s="49" t="s">
        <v>19802</v>
      </c>
      <c r="E7625" s="49" t="s">
        <v>10491</v>
      </c>
      <c r="F7625" s="50" t="s">
        <v>19803</v>
      </c>
      <c r="G7625" s="217">
        <v>594291.5</v>
      </c>
      <c r="H7625" s="212">
        <v>0</v>
      </c>
      <c r="I7625" s="212">
        <v>594291.5</v>
      </c>
    </row>
    <row r="7626" spans="1:9" ht="51" customHeight="1" x14ac:dyDescent="0.25">
      <c r="A7626" s="200">
        <v>43718</v>
      </c>
      <c r="B7626" s="37" t="s">
        <v>8437</v>
      </c>
      <c r="C7626" s="23">
        <v>69</v>
      </c>
      <c r="D7626" s="49" t="s">
        <v>19804</v>
      </c>
      <c r="E7626" s="49" t="s">
        <v>426</v>
      </c>
      <c r="F7626" s="50" t="s">
        <v>19805</v>
      </c>
      <c r="G7626" s="217">
        <v>441370</v>
      </c>
      <c r="H7626" s="212">
        <v>0</v>
      </c>
      <c r="I7626" s="212">
        <v>441370</v>
      </c>
    </row>
    <row r="7627" spans="1:9" ht="51" customHeight="1" x14ac:dyDescent="0.25">
      <c r="A7627" s="200">
        <v>43718</v>
      </c>
      <c r="B7627" s="37" t="s">
        <v>8437</v>
      </c>
      <c r="C7627" s="23">
        <v>69</v>
      </c>
      <c r="D7627" s="49" t="s">
        <v>19806</v>
      </c>
      <c r="E7627" s="49" t="s">
        <v>320</v>
      </c>
      <c r="F7627" s="50" t="s">
        <v>19807</v>
      </c>
      <c r="G7627" s="217">
        <v>657035.1</v>
      </c>
      <c r="H7627" s="212">
        <v>0</v>
      </c>
      <c r="I7627" s="212">
        <v>657035.1</v>
      </c>
    </row>
    <row r="7628" spans="1:9" ht="51" customHeight="1" x14ac:dyDescent="0.25">
      <c r="A7628" s="200">
        <v>43718</v>
      </c>
      <c r="B7628" s="37" t="s">
        <v>8437</v>
      </c>
      <c r="C7628" s="23">
        <v>69</v>
      </c>
      <c r="D7628" s="49" t="s">
        <v>19808</v>
      </c>
      <c r="E7628" s="49" t="s">
        <v>18853</v>
      </c>
      <c r="F7628" s="50" t="s">
        <v>19809</v>
      </c>
      <c r="G7628" s="217">
        <v>1190350</v>
      </c>
      <c r="H7628" s="212">
        <v>0</v>
      </c>
      <c r="I7628" s="212">
        <v>1190350</v>
      </c>
    </row>
    <row r="7629" spans="1:9" ht="51" customHeight="1" x14ac:dyDescent="0.25">
      <c r="A7629" s="200">
        <v>43718</v>
      </c>
      <c r="B7629" s="37" t="s">
        <v>8437</v>
      </c>
      <c r="C7629" s="23">
        <v>69</v>
      </c>
      <c r="D7629" s="49" t="s">
        <v>19810</v>
      </c>
      <c r="E7629" s="49" t="s">
        <v>19811</v>
      </c>
      <c r="F7629" s="50" t="s">
        <v>19812</v>
      </c>
      <c r="G7629" s="217">
        <v>1199850</v>
      </c>
      <c r="H7629" s="212">
        <v>0</v>
      </c>
      <c r="I7629" s="212">
        <v>1199850</v>
      </c>
    </row>
    <row r="7630" spans="1:9" ht="51" customHeight="1" x14ac:dyDescent="0.25">
      <c r="A7630" s="200">
        <v>43718</v>
      </c>
      <c r="B7630" s="37" t="s">
        <v>2576</v>
      </c>
      <c r="C7630" s="23">
        <v>75</v>
      </c>
      <c r="D7630" s="49" t="s">
        <v>19813</v>
      </c>
      <c r="E7630" s="49" t="s">
        <v>19814</v>
      </c>
      <c r="F7630" s="50" t="s">
        <v>19815</v>
      </c>
      <c r="G7630" s="217">
        <v>4250000</v>
      </c>
      <c r="H7630" s="212">
        <v>0</v>
      </c>
      <c r="I7630" s="212">
        <v>4250000</v>
      </c>
    </row>
    <row r="7631" spans="1:9" ht="51" customHeight="1" x14ac:dyDescent="0.25">
      <c r="A7631" s="200">
        <v>43718</v>
      </c>
      <c r="B7631" s="37" t="s">
        <v>2581</v>
      </c>
      <c r="C7631" s="23">
        <v>78</v>
      </c>
      <c r="D7631" s="49" t="s">
        <v>19816</v>
      </c>
      <c r="E7631" s="49" t="s">
        <v>19817</v>
      </c>
      <c r="F7631" s="50" t="s">
        <v>19818</v>
      </c>
      <c r="G7631" s="217">
        <v>1883651.6</v>
      </c>
      <c r="H7631" s="212">
        <v>0</v>
      </c>
      <c r="I7631" s="212">
        <v>1883651.6</v>
      </c>
    </row>
    <row r="7632" spans="1:9" ht="51" customHeight="1" x14ac:dyDescent="0.25">
      <c r="A7632" s="200">
        <v>43718</v>
      </c>
      <c r="B7632" s="37" t="s">
        <v>2581</v>
      </c>
      <c r="C7632" s="23">
        <v>78</v>
      </c>
      <c r="D7632" s="49" t="s">
        <v>19819</v>
      </c>
      <c r="E7632" s="49" t="s">
        <v>19820</v>
      </c>
      <c r="F7632" s="50" t="s">
        <v>19821</v>
      </c>
      <c r="G7632" s="217">
        <v>1650599.4</v>
      </c>
      <c r="H7632" s="212">
        <v>0</v>
      </c>
      <c r="I7632" s="212">
        <v>1650599.4</v>
      </c>
    </row>
    <row r="7633" spans="1:9" ht="51" customHeight="1" x14ac:dyDescent="0.25">
      <c r="A7633" s="200">
        <v>43718</v>
      </c>
      <c r="B7633" s="37" t="s">
        <v>2581</v>
      </c>
      <c r="C7633" s="23">
        <v>78</v>
      </c>
      <c r="D7633" s="49" t="s">
        <v>19822</v>
      </c>
      <c r="E7633" s="49" t="s">
        <v>19823</v>
      </c>
      <c r="F7633" s="50" t="s">
        <v>19824</v>
      </c>
      <c r="G7633" s="217">
        <v>4674249.5999999996</v>
      </c>
      <c r="H7633" s="212">
        <v>0</v>
      </c>
      <c r="I7633" s="212">
        <v>4674249.5999999996</v>
      </c>
    </row>
    <row r="7634" spans="1:9" ht="51" customHeight="1" x14ac:dyDescent="0.25">
      <c r="A7634" s="200">
        <v>43718</v>
      </c>
      <c r="B7634" s="37" t="s">
        <v>2581</v>
      </c>
      <c r="C7634" s="23">
        <v>78</v>
      </c>
      <c r="D7634" s="49" t="s">
        <v>19825</v>
      </c>
      <c r="E7634" s="49" t="s">
        <v>19826</v>
      </c>
      <c r="F7634" s="50" t="s">
        <v>19827</v>
      </c>
      <c r="G7634" s="217">
        <v>668282.23</v>
      </c>
      <c r="H7634" s="212">
        <v>0</v>
      </c>
      <c r="I7634" s="212">
        <v>668282.23</v>
      </c>
    </row>
    <row r="7635" spans="1:9" ht="51" customHeight="1" x14ac:dyDescent="0.25">
      <c r="A7635" s="200">
        <v>43718</v>
      </c>
      <c r="B7635" s="37" t="s">
        <v>2581</v>
      </c>
      <c r="C7635" s="23">
        <v>78</v>
      </c>
      <c r="D7635" s="49" t="s">
        <v>19828</v>
      </c>
      <c r="E7635" s="49" t="s">
        <v>19829</v>
      </c>
      <c r="F7635" s="50" t="s">
        <v>19830</v>
      </c>
      <c r="G7635" s="217">
        <v>1824114.4</v>
      </c>
      <c r="H7635" s="212">
        <v>0</v>
      </c>
      <c r="I7635" s="212">
        <v>1824114.4</v>
      </c>
    </row>
    <row r="7636" spans="1:9" ht="51" customHeight="1" x14ac:dyDescent="0.25">
      <c r="A7636" s="200">
        <v>43718</v>
      </c>
      <c r="B7636" s="37" t="s">
        <v>2581</v>
      </c>
      <c r="C7636" s="23">
        <v>78</v>
      </c>
      <c r="D7636" s="49" t="s">
        <v>19831</v>
      </c>
      <c r="E7636" s="49" t="s">
        <v>19832</v>
      </c>
      <c r="F7636" s="50" t="s">
        <v>19833</v>
      </c>
      <c r="G7636" s="217">
        <v>5664973.79</v>
      </c>
      <c r="H7636" s="212">
        <v>0</v>
      </c>
      <c r="I7636" s="212">
        <v>5664973.79</v>
      </c>
    </row>
    <row r="7637" spans="1:9" ht="51" customHeight="1" x14ac:dyDescent="0.25">
      <c r="A7637" s="200">
        <v>43718</v>
      </c>
      <c r="B7637" s="37" t="s">
        <v>2581</v>
      </c>
      <c r="C7637" s="23">
        <v>78</v>
      </c>
      <c r="D7637" s="49" t="s">
        <v>19834</v>
      </c>
      <c r="E7637" s="49" t="s">
        <v>19835</v>
      </c>
      <c r="F7637" s="50" t="s">
        <v>19836</v>
      </c>
      <c r="G7637" s="217">
        <v>3842382.6</v>
      </c>
      <c r="H7637" s="212">
        <v>0</v>
      </c>
      <c r="I7637" s="212">
        <v>3842382.6</v>
      </c>
    </row>
    <row r="7638" spans="1:9" ht="51" customHeight="1" x14ac:dyDescent="0.25">
      <c r="A7638" s="200">
        <v>43718</v>
      </c>
      <c r="B7638" s="37" t="s">
        <v>2581</v>
      </c>
      <c r="C7638" s="23">
        <v>78</v>
      </c>
      <c r="D7638" s="49" t="s">
        <v>19837</v>
      </c>
      <c r="E7638" s="49" t="s">
        <v>19838</v>
      </c>
      <c r="F7638" s="50" t="s">
        <v>19839</v>
      </c>
      <c r="G7638" s="217">
        <v>17386772.739999998</v>
      </c>
      <c r="H7638" s="212">
        <v>0</v>
      </c>
      <c r="I7638" s="212">
        <v>17386772.739999998</v>
      </c>
    </row>
    <row r="7639" spans="1:9" ht="51" customHeight="1" x14ac:dyDescent="0.25">
      <c r="A7639" s="200">
        <v>43718</v>
      </c>
      <c r="B7639" s="37" t="s">
        <v>2581</v>
      </c>
      <c r="C7639" s="23">
        <v>78</v>
      </c>
      <c r="D7639" s="49" t="s">
        <v>19840</v>
      </c>
      <c r="E7639" s="49" t="s">
        <v>1921</v>
      </c>
      <c r="F7639" s="50" t="s">
        <v>19841</v>
      </c>
      <c r="G7639" s="217">
        <v>4001028.03</v>
      </c>
      <c r="H7639" s="212">
        <v>200051.4</v>
      </c>
      <c r="I7639" s="212">
        <v>4201079.43</v>
      </c>
    </row>
    <row r="7640" spans="1:9" ht="51" customHeight="1" x14ac:dyDescent="0.25">
      <c r="A7640" s="200">
        <v>43718</v>
      </c>
      <c r="B7640" s="37" t="s">
        <v>2581</v>
      </c>
      <c r="C7640" s="23">
        <v>78</v>
      </c>
      <c r="D7640" s="49" t="s">
        <v>19842</v>
      </c>
      <c r="E7640" s="49" t="s">
        <v>19843</v>
      </c>
      <c r="F7640" s="50" t="s">
        <v>19844</v>
      </c>
      <c r="G7640" s="217">
        <v>1764063.09</v>
      </c>
      <c r="H7640" s="212">
        <v>0</v>
      </c>
      <c r="I7640" s="212">
        <v>1764063.09</v>
      </c>
    </row>
    <row r="7641" spans="1:9" ht="51" customHeight="1" x14ac:dyDescent="0.25">
      <c r="A7641" s="200">
        <v>43718</v>
      </c>
      <c r="B7641" s="37" t="s">
        <v>2581</v>
      </c>
      <c r="C7641" s="23">
        <v>78</v>
      </c>
      <c r="D7641" s="49" t="s">
        <v>19845</v>
      </c>
      <c r="E7641" s="49" t="s">
        <v>19846</v>
      </c>
      <c r="F7641" s="50" t="s">
        <v>19847</v>
      </c>
      <c r="G7641" s="217">
        <v>2798718.7</v>
      </c>
      <c r="H7641" s="212">
        <v>0</v>
      </c>
      <c r="I7641" s="212">
        <v>2798718.7</v>
      </c>
    </row>
    <row r="7642" spans="1:9" ht="51" customHeight="1" x14ac:dyDescent="0.25">
      <c r="A7642" s="200">
        <v>43718</v>
      </c>
      <c r="B7642" s="37" t="s">
        <v>2581</v>
      </c>
      <c r="C7642" s="23">
        <v>78</v>
      </c>
      <c r="D7642" s="49" t="s">
        <v>19848</v>
      </c>
      <c r="E7642" s="49" t="s">
        <v>19849</v>
      </c>
      <c r="F7642" s="50" t="s">
        <v>19850</v>
      </c>
      <c r="G7642" s="217">
        <v>1193318.7</v>
      </c>
      <c r="H7642" s="212">
        <v>0</v>
      </c>
      <c r="I7642" s="212">
        <v>1193318.7</v>
      </c>
    </row>
    <row r="7643" spans="1:9" ht="51" customHeight="1" x14ac:dyDescent="0.25">
      <c r="A7643" s="200">
        <v>43718</v>
      </c>
      <c r="B7643" s="37" t="s">
        <v>2581</v>
      </c>
      <c r="C7643" s="23">
        <v>78</v>
      </c>
      <c r="D7643" s="49" t="s">
        <v>19851</v>
      </c>
      <c r="E7643" s="49" t="s">
        <v>399</v>
      </c>
      <c r="F7643" s="50" t="s">
        <v>19852</v>
      </c>
      <c r="G7643" s="217">
        <v>4040029.05</v>
      </c>
      <c r="H7643" s="212">
        <v>202001.45</v>
      </c>
      <c r="I7643" s="212">
        <v>4242030.5</v>
      </c>
    </row>
    <row r="7644" spans="1:9" ht="51" customHeight="1" x14ac:dyDescent="0.25">
      <c r="A7644" s="200">
        <v>43718</v>
      </c>
      <c r="B7644" s="37" t="s">
        <v>2581</v>
      </c>
      <c r="C7644" s="23">
        <v>78</v>
      </c>
      <c r="D7644" s="49" t="s">
        <v>19853</v>
      </c>
      <c r="E7644" s="49" t="s">
        <v>19854</v>
      </c>
      <c r="F7644" s="50" t="s">
        <v>19855</v>
      </c>
      <c r="G7644" s="217">
        <v>3092365.16</v>
      </c>
      <c r="H7644" s="212">
        <v>0</v>
      </c>
      <c r="I7644" s="212">
        <v>3092365.16</v>
      </c>
    </row>
    <row r="7645" spans="1:9" ht="51" customHeight="1" x14ac:dyDescent="0.25">
      <c r="A7645" s="200">
        <v>43718</v>
      </c>
      <c r="B7645" s="37" t="s">
        <v>2581</v>
      </c>
      <c r="C7645" s="23">
        <v>78</v>
      </c>
      <c r="D7645" s="49" t="s">
        <v>19856</v>
      </c>
      <c r="E7645" s="49" t="s">
        <v>19857</v>
      </c>
      <c r="F7645" s="50" t="s">
        <v>19858</v>
      </c>
      <c r="G7645" s="217">
        <v>1734366.16</v>
      </c>
      <c r="H7645" s="212">
        <v>0</v>
      </c>
      <c r="I7645" s="212">
        <v>1734366.16</v>
      </c>
    </row>
    <row r="7646" spans="1:9" ht="51" customHeight="1" x14ac:dyDescent="0.25">
      <c r="A7646" s="200">
        <v>43718</v>
      </c>
      <c r="B7646" s="37" t="s">
        <v>2581</v>
      </c>
      <c r="C7646" s="23">
        <v>78</v>
      </c>
      <c r="D7646" s="49" t="s">
        <v>19859</v>
      </c>
      <c r="E7646" s="49" t="s">
        <v>19860</v>
      </c>
      <c r="F7646" s="50" t="s">
        <v>19861</v>
      </c>
      <c r="G7646" s="217">
        <v>2039592.16</v>
      </c>
      <c r="H7646" s="212">
        <v>0</v>
      </c>
      <c r="I7646" s="212">
        <v>2039592.16</v>
      </c>
    </row>
    <row r="7647" spans="1:9" ht="51" customHeight="1" x14ac:dyDescent="0.25">
      <c r="A7647" s="200">
        <v>43718</v>
      </c>
      <c r="B7647" s="37" t="s">
        <v>2581</v>
      </c>
      <c r="C7647" s="23">
        <v>78</v>
      </c>
      <c r="D7647" s="49" t="s">
        <v>19862</v>
      </c>
      <c r="E7647" s="49" t="s">
        <v>19863</v>
      </c>
      <c r="F7647" s="50" t="s">
        <v>19864</v>
      </c>
      <c r="G7647" s="217">
        <v>1987887</v>
      </c>
      <c r="H7647" s="212">
        <v>0</v>
      </c>
      <c r="I7647" s="212">
        <v>1987887</v>
      </c>
    </row>
    <row r="7648" spans="1:9" ht="51" customHeight="1" x14ac:dyDescent="0.25">
      <c r="A7648" s="200">
        <v>43718</v>
      </c>
      <c r="B7648" s="37" t="s">
        <v>2581</v>
      </c>
      <c r="C7648" s="23">
        <v>78</v>
      </c>
      <c r="D7648" s="49" t="s">
        <v>19865</v>
      </c>
      <c r="E7648" s="49" t="s">
        <v>19866</v>
      </c>
      <c r="F7648" s="50" t="s">
        <v>19867</v>
      </c>
      <c r="G7648" s="217">
        <v>3380065.1</v>
      </c>
      <c r="H7648" s="212">
        <v>0</v>
      </c>
      <c r="I7648" s="212">
        <v>3380065.1</v>
      </c>
    </row>
    <row r="7649" spans="1:9" ht="51" customHeight="1" x14ac:dyDescent="0.25">
      <c r="A7649" s="200">
        <v>43718</v>
      </c>
      <c r="B7649" s="37" t="s">
        <v>2581</v>
      </c>
      <c r="C7649" s="23">
        <v>78</v>
      </c>
      <c r="D7649" s="49" t="s">
        <v>19868</v>
      </c>
      <c r="E7649" s="49" t="s">
        <v>19869</v>
      </c>
      <c r="F7649" s="50" t="s">
        <v>19870</v>
      </c>
      <c r="G7649" s="217">
        <v>3237353.67</v>
      </c>
      <c r="H7649" s="212">
        <v>0</v>
      </c>
      <c r="I7649" s="212">
        <v>3237353.67</v>
      </c>
    </row>
    <row r="7650" spans="1:9" ht="51" customHeight="1" x14ac:dyDescent="0.25">
      <c r="A7650" s="200">
        <v>43718</v>
      </c>
      <c r="B7650" s="37" t="s">
        <v>2581</v>
      </c>
      <c r="C7650" s="23">
        <v>78</v>
      </c>
      <c r="D7650" s="49" t="s">
        <v>19871</v>
      </c>
      <c r="E7650" s="49" t="s">
        <v>19872</v>
      </c>
      <c r="F7650" s="50" t="s">
        <v>19873</v>
      </c>
      <c r="G7650" s="217">
        <v>931461.2</v>
      </c>
      <c r="H7650" s="212">
        <v>0</v>
      </c>
      <c r="I7650" s="212">
        <v>931461.2</v>
      </c>
    </row>
    <row r="7651" spans="1:9" ht="51" customHeight="1" x14ac:dyDescent="0.25">
      <c r="A7651" s="200">
        <v>43718</v>
      </c>
      <c r="B7651" s="37" t="s">
        <v>2581</v>
      </c>
      <c r="C7651" s="23">
        <v>78</v>
      </c>
      <c r="D7651" s="49" t="s">
        <v>19874</v>
      </c>
      <c r="E7651" s="49" t="s">
        <v>19875</v>
      </c>
      <c r="F7651" s="50" t="s">
        <v>19876</v>
      </c>
      <c r="G7651" s="217">
        <v>1917735.3</v>
      </c>
      <c r="H7651" s="212">
        <v>0</v>
      </c>
      <c r="I7651" s="212">
        <v>1917735.3</v>
      </c>
    </row>
    <row r="7652" spans="1:9" ht="51" customHeight="1" x14ac:dyDescent="0.25">
      <c r="A7652" s="200">
        <v>43718</v>
      </c>
      <c r="B7652" s="37" t="s">
        <v>2581</v>
      </c>
      <c r="C7652" s="23">
        <v>78</v>
      </c>
      <c r="D7652" s="49" t="s">
        <v>19877</v>
      </c>
      <c r="E7652" s="49" t="s">
        <v>19878</v>
      </c>
      <c r="F7652" s="50" t="s">
        <v>19879</v>
      </c>
      <c r="G7652" s="217">
        <v>4305334.29</v>
      </c>
      <c r="H7652" s="212">
        <v>0</v>
      </c>
      <c r="I7652" s="212">
        <v>4305334.29</v>
      </c>
    </row>
    <row r="7653" spans="1:9" ht="51" customHeight="1" x14ac:dyDescent="0.25">
      <c r="A7653" s="200">
        <v>43718</v>
      </c>
      <c r="B7653" s="37" t="s">
        <v>2572</v>
      </c>
      <c r="C7653" s="23">
        <v>80</v>
      </c>
      <c r="D7653" s="49" t="s">
        <v>19880</v>
      </c>
      <c r="E7653" s="49" t="s">
        <v>19881</v>
      </c>
      <c r="F7653" s="50" t="s">
        <v>19882</v>
      </c>
      <c r="G7653" s="217">
        <v>11915005.390000001</v>
      </c>
      <c r="H7653" s="212">
        <v>1401765.34</v>
      </c>
      <c r="I7653" s="212">
        <v>13316770.73</v>
      </c>
    </row>
    <row r="7654" spans="1:9" ht="51" customHeight="1" x14ac:dyDescent="0.25">
      <c r="A7654" s="200">
        <v>43718</v>
      </c>
      <c r="B7654" s="37" t="s">
        <v>2572</v>
      </c>
      <c r="C7654" s="23">
        <v>80</v>
      </c>
      <c r="D7654" s="49" t="s">
        <v>19883</v>
      </c>
      <c r="E7654" s="49" t="s">
        <v>19884</v>
      </c>
      <c r="F7654" s="50" t="s">
        <v>19885</v>
      </c>
      <c r="G7654" s="217">
        <v>11903793.890000001</v>
      </c>
      <c r="H7654" s="212">
        <v>1400446.34</v>
      </c>
      <c r="I7654" s="212">
        <v>13304240.23</v>
      </c>
    </row>
    <row r="7655" spans="1:9" ht="51" customHeight="1" x14ac:dyDescent="0.25">
      <c r="A7655" s="200">
        <v>43718</v>
      </c>
      <c r="B7655" s="37" t="s">
        <v>2572</v>
      </c>
      <c r="C7655" s="23">
        <v>80</v>
      </c>
      <c r="D7655" s="49" t="s">
        <v>19886</v>
      </c>
      <c r="E7655" s="49" t="s">
        <v>19887</v>
      </c>
      <c r="F7655" s="50" t="s">
        <v>19888</v>
      </c>
      <c r="G7655" s="217">
        <v>8998638.0500000007</v>
      </c>
      <c r="H7655" s="212">
        <v>1058663.3</v>
      </c>
      <c r="I7655" s="212">
        <v>10057301.35</v>
      </c>
    </row>
    <row r="7656" spans="1:9" ht="51" customHeight="1" x14ac:dyDescent="0.25">
      <c r="A7656" s="200">
        <v>43718</v>
      </c>
      <c r="B7656" s="37" t="s">
        <v>2572</v>
      </c>
      <c r="C7656" s="23">
        <v>80</v>
      </c>
      <c r="D7656" s="49" t="s">
        <v>19889</v>
      </c>
      <c r="E7656" s="49" t="s">
        <v>9579</v>
      </c>
      <c r="F7656" s="50" t="s">
        <v>19890</v>
      </c>
      <c r="G7656" s="217">
        <v>11037454</v>
      </c>
      <c r="H7656" s="212">
        <v>649262</v>
      </c>
      <c r="I7656" s="212">
        <v>11686716</v>
      </c>
    </row>
    <row r="7657" spans="1:9" ht="51" customHeight="1" x14ac:dyDescent="0.25">
      <c r="A7657" s="200">
        <v>43718</v>
      </c>
      <c r="B7657" s="37" t="s">
        <v>2572</v>
      </c>
      <c r="C7657" s="23">
        <v>83</v>
      </c>
      <c r="D7657" s="49" t="s">
        <v>19891</v>
      </c>
      <c r="E7657" s="49" t="s">
        <v>19892</v>
      </c>
      <c r="F7657" s="50" t="s">
        <v>19893</v>
      </c>
      <c r="G7657" s="217">
        <v>6077500</v>
      </c>
      <c r="H7657" s="212">
        <v>715000</v>
      </c>
      <c r="I7657" s="212">
        <v>6792500</v>
      </c>
    </row>
    <row r="7658" spans="1:9" ht="51" customHeight="1" x14ac:dyDescent="0.25">
      <c r="A7658" s="200">
        <v>43718</v>
      </c>
      <c r="B7658" s="37" t="s">
        <v>2580</v>
      </c>
      <c r="C7658" s="23">
        <v>86</v>
      </c>
      <c r="D7658" s="49" t="s">
        <v>19894</v>
      </c>
      <c r="E7658" s="49" t="s">
        <v>73</v>
      </c>
      <c r="F7658" s="50" t="s">
        <v>19895</v>
      </c>
      <c r="G7658" s="217">
        <v>18853494.73</v>
      </c>
      <c r="H7658" s="212">
        <v>1109029.1000000001</v>
      </c>
      <c r="I7658" s="212">
        <v>19962523.829999998</v>
      </c>
    </row>
    <row r="7659" spans="1:9" ht="51" customHeight="1" x14ac:dyDescent="0.25">
      <c r="A7659" s="200">
        <v>43718</v>
      </c>
      <c r="B7659" s="37" t="s">
        <v>2580</v>
      </c>
      <c r="C7659" s="23">
        <v>86</v>
      </c>
      <c r="D7659" s="49" t="s">
        <v>19896</v>
      </c>
      <c r="E7659" s="49" t="s">
        <v>19897</v>
      </c>
      <c r="F7659" s="50" t="s">
        <v>19898</v>
      </c>
      <c r="G7659" s="217">
        <v>22204859.48</v>
      </c>
      <c r="H7659" s="212">
        <v>1306168.21</v>
      </c>
      <c r="I7659" s="212">
        <v>23511027.690000001</v>
      </c>
    </row>
    <row r="7660" spans="1:9" ht="51" customHeight="1" x14ac:dyDescent="0.25">
      <c r="A7660" s="200">
        <v>43718</v>
      </c>
      <c r="B7660" s="37" t="s">
        <v>2580</v>
      </c>
      <c r="C7660" s="23">
        <v>86</v>
      </c>
      <c r="D7660" s="49" t="s">
        <v>19899</v>
      </c>
      <c r="E7660" s="49" t="s">
        <v>19900</v>
      </c>
      <c r="F7660" s="50" t="s">
        <v>19901</v>
      </c>
      <c r="G7660" s="217">
        <v>10942767.4</v>
      </c>
      <c r="H7660" s="212">
        <v>643692.19999999995</v>
      </c>
      <c r="I7660" s="212">
        <v>11586459.6</v>
      </c>
    </row>
    <row r="7661" spans="1:9" ht="51" customHeight="1" x14ac:dyDescent="0.25">
      <c r="A7661" s="200">
        <v>43718</v>
      </c>
      <c r="B7661" s="37" t="s">
        <v>2580</v>
      </c>
      <c r="C7661" s="23">
        <v>86</v>
      </c>
      <c r="D7661" s="49" t="s">
        <v>19902</v>
      </c>
      <c r="E7661" s="49" t="s">
        <v>120</v>
      </c>
      <c r="F7661" s="50" t="s">
        <v>19903</v>
      </c>
      <c r="G7661" s="217">
        <v>9183125.4499999993</v>
      </c>
      <c r="H7661" s="212">
        <v>540183.85</v>
      </c>
      <c r="I7661" s="212">
        <v>9723309.3000000007</v>
      </c>
    </row>
    <row r="7662" spans="1:9" ht="51" customHeight="1" x14ac:dyDescent="0.25">
      <c r="A7662" s="200">
        <v>43718</v>
      </c>
      <c r="B7662" s="37" t="s">
        <v>2580</v>
      </c>
      <c r="C7662" s="23">
        <v>86</v>
      </c>
      <c r="D7662" s="49" t="s">
        <v>19904</v>
      </c>
      <c r="E7662" s="49" t="s">
        <v>19905</v>
      </c>
      <c r="F7662" s="50" t="s">
        <v>19906</v>
      </c>
      <c r="G7662" s="217">
        <v>10417604.189999999</v>
      </c>
      <c r="H7662" s="212">
        <v>612800.25</v>
      </c>
      <c r="I7662" s="212">
        <v>11030404.439999999</v>
      </c>
    </row>
    <row r="7663" spans="1:9" ht="51" customHeight="1" x14ac:dyDescent="0.25">
      <c r="A7663" s="200">
        <v>43718</v>
      </c>
      <c r="B7663" s="37" t="s">
        <v>2580</v>
      </c>
      <c r="C7663" s="23">
        <v>86</v>
      </c>
      <c r="D7663" s="49" t="s">
        <v>19907</v>
      </c>
      <c r="E7663" s="49" t="s">
        <v>1384</v>
      </c>
      <c r="F7663" s="50" t="s">
        <v>19908</v>
      </c>
      <c r="G7663" s="217">
        <v>4503773.84</v>
      </c>
      <c r="H7663" s="212">
        <v>264927.87</v>
      </c>
      <c r="I7663" s="212">
        <v>4768701.71</v>
      </c>
    </row>
    <row r="7664" spans="1:9" ht="51" customHeight="1" x14ac:dyDescent="0.25">
      <c r="A7664" s="200">
        <v>43725</v>
      </c>
      <c r="B7664" s="37" t="s">
        <v>2571</v>
      </c>
      <c r="C7664" s="23">
        <v>42</v>
      </c>
      <c r="D7664" s="49" t="s">
        <v>19909</v>
      </c>
      <c r="E7664" s="49" t="s">
        <v>2273</v>
      </c>
      <c r="F7664" s="50" t="s">
        <v>19910</v>
      </c>
      <c r="G7664" s="217">
        <v>231707288.58000001</v>
      </c>
      <c r="H7664" s="212">
        <v>13629840.51</v>
      </c>
      <c r="I7664" s="212">
        <v>245337129.09</v>
      </c>
    </row>
    <row r="7665" spans="1:9" ht="51" customHeight="1" x14ac:dyDescent="0.25">
      <c r="A7665" s="200">
        <v>43725</v>
      </c>
      <c r="B7665" s="37" t="s">
        <v>8437</v>
      </c>
      <c r="C7665" s="23">
        <v>45</v>
      </c>
      <c r="D7665" s="49" t="s">
        <v>19911</v>
      </c>
      <c r="E7665" s="49" t="s">
        <v>11393</v>
      </c>
      <c r="F7665" s="50" t="s">
        <v>19912</v>
      </c>
      <c r="G7665" s="217">
        <v>213750</v>
      </c>
      <c r="H7665" s="212">
        <v>0</v>
      </c>
      <c r="I7665" s="212">
        <v>213750</v>
      </c>
    </row>
    <row r="7666" spans="1:9" ht="51" customHeight="1" x14ac:dyDescent="0.25">
      <c r="A7666" s="200">
        <v>43725</v>
      </c>
      <c r="B7666" s="37" t="s">
        <v>8437</v>
      </c>
      <c r="C7666" s="23">
        <v>53</v>
      </c>
      <c r="D7666" s="49" t="s">
        <v>19913</v>
      </c>
      <c r="E7666" s="49" t="s">
        <v>19914</v>
      </c>
      <c r="F7666" s="50" t="s">
        <v>19915</v>
      </c>
      <c r="G7666" s="217">
        <v>596552.5</v>
      </c>
      <c r="H7666" s="212">
        <v>0</v>
      </c>
      <c r="I7666" s="212">
        <v>596552.5</v>
      </c>
    </row>
    <row r="7667" spans="1:9" ht="51" customHeight="1" x14ac:dyDescent="0.25">
      <c r="A7667" s="200">
        <v>43725</v>
      </c>
      <c r="B7667" s="37" t="s">
        <v>8437</v>
      </c>
      <c r="C7667" s="23">
        <v>53</v>
      </c>
      <c r="D7667" s="49" t="s">
        <v>19916</v>
      </c>
      <c r="E7667" s="49" t="s">
        <v>12597</v>
      </c>
      <c r="F7667" s="50" t="s">
        <v>19917</v>
      </c>
      <c r="G7667" s="217">
        <v>1000000.4</v>
      </c>
      <c r="H7667" s="212">
        <v>0</v>
      </c>
      <c r="I7667" s="212">
        <v>1000000.4</v>
      </c>
    </row>
    <row r="7668" spans="1:9" ht="51" customHeight="1" x14ac:dyDescent="0.25">
      <c r="A7668" s="200">
        <v>43725</v>
      </c>
      <c r="B7668" s="37" t="s">
        <v>8437</v>
      </c>
      <c r="C7668" s="23">
        <v>53</v>
      </c>
      <c r="D7668" s="49" t="s">
        <v>19918</v>
      </c>
      <c r="E7668" s="49" t="s">
        <v>19919</v>
      </c>
      <c r="F7668" s="50" t="s">
        <v>19920</v>
      </c>
      <c r="G7668" s="217">
        <v>1000000.4</v>
      </c>
      <c r="H7668" s="212">
        <v>0</v>
      </c>
      <c r="I7668" s="212">
        <v>1000000.4</v>
      </c>
    </row>
    <row r="7669" spans="1:9" ht="51" customHeight="1" x14ac:dyDescent="0.25">
      <c r="A7669" s="200">
        <v>43725</v>
      </c>
      <c r="B7669" s="37" t="s">
        <v>8437</v>
      </c>
      <c r="C7669" s="23">
        <v>53</v>
      </c>
      <c r="D7669" s="49" t="s">
        <v>19921</v>
      </c>
      <c r="E7669" s="49" t="s">
        <v>13019</v>
      </c>
      <c r="F7669" s="50" t="s">
        <v>19922</v>
      </c>
      <c r="G7669" s="217">
        <v>1038041.91</v>
      </c>
      <c r="H7669" s="212">
        <v>0</v>
      </c>
      <c r="I7669" s="212">
        <v>1038041.91</v>
      </c>
    </row>
    <row r="7670" spans="1:9" ht="51" customHeight="1" x14ac:dyDescent="0.25">
      <c r="A7670" s="200">
        <v>43725</v>
      </c>
      <c r="B7670" s="37" t="s">
        <v>8437</v>
      </c>
      <c r="C7670" s="23">
        <v>53</v>
      </c>
      <c r="D7670" s="49" t="s">
        <v>19923</v>
      </c>
      <c r="E7670" s="49" t="s">
        <v>16627</v>
      </c>
      <c r="F7670" s="50" t="s">
        <v>19924</v>
      </c>
      <c r="G7670" s="217">
        <v>1900000</v>
      </c>
      <c r="H7670" s="212">
        <v>0</v>
      </c>
      <c r="I7670" s="212">
        <v>1900000</v>
      </c>
    </row>
    <row r="7671" spans="1:9" ht="51" customHeight="1" x14ac:dyDescent="0.25">
      <c r="A7671" s="200">
        <v>43725</v>
      </c>
      <c r="B7671" s="37" t="s">
        <v>8437</v>
      </c>
      <c r="C7671" s="23">
        <v>53</v>
      </c>
      <c r="D7671" s="49" t="s">
        <v>19925</v>
      </c>
      <c r="E7671" s="49" t="s">
        <v>19926</v>
      </c>
      <c r="F7671" s="50" t="s">
        <v>19927</v>
      </c>
      <c r="G7671" s="217">
        <v>1000000.4</v>
      </c>
      <c r="H7671" s="212">
        <v>0</v>
      </c>
      <c r="I7671" s="212">
        <v>1000000.4</v>
      </c>
    </row>
    <row r="7672" spans="1:9" ht="51" customHeight="1" x14ac:dyDescent="0.25">
      <c r="A7672" s="200">
        <v>43725</v>
      </c>
      <c r="B7672" s="37" t="s">
        <v>8437</v>
      </c>
      <c r="C7672" s="23">
        <v>53</v>
      </c>
      <c r="D7672" s="49" t="s">
        <v>19928</v>
      </c>
      <c r="E7672" s="49" t="s">
        <v>19929</v>
      </c>
      <c r="F7672" s="50" t="s">
        <v>19930</v>
      </c>
      <c r="G7672" s="217">
        <v>1045000</v>
      </c>
      <c r="H7672" s="212">
        <v>0</v>
      </c>
      <c r="I7672" s="212">
        <v>1045000</v>
      </c>
    </row>
    <row r="7673" spans="1:9" ht="51" customHeight="1" x14ac:dyDescent="0.25">
      <c r="A7673" s="200">
        <v>43725</v>
      </c>
      <c r="B7673" s="37" t="s">
        <v>8437</v>
      </c>
      <c r="C7673" s="23">
        <v>53</v>
      </c>
      <c r="D7673" s="49" t="s">
        <v>19931</v>
      </c>
      <c r="E7673" s="49" t="s">
        <v>19932</v>
      </c>
      <c r="F7673" s="50" t="s">
        <v>19933</v>
      </c>
      <c r="G7673" s="217">
        <v>3538886.31</v>
      </c>
      <c r="H7673" s="212">
        <v>0</v>
      </c>
      <c r="I7673" s="212">
        <v>3538886.31</v>
      </c>
    </row>
    <row r="7674" spans="1:9" ht="51" customHeight="1" x14ac:dyDescent="0.25">
      <c r="A7674" s="200">
        <v>43725</v>
      </c>
      <c r="B7674" s="37" t="s">
        <v>8437</v>
      </c>
      <c r="C7674" s="23">
        <v>53</v>
      </c>
      <c r="D7674" s="49" t="s">
        <v>19934</v>
      </c>
      <c r="E7674" s="49" t="s">
        <v>19935</v>
      </c>
      <c r="F7674" s="50" t="s">
        <v>19936</v>
      </c>
      <c r="G7674" s="217">
        <v>4148006.4</v>
      </c>
      <c r="H7674" s="212">
        <v>0</v>
      </c>
      <c r="I7674" s="212">
        <v>4148006.4</v>
      </c>
    </row>
    <row r="7675" spans="1:9" ht="51" customHeight="1" x14ac:dyDescent="0.25">
      <c r="A7675" s="200">
        <v>43725</v>
      </c>
      <c r="B7675" s="37" t="s">
        <v>8437</v>
      </c>
      <c r="C7675" s="23">
        <v>53</v>
      </c>
      <c r="D7675" s="49" t="s">
        <v>19937</v>
      </c>
      <c r="E7675" s="49" t="s">
        <v>524</v>
      </c>
      <c r="F7675" s="50" t="s">
        <v>19938</v>
      </c>
      <c r="G7675" s="217">
        <v>1082207.17</v>
      </c>
      <c r="H7675" s="212">
        <v>0</v>
      </c>
      <c r="I7675" s="212">
        <v>1082207.17</v>
      </c>
    </row>
    <row r="7676" spans="1:9" ht="51" customHeight="1" x14ac:dyDescent="0.25">
      <c r="A7676" s="200">
        <v>43725</v>
      </c>
      <c r="B7676" s="37" t="s">
        <v>8437</v>
      </c>
      <c r="C7676" s="23">
        <v>55</v>
      </c>
      <c r="D7676" s="49" t="s">
        <v>19939</v>
      </c>
      <c r="E7676" s="49" t="s">
        <v>19940</v>
      </c>
      <c r="F7676" s="50" t="s">
        <v>19941</v>
      </c>
      <c r="G7676" s="217">
        <v>3325000</v>
      </c>
      <c r="H7676" s="212">
        <v>0</v>
      </c>
      <c r="I7676" s="212">
        <v>3325000</v>
      </c>
    </row>
    <row r="7677" spans="1:9" ht="51" customHeight="1" x14ac:dyDescent="0.25">
      <c r="A7677" s="200">
        <v>43725</v>
      </c>
      <c r="B7677" s="37" t="s">
        <v>8437</v>
      </c>
      <c r="C7677" s="23">
        <v>55</v>
      </c>
      <c r="D7677" s="49" t="s">
        <v>19942</v>
      </c>
      <c r="E7677" s="49" t="s">
        <v>7260</v>
      </c>
      <c r="F7677" s="50" t="s">
        <v>19943</v>
      </c>
      <c r="G7677" s="217">
        <v>5743851.6500000004</v>
      </c>
      <c r="H7677" s="212">
        <v>0</v>
      </c>
      <c r="I7677" s="212">
        <v>5743851.6500000004</v>
      </c>
    </row>
    <row r="7678" spans="1:9" ht="51" customHeight="1" x14ac:dyDescent="0.25">
      <c r="A7678" s="200">
        <v>43725</v>
      </c>
      <c r="B7678" s="37" t="s">
        <v>8437</v>
      </c>
      <c r="C7678" s="23">
        <v>55</v>
      </c>
      <c r="D7678" s="49" t="s">
        <v>19944</v>
      </c>
      <c r="E7678" s="49" t="s">
        <v>19945</v>
      </c>
      <c r="F7678" s="50" t="s">
        <v>19946</v>
      </c>
      <c r="G7678" s="217">
        <v>2375000</v>
      </c>
      <c r="H7678" s="212">
        <v>0</v>
      </c>
      <c r="I7678" s="212">
        <v>2375000</v>
      </c>
    </row>
    <row r="7679" spans="1:9" ht="51" customHeight="1" x14ac:dyDescent="0.25">
      <c r="A7679" s="200">
        <v>43725</v>
      </c>
      <c r="B7679" s="37" t="s">
        <v>8437</v>
      </c>
      <c r="C7679" s="23">
        <v>62</v>
      </c>
      <c r="D7679" s="49" t="s">
        <v>19947</v>
      </c>
      <c r="E7679" s="49" t="s">
        <v>19948</v>
      </c>
      <c r="F7679" s="50" t="s">
        <v>19949</v>
      </c>
      <c r="G7679" s="217">
        <v>4706446.09</v>
      </c>
      <c r="H7679" s="212">
        <v>0</v>
      </c>
      <c r="I7679" s="212">
        <v>4706446.09</v>
      </c>
    </row>
    <row r="7680" spans="1:9" ht="51" customHeight="1" x14ac:dyDescent="0.25">
      <c r="A7680" s="200">
        <v>43725</v>
      </c>
      <c r="B7680" s="37" t="s">
        <v>2580</v>
      </c>
      <c r="C7680" s="23">
        <v>66</v>
      </c>
      <c r="D7680" s="49" t="s">
        <v>19950</v>
      </c>
      <c r="E7680" s="49" t="s">
        <v>8918</v>
      </c>
      <c r="F7680" s="50" t="s">
        <v>19951</v>
      </c>
      <c r="G7680" s="217">
        <v>5048880.43</v>
      </c>
      <c r="H7680" s="212">
        <v>296992.96999999997</v>
      </c>
      <c r="I7680" s="212">
        <v>5345873.4000000004</v>
      </c>
    </row>
    <row r="7681" spans="1:9" ht="51" customHeight="1" x14ac:dyDescent="0.25">
      <c r="A7681" s="200">
        <v>43725</v>
      </c>
      <c r="B7681" s="37" t="s">
        <v>2580</v>
      </c>
      <c r="C7681" s="23">
        <v>66</v>
      </c>
      <c r="D7681" s="49" t="s">
        <v>19952</v>
      </c>
      <c r="E7681" s="49" t="s">
        <v>38</v>
      </c>
      <c r="F7681" s="50" t="s">
        <v>19953</v>
      </c>
      <c r="G7681" s="217">
        <v>27199999.149999999</v>
      </c>
      <c r="H7681" s="212">
        <v>1599999.95</v>
      </c>
      <c r="I7681" s="212">
        <v>28799999.100000001</v>
      </c>
    </row>
    <row r="7682" spans="1:9" ht="51" customHeight="1" x14ac:dyDescent="0.25">
      <c r="A7682" s="200">
        <v>43725</v>
      </c>
      <c r="B7682" s="37" t="s">
        <v>2580</v>
      </c>
      <c r="C7682" s="23">
        <v>67</v>
      </c>
      <c r="D7682" s="49" t="s">
        <v>19954</v>
      </c>
      <c r="E7682" s="49" t="s">
        <v>5916</v>
      </c>
      <c r="F7682" s="50" t="s">
        <v>19955</v>
      </c>
      <c r="G7682" s="217">
        <v>8418390.6500000004</v>
      </c>
      <c r="H7682" s="212">
        <v>495199.45</v>
      </c>
      <c r="I7682" s="212">
        <v>8913590.0999999996</v>
      </c>
    </row>
    <row r="7683" spans="1:9" ht="51" customHeight="1" x14ac:dyDescent="0.25">
      <c r="A7683" s="200">
        <v>43725</v>
      </c>
      <c r="B7683" s="37" t="s">
        <v>2580</v>
      </c>
      <c r="C7683" s="23">
        <v>67</v>
      </c>
      <c r="D7683" s="49" t="s">
        <v>19956</v>
      </c>
      <c r="E7683" s="49" t="s">
        <v>5045</v>
      </c>
      <c r="F7683" s="50" t="s">
        <v>19957</v>
      </c>
      <c r="G7683" s="217">
        <v>1326031.58</v>
      </c>
      <c r="H7683" s="212">
        <v>78001.86</v>
      </c>
      <c r="I7683" s="212">
        <v>1404033.44</v>
      </c>
    </row>
    <row r="7684" spans="1:9" ht="51" customHeight="1" x14ac:dyDescent="0.25">
      <c r="A7684" s="200">
        <v>43725</v>
      </c>
      <c r="B7684" s="37" t="s">
        <v>2580</v>
      </c>
      <c r="C7684" s="23">
        <v>67</v>
      </c>
      <c r="D7684" s="49" t="s">
        <v>19958</v>
      </c>
      <c r="E7684" s="49" t="s">
        <v>5045</v>
      </c>
      <c r="F7684" s="50" t="s">
        <v>19959</v>
      </c>
      <c r="G7684" s="217">
        <v>2550000</v>
      </c>
      <c r="H7684" s="212">
        <v>150000</v>
      </c>
      <c r="I7684" s="212">
        <v>2700000</v>
      </c>
    </row>
    <row r="7685" spans="1:9" ht="51" customHeight="1" x14ac:dyDescent="0.25">
      <c r="A7685" s="200">
        <v>43725</v>
      </c>
      <c r="B7685" s="37" t="s">
        <v>8437</v>
      </c>
      <c r="C7685" s="23">
        <v>68</v>
      </c>
      <c r="D7685" s="49" t="s">
        <v>19960</v>
      </c>
      <c r="E7685" s="49" t="s">
        <v>15684</v>
      </c>
      <c r="F7685" s="50" t="s">
        <v>5467</v>
      </c>
      <c r="G7685" s="217">
        <v>2251050.65</v>
      </c>
      <c r="H7685" s="212">
        <v>0</v>
      </c>
      <c r="I7685" s="212">
        <v>2251050.65</v>
      </c>
    </row>
    <row r="7686" spans="1:9" ht="51" customHeight="1" x14ac:dyDescent="0.25">
      <c r="A7686" s="200">
        <v>43725</v>
      </c>
      <c r="B7686" s="37" t="s">
        <v>8437</v>
      </c>
      <c r="C7686" s="23">
        <v>68</v>
      </c>
      <c r="D7686" s="49" t="s">
        <v>19961</v>
      </c>
      <c r="E7686" s="49" t="s">
        <v>19962</v>
      </c>
      <c r="F7686" s="50" t="s">
        <v>19963</v>
      </c>
      <c r="G7686" s="217">
        <v>1691378.1</v>
      </c>
      <c r="H7686" s="212">
        <v>0</v>
      </c>
      <c r="I7686" s="212">
        <v>1691378.1</v>
      </c>
    </row>
    <row r="7687" spans="1:9" ht="51" customHeight="1" x14ac:dyDescent="0.25">
      <c r="A7687" s="200">
        <v>43725</v>
      </c>
      <c r="B7687" s="37" t="s">
        <v>8437</v>
      </c>
      <c r="C7687" s="23">
        <v>68</v>
      </c>
      <c r="D7687" s="49" t="s">
        <v>19964</v>
      </c>
      <c r="E7687" s="49" t="s">
        <v>19965</v>
      </c>
      <c r="F7687" s="50" t="s">
        <v>19966</v>
      </c>
      <c r="G7687" s="217">
        <v>2360578.67</v>
      </c>
      <c r="H7687" s="212">
        <v>0</v>
      </c>
      <c r="I7687" s="212">
        <v>2360578.67</v>
      </c>
    </row>
    <row r="7688" spans="1:9" ht="51" customHeight="1" x14ac:dyDescent="0.25">
      <c r="A7688" s="200">
        <v>43725</v>
      </c>
      <c r="B7688" s="37" t="s">
        <v>8437</v>
      </c>
      <c r="C7688" s="23">
        <v>68</v>
      </c>
      <c r="D7688" s="49" t="s">
        <v>19967</v>
      </c>
      <c r="E7688" s="49" t="s">
        <v>17706</v>
      </c>
      <c r="F7688" s="50" t="s">
        <v>19968</v>
      </c>
      <c r="G7688" s="217">
        <v>1999997.95</v>
      </c>
      <c r="H7688" s="212">
        <v>0</v>
      </c>
      <c r="I7688" s="212">
        <v>1999997.95</v>
      </c>
    </row>
    <row r="7689" spans="1:9" ht="51" customHeight="1" x14ac:dyDescent="0.25">
      <c r="A7689" s="200">
        <v>43725</v>
      </c>
      <c r="B7689" s="37" t="s">
        <v>8437</v>
      </c>
      <c r="C7689" s="23">
        <v>69</v>
      </c>
      <c r="D7689" s="49" t="s">
        <v>19969</v>
      </c>
      <c r="E7689" s="49" t="s">
        <v>19970</v>
      </c>
      <c r="F7689" s="50" t="s">
        <v>19971</v>
      </c>
      <c r="G7689" s="217">
        <v>442992.6</v>
      </c>
      <c r="H7689" s="212">
        <v>0</v>
      </c>
      <c r="I7689" s="212">
        <v>442992.6</v>
      </c>
    </row>
    <row r="7690" spans="1:9" ht="51" customHeight="1" x14ac:dyDescent="0.25">
      <c r="A7690" s="200">
        <v>43725</v>
      </c>
      <c r="B7690" s="37" t="s">
        <v>8437</v>
      </c>
      <c r="C7690" s="23">
        <v>69</v>
      </c>
      <c r="D7690" s="49" t="s">
        <v>19972</v>
      </c>
      <c r="E7690" s="49" t="s">
        <v>19973</v>
      </c>
      <c r="F7690" s="50" t="s">
        <v>19974</v>
      </c>
      <c r="G7690" s="217">
        <v>376657.9</v>
      </c>
      <c r="H7690" s="212">
        <v>0</v>
      </c>
      <c r="I7690" s="212">
        <v>376657.9</v>
      </c>
    </row>
    <row r="7691" spans="1:9" ht="51" customHeight="1" x14ac:dyDescent="0.25">
      <c r="A7691" s="200">
        <v>43725</v>
      </c>
      <c r="B7691" s="37" t="s">
        <v>8437</v>
      </c>
      <c r="C7691" s="23">
        <v>69</v>
      </c>
      <c r="D7691" s="49" t="s">
        <v>19975</v>
      </c>
      <c r="E7691" s="49" t="s">
        <v>19976</v>
      </c>
      <c r="F7691" s="50" t="s">
        <v>19977</v>
      </c>
      <c r="G7691" s="217">
        <v>181502.25</v>
      </c>
      <c r="H7691" s="212">
        <v>0</v>
      </c>
      <c r="I7691" s="212">
        <v>181502.25</v>
      </c>
    </row>
    <row r="7692" spans="1:9" ht="51" customHeight="1" x14ac:dyDescent="0.25">
      <c r="A7692" s="200">
        <v>43725</v>
      </c>
      <c r="B7692" s="37" t="s">
        <v>2581</v>
      </c>
      <c r="C7692" s="23">
        <v>78</v>
      </c>
      <c r="D7692" s="49" t="s">
        <v>19978</v>
      </c>
      <c r="E7692" s="49" t="s">
        <v>11421</v>
      </c>
      <c r="F7692" s="50" t="s">
        <v>19979</v>
      </c>
      <c r="G7692" s="217">
        <v>9963850.3800000008</v>
      </c>
      <c r="H7692" s="212">
        <v>0</v>
      </c>
      <c r="I7692" s="212">
        <v>9963850.3800000008</v>
      </c>
    </row>
    <row r="7693" spans="1:9" ht="51" customHeight="1" x14ac:dyDescent="0.25">
      <c r="A7693" s="200">
        <v>43725</v>
      </c>
      <c r="B7693" s="37" t="s">
        <v>2581</v>
      </c>
      <c r="C7693" s="23">
        <v>78</v>
      </c>
      <c r="D7693" s="49" t="s">
        <v>19980</v>
      </c>
      <c r="E7693" s="49" t="s">
        <v>19981</v>
      </c>
      <c r="F7693" s="50" t="s">
        <v>19982</v>
      </c>
      <c r="G7693" s="217">
        <v>1617472.76</v>
      </c>
      <c r="H7693" s="212">
        <v>0</v>
      </c>
      <c r="I7693" s="212">
        <v>1617472.76</v>
      </c>
    </row>
    <row r="7694" spans="1:9" ht="51" customHeight="1" x14ac:dyDescent="0.25">
      <c r="A7694" s="200">
        <v>43725</v>
      </c>
      <c r="B7694" s="37" t="s">
        <v>2581</v>
      </c>
      <c r="C7694" s="23">
        <v>78</v>
      </c>
      <c r="D7694" s="49" t="s">
        <v>19983</v>
      </c>
      <c r="E7694" s="49" t="s">
        <v>19984</v>
      </c>
      <c r="F7694" s="50" t="s">
        <v>19985</v>
      </c>
      <c r="G7694" s="217">
        <v>1821991.15</v>
      </c>
      <c r="H7694" s="212">
        <v>0</v>
      </c>
      <c r="I7694" s="212">
        <v>1821991.15</v>
      </c>
    </row>
    <row r="7695" spans="1:9" ht="51" customHeight="1" x14ac:dyDescent="0.25">
      <c r="A7695" s="200">
        <v>43725</v>
      </c>
      <c r="B7695" s="37" t="s">
        <v>2581</v>
      </c>
      <c r="C7695" s="23">
        <v>78</v>
      </c>
      <c r="D7695" s="49" t="s">
        <v>19986</v>
      </c>
      <c r="E7695" s="49" t="s">
        <v>19987</v>
      </c>
      <c r="F7695" s="50" t="s">
        <v>19988</v>
      </c>
      <c r="G7695" s="217">
        <v>3067799.1</v>
      </c>
      <c r="H7695" s="212">
        <v>0</v>
      </c>
      <c r="I7695" s="212">
        <v>3067799.1</v>
      </c>
    </row>
    <row r="7696" spans="1:9" ht="51" customHeight="1" x14ac:dyDescent="0.25">
      <c r="A7696" s="200">
        <v>43725</v>
      </c>
      <c r="B7696" s="37" t="s">
        <v>2581</v>
      </c>
      <c r="C7696" s="23">
        <v>78</v>
      </c>
      <c r="D7696" s="49" t="s">
        <v>19989</v>
      </c>
      <c r="E7696" s="49" t="s">
        <v>5036</v>
      </c>
      <c r="F7696" s="50" t="s">
        <v>19990</v>
      </c>
      <c r="G7696" s="217">
        <v>5923081.7999999998</v>
      </c>
      <c r="H7696" s="212">
        <v>296154.09000000003</v>
      </c>
      <c r="I7696" s="212">
        <v>6219235.8899999997</v>
      </c>
    </row>
    <row r="7697" spans="1:9" ht="51" customHeight="1" x14ac:dyDescent="0.25">
      <c r="A7697" s="200">
        <v>43725</v>
      </c>
      <c r="B7697" s="37" t="s">
        <v>2581</v>
      </c>
      <c r="C7697" s="23">
        <v>78</v>
      </c>
      <c r="D7697" s="49" t="s">
        <v>19991</v>
      </c>
      <c r="E7697" s="49" t="s">
        <v>11421</v>
      </c>
      <c r="F7697" s="50" t="s">
        <v>19992</v>
      </c>
      <c r="G7697" s="217">
        <v>5958411.8700000001</v>
      </c>
      <c r="H7697" s="212">
        <v>0</v>
      </c>
      <c r="I7697" s="212">
        <v>5958411.8700000001</v>
      </c>
    </row>
    <row r="7698" spans="1:9" ht="51" customHeight="1" x14ac:dyDescent="0.25">
      <c r="A7698" s="200">
        <v>43725</v>
      </c>
      <c r="B7698" s="37" t="s">
        <v>2581</v>
      </c>
      <c r="C7698" s="23">
        <v>78</v>
      </c>
      <c r="D7698" s="49" t="s">
        <v>19993</v>
      </c>
      <c r="E7698" s="49" t="s">
        <v>19994</v>
      </c>
      <c r="F7698" s="50" t="s">
        <v>19995</v>
      </c>
      <c r="G7698" s="217">
        <v>763013.84</v>
      </c>
      <c r="H7698" s="212">
        <v>0</v>
      </c>
      <c r="I7698" s="212">
        <v>763013.84</v>
      </c>
    </row>
    <row r="7699" spans="1:9" ht="51" customHeight="1" x14ac:dyDescent="0.25">
      <c r="A7699" s="200">
        <v>43725</v>
      </c>
      <c r="B7699" s="37" t="s">
        <v>2581</v>
      </c>
      <c r="C7699" s="23">
        <v>78</v>
      </c>
      <c r="D7699" s="49" t="s">
        <v>19996</v>
      </c>
      <c r="E7699" s="49" t="s">
        <v>19997</v>
      </c>
      <c r="F7699" s="50" t="s">
        <v>19998</v>
      </c>
      <c r="G7699" s="217">
        <v>4523263.2300000004</v>
      </c>
      <c r="H7699" s="212">
        <v>0</v>
      </c>
      <c r="I7699" s="212">
        <v>4523263.2300000004</v>
      </c>
    </row>
    <row r="7700" spans="1:9" ht="51" customHeight="1" x14ac:dyDescent="0.25">
      <c r="A7700" s="200">
        <v>43725</v>
      </c>
      <c r="B7700" s="37" t="s">
        <v>2581</v>
      </c>
      <c r="C7700" s="23">
        <v>78</v>
      </c>
      <c r="D7700" s="49" t="s">
        <v>19999</v>
      </c>
      <c r="E7700" s="49" t="s">
        <v>20000</v>
      </c>
      <c r="F7700" s="50" t="s">
        <v>20001</v>
      </c>
      <c r="G7700" s="217">
        <v>1833411.6</v>
      </c>
      <c r="H7700" s="212">
        <v>0</v>
      </c>
      <c r="I7700" s="212">
        <v>1833411.6</v>
      </c>
    </row>
    <row r="7701" spans="1:9" ht="51" customHeight="1" x14ac:dyDescent="0.25">
      <c r="A7701" s="200">
        <v>43725</v>
      </c>
      <c r="B7701" s="37" t="s">
        <v>2581</v>
      </c>
      <c r="C7701" s="23">
        <v>78</v>
      </c>
      <c r="D7701" s="49" t="s">
        <v>20002</v>
      </c>
      <c r="E7701" s="49" t="s">
        <v>11421</v>
      </c>
      <c r="F7701" s="50" t="s">
        <v>20003</v>
      </c>
      <c r="G7701" s="217">
        <v>3211783.47</v>
      </c>
      <c r="H7701" s="212">
        <v>0</v>
      </c>
      <c r="I7701" s="212">
        <v>3211783.47</v>
      </c>
    </row>
    <row r="7702" spans="1:9" ht="51" customHeight="1" x14ac:dyDescent="0.25">
      <c r="A7702" s="200">
        <v>43725</v>
      </c>
      <c r="B7702" s="37" t="s">
        <v>2581</v>
      </c>
      <c r="C7702" s="23">
        <v>78</v>
      </c>
      <c r="D7702" s="49" t="s">
        <v>20004</v>
      </c>
      <c r="E7702" s="49" t="s">
        <v>20005</v>
      </c>
      <c r="F7702" s="50" t="s">
        <v>20006</v>
      </c>
      <c r="G7702" s="217">
        <v>614996.73</v>
      </c>
      <c r="H7702" s="212">
        <v>0</v>
      </c>
      <c r="I7702" s="212">
        <v>614996.73</v>
      </c>
    </row>
    <row r="7703" spans="1:9" ht="51" customHeight="1" x14ac:dyDescent="0.25">
      <c r="A7703" s="200">
        <v>43725</v>
      </c>
      <c r="B7703" s="37" t="s">
        <v>2581</v>
      </c>
      <c r="C7703" s="23">
        <v>78</v>
      </c>
      <c r="D7703" s="49" t="s">
        <v>20007</v>
      </c>
      <c r="E7703" s="49" t="s">
        <v>11421</v>
      </c>
      <c r="F7703" s="50" t="s">
        <v>20008</v>
      </c>
      <c r="G7703" s="217">
        <v>5430881.9199999999</v>
      </c>
      <c r="H7703" s="212">
        <v>0</v>
      </c>
      <c r="I7703" s="212">
        <v>5430881.9199999999</v>
      </c>
    </row>
    <row r="7704" spans="1:9" ht="51" customHeight="1" x14ac:dyDescent="0.25">
      <c r="A7704" s="200">
        <v>43725</v>
      </c>
      <c r="B7704" s="37" t="s">
        <v>2581</v>
      </c>
      <c r="C7704" s="23">
        <v>78</v>
      </c>
      <c r="D7704" s="49" t="s">
        <v>20009</v>
      </c>
      <c r="E7704" s="49" t="s">
        <v>20010</v>
      </c>
      <c r="F7704" s="50" t="s">
        <v>20011</v>
      </c>
      <c r="G7704" s="217">
        <v>2373778.5</v>
      </c>
      <c r="H7704" s="212">
        <v>0</v>
      </c>
      <c r="I7704" s="212">
        <v>2373778.5</v>
      </c>
    </row>
    <row r="7705" spans="1:9" ht="51" customHeight="1" x14ac:dyDescent="0.25">
      <c r="A7705" s="200">
        <v>43733</v>
      </c>
      <c r="B7705" s="37" t="s">
        <v>2577</v>
      </c>
      <c r="C7705" s="23">
        <v>6</v>
      </c>
      <c r="D7705" s="49" t="s">
        <v>20012</v>
      </c>
      <c r="E7705" s="49" t="s">
        <v>935</v>
      </c>
      <c r="F7705" s="50" t="s">
        <v>20013</v>
      </c>
      <c r="G7705" s="217">
        <v>3186117.6</v>
      </c>
      <c r="H7705" s="212">
        <v>0</v>
      </c>
      <c r="I7705" s="212">
        <v>3186117.6</v>
      </c>
    </row>
    <row r="7706" spans="1:9" ht="51" customHeight="1" x14ac:dyDescent="0.25">
      <c r="A7706" s="200">
        <v>43733</v>
      </c>
      <c r="B7706" s="37" t="s">
        <v>2577</v>
      </c>
      <c r="C7706" s="23">
        <v>6</v>
      </c>
      <c r="D7706" s="49" t="s">
        <v>20014</v>
      </c>
      <c r="E7706" s="49" t="s">
        <v>5374</v>
      </c>
      <c r="F7706" s="50" t="s">
        <v>45</v>
      </c>
      <c r="G7706" s="217">
        <v>1335738</v>
      </c>
      <c r="H7706" s="212">
        <v>0</v>
      </c>
      <c r="I7706" s="212">
        <v>1335738</v>
      </c>
    </row>
    <row r="7707" spans="1:9" ht="51" customHeight="1" x14ac:dyDescent="0.25">
      <c r="A7707" s="200">
        <v>43733</v>
      </c>
      <c r="B7707" s="37" t="s">
        <v>2577</v>
      </c>
      <c r="C7707" s="23">
        <v>6</v>
      </c>
      <c r="D7707" s="49" t="s">
        <v>20015</v>
      </c>
      <c r="E7707" s="49" t="s">
        <v>2493</v>
      </c>
      <c r="F7707" s="50" t="s">
        <v>20016</v>
      </c>
      <c r="G7707" s="217">
        <v>6491207.5</v>
      </c>
      <c r="H7707" s="212">
        <v>0</v>
      </c>
      <c r="I7707" s="212">
        <v>6491207.5</v>
      </c>
    </row>
    <row r="7708" spans="1:9" ht="51" customHeight="1" x14ac:dyDescent="0.25">
      <c r="A7708" s="200">
        <v>43733</v>
      </c>
      <c r="B7708" s="37" t="s">
        <v>2577</v>
      </c>
      <c r="C7708" s="23">
        <v>6</v>
      </c>
      <c r="D7708" s="49" t="s">
        <v>20017</v>
      </c>
      <c r="E7708" s="49" t="s">
        <v>20018</v>
      </c>
      <c r="F7708" s="50" t="s">
        <v>20019</v>
      </c>
      <c r="G7708" s="217">
        <v>13588249</v>
      </c>
      <c r="H7708" s="212">
        <v>0</v>
      </c>
      <c r="I7708" s="212">
        <v>13588249</v>
      </c>
    </row>
    <row r="7709" spans="1:9" ht="51" customHeight="1" x14ac:dyDescent="0.25">
      <c r="A7709" s="200">
        <v>43733</v>
      </c>
      <c r="B7709" s="37" t="s">
        <v>8437</v>
      </c>
      <c r="C7709" s="23">
        <v>45</v>
      </c>
      <c r="D7709" s="49" t="s">
        <v>20020</v>
      </c>
      <c r="E7709" s="49" t="s">
        <v>20021</v>
      </c>
      <c r="F7709" s="50" t="s">
        <v>20022</v>
      </c>
      <c r="G7709" s="217">
        <v>204250</v>
      </c>
      <c r="H7709" s="212">
        <v>0</v>
      </c>
      <c r="I7709" s="212">
        <v>204250</v>
      </c>
    </row>
    <row r="7710" spans="1:9" ht="51" customHeight="1" x14ac:dyDescent="0.25">
      <c r="A7710" s="200">
        <v>43733</v>
      </c>
      <c r="B7710" s="37" t="s">
        <v>2573</v>
      </c>
      <c r="C7710" s="23">
        <v>48</v>
      </c>
      <c r="D7710" s="49" t="s">
        <v>20023</v>
      </c>
      <c r="E7710" s="49" t="s">
        <v>20024</v>
      </c>
      <c r="F7710" s="50" t="s">
        <v>20025</v>
      </c>
      <c r="G7710" s="217">
        <v>70937500</v>
      </c>
      <c r="H7710" s="212">
        <v>0</v>
      </c>
      <c r="I7710" s="212">
        <v>70937500</v>
      </c>
    </row>
    <row r="7711" spans="1:9" ht="51" customHeight="1" x14ac:dyDescent="0.25">
      <c r="A7711" s="200">
        <v>43733</v>
      </c>
      <c r="B7711" s="37" t="s">
        <v>2582</v>
      </c>
      <c r="C7711" s="23">
        <v>50</v>
      </c>
      <c r="D7711" s="49" t="s">
        <v>20026</v>
      </c>
      <c r="E7711" s="49" t="s">
        <v>2089</v>
      </c>
      <c r="F7711" s="50" t="s">
        <v>20027</v>
      </c>
      <c r="G7711" s="217">
        <v>4789854.93</v>
      </c>
      <c r="H7711" s="212">
        <v>281756.17</v>
      </c>
      <c r="I7711" s="212">
        <v>5071611.0999999996</v>
      </c>
    </row>
    <row r="7712" spans="1:9" ht="51" customHeight="1" x14ac:dyDescent="0.25">
      <c r="A7712" s="200">
        <v>43733</v>
      </c>
      <c r="B7712" s="37" t="s">
        <v>8437</v>
      </c>
      <c r="C7712" s="23">
        <v>53</v>
      </c>
      <c r="D7712" s="49" t="s">
        <v>20028</v>
      </c>
      <c r="E7712" s="49" t="s">
        <v>20029</v>
      </c>
      <c r="F7712" s="50" t="s">
        <v>20030</v>
      </c>
      <c r="G7712" s="217">
        <v>2565000</v>
      </c>
      <c r="H7712" s="212">
        <v>0</v>
      </c>
      <c r="I7712" s="212">
        <v>2565000</v>
      </c>
    </row>
    <row r="7713" spans="1:9" ht="51" customHeight="1" x14ac:dyDescent="0.25">
      <c r="A7713" s="200">
        <v>43733</v>
      </c>
      <c r="B7713" s="37" t="s">
        <v>8437</v>
      </c>
      <c r="C7713" s="23">
        <v>53</v>
      </c>
      <c r="D7713" s="49" t="s">
        <v>20031</v>
      </c>
      <c r="E7713" s="49" t="s">
        <v>20032</v>
      </c>
      <c r="F7713" s="50" t="s">
        <v>20033</v>
      </c>
      <c r="G7713" s="217">
        <v>3990000</v>
      </c>
      <c r="H7713" s="212">
        <v>0</v>
      </c>
      <c r="I7713" s="212">
        <v>3990000</v>
      </c>
    </row>
    <row r="7714" spans="1:9" ht="51" customHeight="1" x14ac:dyDescent="0.25">
      <c r="A7714" s="200">
        <v>43733</v>
      </c>
      <c r="B7714" s="37" t="s">
        <v>8437</v>
      </c>
      <c r="C7714" s="23">
        <v>53</v>
      </c>
      <c r="D7714" s="49" t="s">
        <v>20034</v>
      </c>
      <c r="E7714" s="49" t="s">
        <v>450</v>
      </c>
      <c r="F7714" s="50" t="s">
        <v>20035</v>
      </c>
      <c r="G7714" s="217">
        <v>4261286.51</v>
      </c>
      <c r="H7714" s="212">
        <v>0</v>
      </c>
      <c r="I7714" s="212">
        <v>4261286.51</v>
      </c>
    </row>
    <row r="7715" spans="1:9" ht="51" customHeight="1" x14ac:dyDescent="0.25">
      <c r="A7715" s="200">
        <v>43733</v>
      </c>
      <c r="B7715" s="37" t="s">
        <v>8437</v>
      </c>
      <c r="C7715" s="23">
        <v>53</v>
      </c>
      <c r="D7715" s="49" t="s">
        <v>20036</v>
      </c>
      <c r="E7715" s="49" t="s">
        <v>9391</v>
      </c>
      <c r="F7715" s="50" t="s">
        <v>20037</v>
      </c>
      <c r="G7715" s="217">
        <v>4750000</v>
      </c>
      <c r="H7715" s="212">
        <v>0</v>
      </c>
      <c r="I7715" s="212">
        <v>4750000</v>
      </c>
    </row>
    <row r="7716" spans="1:9" ht="51" customHeight="1" x14ac:dyDescent="0.25">
      <c r="A7716" s="200">
        <v>43733</v>
      </c>
      <c r="B7716" s="37" t="s">
        <v>8437</v>
      </c>
      <c r="C7716" s="23">
        <v>53</v>
      </c>
      <c r="D7716" s="49" t="s">
        <v>20038</v>
      </c>
      <c r="E7716" s="49" t="s">
        <v>20039</v>
      </c>
      <c r="F7716" s="50" t="s">
        <v>20040</v>
      </c>
      <c r="G7716" s="217">
        <v>3990000</v>
      </c>
      <c r="H7716" s="212">
        <v>0</v>
      </c>
      <c r="I7716" s="212">
        <v>3990000</v>
      </c>
    </row>
    <row r="7717" spans="1:9" ht="51" customHeight="1" x14ac:dyDescent="0.25">
      <c r="A7717" s="200">
        <v>43733</v>
      </c>
      <c r="B7717" s="37" t="s">
        <v>8437</v>
      </c>
      <c r="C7717" s="23">
        <v>53</v>
      </c>
      <c r="D7717" s="49" t="s">
        <v>20041</v>
      </c>
      <c r="E7717" s="49" t="s">
        <v>20042</v>
      </c>
      <c r="F7717" s="50" t="s">
        <v>20043</v>
      </c>
      <c r="G7717" s="217">
        <v>1142030.46</v>
      </c>
      <c r="H7717" s="212">
        <v>0</v>
      </c>
      <c r="I7717" s="212">
        <v>1142030.46</v>
      </c>
    </row>
    <row r="7718" spans="1:9" ht="51" customHeight="1" x14ac:dyDescent="0.25">
      <c r="A7718" s="200">
        <v>43733</v>
      </c>
      <c r="B7718" s="37" t="s">
        <v>8437</v>
      </c>
      <c r="C7718" s="23">
        <v>53</v>
      </c>
      <c r="D7718" s="49" t="s">
        <v>20044</v>
      </c>
      <c r="E7718" s="49" t="s">
        <v>16396</v>
      </c>
      <c r="F7718" s="50" t="s">
        <v>20045</v>
      </c>
      <c r="G7718" s="217">
        <v>2078973.67</v>
      </c>
      <c r="H7718" s="212">
        <v>0</v>
      </c>
      <c r="I7718" s="212">
        <v>2078973.67</v>
      </c>
    </row>
    <row r="7719" spans="1:9" ht="51" customHeight="1" x14ac:dyDescent="0.25">
      <c r="A7719" s="200">
        <v>43733</v>
      </c>
      <c r="B7719" s="37" t="s">
        <v>8437</v>
      </c>
      <c r="C7719" s="23">
        <v>53</v>
      </c>
      <c r="D7719" s="49" t="s">
        <v>20046</v>
      </c>
      <c r="E7719" s="49" t="s">
        <v>12991</v>
      </c>
      <c r="F7719" s="50" t="s">
        <v>20047</v>
      </c>
      <c r="G7719" s="217">
        <v>4638824.62</v>
      </c>
      <c r="H7719" s="212">
        <v>0</v>
      </c>
      <c r="I7719" s="212">
        <v>4638824.62</v>
      </c>
    </row>
    <row r="7720" spans="1:9" ht="51" customHeight="1" x14ac:dyDescent="0.25">
      <c r="A7720" s="200">
        <v>43733</v>
      </c>
      <c r="B7720" s="37" t="s">
        <v>8437</v>
      </c>
      <c r="C7720" s="23">
        <v>65</v>
      </c>
      <c r="D7720" s="49" t="s">
        <v>20048</v>
      </c>
      <c r="E7720" s="49" t="s">
        <v>20049</v>
      </c>
      <c r="F7720" s="50" t="s">
        <v>20050</v>
      </c>
      <c r="G7720" s="217">
        <v>2210528.4</v>
      </c>
      <c r="H7720" s="212">
        <v>0</v>
      </c>
      <c r="I7720" s="212">
        <v>2210528.4</v>
      </c>
    </row>
    <row r="7721" spans="1:9" ht="51" customHeight="1" x14ac:dyDescent="0.25">
      <c r="A7721" s="200">
        <v>43733</v>
      </c>
      <c r="B7721" s="37" t="s">
        <v>2580</v>
      </c>
      <c r="C7721" s="23">
        <v>66</v>
      </c>
      <c r="D7721" s="49" t="s">
        <v>20051</v>
      </c>
      <c r="E7721" s="49" t="s">
        <v>1181</v>
      </c>
      <c r="F7721" s="50" t="s">
        <v>20052</v>
      </c>
      <c r="G7721" s="217">
        <v>2521687.35</v>
      </c>
      <c r="H7721" s="212">
        <v>148334.54999999999</v>
      </c>
      <c r="I7721" s="212">
        <v>2670021.9</v>
      </c>
    </row>
    <row r="7722" spans="1:9" ht="51" customHeight="1" x14ac:dyDescent="0.25">
      <c r="A7722" s="200">
        <v>43733</v>
      </c>
      <c r="B7722" s="37" t="s">
        <v>2580</v>
      </c>
      <c r="C7722" s="23">
        <v>66</v>
      </c>
      <c r="D7722" s="49" t="s">
        <v>20053</v>
      </c>
      <c r="E7722" s="49" t="s">
        <v>20054</v>
      </c>
      <c r="F7722" s="50" t="s">
        <v>20055</v>
      </c>
      <c r="G7722" s="217">
        <v>1926380.65</v>
      </c>
      <c r="H7722" s="212">
        <v>113316.51</v>
      </c>
      <c r="I7722" s="212">
        <v>2039697.16</v>
      </c>
    </row>
    <row r="7723" spans="1:9" ht="51" customHeight="1" x14ac:dyDescent="0.25">
      <c r="A7723" s="200">
        <v>43733</v>
      </c>
      <c r="B7723" s="37" t="s">
        <v>2580</v>
      </c>
      <c r="C7723" s="23">
        <v>66</v>
      </c>
      <c r="D7723" s="49" t="s">
        <v>20056</v>
      </c>
      <c r="E7723" s="49" t="s">
        <v>13143</v>
      </c>
      <c r="F7723" s="50" t="s">
        <v>20057</v>
      </c>
      <c r="G7723" s="217">
        <v>3222662.8</v>
      </c>
      <c r="H7723" s="212">
        <v>189568.4</v>
      </c>
      <c r="I7723" s="212">
        <v>3412231.2</v>
      </c>
    </row>
    <row r="7724" spans="1:9" ht="51" customHeight="1" x14ac:dyDescent="0.25">
      <c r="A7724" s="200">
        <v>43733</v>
      </c>
      <c r="B7724" s="37" t="s">
        <v>2580</v>
      </c>
      <c r="C7724" s="23">
        <v>66</v>
      </c>
      <c r="D7724" s="49" t="s">
        <v>20058</v>
      </c>
      <c r="E7724" s="49" t="s">
        <v>1181</v>
      </c>
      <c r="F7724" s="50" t="s">
        <v>20059</v>
      </c>
      <c r="G7724" s="217">
        <v>2874693.2</v>
      </c>
      <c r="H7724" s="212">
        <v>169099.6</v>
      </c>
      <c r="I7724" s="212">
        <v>3043792.8</v>
      </c>
    </row>
    <row r="7725" spans="1:9" ht="51" customHeight="1" x14ac:dyDescent="0.25">
      <c r="A7725" s="200">
        <v>43733</v>
      </c>
      <c r="B7725" s="37" t="s">
        <v>2580</v>
      </c>
      <c r="C7725" s="23">
        <v>66</v>
      </c>
      <c r="D7725" s="49" t="s">
        <v>20060</v>
      </c>
      <c r="E7725" s="49" t="s">
        <v>1181</v>
      </c>
      <c r="F7725" s="50" t="s">
        <v>20061</v>
      </c>
      <c r="G7725" s="217">
        <v>6279239</v>
      </c>
      <c r="H7725" s="212">
        <v>369367</v>
      </c>
      <c r="I7725" s="212">
        <v>6648606</v>
      </c>
    </row>
    <row r="7726" spans="1:9" ht="51" customHeight="1" x14ac:dyDescent="0.25">
      <c r="A7726" s="200">
        <v>43733</v>
      </c>
      <c r="B7726" s="37" t="s">
        <v>2580</v>
      </c>
      <c r="C7726" s="23">
        <v>66</v>
      </c>
      <c r="D7726" s="49" t="s">
        <v>20062</v>
      </c>
      <c r="E7726" s="49" t="s">
        <v>20063</v>
      </c>
      <c r="F7726" s="50" t="s">
        <v>20064</v>
      </c>
      <c r="G7726" s="217">
        <v>3400000</v>
      </c>
      <c r="H7726" s="212">
        <v>200000</v>
      </c>
      <c r="I7726" s="212">
        <v>3600000</v>
      </c>
    </row>
    <row r="7727" spans="1:9" ht="51" customHeight="1" x14ac:dyDescent="0.25">
      <c r="A7727" s="200">
        <v>43733</v>
      </c>
      <c r="B7727" s="37" t="s">
        <v>2580</v>
      </c>
      <c r="C7727" s="23">
        <v>67</v>
      </c>
      <c r="D7727" s="49" t="s">
        <v>20065</v>
      </c>
      <c r="E7727" s="49" t="s">
        <v>20066</v>
      </c>
      <c r="F7727" s="50" t="s">
        <v>5467</v>
      </c>
      <c r="G7727" s="217">
        <v>4207500</v>
      </c>
      <c r="H7727" s="212">
        <v>247500</v>
      </c>
      <c r="I7727" s="212">
        <v>4455000</v>
      </c>
    </row>
    <row r="7728" spans="1:9" ht="51" customHeight="1" x14ac:dyDescent="0.25">
      <c r="A7728" s="200">
        <v>43733</v>
      </c>
      <c r="B7728" s="37" t="s">
        <v>8437</v>
      </c>
      <c r="C7728" s="23">
        <v>68</v>
      </c>
      <c r="D7728" s="49" t="s">
        <v>20067</v>
      </c>
      <c r="E7728" s="49" t="s">
        <v>20068</v>
      </c>
      <c r="F7728" s="50" t="s">
        <v>20069</v>
      </c>
      <c r="G7728" s="217">
        <v>1898782.1</v>
      </c>
      <c r="H7728" s="212">
        <v>0</v>
      </c>
      <c r="I7728" s="212">
        <v>1898782.1</v>
      </c>
    </row>
    <row r="7729" spans="1:9" ht="51" customHeight="1" x14ac:dyDescent="0.25">
      <c r="A7729" s="200">
        <v>43733</v>
      </c>
      <c r="B7729" s="37" t="s">
        <v>8437</v>
      </c>
      <c r="C7729" s="23">
        <v>68</v>
      </c>
      <c r="D7729" s="49" t="s">
        <v>20070</v>
      </c>
      <c r="E7729" s="49" t="s">
        <v>20071</v>
      </c>
      <c r="F7729" s="50" t="s">
        <v>20072</v>
      </c>
      <c r="G7729" s="217">
        <v>1748838.85</v>
      </c>
      <c r="H7729" s="212">
        <v>0</v>
      </c>
      <c r="I7729" s="212">
        <v>1748838.85</v>
      </c>
    </row>
    <row r="7730" spans="1:9" ht="51" customHeight="1" x14ac:dyDescent="0.25">
      <c r="A7730" s="200">
        <v>43733</v>
      </c>
      <c r="B7730" s="37" t="s">
        <v>8437</v>
      </c>
      <c r="C7730" s="23">
        <v>68</v>
      </c>
      <c r="D7730" s="49" t="s">
        <v>20073</v>
      </c>
      <c r="E7730" s="49" t="s">
        <v>20074</v>
      </c>
      <c r="F7730" s="50" t="s">
        <v>20075</v>
      </c>
      <c r="G7730" s="217">
        <v>1900000</v>
      </c>
      <c r="H7730" s="212">
        <v>0</v>
      </c>
      <c r="I7730" s="212">
        <v>1900000</v>
      </c>
    </row>
    <row r="7731" spans="1:9" ht="51" customHeight="1" x14ac:dyDescent="0.25">
      <c r="A7731" s="200">
        <v>43733</v>
      </c>
      <c r="B7731" s="37" t="s">
        <v>8437</v>
      </c>
      <c r="C7731" s="23">
        <v>68</v>
      </c>
      <c r="D7731" s="49" t="s">
        <v>20076</v>
      </c>
      <c r="E7731" s="49" t="s">
        <v>20077</v>
      </c>
      <c r="F7731" s="50" t="s">
        <v>20078</v>
      </c>
      <c r="G7731" s="217">
        <v>792491.81</v>
      </c>
      <c r="H7731" s="212">
        <v>0</v>
      </c>
      <c r="I7731" s="212">
        <v>792491.81</v>
      </c>
    </row>
    <row r="7732" spans="1:9" ht="51" customHeight="1" x14ac:dyDescent="0.25">
      <c r="A7732" s="200">
        <v>43733</v>
      </c>
      <c r="B7732" s="37" t="s">
        <v>8437</v>
      </c>
      <c r="C7732" s="23">
        <v>68</v>
      </c>
      <c r="D7732" s="49" t="s">
        <v>20079</v>
      </c>
      <c r="E7732" s="49" t="s">
        <v>20080</v>
      </c>
      <c r="F7732" s="50" t="s">
        <v>20081</v>
      </c>
      <c r="G7732" s="217">
        <v>786618.05</v>
      </c>
      <c r="H7732" s="212">
        <v>0</v>
      </c>
      <c r="I7732" s="212">
        <v>786618.05</v>
      </c>
    </row>
    <row r="7733" spans="1:9" ht="51" customHeight="1" x14ac:dyDescent="0.25">
      <c r="A7733" s="200">
        <v>43733</v>
      </c>
      <c r="B7733" s="37" t="s">
        <v>8437</v>
      </c>
      <c r="C7733" s="23">
        <v>68</v>
      </c>
      <c r="D7733" s="49" t="s">
        <v>20082</v>
      </c>
      <c r="E7733" s="49" t="s">
        <v>5108</v>
      </c>
      <c r="F7733" s="50" t="s">
        <v>20083</v>
      </c>
      <c r="G7733" s="217">
        <v>644627.25</v>
      </c>
      <c r="H7733" s="212">
        <v>0</v>
      </c>
      <c r="I7733" s="212">
        <v>644627.25</v>
      </c>
    </row>
    <row r="7734" spans="1:9" ht="51" customHeight="1" x14ac:dyDescent="0.25">
      <c r="A7734" s="200">
        <v>43733</v>
      </c>
      <c r="B7734" s="37" t="s">
        <v>8437</v>
      </c>
      <c r="C7734" s="23">
        <v>68</v>
      </c>
      <c r="D7734" s="49" t="s">
        <v>20084</v>
      </c>
      <c r="E7734" s="49" t="s">
        <v>9411</v>
      </c>
      <c r="F7734" s="50" t="s">
        <v>20085</v>
      </c>
      <c r="G7734" s="217">
        <v>1425000</v>
      </c>
      <c r="H7734" s="212">
        <v>0</v>
      </c>
      <c r="I7734" s="212">
        <v>1425000</v>
      </c>
    </row>
    <row r="7735" spans="1:9" ht="51" customHeight="1" x14ac:dyDescent="0.25">
      <c r="A7735" s="200">
        <v>43733</v>
      </c>
      <c r="B7735" s="37" t="s">
        <v>8437</v>
      </c>
      <c r="C7735" s="23">
        <v>68</v>
      </c>
      <c r="D7735" s="49" t="s">
        <v>20086</v>
      </c>
      <c r="E7735" s="49" t="s">
        <v>20087</v>
      </c>
      <c r="F7735" s="50" t="s">
        <v>20088</v>
      </c>
      <c r="G7735" s="217">
        <v>1991834.6</v>
      </c>
      <c r="H7735" s="212">
        <v>0</v>
      </c>
      <c r="I7735" s="212">
        <v>1991834.6</v>
      </c>
    </row>
    <row r="7736" spans="1:9" ht="51" customHeight="1" x14ac:dyDescent="0.25">
      <c r="A7736" s="200">
        <v>43733</v>
      </c>
      <c r="B7736" s="37" t="s">
        <v>8437</v>
      </c>
      <c r="C7736" s="23">
        <v>68</v>
      </c>
      <c r="D7736" s="49" t="s">
        <v>20089</v>
      </c>
      <c r="E7736" s="49" t="s">
        <v>12888</v>
      </c>
      <c r="F7736" s="50" t="s">
        <v>20090</v>
      </c>
      <c r="G7736" s="217">
        <v>997528.5</v>
      </c>
      <c r="H7736" s="212">
        <v>0</v>
      </c>
      <c r="I7736" s="212">
        <v>997528.5</v>
      </c>
    </row>
    <row r="7737" spans="1:9" ht="51" customHeight="1" x14ac:dyDescent="0.25">
      <c r="A7737" s="200">
        <v>43733</v>
      </c>
      <c r="B7737" s="37" t="s">
        <v>8437</v>
      </c>
      <c r="C7737" s="23">
        <v>68</v>
      </c>
      <c r="D7737" s="49" t="s">
        <v>20091</v>
      </c>
      <c r="E7737" s="49" t="s">
        <v>20092</v>
      </c>
      <c r="F7737" s="50" t="s">
        <v>20093</v>
      </c>
      <c r="G7737" s="217">
        <v>1104563.28</v>
      </c>
      <c r="H7737" s="212">
        <v>0</v>
      </c>
      <c r="I7737" s="212">
        <v>1104563.28</v>
      </c>
    </row>
    <row r="7738" spans="1:9" ht="51" customHeight="1" x14ac:dyDescent="0.25">
      <c r="A7738" s="200">
        <v>43733</v>
      </c>
      <c r="B7738" s="37" t="s">
        <v>8437</v>
      </c>
      <c r="C7738" s="23">
        <v>68</v>
      </c>
      <c r="D7738" s="49" t="s">
        <v>20094</v>
      </c>
      <c r="E7738" s="49" t="s">
        <v>2182</v>
      </c>
      <c r="F7738" s="50" t="s">
        <v>20095</v>
      </c>
      <c r="G7738" s="217">
        <v>759050</v>
      </c>
      <c r="H7738" s="212">
        <v>0</v>
      </c>
      <c r="I7738" s="212">
        <v>759050</v>
      </c>
    </row>
    <row r="7739" spans="1:9" ht="51" customHeight="1" x14ac:dyDescent="0.25">
      <c r="A7739" s="200">
        <v>43733</v>
      </c>
      <c r="B7739" s="37" t="s">
        <v>8437</v>
      </c>
      <c r="C7739" s="23">
        <v>68</v>
      </c>
      <c r="D7739" s="49" t="s">
        <v>20096</v>
      </c>
      <c r="E7739" s="49" t="s">
        <v>9758</v>
      </c>
      <c r="F7739" s="50" t="s">
        <v>20097</v>
      </c>
      <c r="G7739" s="217">
        <v>891159.65</v>
      </c>
      <c r="H7739" s="212">
        <v>0</v>
      </c>
      <c r="I7739" s="212">
        <v>891159.65</v>
      </c>
    </row>
    <row r="7740" spans="1:9" ht="51" customHeight="1" x14ac:dyDescent="0.25">
      <c r="A7740" s="200">
        <v>43733</v>
      </c>
      <c r="B7740" s="37" t="s">
        <v>8437</v>
      </c>
      <c r="C7740" s="23">
        <v>68</v>
      </c>
      <c r="D7740" s="49" t="s">
        <v>20098</v>
      </c>
      <c r="E7740" s="49" t="s">
        <v>12198</v>
      </c>
      <c r="F7740" s="50" t="s">
        <v>20099</v>
      </c>
      <c r="G7740" s="217">
        <v>499320</v>
      </c>
      <c r="H7740" s="212">
        <v>0</v>
      </c>
      <c r="I7740" s="212">
        <v>499320</v>
      </c>
    </row>
    <row r="7741" spans="1:9" ht="51" customHeight="1" x14ac:dyDescent="0.25">
      <c r="A7741" s="200">
        <v>43733</v>
      </c>
      <c r="B7741" s="37" t="s">
        <v>8437</v>
      </c>
      <c r="C7741" s="23">
        <v>68</v>
      </c>
      <c r="D7741" s="49" t="s">
        <v>20100</v>
      </c>
      <c r="E7741" s="49" t="s">
        <v>13942</v>
      </c>
      <c r="F7741" s="50" t="s">
        <v>20101</v>
      </c>
      <c r="G7741" s="217">
        <v>3272882.29</v>
      </c>
      <c r="H7741" s="212">
        <v>0</v>
      </c>
      <c r="I7741" s="212">
        <v>3272882.29</v>
      </c>
    </row>
    <row r="7742" spans="1:9" ht="51" customHeight="1" x14ac:dyDescent="0.25">
      <c r="A7742" s="200">
        <v>43733</v>
      </c>
      <c r="B7742" s="37" t="s">
        <v>8437</v>
      </c>
      <c r="C7742" s="23">
        <v>68</v>
      </c>
      <c r="D7742" s="49" t="s">
        <v>20102</v>
      </c>
      <c r="E7742" s="49" t="s">
        <v>2061</v>
      </c>
      <c r="F7742" s="50" t="s">
        <v>20103</v>
      </c>
      <c r="G7742" s="217">
        <v>2848446.75</v>
      </c>
      <c r="H7742" s="212">
        <v>0</v>
      </c>
      <c r="I7742" s="212">
        <v>2848446.75</v>
      </c>
    </row>
    <row r="7743" spans="1:9" ht="51" customHeight="1" x14ac:dyDescent="0.25">
      <c r="A7743" s="200">
        <v>43733</v>
      </c>
      <c r="B7743" s="37" t="s">
        <v>8437</v>
      </c>
      <c r="C7743" s="23">
        <v>68</v>
      </c>
      <c r="D7743" s="49" t="s">
        <v>20104</v>
      </c>
      <c r="E7743" s="49" t="s">
        <v>5474</v>
      </c>
      <c r="F7743" s="50" t="s">
        <v>20105</v>
      </c>
      <c r="G7743" s="217">
        <v>996140.55</v>
      </c>
      <c r="H7743" s="212">
        <v>0</v>
      </c>
      <c r="I7743" s="212">
        <v>996140.55</v>
      </c>
    </row>
    <row r="7744" spans="1:9" ht="51" customHeight="1" x14ac:dyDescent="0.25">
      <c r="A7744" s="200">
        <v>43733</v>
      </c>
      <c r="B7744" s="37" t="s">
        <v>8437</v>
      </c>
      <c r="C7744" s="23">
        <v>68</v>
      </c>
      <c r="D7744" s="49" t="s">
        <v>20106</v>
      </c>
      <c r="E7744" s="49" t="s">
        <v>40</v>
      </c>
      <c r="F7744" s="50" t="s">
        <v>20107</v>
      </c>
      <c r="G7744" s="217">
        <v>3868945.84</v>
      </c>
      <c r="H7744" s="212">
        <v>0</v>
      </c>
      <c r="I7744" s="212">
        <v>3868945.84</v>
      </c>
    </row>
    <row r="7745" spans="1:9" ht="51" customHeight="1" x14ac:dyDescent="0.25">
      <c r="A7745" s="200">
        <v>43733</v>
      </c>
      <c r="B7745" s="37" t="s">
        <v>8437</v>
      </c>
      <c r="C7745" s="23">
        <v>68</v>
      </c>
      <c r="D7745" s="49" t="s">
        <v>20108</v>
      </c>
      <c r="E7745" s="49" t="s">
        <v>20109</v>
      </c>
      <c r="F7745" s="50" t="s">
        <v>20110</v>
      </c>
      <c r="G7745" s="217">
        <v>798351.5</v>
      </c>
      <c r="H7745" s="212">
        <v>0</v>
      </c>
      <c r="I7745" s="212">
        <v>798351.5</v>
      </c>
    </row>
    <row r="7746" spans="1:9" ht="51" customHeight="1" x14ac:dyDescent="0.25">
      <c r="A7746" s="200">
        <v>43733</v>
      </c>
      <c r="B7746" s="37" t="s">
        <v>8437</v>
      </c>
      <c r="C7746" s="23">
        <v>69</v>
      </c>
      <c r="D7746" s="49" t="s">
        <v>20111</v>
      </c>
      <c r="E7746" s="49" t="s">
        <v>20112</v>
      </c>
      <c r="F7746" s="50" t="s">
        <v>20113</v>
      </c>
      <c r="G7746" s="217">
        <v>264956.90000000002</v>
      </c>
      <c r="H7746" s="212">
        <v>0</v>
      </c>
      <c r="I7746" s="212">
        <v>264956.90000000002</v>
      </c>
    </row>
    <row r="7747" spans="1:9" ht="51" customHeight="1" x14ac:dyDescent="0.25">
      <c r="A7747" s="200">
        <v>43733</v>
      </c>
      <c r="B7747" s="37" t="s">
        <v>8437</v>
      </c>
      <c r="C7747" s="23">
        <v>69</v>
      </c>
      <c r="D7747" s="49" t="s">
        <v>20114</v>
      </c>
      <c r="E7747" s="49" t="s">
        <v>1066</v>
      </c>
      <c r="F7747" s="50" t="s">
        <v>20115</v>
      </c>
      <c r="G7747" s="217">
        <v>161500</v>
      </c>
      <c r="H7747" s="212">
        <v>0</v>
      </c>
      <c r="I7747" s="212">
        <v>161500</v>
      </c>
    </row>
    <row r="7748" spans="1:9" ht="51" customHeight="1" x14ac:dyDescent="0.25">
      <c r="A7748" s="200">
        <v>43733</v>
      </c>
      <c r="B7748" s="37" t="s">
        <v>8437</v>
      </c>
      <c r="C7748" s="23">
        <v>69</v>
      </c>
      <c r="D7748" s="49" t="s">
        <v>20116</v>
      </c>
      <c r="E7748" s="49" t="s">
        <v>2182</v>
      </c>
      <c r="F7748" s="50" t="s">
        <v>20117</v>
      </c>
      <c r="G7748" s="217">
        <v>5936550</v>
      </c>
      <c r="H7748" s="212">
        <v>0</v>
      </c>
      <c r="I7748" s="212">
        <v>5936550</v>
      </c>
    </row>
    <row r="7749" spans="1:9" ht="51" customHeight="1" x14ac:dyDescent="0.25">
      <c r="A7749" s="200">
        <v>43733</v>
      </c>
      <c r="B7749" s="37" t="s">
        <v>8437</v>
      </c>
      <c r="C7749" s="23">
        <v>69</v>
      </c>
      <c r="D7749" s="49" t="s">
        <v>20118</v>
      </c>
      <c r="E7749" s="49" t="s">
        <v>20119</v>
      </c>
      <c r="F7749" s="50" t="s">
        <v>20120</v>
      </c>
      <c r="G7749" s="217">
        <v>1225500</v>
      </c>
      <c r="H7749" s="212">
        <v>0</v>
      </c>
      <c r="I7749" s="212">
        <v>1225500</v>
      </c>
    </row>
    <row r="7750" spans="1:9" ht="51" customHeight="1" x14ac:dyDescent="0.25">
      <c r="A7750" s="200">
        <v>43733</v>
      </c>
      <c r="B7750" s="37" t="s">
        <v>2581</v>
      </c>
      <c r="C7750" s="23">
        <v>78</v>
      </c>
      <c r="D7750" s="49" t="s">
        <v>20121</v>
      </c>
      <c r="E7750" s="49" t="s">
        <v>1876</v>
      </c>
      <c r="F7750" s="50" t="s">
        <v>20122</v>
      </c>
      <c r="G7750" s="217">
        <v>3808627.92</v>
      </c>
      <c r="H7750" s="212">
        <v>190431.39</v>
      </c>
      <c r="I7750" s="212">
        <v>3999059.31</v>
      </c>
    </row>
    <row r="7751" spans="1:9" ht="51" customHeight="1" x14ac:dyDescent="0.25">
      <c r="A7751" s="200">
        <v>43733</v>
      </c>
      <c r="B7751" s="37" t="s">
        <v>2581</v>
      </c>
      <c r="C7751" s="23">
        <v>78</v>
      </c>
      <c r="D7751" s="49" t="s">
        <v>20123</v>
      </c>
      <c r="E7751" s="49" t="s">
        <v>17594</v>
      </c>
      <c r="F7751" s="50" t="s">
        <v>20124</v>
      </c>
      <c r="G7751" s="217">
        <v>4727325.5999999996</v>
      </c>
      <c r="H7751" s="212">
        <v>0</v>
      </c>
      <c r="I7751" s="212">
        <v>4727325.5999999996</v>
      </c>
    </row>
    <row r="7752" spans="1:9" ht="51" customHeight="1" x14ac:dyDescent="0.25">
      <c r="A7752" s="200">
        <v>43733</v>
      </c>
      <c r="B7752" s="37" t="s">
        <v>2581</v>
      </c>
      <c r="C7752" s="23">
        <v>78</v>
      </c>
      <c r="D7752" s="49" t="s">
        <v>20125</v>
      </c>
      <c r="E7752" s="49" t="s">
        <v>20126</v>
      </c>
      <c r="F7752" s="50" t="s">
        <v>20127</v>
      </c>
      <c r="G7752" s="217">
        <v>2753272.72</v>
      </c>
      <c r="H7752" s="212">
        <v>0</v>
      </c>
      <c r="I7752" s="212">
        <v>2753272.72</v>
      </c>
    </row>
    <row r="7753" spans="1:9" ht="51" customHeight="1" x14ac:dyDescent="0.25">
      <c r="A7753" s="200">
        <v>43733</v>
      </c>
      <c r="B7753" s="37" t="s">
        <v>2581</v>
      </c>
      <c r="C7753" s="23">
        <v>78</v>
      </c>
      <c r="D7753" s="49" t="s">
        <v>20128</v>
      </c>
      <c r="E7753" s="49" t="s">
        <v>20129</v>
      </c>
      <c r="F7753" s="50" t="s">
        <v>20130</v>
      </c>
      <c r="G7753" s="217">
        <v>879907.9</v>
      </c>
      <c r="H7753" s="212">
        <v>0</v>
      </c>
      <c r="I7753" s="212">
        <v>879907.9</v>
      </c>
    </row>
    <row r="7754" spans="1:9" ht="51" customHeight="1" x14ac:dyDescent="0.25">
      <c r="A7754" s="200">
        <v>43733</v>
      </c>
      <c r="B7754" s="37" t="s">
        <v>2581</v>
      </c>
      <c r="C7754" s="23">
        <v>78</v>
      </c>
      <c r="D7754" s="49" t="s">
        <v>20131</v>
      </c>
      <c r="E7754" s="49" t="s">
        <v>1921</v>
      </c>
      <c r="F7754" s="50" t="s">
        <v>20132</v>
      </c>
      <c r="G7754" s="217">
        <v>6166856.2699999996</v>
      </c>
      <c r="H7754" s="212">
        <v>308342.81</v>
      </c>
      <c r="I7754" s="212">
        <v>6475199.0800000001</v>
      </c>
    </row>
    <row r="7755" spans="1:9" ht="51" customHeight="1" x14ac:dyDescent="0.25">
      <c r="A7755" s="200">
        <v>43733</v>
      </c>
      <c r="B7755" s="37" t="s">
        <v>2581</v>
      </c>
      <c r="C7755" s="23">
        <v>78</v>
      </c>
      <c r="D7755" s="49" t="s">
        <v>20133</v>
      </c>
      <c r="E7755" s="49" t="s">
        <v>20134</v>
      </c>
      <c r="F7755" s="50" t="s">
        <v>20135</v>
      </c>
      <c r="G7755" s="217">
        <v>12496023.32</v>
      </c>
      <c r="H7755" s="212">
        <v>0</v>
      </c>
      <c r="I7755" s="212">
        <v>12496023.32</v>
      </c>
    </row>
    <row r="7756" spans="1:9" ht="51" customHeight="1" x14ac:dyDescent="0.25">
      <c r="A7756" s="200">
        <v>43733</v>
      </c>
      <c r="B7756" s="37" t="s">
        <v>2581</v>
      </c>
      <c r="C7756" s="23">
        <v>78</v>
      </c>
      <c r="D7756" s="49" t="s">
        <v>20136</v>
      </c>
      <c r="E7756" s="49" t="s">
        <v>20137</v>
      </c>
      <c r="F7756" s="50" t="s">
        <v>20138</v>
      </c>
      <c r="G7756" s="217">
        <v>4174541.2</v>
      </c>
      <c r="H7756" s="212">
        <v>0</v>
      </c>
      <c r="I7756" s="212">
        <v>4174541.2</v>
      </c>
    </row>
    <row r="7757" spans="1:9" ht="51" customHeight="1" x14ac:dyDescent="0.25">
      <c r="A7757" s="200">
        <v>43739</v>
      </c>
      <c r="B7757" s="37" t="s">
        <v>8437</v>
      </c>
      <c r="C7757" s="23">
        <v>45</v>
      </c>
      <c r="D7757" s="49" t="s">
        <v>20139</v>
      </c>
      <c r="E7757" s="49" t="s">
        <v>521</v>
      </c>
      <c r="F7757" s="50" t="s">
        <v>20140</v>
      </c>
      <c r="G7757" s="217">
        <v>566358.65</v>
      </c>
      <c r="H7757" s="212">
        <v>0</v>
      </c>
      <c r="I7757" s="212">
        <v>566358.65</v>
      </c>
    </row>
    <row r="7758" spans="1:9" ht="51" customHeight="1" x14ac:dyDescent="0.25">
      <c r="A7758" s="200">
        <v>43739</v>
      </c>
      <c r="B7758" s="37" t="s">
        <v>2572</v>
      </c>
      <c r="C7758" s="23">
        <v>60</v>
      </c>
      <c r="D7758" s="49" t="s">
        <v>20141</v>
      </c>
      <c r="E7758" s="49" t="s">
        <v>20142</v>
      </c>
      <c r="F7758" s="50" t="s">
        <v>20143</v>
      </c>
      <c r="G7758" s="217">
        <v>76500000</v>
      </c>
      <c r="H7758" s="212">
        <v>9000000</v>
      </c>
      <c r="I7758" s="212">
        <v>85500000</v>
      </c>
    </row>
    <row r="7759" spans="1:9" ht="51" customHeight="1" x14ac:dyDescent="0.25">
      <c r="A7759" s="200">
        <v>43739</v>
      </c>
      <c r="B7759" s="37" t="s">
        <v>2572</v>
      </c>
      <c r="C7759" s="23">
        <v>60</v>
      </c>
      <c r="D7759" s="49" t="s">
        <v>20144</v>
      </c>
      <c r="E7759" s="49" t="s">
        <v>20145</v>
      </c>
      <c r="F7759" s="50" t="s">
        <v>20146</v>
      </c>
      <c r="G7759" s="217">
        <v>13287582.5</v>
      </c>
      <c r="H7759" s="212">
        <v>1563245</v>
      </c>
      <c r="I7759" s="212">
        <v>14850827.5</v>
      </c>
    </row>
    <row r="7760" spans="1:9" ht="51" customHeight="1" x14ac:dyDescent="0.25">
      <c r="A7760" s="200">
        <v>43739</v>
      </c>
      <c r="B7760" s="37" t="s">
        <v>2572</v>
      </c>
      <c r="C7760" s="23">
        <v>61</v>
      </c>
      <c r="D7760" s="49" t="s">
        <v>20147</v>
      </c>
      <c r="E7760" s="49" t="s">
        <v>10992</v>
      </c>
      <c r="F7760" s="50" t="s">
        <v>20148</v>
      </c>
      <c r="G7760" s="217">
        <v>1805765.5</v>
      </c>
      <c r="H7760" s="212">
        <v>212443</v>
      </c>
      <c r="I7760" s="212">
        <v>2018208.5</v>
      </c>
    </row>
    <row r="7761" spans="1:9" ht="51" customHeight="1" x14ac:dyDescent="0.25">
      <c r="A7761" s="200">
        <v>43739</v>
      </c>
      <c r="B7761" s="37" t="s">
        <v>8437</v>
      </c>
      <c r="C7761" s="23">
        <v>62</v>
      </c>
      <c r="D7761" s="49" t="s">
        <v>20149</v>
      </c>
      <c r="E7761" s="49" t="s">
        <v>20150</v>
      </c>
      <c r="F7761" s="50" t="s">
        <v>20151</v>
      </c>
      <c r="G7761" s="217">
        <v>768075</v>
      </c>
      <c r="H7761" s="212">
        <v>0</v>
      </c>
      <c r="I7761" s="212">
        <v>768075</v>
      </c>
    </row>
    <row r="7762" spans="1:9" ht="51" customHeight="1" x14ac:dyDescent="0.25">
      <c r="A7762" s="200">
        <v>43739</v>
      </c>
      <c r="B7762" s="37" t="s">
        <v>2580</v>
      </c>
      <c r="C7762" s="23">
        <v>67</v>
      </c>
      <c r="D7762" s="49" t="s">
        <v>20152</v>
      </c>
      <c r="E7762" s="49" t="s">
        <v>20153</v>
      </c>
      <c r="F7762" s="50" t="s">
        <v>20154</v>
      </c>
      <c r="G7762" s="217">
        <v>1204450</v>
      </c>
      <c r="H7762" s="212">
        <v>70850</v>
      </c>
      <c r="I7762" s="212">
        <v>1275300</v>
      </c>
    </row>
    <row r="7763" spans="1:9" ht="51" customHeight="1" x14ac:dyDescent="0.25">
      <c r="A7763" s="200">
        <v>43746</v>
      </c>
      <c r="B7763" s="37" t="s">
        <v>2571</v>
      </c>
      <c r="C7763" s="23">
        <v>42</v>
      </c>
      <c r="D7763" s="49" t="s">
        <v>20155</v>
      </c>
      <c r="E7763" s="49" t="s">
        <v>2273</v>
      </c>
      <c r="F7763" s="50" t="s">
        <v>20156</v>
      </c>
      <c r="G7763" s="217">
        <v>16073333.710000001</v>
      </c>
      <c r="H7763" s="212">
        <v>945490.22</v>
      </c>
      <c r="I7763" s="212">
        <v>17018823.93</v>
      </c>
    </row>
    <row r="7764" spans="1:9" ht="51" customHeight="1" x14ac:dyDescent="0.25">
      <c r="A7764" s="200">
        <v>43746</v>
      </c>
      <c r="B7764" s="37" t="s">
        <v>8437</v>
      </c>
      <c r="C7764" s="23">
        <v>53</v>
      </c>
      <c r="D7764" s="49" t="s">
        <v>20157</v>
      </c>
      <c r="E7764" s="49" t="s">
        <v>3050</v>
      </c>
      <c r="F7764" s="50" t="s">
        <v>20158</v>
      </c>
      <c r="G7764" s="217">
        <v>1009309.53</v>
      </c>
      <c r="H7764" s="212">
        <v>0</v>
      </c>
      <c r="I7764" s="212">
        <v>1009309.53</v>
      </c>
    </row>
    <row r="7765" spans="1:9" ht="51" customHeight="1" x14ac:dyDescent="0.25">
      <c r="A7765" s="200">
        <v>43746</v>
      </c>
      <c r="B7765" s="37" t="s">
        <v>8437</v>
      </c>
      <c r="C7765" s="23">
        <v>53</v>
      </c>
      <c r="D7765" s="49" t="s">
        <v>20159</v>
      </c>
      <c r="E7765" s="49" t="s">
        <v>20160</v>
      </c>
      <c r="F7765" s="50" t="s">
        <v>20161</v>
      </c>
      <c r="G7765" s="217">
        <v>1899960.1</v>
      </c>
      <c r="H7765" s="212">
        <v>0</v>
      </c>
      <c r="I7765" s="212">
        <v>1899960.1</v>
      </c>
    </row>
    <row r="7766" spans="1:9" ht="51" customHeight="1" x14ac:dyDescent="0.25">
      <c r="A7766" s="200">
        <v>43746</v>
      </c>
      <c r="B7766" s="37" t="s">
        <v>8437</v>
      </c>
      <c r="C7766" s="23">
        <v>53</v>
      </c>
      <c r="D7766" s="49" t="s">
        <v>20162</v>
      </c>
      <c r="E7766" s="49" t="s">
        <v>20163</v>
      </c>
      <c r="F7766" s="50" t="s">
        <v>20164</v>
      </c>
      <c r="G7766" s="217">
        <v>3800000</v>
      </c>
      <c r="H7766" s="212">
        <v>0</v>
      </c>
      <c r="I7766" s="212">
        <v>3800000</v>
      </c>
    </row>
    <row r="7767" spans="1:9" ht="51" customHeight="1" x14ac:dyDescent="0.25">
      <c r="A7767" s="200">
        <v>43746</v>
      </c>
      <c r="B7767" s="37" t="s">
        <v>8437</v>
      </c>
      <c r="C7767" s="23">
        <v>53</v>
      </c>
      <c r="D7767" s="49" t="s">
        <v>20165</v>
      </c>
      <c r="E7767" s="49" t="s">
        <v>20166</v>
      </c>
      <c r="F7767" s="50" t="s">
        <v>20167</v>
      </c>
      <c r="G7767" s="217">
        <v>2723892.95</v>
      </c>
      <c r="H7767" s="212">
        <v>0</v>
      </c>
      <c r="I7767" s="212">
        <v>2723892.95</v>
      </c>
    </row>
    <row r="7768" spans="1:9" ht="51" customHeight="1" x14ac:dyDescent="0.25">
      <c r="A7768" s="200">
        <v>43746</v>
      </c>
      <c r="B7768" s="37" t="s">
        <v>8437</v>
      </c>
      <c r="C7768" s="23">
        <v>53</v>
      </c>
      <c r="D7768" s="49" t="s">
        <v>20168</v>
      </c>
      <c r="E7768" s="49" t="s">
        <v>689</v>
      </c>
      <c r="F7768" s="50" t="s">
        <v>20169</v>
      </c>
      <c r="G7768" s="217">
        <v>3250609.17</v>
      </c>
      <c r="H7768" s="212">
        <v>0</v>
      </c>
      <c r="I7768" s="212">
        <v>3250609.17</v>
      </c>
    </row>
    <row r="7769" spans="1:9" ht="51" customHeight="1" x14ac:dyDescent="0.25">
      <c r="A7769" s="200">
        <v>43746</v>
      </c>
      <c r="B7769" s="37" t="s">
        <v>8437</v>
      </c>
      <c r="C7769" s="23">
        <v>53</v>
      </c>
      <c r="D7769" s="49" t="s">
        <v>20170</v>
      </c>
      <c r="E7769" s="49" t="s">
        <v>1924</v>
      </c>
      <c r="F7769" s="50" t="s">
        <v>20171</v>
      </c>
      <c r="G7769" s="217">
        <v>1282499.05</v>
      </c>
      <c r="H7769" s="212">
        <v>0</v>
      </c>
      <c r="I7769" s="212">
        <v>1282499.05</v>
      </c>
    </row>
    <row r="7770" spans="1:9" ht="51" customHeight="1" x14ac:dyDescent="0.25">
      <c r="A7770" s="200">
        <v>43746</v>
      </c>
      <c r="B7770" s="37" t="s">
        <v>8437</v>
      </c>
      <c r="C7770" s="23">
        <v>53</v>
      </c>
      <c r="D7770" s="49" t="s">
        <v>20172</v>
      </c>
      <c r="E7770" s="49" t="s">
        <v>10716</v>
      </c>
      <c r="F7770" s="50" t="s">
        <v>20173</v>
      </c>
      <c r="G7770" s="217">
        <v>488623</v>
      </c>
      <c r="H7770" s="212">
        <v>0</v>
      </c>
      <c r="I7770" s="212">
        <v>488623</v>
      </c>
    </row>
    <row r="7771" spans="1:9" ht="51" customHeight="1" x14ac:dyDescent="0.25">
      <c r="A7771" s="200">
        <v>43746</v>
      </c>
      <c r="B7771" s="37" t="s">
        <v>8437</v>
      </c>
      <c r="C7771" s="23">
        <v>53</v>
      </c>
      <c r="D7771" s="49" t="s">
        <v>20174</v>
      </c>
      <c r="E7771" s="49" t="s">
        <v>2067</v>
      </c>
      <c r="F7771" s="50" t="s">
        <v>20175</v>
      </c>
      <c r="G7771" s="217">
        <v>11400000</v>
      </c>
      <c r="H7771" s="212">
        <v>0</v>
      </c>
      <c r="I7771" s="212">
        <v>11400000</v>
      </c>
    </row>
    <row r="7772" spans="1:9" ht="51" customHeight="1" x14ac:dyDescent="0.25">
      <c r="A7772" s="200">
        <v>43746</v>
      </c>
      <c r="B7772" s="37" t="s">
        <v>8437</v>
      </c>
      <c r="C7772" s="23">
        <v>53</v>
      </c>
      <c r="D7772" s="49" t="s">
        <v>20176</v>
      </c>
      <c r="E7772" s="49" t="s">
        <v>3492</v>
      </c>
      <c r="F7772" s="50" t="s">
        <v>20177</v>
      </c>
      <c r="G7772" s="217">
        <v>1281597.5</v>
      </c>
      <c r="H7772" s="212">
        <v>0</v>
      </c>
      <c r="I7772" s="212">
        <v>1281597.5</v>
      </c>
    </row>
    <row r="7773" spans="1:9" ht="51" customHeight="1" x14ac:dyDescent="0.25">
      <c r="A7773" s="200">
        <v>43746</v>
      </c>
      <c r="B7773" s="37" t="s">
        <v>8437</v>
      </c>
      <c r="C7773" s="23">
        <v>53</v>
      </c>
      <c r="D7773" s="49" t="s">
        <v>20178</v>
      </c>
      <c r="E7773" s="49" t="s">
        <v>3684</v>
      </c>
      <c r="F7773" s="50" t="s">
        <v>20179</v>
      </c>
      <c r="G7773" s="217">
        <v>2772849.05</v>
      </c>
      <c r="H7773" s="212">
        <v>0</v>
      </c>
      <c r="I7773" s="212">
        <v>2772849.05</v>
      </c>
    </row>
    <row r="7774" spans="1:9" ht="51" customHeight="1" x14ac:dyDescent="0.25">
      <c r="A7774" s="200">
        <v>43746</v>
      </c>
      <c r="B7774" s="37" t="s">
        <v>2580</v>
      </c>
      <c r="C7774" s="23">
        <v>59</v>
      </c>
      <c r="D7774" s="49" t="s">
        <v>20180</v>
      </c>
      <c r="E7774" s="49" t="s">
        <v>9518</v>
      </c>
      <c r="F7774" s="50" t="s">
        <v>20181</v>
      </c>
      <c r="G7774" s="217">
        <v>29758293.449999999</v>
      </c>
      <c r="H7774" s="212">
        <v>1750487.85</v>
      </c>
      <c r="I7774" s="212">
        <v>31508781.300000001</v>
      </c>
    </row>
    <row r="7775" spans="1:9" ht="51" customHeight="1" x14ac:dyDescent="0.25">
      <c r="A7775" s="200">
        <v>43746</v>
      </c>
      <c r="B7775" s="37" t="s">
        <v>8437</v>
      </c>
      <c r="C7775" s="23">
        <v>62</v>
      </c>
      <c r="D7775" s="49" t="s">
        <v>20182</v>
      </c>
      <c r="E7775" s="49" t="s">
        <v>2182</v>
      </c>
      <c r="F7775" s="50" t="s">
        <v>20183</v>
      </c>
      <c r="G7775" s="217">
        <v>521551.9</v>
      </c>
      <c r="H7775" s="212">
        <v>0</v>
      </c>
      <c r="I7775" s="212">
        <v>521551.9</v>
      </c>
    </row>
    <row r="7776" spans="1:9" ht="51" customHeight="1" x14ac:dyDescent="0.25">
      <c r="A7776" s="200">
        <v>43746</v>
      </c>
      <c r="B7776" s="37" t="s">
        <v>8437</v>
      </c>
      <c r="C7776" s="23">
        <v>62</v>
      </c>
      <c r="D7776" s="49" t="s">
        <v>20184</v>
      </c>
      <c r="E7776" s="49" t="s">
        <v>6251</v>
      </c>
      <c r="F7776" s="50" t="s">
        <v>20185</v>
      </c>
      <c r="G7776" s="217">
        <v>752590</v>
      </c>
      <c r="H7776" s="212">
        <v>0</v>
      </c>
      <c r="I7776" s="212">
        <v>752590</v>
      </c>
    </row>
    <row r="7777" spans="1:9" ht="51" customHeight="1" x14ac:dyDescent="0.25">
      <c r="A7777" s="200">
        <v>43746</v>
      </c>
      <c r="B7777" s="37" t="s">
        <v>8437</v>
      </c>
      <c r="C7777" s="23">
        <v>62</v>
      </c>
      <c r="D7777" s="49" t="s">
        <v>20186</v>
      </c>
      <c r="E7777" s="49" t="s">
        <v>20187</v>
      </c>
      <c r="F7777" s="50" t="s">
        <v>20188</v>
      </c>
      <c r="G7777" s="217">
        <v>1744459.35</v>
      </c>
      <c r="H7777" s="212">
        <v>0</v>
      </c>
      <c r="I7777" s="212">
        <v>1744459.35</v>
      </c>
    </row>
    <row r="7778" spans="1:9" ht="51" customHeight="1" x14ac:dyDescent="0.25">
      <c r="A7778" s="200">
        <v>43746</v>
      </c>
      <c r="B7778" s="37" t="s">
        <v>8437</v>
      </c>
      <c r="C7778" s="23">
        <v>62</v>
      </c>
      <c r="D7778" s="49" t="s">
        <v>20189</v>
      </c>
      <c r="E7778" s="49" t="s">
        <v>10522</v>
      </c>
      <c r="F7778" s="50" t="s">
        <v>20190</v>
      </c>
      <c r="G7778" s="217">
        <v>1311336.3</v>
      </c>
      <c r="H7778" s="212">
        <v>0</v>
      </c>
      <c r="I7778" s="212">
        <v>1311336.3</v>
      </c>
    </row>
    <row r="7779" spans="1:9" ht="51" customHeight="1" x14ac:dyDescent="0.25">
      <c r="A7779" s="200">
        <v>43746</v>
      </c>
      <c r="B7779" s="37" t="s">
        <v>8437</v>
      </c>
      <c r="C7779" s="23">
        <v>65</v>
      </c>
      <c r="D7779" s="49" t="s">
        <v>20191</v>
      </c>
      <c r="E7779" s="49" t="s">
        <v>20192</v>
      </c>
      <c r="F7779" s="50" t="s">
        <v>20193</v>
      </c>
      <c r="G7779" s="217">
        <v>3399100</v>
      </c>
      <c r="H7779" s="212">
        <v>0</v>
      </c>
      <c r="I7779" s="212">
        <v>3399100</v>
      </c>
    </row>
    <row r="7780" spans="1:9" ht="51" customHeight="1" x14ac:dyDescent="0.25">
      <c r="A7780" s="200">
        <v>43746</v>
      </c>
      <c r="B7780" s="37" t="s">
        <v>2580</v>
      </c>
      <c r="C7780" s="23">
        <v>66</v>
      </c>
      <c r="D7780" s="49" t="s">
        <v>20194</v>
      </c>
      <c r="E7780" s="49" t="s">
        <v>11210</v>
      </c>
      <c r="F7780" s="50" t="s">
        <v>20195</v>
      </c>
      <c r="G7780" s="217">
        <v>2457767.36</v>
      </c>
      <c r="H7780" s="212">
        <v>144574.54999999999</v>
      </c>
      <c r="I7780" s="212">
        <v>2602341.91</v>
      </c>
    </row>
    <row r="7781" spans="1:9" ht="51" customHeight="1" x14ac:dyDescent="0.25">
      <c r="A7781" s="200">
        <v>43746</v>
      </c>
      <c r="B7781" s="37" t="s">
        <v>2580</v>
      </c>
      <c r="C7781" s="23">
        <v>66</v>
      </c>
      <c r="D7781" s="49" t="s">
        <v>20196</v>
      </c>
      <c r="E7781" s="49" t="s">
        <v>12690</v>
      </c>
      <c r="F7781" s="50" t="s">
        <v>20197</v>
      </c>
      <c r="G7781" s="217">
        <v>1274937.95</v>
      </c>
      <c r="H7781" s="212">
        <v>74996.350000000006</v>
      </c>
      <c r="I7781" s="212">
        <v>1349934.3</v>
      </c>
    </row>
    <row r="7782" spans="1:9" ht="51" customHeight="1" x14ac:dyDescent="0.25">
      <c r="A7782" s="200">
        <v>43746</v>
      </c>
      <c r="B7782" s="37" t="s">
        <v>2580</v>
      </c>
      <c r="C7782" s="23">
        <v>66</v>
      </c>
      <c r="D7782" s="49" t="s">
        <v>20198</v>
      </c>
      <c r="E7782" s="49" t="s">
        <v>6557</v>
      </c>
      <c r="F7782" s="50" t="s">
        <v>20199</v>
      </c>
      <c r="G7782" s="217">
        <v>1480700</v>
      </c>
      <c r="H7782" s="212">
        <v>87100</v>
      </c>
      <c r="I7782" s="212">
        <v>1567800</v>
      </c>
    </row>
    <row r="7783" spans="1:9" ht="51" customHeight="1" x14ac:dyDescent="0.25">
      <c r="A7783" s="200">
        <v>43746</v>
      </c>
      <c r="B7783" s="37" t="s">
        <v>2580</v>
      </c>
      <c r="C7783" s="23">
        <v>66</v>
      </c>
      <c r="D7783" s="49" t="s">
        <v>20200</v>
      </c>
      <c r="E7783" s="49" t="s">
        <v>20201</v>
      </c>
      <c r="F7783" s="50" t="s">
        <v>20202</v>
      </c>
      <c r="G7783" s="217">
        <v>9999999.9900000002</v>
      </c>
      <c r="H7783" s="212">
        <v>0</v>
      </c>
      <c r="I7783" s="212">
        <v>9999999.9900000002</v>
      </c>
    </row>
    <row r="7784" spans="1:9" ht="51" customHeight="1" x14ac:dyDescent="0.25">
      <c r="A7784" s="200">
        <v>43746</v>
      </c>
      <c r="B7784" s="37" t="s">
        <v>8437</v>
      </c>
      <c r="C7784" s="23">
        <v>68</v>
      </c>
      <c r="D7784" s="49" t="s">
        <v>20203</v>
      </c>
      <c r="E7784" s="49" t="s">
        <v>20204</v>
      </c>
      <c r="F7784" s="50" t="s">
        <v>20205</v>
      </c>
      <c r="G7784" s="217">
        <v>1939371.8</v>
      </c>
      <c r="H7784" s="212">
        <v>0</v>
      </c>
      <c r="I7784" s="212">
        <v>1939371.8</v>
      </c>
    </row>
    <row r="7785" spans="1:9" ht="51" customHeight="1" x14ac:dyDescent="0.25">
      <c r="A7785" s="200">
        <v>43746</v>
      </c>
      <c r="B7785" s="37" t="s">
        <v>8437</v>
      </c>
      <c r="C7785" s="23">
        <v>68</v>
      </c>
      <c r="D7785" s="49" t="s">
        <v>20206</v>
      </c>
      <c r="E7785" s="49" t="s">
        <v>15875</v>
      </c>
      <c r="F7785" s="50" t="s">
        <v>20207</v>
      </c>
      <c r="G7785" s="217">
        <v>1100165.55</v>
      </c>
      <c r="H7785" s="212">
        <v>0</v>
      </c>
      <c r="I7785" s="212">
        <v>1100165.55</v>
      </c>
    </row>
    <row r="7786" spans="1:9" ht="51" customHeight="1" x14ac:dyDescent="0.25">
      <c r="A7786" s="200">
        <v>43746</v>
      </c>
      <c r="B7786" s="37" t="s">
        <v>8437</v>
      </c>
      <c r="C7786" s="23">
        <v>68</v>
      </c>
      <c r="D7786" s="49" t="s">
        <v>20208</v>
      </c>
      <c r="E7786" s="49" t="s">
        <v>20209</v>
      </c>
      <c r="F7786" s="50" t="s">
        <v>20210</v>
      </c>
      <c r="G7786" s="217">
        <v>2586632.4500000002</v>
      </c>
      <c r="H7786" s="212">
        <v>0</v>
      </c>
      <c r="I7786" s="212">
        <v>2586632.4500000002</v>
      </c>
    </row>
    <row r="7787" spans="1:9" ht="51" customHeight="1" x14ac:dyDescent="0.25">
      <c r="A7787" s="200">
        <v>43746</v>
      </c>
      <c r="B7787" s="37" t="s">
        <v>8437</v>
      </c>
      <c r="C7787" s="23">
        <v>68</v>
      </c>
      <c r="D7787" s="49" t="s">
        <v>20211</v>
      </c>
      <c r="E7787" s="49" t="s">
        <v>20212</v>
      </c>
      <c r="F7787" s="50" t="s">
        <v>20213</v>
      </c>
      <c r="G7787" s="217">
        <v>679250</v>
      </c>
      <c r="H7787" s="212">
        <v>0</v>
      </c>
      <c r="I7787" s="212">
        <v>679250</v>
      </c>
    </row>
    <row r="7788" spans="1:9" ht="51" customHeight="1" x14ac:dyDescent="0.25">
      <c r="A7788" s="200">
        <v>43746</v>
      </c>
      <c r="B7788" s="37" t="s">
        <v>8437</v>
      </c>
      <c r="C7788" s="23">
        <v>68</v>
      </c>
      <c r="D7788" s="49" t="s">
        <v>20214</v>
      </c>
      <c r="E7788" s="49" t="s">
        <v>20215</v>
      </c>
      <c r="F7788" s="50" t="s">
        <v>20216</v>
      </c>
      <c r="G7788" s="217">
        <v>1118923.8500000001</v>
      </c>
      <c r="H7788" s="212">
        <v>0</v>
      </c>
      <c r="I7788" s="212">
        <v>1118923.8500000001</v>
      </c>
    </row>
    <row r="7789" spans="1:9" ht="51" customHeight="1" x14ac:dyDescent="0.25">
      <c r="A7789" s="200">
        <v>43746</v>
      </c>
      <c r="B7789" s="37" t="s">
        <v>8437</v>
      </c>
      <c r="C7789" s="23">
        <v>68</v>
      </c>
      <c r="D7789" s="49" t="s">
        <v>20217</v>
      </c>
      <c r="E7789" s="49" t="s">
        <v>12988</v>
      </c>
      <c r="F7789" s="50" t="s">
        <v>20218</v>
      </c>
      <c r="G7789" s="217">
        <v>799302.48</v>
      </c>
      <c r="H7789" s="212">
        <v>0</v>
      </c>
      <c r="I7789" s="212">
        <v>799302.48</v>
      </c>
    </row>
    <row r="7790" spans="1:9" ht="51" customHeight="1" x14ac:dyDescent="0.25">
      <c r="A7790" s="200">
        <v>43746</v>
      </c>
      <c r="B7790" s="37" t="s">
        <v>8437</v>
      </c>
      <c r="C7790" s="23">
        <v>68</v>
      </c>
      <c r="D7790" s="49" t="s">
        <v>20219</v>
      </c>
      <c r="E7790" s="49" t="s">
        <v>20220</v>
      </c>
      <c r="F7790" s="50" t="s">
        <v>20221</v>
      </c>
      <c r="G7790" s="217">
        <v>4518915.3499999996</v>
      </c>
      <c r="H7790" s="212">
        <v>0</v>
      </c>
      <c r="I7790" s="212">
        <v>4518915.3499999996</v>
      </c>
    </row>
    <row r="7791" spans="1:9" ht="51" customHeight="1" x14ac:dyDescent="0.25">
      <c r="A7791" s="200">
        <v>43746</v>
      </c>
      <c r="B7791" s="37" t="s">
        <v>8437</v>
      </c>
      <c r="C7791" s="23">
        <v>68</v>
      </c>
      <c r="D7791" s="49" t="s">
        <v>20222</v>
      </c>
      <c r="E7791" s="49" t="s">
        <v>20223</v>
      </c>
      <c r="F7791" s="50" t="s">
        <v>20224</v>
      </c>
      <c r="G7791" s="217">
        <v>3645570.52</v>
      </c>
      <c r="H7791" s="212">
        <v>0</v>
      </c>
      <c r="I7791" s="212">
        <v>3645570.52</v>
      </c>
    </row>
    <row r="7792" spans="1:9" ht="51" customHeight="1" x14ac:dyDescent="0.25">
      <c r="A7792" s="200">
        <v>43746</v>
      </c>
      <c r="B7792" s="37" t="s">
        <v>8437</v>
      </c>
      <c r="C7792" s="23">
        <v>68</v>
      </c>
      <c r="D7792" s="49" t="s">
        <v>20225</v>
      </c>
      <c r="E7792" s="49" t="s">
        <v>20226</v>
      </c>
      <c r="F7792" s="50" t="s">
        <v>20227</v>
      </c>
      <c r="G7792" s="217">
        <v>2313879.0499999998</v>
      </c>
      <c r="H7792" s="212">
        <v>0</v>
      </c>
      <c r="I7792" s="212">
        <v>2313879.0499999998</v>
      </c>
    </row>
    <row r="7793" spans="1:9" ht="51" customHeight="1" x14ac:dyDescent="0.25">
      <c r="A7793" s="200">
        <v>43746</v>
      </c>
      <c r="B7793" s="37" t="s">
        <v>8437</v>
      </c>
      <c r="C7793" s="23">
        <v>68</v>
      </c>
      <c r="D7793" s="49" t="s">
        <v>20228</v>
      </c>
      <c r="E7793" s="49" t="s">
        <v>20229</v>
      </c>
      <c r="F7793" s="50" t="s">
        <v>20230</v>
      </c>
      <c r="G7793" s="217">
        <v>1945717.26</v>
      </c>
      <c r="H7793" s="212">
        <v>0</v>
      </c>
      <c r="I7793" s="212">
        <v>1945717.26</v>
      </c>
    </row>
    <row r="7794" spans="1:9" ht="51" customHeight="1" x14ac:dyDescent="0.25">
      <c r="A7794" s="200">
        <v>43746</v>
      </c>
      <c r="B7794" s="37" t="s">
        <v>8437</v>
      </c>
      <c r="C7794" s="23">
        <v>68</v>
      </c>
      <c r="D7794" s="49" t="s">
        <v>20231</v>
      </c>
      <c r="E7794" s="49" t="s">
        <v>20232</v>
      </c>
      <c r="F7794" s="50" t="s">
        <v>20233</v>
      </c>
      <c r="G7794" s="217">
        <v>2374315.9900000002</v>
      </c>
      <c r="H7794" s="212">
        <v>0</v>
      </c>
      <c r="I7794" s="212">
        <v>2374315.9900000002</v>
      </c>
    </row>
    <row r="7795" spans="1:9" ht="51" customHeight="1" x14ac:dyDescent="0.25">
      <c r="A7795" s="200">
        <v>43746</v>
      </c>
      <c r="B7795" s="37" t="s">
        <v>8437</v>
      </c>
      <c r="C7795" s="23">
        <v>69</v>
      </c>
      <c r="D7795" s="49" t="s">
        <v>20234</v>
      </c>
      <c r="E7795" s="49" t="s">
        <v>1947</v>
      </c>
      <c r="F7795" s="50" t="s">
        <v>20235</v>
      </c>
      <c r="G7795" s="217">
        <v>57165.3</v>
      </c>
      <c r="H7795" s="212">
        <v>0</v>
      </c>
      <c r="I7795" s="212">
        <v>57165.3</v>
      </c>
    </row>
    <row r="7796" spans="1:9" ht="51" customHeight="1" x14ac:dyDescent="0.25">
      <c r="A7796" s="200">
        <v>43746</v>
      </c>
      <c r="B7796" s="37" t="s">
        <v>8437</v>
      </c>
      <c r="C7796" s="23">
        <v>69</v>
      </c>
      <c r="D7796" s="49" t="s">
        <v>20236</v>
      </c>
      <c r="E7796" s="49" t="s">
        <v>17635</v>
      </c>
      <c r="F7796" s="50" t="s">
        <v>20237</v>
      </c>
      <c r="G7796" s="217">
        <v>751220.1</v>
      </c>
      <c r="H7796" s="212">
        <v>0</v>
      </c>
      <c r="I7796" s="212">
        <v>751220.1</v>
      </c>
    </row>
    <row r="7797" spans="1:9" ht="51" customHeight="1" x14ac:dyDescent="0.25">
      <c r="A7797" s="200">
        <v>43746</v>
      </c>
      <c r="B7797" s="37" t="s">
        <v>8437</v>
      </c>
      <c r="C7797" s="23">
        <v>69</v>
      </c>
      <c r="D7797" s="49" t="s">
        <v>20238</v>
      </c>
      <c r="E7797" s="49" t="s">
        <v>20239</v>
      </c>
      <c r="F7797" s="50" t="s">
        <v>20240</v>
      </c>
      <c r="G7797" s="217">
        <v>751220.1</v>
      </c>
      <c r="H7797" s="212">
        <v>0</v>
      </c>
      <c r="I7797" s="212">
        <v>751220.1</v>
      </c>
    </row>
    <row r="7798" spans="1:9" ht="51" customHeight="1" x14ac:dyDescent="0.25">
      <c r="A7798" s="200">
        <v>43746</v>
      </c>
      <c r="B7798" s="37" t="s">
        <v>8437</v>
      </c>
      <c r="C7798" s="23">
        <v>69</v>
      </c>
      <c r="D7798" s="49" t="s">
        <v>20241</v>
      </c>
      <c r="E7798" s="49" t="s">
        <v>20242</v>
      </c>
      <c r="F7798" s="50" t="s">
        <v>20243</v>
      </c>
      <c r="G7798" s="217">
        <v>1199850</v>
      </c>
      <c r="H7798" s="212">
        <v>0</v>
      </c>
      <c r="I7798" s="212">
        <v>1199850</v>
      </c>
    </row>
    <row r="7799" spans="1:9" ht="51" customHeight="1" x14ac:dyDescent="0.25">
      <c r="A7799" s="200">
        <v>43746</v>
      </c>
      <c r="B7799" s="37" t="s">
        <v>2581</v>
      </c>
      <c r="C7799" s="23">
        <v>78</v>
      </c>
      <c r="D7799" s="49" t="s">
        <v>20244</v>
      </c>
      <c r="E7799" s="49" t="s">
        <v>20245</v>
      </c>
      <c r="F7799" s="50" t="s">
        <v>20246</v>
      </c>
      <c r="G7799" s="217">
        <v>3621059.86</v>
      </c>
      <c r="H7799" s="212">
        <v>0</v>
      </c>
      <c r="I7799" s="212">
        <v>3621059.86</v>
      </c>
    </row>
    <row r="7800" spans="1:9" ht="51" customHeight="1" x14ac:dyDescent="0.25">
      <c r="A7800" s="200">
        <v>43746</v>
      </c>
      <c r="B7800" s="37" t="s">
        <v>2581</v>
      </c>
      <c r="C7800" s="23">
        <v>78</v>
      </c>
      <c r="D7800" s="49" t="s">
        <v>20247</v>
      </c>
      <c r="E7800" s="49" t="s">
        <v>9011</v>
      </c>
      <c r="F7800" s="50" t="s">
        <v>20248</v>
      </c>
      <c r="G7800" s="217">
        <v>2653248.9</v>
      </c>
      <c r="H7800" s="212">
        <v>132662.44</v>
      </c>
      <c r="I7800" s="212">
        <v>2785911.34</v>
      </c>
    </row>
    <row r="7801" spans="1:9" ht="51" customHeight="1" x14ac:dyDescent="0.25">
      <c r="A7801" s="200">
        <v>43746</v>
      </c>
      <c r="B7801" s="37" t="s">
        <v>2581</v>
      </c>
      <c r="C7801" s="23">
        <v>78</v>
      </c>
      <c r="D7801" s="49" t="s">
        <v>20249</v>
      </c>
      <c r="E7801" s="49" t="s">
        <v>20250</v>
      </c>
      <c r="F7801" s="50" t="s">
        <v>20251</v>
      </c>
      <c r="G7801" s="217">
        <v>5782467.5999999996</v>
      </c>
      <c r="H7801" s="212">
        <v>0</v>
      </c>
      <c r="I7801" s="212">
        <v>5782467.5999999996</v>
      </c>
    </row>
    <row r="7802" spans="1:9" ht="51" customHeight="1" x14ac:dyDescent="0.25">
      <c r="A7802" s="200">
        <v>43746</v>
      </c>
      <c r="B7802" s="37" t="s">
        <v>2581</v>
      </c>
      <c r="C7802" s="23">
        <v>78</v>
      </c>
      <c r="D7802" s="49" t="s">
        <v>20252</v>
      </c>
      <c r="E7802" s="49" t="s">
        <v>20253</v>
      </c>
      <c r="F7802" s="50" t="s">
        <v>20254</v>
      </c>
      <c r="G7802" s="217">
        <v>2746944.9</v>
      </c>
      <c r="H7802" s="212">
        <v>0</v>
      </c>
      <c r="I7802" s="212">
        <v>2746944.9</v>
      </c>
    </row>
    <row r="7803" spans="1:9" ht="51" customHeight="1" x14ac:dyDescent="0.25">
      <c r="A7803" s="200">
        <v>43746</v>
      </c>
      <c r="B7803" s="37" t="s">
        <v>2581</v>
      </c>
      <c r="C7803" s="23">
        <v>78</v>
      </c>
      <c r="D7803" s="49" t="s">
        <v>20255</v>
      </c>
      <c r="E7803" s="49" t="s">
        <v>20256</v>
      </c>
      <c r="F7803" s="50" t="s">
        <v>20257</v>
      </c>
      <c r="G7803" s="217">
        <v>4101989.7</v>
      </c>
      <c r="H7803" s="212">
        <v>0</v>
      </c>
      <c r="I7803" s="212">
        <v>4101989.7</v>
      </c>
    </row>
    <row r="7804" spans="1:9" ht="51" customHeight="1" x14ac:dyDescent="0.25">
      <c r="A7804" s="200">
        <v>43746</v>
      </c>
      <c r="B7804" s="37" t="s">
        <v>2581</v>
      </c>
      <c r="C7804" s="23">
        <v>78</v>
      </c>
      <c r="D7804" s="49" t="s">
        <v>20258</v>
      </c>
      <c r="E7804" s="49" t="s">
        <v>20259</v>
      </c>
      <c r="F7804" s="50" t="s">
        <v>20260</v>
      </c>
      <c r="G7804" s="217">
        <v>4877217.3</v>
      </c>
      <c r="H7804" s="212">
        <v>0</v>
      </c>
      <c r="I7804" s="212">
        <v>4877217.3</v>
      </c>
    </row>
    <row r="7805" spans="1:9" ht="51" customHeight="1" x14ac:dyDescent="0.25">
      <c r="A7805" s="200">
        <v>43746</v>
      </c>
      <c r="B7805" s="37" t="s">
        <v>2581</v>
      </c>
      <c r="C7805" s="23">
        <v>78</v>
      </c>
      <c r="D7805" s="49" t="s">
        <v>20261</v>
      </c>
      <c r="E7805" s="49" t="s">
        <v>10217</v>
      </c>
      <c r="F7805" s="50" t="s">
        <v>20262</v>
      </c>
      <c r="G7805" s="217">
        <v>3970257.91</v>
      </c>
      <c r="H7805" s="212">
        <v>0</v>
      </c>
      <c r="I7805" s="212">
        <v>3970257.91</v>
      </c>
    </row>
    <row r="7806" spans="1:9" ht="51" customHeight="1" x14ac:dyDescent="0.25">
      <c r="A7806" s="200">
        <v>43746</v>
      </c>
      <c r="B7806" s="37" t="s">
        <v>2581</v>
      </c>
      <c r="C7806" s="23">
        <v>78</v>
      </c>
      <c r="D7806" s="49" t="s">
        <v>20263</v>
      </c>
      <c r="E7806" s="49" t="s">
        <v>8299</v>
      </c>
      <c r="F7806" s="50" t="s">
        <v>20264</v>
      </c>
      <c r="G7806" s="217">
        <v>1109489.28</v>
      </c>
      <c r="H7806" s="212">
        <v>0</v>
      </c>
      <c r="I7806" s="212">
        <v>1109489.28</v>
      </c>
    </row>
    <row r="7807" spans="1:9" ht="51" customHeight="1" x14ac:dyDescent="0.25">
      <c r="A7807" s="200">
        <v>43746</v>
      </c>
      <c r="B7807" s="37" t="s">
        <v>2581</v>
      </c>
      <c r="C7807" s="23">
        <v>78</v>
      </c>
      <c r="D7807" s="49" t="s">
        <v>20265</v>
      </c>
      <c r="E7807" s="49" t="s">
        <v>20266</v>
      </c>
      <c r="F7807" s="50" t="s">
        <v>20267</v>
      </c>
      <c r="G7807" s="217">
        <v>1589688.99</v>
      </c>
      <c r="H7807" s="212">
        <v>0</v>
      </c>
      <c r="I7807" s="212">
        <v>1589688.99</v>
      </c>
    </row>
    <row r="7808" spans="1:9" ht="51" customHeight="1" x14ac:dyDescent="0.25">
      <c r="A7808" s="200">
        <v>43746</v>
      </c>
      <c r="B7808" s="37" t="s">
        <v>2581</v>
      </c>
      <c r="C7808" s="23">
        <v>78</v>
      </c>
      <c r="D7808" s="49" t="s">
        <v>20268</v>
      </c>
      <c r="E7808" s="49" t="s">
        <v>20269</v>
      </c>
      <c r="F7808" s="50" t="s">
        <v>20270</v>
      </c>
      <c r="G7808" s="217">
        <v>1701031.2</v>
      </c>
      <c r="H7808" s="212">
        <v>0</v>
      </c>
      <c r="I7808" s="212">
        <v>1701031.2</v>
      </c>
    </row>
    <row r="7809" spans="1:9" ht="51" customHeight="1" x14ac:dyDescent="0.25">
      <c r="A7809" s="200">
        <v>43746</v>
      </c>
      <c r="B7809" s="37" t="s">
        <v>2581</v>
      </c>
      <c r="C7809" s="23">
        <v>78</v>
      </c>
      <c r="D7809" s="49" t="s">
        <v>20271</v>
      </c>
      <c r="E7809" s="49" t="s">
        <v>20272</v>
      </c>
      <c r="F7809" s="50" t="s">
        <v>20273</v>
      </c>
      <c r="G7809" s="217">
        <v>2676423.6</v>
      </c>
      <c r="H7809" s="212">
        <v>0</v>
      </c>
      <c r="I7809" s="212">
        <v>2676423.6</v>
      </c>
    </row>
    <row r="7810" spans="1:9" ht="51" customHeight="1" x14ac:dyDescent="0.25">
      <c r="A7810" s="200">
        <v>43746</v>
      </c>
      <c r="B7810" s="37" t="s">
        <v>2581</v>
      </c>
      <c r="C7810" s="23">
        <v>78</v>
      </c>
      <c r="D7810" s="49" t="s">
        <v>20274</v>
      </c>
      <c r="E7810" s="49" t="s">
        <v>20275</v>
      </c>
      <c r="F7810" s="50" t="s">
        <v>20276</v>
      </c>
      <c r="G7810" s="217">
        <v>2463476.9300000002</v>
      </c>
      <c r="H7810" s="212">
        <v>0</v>
      </c>
      <c r="I7810" s="212">
        <v>2463476.9300000002</v>
      </c>
    </row>
    <row r="7811" spans="1:9" ht="51" customHeight="1" x14ac:dyDescent="0.25">
      <c r="A7811" s="200">
        <v>43746</v>
      </c>
      <c r="B7811" s="37" t="s">
        <v>2581</v>
      </c>
      <c r="C7811" s="23">
        <v>78</v>
      </c>
      <c r="D7811" s="49" t="s">
        <v>20277</v>
      </c>
      <c r="E7811" s="49" t="s">
        <v>20278</v>
      </c>
      <c r="F7811" s="50" t="s">
        <v>20279</v>
      </c>
      <c r="G7811" s="217">
        <v>2071530.3</v>
      </c>
      <c r="H7811" s="212">
        <v>0</v>
      </c>
      <c r="I7811" s="212">
        <v>2071530.3</v>
      </c>
    </row>
    <row r="7812" spans="1:9" ht="51" customHeight="1" x14ac:dyDescent="0.25">
      <c r="A7812" s="200">
        <v>43746</v>
      </c>
      <c r="B7812" s="37" t="s">
        <v>2581</v>
      </c>
      <c r="C7812" s="23">
        <v>78</v>
      </c>
      <c r="D7812" s="49" t="s">
        <v>20280</v>
      </c>
      <c r="E7812" s="49" t="s">
        <v>20281</v>
      </c>
      <c r="F7812" s="50" t="s">
        <v>20282</v>
      </c>
      <c r="G7812" s="217">
        <v>1303081.2</v>
      </c>
      <c r="H7812" s="212">
        <v>0</v>
      </c>
      <c r="I7812" s="212">
        <v>1303081.2</v>
      </c>
    </row>
    <row r="7813" spans="1:9" ht="51" customHeight="1" x14ac:dyDescent="0.25">
      <c r="A7813" s="200">
        <v>43746</v>
      </c>
      <c r="B7813" s="37" t="s">
        <v>2581</v>
      </c>
      <c r="C7813" s="23">
        <v>78</v>
      </c>
      <c r="D7813" s="49" t="s">
        <v>20283</v>
      </c>
      <c r="E7813" s="49" t="s">
        <v>20284</v>
      </c>
      <c r="F7813" s="50" t="s">
        <v>20285</v>
      </c>
      <c r="G7813" s="217">
        <v>658041.15</v>
      </c>
      <c r="H7813" s="212">
        <v>0</v>
      </c>
      <c r="I7813" s="212">
        <v>658041.15</v>
      </c>
    </row>
    <row r="7814" spans="1:9" ht="51" customHeight="1" x14ac:dyDescent="0.25">
      <c r="A7814" s="200">
        <v>43746</v>
      </c>
      <c r="B7814" s="37" t="s">
        <v>2581</v>
      </c>
      <c r="C7814" s="23">
        <v>78</v>
      </c>
      <c r="D7814" s="49" t="s">
        <v>20286</v>
      </c>
      <c r="E7814" s="49" t="s">
        <v>20287</v>
      </c>
      <c r="F7814" s="50" t="s">
        <v>20288</v>
      </c>
      <c r="G7814" s="217">
        <v>3358337.57</v>
      </c>
      <c r="H7814" s="212">
        <v>0</v>
      </c>
      <c r="I7814" s="212">
        <v>3358337.57</v>
      </c>
    </row>
    <row r="7815" spans="1:9" ht="51" customHeight="1" x14ac:dyDescent="0.25">
      <c r="A7815" s="200">
        <v>43746</v>
      </c>
      <c r="B7815" s="37" t="s">
        <v>2581</v>
      </c>
      <c r="C7815" s="23">
        <v>78</v>
      </c>
      <c r="D7815" s="49" t="s">
        <v>20289</v>
      </c>
      <c r="E7815" s="49" t="s">
        <v>20290</v>
      </c>
      <c r="F7815" s="50" t="s">
        <v>20291</v>
      </c>
      <c r="G7815" s="217">
        <v>1295109.6000000001</v>
      </c>
      <c r="H7815" s="212">
        <v>0</v>
      </c>
      <c r="I7815" s="212">
        <v>1295109.6000000001</v>
      </c>
    </row>
    <row r="7816" spans="1:9" ht="51" customHeight="1" x14ac:dyDescent="0.25">
      <c r="A7816" s="200">
        <v>43746</v>
      </c>
      <c r="B7816" s="37" t="s">
        <v>2572</v>
      </c>
      <c r="C7816" s="23">
        <v>82</v>
      </c>
      <c r="D7816" s="49" t="s">
        <v>20292</v>
      </c>
      <c r="E7816" s="49" t="s">
        <v>20293</v>
      </c>
      <c r="F7816" s="50" t="s">
        <v>20294</v>
      </c>
      <c r="G7816" s="217">
        <v>18274485.52</v>
      </c>
      <c r="H7816" s="212">
        <v>1074969.73</v>
      </c>
      <c r="I7816" s="212">
        <v>19349455.25</v>
      </c>
    </row>
    <row r="7817" spans="1:9" ht="51" customHeight="1" x14ac:dyDescent="0.25">
      <c r="A7817" s="200">
        <v>43746</v>
      </c>
      <c r="B7817" s="37" t="s">
        <v>2572</v>
      </c>
      <c r="C7817" s="23">
        <v>82</v>
      </c>
      <c r="D7817" s="49" t="s">
        <v>20295</v>
      </c>
      <c r="E7817" s="49" t="s">
        <v>5686</v>
      </c>
      <c r="F7817" s="50" t="s">
        <v>20296</v>
      </c>
      <c r="G7817" s="217">
        <v>13113757.5</v>
      </c>
      <c r="H7817" s="212">
        <v>1542795</v>
      </c>
      <c r="I7817" s="212">
        <v>14656552.5</v>
      </c>
    </row>
    <row r="7818" spans="1:9" ht="51" customHeight="1" x14ac:dyDescent="0.25">
      <c r="A7818" s="200">
        <v>43753</v>
      </c>
      <c r="B7818" s="37" t="s">
        <v>2582</v>
      </c>
      <c r="C7818" s="23">
        <v>50</v>
      </c>
      <c r="D7818" s="49" t="s">
        <v>20297</v>
      </c>
      <c r="E7818" s="49" t="s">
        <v>18194</v>
      </c>
      <c r="F7818" s="50" t="s">
        <v>20298</v>
      </c>
      <c r="G7818" s="217">
        <v>13759999.75</v>
      </c>
      <c r="H7818" s="212">
        <v>809411.75</v>
      </c>
      <c r="I7818" s="212">
        <v>14569411.5</v>
      </c>
    </row>
    <row r="7819" spans="1:9" ht="51" customHeight="1" x14ac:dyDescent="0.25">
      <c r="A7819" s="200">
        <v>43753</v>
      </c>
      <c r="B7819" s="37" t="s">
        <v>2582</v>
      </c>
      <c r="C7819" s="23">
        <v>50</v>
      </c>
      <c r="D7819" s="49" t="s">
        <v>20299</v>
      </c>
      <c r="E7819" s="49" t="s">
        <v>6795</v>
      </c>
      <c r="F7819" s="50" t="s">
        <v>20300</v>
      </c>
      <c r="G7819" s="217">
        <v>21131641.850000001</v>
      </c>
      <c r="H7819" s="212">
        <v>1243037.75</v>
      </c>
      <c r="I7819" s="212">
        <v>22374679.600000001</v>
      </c>
    </row>
    <row r="7820" spans="1:9" ht="51" customHeight="1" x14ac:dyDescent="0.25">
      <c r="A7820" s="200">
        <v>43753</v>
      </c>
      <c r="B7820" s="37" t="s">
        <v>2582</v>
      </c>
      <c r="C7820" s="23">
        <v>51</v>
      </c>
      <c r="D7820" s="49" t="s">
        <v>20301</v>
      </c>
      <c r="E7820" s="49" t="s">
        <v>1844</v>
      </c>
      <c r="F7820" s="50" t="s">
        <v>20302</v>
      </c>
      <c r="G7820" s="217">
        <v>1754946.48</v>
      </c>
      <c r="H7820" s="212">
        <v>103232.14</v>
      </c>
      <c r="I7820" s="212">
        <v>1858178.62</v>
      </c>
    </row>
    <row r="7821" spans="1:9" ht="51" customHeight="1" x14ac:dyDescent="0.25">
      <c r="A7821" s="200">
        <v>43753</v>
      </c>
      <c r="B7821" s="37" t="s">
        <v>8437</v>
      </c>
      <c r="C7821" s="23">
        <v>53</v>
      </c>
      <c r="D7821" s="49" t="s">
        <v>20303</v>
      </c>
      <c r="E7821" s="49" t="s">
        <v>20304</v>
      </c>
      <c r="F7821" s="50" t="s">
        <v>20305</v>
      </c>
      <c r="G7821" s="217">
        <v>1207511.75</v>
      </c>
      <c r="H7821" s="212">
        <v>0</v>
      </c>
      <c r="I7821" s="212">
        <v>1207511.75</v>
      </c>
    </row>
    <row r="7822" spans="1:9" ht="51" customHeight="1" x14ac:dyDescent="0.25">
      <c r="A7822" s="200">
        <v>43753</v>
      </c>
      <c r="B7822" s="37" t="s">
        <v>8437</v>
      </c>
      <c r="C7822" s="23">
        <v>53</v>
      </c>
      <c r="D7822" s="49" t="s">
        <v>20306</v>
      </c>
      <c r="E7822" s="49" t="s">
        <v>20307</v>
      </c>
      <c r="F7822" s="50" t="s">
        <v>20308</v>
      </c>
      <c r="G7822" s="217">
        <v>3240911.7</v>
      </c>
      <c r="H7822" s="212">
        <v>0</v>
      </c>
      <c r="I7822" s="212">
        <v>3240911.7</v>
      </c>
    </row>
    <row r="7823" spans="1:9" ht="51" customHeight="1" x14ac:dyDescent="0.25">
      <c r="A7823" s="200">
        <v>43753</v>
      </c>
      <c r="B7823" s="37" t="s">
        <v>8437</v>
      </c>
      <c r="C7823" s="23">
        <v>53</v>
      </c>
      <c r="D7823" s="49" t="s">
        <v>20309</v>
      </c>
      <c r="E7823" s="49" t="s">
        <v>20310</v>
      </c>
      <c r="F7823" s="50" t="s">
        <v>20311</v>
      </c>
      <c r="G7823" s="217">
        <v>2744271.65</v>
      </c>
      <c r="H7823" s="212">
        <v>0</v>
      </c>
      <c r="I7823" s="212">
        <v>2744271.65</v>
      </c>
    </row>
    <row r="7824" spans="1:9" ht="51" customHeight="1" x14ac:dyDescent="0.25">
      <c r="A7824" s="200">
        <v>43753</v>
      </c>
      <c r="B7824" s="37" t="s">
        <v>8437</v>
      </c>
      <c r="C7824" s="23">
        <v>53</v>
      </c>
      <c r="D7824" s="49" t="s">
        <v>20312</v>
      </c>
      <c r="E7824" s="49" t="s">
        <v>20313</v>
      </c>
      <c r="F7824" s="50" t="s">
        <v>20314</v>
      </c>
      <c r="G7824" s="217">
        <v>3780167.8</v>
      </c>
      <c r="H7824" s="212">
        <v>0</v>
      </c>
      <c r="I7824" s="212">
        <v>3780167.8</v>
      </c>
    </row>
    <row r="7825" spans="1:9" ht="51" customHeight="1" x14ac:dyDescent="0.25">
      <c r="A7825" s="200">
        <v>43753</v>
      </c>
      <c r="B7825" s="37" t="s">
        <v>2572</v>
      </c>
      <c r="C7825" s="23">
        <v>80</v>
      </c>
      <c r="D7825" s="49" t="s">
        <v>20315</v>
      </c>
      <c r="E7825" s="49" t="s">
        <v>20316</v>
      </c>
      <c r="F7825" s="50" t="s">
        <v>20317</v>
      </c>
      <c r="G7825" s="217">
        <v>11713488.92</v>
      </c>
      <c r="H7825" s="212">
        <v>689028.76</v>
      </c>
      <c r="I7825" s="212">
        <v>12402517.68</v>
      </c>
    </row>
    <row r="7826" spans="1:9" ht="51" customHeight="1" x14ac:dyDescent="0.25">
      <c r="A7826" s="200">
        <v>43753</v>
      </c>
      <c r="B7826" s="37" t="s">
        <v>2572</v>
      </c>
      <c r="C7826" s="23">
        <v>80</v>
      </c>
      <c r="D7826" s="49" t="s">
        <v>20318</v>
      </c>
      <c r="E7826" s="49" t="s">
        <v>20319</v>
      </c>
      <c r="F7826" s="50" t="s">
        <v>20320</v>
      </c>
      <c r="G7826" s="217">
        <v>10646012.17</v>
      </c>
      <c r="H7826" s="212">
        <v>626236.01</v>
      </c>
      <c r="I7826" s="212">
        <v>11272248.18</v>
      </c>
    </row>
    <row r="7827" spans="1:9" ht="51" customHeight="1" x14ac:dyDescent="0.25">
      <c r="A7827" s="200">
        <v>43753</v>
      </c>
      <c r="B7827" s="37" t="s">
        <v>2572</v>
      </c>
      <c r="C7827" s="23">
        <v>80</v>
      </c>
      <c r="D7827" s="49" t="s">
        <v>20321</v>
      </c>
      <c r="E7827" s="49" t="s">
        <v>20322</v>
      </c>
      <c r="F7827" s="50" t="s">
        <v>20323</v>
      </c>
      <c r="G7827" s="217">
        <v>9930057</v>
      </c>
      <c r="H7827" s="212">
        <v>1168242</v>
      </c>
      <c r="I7827" s="212">
        <v>11098299</v>
      </c>
    </row>
    <row r="7828" spans="1:9" ht="51" customHeight="1" x14ac:dyDescent="0.25">
      <c r="A7828" s="200">
        <v>43753</v>
      </c>
      <c r="B7828" s="37" t="s">
        <v>2572</v>
      </c>
      <c r="C7828" s="23">
        <v>80</v>
      </c>
      <c r="D7828" s="49" t="s">
        <v>20324</v>
      </c>
      <c r="E7828" s="49" t="s">
        <v>20325</v>
      </c>
      <c r="F7828" s="50" t="s">
        <v>20326</v>
      </c>
      <c r="G7828" s="217">
        <v>4373613.91</v>
      </c>
      <c r="H7828" s="212">
        <v>257271.4</v>
      </c>
      <c r="I7828" s="212">
        <v>4630885.3099999996</v>
      </c>
    </row>
    <row r="7829" spans="1:9" ht="51" customHeight="1" x14ac:dyDescent="0.25">
      <c r="A7829" s="200">
        <v>43753</v>
      </c>
      <c r="B7829" s="37" t="s">
        <v>2572</v>
      </c>
      <c r="C7829" s="23">
        <v>80</v>
      </c>
      <c r="D7829" s="49" t="s">
        <v>20327</v>
      </c>
      <c r="E7829" s="49" t="s">
        <v>950</v>
      </c>
      <c r="F7829" s="50" t="s">
        <v>20328</v>
      </c>
      <c r="G7829" s="217">
        <v>11800003.1</v>
      </c>
      <c r="H7829" s="212">
        <v>694117.83</v>
      </c>
      <c r="I7829" s="212">
        <v>12494120.93</v>
      </c>
    </row>
    <row r="7830" spans="1:9" ht="51" customHeight="1" x14ac:dyDescent="0.25">
      <c r="A7830" s="200">
        <v>43753</v>
      </c>
      <c r="B7830" s="37" t="s">
        <v>2572</v>
      </c>
      <c r="C7830" s="23">
        <v>80</v>
      </c>
      <c r="D7830" s="49" t="s">
        <v>20329</v>
      </c>
      <c r="E7830" s="49" t="s">
        <v>12885</v>
      </c>
      <c r="F7830" s="50" t="s">
        <v>20330</v>
      </c>
      <c r="G7830" s="217">
        <v>4034417.05</v>
      </c>
      <c r="H7830" s="212">
        <v>237318.65</v>
      </c>
      <c r="I7830" s="212">
        <v>4271735.7</v>
      </c>
    </row>
    <row r="7831" spans="1:9" ht="51" customHeight="1" x14ac:dyDescent="0.25">
      <c r="A7831" s="200">
        <v>43753</v>
      </c>
      <c r="B7831" s="37" t="s">
        <v>2572</v>
      </c>
      <c r="C7831" s="23">
        <v>80</v>
      </c>
      <c r="D7831" s="49" t="s">
        <v>20331</v>
      </c>
      <c r="E7831" s="49" t="s">
        <v>6975</v>
      </c>
      <c r="F7831" s="50" t="s">
        <v>20332</v>
      </c>
      <c r="G7831" s="217">
        <v>11994612.15</v>
      </c>
      <c r="H7831" s="212">
        <v>705565.42</v>
      </c>
      <c r="I7831" s="212">
        <v>12700177.57</v>
      </c>
    </row>
    <row r="7832" spans="1:9" ht="51" customHeight="1" x14ac:dyDescent="0.25">
      <c r="A7832" s="200">
        <v>43753</v>
      </c>
      <c r="B7832" s="37" t="s">
        <v>2572</v>
      </c>
      <c r="C7832" s="23">
        <v>80</v>
      </c>
      <c r="D7832" s="49" t="s">
        <v>20333</v>
      </c>
      <c r="E7832" s="49" t="s">
        <v>18524</v>
      </c>
      <c r="F7832" s="50" t="s">
        <v>19578</v>
      </c>
      <c r="G7832" s="217">
        <v>3977827.02</v>
      </c>
      <c r="H7832" s="212">
        <v>233989.83</v>
      </c>
      <c r="I7832" s="212">
        <v>4211816.8499999996</v>
      </c>
    </row>
    <row r="7833" spans="1:9" ht="51" customHeight="1" x14ac:dyDescent="0.25">
      <c r="A7833" s="200">
        <v>43753</v>
      </c>
      <c r="B7833" s="37" t="s">
        <v>2572</v>
      </c>
      <c r="C7833" s="23">
        <v>80</v>
      </c>
      <c r="D7833" s="49" t="s">
        <v>20334</v>
      </c>
      <c r="E7833" s="49" t="s">
        <v>20335</v>
      </c>
      <c r="F7833" s="50" t="s">
        <v>20336</v>
      </c>
      <c r="G7833" s="217">
        <v>9994196.9499999993</v>
      </c>
      <c r="H7833" s="212">
        <v>1175787.8799999999</v>
      </c>
      <c r="I7833" s="212">
        <v>11169984.83</v>
      </c>
    </row>
    <row r="7834" spans="1:9" ht="51" customHeight="1" x14ac:dyDescent="0.25">
      <c r="A7834" s="200">
        <v>43753</v>
      </c>
      <c r="B7834" s="37" t="s">
        <v>2572</v>
      </c>
      <c r="C7834" s="23">
        <v>80</v>
      </c>
      <c r="D7834" s="49" t="s">
        <v>20337</v>
      </c>
      <c r="E7834" s="49" t="s">
        <v>20338</v>
      </c>
      <c r="F7834" s="50" t="s">
        <v>20339</v>
      </c>
      <c r="G7834" s="217">
        <v>8021408.1799999997</v>
      </c>
      <c r="H7834" s="212">
        <v>943695.08</v>
      </c>
      <c r="I7834" s="212">
        <v>8965103.2599999998</v>
      </c>
    </row>
    <row r="7835" spans="1:9" ht="51" customHeight="1" x14ac:dyDescent="0.25">
      <c r="A7835" s="200">
        <v>43753</v>
      </c>
      <c r="B7835" s="37" t="s">
        <v>2572</v>
      </c>
      <c r="C7835" s="23">
        <v>80</v>
      </c>
      <c r="D7835" s="49" t="s">
        <v>20340</v>
      </c>
      <c r="E7835" s="49" t="s">
        <v>20341</v>
      </c>
      <c r="F7835" s="50" t="s">
        <v>20342</v>
      </c>
      <c r="G7835" s="217">
        <v>7009227.5</v>
      </c>
      <c r="H7835" s="212">
        <v>824615</v>
      </c>
      <c r="I7835" s="212">
        <v>7833842.5</v>
      </c>
    </row>
    <row r="7836" spans="1:9" ht="51" customHeight="1" x14ac:dyDescent="0.25">
      <c r="A7836" s="200">
        <v>43753</v>
      </c>
      <c r="B7836" s="37" t="s">
        <v>2572</v>
      </c>
      <c r="C7836" s="23">
        <v>80</v>
      </c>
      <c r="D7836" s="49" t="s">
        <v>20343</v>
      </c>
      <c r="E7836" s="49" t="s">
        <v>15727</v>
      </c>
      <c r="F7836" s="50" t="s">
        <v>20344</v>
      </c>
      <c r="G7836" s="217">
        <v>7233714.1799999997</v>
      </c>
      <c r="H7836" s="212">
        <v>425512.6</v>
      </c>
      <c r="I7836" s="212">
        <v>7659226.7800000003</v>
      </c>
    </row>
    <row r="7837" spans="1:9" ht="51" customHeight="1" x14ac:dyDescent="0.25">
      <c r="A7837" s="200">
        <v>43753</v>
      </c>
      <c r="B7837" s="37" t="s">
        <v>2572</v>
      </c>
      <c r="C7837" s="23">
        <v>80</v>
      </c>
      <c r="D7837" s="49" t="s">
        <v>20345</v>
      </c>
      <c r="E7837" s="49" t="s">
        <v>18365</v>
      </c>
      <c r="F7837" s="50" t="s">
        <v>20346</v>
      </c>
      <c r="G7837" s="217">
        <v>7149027.7000000002</v>
      </c>
      <c r="H7837" s="212">
        <v>420531.04</v>
      </c>
      <c r="I7837" s="212">
        <v>7569558.7400000002</v>
      </c>
    </row>
    <row r="7838" spans="1:9" ht="51" customHeight="1" x14ac:dyDescent="0.25">
      <c r="A7838" s="200">
        <v>43753</v>
      </c>
      <c r="B7838" s="37" t="s">
        <v>2572</v>
      </c>
      <c r="C7838" s="23">
        <v>80</v>
      </c>
      <c r="D7838" s="49" t="s">
        <v>20347</v>
      </c>
      <c r="E7838" s="49" t="s">
        <v>20348</v>
      </c>
      <c r="F7838" s="50" t="s">
        <v>20349</v>
      </c>
      <c r="G7838" s="217">
        <v>11185290.25</v>
      </c>
      <c r="H7838" s="212">
        <v>1315916.5</v>
      </c>
      <c r="I7838" s="212">
        <v>12501206.75</v>
      </c>
    </row>
    <row r="7839" spans="1:9" ht="51" customHeight="1" x14ac:dyDescent="0.25">
      <c r="A7839" s="200">
        <v>43753</v>
      </c>
      <c r="B7839" s="37" t="s">
        <v>2572</v>
      </c>
      <c r="C7839" s="23">
        <v>80</v>
      </c>
      <c r="D7839" s="49" t="s">
        <v>20350</v>
      </c>
      <c r="E7839" s="49" t="s">
        <v>20351</v>
      </c>
      <c r="F7839" s="50" t="s">
        <v>20352</v>
      </c>
      <c r="G7839" s="217">
        <v>2772878.5</v>
      </c>
      <c r="H7839" s="212">
        <v>326221</v>
      </c>
      <c r="I7839" s="212">
        <v>3099099.5</v>
      </c>
    </row>
    <row r="7840" spans="1:9" ht="51" customHeight="1" x14ac:dyDescent="0.25">
      <c r="A7840" s="200">
        <v>43753</v>
      </c>
      <c r="B7840" s="37" t="s">
        <v>2572</v>
      </c>
      <c r="C7840" s="23">
        <v>80</v>
      </c>
      <c r="D7840" s="49" t="s">
        <v>20353</v>
      </c>
      <c r="E7840" s="49" t="s">
        <v>20354</v>
      </c>
      <c r="F7840" s="50" t="s">
        <v>20355</v>
      </c>
      <c r="G7840" s="217">
        <v>2046159.95</v>
      </c>
      <c r="H7840" s="212">
        <v>120362.35</v>
      </c>
      <c r="I7840" s="212">
        <v>2166522.2999999998</v>
      </c>
    </row>
    <row r="7841" spans="1:9" ht="51" customHeight="1" x14ac:dyDescent="0.25">
      <c r="A7841" s="200">
        <v>43753</v>
      </c>
      <c r="B7841" s="37" t="s">
        <v>2572</v>
      </c>
      <c r="C7841" s="23">
        <v>80</v>
      </c>
      <c r="D7841" s="49" t="s">
        <v>20356</v>
      </c>
      <c r="E7841" s="49" t="s">
        <v>20357</v>
      </c>
      <c r="F7841" s="50" t="s">
        <v>20358</v>
      </c>
      <c r="G7841" s="217">
        <v>4884588.75</v>
      </c>
      <c r="H7841" s="212">
        <v>287328.75</v>
      </c>
      <c r="I7841" s="212">
        <v>5171917.5</v>
      </c>
    </row>
    <row r="7842" spans="1:9" ht="51" customHeight="1" x14ac:dyDescent="0.25">
      <c r="A7842" s="200">
        <v>43753</v>
      </c>
      <c r="B7842" s="37" t="s">
        <v>2572</v>
      </c>
      <c r="C7842" s="23">
        <v>80</v>
      </c>
      <c r="D7842" s="49" t="s">
        <v>20359</v>
      </c>
      <c r="E7842" s="49" t="s">
        <v>20360</v>
      </c>
      <c r="F7842" s="50" t="s">
        <v>20361</v>
      </c>
      <c r="G7842" s="217">
        <v>5555833.3799999999</v>
      </c>
      <c r="H7842" s="212">
        <v>653627.46</v>
      </c>
      <c r="I7842" s="212">
        <v>6209460.8399999999</v>
      </c>
    </row>
    <row r="7843" spans="1:9" ht="51" customHeight="1" x14ac:dyDescent="0.25">
      <c r="A7843" s="200">
        <v>43753</v>
      </c>
      <c r="B7843" s="37" t="s">
        <v>2572</v>
      </c>
      <c r="C7843" s="23">
        <v>80</v>
      </c>
      <c r="D7843" s="49" t="s">
        <v>20362</v>
      </c>
      <c r="E7843" s="49" t="s">
        <v>4385</v>
      </c>
      <c r="F7843" s="50" t="s">
        <v>20363</v>
      </c>
      <c r="G7843" s="217">
        <v>5560187.1600000001</v>
      </c>
      <c r="H7843" s="212">
        <v>327069.84000000003</v>
      </c>
      <c r="I7843" s="212">
        <v>5887257</v>
      </c>
    </row>
    <row r="7844" spans="1:9" ht="51" customHeight="1" x14ac:dyDescent="0.25">
      <c r="A7844" s="200">
        <v>43762</v>
      </c>
      <c r="B7844" s="37" t="s">
        <v>2573</v>
      </c>
      <c r="C7844" s="23">
        <v>48</v>
      </c>
      <c r="D7844" s="49" t="s">
        <v>20364</v>
      </c>
      <c r="E7844" s="49" t="s">
        <v>20365</v>
      </c>
      <c r="F7844" s="50" t="s">
        <v>20366</v>
      </c>
      <c r="G7844" s="217">
        <v>70937499.700000003</v>
      </c>
      <c r="H7844" s="212">
        <v>0</v>
      </c>
      <c r="I7844" s="212">
        <v>70937499.700000003</v>
      </c>
    </row>
    <row r="7845" spans="1:9" ht="51" customHeight="1" x14ac:dyDescent="0.25">
      <c r="A7845" s="200">
        <v>43762</v>
      </c>
      <c r="B7845" s="37" t="s">
        <v>2582</v>
      </c>
      <c r="C7845" s="23">
        <v>50</v>
      </c>
      <c r="D7845" s="49" t="s">
        <v>20367</v>
      </c>
      <c r="E7845" s="49" t="s">
        <v>12754</v>
      </c>
      <c r="F7845" s="50" t="s">
        <v>20368</v>
      </c>
      <c r="G7845" s="217">
        <v>6207917.25</v>
      </c>
      <c r="H7845" s="212">
        <v>365171.61</v>
      </c>
      <c r="I7845" s="212">
        <v>6573088.8600000003</v>
      </c>
    </row>
    <row r="7846" spans="1:9" ht="51" customHeight="1" x14ac:dyDescent="0.25">
      <c r="A7846" s="200">
        <v>43762</v>
      </c>
      <c r="B7846" s="37" t="s">
        <v>2582</v>
      </c>
      <c r="C7846" s="23">
        <v>50</v>
      </c>
      <c r="D7846" s="49" t="s">
        <v>20369</v>
      </c>
      <c r="E7846" s="49" t="s">
        <v>5491</v>
      </c>
      <c r="F7846" s="50" t="s">
        <v>20370</v>
      </c>
      <c r="G7846" s="217">
        <v>16497498.699999999</v>
      </c>
      <c r="H7846" s="212">
        <v>970441.1</v>
      </c>
      <c r="I7846" s="212">
        <v>17467939.800000001</v>
      </c>
    </row>
    <row r="7847" spans="1:9" ht="51" customHeight="1" x14ac:dyDescent="0.25">
      <c r="A7847" s="200">
        <v>43762</v>
      </c>
      <c r="B7847" s="37" t="s">
        <v>8437</v>
      </c>
      <c r="C7847" s="23">
        <v>53</v>
      </c>
      <c r="D7847" s="49" t="s">
        <v>20371</v>
      </c>
      <c r="E7847" s="49" t="s">
        <v>3577</v>
      </c>
      <c r="F7847" s="50" t="s">
        <v>20372</v>
      </c>
      <c r="G7847" s="217">
        <v>1939883.85</v>
      </c>
      <c r="H7847" s="212">
        <v>0</v>
      </c>
      <c r="I7847" s="212">
        <v>1939883.85</v>
      </c>
    </row>
    <row r="7848" spans="1:9" ht="51" customHeight="1" x14ac:dyDescent="0.25">
      <c r="A7848" s="200">
        <v>43762</v>
      </c>
      <c r="B7848" s="37" t="s">
        <v>8437</v>
      </c>
      <c r="C7848" s="23">
        <v>53</v>
      </c>
      <c r="D7848" s="49" t="s">
        <v>20373</v>
      </c>
      <c r="E7848" s="49" t="s">
        <v>20374</v>
      </c>
      <c r="F7848" s="50" t="s">
        <v>20375</v>
      </c>
      <c r="G7848" s="217">
        <v>1425000</v>
      </c>
      <c r="H7848" s="212">
        <v>0</v>
      </c>
      <c r="I7848" s="212">
        <v>1425000</v>
      </c>
    </row>
    <row r="7849" spans="1:9" ht="51" customHeight="1" x14ac:dyDescent="0.25">
      <c r="A7849" s="200">
        <v>43762</v>
      </c>
      <c r="B7849" s="37" t="s">
        <v>8437</v>
      </c>
      <c r="C7849" s="23">
        <v>53</v>
      </c>
      <c r="D7849" s="49" t="s">
        <v>20376</v>
      </c>
      <c r="E7849" s="49" t="s">
        <v>1063</v>
      </c>
      <c r="F7849" s="50" t="s">
        <v>20377</v>
      </c>
      <c r="G7849" s="217">
        <v>2656676.9700000002</v>
      </c>
      <c r="H7849" s="212">
        <v>0</v>
      </c>
      <c r="I7849" s="212">
        <v>2656676.9700000002</v>
      </c>
    </row>
    <row r="7850" spans="1:9" ht="51" customHeight="1" x14ac:dyDescent="0.25">
      <c r="A7850" s="200">
        <v>43762</v>
      </c>
      <c r="B7850" s="37" t="s">
        <v>8437</v>
      </c>
      <c r="C7850" s="23">
        <v>53</v>
      </c>
      <c r="D7850" s="49" t="s">
        <v>20378</v>
      </c>
      <c r="E7850" s="49" t="s">
        <v>10296</v>
      </c>
      <c r="F7850" s="50" t="s">
        <v>20379</v>
      </c>
      <c r="G7850" s="217">
        <v>4709233.58</v>
      </c>
      <c r="H7850" s="212">
        <v>0</v>
      </c>
      <c r="I7850" s="212">
        <v>4709233.58</v>
      </c>
    </row>
    <row r="7851" spans="1:9" ht="51" customHeight="1" x14ac:dyDescent="0.25">
      <c r="A7851" s="200">
        <v>43762</v>
      </c>
      <c r="B7851" s="37" t="s">
        <v>8437</v>
      </c>
      <c r="C7851" s="23">
        <v>53</v>
      </c>
      <c r="D7851" s="49" t="s">
        <v>20380</v>
      </c>
      <c r="E7851" s="49" t="s">
        <v>320</v>
      </c>
      <c r="F7851" s="50" t="s">
        <v>20381</v>
      </c>
      <c r="G7851" s="217">
        <v>7069151.71</v>
      </c>
      <c r="H7851" s="212">
        <v>0</v>
      </c>
      <c r="I7851" s="212">
        <v>7069151.71</v>
      </c>
    </row>
    <row r="7852" spans="1:9" ht="51" customHeight="1" x14ac:dyDescent="0.25">
      <c r="A7852" s="200">
        <v>43762</v>
      </c>
      <c r="B7852" s="37" t="s">
        <v>8437</v>
      </c>
      <c r="C7852" s="23">
        <v>53</v>
      </c>
      <c r="D7852" s="49" t="s">
        <v>20382</v>
      </c>
      <c r="E7852" s="49" t="s">
        <v>20383</v>
      </c>
      <c r="F7852" s="50" t="s">
        <v>20384</v>
      </c>
      <c r="G7852" s="217">
        <v>2045955.15</v>
      </c>
      <c r="H7852" s="212">
        <v>0</v>
      </c>
      <c r="I7852" s="212">
        <v>2045955.15</v>
      </c>
    </row>
    <row r="7853" spans="1:9" ht="51" customHeight="1" x14ac:dyDescent="0.25">
      <c r="A7853" s="200">
        <v>43762</v>
      </c>
      <c r="B7853" s="37" t="s">
        <v>8437</v>
      </c>
      <c r="C7853" s="23">
        <v>53</v>
      </c>
      <c r="D7853" s="49" t="s">
        <v>20385</v>
      </c>
      <c r="E7853" s="49" t="s">
        <v>20386</v>
      </c>
      <c r="F7853" s="50" t="s">
        <v>20387</v>
      </c>
      <c r="G7853" s="217">
        <v>1520760.98</v>
      </c>
      <c r="H7853" s="212">
        <v>0</v>
      </c>
      <c r="I7853" s="212">
        <v>1520760.98</v>
      </c>
    </row>
    <row r="7854" spans="1:9" ht="51" customHeight="1" x14ac:dyDescent="0.25">
      <c r="A7854" s="200">
        <v>43762</v>
      </c>
      <c r="B7854" s="37" t="s">
        <v>8437</v>
      </c>
      <c r="C7854" s="23">
        <v>53</v>
      </c>
      <c r="D7854" s="49" t="s">
        <v>20388</v>
      </c>
      <c r="E7854" s="49" t="s">
        <v>4382</v>
      </c>
      <c r="F7854" s="50" t="s">
        <v>20389</v>
      </c>
      <c r="G7854" s="217">
        <v>570000</v>
      </c>
      <c r="H7854" s="212">
        <v>0</v>
      </c>
      <c r="I7854" s="212">
        <v>570000</v>
      </c>
    </row>
    <row r="7855" spans="1:9" ht="51" customHeight="1" x14ac:dyDescent="0.25">
      <c r="A7855" s="200">
        <v>43762</v>
      </c>
      <c r="B7855" s="37" t="s">
        <v>8437</v>
      </c>
      <c r="C7855" s="23">
        <v>53</v>
      </c>
      <c r="D7855" s="49" t="s">
        <v>20390</v>
      </c>
      <c r="E7855" s="49" t="s">
        <v>20391</v>
      </c>
      <c r="F7855" s="50" t="s">
        <v>20392</v>
      </c>
      <c r="G7855" s="217">
        <v>1425000</v>
      </c>
      <c r="H7855" s="212">
        <v>0</v>
      </c>
      <c r="I7855" s="212">
        <v>1425000</v>
      </c>
    </row>
    <row r="7856" spans="1:9" ht="51" customHeight="1" x14ac:dyDescent="0.25">
      <c r="A7856" s="200">
        <v>43762</v>
      </c>
      <c r="B7856" s="37" t="s">
        <v>8437</v>
      </c>
      <c r="C7856" s="23">
        <v>53</v>
      </c>
      <c r="D7856" s="49" t="s">
        <v>20393</v>
      </c>
      <c r="E7856" s="49" t="s">
        <v>20394</v>
      </c>
      <c r="F7856" s="50" t="s">
        <v>20395</v>
      </c>
      <c r="G7856" s="217">
        <v>386093.3</v>
      </c>
      <c r="H7856" s="212">
        <v>0</v>
      </c>
      <c r="I7856" s="212">
        <v>386093.3</v>
      </c>
    </row>
    <row r="7857" spans="1:9" ht="51" customHeight="1" x14ac:dyDescent="0.25">
      <c r="A7857" s="200">
        <v>43762</v>
      </c>
      <c r="B7857" s="37" t="s">
        <v>8437</v>
      </c>
      <c r="C7857" s="23">
        <v>53</v>
      </c>
      <c r="D7857" s="49" t="s">
        <v>20396</v>
      </c>
      <c r="E7857" s="49" t="s">
        <v>606</v>
      </c>
      <c r="F7857" s="50" t="s">
        <v>20397</v>
      </c>
      <c r="G7857" s="217">
        <v>3800000</v>
      </c>
      <c r="H7857" s="212">
        <v>0</v>
      </c>
      <c r="I7857" s="212">
        <v>3800000</v>
      </c>
    </row>
    <row r="7858" spans="1:9" ht="51" customHeight="1" x14ac:dyDescent="0.25">
      <c r="A7858" s="200">
        <v>43762</v>
      </c>
      <c r="B7858" s="37" t="s">
        <v>8437</v>
      </c>
      <c r="C7858" s="23">
        <v>53</v>
      </c>
      <c r="D7858" s="49" t="s">
        <v>20398</v>
      </c>
      <c r="E7858" s="49" t="s">
        <v>17716</v>
      </c>
      <c r="F7858" s="50" t="s">
        <v>20399</v>
      </c>
      <c r="G7858" s="217">
        <v>1117162</v>
      </c>
      <c r="H7858" s="212">
        <v>0</v>
      </c>
      <c r="I7858" s="212">
        <v>1117162</v>
      </c>
    </row>
    <row r="7859" spans="1:9" ht="51" customHeight="1" x14ac:dyDescent="0.25">
      <c r="A7859" s="200">
        <v>43762</v>
      </c>
      <c r="B7859" s="37" t="s">
        <v>8437</v>
      </c>
      <c r="C7859" s="23">
        <v>53</v>
      </c>
      <c r="D7859" s="49" t="s">
        <v>20400</v>
      </c>
      <c r="E7859" s="49" t="s">
        <v>19368</v>
      </c>
      <c r="F7859" s="50" t="s">
        <v>20401</v>
      </c>
      <c r="G7859" s="217">
        <v>2420450.85</v>
      </c>
      <c r="H7859" s="212">
        <v>0</v>
      </c>
      <c r="I7859" s="212">
        <v>2420450.85</v>
      </c>
    </row>
    <row r="7860" spans="1:9" ht="51" customHeight="1" x14ac:dyDescent="0.25">
      <c r="A7860" s="200">
        <v>43762</v>
      </c>
      <c r="B7860" s="37" t="s">
        <v>2572</v>
      </c>
      <c r="C7860" s="23">
        <v>61</v>
      </c>
      <c r="D7860" s="49" t="s">
        <v>20402</v>
      </c>
      <c r="E7860" s="49" t="s">
        <v>20403</v>
      </c>
      <c r="F7860" s="50" t="s">
        <v>20404</v>
      </c>
      <c r="G7860" s="217">
        <v>389640</v>
      </c>
      <c r="H7860" s="212">
        <v>45840</v>
      </c>
      <c r="I7860" s="212">
        <v>435480</v>
      </c>
    </row>
    <row r="7861" spans="1:9" ht="51" customHeight="1" x14ac:dyDescent="0.25">
      <c r="A7861" s="200">
        <v>43762</v>
      </c>
      <c r="B7861" s="37" t="s">
        <v>8437</v>
      </c>
      <c r="C7861" s="23">
        <v>68</v>
      </c>
      <c r="D7861" s="49" t="s">
        <v>20405</v>
      </c>
      <c r="E7861" s="49" t="s">
        <v>20406</v>
      </c>
      <c r="F7861" s="50" t="s">
        <v>20407</v>
      </c>
      <c r="G7861" s="217">
        <v>726750</v>
      </c>
      <c r="H7861" s="212">
        <v>0</v>
      </c>
      <c r="I7861" s="212">
        <v>726750</v>
      </c>
    </row>
    <row r="7862" spans="1:9" ht="51" customHeight="1" x14ac:dyDescent="0.25">
      <c r="A7862" s="200">
        <v>43762</v>
      </c>
      <c r="B7862" s="37" t="s">
        <v>8437</v>
      </c>
      <c r="C7862" s="23">
        <v>68</v>
      </c>
      <c r="D7862" s="49" t="s">
        <v>20408</v>
      </c>
      <c r="E7862" s="49" t="s">
        <v>471</v>
      </c>
      <c r="F7862" s="50" t="s">
        <v>20409</v>
      </c>
      <c r="G7862" s="217">
        <v>1423746.29</v>
      </c>
      <c r="H7862" s="212">
        <v>0</v>
      </c>
      <c r="I7862" s="212">
        <v>1423746.29</v>
      </c>
    </row>
    <row r="7863" spans="1:9" ht="51" customHeight="1" x14ac:dyDescent="0.25">
      <c r="A7863" s="200">
        <v>43762</v>
      </c>
      <c r="B7863" s="37" t="s">
        <v>8437</v>
      </c>
      <c r="C7863" s="23">
        <v>68</v>
      </c>
      <c r="D7863" s="49" t="s">
        <v>20410</v>
      </c>
      <c r="E7863" s="49" t="s">
        <v>20411</v>
      </c>
      <c r="F7863" s="50" t="s">
        <v>20412</v>
      </c>
      <c r="G7863" s="217">
        <v>1341533.19</v>
      </c>
      <c r="H7863" s="212">
        <v>0</v>
      </c>
      <c r="I7863" s="212">
        <v>1341533.19</v>
      </c>
    </row>
    <row r="7864" spans="1:9" ht="51" customHeight="1" x14ac:dyDescent="0.25">
      <c r="A7864" s="200">
        <v>43762</v>
      </c>
      <c r="B7864" s="37" t="s">
        <v>8437</v>
      </c>
      <c r="C7864" s="23">
        <v>68</v>
      </c>
      <c r="D7864" s="49" t="s">
        <v>20413</v>
      </c>
      <c r="E7864" s="49" t="s">
        <v>20414</v>
      </c>
      <c r="F7864" s="50" t="s">
        <v>20415</v>
      </c>
      <c r="G7864" s="217">
        <v>3798223.5</v>
      </c>
      <c r="H7864" s="212">
        <v>0</v>
      </c>
      <c r="I7864" s="212">
        <v>3798223.5</v>
      </c>
    </row>
    <row r="7865" spans="1:9" ht="51" customHeight="1" x14ac:dyDescent="0.25">
      <c r="A7865" s="200">
        <v>43762</v>
      </c>
      <c r="B7865" s="37" t="s">
        <v>8437</v>
      </c>
      <c r="C7865" s="23">
        <v>68</v>
      </c>
      <c r="D7865" s="49" t="s">
        <v>20416</v>
      </c>
      <c r="E7865" s="49" t="s">
        <v>160</v>
      </c>
      <c r="F7865" s="50" t="s">
        <v>20417</v>
      </c>
      <c r="G7865" s="217">
        <v>2528525.7000000002</v>
      </c>
      <c r="H7865" s="212">
        <v>0</v>
      </c>
      <c r="I7865" s="212">
        <v>2528525.7000000002</v>
      </c>
    </row>
    <row r="7866" spans="1:9" ht="51" customHeight="1" x14ac:dyDescent="0.25">
      <c r="A7866" s="200">
        <v>43762</v>
      </c>
      <c r="B7866" s="37" t="s">
        <v>8437</v>
      </c>
      <c r="C7866" s="23">
        <v>68</v>
      </c>
      <c r="D7866" s="49" t="s">
        <v>20418</v>
      </c>
      <c r="E7866" s="49" t="s">
        <v>20419</v>
      </c>
      <c r="F7866" s="50" t="s">
        <v>20420</v>
      </c>
      <c r="G7866" s="217">
        <v>2850000</v>
      </c>
      <c r="H7866" s="212">
        <v>0</v>
      </c>
      <c r="I7866" s="212">
        <v>2850000</v>
      </c>
    </row>
    <row r="7867" spans="1:9" ht="51" customHeight="1" x14ac:dyDescent="0.25">
      <c r="A7867" s="200">
        <v>43762</v>
      </c>
      <c r="B7867" s="37" t="s">
        <v>8437</v>
      </c>
      <c r="C7867" s="23">
        <v>68</v>
      </c>
      <c r="D7867" s="49" t="s">
        <v>20421</v>
      </c>
      <c r="E7867" s="49" t="s">
        <v>20422</v>
      </c>
      <c r="F7867" s="50" t="s">
        <v>20423</v>
      </c>
      <c r="G7867" s="217">
        <v>1425000</v>
      </c>
      <c r="H7867" s="212">
        <v>0</v>
      </c>
      <c r="I7867" s="212">
        <v>1425000</v>
      </c>
    </row>
    <row r="7868" spans="1:9" ht="51" customHeight="1" x14ac:dyDescent="0.25">
      <c r="A7868" s="200">
        <v>43762</v>
      </c>
      <c r="B7868" s="37" t="s">
        <v>8437</v>
      </c>
      <c r="C7868" s="23">
        <v>68</v>
      </c>
      <c r="D7868" s="49" t="s">
        <v>20424</v>
      </c>
      <c r="E7868" s="49" t="s">
        <v>20425</v>
      </c>
      <c r="F7868" s="50" t="s">
        <v>20426</v>
      </c>
      <c r="G7868" s="217">
        <v>2312419.3199999998</v>
      </c>
      <c r="H7868" s="212">
        <v>0</v>
      </c>
      <c r="I7868" s="212">
        <v>2312419.3199999998</v>
      </c>
    </row>
    <row r="7869" spans="1:9" ht="51" customHeight="1" x14ac:dyDescent="0.25">
      <c r="A7869" s="200">
        <v>43762</v>
      </c>
      <c r="B7869" s="37" t="s">
        <v>8437</v>
      </c>
      <c r="C7869" s="23">
        <v>68</v>
      </c>
      <c r="D7869" s="49" t="s">
        <v>20427</v>
      </c>
      <c r="E7869" s="49" t="s">
        <v>20428</v>
      </c>
      <c r="F7869" s="50" t="s">
        <v>20429</v>
      </c>
      <c r="G7869" s="217">
        <v>2849975.28</v>
      </c>
      <c r="H7869" s="212">
        <v>0</v>
      </c>
      <c r="I7869" s="212">
        <v>2849975.28</v>
      </c>
    </row>
    <row r="7870" spans="1:9" ht="51" customHeight="1" x14ac:dyDescent="0.25">
      <c r="A7870" s="200">
        <v>43762</v>
      </c>
      <c r="B7870" s="37" t="s">
        <v>8437</v>
      </c>
      <c r="C7870" s="23">
        <v>68</v>
      </c>
      <c r="D7870" s="49" t="s">
        <v>20430</v>
      </c>
      <c r="E7870" s="49" t="s">
        <v>17699</v>
      </c>
      <c r="F7870" s="50" t="s">
        <v>20431</v>
      </c>
      <c r="G7870" s="217">
        <v>1864853.54</v>
      </c>
      <c r="H7870" s="212">
        <v>0</v>
      </c>
      <c r="I7870" s="212">
        <v>1864853.54</v>
      </c>
    </row>
    <row r="7871" spans="1:9" ht="51" customHeight="1" x14ac:dyDescent="0.25">
      <c r="A7871" s="200">
        <v>43762</v>
      </c>
      <c r="B7871" s="37" t="s">
        <v>8437</v>
      </c>
      <c r="C7871" s="23">
        <v>68</v>
      </c>
      <c r="D7871" s="49" t="s">
        <v>20432</v>
      </c>
      <c r="E7871" s="49" t="s">
        <v>20433</v>
      </c>
      <c r="F7871" s="50" t="s">
        <v>20434</v>
      </c>
      <c r="G7871" s="217">
        <v>2345043.65</v>
      </c>
      <c r="H7871" s="212">
        <v>0</v>
      </c>
      <c r="I7871" s="212">
        <v>2345043.65</v>
      </c>
    </row>
    <row r="7872" spans="1:9" ht="51" customHeight="1" x14ac:dyDescent="0.25">
      <c r="A7872" s="200">
        <v>43762</v>
      </c>
      <c r="B7872" s="37" t="s">
        <v>8437</v>
      </c>
      <c r="C7872" s="23">
        <v>68</v>
      </c>
      <c r="D7872" s="49" t="s">
        <v>20435</v>
      </c>
      <c r="E7872" s="49" t="s">
        <v>12822</v>
      </c>
      <c r="F7872" s="50" t="s">
        <v>20436</v>
      </c>
      <c r="G7872" s="217">
        <v>949849.9</v>
      </c>
      <c r="H7872" s="212">
        <v>0</v>
      </c>
      <c r="I7872" s="212">
        <v>949849.9</v>
      </c>
    </row>
    <row r="7873" spans="1:9" ht="51" customHeight="1" x14ac:dyDescent="0.25">
      <c r="A7873" s="200">
        <v>43762</v>
      </c>
      <c r="B7873" s="37" t="s">
        <v>8437</v>
      </c>
      <c r="C7873" s="23">
        <v>68</v>
      </c>
      <c r="D7873" s="49" t="s">
        <v>20437</v>
      </c>
      <c r="E7873" s="49" t="s">
        <v>1873</v>
      </c>
      <c r="F7873" s="50" t="s">
        <v>20438</v>
      </c>
      <c r="G7873" s="217">
        <v>3049676.01</v>
      </c>
      <c r="H7873" s="212">
        <v>0</v>
      </c>
      <c r="I7873" s="212">
        <v>3049676.01</v>
      </c>
    </row>
    <row r="7874" spans="1:9" ht="51" customHeight="1" x14ac:dyDescent="0.25">
      <c r="A7874" s="200">
        <v>43762</v>
      </c>
      <c r="B7874" s="37" t="s">
        <v>8437</v>
      </c>
      <c r="C7874" s="23">
        <v>68</v>
      </c>
      <c r="D7874" s="49" t="s">
        <v>20439</v>
      </c>
      <c r="E7874" s="49" t="s">
        <v>3458</v>
      </c>
      <c r="F7874" s="50" t="s">
        <v>20440</v>
      </c>
      <c r="G7874" s="217">
        <v>23679448.25</v>
      </c>
      <c r="H7874" s="212">
        <v>0</v>
      </c>
      <c r="I7874" s="212">
        <v>23679448.25</v>
      </c>
    </row>
    <row r="7875" spans="1:9" ht="51" customHeight="1" x14ac:dyDescent="0.25">
      <c r="A7875" s="200">
        <v>43762</v>
      </c>
      <c r="B7875" s="37" t="s">
        <v>8437</v>
      </c>
      <c r="C7875" s="23">
        <v>68</v>
      </c>
      <c r="D7875" s="49" t="s">
        <v>20441</v>
      </c>
      <c r="E7875" s="49" t="s">
        <v>4980</v>
      </c>
      <c r="F7875" s="50" t="s">
        <v>20442</v>
      </c>
      <c r="G7875" s="217">
        <v>438911.49</v>
      </c>
      <c r="H7875" s="212">
        <v>0</v>
      </c>
      <c r="I7875" s="212">
        <v>438911.49</v>
      </c>
    </row>
    <row r="7876" spans="1:9" ht="51" customHeight="1" x14ac:dyDescent="0.25">
      <c r="A7876" s="200">
        <v>43762</v>
      </c>
      <c r="B7876" s="37" t="s">
        <v>8437</v>
      </c>
      <c r="C7876" s="23">
        <v>68</v>
      </c>
      <c r="D7876" s="49" t="s">
        <v>20443</v>
      </c>
      <c r="E7876" s="49" t="s">
        <v>20444</v>
      </c>
      <c r="F7876" s="50" t="s">
        <v>20445</v>
      </c>
      <c r="G7876" s="217">
        <v>948036.91</v>
      </c>
      <c r="H7876" s="212">
        <v>0</v>
      </c>
      <c r="I7876" s="212">
        <v>948036.91</v>
      </c>
    </row>
    <row r="7877" spans="1:9" ht="51" customHeight="1" x14ac:dyDescent="0.25">
      <c r="A7877" s="200">
        <v>43762</v>
      </c>
      <c r="B7877" s="37" t="s">
        <v>8437</v>
      </c>
      <c r="C7877" s="23">
        <v>68</v>
      </c>
      <c r="D7877" s="49" t="s">
        <v>20446</v>
      </c>
      <c r="E7877" s="49" t="s">
        <v>20447</v>
      </c>
      <c r="F7877" s="50" t="s">
        <v>20448</v>
      </c>
      <c r="G7877" s="217">
        <v>949589.76</v>
      </c>
      <c r="H7877" s="212">
        <v>0</v>
      </c>
      <c r="I7877" s="212">
        <v>949589.76</v>
      </c>
    </row>
    <row r="7878" spans="1:9" ht="51" customHeight="1" x14ac:dyDescent="0.25">
      <c r="A7878" s="200">
        <v>43762</v>
      </c>
      <c r="B7878" s="37" t="s">
        <v>8437</v>
      </c>
      <c r="C7878" s="23">
        <v>68</v>
      </c>
      <c r="D7878" s="49" t="s">
        <v>20449</v>
      </c>
      <c r="E7878" s="49" t="s">
        <v>12211</v>
      </c>
      <c r="F7878" s="50" t="s">
        <v>20450</v>
      </c>
      <c r="G7878" s="217">
        <v>470592.95</v>
      </c>
      <c r="H7878" s="212">
        <v>0</v>
      </c>
      <c r="I7878" s="212">
        <v>470592.95</v>
      </c>
    </row>
    <row r="7879" spans="1:9" ht="51" customHeight="1" x14ac:dyDescent="0.25">
      <c r="A7879" s="200">
        <v>43762</v>
      </c>
      <c r="B7879" s="37" t="s">
        <v>8437</v>
      </c>
      <c r="C7879" s="23">
        <v>68</v>
      </c>
      <c r="D7879" s="49" t="s">
        <v>20451</v>
      </c>
      <c r="E7879" s="49" t="s">
        <v>20452</v>
      </c>
      <c r="F7879" s="50" t="s">
        <v>20453</v>
      </c>
      <c r="G7879" s="217">
        <v>2479494.7200000002</v>
      </c>
      <c r="H7879" s="212">
        <v>0</v>
      </c>
      <c r="I7879" s="212">
        <v>2479494.7200000002</v>
      </c>
    </row>
    <row r="7880" spans="1:9" ht="51" customHeight="1" x14ac:dyDescent="0.25">
      <c r="A7880" s="200">
        <v>43762</v>
      </c>
      <c r="B7880" s="37" t="s">
        <v>8437</v>
      </c>
      <c r="C7880" s="23">
        <v>68</v>
      </c>
      <c r="D7880" s="49" t="s">
        <v>20454</v>
      </c>
      <c r="E7880" s="49" t="s">
        <v>20455</v>
      </c>
      <c r="F7880" s="50" t="s">
        <v>20456</v>
      </c>
      <c r="G7880" s="217">
        <v>507376</v>
      </c>
      <c r="H7880" s="212">
        <v>0</v>
      </c>
      <c r="I7880" s="212">
        <v>507376</v>
      </c>
    </row>
    <row r="7881" spans="1:9" ht="51" customHeight="1" x14ac:dyDescent="0.25">
      <c r="A7881" s="200">
        <v>43770</v>
      </c>
      <c r="B7881" s="37" t="s">
        <v>2577</v>
      </c>
      <c r="C7881" s="23">
        <v>6</v>
      </c>
      <c r="D7881" s="49" t="s">
        <v>20457</v>
      </c>
      <c r="E7881" s="49" t="s">
        <v>20458</v>
      </c>
      <c r="F7881" s="50" t="s">
        <v>20459</v>
      </c>
      <c r="G7881" s="217">
        <v>766651.9</v>
      </c>
      <c r="H7881" s="212">
        <v>0</v>
      </c>
      <c r="I7881" s="212">
        <v>766651.9</v>
      </c>
    </row>
    <row r="7882" spans="1:9" ht="51" customHeight="1" x14ac:dyDescent="0.25">
      <c r="A7882" s="200">
        <v>43770</v>
      </c>
      <c r="B7882" s="37" t="s">
        <v>2577</v>
      </c>
      <c r="C7882" s="23">
        <v>6</v>
      </c>
      <c r="D7882" s="49" t="s">
        <v>20460</v>
      </c>
      <c r="E7882" s="49" t="s">
        <v>12244</v>
      </c>
      <c r="F7882" s="50" t="s">
        <v>20461</v>
      </c>
      <c r="G7882" s="217">
        <v>10812900</v>
      </c>
      <c r="H7882" s="212">
        <v>0</v>
      </c>
      <c r="I7882" s="212">
        <v>10812900</v>
      </c>
    </row>
    <row r="7883" spans="1:9" ht="51" customHeight="1" x14ac:dyDescent="0.25">
      <c r="A7883" s="200">
        <v>43770</v>
      </c>
      <c r="B7883" s="37" t="s">
        <v>2577</v>
      </c>
      <c r="C7883" s="23">
        <v>6</v>
      </c>
      <c r="D7883" s="49" t="s">
        <v>20462</v>
      </c>
      <c r="E7883" s="49" t="s">
        <v>12724</v>
      </c>
      <c r="F7883" s="50" t="s">
        <v>20463</v>
      </c>
      <c r="G7883" s="217">
        <v>18600650.399999999</v>
      </c>
      <c r="H7883" s="212">
        <v>0</v>
      </c>
      <c r="I7883" s="212">
        <v>18600650.399999999</v>
      </c>
    </row>
    <row r="7884" spans="1:9" ht="51" customHeight="1" x14ac:dyDescent="0.25">
      <c r="A7884" s="200">
        <v>43770</v>
      </c>
      <c r="B7884" s="37" t="s">
        <v>2577</v>
      </c>
      <c r="C7884" s="23">
        <v>6</v>
      </c>
      <c r="D7884" s="49" t="s">
        <v>20464</v>
      </c>
      <c r="E7884" s="49" t="s">
        <v>792</v>
      </c>
      <c r="F7884" s="50" t="s">
        <v>20465</v>
      </c>
      <c r="G7884" s="217">
        <v>478800</v>
      </c>
      <c r="H7884" s="212">
        <v>0</v>
      </c>
      <c r="I7884" s="212">
        <v>478800</v>
      </c>
    </row>
    <row r="7885" spans="1:9" ht="51" customHeight="1" x14ac:dyDescent="0.25">
      <c r="A7885" s="200">
        <v>43770</v>
      </c>
      <c r="B7885" s="37" t="s">
        <v>2577</v>
      </c>
      <c r="C7885" s="23">
        <v>6</v>
      </c>
      <c r="D7885" s="49" t="s">
        <v>20466</v>
      </c>
      <c r="E7885" s="49" t="s">
        <v>20467</v>
      </c>
      <c r="F7885" s="50" t="s">
        <v>20468</v>
      </c>
      <c r="G7885" s="217">
        <v>7123111.5099999998</v>
      </c>
      <c r="H7885" s="212">
        <v>0</v>
      </c>
      <c r="I7885" s="212">
        <v>7123111.5099999998</v>
      </c>
    </row>
    <row r="7886" spans="1:9" ht="51" customHeight="1" x14ac:dyDescent="0.25">
      <c r="A7886" s="200">
        <v>43770</v>
      </c>
      <c r="B7886" s="37" t="s">
        <v>2577</v>
      </c>
      <c r="C7886" s="23">
        <v>6</v>
      </c>
      <c r="D7886" s="49" t="s">
        <v>17337</v>
      </c>
      <c r="E7886" s="49" t="s">
        <v>17338</v>
      </c>
      <c r="F7886" s="50" t="s">
        <v>45</v>
      </c>
      <c r="G7886" s="217">
        <v>13014852.369999999</v>
      </c>
      <c r="H7886" s="212">
        <v>0</v>
      </c>
      <c r="I7886" s="212">
        <v>13014852.369999999</v>
      </c>
    </row>
    <row r="7887" spans="1:9" ht="51" customHeight="1" x14ac:dyDescent="0.25">
      <c r="A7887" s="200">
        <v>43770</v>
      </c>
      <c r="B7887" s="37" t="s">
        <v>2577</v>
      </c>
      <c r="C7887" s="23">
        <v>6</v>
      </c>
      <c r="D7887" s="49" t="s">
        <v>20469</v>
      </c>
      <c r="E7887" s="49" t="s">
        <v>20470</v>
      </c>
      <c r="F7887" s="50" t="s">
        <v>20471</v>
      </c>
      <c r="G7887" s="217">
        <v>11401557.4</v>
      </c>
      <c r="H7887" s="212">
        <v>0</v>
      </c>
      <c r="I7887" s="212">
        <v>11401557.4</v>
      </c>
    </row>
    <row r="7888" spans="1:9" ht="51" customHeight="1" x14ac:dyDescent="0.25">
      <c r="A7888" s="200">
        <v>43770</v>
      </c>
      <c r="B7888" s="37" t="s">
        <v>2577</v>
      </c>
      <c r="C7888" s="23">
        <v>6</v>
      </c>
      <c r="D7888" s="49" t="s">
        <v>20472</v>
      </c>
      <c r="E7888" s="49" t="s">
        <v>1662</v>
      </c>
      <c r="F7888" s="50" t="s">
        <v>20473</v>
      </c>
      <c r="G7888" s="217">
        <v>6722014.75</v>
      </c>
      <c r="H7888" s="212">
        <v>0</v>
      </c>
      <c r="I7888" s="212">
        <v>6722014.75</v>
      </c>
    </row>
    <row r="7889" spans="1:9" ht="51" customHeight="1" x14ac:dyDescent="0.25">
      <c r="A7889" s="200">
        <v>43770</v>
      </c>
      <c r="B7889" s="37" t="s">
        <v>2577</v>
      </c>
      <c r="C7889" s="23">
        <v>6</v>
      </c>
      <c r="D7889" s="49" t="s">
        <v>20474</v>
      </c>
      <c r="E7889" s="49" t="s">
        <v>4245</v>
      </c>
      <c r="F7889" s="50" t="s">
        <v>20475</v>
      </c>
      <c r="G7889" s="217">
        <v>12354180</v>
      </c>
      <c r="H7889" s="212">
        <v>0</v>
      </c>
      <c r="I7889" s="212">
        <v>12354180</v>
      </c>
    </row>
    <row r="7890" spans="1:9" ht="51" customHeight="1" x14ac:dyDescent="0.25">
      <c r="A7890" s="200">
        <v>43770</v>
      </c>
      <c r="B7890" s="37" t="s">
        <v>2577</v>
      </c>
      <c r="C7890" s="23">
        <v>6</v>
      </c>
      <c r="D7890" s="49" t="s">
        <v>20476</v>
      </c>
      <c r="E7890" s="49" t="s">
        <v>1671</v>
      </c>
      <c r="F7890" s="50" t="s">
        <v>20477</v>
      </c>
      <c r="G7890" s="217">
        <v>6165522.7999999998</v>
      </c>
      <c r="H7890" s="212">
        <v>0</v>
      </c>
      <c r="I7890" s="212">
        <v>6165522.7999999998</v>
      </c>
    </row>
    <row r="7891" spans="1:9" ht="51" customHeight="1" x14ac:dyDescent="0.25">
      <c r="A7891" s="200">
        <v>43770</v>
      </c>
      <c r="B7891" s="37" t="s">
        <v>2577</v>
      </c>
      <c r="C7891" s="23">
        <v>6</v>
      </c>
      <c r="D7891" s="49" t="s">
        <v>20478</v>
      </c>
      <c r="E7891" s="49" t="s">
        <v>14328</v>
      </c>
      <c r="F7891" s="50" t="s">
        <v>20479</v>
      </c>
      <c r="G7891" s="217">
        <v>7513674.4500000002</v>
      </c>
      <c r="H7891" s="212">
        <v>0</v>
      </c>
      <c r="I7891" s="212">
        <v>7513674.4500000002</v>
      </c>
    </row>
    <row r="7892" spans="1:9" ht="51" customHeight="1" x14ac:dyDescent="0.25">
      <c r="A7892" s="200">
        <v>43770</v>
      </c>
      <c r="B7892" s="37" t="s">
        <v>2577</v>
      </c>
      <c r="C7892" s="23">
        <v>6</v>
      </c>
      <c r="D7892" s="49" t="s">
        <v>20480</v>
      </c>
      <c r="E7892" s="49" t="s">
        <v>16871</v>
      </c>
      <c r="F7892" s="50" t="s">
        <v>20481</v>
      </c>
      <c r="G7892" s="217">
        <v>5342899.75</v>
      </c>
      <c r="H7892" s="212">
        <v>0</v>
      </c>
      <c r="I7892" s="212">
        <v>5342899.75</v>
      </c>
    </row>
    <row r="7893" spans="1:9" ht="51" customHeight="1" x14ac:dyDescent="0.25">
      <c r="A7893" s="200">
        <v>43770</v>
      </c>
      <c r="B7893" s="37" t="s">
        <v>2574</v>
      </c>
      <c r="C7893" s="23">
        <v>8</v>
      </c>
      <c r="D7893" s="49" t="s">
        <v>20482</v>
      </c>
      <c r="E7893" s="49" t="s">
        <v>46</v>
      </c>
      <c r="F7893" s="50" t="s">
        <v>20483</v>
      </c>
      <c r="G7893" s="217">
        <v>4243200</v>
      </c>
      <c r="H7893" s="212" t="s">
        <v>20484</v>
      </c>
      <c r="I7893" s="212" t="s">
        <v>20485</v>
      </c>
    </row>
    <row r="7894" spans="1:9" ht="51" customHeight="1" x14ac:dyDescent="0.25">
      <c r="A7894" s="200">
        <v>43770</v>
      </c>
      <c r="B7894" s="37" t="s">
        <v>8437</v>
      </c>
      <c r="C7894" s="23">
        <v>62</v>
      </c>
      <c r="D7894" s="49" t="s">
        <v>20486</v>
      </c>
      <c r="E7894" s="49" t="s">
        <v>3342</v>
      </c>
      <c r="F7894" s="50" t="s">
        <v>20487</v>
      </c>
      <c r="G7894" s="217">
        <v>2375000</v>
      </c>
      <c r="H7894" s="212">
        <v>0</v>
      </c>
      <c r="I7894" s="212">
        <v>2375000</v>
      </c>
    </row>
    <row r="7895" spans="1:9" ht="51" customHeight="1" x14ac:dyDescent="0.25">
      <c r="A7895" s="200">
        <v>43770</v>
      </c>
      <c r="B7895" s="37" t="s">
        <v>8437</v>
      </c>
      <c r="C7895" s="23">
        <v>62</v>
      </c>
      <c r="D7895" s="49" t="s">
        <v>20488</v>
      </c>
      <c r="E7895" s="49" t="s">
        <v>20489</v>
      </c>
      <c r="F7895" s="50" t="s">
        <v>20490</v>
      </c>
      <c r="G7895" s="217">
        <v>2842815.15</v>
      </c>
      <c r="H7895" s="212">
        <v>0</v>
      </c>
      <c r="I7895" s="212">
        <v>2842815.15</v>
      </c>
    </row>
    <row r="7896" spans="1:9" ht="51" customHeight="1" x14ac:dyDescent="0.25">
      <c r="A7896" s="200">
        <v>43770</v>
      </c>
      <c r="B7896" s="37" t="s">
        <v>8437</v>
      </c>
      <c r="C7896" s="23">
        <v>62</v>
      </c>
      <c r="D7896" s="49" t="s">
        <v>20491</v>
      </c>
      <c r="E7896" s="49" t="s">
        <v>20492</v>
      </c>
      <c r="F7896" s="50" t="s">
        <v>20493</v>
      </c>
      <c r="G7896" s="217">
        <v>3167656.89</v>
      </c>
      <c r="H7896" s="212">
        <v>0</v>
      </c>
      <c r="I7896" s="212">
        <v>3167656.89</v>
      </c>
    </row>
    <row r="7897" spans="1:9" ht="51" customHeight="1" x14ac:dyDescent="0.25">
      <c r="A7897" s="200">
        <v>43770</v>
      </c>
      <c r="B7897" s="37" t="s">
        <v>8437</v>
      </c>
      <c r="C7897" s="23">
        <v>62</v>
      </c>
      <c r="D7897" s="49" t="s">
        <v>20494</v>
      </c>
      <c r="E7897" s="49" t="s">
        <v>20495</v>
      </c>
      <c r="F7897" s="50" t="s">
        <v>20496</v>
      </c>
      <c r="G7897" s="217">
        <v>335846.85</v>
      </c>
      <c r="H7897" s="212">
        <v>0</v>
      </c>
      <c r="I7897" s="212">
        <v>335846.85</v>
      </c>
    </row>
    <row r="7898" spans="1:9" ht="51" customHeight="1" x14ac:dyDescent="0.25">
      <c r="A7898" s="200">
        <v>43770</v>
      </c>
      <c r="B7898" s="37" t="s">
        <v>8437</v>
      </c>
      <c r="C7898" s="23">
        <v>62</v>
      </c>
      <c r="D7898" s="49" t="s">
        <v>20497</v>
      </c>
      <c r="E7898" s="49" t="s">
        <v>20187</v>
      </c>
      <c r="F7898" s="50" t="s">
        <v>20498</v>
      </c>
      <c r="G7898" s="217">
        <v>1476630.6</v>
      </c>
      <c r="H7898" s="212">
        <v>0</v>
      </c>
      <c r="I7898" s="212">
        <v>1476630.6</v>
      </c>
    </row>
    <row r="7899" spans="1:9" ht="51" customHeight="1" x14ac:dyDescent="0.25">
      <c r="A7899" s="200">
        <v>43770</v>
      </c>
      <c r="B7899" s="37" t="s">
        <v>8437</v>
      </c>
      <c r="C7899" s="23">
        <v>62</v>
      </c>
      <c r="D7899" s="49" t="s">
        <v>20499</v>
      </c>
      <c r="E7899" s="49" t="s">
        <v>5244</v>
      </c>
      <c r="F7899" s="50" t="s">
        <v>20500</v>
      </c>
      <c r="G7899" s="217">
        <v>1352249</v>
      </c>
      <c r="H7899" s="212">
        <v>0</v>
      </c>
      <c r="I7899" s="212">
        <v>1352249</v>
      </c>
    </row>
    <row r="7900" spans="1:9" ht="51" customHeight="1" x14ac:dyDescent="0.25">
      <c r="A7900" s="200">
        <v>43770</v>
      </c>
      <c r="B7900" s="37" t="s">
        <v>8437</v>
      </c>
      <c r="C7900" s="23">
        <v>62</v>
      </c>
      <c r="D7900" s="49" t="s">
        <v>20501</v>
      </c>
      <c r="E7900" s="49" t="s">
        <v>20502</v>
      </c>
      <c r="F7900" s="50" t="s">
        <v>20503</v>
      </c>
      <c r="G7900" s="217">
        <v>687800</v>
      </c>
      <c r="H7900" s="212">
        <v>0</v>
      </c>
      <c r="I7900" s="212">
        <v>687800</v>
      </c>
    </row>
    <row r="7901" spans="1:9" ht="51" customHeight="1" x14ac:dyDescent="0.25">
      <c r="A7901" s="200">
        <v>43770</v>
      </c>
      <c r="B7901" s="37" t="s">
        <v>8437</v>
      </c>
      <c r="C7901" s="23">
        <v>62</v>
      </c>
      <c r="D7901" s="49" t="s">
        <v>20504</v>
      </c>
      <c r="E7901" s="49" t="s">
        <v>20505</v>
      </c>
      <c r="F7901" s="50" t="s">
        <v>20506</v>
      </c>
      <c r="G7901" s="217">
        <v>3799214.35</v>
      </c>
      <c r="H7901" s="212">
        <v>0</v>
      </c>
      <c r="I7901" s="212">
        <v>3799214.35</v>
      </c>
    </row>
    <row r="7902" spans="1:9" ht="51" customHeight="1" x14ac:dyDescent="0.25">
      <c r="A7902" s="200">
        <v>43770</v>
      </c>
      <c r="B7902" s="37" t="s">
        <v>8437</v>
      </c>
      <c r="C7902" s="23">
        <v>62</v>
      </c>
      <c r="D7902" s="49" t="s">
        <v>20507</v>
      </c>
      <c r="E7902" s="49" t="s">
        <v>20074</v>
      </c>
      <c r="F7902" s="50" t="s">
        <v>20508</v>
      </c>
      <c r="G7902" s="217">
        <v>3800000</v>
      </c>
      <c r="H7902" s="212">
        <v>0</v>
      </c>
      <c r="I7902" s="212">
        <v>3800000</v>
      </c>
    </row>
    <row r="7903" spans="1:9" ht="51" customHeight="1" x14ac:dyDescent="0.25">
      <c r="A7903" s="200">
        <v>43770</v>
      </c>
      <c r="B7903" s="37" t="s">
        <v>8437</v>
      </c>
      <c r="C7903" s="23">
        <v>62</v>
      </c>
      <c r="D7903" s="49" t="s">
        <v>20509</v>
      </c>
      <c r="E7903" s="49" t="s">
        <v>20510</v>
      </c>
      <c r="F7903" s="50" t="s">
        <v>20511</v>
      </c>
      <c r="G7903" s="217">
        <v>1029952</v>
      </c>
      <c r="H7903" s="212">
        <v>0</v>
      </c>
      <c r="I7903" s="212">
        <v>1029952</v>
      </c>
    </row>
    <row r="7904" spans="1:9" ht="51" customHeight="1" x14ac:dyDescent="0.25">
      <c r="A7904" s="200">
        <v>43770</v>
      </c>
      <c r="B7904" s="37" t="s">
        <v>8437</v>
      </c>
      <c r="C7904" s="23">
        <v>62</v>
      </c>
      <c r="D7904" s="49" t="s">
        <v>20512</v>
      </c>
      <c r="E7904" s="49" t="s">
        <v>5637</v>
      </c>
      <c r="F7904" s="50" t="s">
        <v>20513</v>
      </c>
      <c r="G7904" s="217">
        <v>6649299.8499999996</v>
      </c>
      <c r="H7904" s="212">
        <v>0</v>
      </c>
      <c r="I7904" s="212">
        <v>6649299.8499999996</v>
      </c>
    </row>
    <row r="7905" spans="1:9" ht="51" customHeight="1" x14ac:dyDescent="0.25">
      <c r="A7905" s="200">
        <v>43770</v>
      </c>
      <c r="B7905" s="37" t="s">
        <v>8437</v>
      </c>
      <c r="C7905" s="23">
        <v>62</v>
      </c>
      <c r="D7905" s="49" t="s">
        <v>20514</v>
      </c>
      <c r="E7905" s="49" t="s">
        <v>4704</v>
      </c>
      <c r="F7905" s="50" t="s">
        <v>20515</v>
      </c>
      <c r="G7905" s="217">
        <v>1243740</v>
      </c>
      <c r="H7905" s="212">
        <v>0</v>
      </c>
      <c r="I7905" s="212">
        <v>1243740</v>
      </c>
    </row>
    <row r="7906" spans="1:9" ht="51" customHeight="1" x14ac:dyDescent="0.25">
      <c r="A7906" s="200">
        <v>43770</v>
      </c>
      <c r="B7906" s="37" t="s">
        <v>8437</v>
      </c>
      <c r="C7906" s="23">
        <v>62</v>
      </c>
      <c r="D7906" s="49" t="s">
        <v>20516</v>
      </c>
      <c r="E7906" s="49" t="s">
        <v>20517</v>
      </c>
      <c r="F7906" s="50" t="s">
        <v>20518</v>
      </c>
      <c r="G7906" s="217">
        <v>4745559.7</v>
      </c>
      <c r="H7906" s="212">
        <v>0</v>
      </c>
      <c r="I7906" s="212">
        <v>4745559.7</v>
      </c>
    </row>
    <row r="7907" spans="1:9" ht="51" customHeight="1" x14ac:dyDescent="0.25">
      <c r="A7907" s="200">
        <v>43770</v>
      </c>
      <c r="B7907" s="37" t="s">
        <v>8437</v>
      </c>
      <c r="C7907" s="23">
        <v>62</v>
      </c>
      <c r="D7907" s="49" t="s">
        <v>20519</v>
      </c>
      <c r="E7907" s="49" t="s">
        <v>20520</v>
      </c>
      <c r="F7907" s="50" t="s">
        <v>20521</v>
      </c>
      <c r="G7907" s="217">
        <v>4938699.37</v>
      </c>
      <c r="H7907" s="212">
        <v>0</v>
      </c>
      <c r="I7907" s="212">
        <v>4938699.37</v>
      </c>
    </row>
    <row r="7908" spans="1:9" ht="51" customHeight="1" x14ac:dyDescent="0.25">
      <c r="A7908" s="200">
        <v>43770</v>
      </c>
      <c r="B7908" s="37" t="s">
        <v>8437</v>
      </c>
      <c r="C7908" s="23">
        <v>62</v>
      </c>
      <c r="D7908" s="49" t="s">
        <v>20522</v>
      </c>
      <c r="E7908" s="49" t="s">
        <v>20523</v>
      </c>
      <c r="F7908" s="50" t="s">
        <v>20524</v>
      </c>
      <c r="G7908" s="217">
        <v>2850000</v>
      </c>
      <c r="H7908" s="212">
        <v>0</v>
      </c>
      <c r="I7908" s="212">
        <v>2850000</v>
      </c>
    </row>
    <row r="7909" spans="1:9" ht="51" customHeight="1" x14ac:dyDescent="0.25">
      <c r="A7909" s="200">
        <v>43770</v>
      </c>
      <c r="B7909" s="37" t="s">
        <v>8437</v>
      </c>
      <c r="C7909" s="23">
        <v>65</v>
      </c>
      <c r="D7909" s="49" t="s">
        <v>20525</v>
      </c>
      <c r="E7909" s="49" t="s">
        <v>20526</v>
      </c>
      <c r="F7909" s="50" t="s">
        <v>20527</v>
      </c>
      <c r="G7909" s="217">
        <v>2844300</v>
      </c>
      <c r="H7909" s="212">
        <v>0</v>
      </c>
      <c r="I7909" s="212">
        <v>2844300</v>
      </c>
    </row>
    <row r="7910" spans="1:9" ht="51" customHeight="1" x14ac:dyDescent="0.25">
      <c r="A7910" s="200">
        <v>43770</v>
      </c>
      <c r="B7910" s="37" t="s">
        <v>8437</v>
      </c>
      <c r="C7910" s="23">
        <v>65</v>
      </c>
      <c r="D7910" s="49" t="s">
        <v>20528</v>
      </c>
      <c r="E7910" s="49" t="s">
        <v>20529</v>
      </c>
      <c r="F7910" s="50" t="s">
        <v>20530</v>
      </c>
      <c r="G7910" s="217">
        <v>2565000</v>
      </c>
      <c r="H7910" s="212">
        <v>0</v>
      </c>
      <c r="I7910" s="212">
        <v>2565000</v>
      </c>
    </row>
    <row r="7911" spans="1:9" ht="51" customHeight="1" x14ac:dyDescent="0.25">
      <c r="A7911" s="200">
        <v>43770</v>
      </c>
      <c r="B7911" s="37" t="s">
        <v>2580</v>
      </c>
      <c r="C7911" s="23">
        <v>66</v>
      </c>
      <c r="D7911" s="49" t="s">
        <v>20531</v>
      </c>
      <c r="E7911" s="49" t="s">
        <v>20532</v>
      </c>
      <c r="F7911" s="50" t="s">
        <v>20533</v>
      </c>
      <c r="G7911" s="217">
        <v>4825197.7699999996</v>
      </c>
      <c r="H7911" s="212">
        <v>0</v>
      </c>
      <c r="I7911" s="212">
        <v>4825197.7699999996</v>
      </c>
    </row>
    <row r="7912" spans="1:9" ht="51" customHeight="1" x14ac:dyDescent="0.25">
      <c r="A7912" s="200">
        <v>43770</v>
      </c>
      <c r="B7912" s="37" t="s">
        <v>2580</v>
      </c>
      <c r="C7912" s="23">
        <v>66</v>
      </c>
      <c r="D7912" s="49" t="s">
        <v>20534</v>
      </c>
      <c r="E7912" s="49" t="s">
        <v>20535</v>
      </c>
      <c r="F7912" s="50" t="s">
        <v>20536</v>
      </c>
      <c r="G7912" s="217">
        <v>2999947.31</v>
      </c>
      <c r="H7912" s="212">
        <v>176467.49</v>
      </c>
      <c r="I7912" s="212">
        <v>3176414.8</v>
      </c>
    </row>
    <row r="7913" spans="1:9" ht="51" customHeight="1" x14ac:dyDescent="0.25">
      <c r="A7913" s="200">
        <v>43770</v>
      </c>
      <c r="B7913" s="37" t="s">
        <v>2580</v>
      </c>
      <c r="C7913" s="23">
        <v>66</v>
      </c>
      <c r="D7913" s="49" t="s">
        <v>20537</v>
      </c>
      <c r="E7913" s="49" t="s">
        <v>20538</v>
      </c>
      <c r="F7913" s="50" t="s">
        <v>20199</v>
      </c>
      <c r="G7913" s="217">
        <v>2922300</v>
      </c>
      <c r="H7913" s="212">
        <v>0</v>
      </c>
      <c r="I7913" s="212">
        <v>2922300</v>
      </c>
    </row>
    <row r="7914" spans="1:9" ht="51" customHeight="1" x14ac:dyDescent="0.25">
      <c r="A7914" s="200">
        <v>43770</v>
      </c>
      <c r="B7914" s="37" t="s">
        <v>2580</v>
      </c>
      <c r="C7914" s="23">
        <v>66</v>
      </c>
      <c r="D7914" s="49" t="s">
        <v>20539</v>
      </c>
      <c r="E7914" s="49" t="s">
        <v>20540</v>
      </c>
      <c r="F7914" s="50" t="s">
        <v>20541</v>
      </c>
      <c r="G7914" s="217">
        <v>4629389.1100000003</v>
      </c>
      <c r="H7914" s="212">
        <v>272317</v>
      </c>
      <c r="I7914" s="212">
        <v>4901706.1100000003</v>
      </c>
    </row>
    <row r="7915" spans="1:9" ht="51" customHeight="1" x14ac:dyDescent="0.25">
      <c r="A7915" s="200">
        <v>43770</v>
      </c>
      <c r="B7915" s="37" t="s">
        <v>2580</v>
      </c>
      <c r="C7915" s="23">
        <v>66</v>
      </c>
      <c r="D7915" s="49" t="s">
        <v>20542</v>
      </c>
      <c r="E7915" s="49" t="s">
        <v>20543</v>
      </c>
      <c r="F7915" s="50" t="s">
        <v>20544</v>
      </c>
      <c r="G7915" s="217">
        <v>2549425.5699999998</v>
      </c>
      <c r="H7915" s="212">
        <v>149966.21</v>
      </c>
      <c r="I7915" s="212">
        <v>2699391.78</v>
      </c>
    </row>
    <row r="7916" spans="1:9" ht="51" customHeight="1" x14ac:dyDescent="0.25">
      <c r="A7916" s="200">
        <v>43770</v>
      </c>
      <c r="B7916" s="37" t="s">
        <v>2580</v>
      </c>
      <c r="C7916" s="23">
        <v>66</v>
      </c>
      <c r="D7916" s="49" t="s">
        <v>20545</v>
      </c>
      <c r="E7916" s="49" t="s">
        <v>1181</v>
      </c>
      <c r="F7916" s="50" t="s">
        <v>20546</v>
      </c>
      <c r="G7916" s="217">
        <v>16404999.66</v>
      </c>
      <c r="H7916" s="212">
        <v>964999.98</v>
      </c>
      <c r="I7916" s="212">
        <v>17369999.640000001</v>
      </c>
    </row>
    <row r="7917" spans="1:9" ht="51" customHeight="1" x14ac:dyDescent="0.25">
      <c r="A7917" s="200">
        <v>43770</v>
      </c>
      <c r="B7917" s="37" t="s">
        <v>2580</v>
      </c>
      <c r="C7917" s="23">
        <v>66</v>
      </c>
      <c r="D7917" s="49" t="s">
        <v>20547</v>
      </c>
      <c r="E7917" s="49" t="s">
        <v>2089</v>
      </c>
      <c r="F7917" s="50" t="s">
        <v>20548</v>
      </c>
      <c r="G7917" s="217">
        <v>4311738.7300000004</v>
      </c>
      <c r="H7917" s="212">
        <v>253631.69</v>
      </c>
      <c r="I7917" s="212">
        <v>4565370.42</v>
      </c>
    </row>
    <row r="7918" spans="1:9" ht="51" customHeight="1" x14ac:dyDescent="0.25">
      <c r="A7918" s="200">
        <v>43770</v>
      </c>
      <c r="B7918" s="37" t="s">
        <v>2580</v>
      </c>
      <c r="C7918" s="23">
        <v>67</v>
      </c>
      <c r="D7918" s="49" t="s">
        <v>20549</v>
      </c>
      <c r="E7918" s="49" t="s">
        <v>6514</v>
      </c>
      <c r="F7918" s="50" t="s">
        <v>20550</v>
      </c>
      <c r="G7918" s="217">
        <v>600104.77</v>
      </c>
      <c r="H7918" s="212">
        <v>0</v>
      </c>
      <c r="I7918" s="212">
        <v>600104.77</v>
      </c>
    </row>
    <row r="7919" spans="1:9" ht="51" customHeight="1" x14ac:dyDescent="0.25">
      <c r="A7919" s="200">
        <v>43770</v>
      </c>
      <c r="B7919" s="37" t="s">
        <v>8437</v>
      </c>
      <c r="C7919" s="23">
        <v>68</v>
      </c>
      <c r="D7919" s="49" t="s">
        <v>20551</v>
      </c>
      <c r="E7919" s="49" t="s">
        <v>20552</v>
      </c>
      <c r="F7919" s="50" t="s">
        <v>20553</v>
      </c>
      <c r="G7919" s="217">
        <v>1421831.49</v>
      </c>
      <c r="H7919" s="212">
        <v>0</v>
      </c>
      <c r="I7919" s="212">
        <v>1421831.49</v>
      </c>
    </row>
    <row r="7920" spans="1:9" ht="51" customHeight="1" x14ac:dyDescent="0.25">
      <c r="A7920" s="200">
        <v>43770</v>
      </c>
      <c r="B7920" s="37" t="s">
        <v>8437</v>
      </c>
      <c r="C7920" s="23">
        <v>68</v>
      </c>
      <c r="D7920" s="49" t="s">
        <v>20554</v>
      </c>
      <c r="E7920" s="49" t="s">
        <v>20555</v>
      </c>
      <c r="F7920" s="50" t="s">
        <v>20556</v>
      </c>
      <c r="G7920" s="217">
        <v>1534388.7</v>
      </c>
      <c r="H7920" s="212">
        <v>0</v>
      </c>
      <c r="I7920" s="212">
        <v>1534388.7</v>
      </c>
    </row>
    <row r="7921" spans="1:9" ht="51" customHeight="1" x14ac:dyDescent="0.25">
      <c r="A7921" s="200">
        <v>43770</v>
      </c>
      <c r="B7921" s="37" t="s">
        <v>8437</v>
      </c>
      <c r="C7921" s="23">
        <v>68</v>
      </c>
      <c r="D7921" s="49" t="s">
        <v>20557</v>
      </c>
      <c r="E7921" s="49" t="s">
        <v>2540</v>
      </c>
      <c r="F7921" s="50" t="s">
        <v>20558</v>
      </c>
      <c r="G7921" s="217">
        <v>1687944.73</v>
      </c>
      <c r="H7921" s="212">
        <v>0</v>
      </c>
      <c r="I7921" s="212">
        <v>1687944.73</v>
      </c>
    </row>
    <row r="7922" spans="1:9" ht="51" customHeight="1" x14ac:dyDescent="0.25">
      <c r="A7922" s="200">
        <v>43770</v>
      </c>
      <c r="B7922" s="37" t="s">
        <v>8437</v>
      </c>
      <c r="C7922" s="23">
        <v>68</v>
      </c>
      <c r="D7922" s="49" t="s">
        <v>20559</v>
      </c>
      <c r="E7922" s="49" t="s">
        <v>20560</v>
      </c>
      <c r="F7922" s="50" t="s">
        <v>20561</v>
      </c>
      <c r="G7922" s="217">
        <v>1695210.48</v>
      </c>
      <c r="H7922" s="212">
        <v>0</v>
      </c>
      <c r="I7922" s="212">
        <v>1695210.48</v>
      </c>
    </row>
    <row r="7923" spans="1:9" ht="51" customHeight="1" x14ac:dyDescent="0.25">
      <c r="A7923" s="200">
        <v>43770</v>
      </c>
      <c r="B7923" s="37" t="s">
        <v>8437</v>
      </c>
      <c r="C7923" s="23">
        <v>68</v>
      </c>
      <c r="D7923" s="49" t="s">
        <v>20562</v>
      </c>
      <c r="E7923" s="49" t="s">
        <v>20563</v>
      </c>
      <c r="F7923" s="50" t="s">
        <v>20564</v>
      </c>
      <c r="G7923" s="217">
        <v>1250604.58</v>
      </c>
      <c r="H7923" s="212">
        <v>0</v>
      </c>
      <c r="I7923" s="212">
        <v>1250604.58</v>
      </c>
    </row>
    <row r="7924" spans="1:9" ht="51" customHeight="1" x14ac:dyDescent="0.25">
      <c r="A7924" s="200">
        <v>43770</v>
      </c>
      <c r="B7924" s="37" t="s">
        <v>8437</v>
      </c>
      <c r="C7924" s="23">
        <v>68</v>
      </c>
      <c r="D7924" s="49" t="s">
        <v>20565</v>
      </c>
      <c r="E7924" s="49" t="s">
        <v>5361</v>
      </c>
      <c r="F7924" s="50" t="s">
        <v>20566</v>
      </c>
      <c r="G7924" s="217">
        <v>3749460</v>
      </c>
      <c r="H7924" s="212">
        <v>0</v>
      </c>
      <c r="I7924" s="212">
        <v>3749460</v>
      </c>
    </row>
    <row r="7925" spans="1:9" ht="51" customHeight="1" x14ac:dyDescent="0.25">
      <c r="A7925" s="200">
        <v>43770</v>
      </c>
      <c r="B7925" s="37" t="s">
        <v>8437</v>
      </c>
      <c r="C7925" s="23">
        <v>68</v>
      </c>
      <c r="D7925" s="49" t="s">
        <v>20567</v>
      </c>
      <c r="E7925" s="49" t="s">
        <v>20568</v>
      </c>
      <c r="F7925" s="50" t="s">
        <v>20569</v>
      </c>
      <c r="G7925" s="217">
        <v>4750000</v>
      </c>
      <c r="H7925" s="212">
        <v>0</v>
      </c>
      <c r="I7925" s="212">
        <v>4750000</v>
      </c>
    </row>
    <row r="7926" spans="1:9" ht="51" customHeight="1" x14ac:dyDescent="0.25">
      <c r="A7926" s="200">
        <v>43770</v>
      </c>
      <c r="B7926" s="37" t="s">
        <v>8437</v>
      </c>
      <c r="C7926" s="23">
        <v>69</v>
      </c>
      <c r="D7926" s="49" t="s">
        <v>20570</v>
      </c>
      <c r="E7926" s="49" t="s">
        <v>12971</v>
      </c>
      <c r="F7926" s="50" t="s">
        <v>20571</v>
      </c>
      <c r="G7926" s="217">
        <v>2849973.49</v>
      </c>
      <c r="H7926" s="212">
        <v>0</v>
      </c>
      <c r="I7926" s="212">
        <v>2849973.49</v>
      </c>
    </row>
    <row r="7927" spans="1:9" ht="51" customHeight="1" x14ac:dyDescent="0.25">
      <c r="A7927" s="200">
        <v>43770</v>
      </c>
      <c r="B7927" s="37" t="s">
        <v>2581</v>
      </c>
      <c r="C7927" s="23">
        <v>78</v>
      </c>
      <c r="D7927" s="49" t="s">
        <v>20572</v>
      </c>
      <c r="E7927" s="49" t="s">
        <v>2970</v>
      </c>
      <c r="F7927" s="50" t="s">
        <v>20573</v>
      </c>
      <c r="G7927" s="217">
        <v>1305731.31</v>
      </c>
      <c r="H7927" s="212">
        <v>65286.559999999998</v>
      </c>
      <c r="I7927" s="212">
        <v>1371017.87</v>
      </c>
    </row>
    <row r="7928" spans="1:9" ht="51" customHeight="1" x14ac:dyDescent="0.25">
      <c r="A7928" s="200">
        <v>43770</v>
      </c>
      <c r="B7928" s="37" t="s">
        <v>2581</v>
      </c>
      <c r="C7928" s="23">
        <v>78</v>
      </c>
      <c r="D7928" s="49" t="s">
        <v>20574</v>
      </c>
      <c r="E7928" s="49" t="s">
        <v>20575</v>
      </c>
      <c r="F7928" s="50" t="s">
        <v>20576</v>
      </c>
      <c r="G7928" s="217">
        <v>880758.4</v>
      </c>
      <c r="H7928" s="212">
        <v>0</v>
      </c>
      <c r="I7928" s="212">
        <v>880758.4</v>
      </c>
    </row>
    <row r="7929" spans="1:9" ht="51" customHeight="1" x14ac:dyDescent="0.25">
      <c r="A7929" s="200">
        <v>43770</v>
      </c>
      <c r="B7929" s="37" t="s">
        <v>2581</v>
      </c>
      <c r="C7929" s="23">
        <v>78</v>
      </c>
      <c r="D7929" s="49" t="s">
        <v>20577</v>
      </c>
      <c r="E7929" s="49" t="s">
        <v>11218</v>
      </c>
      <c r="F7929" s="50" t="s">
        <v>20578</v>
      </c>
      <c r="G7929" s="217">
        <v>278887.01</v>
      </c>
      <c r="H7929" s="212">
        <v>13944.35</v>
      </c>
      <c r="I7929" s="212">
        <v>292831.35999999999</v>
      </c>
    </row>
    <row r="7930" spans="1:9" ht="51" customHeight="1" x14ac:dyDescent="0.25">
      <c r="A7930" s="200">
        <v>43770</v>
      </c>
      <c r="B7930" s="37" t="s">
        <v>2581</v>
      </c>
      <c r="C7930" s="23">
        <v>78</v>
      </c>
      <c r="D7930" s="49" t="s">
        <v>20579</v>
      </c>
      <c r="E7930" s="49" t="s">
        <v>20580</v>
      </c>
      <c r="F7930" s="50" t="s">
        <v>20581</v>
      </c>
      <c r="G7930" s="217">
        <v>8836518</v>
      </c>
      <c r="H7930" s="212">
        <v>0</v>
      </c>
      <c r="I7930" s="212">
        <v>8836518</v>
      </c>
    </row>
    <row r="7931" spans="1:9" ht="51" customHeight="1" x14ac:dyDescent="0.25">
      <c r="A7931" s="200">
        <v>43770</v>
      </c>
      <c r="B7931" s="37" t="s">
        <v>2581</v>
      </c>
      <c r="C7931" s="23">
        <v>78</v>
      </c>
      <c r="D7931" s="49" t="s">
        <v>20582</v>
      </c>
      <c r="E7931" s="49" t="s">
        <v>20583</v>
      </c>
      <c r="F7931" s="50" t="s">
        <v>20584</v>
      </c>
      <c r="G7931" s="217">
        <v>1031397.82</v>
      </c>
      <c r="H7931" s="212">
        <v>0</v>
      </c>
      <c r="I7931" s="212">
        <v>1031397.82</v>
      </c>
    </row>
    <row r="7932" spans="1:9" ht="51" customHeight="1" x14ac:dyDescent="0.25">
      <c r="A7932" s="200">
        <v>43770</v>
      </c>
      <c r="B7932" s="37" t="s">
        <v>2581</v>
      </c>
      <c r="C7932" s="23">
        <v>78</v>
      </c>
      <c r="D7932" s="49" t="s">
        <v>20585</v>
      </c>
      <c r="E7932" s="49" t="s">
        <v>20586</v>
      </c>
      <c r="F7932" s="50" t="s">
        <v>20587</v>
      </c>
      <c r="G7932" s="217">
        <v>1786821.45</v>
      </c>
      <c r="H7932" s="212">
        <v>0</v>
      </c>
      <c r="I7932" s="212">
        <v>1786821.45</v>
      </c>
    </row>
    <row r="7933" spans="1:9" ht="51" customHeight="1" x14ac:dyDescent="0.25">
      <c r="A7933" s="200">
        <v>43770</v>
      </c>
      <c r="B7933" s="37" t="s">
        <v>2581</v>
      </c>
      <c r="C7933" s="23">
        <v>78</v>
      </c>
      <c r="D7933" s="49" t="s">
        <v>20588</v>
      </c>
      <c r="E7933" s="49" t="s">
        <v>1921</v>
      </c>
      <c r="F7933" s="50" t="s">
        <v>20589</v>
      </c>
      <c r="G7933" s="217">
        <v>4820490.91</v>
      </c>
      <c r="H7933" s="212">
        <v>241024.55</v>
      </c>
      <c r="I7933" s="212">
        <v>5061515.46</v>
      </c>
    </row>
    <row r="7934" spans="1:9" ht="51" customHeight="1" x14ac:dyDescent="0.25">
      <c r="A7934" s="200">
        <v>43770</v>
      </c>
      <c r="B7934" s="37" t="s">
        <v>2581</v>
      </c>
      <c r="C7934" s="23">
        <v>78</v>
      </c>
      <c r="D7934" s="49" t="s">
        <v>20590</v>
      </c>
      <c r="E7934" s="49" t="s">
        <v>13563</v>
      </c>
      <c r="F7934" s="50" t="s">
        <v>20591</v>
      </c>
      <c r="G7934" s="217">
        <v>3300178.8</v>
      </c>
      <c r="H7934" s="212">
        <v>0</v>
      </c>
      <c r="I7934" s="212">
        <v>3300178.8</v>
      </c>
    </row>
    <row r="7935" spans="1:9" ht="51" customHeight="1" x14ac:dyDescent="0.25">
      <c r="A7935" s="200">
        <v>43770</v>
      </c>
      <c r="B7935" s="37" t="s">
        <v>2581</v>
      </c>
      <c r="C7935" s="23">
        <v>78</v>
      </c>
      <c r="D7935" s="49" t="s">
        <v>20592</v>
      </c>
      <c r="E7935" s="49" t="s">
        <v>20593</v>
      </c>
      <c r="F7935" s="50" t="s">
        <v>20594</v>
      </c>
      <c r="G7935" s="217">
        <v>6037305.9000000004</v>
      </c>
      <c r="H7935" s="212">
        <v>0</v>
      </c>
      <c r="I7935" s="212">
        <v>6037305.9000000004</v>
      </c>
    </row>
    <row r="7936" spans="1:9" ht="51" customHeight="1" x14ac:dyDescent="0.25">
      <c r="A7936" s="200">
        <v>43770</v>
      </c>
      <c r="B7936" s="37" t="s">
        <v>2581</v>
      </c>
      <c r="C7936" s="23">
        <v>78</v>
      </c>
      <c r="D7936" s="49" t="s">
        <v>20595</v>
      </c>
      <c r="E7936" s="49" t="s">
        <v>11421</v>
      </c>
      <c r="F7936" s="50" t="s">
        <v>20596</v>
      </c>
      <c r="G7936" s="217">
        <v>2903292.98</v>
      </c>
      <c r="H7936" s="212">
        <v>0</v>
      </c>
      <c r="I7936" s="212">
        <v>2903292.98</v>
      </c>
    </row>
    <row r="7937" spans="1:9" ht="51" customHeight="1" x14ac:dyDescent="0.25">
      <c r="A7937" s="200">
        <v>43770</v>
      </c>
      <c r="B7937" s="37" t="s">
        <v>2581</v>
      </c>
      <c r="C7937" s="23">
        <v>78</v>
      </c>
      <c r="D7937" s="49" t="s">
        <v>20597</v>
      </c>
      <c r="E7937" s="49" t="s">
        <v>20598</v>
      </c>
      <c r="F7937" s="50" t="s">
        <v>20599</v>
      </c>
      <c r="G7937" s="217">
        <v>1312666.21</v>
      </c>
      <c r="H7937" s="212">
        <v>0</v>
      </c>
      <c r="I7937" s="212">
        <v>1312666.21</v>
      </c>
    </row>
    <row r="7938" spans="1:9" ht="51" customHeight="1" x14ac:dyDescent="0.25">
      <c r="A7938" s="200">
        <v>43770</v>
      </c>
      <c r="B7938" s="37" t="s">
        <v>2581</v>
      </c>
      <c r="C7938" s="23">
        <v>78</v>
      </c>
      <c r="D7938" s="49" t="s">
        <v>20600</v>
      </c>
      <c r="E7938" s="49" t="s">
        <v>20601</v>
      </c>
      <c r="F7938" s="50" t="s">
        <v>20602</v>
      </c>
      <c r="G7938" s="217">
        <v>1465232.4</v>
      </c>
      <c r="H7938" s="212">
        <v>0</v>
      </c>
      <c r="I7938" s="212">
        <v>1465232.4</v>
      </c>
    </row>
    <row r="7939" spans="1:9" ht="51" customHeight="1" x14ac:dyDescent="0.25">
      <c r="A7939" s="200">
        <v>43770</v>
      </c>
      <c r="B7939" s="37" t="s">
        <v>2581</v>
      </c>
      <c r="C7939" s="23">
        <v>78</v>
      </c>
      <c r="D7939" s="49" t="s">
        <v>20603</v>
      </c>
      <c r="E7939" s="49" t="s">
        <v>11421</v>
      </c>
      <c r="F7939" s="50" t="s">
        <v>20604</v>
      </c>
      <c r="G7939" s="217">
        <v>5226122.09</v>
      </c>
      <c r="H7939" s="212">
        <v>0</v>
      </c>
      <c r="I7939" s="212">
        <v>5226122.09</v>
      </c>
    </row>
    <row r="7940" spans="1:9" ht="51" customHeight="1" x14ac:dyDescent="0.25">
      <c r="A7940" s="200">
        <v>43770</v>
      </c>
      <c r="B7940" s="37" t="s">
        <v>2581</v>
      </c>
      <c r="C7940" s="23">
        <v>78</v>
      </c>
      <c r="D7940" s="49" t="s">
        <v>20605</v>
      </c>
      <c r="E7940" s="49" t="s">
        <v>356</v>
      </c>
      <c r="F7940" s="50" t="s">
        <v>20606</v>
      </c>
      <c r="G7940" s="217">
        <v>2520988.2599999998</v>
      </c>
      <c r="H7940" s="212">
        <v>126049.41</v>
      </c>
      <c r="I7940" s="212">
        <v>2647037.67</v>
      </c>
    </row>
    <row r="7941" spans="1:9" ht="51" customHeight="1" x14ac:dyDescent="0.25">
      <c r="A7941" s="200">
        <v>43770</v>
      </c>
      <c r="B7941" s="37" t="s">
        <v>2581</v>
      </c>
      <c r="C7941" s="23">
        <v>78</v>
      </c>
      <c r="D7941" s="49" t="s">
        <v>20607</v>
      </c>
      <c r="E7941" s="49" t="s">
        <v>20608</v>
      </c>
      <c r="F7941" s="50" t="s">
        <v>20609</v>
      </c>
      <c r="G7941" s="217">
        <v>1716579.54</v>
      </c>
      <c r="H7941" s="212">
        <v>0</v>
      </c>
      <c r="I7941" s="212">
        <v>1716579.54</v>
      </c>
    </row>
    <row r="7942" spans="1:9" ht="51" customHeight="1" x14ac:dyDescent="0.25">
      <c r="A7942" s="200">
        <v>43770</v>
      </c>
      <c r="B7942" s="37" t="s">
        <v>2581</v>
      </c>
      <c r="C7942" s="23">
        <v>78</v>
      </c>
      <c r="D7942" s="49" t="s">
        <v>20610</v>
      </c>
      <c r="E7942" s="49" t="s">
        <v>20611</v>
      </c>
      <c r="F7942" s="50" t="s">
        <v>20612</v>
      </c>
      <c r="G7942" s="217">
        <v>1171816.93</v>
      </c>
      <c r="H7942" s="212">
        <v>0</v>
      </c>
      <c r="I7942" s="212">
        <v>1171816.93</v>
      </c>
    </row>
    <row r="7943" spans="1:9" ht="51" customHeight="1" x14ac:dyDescent="0.25">
      <c r="A7943" s="200">
        <v>43770</v>
      </c>
      <c r="B7943" s="37" t="s">
        <v>2581</v>
      </c>
      <c r="C7943" s="23">
        <v>78</v>
      </c>
      <c r="D7943" s="49" t="s">
        <v>20613</v>
      </c>
      <c r="E7943" s="49" t="s">
        <v>3851</v>
      </c>
      <c r="F7943" s="50" t="s">
        <v>20614</v>
      </c>
      <c r="G7943" s="217">
        <v>3302444.7</v>
      </c>
      <c r="H7943" s="212">
        <v>0</v>
      </c>
      <c r="I7943" s="212">
        <v>3302444.7</v>
      </c>
    </row>
    <row r="7944" spans="1:9" ht="51" customHeight="1" x14ac:dyDescent="0.25">
      <c r="A7944" s="200">
        <v>43770</v>
      </c>
      <c r="B7944" s="37" t="s">
        <v>2581</v>
      </c>
      <c r="C7944" s="23">
        <v>78</v>
      </c>
      <c r="D7944" s="49" t="s">
        <v>20615</v>
      </c>
      <c r="E7944" s="49" t="s">
        <v>1392</v>
      </c>
      <c r="F7944" s="50" t="s">
        <v>20616</v>
      </c>
      <c r="G7944" s="217">
        <v>2266379.7599999998</v>
      </c>
      <c r="H7944" s="212">
        <v>0</v>
      </c>
      <c r="I7944" s="212">
        <v>2266379.7599999998</v>
      </c>
    </row>
    <row r="7945" spans="1:9" ht="51" customHeight="1" x14ac:dyDescent="0.25">
      <c r="A7945" s="200">
        <v>43770</v>
      </c>
      <c r="B7945" s="37" t="s">
        <v>2581</v>
      </c>
      <c r="C7945" s="23">
        <v>78</v>
      </c>
      <c r="D7945" s="49" t="s">
        <v>20617</v>
      </c>
      <c r="E7945" s="49" t="s">
        <v>10037</v>
      </c>
      <c r="F7945" s="50" t="s">
        <v>10038</v>
      </c>
      <c r="G7945" s="217">
        <v>880652.49</v>
      </c>
      <c r="H7945" s="212">
        <v>0</v>
      </c>
      <c r="I7945" s="212">
        <v>880652.49</v>
      </c>
    </row>
    <row r="7946" spans="1:9" ht="51" customHeight="1" x14ac:dyDescent="0.25">
      <c r="A7946" s="200">
        <v>43770</v>
      </c>
      <c r="B7946" s="37" t="s">
        <v>2581</v>
      </c>
      <c r="C7946" s="23">
        <v>78</v>
      </c>
      <c r="D7946" s="49" t="s">
        <v>20618</v>
      </c>
      <c r="E7946" s="49" t="s">
        <v>20619</v>
      </c>
      <c r="F7946" s="50" t="s">
        <v>20620</v>
      </c>
      <c r="G7946" s="217">
        <v>2447626.08</v>
      </c>
      <c r="H7946" s="212">
        <v>0</v>
      </c>
      <c r="I7946" s="212">
        <v>2447626.08</v>
      </c>
    </row>
    <row r="7947" spans="1:9" ht="51" customHeight="1" x14ac:dyDescent="0.25">
      <c r="A7947" s="200">
        <v>43770</v>
      </c>
      <c r="B7947" s="37" t="s">
        <v>2581</v>
      </c>
      <c r="C7947" s="23">
        <v>78</v>
      </c>
      <c r="D7947" s="49" t="s">
        <v>20621</v>
      </c>
      <c r="E7947" s="49" t="s">
        <v>13927</v>
      </c>
      <c r="F7947" s="50" t="s">
        <v>20622</v>
      </c>
      <c r="G7947" s="217">
        <v>531012.1</v>
      </c>
      <c r="H7947" s="212">
        <v>26550.61</v>
      </c>
      <c r="I7947" s="212">
        <v>557562.71</v>
      </c>
    </row>
    <row r="7948" spans="1:9" ht="51" customHeight="1" x14ac:dyDescent="0.25">
      <c r="A7948" s="200">
        <v>43770</v>
      </c>
      <c r="B7948" s="37" t="s">
        <v>2581</v>
      </c>
      <c r="C7948" s="23">
        <v>78</v>
      </c>
      <c r="D7948" s="49" t="s">
        <v>20623</v>
      </c>
      <c r="E7948" s="49" t="s">
        <v>20624</v>
      </c>
      <c r="F7948" s="50" t="s">
        <v>20625</v>
      </c>
      <c r="G7948" s="217">
        <v>1849270.8</v>
      </c>
      <c r="H7948" s="212">
        <v>0</v>
      </c>
      <c r="I7948" s="212">
        <v>1849270.8</v>
      </c>
    </row>
    <row r="7949" spans="1:9" ht="51" customHeight="1" x14ac:dyDescent="0.25">
      <c r="A7949" s="200">
        <v>43770</v>
      </c>
      <c r="B7949" s="37" t="s">
        <v>2581</v>
      </c>
      <c r="C7949" s="23">
        <v>78</v>
      </c>
      <c r="D7949" s="49" t="s">
        <v>20626</v>
      </c>
      <c r="E7949" s="49" t="s">
        <v>20627</v>
      </c>
      <c r="F7949" s="50" t="s">
        <v>20628</v>
      </c>
      <c r="G7949" s="217">
        <v>774001.67</v>
      </c>
      <c r="H7949" s="212">
        <v>0</v>
      </c>
      <c r="I7949" s="212">
        <v>774001.67</v>
      </c>
    </row>
    <row r="7950" spans="1:9" ht="51" customHeight="1" x14ac:dyDescent="0.25">
      <c r="A7950" s="200">
        <v>43770</v>
      </c>
      <c r="B7950" s="37" t="s">
        <v>2581</v>
      </c>
      <c r="C7950" s="23">
        <v>78</v>
      </c>
      <c r="D7950" s="49" t="s">
        <v>20629</v>
      </c>
      <c r="E7950" s="49" t="s">
        <v>20630</v>
      </c>
      <c r="F7950" s="50" t="s">
        <v>20631</v>
      </c>
      <c r="G7950" s="217">
        <v>2725275.77</v>
      </c>
      <c r="H7950" s="212">
        <v>0</v>
      </c>
      <c r="I7950" s="212">
        <v>2725275.77</v>
      </c>
    </row>
    <row r="7951" spans="1:9" ht="51" customHeight="1" x14ac:dyDescent="0.25">
      <c r="A7951" s="200">
        <v>43770</v>
      </c>
      <c r="B7951" s="37" t="s">
        <v>2581</v>
      </c>
      <c r="C7951" s="23">
        <v>78</v>
      </c>
      <c r="D7951" s="49" t="s">
        <v>20632</v>
      </c>
      <c r="E7951" s="49" t="s">
        <v>20633</v>
      </c>
      <c r="F7951" s="50" t="s">
        <v>20634</v>
      </c>
      <c r="G7951" s="217">
        <v>2832614.58</v>
      </c>
      <c r="H7951" s="212">
        <v>0</v>
      </c>
      <c r="I7951" s="212">
        <v>2832614.58</v>
      </c>
    </row>
    <row r="7952" spans="1:9" ht="51" customHeight="1" x14ac:dyDescent="0.25">
      <c r="A7952" s="200">
        <v>43770</v>
      </c>
      <c r="B7952" s="37" t="s">
        <v>2581</v>
      </c>
      <c r="C7952" s="23">
        <v>78</v>
      </c>
      <c r="D7952" s="49" t="s">
        <v>20635</v>
      </c>
      <c r="E7952" s="49" t="s">
        <v>20636</v>
      </c>
      <c r="F7952" s="50" t="s">
        <v>20637</v>
      </c>
      <c r="G7952" s="217">
        <v>2127815.7400000002</v>
      </c>
      <c r="H7952" s="212">
        <v>0</v>
      </c>
      <c r="I7952" s="212">
        <v>2127815.7400000002</v>
      </c>
    </row>
    <row r="7953" spans="1:9" ht="51" customHeight="1" x14ac:dyDescent="0.25">
      <c r="A7953" s="200">
        <v>43770</v>
      </c>
      <c r="B7953" s="37" t="s">
        <v>2581</v>
      </c>
      <c r="C7953" s="23">
        <v>78</v>
      </c>
      <c r="D7953" s="49" t="s">
        <v>20638</v>
      </c>
      <c r="E7953" s="49" t="s">
        <v>20639</v>
      </c>
      <c r="F7953" s="50" t="s">
        <v>20640</v>
      </c>
      <c r="G7953" s="217">
        <v>2349551.42</v>
      </c>
      <c r="H7953" s="212">
        <v>0</v>
      </c>
      <c r="I7953" s="212">
        <v>2349551.42</v>
      </c>
    </row>
    <row r="7954" spans="1:9" ht="51" customHeight="1" x14ac:dyDescent="0.25">
      <c r="A7954" s="200">
        <v>43770</v>
      </c>
      <c r="B7954" s="37" t="s">
        <v>2581</v>
      </c>
      <c r="C7954" s="23">
        <v>78</v>
      </c>
      <c r="D7954" s="49" t="s">
        <v>20641</v>
      </c>
      <c r="E7954" s="49" t="s">
        <v>20642</v>
      </c>
      <c r="F7954" s="50" t="s">
        <v>20643</v>
      </c>
      <c r="G7954" s="217">
        <v>2985367.8</v>
      </c>
      <c r="H7954" s="212">
        <v>0</v>
      </c>
      <c r="I7954" s="212">
        <v>2985367.8</v>
      </c>
    </row>
    <row r="7955" spans="1:9" ht="51" customHeight="1" x14ac:dyDescent="0.25">
      <c r="A7955" s="200">
        <v>43770</v>
      </c>
      <c r="B7955" s="37" t="s">
        <v>2581</v>
      </c>
      <c r="C7955" s="23">
        <v>78</v>
      </c>
      <c r="D7955" s="49" t="s">
        <v>20644</v>
      </c>
      <c r="E7955" s="49" t="s">
        <v>20645</v>
      </c>
      <c r="F7955" s="50" t="s">
        <v>20646</v>
      </c>
      <c r="G7955" s="217">
        <v>1850205.19</v>
      </c>
      <c r="H7955" s="212">
        <v>0</v>
      </c>
      <c r="I7955" s="212">
        <v>1850205.19</v>
      </c>
    </row>
    <row r="7956" spans="1:9" ht="51" customHeight="1" x14ac:dyDescent="0.25">
      <c r="A7956" s="200">
        <v>43770</v>
      </c>
      <c r="B7956" s="37" t="s">
        <v>2581</v>
      </c>
      <c r="C7956" s="23">
        <v>78</v>
      </c>
      <c r="D7956" s="49" t="s">
        <v>20647</v>
      </c>
      <c r="E7956" s="49" t="s">
        <v>20648</v>
      </c>
      <c r="F7956" s="50" t="s">
        <v>20649</v>
      </c>
      <c r="G7956" s="217">
        <v>2102074.7999999998</v>
      </c>
      <c r="H7956" s="212">
        <v>0</v>
      </c>
      <c r="I7956" s="212">
        <v>2102074.7999999998</v>
      </c>
    </row>
    <row r="7957" spans="1:9" ht="51" customHeight="1" x14ac:dyDescent="0.25">
      <c r="A7957" s="200">
        <v>43770</v>
      </c>
      <c r="B7957" s="37" t="s">
        <v>2581</v>
      </c>
      <c r="C7957" s="23">
        <v>78</v>
      </c>
      <c r="D7957" s="49" t="s">
        <v>20650</v>
      </c>
      <c r="E7957" s="49" t="s">
        <v>20651</v>
      </c>
      <c r="F7957" s="50" t="s">
        <v>20652</v>
      </c>
      <c r="G7957" s="217">
        <v>2435263.87</v>
      </c>
      <c r="H7957" s="212">
        <v>0</v>
      </c>
      <c r="I7957" s="212">
        <v>2435263.87</v>
      </c>
    </row>
    <row r="7958" spans="1:9" ht="51" customHeight="1" x14ac:dyDescent="0.25">
      <c r="A7958" s="200">
        <v>43770</v>
      </c>
      <c r="B7958" s="37" t="s">
        <v>2581</v>
      </c>
      <c r="C7958" s="23">
        <v>78</v>
      </c>
      <c r="D7958" s="49" t="s">
        <v>20653</v>
      </c>
      <c r="E7958" s="49" t="s">
        <v>20654</v>
      </c>
      <c r="F7958" s="50" t="s">
        <v>20655</v>
      </c>
      <c r="G7958" s="217">
        <v>4452994.37</v>
      </c>
      <c r="H7958" s="212">
        <v>0</v>
      </c>
      <c r="I7958" s="212">
        <v>4452994.37</v>
      </c>
    </row>
    <row r="7959" spans="1:9" ht="51" customHeight="1" x14ac:dyDescent="0.25">
      <c r="A7959" s="200">
        <v>43770</v>
      </c>
      <c r="B7959" s="37" t="s">
        <v>2581</v>
      </c>
      <c r="C7959" s="23">
        <v>78</v>
      </c>
      <c r="D7959" s="49" t="s">
        <v>20656</v>
      </c>
      <c r="E7959" s="49" t="s">
        <v>8464</v>
      </c>
      <c r="F7959" s="50" t="s">
        <v>8465</v>
      </c>
      <c r="G7959" s="217">
        <v>6980847.2199999997</v>
      </c>
      <c r="H7959" s="212">
        <v>0</v>
      </c>
      <c r="I7959" s="212">
        <v>6980847.2199999997</v>
      </c>
    </row>
    <row r="7960" spans="1:9" ht="51" customHeight="1" x14ac:dyDescent="0.25">
      <c r="A7960" s="200">
        <v>43770</v>
      </c>
      <c r="B7960" s="37" t="s">
        <v>2581</v>
      </c>
      <c r="C7960" s="23">
        <v>78</v>
      </c>
      <c r="D7960" s="49" t="s">
        <v>20657</v>
      </c>
      <c r="E7960" s="49" t="s">
        <v>20658</v>
      </c>
      <c r="F7960" s="50" t="s">
        <v>20659</v>
      </c>
      <c r="G7960" s="217">
        <v>1911889.5</v>
      </c>
      <c r="H7960" s="212">
        <v>0</v>
      </c>
      <c r="I7960" s="212">
        <v>1911889.5</v>
      </c>
    </row>
    <row r="7961" spans="1:9" ht="51" customHeight="1" x14ac:dyDescent="0.25">
      <c r="A7961" s="200">
        <v>43770</v>
      </c>
      <c r="B7961" s="37" t="s">
        <v>2581</v>
      </c>
      <c r="C7961" s="23">
        <v>78</v>
      </c>
      <c r="D7961" s="49" t="s">
        <v>20660</v>
      </c>
      <c r="E7961" s="49" t="s">
        <v>9601</v>
      </c>
      <c r="F7961" s="50" t="s">
        <v>20661</v>
      </c>
      <c r="G7961" s="217">
        <v>3599369.36</v>
      </c>
      <c r="H7961" s="212">
        <v>179968.46</v>
      </c>
      <c r="I7961" s="212">
        <v>3779337.82</v>
      </c>
    </row>
    <row r="7962" spans="1:9" ht="51" customHeight="1" x14ac:dyDescent="0.25">
      <c r="A7962" s="200">
        <v>43770</v>
      </c>
      <c r="B7962" s="37" t="s">
        <v>2581</v>
      </c>
      <c r="C7962" s="23">
        <v>78</v>
      </c>
      <c r="D7962" s="49" t="s">
        <v>20662</v>
      </c>
      <c r="E7962" s="49" t="s">
        <v>20663</v>
      </c>
      <c r="F7962" s="50" t="s">
        <v>20664</v>
      </c>
      <c r="G7962" s="217">
        <v>1840000.4</v>
      </c>
      <c r="H7962" s="212">
        <v>0</v>
      </c>
      <c r="I7962" s="212">
        <v>1840000.4</v>
      </c>
    </row>
    <row r="7963" spans="1:9" ht="51" customHeight="1" x14ac:dyDescent="0.25">
      <c r="A7963" s="200">
        <v>43770</v>
      </c>
      <c r="B7963" s="37" t="s">
        <v>2581</v>
      </c>
      <c r="C7963" s="23">
        <v>78</v>
      </c>
      <c r="D7963" s="49" t="s">
        <v>20665</v>
      </c>
      <c r="E7963" s="49" t="s">
        <v>20666</v>
      </c>
      <c r="F7963" s="50" t="s">
        <v>20667</v>
      </c>
      <c r="G7963" s="217">
        <v>3738841.8</v>
      </c>
      <c r="H7963" s="212">
        <v>0</v>
      </c>
      <c r="I7963" s="212">
        <v>3738841.8</v>
      </c>
    </row>
    <row r="7964" spans="1:9" ht="51" customHeight="1" x14ac:dyDescent="0.25">
      <c r="A7964" s="200">
        <v>43770</v>
      </c>
      <c r="B7964" s="37" t="s">
        <v>2581</v>
      </c>
      <c r="C7964" s="23">
        <v>78</v>
      </c>
      <c r="D7964" s="49" t="s">
        <v>20668</v>
      </c>
      <c r="E7964" s="49" t="s">
        <v>20669</v>
      </c>
      <c r="F7964" s="50" t="s">
        <v>20670</v>
      </c>
      <c r="G7964" s="217">
        <v>4028401.95</v>
      </c>
      <c r="H7964" s="212">
        <v>0</v>
      </c>
      <c r="I7964" s="212">
        <v>4028401.95</v>
      </c>
    </row>
    <row r="7965" spans="1:9" ht="51" customHeight="1" x14ac:dyDescent="0.25">
      <c r="A7965" s="200">
        <v>43770</v>
      </c>
      <c r="B7965" s="37" t="s">
        <v>2581</v>
      </c>
      <c r="C7965" s="23">
        <v>78</v>
      </c>
      <c r="D7965" s="49" t="s">
        <v>20671</v>
      </c>
      <c r="E7965" s="49" t="s">
        <v>681</v>
      </c>
      <c r="F7965" s="50" t="s">
        <v>20672</v>
      </c>
      <c r="G7965" s="217">
        <v>1237639.83</v>
      </c>
      <c r="H7965" s="212">
        <v>61882</v>
      </c>
      <c r="I7965" s="212">
        <v>1299521.83</v>
      </c>
    </row>
    <row r="7966" spans="1:9" ht="51" customHeight="1" x14ac:dyDescent="0.25">
      <c r="A7966" s="200">
        <v>43770</v>
      </c>
      <c r="B7966" s="37" t="s">
        <v>2581</v>
      </c>
      <c r="C7966" s="23">
        <v>78</v>
      </c>
      <c r="D7966" s="49" t="s">
        <v>20673</v>
      </c>
      <c r="E7966" s="49" t="s">
        <v>20674</v>
      </c>
      <c r="F7966" s="50" t="s">
        <v>20675</v>
      </c>
      <c r="G7966" s="217">
        <v>4300883.3</v>
      </c>
      <c r="H7966" s="212">
        <v>0</v>
      </c>
      <c r="I7966" s="212">
        <v>4300883.3</v>
      </c>
    </row>
    <row r="7967" spans="1:9" ht="51" customHeight="1" x14ac:dyDescent="0.25">
      <c r="A7967" s="200">
        <v>43781</v>
      </c>
      <c r="B7967" s="37" t="s">
        <v>2574</v>
      </c>
      <c r="C7967" s="23">
        <v>8</v>
      </c>
      <c r="D7967" s="49" t="s">
        <v>20676</v>
      </c>
      <c r="E7967" s="49" t="s">
        <v>20677</v>
      </c>
      <c r="F7967" s="50" t="s">
        <v>20678</v>
      </c>
      <c r="G7967" s="217">
        <v>1740120</v>
      </c>
      <c r="H7967" s="212">
        <v>307080</v>
      </c>
      <c r="I7967" s="212">
        <v>2047200</v>
      </c>
    </row>
    <row r="7968" spans="1:9" ht="51" customHeight="1" x14ac:dyDescent="0.25">
      <c r="A7968" s="200">
        <v>43781</v>
      </c>
      <c r="B7968" s="37" t="s">
        <v>2582</v>
      </c>
      <c r="C7968" s="23">
        <v>50</v>
      </c>
      <c r="D7968" s="49" t="s">
        <v>20679</v>
      </c>
      <c r="E7968" s="49" t="s">
        <v>4075</v>
      </c>
      <c r="F7968" s="50" t="s">
        <v>20680</v>
      </c>
      <c r="G7968" s="217">
        <v>27242925</v>
      </c>
      <c r="H7968" s="212">
        <v>0</v>
      </c>
      <c r="I7968" s="212">
        <v>27242925</v>
      </c>
    </row>
    <row r="7969" spans="1:9" ht="51" customHeight="1" x14ac:dyDescent="0.25">
      <c r="A7969" s="200">
        <v>43781</v>
      </c>
      <c r="B7969" s="37" t="s">
        <v>2582</v>
      </c>
      <c r="C7969" s="23">
        <v>50</v>
      </c>
      <c r="D7969" s="49" t="s">
        <v>20681</v>
      </c>
      <c r="E7969" s="49" t="s">
        <v>14059</v>
      </c>
      <c r="F7969" s="50" t="s">
        <v>20682</v>
      </c>
      <c r="G7969" s="217">
        <v>8925000</v>
      </c>
      <c r="H7969" s="212">
        <v>525000</v>
      </c>
      <c r="I7969" s="212">
        <v>9450000</v>
      </c>
    </row>
    <row r="7970" spans="1:9" ht="51" customHeight="1" x14ac:dyDescent="0.25">
      <c r="A7970" s="200">
        <v>43781</v>
      </c>
      <c r="B7970" s="37" t="s">
        <v>2582</v>
      </c>
      <c r="C7970" s="23">
        <v>50</v>
      </c>
      <c r="D7970" s="49" t="s">
        <v>20683</v>
      </c>
      <c r="E7970" s="49" t="s">
        <v>2089</v>
      </c>
      <c r="F7970" s="50" t="s">
        <v>20684</v>
      </c>
      <c r="G7970" s="217">
        <v>5430985.8300000001</v>
      </c>
      <c r="H7970" s="212">
        <v>319469.76</v>
      </c>
      <c r="I7970" s="212">
        <v>5750455.5899999999</v>
      </c>
    </row>
    <row r="7971" spans="1:9" ht="51" customHeight="1" x14ac:dyDescent="0.25">
      <c r="A7971" s="200">
        <v>43781</v>
      </c>
      <c r="B7971" s="37" t="s">
        <v>2582</v>
      </c>
      <c r="C7971" s="23">
        <v>51</v>
      </c>
      <c r="D7971" s="49" t="s">
        <v>20685</v>
      </c>
      <c r="E7971" s="49" t="s">
        <v>80</v>
      </c>
      <c r="F7971" s="50" t="s">
        <v>20686</v>
      </c>
      <c r="G7971" s="217">
        <v>14416624.58</v>
      </c>
      <c r="H7971" s="212">
        <v>848036.74</v>
      </c>
      <c r="I7971" s="212">
        <v>15264661.32</v>
      </c>
    </row>
    <row r="7972" spans="1:9" ht="51" customHeight="1" x14ac:dyDescent="0.25">
      <c r="A7972" s="200">
        <v>43781</v>
      </c>
      <c r="B7972" s="37" t="s">
        <v>2582</v>
      </c>
      <c r="C7972" s="23">
        <v>51</v>
      </c>
      <c r="D7972" s="49" t="s">
        <v>20687</v>
      </c>
      <c r="E7972" s="49" t="s">
        <v>1582</v>
      </c>
      <c r="F7972" s="50" t="s">
        <v>20688</v>
      </c>
      <c r="G7972" s="217">
        <v>5013348.92</v>
      </c>
      <c r="H7972" s="212">
        <v>294902.88</v>
      </c>
      <c r="I7972" s="212">
        <v>5308251.8</v>
      </c>
    </row>
    <row r="7973" spans="1:9" ht="51" customHeight="1" x14ac:dyDescent="0.25">
      <c r="A7973" s="200">
        <v>43781</v>
      </c>
      <c r="B7973" s="37" t="s">
        <v>8437</v>
      </c>
      <c r="C7973" s="23">
        <v>53</v>
      </c>
      <c r="D7973" s="49" t="s">
        <v>20689</v>
      </c>
      <c r="E7973" s="49" t="s">
        <v>20690</v>
      </c>
      <c r="F7973" s="50" t="s">
        <v>20691</v>
      </c>
      <c r="G7973" s="217">
        <v>1999999.85</v>
      </c>
      <c r="H7973" s="212">
        <v>0</v>
      </c>
      <c r="I7973" s="212">
        <v>1999999.85</v>
      </c>
    </row>
    <row r="7974" spans="1:9" ht="51" customHeight="1" x14ac:dyDescent="0.25">
      <c r="A7974" s="200">
        <v>43781</v>
      </c>
      <c r="B7974" s="37" t="s">
        <v>8437</v>
      </c>
      <c r="C7974" s="23">
        <v>53</v>
      </c>
      <c r="D7974" s="49" t="s">
        <v>20692</v>
      </c>
      <c r="E7974" s="49" t="s">
        <v>19063</v>
      </c>
      <c r="F7974" s="50" t="s">
        <v>20693</v>
      </c>
      <c r="G7974" s="217">
        <v>2940146.86</v>
      </c>
      <c r="H7974" s="212">
        <v>0</v>
      </c>
      <c r="I7974" s="212">
        <v>2940146.86</v>
      </c>
    </row>
    <row r="7975" spans="1:9" ht="51" customHeight="1" x14ac:dyDescent="0.25">
      <c r="A7975" s="200">
        <v>43781</v>
      </c>
      <c r="B7975" s="37" t="s">
        <v>8437</v>
      </c>
      <c r="C7975" s="23">
        <v>53</v>
      </c>
      <c r="D7975" s="49" t="s">
        <v>20694</v>
      </c>
      <c r="E7975" s="49" t="s">
        <v>20695</v>
      </c>
      <c r="F7975" s="50" t="s">
        <v>20696</v>
      </c>
      <c r="G7975" s="217">
        <v>2850000</v>
      </c>
      <c r="H7975" s="212">
        <v>0</v>
      </c>
      <c r="I7975" s="212">
        <v>2850000</v>
      </c>
    </row>
    <row r="7976" spans="1:9" ht="51" customHeight="1" x14ac:dyDescent="0.25">
      <c r="A7976" s="200">
        <v>43781</v>
      </c>
      <c r="B7976" s="37" t="s">
        <v>8437</v>
      </c>
      <c r="C7976" s="23">
        <v>53</v>
      </c>
      <c r="D7976" s="49" t="s">
        <v>20697</v>
      </c>
      <c r="E7976" s="49" t="s">
        <v>20698</v>
      </c>
      <c r="F7976" s="50" t="s">
        <v>20699</v>
      </c>
      <c r="G7976" s="217">
        <v>2206718.35</v>
      </c>
      <c r="H7976" s="212">
        <v>0</v>
      </c>
      <c r="I7976" s="212">
        <v>2206718.35</v>
      </c>
    </row>
    <row r="7977" spans="1:9" ht="51" customHeight="1" x14ac:dyDescent="0.25">
      <c r="A7977" s="200">
        <v>43781</v>
      </c>
      <c r="B7977" s="37" t="s">
        <v>8437</v>
      </c>
      <c r="C7977" s="23">
        <v>53</v>
      </c>
      <c r="D7977" s="49" t="s">
        <v>20700</v>
      </c>
      <c r="E7977" s="49" t="s">
        <v>20701</v>
      </c>
      <c r="F7977" s="50" t="s">
        <v>20702</v>
      </c>
      <c r="G7977" s="217">
        <v>1176100</v>
      </c>
      <c r="H7977" s="212">
        <v>0</v>
      </c>
      <c r="I7977" s="212">
        <v>1176100</v>
      </c>
    </row>
    <row r="7978" spans="1:9" ht="51" customHeight="1" x14ac:dyDescent="0.25">
      <c r="A7978" s="200">
        <v>43781</v>
      </c>
      <c r="B7978" s="37" t="s">
        <v>8437</v>
      </c>
      <c r="C7978" s="23">
        <v>53</v>
      </c>
      <c r="D7978" s="49" t="s">
        <v>20703</v>
      </c>
      <c r="E7978" s="49" t="s">
        <v>20704</v>
      </c>
      <c r="F7978" s="50" t="s">
        <v>20705</v>
      </c>
      <c r="G7978" s="217">
        <v>1879091.81</v>
      </c>
      <c r="H7978" s="212">
        <v>0</v>
      </c>
      <c r="I7978" s="212">
        <v>1879091.81</v>
      </c>
    </row>
    <row r="7979" spans="1:9" ht="51" customHeight="1" x14ac:dyDescent="0.25">
      <c r="A7979" s="200">
        <v>43781</v>
      </c>
      <c r="B7979" s="37" t="s">
        <v>8437</v>
      </c>
      <c r="C7979" s="23">
        <v>53</v>
      </c>
      <c r="D7979" s="49" t="s">
        <v>20706</v>
      </c>
      <c r="E7979" s="49" t="s">
        <v>950</v>
      </c>
      <c r="F7979" s="50" t="s">
        <v>20707</v>
      </c>
      <c r="G7979" s="217">
        <v>654303.42000000004</v>
      </c>
      <c r="H7979" s="212">
        <v>0</v>
      </c>
      <c r="I7979" s="212">
        <v>654303.42000000004</v>
      </c>
    </row>
    <row r="7980" spans="1:9" ht="51" customHeight="1" x14ac:dyDescent="0.25">
      <c r="A7980" s="200">
        <v>43781</v>
      </c>
      <c r="B7980" s="37" t="s">
        <v>8437</v>
      </c>
      <c r="C7980" s="23">
        <v>53</v>
      </c>
      <c r="D7980" s="49" t="s">
        <v>20708</v>
      </c>
      <c r="E7980" s="49" t="s">
        <v>20709</v>
      </c>
      <c r="F7980" s="50" t="s">
        <v>20710</v>
      </c>
      <c r="G7980" s="217">
        <v>2447848.85</v>
      </c>
      <c r="H7980" s="212">
        <v>0</v>
      </c>
      <c r="I7980" s="212">
        <v>2447848.85</v>
      </c>
    </row>
    <row r="7981" spans="1:9" ht="51" customHeight="1" x14ac:dyDescent="0.25">
      <c r="A7981" s="200">
        <v>43781</v>
      </c>
      <c r="B7981" s="37" t="s">
        <v>8437</v>
      </c>
      <c r="C7981" s="23">
        <v>53</v>
      </c>
      <c r="D7981" s="49" t="s">
        <v>20711</v>
      </c>
      <c r="E7981" s="49" t="s">
        <v>20319</v>
      </c>
      <c r="F7981" s="50" t="s">
        <v>20712</v>
      </c>
      <c r="G7981" s="217">
        <v>1939120.79</v>
      </c>
      <c r="H7981" s="212">
        <v>0</v>
      </c>
      <c r="I7981" s="212">
        <v>1939120.79</v>
      </c>
    </row>
    <row r="7982" spans="1:9" ht="51" customHeight="1" x14ac:dyDescent="0.25">
      <c r="A7982" s="200">
        <v>43781</v>
      </c>
      <c r="B7982" s="37" t="s">
        <v>8437</v>
      </c>
      <c r="C7982" s="23">
        <v>53</v>
      </c>
      <c r="D7982" s="49" t="s">
        <v>20713</v>
      </c>
      <c r="E7982" s="49" t="s">
        <v>11438</v>
      </c>
      <c r="F7982" s="50" t="s">
        <v>20714</v>
      </c>
      <c r="G7982" s="217">
        <v>3330929.9</v>
      </c>
      <c r="H7982" s="212">
        <v>0</v>
      </c>
      <c r="I7982" s="212">
        <v>3330929.9</v>
      </c>
    </row>
    <row r="7983" spans="1:9" ht="51" customHeight="1" x14ac:dyDescent="0.25">
      <c r="A7983" s="200">
        <v>43781</v>
      </c>
      <c r="B7983" s="37" t="s">
        <v>8437</v>
      </c>
      <c r="C7983" s="23">
        <v>53</v>
      </c>
      <c r="D7983" s="49" t="s">
        <v>20715</v>
      </c>
      <c r="E7983" s="49" t="s">
        <v>20716</v>
      </c>
      <c r="F7983" s="50" t="s">
        <v>20717</v>
      </c>
      <c r="G7983" s="217">
        <v>3410770.53</v>
      </c>
      <c r="H7983" s="212">
        <v>0</v>
      </c>
      <c r="I7983" s="212">
        <v>3410770.53</v>
      </c>
    </row>
    <row r="7984" spans="1:9" ht="51" customHeight="1" x14ac:dyDescent="0.25">
      <c r="A7984" s="200">
        <v>43781</v>
      </c>
      <c r="B7984" s="37" t="s">
        <v>8437</v>
      </c>
      <c r="C7984" s="23">
        <v>53</v>
      </c>
      <c r="D7984" s="49" t="s">
        <v>20718</v>
      </c>
      <c r="E7984" s="49" t="s">
        <v>20719</v>
      </c>
      <c r="F7984" s="50" t="s">
        <v>20720</v>
      </c>
      <c r="G7984" s="217">
        <v>575598.78</v>
      </c>
      <c r="H7984" s="212">
        <v>0</v>
      </c>
      <c r="I7984" s="212">
        <v>575598.78</v>
      </c>
    </row>
    <row r="7985" spans="1:9" ht="51" customHeight="1" x14ac:dyDescent="0.25">
      <c r="A7985" s="200">
        <v>43781</v>
      </c>
      <c r="B7985" s="37" t="s">
        <v>8437</v>
      </c>
      <c r="C7985" s="23">
        <v>53</v>
      </c>
      <c r="D7985" s="49" t="s">
        <v>20721</v>
      </c>
      <c r="E7985" s="49" t="s">
        <v>20722</v>
      </c>
      <c r="F7985" s="50" t="s">
        <v>20723</v>
      </c>
      <c r="G7985" s="217">
        <v>554218.6</v>
      </c>
      <c r="H7985" s="212">
        <v>0</v>
      </c>
      <c r="I7985" s="212">
        <v>554218.6</v>
      </c>
    </row>
    <row r="7986" spans="1:9" ht="51" customHeight="1" x14ac:dyDescent="0.25">
      <c r="A7986" s="200">
        <v>43781</v>
      </c>
      <c r="B7986" s="37" t="s">
        <v>8437</v>
      </c>
      <c r="C7986" s="23">
        <v>53</v>
      </c>
      <c r="D7986" s="49" t="s">
        <v>20724</v>
      </c>
      <c r="E7986" s="49" t="s">
        <v>16245</v>
      </c>
      <c r="F7986" s="50" t="s">
        <v>20725</v>
      </c>
      <c r="G7986" s="217">
        <v>1187500</v>
      </c>
      <c r="H7986" s="212">
        <v>0</v>
      </c>
      <c r="I7986" s="212">
        <v>1187500</v>
      </c>
    </row>
    <row r="7987" spans="1:9" ht="51" customHeight="1" x14ac:dyDescent="0.25">
      <c r="A7987" s="200">
        <v>43781</v>
      </c>
      <c r="B7987" s="37" t="s">
        <v>8437</v>
      </c>
      <c r="C7987" s="23">
        <v>53</v>
      </c>
      <c r="D7987" s="49" t="s">
        <v>20726</v>
      </c>
      <c r="E7987" s="49" t="s">
        <v>20727</v>
      </c>
      <c r="F7987" s="50" t="s">
        <v>20728</v>
      </c>
      <c r="G7987" s="217">
        <v>2081674.39</v>
      </c>
      <c r="H7987" s="212">
        <v>0</v>
      </c>
      <c r="I7987" s="212">
        <v>2081674.39</v>
      </c>
    </row>
    <row r="7988" spans="1:9" ht="51" customHeight="1" x14ac:dyDescent="0.25">
      <c r="A7988" s="200">
        <v>43781</v>
      </c>
      <c r="B7988" s="37" t="s">
        <v>2580</v>
      </c>
      <c r="C7988" s="23">
        <v>59</v>
      </c>
      <c r="D7988" s="49" t="s">
        <v>20729</v>
      </c>
      <c r="E7988" s="49" t="s">
        <v>1844</v>
      </c>
      <c r="F7988" s="50" t="s">
        <v>20730</v>
      </c>
      <c r="G7988" s="217">
        <v>13621917.890000001</v>
      </c>
      <c r="H7988" s="212">
        <v>801289.29</v>
      </c>
      <c r="I7988" s="212">
        <v>14423207.18</v>
      </c>
    </row>
    <row r="7989" spans="1:9" ht="51" customHeight="1" x14ac:dyDescent="0.25">
      <c r="A7989" s="200">
        <v>43781</v>
      </c>
      <c r="B7989" s="37" t="s">
        <v>8437</v>
      </c>
      <c r="C7989" s="23">
        <v>62</v>
      </c>
      <c r="D7989" s="49" t="s">
        <v>20731</v>
      </c>
      <c r="E7989" s="49" t="s">
        <v>20732</v>
      </c>
      <c r="F7989" s="50" t="s">
        <v>20733</v>
      </c>
      <c r="G7989" s="217">
        <v>569993.35</v>
      </c>
      <c r="H7989" s="212">
        <v>0</v>
      </c>
      <c r="I7989" s="212">
        <v>569993.35</v>
      </c>
    </row>
    <row r="7990" spans="1:9" ht="51" customHeight="1" x14ac:dyDescent="0.25">
      <c r="A7990" s="200">
        <v>43781</v>
      </c>
      <c r="B7990" s="37" t="s">
        <v>8437</v>
      </c>
      <c r="C7990" s="23">
        <v>62</v>
      </c>
      <c r="D7990" s="49" t="s">
        <v>20734</v>
      </c>
      <c r="E7990" s="49" t="s">
        <v>9136</v>
      </c>
      <c r="F7990" s="50" t="s">
        <v>20735</v>
      </c>
      <c r="G7990" s="217">
        <v>1900000</v>
      </c>
      <c r="H7990" s="212">
        <v>0</v>
      </c>
      <c r="I7990" s="212">
        <v>1900000</v>
      </c>
    </row>
    <row r="7991" spans="1:9" ht="51" customHeight="1" x14ac:dyDescent="0.25">
      <c r="A7991" s="200">
        <v>43781</v>
      </c>
      <c r="B7991" s="37" t="s">
        <v>8437</v>
      </c>
      <c r="C7991" s="23">
        <v>62</v>
      </c>
      <c r="D7991" s="49" t="s">
        <v>20736</v>
      </c>
      <c r="E7991" s="49" t="s">
        <v>20737</v>
      </c>
      <c r="F7991" s="50" t="s">
        <v>20738</v>
      </c>
      <c r="G7991" s="217">
        <v>1899242.06</v>
      </c>
      <c r="H7991" s="212">
        <v>0</v>
      </c>
      <c r="I7991" s="212">
        <v>1899242.06</v>
      </c>
    </row>
    <row r="7992" spans="1:9" ht="51" customHeight="1" x14ac:dyDescent="0.25">
      <c r="A7992" s="200">
        <v>43781</v>
      </c>
      <c r="B7992" s="37" t="s">
        <v>2572</v>
      </c>
      <c r="C7992" s="23">
        <v>80</v>
      </c>
      <c r="D7992" s="49" t="s">
        <v>20739</v>
      </c>
      <c r="E7992" s="49" t="s">
        <v>680</v>
      </c>
      <c r="F7992" s="50" t="s">
        <v>20740</v>
      </c>
      <c r="G7992" s="217">
        <v>11767777.4</v>
      </c>
      <c r="H7992" s="212">
        <v>692222.2</v>
      </c>
      <c r="I7992" s="212">
        <v>12459999.6</v>
      </c>
    </row>
    <row r="7993" spans="1:9" ht="51" customHeight="1" x14ac:dyDescent="0.25">
      <c r="A7993" s="200">
        <v>43781</v>
      </c>
      <c r="B7993" s="37" t="s">
        <v>2572</v>
      </c>
      <c r="C7993" s="23">
        <v>80</v>
      </c>
      <c r="D7993" s="49" t="s">
        <v>20741</v>
      </c>
      <c r="E7993" s="49" t="s">
        <v>20742</v>
      </c>
      <c r="F7993" s="50" t="s">
        <v>20743</v>
      </c>
      <c r="G7993" s="217">
        <v>12085368.42</v>
      </c>
      <c r="H7993" s="212">
        <v>710904.03</v>
      </c>
      <c r="I7993" s="212">
        <v>12796272.449999999</v>
      </c>
    </row>
    <row r="7994" spans="1:9" ht="51" customHeight="1" x14ac:dyDescent="0.25">
      <c r="A7994" s="200">
        <v>43781</v>
      </c>
      <c r="B7994" s="37" t="s">
        <v>2572</v>
      </c>
      <c r="C7994" s="23">
        <v>80</v>
      </c>
      <c r="D7994" s="49" t="s">
        <v>20744</v>
      </c>
      <c r="E7994" s="49" t="s">
        <v>9630</v>
      </c>
      <c r="F7994" s="50" t="s">
        <v>20745</v>
      </c>
      <c r="G7994" s="217">
        <v>4496966.51</v>
      </c>
      <c r="H7994" s="212">
        <v>264527.44</v>
      </c>
      <c r="I7994" s="212">
        <v>4761493.95</v>
      </c>
    </row>
    <row r="7995" spans="1:9" ht="51" customHeight="1" x14ac:dyDescent="0.25">
      <c r="A7995" s="200">
        <v>43781</v>
      </c>
      <c r="B7995" s="37" t="s">
        <v>2572</v>
      </c>
      <c r="C7995" s="23">
        <v>80</v>
      </c>
      <c r="D7995" s="49" t="s">
        <v>20746</v>
      </c>
      <c r="E7995" s="49" t="s">
        <v>20747</v>
      </c>
      <c r="F7995" s="50" t="s">
        <v>20748</v>
      </c>
      <c r="G7995" s="217">
        <v>12750000</v>
      </c>
      <c r="H7995" s="212">
        <v>750000</v>
      </c>
      <c r="I7995" s="212">
        <v>13500000</v>
      </c>
    </row>
    <row r="7996" spans="1:9" ht="51" customHeight="1" x14ac:dyDescent="0.25">
      <c r="A7996" s="200">
        <v>43781</v>
      </c>
      <c r="B7996" s="37" t="s">
        <v>2572</v>
      </c>
      <c r="C7996" s="23">
        <v>80</v>
      </c>
      <c r="D7996" s="49" t="s">
        <v>20749</v>
      </c>
      <c r="E7996" s="49" t="s">
        <v>20750</v>
      </c>
      <c r="F7996" s="50" t="s">
        <v>20751</v>
      </c>
      <c r="G7996" s="217">
        <v>7323675.6500000004</v>
      </c>
      <c r="H7996" s="212">
        <v>430804.45</v>
      </c>
      <c r="I7996" s="212">
        <v>7754480.0999999996</v>
      </c>
    </row>
    <row r="7997" spans="1:9" ht="51" customHeight="1" x14ac:dyDescent="0.25">
      <c r="A7997" s="200">
        <v>43781</v>
      </c>
      <c r="B7997" s="37" t="s">
        <v>2572</v>
      </c>
      <c r="C7997" s="23">
        <v>80</v>
      </c>
      <c r="D7997" s="49" t="s">
        <v>20752</v>
      </c>
      <c r="E7997" s="49" t="s">
        <v>20753</v>
      </c>
      <c r="F7997" s="50" t="s">
        <v>20754</v>
      </c>
      <c r="G7997" s="217">
        <v>6786825.8499999996</v>
      </c>
      <c r="H7997" s="212">
        <v>399225.05</v>
      </c>
      <c r="I7997" s="212">
        <v>7186050.9000000004</v>
      </c>
    </row>
    <row r="7998" spans="1:9" ht="51" customHeight="1" x14ac:dyDescent="0.25">
      <c r="A7998" s="200">
        <v>43781</v>
      </c>
      <c r="B7998" s="37" t="s">
        <v>2572</v>
      </c>
      <c r="C7998" s="23">
        <v>80</v>
      </c>
      <c r="D7998" s="49" t="s">
        <v>20755</v>
      </c>
      <c r="E7998" s="49" t="s">
        <v>20756</v>
      </c>
      <c r="F7998" s="50" t="s">
        <v>20757</v>
      </c>
      <c r="G7998" s="217">
        <v>11560000</v>
      </c>
      <c r="H7998" s="212">
        <v>680000</v>
      </c>
      <c r="I7998" s="212">
        <v>12240000</v>
      </c>
    </row>
    <row r="7999" spans="1:9" ht="51" customHeight="1" x14ac:dyDescent="0.25">
      <c r="A7999" s="200">
        <v>43781</v>
      </c>
      <c r="B7999" s="37" t="s">
        <v>2572</v>
      </c>
      <c r="C7999" s="23">
        <v>80</v>
      </c>
      <c r="D7999" s="49" t="s">
        <v>20758</v>
      </c>
      <c r="E7999" s="49" t="s">
        <v>8610</v>
      </c>
      <c r="F7999" s="50" t="s">
        <v>20759</v>
      </c>
      <c r="G7999" s="217">
        <v>5655088.0800000001</v>
      </c>
      <c r="H7999" s="212">
        <v>332652.24</v>
      </c>
      <c r="I7999" s="212">
        <v>5987740.3200000003</v>
      </c>
    </row>
    <row r="8000" spans="1:9" ht="51" customHeight="1" x14ac:dyDescent="0.25">
      <c r="A8000" s="200">
        <v>43781</v>
      </c>
      <c r="B8000" s="37" t="s">
        <v>2572</v>
      </c>
      <c r="C8000" s="23">
        <v>80</v>
      </c>
      <c r="D8000" s="49" t="s">
        <v>20760</v>
      </c>
      <c r="E8000" s="49" t="s">
        <v>4755</v>
      </c>
      <c r="F8000" s="50" t="s">
        <v>20761</v>
      </c>
      <c r="G8000" s="217">
        <v>6944350.4000000004</v>
      </c>
      <c r="H8000" s="212">
        <v>408491.2</v>
      </c>
      <c r="I8000" s="212">
        <v>7352841.5999999996</v>
      </c>
    </row>
    <row r="8001" spans="1:9" ht="51" customHeight="1" x14ac:dyDescent="0.25">
      <c r="A8001" s="200">
        <v>43781</v>
      </c>
      <c r="B8001" s="37" t="s">
        <v>2572</v>
      </c>
      <c r="C8001" s="23">
        <v>80</v>
      </c>
      <c r="D8001" s="49" t="s">
        <v>20762</v>
      </c>
      <c r="E8001" s="49" t="s">
        <v>13089</v>
      </c>
      <c r="F8001" s="50" t="s">
        <v>20763</v>
      </c>
      <c r="G8001" s="217">
        <v>4939540.4000000004</v>
      </c>
      <c r="H8001" s="212">
        <v>290561.2</v>
      </c>
      <c r="I8001" s="212">
        <v>5230101.5999999996</v>
      </c>
    </row>
    <row r="8002" spans="1:9" ht="51" customHeight="1" x14ac:dyDescent="0.25">
      <c r="A8002" s="200">
        <v>43781</v>
      </c>
      <c r="B8002" s="37" t="s">
        <v>2572</v>
      </c>
      <c r="C8002" s="23">
        <v>80</v>
      </c>
      <c r="D8002" s="49" t="s">
        <v>20764</v>
      </c>
      <c r="E8002" s="49" t="s">
        <v>20765</v>
      </c>
      <c r="F8002" s="50" t="s">
        <v>20766</v>
      </c>
      <c r="G8002" s="217">
        <v>9607158.1500000004</v>
      </c>
      <c r="H8002" s="212">
        <v>565126.94999999995</v>
      </c>
      <c r="I8002" s="212">
        <v>10172285.1</v>
      </c>
    </row>
    <row r="8003" spans="1:9" ht="51" customHeight="1" x14ac:dyDescent="0.25">
      <c r="A8003" s="200">
        <v>43781</v>
      </c>
      <c r="B8003" s="37" t="s">
        <v>2572</v>
      </c>
      <c r="C8003" s="23">
        <v>80</v>
      </c>
      <c r="D8003" s="49" t="s">
        <v>20767</v>
      </c>
      <c r="E8003" s="49" t="s">
        <v>4382</v>
      </c>
      <c r="F8003" s="50" t="s">
        <v>20768</v>
      </c>
      <c r="G8003" s="217">
        <v>6138888.7000000002</v>
      </c>
      <c r="H8003" s="212">
        <v>361111.1</v>
      </c>
      <c r="I8003" s="212">
        <v>6499999.7999999998</v>
      </c>
    </row>
    <row r="8004" spans="1:9" ht="51" customHeight="1" x14ac:dyDescent="0.25">
      <c r="A8004" s="200">
        <v>43781</v>
      </c>
      <c r="B8004" s="37" t="s">
        <v>2572</v>
      </c>
      <c r="C8004" s="23">
        <v>80</v>
      </c>
      <c r="D8004" s="49" t="s">
        <v>20769</v>
      </c>
      <c r="E8004" s="49" t="s">
        <v>4329</v>
      </c>
      <c r="F8004" s="50" t="s">
        <v>20770</v>
      </c>
      <c r="G8004" s="217">
        <v>11232531.720000001</v>
      </c>
      <c r="H8004" s="212">
        <v>660737.16</v>
      </c>
      <c r="I8004" s="212">
        <v>11893268.880000001</v>
      </c>
    </row>
    <row r="8005" spans="1:9" ht="51" customHeight="1" x14ac:dyDescent="0.25">
      <c r="A8005" s="200">
        <v>43781</v>
      </c>
      <c r="B8005" s="37" t="s">
        <v>2572</v>
      </c>
      <c r="C8005" s="23">
        <v>80</v>
      </c>
      <c r="D8005" s="49" t="s">
        <v>20771</v>
      </c>
      <c r="E8005" s="49" t="s">
        <v>11850</v>
      </c>
      <c r="F8005" s="50" t="s">
        <v>20772</v>
      </c>
      <c r="G8005" s="217">
        <v>7622101.2999999998</v>
      </c>
      <c r="H8005" s="212">
        <v>448358.9</v>
      </c>
      <c r="I8005" s="212">
        <v>8070460.2000000002</v>
      </c>
    </row>
    <row r="8006" spans="1:9" ht="51" customHeight="1" x14ac:dyDescent="0.25">
      <c r="A8006" s="200">
        <v>43781</v>
      </c>
      <c r="B8006" s="37" t="s">
        <v>2572</v>
      </c>
      <c r="C8006" s="23">
        <v>80</v>
      </c>
      <c r="D8006" s="49" t="s">
        <v>20773</v>
      </c>
      <c r="E8006" s="49" t="s">
        <v>16139</v>
      </c>
      <c r="F8006" s="50" t="s">
        <v>20774</v>
      </c>
      <c r="G8006" s="217">
        <v>12750000</v>
      </c>
      <c r="H8006" s="212">
        <v>750000</v>
      </c>
      <c r="I8006" s="212">
        <v>13500000</v>
      </c>
    </row>
    <row r="8007" spans="1:9" ht="51" customHeight="1" x14ac:dyDescent="0.25">
      <c r="A8007" s="200">
        <v>43781</v>
      </c>
      <c r="B8007" s="37" t="s">
        <v>2572</v>
      </c>
      <c r="C8007" s="23">
        <v>80</v>
      </c>
      <c r="D8007" s="49" t="s">
        <v>20775</v>
      </c>
      <c r="E8007" s="49" t="s">
        <v>456</v>
      </c>
      <c r="F8007" s="50" t="s">
        <v>20776</v>
      </c>
      <c r="G8007" s="217">
        <v>7200475.9699999997</v>
      </c>
      <c r="H8007" s="212">
        <v>423557.41</v>
      </c>
      <c r="I8007" s="212">
        <v>7624033.3799999999</v>
      </c>
    </row>
    <row r="8008" spans="1:9" ht="51" customHeight="1" x14ac:dyDescent="0.25">
      <c r="A8008" s="200">
        <v>43781</v>
      </c>
      <c r="B8008" s="37" t="s">
        <v>2572</v>
      </c>
      <c r="C8008" s="23">
        <v>80</v>
      </c>
      <c r="D8008" s="49" t="s">
        <v>20777</v>
      </c>
      <c r="E8008" s="49" t="s">
        <v>4646</v>
      </c>
      <c r="F8008" s="50" t="s">
        <v>20778</v>
      </c>
      <c r="G8008" s="217">
        <v>2525236.06</v>
      </c>
      <c r="H8008" s="212">
        <v>297086.59999999998</v>
      </c>
      <c r="I8008" s="212">
        <v>2822322.66</v>
      </c>
    </row>
    <row r="8009" spans="1:9" ht="51" customHeight="1" x14ac:dyDescent="0.25">
      <c r="A8009" s="200">
        <v>43781</v>
      </c>
      <c r="B8009" s="37" t="s">
        <v>2572</v>
      </c>
      <c r="C8009" s="23">
        <v>80</v>
      </c>
      <c r="D8009" s="49" t="s">
        <v>20779</v>
      </c>
      <c r="E8009" s="49" t="s">
        <v>20780</v>
      </c>
      <c r="F8009" s="50" t="s">
        <v>20781</v>
      </c>
      <c r="G8009" s="217">
        <v>8424296.8900000006</v>
      </c>
      <c r="H8009" s="212">
        <v>495546.87</v>
      </c>
      <c r="I8009" s="212">
        <v>8919843.7599999998</v>
      </c>
    </row>
    <row r="8010" spans="1:9" ht="51" customHeight="1" x14ac:dyDescent="0.25">
      <c r="A8010" s="200">
        <v>43781</v>
      </c>
      <c r="B8010" s="37" t="s">
        <v>2572</v>
      </c>
      <c r="C8010" s="23">
        <v>80</v>
      </c>
      <c r="D8010" s="49" t="s">
        <v>20782</v>
      </c>
      <c r="E8010" s="49" t="s">
        <v>6254</v>
      </c>
      <c r="F8010" s="50" t="s">
        <v>20783</v>
      </c>
      <c r="G8010" s="217">
        <v>9039155.2300000004</v>
      </c>
      <c r="H8010" s="212">
        <v>531715.02</v>
      </c>
      <c r="I8010" s="212">
        <v>9570870.25</v>
      </c>
    </row>
    <row r="8011" spans="1:9" ht="51" customHeight="1" x14ac:dyDescent="0.25">
      <c r="A8011" s="200">
        <v>43781</v>
      </c>
      <c r="B8011" s="37" t="s">
        <v>2572</v>
      </c>
      <c r="C8011" s="23">
        <v>80</v>
      </c>
      <c r="D8011" s="49" t="s">
        <v>20784</v>
      </c>
      <c r="E8011" s="49" t="s">
        <v>20785</v>
      </c>
      <c r="F8011" s="50" t="s">
        <v>20786</v>
      </c>
      <c r="G8011" s="217">
        <v>5947519.2699999996</v>
      </c>
      <c r="H8011" s="212">
        <v>349854.08</v>
      </c>
      <c r="I8011" s="212">
        <v>6297373.3499999996</v>
      </c>
    </row>
    <row r="8012" spans="1:9" ht="51" customHeight="1" x14ac:dyDescent="0.25">
      <c r="A8012" s="200">
        <v>43781</v>
      </c>
      <c r="B8012" s="37" t="s">
        <v>2572</v>
      </c>
      <c r="C8012" s="23">
        <v>80</v>
      </c>
      <c r="D8012" s="49" t="s">
        <v>20787</v>
      </c>
      <c r="E8012" s="49" t="s">
        <v>20788</v>
      </c>
      <c r="F8012" s="50" t="s">
        <v>20789</v>
      </c>
      <c r="G8012" s="217">
        <v>8632543.0500000007</v>
      </c>
      <c r="H8012" s="212">
        <v>507796.65</v>
      </c>
      <c r="I8012" s="212">
        <v>9140339.6999999993</v>
      </c>
    </row>
    <row r="8013" spans="1:9" ht="51" customHeight="1" x14ac:dyDescent="0.25">
      <c r="A8013" s="200">
        <v>43781</v>
      </c>
      <c r="B8013" s="37" t="s">
        <v>2572</v>
      </c>
      <c r="C8013" s="23">
        <v>80</v>
      </c>
      <c r="D8013" s="49" t="s">
        <v>20790</v>
      </c>
      <c r="E8013" s="49" t="s">
        <v>2089</v>
      </c>
      <c r="F8013" s="50" t="s">
        <v>20791</v>
      </c>
      <c r="G8013" s="217">
        <v>20275927.199999999</v>
      </c>
      <c r="H8013" s="212">
        <v>1192701.6000000001</v>
      </c>
      <c r="I8013" s="212">
        <v>21468628.800000001</v>
      </c>
    </row>
    <row r="8014" spans="1:9" ht="51" customHeight="1" x14ac:dyDescent="0.25">
      <c r="A8014" s="200">
        <v>43781</v>
      </c>
      <c r="B8014" s="37" t="s">
        <v>2572</v>
      </c>
      <c r="C8014" s="23">
        <v>80</v>
      </c>
      <c r="D8014" s="49" t="s">
        <v>20792</v>
      </c>
      <c r="E8014" s="49" t="s">
        <v>20793</v>
      </c>
      <c r="F8014" s="50" t="s">
        <v>20794</v>
      </c>
      <c r="G8014" s="217">
        <v>11050000</v>
      </c>
      <c r="H8014" s="212">
        <v>650000</v>
      </c>
      <c r="I8014" s="212">
        <v>11700000</v>
      </c>
    </row>
    <row r="8015" spans="1:9" ht="51" customHeight="1" x14ac:dyDescent="0.25">
      <c r="A8015" s="200">
        <v>43781</v>
      </c>
      <c r="B8015" s="37" t="s">
        <v>2572</v>
      </c>
      <c r="C8015" s="23">
        <v>80</v>
      </c>
      <c r="D8015" s="49" t="s">
        <v>20795</v>
      </c>
      <c r="E8015" s="49" t="s">
        <v>20796</v>
      </c>
      <c r="F8015" s="50" t="s">
        <v>20797</v>
      </c>
      <c r="G8015" s="217">
        <v>5017699.38</v>
      </c>
      <c r="H8015" s="212">
        <v>295158.78999999998</v>
      </c>
      <c r="I8015" s="212">
        <v>5312858.17</v>
      </c>
    </row>
    <row r="8016" spans="1:9" ht="51" customHeight="1" x14ac:dyDescent="0.25">
      <c r="A8016" s="200">
        <v>43781</v>
      </c>
      <c r="B8016" s="37" t="s">
        <v>2572</v>
      </c>
      <c r="C8016" s="23">
        <v>80</v>
      </c>
      <c r="D8016" s="49" t="s">
        <v>20798</v>
      </c>
      <c r="E8016" s="49" t="s">
        <v>20799</v>
      </c>
      <c r="F8016" s="50" t="s">
        <v>20800</v>
      </c>
      <c r="G8016" s="217">
        <v>8697822.4600000009</v>
      </c>
      <c r="H8016" s="212">
        <v>511636.61</v>
      </c>
      <c r="I8016" s="212">
        <v>9209459.0700000003</v>
      </c>
    </row>
    <row r="8017" spans="1:9" ht="51" customHeight="1" x14ac:dyDescent="0.25">
      <c r="A8017" s="200">
        <v>43781</v>
      </c>
      <c r="B8017" s="37" t="s">
        <v>2572</v>
      </c>
      <c r="C8017" s="23">
        <v>80</v>
      </c>
      <c r="D8017" s="49" t="s">
        <v>20801</v>
      </c>
      <c r="E8017" s="49" t="s">
        <v>20802</v>
      </c>
      <c r="F8017" s="50" t="s">
        <v>20803</v>
      </c>
      <c r="G8017" s="217">
        <v>4234394</v>
      </c>
      <c r="H8017" s="212">
        <v>249082</v>
      </c>
      <c r="I8017" s="212">
        <v>4483476</v>
      </c>
    </row>
    <row r="8018" spans="1:9" ht="51" customHeight="1" x14ac:dyDescent="0.25">
      <c r="A8018" s="200">
        <v>43781</v>
      </c>
      <c r="B8018" s="37" t="s">
        <v>2572</v>
      </c>
      <c r="C8018" s="23">
        <v>80</v>
      </c>
      <c r="D8018" s="49" t="s">
        <v>20804</v>
      </c>
      <c r="E8018" s="49" t="s">
        <v>20805</v>
      </c>
      <c r="F8018" s="50" t="s">
        <v>20806</v>
      </c>
      <c r="G8018" s="217">
        <v>15094940.529999999</v>
      </c>
      <c r="H8018" s="212">
        <v>1775875.36</v>
      </c>
      <c r="I8018" s="212">
        <v>16870815.890000001</v>
      </c>
    </row>
    <row r="8019" spans="1:9" ht="51" customHeight="1" x14ac:dyDescent="0.25">
      <c r="A8019" s="200">
        <v>43781</v>
      </c>
      <c r="B8019" s="37" t="s">
        <v>2572</v>
      </c>
      <c r="C8019" s="23">
        <v>80</v>
      </c>
      <c r="D8019" s="49" t="s">
        <v>20807</v>
      </c>
      <c r="E8019" s="49" t="s">
        <v>20808</v>
      </c>
      <c r="F8019" s="50" t="s">
        <v>20809</v>
      </c>
      <c r="G8019" s="217">
        <v>8411118.0500000007</v>
      </c>
      <c r="H8019" s="212">
        <v>989543.3</v>
      </c>
      <c r="I8019" s="212">
        <v>9400661.3499999996</v>
      </c>
    </row>
    <row r="8020" spans="1:9" ht="51" customHeight="1" x14ac:dyDescent="0.25">
      <c r="A8020" s="200">
        <v>43781</v>
      </c>
      <c r="B8020" s="37" t="s">
        <v>2572</v>
      </c>
      <c r="C8020" s="23">
        <v>80</v>
      </c>
      <c r="D8020" s="49" t="s">
        <v>20810</v>
      </c>
      <c r="E8020" s="49" t="s">
        <v>8444</v>
      </c>
      <c r="F8020" s="50" t="s">
        <v>20811</v>
      </c>
      <c r="G8020" s="217">
        <v>5990127.21</v>
      </c>
      <c r="H8020" s="212">
        <v>352360.43</v>
      </c>
      <c r="I8020" s="212">
        <v>6342487.6399999997</v>
      </c>
    </row>
    <row r="8021" spans="1:9" ht="51" customHeight="1" x14ac:dyDescent="0.25">
      <c r="A8021" s="200">
        <v>43781</v>
      </c>
      <c r="B8021" s="37" t="s">
        <v>2572</v>
      </c>
      <c r="C8021" s="23">
        <v>80</v>
      </c>
      <c r="D8021" s="49" t="s">
        <v>20812</v>
      </c>
      <c r="E8021" s="49" t="s">
        <v>9330</v>
      </c>
      <c r="F8021" s="50" t="s">
        <v>20813</v>
      </c>
      <c r="G8021" s="217">
        <v>11305000</v>
      </c>
      <c r="H8021" s="212">
        <v>1330000</v>
      </c>
      <c r="I8021" s="212">
        <v>12635000</v>
      </c>
    </row>
    <row r="8022" spans="1:9" ht="51" customHeight="1" x14ac:dyDescent="0.25">
      <c r="A8022" s="200">
        <v>43781</v>
      </c>
      <c r="B8022" s="37" t="s">
        <v>2572</v>
      </c>
      <c r="C8022" s="23">
        <v>80</v>
      </c>
      <c r="D8022" s="49" t="s">
        <v>20814</v>
      </c>
      <c r="E8022" s="49" t="s">
        <v>3347</v>
      </c>
      <c r="F8022" s="50" t="s">
        <v>20815</v>
      </c>
      <c r="G8022" s="217">
        <v>10386911.6</v>
      </c>
      <c r="H8022" s="212">
        <v>610994.80000000005</v>
      </c>
      <c r="I8022" s="212">
        <v>10997906.4</v>
      </c>
    </row>
    <row r="8023" spans="1:9" ht="51" customHeight="1" x14ac:dyDescent="0.25">
      <c r="A8023" s="200">
        <v>43781</v>
      </c>
      <c r="B8023" s="37" t="s">
        <v>2572</v>
      </c>
      <c r="C8023" s="23">
        <v>80</v>
      </c>
      <c r="D8023" s="49" t="s">
        <v>20816</v>
      </c>
      <c r="E8023" s="49" t="s">
        <v>20817</v>
      </c>
      <c r="F8023" s="50" t="s">
        <v>20818</v>
      </c>
      <c r="G8023" s="217">
        <v>13454242.800000001</v>
      </c>
      <c r="H8023" s="212">
        <v>1582852.1</v>
      </c>
      <c r="I8023" s="212">
        <v>15037094.9</v>
      </c>
    </row>
    <row r="8024" spans="1:9" ht="51" customHeight="1" x14ac:dyDescent="0.25">
      <c r="A8024" s="200">
        <v>43781</v>
      </c>
      <c r="B8024" s="37" t="s">
        <v>2572</v>
      </c>
      <c r="C8024" s="23">
        <v>80</v>
      </c>
      <c r="D8024" s="49" t="s">
        <v>20819</v>
      </c>
      <c r="E8024" s="49" t="s">
        <v>13480</v>
      </c>
      <c r="F8024" s="50" t="s">
        <v>20820</v>
      </c>
      <c r="G8024" s="217">
        <v>4860691</v>
      </c>
      <c r="H8024" s="212">
        <v>285923</v>
      </c>
      <c r="I8024" s="212">
        <v>5146614</v>
      </c>
    </row>
    <row r="8025" spans="1:9" ht="51" customHeight="1" x14ac:dyDescent="0.25">
      <c r="A8025" s="200">
        <v>43781</v>
      </c>
      <c r="B8025" s="37" t="s">
        <v>2572</v>
      </c>
      <c r="C8025" s="23">
        <v>80</v>
      </c>
      <c r="D8025" s="49" t="s">
        <v>20821</v>
      </c>
      <c r="E8025" s="49" t="s">
        <v>20822</v>
      </c>
      <c r="F8025" s="50" t="s">
        <v>20823</v>
      </c>
      <c r="G8025" s="217">
        <v>8021747.5</v>
      </c>
      <c r="H8025" s="212">
        <v>943735</v>
      </c>
      <c r="I8025" s="212">
        <v>8965482.5</v>
      </c>
    </row>
    <row r="8026" spans="1:9" ht="51" customHeight="1" x14ac:dyDescent="0.25">
      <c r="A8026" s="200">
        <v>43781</v>
      </c>
      <c r="B8026" s="37" t="s">
        <v>2572</v>
      </c>
      <c r="C8026" s="23">
        <v>80</v>
      </c>
      <c r="D8026" s="49" t="s">
        <v>20824</v>
      </c>
      <c r="E8026" s="49" t="s">
        <v>20825</v>
      </c>
      <c r="F8026" s="50" t="s">
        <v>20826</v>
      </c>
      <c r="G8026" s="217">
        <v>9229634.0500000007</v>
      </c>
      <c r="H8026" s="212">
        <v>1085839.3</v>
      </c>
      <c r="I8026" s="212">
        <v>10315473.35</v>
      </c>
    </row>
    <row r="8027" spans="1:9" ht="51" customHeight="1" x14ac:dyDescent="0.25">
      <c r="A8027" s="200">
        <v>43781</v>
      </c>
      <c r="B8027" s="37" t="s">
        <v>2572</v>
      </c>
      <c r="C8027" s="23">
        <v>80</v>
      </c>
      <c r="D8027" s="49" t="s">
        <v>20827</v>
      </c>
      <c r="E8027" s="49" t="s">
        <v>5686</v>
      </c>
      <c r="F8027" s="50" t="s">
        <v>20828</v>
      </c>
      <c r="G8027" s="217">
        <v>8718756</v>
      </c>
      <c r="H8027" s="212">
        <v>1025736</v>
      </c>
      <c r="I8027" s="212">
        <v>9744492</v>
      </c>
    </row>
    <row r="8028" spans="1:9" ht="51" customHeight="1" x14ac:dyDescent="0.25">
      <c r="A8028" s="200">
        <v>43781</v>
      </c>
      <c r="B8028" s="37" t="s">
        <v>2572</v>
      </c>
      <c r="C8028" s="23">
        <v>80</v>
      </c>
      <c r="D8028" s="49" t="s">
        <v>20829</v>
      </c>
      <c r="E8028" s="49" t="s">
        <v>20830</v>
      </c>
      <c r="F8028" s="50" t="s">
        <v>20831</v>
      </c>
      <c r="G8028" s="217">
        <v>12749410.039999999</v>
      </c>
      <c r="H8028" s="212">
        <v>1499930.59</v>
      </c>
      <c r="I8028" s="212">
        <v>14249340.630000001</v>
      </c>
    </row>
    <row r="8029" spans="1:9" ht="51" customHeight="1" x14ac:dyDescent="0.25">
      <c r="A8029" s="200">
        <v>43781</v>
      </c>
      <c r="B8029" s="37" t="s">
        <v>2580</v>
      </c>
      <c r="C8029" s="23">
        <v>87</v>
      </c>
      <c r="D8029" s="49" t="s">
        <v>20832</v>
      </c>
      <c r="E8029" s="49" t="s">
        <v>2800</v>
      </c>
      <c r="F8029" s="50" t="s">
        <v>20833</v>
      </c>
      <c r="G8029" s="217">
        <v>29750255.850000001</v>
      </c>
      <c r="H8029" s="212">
        <v>1750015.05</v>
      </c>
      <c r="I8029" s="212">
        <v>31500270.899999999</v>
      </c>
    </row>
    <row r="8030" spans="1:9" ht="51" customHeight="1" x14ac:dyDescent="0.25">
      <c r="A8030" s="200">
        <v>43781</v>
      </c>
      <c r="B8030" s="37" t="s">
        <v>2580</v>
      </c>
      <c r="C8030" s="23">
        <v>87</v>
      </c>
      <c r="D8030" s="49" t="s">
        <v>20834</v>
      </c>
      <c r="E8030" s="49" t="s">
        <v>6821</v>
      </c>
      <c r="F8030" s="50" t="s">
        <v>20835</v>
      </c>
      <c r="G8030" s="217">
        <v>15335862.66</v>
      </c>
      <c r="H8030" s="212">
        <v>902109.57</v>
      </c>
      <c r="I8030" s="212">
        <v>16237972.23</v>
      </c>
    </row>
    <row r="8031" spans="1:9" ht="51" customHeight="1" x14ac:dyDescent="0.25">
      <c r="A8031" s="200">
        <v>43781</v>
      </c>
      <c r="B8031" s="37" t="s">
        <v>2580</v>
      </c>
      <c r="C8031" s="23">
        <v>87</v>
      </c>
      <c r="D8031" s="49" t="s">
        <v>20836</v>
      </c>
      <c r="E8031" s="49" t="s">
        <v>11657</v>
      </c>
      <c r="F8031" s="50" t="s">
        <v>20837</v>
      </c>
      <c r="G8031" s="217">
        <v>26899592.559999999</v>
      </c>
      <c r="H8031" s="212">
        <v>1582328.98</v>
      </c>
      <c r="I8031" s="212">
        <v>28481921.539999999</v>
      </c>
    </row>
    <row r="8032" spans="1:9" ht="51" customHeight="1" x14ac:dyDescent="0.25">
      <c r="A8032" s="200">
        <v>43781</v>
      </c>
      <c r="B8032" s="37" t="s">
        <v>2580</v>
      </c>
      <c r="C8032" s="23">
        <v>87</v>
      </c>
      <c r="D8032" s="49" t="s">
        <v>20838</v>
      </c>
      <c r="E8032" s="49" t="s">
        <v>20839</v>
      </c>
      <c r="F8032" s="50" t="s">
        <v>20840</v>
      </c>
      <c r="G8032" s="217">
        <v>14193797.25</v>
      </c>
      <c r="H8032" s="212">
        <v>834929.25</v>
      </c>
      <c r="I8032" s="212">
        <v>15028726.5</v>
      </c>
    </row>
    <row r="8033" spans="1:9" ht="51" customHeight="1" x14ac:dyDescent="0.25">
      <c r="A8033" s="200">
        <v>43781</v>
      </c>
      <c r="B8033" s="37" t="s">
        <v>2580</v>
      </c>
      <c r="C8033" s="23">
        <v>87</v>
      </c>
      <c r="D8033" s="49" t="s">
        <v>20841</v>
      </c>
      <c r="E8033" s="49" t="s">
        <v>3767</v>
      </c>
      <c r="F8033" s="50" t="s">
        <v>20842</v>
      </c>
      <c r="G8033" s="217">
        <v>13076727.25</v>
      </c>
      <c r="H8033" s="212">
        <v>769219.25</v>
      </c>
      <c r="I8033" s="212">
        <v>13845946.5</v>
      </c>
    </row>
    <row r="8034" spans="1:9" ht="51" customHeight="1" x14ac:dyDescent="0.25">
      <c r="A8034" s="200">
        <v>43781</v>
      </c>
      <c r="B8034" s="37" t="s">
        <v>2580</v>
      </c>
      <c r="C8034" s="23">
        <v>87</v>
      </c>
      <c r="D8034" s="49" t="s">
        <v>20843</v>
      </c>
      <c r="E8034" s="49" t="s">
        <v>646</v>
      </c>
      <c r="F8034" s="50" t="s">
        <v>20844</v>
      </c>
      <c r="G8034" s="217">
        <v>3681329.93</v>
      </c>
      <c r="H8034" s="212">
        <v>216548.82</v>
      </c>
      <c r="I8034" s="212">
        <v>3897878.75</v>
      </c>
    </row>
    <row r="8035" spans="1:9" ht="51" customHeight="1" x14ac:dyDescent="0.25">
      <c r="A8035" s="200">
        <v>43781</v>
      </c>
      <c r="B8035" s="37" t="s">
        <v>2580</v>
      </c>
      <c r="C8035" s="23">
        <v>87</v>
      </c>
      <c r="D8035" s="49" t="s">
        <v>20845</v>
      </c>
      <c r="E8035" s="49" t="s">
        <v>429</v>
      </c>
      <c r="F8035" s="50" t="s">
        <v>20846</v>
      </c>
      <c r="G8035" s="217">
        <v>52680734.200000003</v>
      </c>
      <c r="H8035" s="212">
        <v>3098866.72</v>
      </c>
      <c r="I8035" s="212">
        <v>55779600.920000002</v>
      </c>
    </row>
    <row r="8036" spans="1:9" ht="51" customHeight="1" x14ac:dyDescent="0.25">
      <c r="A8036" s="200">
        <v>43781</v>
      </c>
      <c r="B8036" s="37" t="s">
        <v>2580</v>
      </c>
      <c r="C8036" s="23">
        <v>87</v>
      </c>
      <c r="D8036" s="49" t="s">
        <v>20847</v>
      </c>
      <c r="E8036" s="49" t="s">
        <v>20848</v>
      </c>
      <c r="F8036" s="50" t="s">
        <v>20849</v>
      </c>
      <c r="G8036" s="217">
        <v>5318180.92</v>
      </c>
      <c r="H8036" s="212">
        <v>312834.17</v>
      </c>
      <c r="I8036" s="212">
        <v>5631015.0899999999</v>
      </c>
    </row>
    <row r="8037" spans="1:9" ht="51" customHeight="1" x14ac:dyDescent="0.25">
      <c r="A8037" s="200">
        <v>43781</v>
      </c>
      <c r="B8037" s="37" t="s">
        <v>2580</v>
      </c>
      <c r="C8037" s="23">
        <v>87</v>
      </c>
      <c r="D8037" s="49" t="s">
        <v>20850</v>
      </c>
      <c r="E8037" s="49" t="s">
        <v>15747</v>
      </c>
      <c r="F8037" s="50" t="s">
        <v>20851</v>
      </c>
      <c r="G8037" s="217">
        <v>18714794.079999998</v>
      </c>
      <c r="H8037" s="212">
        <v>1100870.24</v>
      </c>
      <c r="I8037" s="212">
        <v>19815664.32</v>
      </c>
    </row>
    <row r="8038" spans="1:9" ht="51" customHeight="1" x14ac:dyDescent="0.25">
      <c r="A8038" s="200">
        <v>43781</v>
      </c>
      <c r="B8038" s="37" t="s">
        <v>2580</v>
      </c>
      <c r="C8038" s="23">
        <v>87</v>
      </c>
      <c r="D8038" s="49" t="s">
        <v>20852</v>
      </c>
      <c r="E8038" s="49" t="s">
        <v>5026</v>
      </c>
      <c r="F8038" s="50" t="s">
        <v>20853</v>
      </c>
      <c r="G8038" s="217">
        <v>15687505.300000001</v>
      </c>
      <c r="H8038" s="212">
        <v>922794.43</v>
      </c>
      <c r="I8038" s="212">
        <v>16610299.73</v>
      </c>
    </row>
    <row r="8039" spans="1:9" ht="51" customHeight="1" x14ac:dyDescent="0.25">
      <c r="A8039" s="200">
        <v>43781</v>
      </c>
      <c r="B8039" s="37" t="s">
        <v>2580</v>
      </c>
      <c r="C8039" s="23">
        <v>87</v>
      </c>
      <c r="D8039" s="49" t="s">
        <v>20854</v>
      </c>
      <c r="E8039" s="49" t="s">
        <v>20855</v>
      </c>
      <c r="F8039" s="50" t="s">
        <v>20856</v>
      </c>
      <c r="G8039" s="217">
        <v>16169464.949999999</v>
      </c>
      <c r="H8039" s="212">
        <v>951145</v>
      </c>
      <c r="I8039" s="212">
        <v>17120609.949999999</v>
      </c>
    </row>
    <row r="8040" spans="1:9" ht="51" customHeight="1" x14ac:dyDescent="0.25">
      <c r="A8040" s="200">
        <v>43781</v>
      </c>
      <c r="B8040" s="37" t="s">
        <v>2580</v>
      </c>
      <c r="C8040" s="23">
        <v>87</v>
      </c>
      <c r="D8040" s="49" t="s">
        <v>20857</v>
      </c>
      <c r="E8040" s="49" t="s">
        <v>7024</v>
      </c>
      <c r="F8040" s="50" t="s">
        <v>20858</v>
      </c>
      <c r="G8040" s="217">
        <v>7441937.8499999996</v>
      </c>
      <c r="H8040" s="212">
        <v>437761.05</v>
      </c>
      <c r="I8040" s="212">
        <v>7879698.9000000004</v>
      </c>
    </row>
    <row r="8041" spans="1:9" ht="51" customHeight="1" x14ac:dyDescent="0.25">
      <c r="A8041" s="200">
        <v>43781</v>
      </c>
      <c r="B8041" s="37" t="s">
        <v>2580</v>
      </c>
      <c r="C8041" s="23">
        <v>87</v>
      </c>
      <c r="D8041" s="49" t="s">
        <v>20859</v>
      </c>
      <c r="E8041" s="49" t="s">
        <v>20860</v>
      </c>
      <c r="F8041" s="50" t="s">
        <v>20861</v>
      </c>
      <c r="G8041" s="217">
        <v>7787877</v>
      </c>
      <c r="H8041" s="212">
        <v>458110.41</v>
      </c>
      <c r="I8041" s="212">
        <v>8245987.4100000001</v>
      </c>
    </row>
    <row r="8042" spans="1:9" ht="51" customHeight="1" x14ac:dyDescent="0.25">
      <c r="A8042" s="200">
        <v>43781</v>
      </c>
      <c r="B8042" s="37" t="s">
        <v>2580</v>
      </c>
      <c r="C8042" s="23">
        <v>87</v>
      </c>
      <c r="D8042" s="49" t="s">
        <v>20862</v>
      </c>
      <c r="E8042" s="49" t="s">
        <v>20863</v>
      </c>
      <c r="F8042" s="50" t="s">
        <v>20864</v>
      </c>
      <c r="G8042" s="217">
        <v>19805030.09</v>
      </c>
      <c r="H8042" s="212">
        <v>1165001.77</v>
      </c>
      <c r="I8042" s="212">
        <v>20970031.859999999</v>
      </c>
    </row>
    <row r="8043" spans="1:9" ht="51" customHeight="1" x14ac:dyDescent="0.25">
      <c r="A8043" s="200">
        <v>43781</v>
      </c>
      <c r="B8043" s="37" t="s">
        <v>2580</v>
      </c>
      <c r="C8043" s="23">
        <v>88</v>
      </c>
      <c r="D8043" s="49" t="s">
        <v>20865</v>
      </c>
      <c r="E8043" s="49" t="s">
        <v>10329</v>
      </c>
      <c r="F8043" s="50" t="s">
        <v>15883</v>
      </c>
      <c r="G8043" s="217">
        <v>35133095.049999997</v>
      </c>
      <c r="H8043" s="212">
        <v>2066652.65</v>
      </c>
      <c r="I8043" s="212">
        <v>37199747.700000003</v>
      </c>
    </row>
    <row r="8044" spans="1:9" ht="51" customHeight="1" x14ac:dyDescent="0.25">
      <c r="A8044" s="200">
        <v>43781</v>
      </c>
      <c r="B8044" s="37" t="s">
        <v>2580</v>
      </c>
      <c r="C8044" s="23">
        <v>88</v>
      </c>
      <c r="D8044" s="49" t="s">
        <v>20866</v>
      </c>
      <c r="E8044" s="49" t="s">
        <v>20867</v>
      </c>
      <c r="F8044" s="50" t="s">
        <v>20868</v>
      </c>
      <c r="G8044" s="217">
        <v>9414224.5199999996</v>
      </c>
      <c r="H8044" s="212">
        <v>553777.92000000004</v>
      </c>
      <c r="I8044" s="212">
        <v>9968002.4399999995</v>
      </c>
    </row>
    <row r="8045" spans="1:9" ht="51" customHeight="1" x14ac:dyDescent="0.25">
      <c r="A8045" s="200">
        <v>43781</v>
      </c>
      <c r="B8045" s="37" t="s">
        <v>2580</v>
      </c>
      <c r="C8045" s="23">
        <v>88</v>
      </c>
      <c r="D8045" s="49" t="s">
        <v>20869</v>
      </c>
      <c r="E8045" s="49" t="s">
        <v>5998</v>
      </c>
      <c r="F8045" s="50" t="s">
        <v>20870</v>
      </c>
      <c r="G8045" s="217">
        <v>34900869.259999998</v>
      </c>
      <c r="H8045" s="212">
        <v>0</v>
      </c>
      <c r="I8045" s="212">
        <v>34900869.259999998</v>
      </c>
    </row>
    <row r="8046" spans="1:9" ht="51" customHeight="1" x14ac:dyDescent="0.25">
      <c r="A8046" s="200">
        <v>43781</v>
      </c>
      <c r="B8046" s="37" t="s">
        <v>2580</v>
      </c>
      <c r="C8046" s="23">
        <v>88</v>
      </c>
      <c r="D8046" s="49" t="s">
        <v>20871</v>
      </c>
      <c r="E8046" s="49" t="s">
        <v>13813</v>
      </c>
      <c r="F8046" s="50" t="s">
        <v>20872</v>
      </c>
      <c r="G8046" s="217">
        <v>8500000</v>
      </c>
      <c r="H8046" s="212">
        <v>500000</v>
      </c>
      <c r="I8046" s="212">
        <v>9000000</v>
      </c>
    </row>
    <row r="8047" spans="1:9" ht="51" customHeight="1" x14ac:dyDescent="0.25">
      <c r="A8047" s="200">
        <v>43781</v>
      </c>
      <c r="B8047" s="37" t="s">
        <v>2580</v>
      </c>
      <c r="C8047" s="23">
        <v>88</v>
      </c>
      <c r="D8047" s="49" t="s">
        <v>20873</v>
      </c>
      <c r="E8047" s="49" t="s">
        <v>20874</v>
      </c>
      <c r="F8047" s="50" t="s">
        <v>20875</v>
      </c>
      <c r="G8047" s="217">
        <v>25271859.32</v>
      </c>
      <c r="H8047" s="212">
        <v>1486579.96</v>
      </c>
      <c r="I8047" s="212">
        <v>26758439.280000001</v>
      </c>
    </row>
    <row r="8048" spans="1:9" ht="51" customHeight="1" x14ac:dyDescent="0.25">
      <c r="A8048" s="200">
        <v>43781</v>
      </c>
      <c r="B8048" s="37" t="s">
        <v>2580</v>
      </c>
      <c r="C8048" s="23">
        <v>88</v>
      </c>
      <c r="D8048" s="49" t="s">
        <v>20876</v>
      </c>
      <c r="E8048" s="49" t="s">
        <v>1820</v>
      </c>
      <c r="F8048" s="50" t="s">
        <v>20877</v>
      </c>
      <c r="G8048" s="217">
        <v>6115058.0999999996</v>
      </c>
      <c r="H8048" s="212">
        <v>359709.3</v>
      </c>
      <c r="I8048" s="212">
        <v>6474767.4000000004</v>
      </c>
    </row>
    <row r="8049" spans="1:9" ht="51" customHeight="1" x14ac:dyDescent="0.25">
      <c r="A8049" s="200">
        <v>43781</v>
      </c>
      <c r="B8049" s="37" t="s">
        <v>2580</v>
      </c>
      <c r="C8049" s="23">
        <v>88</v>
      </c>
      <c r="D8049" s="49" t="s">
        <v>20878</v>
      </c>
      <c r="E8049" s="49" t="s">
        <v>20879</v>
      </c>
      <c r="F8049" s="50" t="s">
        <v>20880</v>
      </c>
      <c r="G8049" s="217">
        <v>12419206.35</v>
      </c>
      <c r="H8049" s="212">
        <v>1461083.1</v>
      </c>
      <c r="I8049" s="212">
        <v>13880289.449999999</v>
      </c>
    </row>
    <row r="8050" spans="1:9" ht="51" customHeight="1" x14ac:dyDescent="0.25">
      <c r="A8050" s="200">
        <v>43781</v>
      </c>
      <c r="B8050" s="37" t="s">
        <v>2580</v>
      </c>
      <c r="C8050" s="23">
        <v>88</v>
      </c>
      <c r="D8050" s="49" t="s">
        <v>20881</v>
      </c>
      <c r="E8050" s="49" t="s">
        <v>20882</v>
      </c>
      <c r="F8050" s="50" t="s">
        <v>20883</v>
      </c>
      <c r="G8050" s="217">
        <v>6654201.5999999996</v>
      </c>
      <c r="H8050" s="212">
        <v>391423.63</v>
      </c>
      <c r="I8050" s="212">
        <v>7045625.2300000004</v>
      </c>
    </row>
    <row r="8051" spans="1:9" ht="51" customHeight="1" x14ac:dyDescent="0.25">
      <c r="A8051" s="200">
        <v>43781</v>
      </c>
      <c r="B8051" s="37" t="s">
        <v>2580</v>
      </c>
      <c r="C8051" s="23">
        <v>88</v>
      </c>
      <c r="D8051" s="49" t="s">
        <v>20884</v>
      </c>
      <c r="E8051" s="49" t="s">
        <v>13753</v>
      </c>
      <c r="F8051" s="50" t="s">
        <v>20885</v>
      </c>
      <c r="G8051" s="217">
        <v>10918479.26</v>
      </c>
      <c r="H8051" s="212">
        <v>642263.48</v>
      </c>
      <c r="I8051" s="212">
        <v>11560742.74</v>
      </c>
    </row>
    <row r="8052" spans="1:9" ht="51" customHeight="1" x14ac:dyDescent="0.25">
      <c r="A8052" s="200">
        <v>43781</v>
      </c>
      <c r="B8052" s="37" t="s">
        <v>2580</v>
      </c>
      <c r="C8052" s="23">
        <v>88</v>
      </c>
      <c r="D8052" s="49" t="s">
        <v>20886</v>
      </c>
      <c r="E8052" s="49" t="s">
        <v>1567</v>
      </c>
      <c r="F8052" s="50" t="s">
        <v>20887</v>
      </c>
      <c r="G8052" s="217">
        <v>13605488.109999999</v>
      </c>
      <c r="H8052" s="212">
        <v>800322.83</v>
      </c>
      <c r="I8052" s="212">
        <v>14405810.939999999</v>
      </c>
    </row>
    <row r="8053" spans="1:9" ht="51" customHeight="1" x14ac:dyDescent="0.25">
      <c r="A8053" s="200">
        <v>43781</v>
      </c>
      <c r="B8053" s="37" t="s">
        <v>2580</v>
      </c>
      <c r="C8053" s="23">
        <v>88</v>
      </c>
      <c r="D8053" s="49" t="s">
        <v>20888</v>
      </c>
      <c r="E8053" s="49" t="s">
        <v>1023</v>
      </c>
      <c r="F8053" s="50" t="s">
        <v>20889</v>
      </c>
      <c r="G8053" s="217">
        <v>38723432.149999999</v>
      </c>
      <c r="H8053" s="212">
        <v>0</v>
      </c>
      <c r="I8053" s="212">
        <v>38723432.149999999</v>
      </c>
    </row>
    <row r="8054" spans="1:9" ht="51" customHeight="1" x14ac:dyDescent="0.25">
      <c r="A8054" s="200">
        <v>43781</v>
      </c>
      <c r="B8054" s="37" t="s">
        <v>2580</v>
      </c>
      <c r="C8054" s="23">
        <v>88</v>
      </c>
      <c r="D8054" s="49" t="s">
        <v>20890</v>
      </c>
      <c r="E8054" s="49" t="s">
        <v>9518</v>
      </c>
      <c r="F8054" s="50" t="s">
        <v>20891</v>
      </c>
      <c r="G8054" s="217">
        <v>26865602.350000001</v>
      </c>
      <c r="H8054" s="212">
        <v>1580329.55</v>
      </c>
      <c r="I8054" s="212">
        <v>28445931.899999999</v>
      </c>
    </row>
    <row r="8055" spans="1:9" ht="51" customHeight="1" x14ac:dyDescent="0.25">
      <c r="A8055" s="200">
        <v>43781</v>
      </c>
      <c r="B8055" s="37" t="s">
        <v>2580</v>
      </c>
      <c r="C8055" s="23">
        <v>88</v>
      </c>
      <c r="D8055" s="49" t="s">
        <v>20892</v>
      </c>
      <c r="E8055" s="49" t="s">
        <v>20893</v>
      </c>
      <c r="F8055" s="50" t="s">
        <v>20894</v>
      </c>
      <c r="G8055" s="217">
        <v>26495254.960000001</v>
      </c>
      <c r="H8055" s="212">
        <v>1558544.41</v>
      </c>
      <c r="I8055" s="212">
        <v>28053799.370000001</v>
      </c>
    </row>
    <row r="8056" spans="1:9" ht="51" customHeight="1" x14ac:dyDescent="0.25">
      <c r="A8056" s="200">
        <v>43781</v>
      </c>
      <c r="B8056" s="37" t="s">
        <v>2580</v>
      </c>
      <c r="C8056" s="23">
        <v>88</v>
      </c>
      <c r="D8056" s="49" t="s">
        <v>20895</v>
      </c>
      <c r="E8056" s="49" t="s">
        <v>20896</v>
      </c>
      <c r="F8056" s="50" t="s">
        <v>20897</v>
      </c>
      <c r="G8056" s="217">
        <v>8846977.6500000004</v>
      </c>
      <c r="H8056" s="212">
        <v>0</v>
      </c>
      <c r="I8056" s="212">
        <v>8846977.6500000004</v>
      </c>
    </row>
    <row r="8057" spans="1:9" ht="51" customHeight="1" x14ac:dyDescent="0.25">
      <c r="A8057" s="200">
        <v>43781</v>
      </c>
      <c r="B8057" s="37" t="s">
        <v>2580</v>
      </c>
      <c r="C8057" s="23">
        <v>88</v>
      </c>
      <c r="D8057" s="49" t="s">
        <v>20898</v>
      </c>
      <c r="E8057" s="49" t="s">
        <v>12885</v>
      </c>
      <c r="F8057" s="50" t="s">
        <v>20899</v>
      </c>
      <c r="G8057" s="217">
        <v>28754749.449999999</v>
      </c>
      <c r="H8057" s="212">
        <v>1691455.85</v>
      </c>
      <c r="I8057" s="212">
        <v>30446205.300000001</v>
      </c>
    </row>
    <row r="8058" spans="1:9" ht="51" customHeight="1" x14ac:dyDescent="0.25">
      <c r="A8058" s="200">
        <v>43781</v>
      </c>
      <c r="B8058" s="37" t="s">
        <v>2580</v>
      </c>
      <c r="C8058" s="23">
        <v>88</v>
      </c>
      <c r="D8058" s="49" t="s">
        <v>20900</v>
      </c>
      <c r="E8058" s="49" t="s">
        <v>1939</v>
      </c>
      <c r="F8058" s="50" t="s">
        <v>20901</v>
      </c>
      <c r="G8058" s="217">
        <v>8604102.9000000004</v>
      </c>
      <c r="H8058" s="212">
        <v>506123.7</v>
      </c>
      <c r="I8058" s="212">
        <v>9110226.5999999996</v>
      </c>
    </row>
    <row r="8059" spans="1:9" ht="51" customHeight="1" x14ac:dyDescent="0.25">
      <c r="A8059" s="200">
        <v>43781</v>
      </c>
      <c r="B8059" s="37" t="s">
        <v>2580</v>
      </c>
      <c r="C8059" s="23">
        <v>88</v>
      </c>
      <c r="D8059" s="49" t="s">
        <v>20902</v>
      </c>
      <c r="E8059" s="49" t="s">
        <v>2689</v>
      </c>
      <c r="F8059" s="50" t="s">
        <v>20903</v>
      </c>
      <c r="G8059" s="217">
        <v>10018496.59</v>
      </c>
      <c r="H8059" s="212">
        <v>589323.32999999996</v>
      </c>
      <c r="I8059" s="212">
        <v>10607819.92</v>
      </c>
    </row>
    <row r="8060" spans="1:9" ht="51" customHeight="1" x14ac:dyDescent="0.25">
      <c r="A8060" s="200">
        <v>43781</v>
      </c>
      <c r="B8060" s="37" t="s">
        <v>2580</v>
      </c>
      <c r="C8060" s="23">
        <v>88</v>
      </c>
      <c r="D8060" s="49" t="s">
        <v>20904</v>
      </c>
      <c r="E8060" s="49" t="s">
        <v>4382</v>
      </c>
      <c r="F8060" s="50" t="s">
        <v>20905</v>
      </c>
      <c r="G8060" s="217">
        <v>4027084.95</v>
      </c>
      <c r="H8060" s="212">
        <v>236887.35</v>
      </c>
      <c r="I8060" s="212">
        <v>4263972.3</v>
      </c>
    </row>
    <row r="8061" spans="1:9" ht="51" customHeight="1" x14ac:dyDescent="0.25">
      <c r="A8061" s="200">
        <v>43781</v>
      </c>
      <c r="B8061" s="37" t="s">
        <v>2580</v>
      </c>
      <c r="C8061" s="23">
        <v>88</v>
      </c>
      <c r="D8061" s="49" t="s">
        <v>20906</v>
      </c>
      <c r="E8061" s="49" t="s">
        <v>562</v>
      </c>
      <c r="F8061" s="50" t="s">
        <v>20907</v>
      </c>
      <c r="G8061" s="217">
        <v>6041589.0800000001</v>
      </c>
      <c r="H8061" s="212">
        <v>355387.6</v>
      </c>
      <c r="I8061" s="212">
        <v>6396976.6799999997</v>
      </c>
    </row>
    <row r="8062" spans="1:9" ht="51" customHeight="1" x14ac:dyDescent="0.25">
      <c r="A8062" s="200">
        <v>43781</v>
      </c>
      <c r="B8062" s="37" t="s">
        <v>2580</v>
      </c>
      <c r="C8062" s="23">
        <v>88</v>
      </c>
      <c r="D8062" s="49" t="s">
        <v>20908</v>
      </c>
      <c r="E8062" s="49" t="s">
        <v>10909</v>
      </c>
      <c r="F8062" s="50" t="s">
        <v>20909</v>
      </c>
      <c r="G8062" s="217">
        <v>8636425</v>
      </c>
      <c r="H8062" s="212">
        <v>508025</v>
      </c>
      <c r="I8062" s="212">
        <v>9144450</v>
      </c>
    </row>
    <row r="8063" spans="1:9" ht="51" customHeight="1" x14ac:dyDescent="0.25">
      <c r="A8063" s="200">
        <v>43781</v>
      </c>
      <c r="B8063" s="37" t="s">
        <v>2580</v>
      </c>
      <c r="C8063" s="23">
        <v>88</v>
      </c>
      <c r="D8063" s="49" t="s">
        <v>20910</v>
      </c>
      <c r="E8063" s="49" t="s">
        <v>20911</v>
      </c>
      <c r="F8063" s="50" t="s">
        <v>20912</v>
      </c>
      <c r="G8063" s="217">
        <v>7095489.75</v>
      </c>
      <c r="H8063" s="212">
        <v>417381.75</v>
      </c>
      <c r="I8063" s="212">
        <v>7512871.5</v>
      </c>
    </row>
    <row r="8064" spans="1:9" ht="51" customHeight="1" x14ac:dyDescent="0.25">
      <c r="A8064" s="200">
        <v>43781</v>
      </c>
      <c r="B8064" s="37" t="s">
        <v>2580</v>
      </c>
      <c r="C8064" s="23">
        <v>88</v>
      </c>
      <c r="D8064" s="49" t="s">
        <v>20913</v>
      </c>
      <c r="E8064" s="49" t="s">
        <v>20914</v>
      </c>
      <c r="F8064" s="50" t="s">
        <v>20915</v>
      </c>
      <c r="G8064" s="217">
        <v>12736161.6</v>
      </c>
      <c r="H8064" s="212">
        <v>1498371.96</v>
      </c>
      <c r="I8064" s="212">
        <v>14234533.560000001</v>
      </c>
    </row>
    <row r="8065" spans="1:9" ht="51" customHeight="1" x14ac:dyDescent="0.25">
      <c r="A8065" s="200">
        <v>43781</v>
      </c>
      <c r="B8065" s="37" t="s">
        <v>2580</v>
      </c>
      <c r="C8065" s="23">
        <v>88</v>
      </c>
      <c r="D8065" s="49" t="s">
        <v>20916</v>
      </c>
      <c r="E8065" s="49" t="s">
        <v>3446</v>
      </c>
      <c r="F8065" s="50" t="s">
        <v>20917</v>
      </c>
      <c r="G8065" s="217">
        <v>11352175.800000001</v>
      </c>
      <c r="H8065" s="212">
        <v>667775.05000000005</v>
      </c>
      <c r="I8065" s="212">
        <v>12019950.85</v>
      </c>
    </row>
    <row r="8066" spans="1:9" ht="51" customHeight="1" x14ac:dyDescent="0.25">
      <c r="A8066" s="200">
        <v>43781</v>
      </c>
      <c r="B8066" s="37" t="s">
        <v>2580</v>
      </c>
      <c r="C8066" s="23">
        <v>88</v>
      </c>
      <c r="D8066" s="49" t="s">
        <v>20918</v>
      </c>
      <c r="E8066" s="49" t="s">
        <v>15362</v>
      </c>
      <c r="F8066" s="50" t="s">
        <v>20919</v>
      </c>
      <c r="G8066" s="217">
        <v>8349320.5</v>
      </c>
      <c r="H8066" s="212">
        <v>491136.5</v>
      </c>
      <c r="I8066" s="212">
        <v>8840457</v>
      </c>
    </row>
    <row r="8067" spans="1:9" ht="51" customHeight="1" x14ac:dyDescent="0.25">
      <c r="A8067" s="200">
        <v>43781</v>
      </c>
      <c r="B8067" s="37" t="s">
        <v>2580</v>
      </c>
      <c r="C8067" s="23">
        <v>88</v>
      </c>
      <c r="D8067" s="49" t="s">
        <v>20920</v>
      </c>
      <c r="E8067" s="49" t="s">
        <v>7514</v>
      </c>
      <c r="F8067" s="50" t="s">
        <v>20921</v>
      </c>
      <c r="G8067" s="217">
        <v>22065303</v>
      </c>
      <c r="H8067" s="212">
        <v>1297959</v>
      </c>
      <c r="I8067" s="212">
        <v>23363262</v>
      </c>
    </row>
    <row r="8068" spans="1:9" ht="51" customHeight="1" x14ac:dyDescent="0.25">
      <c r="A8068" s="200">
        <v>43781</v>
      </c>
      <c r="B8068" s="37" t="s">
        <v>2580</v>
      </c>
      <c r="C8068" s="23">
        <v>88</v>
      </c>
      <c r="D8068" s="49" t="s">
        <v>20922</v>
      </c>
      <c r="E8068" s="49" t="s">
        <v>8948</v>
      </c>
      <c r="F8068" s="50" t="s">
        <v>20923</v>
      </c>
      <c r="G8068" s="217">
        <v>16081287.189999999</v>
      </c>
      <c r="H8068" s="212">
        <v>945958.07</v>
      </c>
      <c r="I8068" s="212">
        <v>17027245.260000002</v>
      </c>
    </row>
    <row r="8069" spans="1:9" ht="51" customHeight="1" x14ac:dyDescent="0.25">
      <c r="A8069" s="200">
        <v>43781</v>
      </c>
      <c r="B8069" s="37" t="s">
        <v>2580</v>
      </c>
      <c r="C8069" s="23">
        <v>88</v>
      </c>
      <c r="D8069" s="49" t="s">
        <v>20924</v>
      </c>
      <c r="E8069" s="49" t="s">
        <v>20925</v>
      </c>
      <c r="F8069" s="50" t="s">
        <v>20926</v>
      </c>
      <c r="G8069" s="217">
        <v>22196172.670000002</v>
      </c>
      <c r="H8069" s="212">
        <v>1305657.21</v>
      </c>
      <c r="I8069" s="212">
        <v>23501829.879999999</v>
      </c>
    </row>
    <row r="8070" spans="1:9" ht="51" customHeight="1" x14ac:dyDescent="0.25">
      <c r="A8070" s="200">
        <v>43781</v>
      </c>
      <c r="B8070" s="37" t="s">
        <v>2580</v>
      </c>
      <c r="C8070" s="23">
        <v>88</v>
      </c>
      <c r="D8070" s="49" t="s">
        <v>20927</v>
      </c>
      <c r="E8070" s="49" t="s">
        <v>20166</v>
      </c>
      <c r="F8070" s="50" t="s">
        <v>20928</v>
      </c>
      <c r="G8070" s="217">
        <v>18475063.98</v>
      </c>
      <c r="H8070" s="212">
        <v>1086768.47</v>
      </c>
      <c r="I8070" s="212">
        <v>19561832.449999999</v>
      </c>
    </row>
    <row r="8071" spans="1:9" ht="51" customHeight="1" x14ac:dyDescent="0.25">
      <c r="A8071" s="200">
        <v>43781</v>
      </c>
      <c r="B8071" s="37" t="s">
        <v>2580</v>
      </c>
      <c r="C8071" s="23">
        <v>88</v>
      </c>
      <c r="D8071" s="49" t="s">
        <v>20929</v>
      </c>
      <c r="E8071" s="49" t="s">
        <v>20930</v>
      </c>
      <c r="F8071" s="50" t="s">
        <v>20931</v>
      </c>
      <c r="G8071" s="217">
        <v>43840963.979999997</v>
      </c>
      <c r="H8071" s="212">
        <v>2578880.2400000002</v>
      </c>
      <c r="I8071" s="212">
        <v>46419844.219999999</v>
      </c>
    </row>
    <row r="8072" spans="1:9" ht="51" customHeight="1" x14ac:dyDescent="0.25">
      <c r="A8072" s="200">
        <v>43781</v>
      </c>
      <c r="B8072" s="37" t="s">
        <v>2580</v>
      </c>
      <c r="C8072" s="23">
        <v>88</v>
      </c>
      <c r="D8072" s="49" t="s">
        <v>20932</v>
      </c>
      <c r="E8072" s="49" t="s">
        <v>13800</v>
      </c>
      <c r="F8072" s="50" t="s">
        <v>20933</v>
      </c>
      <c r="G8072" s="217">
        <v>25137567.539999999</v>
      </c>
      <c r="H8072" s="212">
        <v>1478680.45</v>
      </c>
      <c r="I8072" s="212">
        <v>26616247.989999998</v>
      </c>
    </row>
    <row r="8073" spans="1:9" ht="51" customHeight="1" x14ac:dyDescent="0.25">
      <c r="A8073" s="200">
        <v>43781</v>
      </c>
      <c r="B8073" s="37" t="s">
        <v>2580</v>
      </c>
      <c r="C8073" s="23">
        <v>88</v>
      </c>
      <c r="D8073" s="49" t="s">
        <v>20934</v>
      </c>
      <c r="E8073" s="49" t="s">
        <v>559</v>
      </c>
      <c r="F8073" s="50" t="s">
        <v>20935</v>
      </c>
      <c r="G8073" s="217">
        <v>5146412.41</v>
      </c>
      <c r="H8073" s="212">
        <v>302730.14</v>
      </c>
      <c r="I8073" s="212">
        <v>5449142.5499999998</v>
      </c>
    </row>
    <row r="8074" spans="1:9" ht="51" customHeight="1" x14ac:dyDescent="0.25">
      <c r="A8074" s="200">
        <v>43781</v>
      </c>
      <c r="B8074" s="37" t="s">
        <v>2580</v>
      </c>
      <c r="C8074" s="23">
        <v>88</v>
      </c>
      <c r="D8074" s="49" t="s">
        <v>20936</v>
      </c>
      <c r="E8074" s="49" t="s">
        <v>2794</v>
      </c>
      <c r="F8074" s="50" t="s">
        <v>20937</v>
      </c>
      <c r="G8074" s="217">
        <v>11800582.140000001</v>
      </c>
      <c r="H8074" s="212">
        <v>694151.89</v>
      </c>
      <c r="I8074" s="212">
        <v>12494734.029999999</v>
      </c>
    </row>
    <row r="8075" spans="1:9" ht="51" customHeight="1" x14ac:dyDescent="0.25">
      <c r="A8075" s="200">
        <v>43781</v>
      </c>
      <c r="B8075" s="37" t="s">
        <v>2580</v>
      </c>
      <c r="C8075" s="23">
        <v>88</v>
      </c>
      <c r="D8075" s="49" t="s">
        <v>20938</v>
      </c>
      <c r="E8075" s="49" t="s">
        <v>20939</v>
      </c>
      <c r="F8075" s="50" t="s">
        <v>20940</v>
      </c>
      <c r="G8075" s="217">
        <v>33323336.25</v>
      </c>
      <c r="H8075" s="212">
        <v>0</v>
      </c>
      <c r="I8075" s="212">
        <v>33323336.25</v>
      </c>
    </row>
    <row r="8076" spans="1:9" ht="51" customHeight="1" x14ac:dyDescent="0.25">
      <c r="A8076" s="200">
        <v>43781</v>
      </c>
      <c r="B8076" s="37" t="s">
        <v>2580</v>
      </c>
      <c r="C8076" s="23">
        <v>88</v>
      </c>
      <c r="D8076" s="49" t="s">
        <v>20941</v>
      </c>
      <c r="E8076" s="49" t="s">
        <v>944</v>
      </c>
      <c r="F8076" s="50" t="s">
        <v>20942</v>
      </c>
      <c r="G8076" s="217">
        <v>17831092.120000001</v>
      </c>
      <c r="H8076" s="212">
        <v>1048887.77</v>
      </c>
      <c r="I8076" s="212">
        <v>18879979.890000001</v>
      </c>
    </row>
    <row r="8077" spans="1:9" ht="51" customHeight="1" x14ac:dyDescent="0.25">
      <c r="A8077" s="200">
        <v>43781</v>
      </c>
      <c r="B8077" s="37" t="s">
        <v>2580</v>
      </c>
      <c r="C8077" s="23">
        <v>88</v>
      </c>
      <c r="D8077" s="49" t="s">
        <v>20943</v>
      </c>
      <c r="E8077" s="49" t="s">
        <v>20944</v>
      </c>
      <c r="F8077" s="50" t="s">
        <v>20945</v>
      </c>
      <c r="G8077" s="217">
        <v>4797515.62</v>
      </c>
      <c r="H8077" s="212">
        <v>282206.8</v>
      </c>
      <c r="I8077" s="212">
        <v>5079722.42</v>
      </c>
    </row>
    <row r="8078" spans="1:9" ht="51" customHeight="1" x14ac:dyDescent="0.25">
      <c r="A8078" s="200">
        <v>43781</v>
      </c>
      <c r="B8078" s="37" t="s">
        <v>2580</v>
      </c>
      <c r="C8078" s="23">
        <v>88</v>
      </c>
      <c r="D8078" s="49" t="s">
        <v>20946</v>
      </c>
      <c r="E8078" s="49" t="s">
        <v>20947</v>
      </c>
      <c r="F8078" s="50" t="s">
        <v>20948</v>
      </c>
      <c r="G8078" s="217">
        <v>33378916.899999999</v>
      </c>
      <c r="H8078" s="212">
        <v>3926931.4</v>
      </c>
      <c r="I8078" s="212">
        <v>37305848.299999997</v>
      </c>
    </row>
    <row r="8079" spans="1:9" ht="51" customHeight="1" x14ac:dyDescent="0.25">
      <c r="A8079" s="200">
        <v>43781</v>
      </c>
      <c r="B8079" s="37" t="s">
        <v>2580</v>
      </c>
      <c r="C8079" s="23">
        <v>88</v>
      </c>
      <c r="D8079" s="49" t="s">
        <v>20949</v>
      </c>
      <c r="E8079" s="49" t="s">
        <v>20950</v>
      </c>
      <c r="F8079" s="50" t="s">
        <v>20951</v>
      </c>
      <c r="G8079" s="217">
        <v>16545911.75</v>
      </c>
      <c r="H8079" s="212">
        <v>1946577.85</v>
      </c>
      <c r="I8079" s="212">
        <v>18492489.600000001</v>
      </c>
    </row>
    <row r="8080" spans="1:9" ht="51" customHeight="1" x14ac:dyDescent="0.25">
      <c r="A8080" s="200">
        <v>43781</v>
      </c>
      <c r="B8080" s="37" t="s">
        <v>2580</v>
      </c>
      <c r="C8080" s="23">
        <v>88</v>
      </c>
      <c r="D8080" s="49" t="s">
        <v>20952</v>
      </c>
      <c r="E8080" s="49" t="s">
        <v>20953</v>
      </c>
      <c r="F8080" s="50" t="s">
        <v>20954</v>
      </c>
      <c r="G8080" s="217">
        <v>28278283.280000001</v>
      </c>
      <c r="H8080" s="212">
        <v>1663428.43</v>
      </c>
      <c r="I8080" s="212">
        <v>29941711.710000001</v>
      </c>
    </row>
    <row r="8081" spans="1:9" ht="51" customHeight="1" x14ac:dyDescent="0.25">
      <c r="A8081" s="200">
        <v>43781</v>
      </c>
      <c r="B8081" s="37" t="s">
        <v>2580</v>
      </c>
      <c r="C8081" s="23">
        <v>88</v>
      </c>
      <c r="D8081" s="49" t="s">
        <v>20955</v>
      </c>
      <c r="E8081" s="49" t="s">
        <v>20956</v>
      </c>
      <c r="F8081" s="50" t="s">
        <v>20957</v>
      </c>
      <c r="G8081" s="217">
        <v>8394081.4700000007</v>
      </c>
      <c r="H8081" s="212">
        <v>493769.5</v>
      </c>
      <c r="I8081" s="212">
        <v>8887850.9700000007</v>
      </c>
    </row>
    <row r="8082" spans="1:9" ht="51" customHeight="1" x14ac:dyDescent="0.25">
      <c r="A8082" s="200">
        <v>43781</v>
      </c>
      <c r="B8082" s="37" t="s">
        <v>2580</v>
      </c>
      <c r="C8082" s="23">
        <v>88</v>
      </c>
      <c r="D8082" s="49" t="s">
        <v>20958</v>
      </c>
      <c r="E8082" s="49" t="s">
        <v>20959</v>
      </c>
      <c r="F8082" s="50" t="s">
        <v>20960</v>
      </c>
      <c r="G8082" s="217">
        <v>17550509.93</v>
      </c>
      <c r="H8082" s="212">
        <v>1032382.94</v>
      </c>
      <c r="I8082" s="212">
        <v>18582892.870000001</v>
      </c>
    </row>
    <row r="8083" spans="1:9" ht="51" customHeight="1" x14ac:dyDescent="0.25">
      <c r="A8083" s="200">
        <v>43781</v>
      </c>
      <c r="B8083" s="37" t="s">
        <v>2580</v>
      </c>
      <c r="C8083" s="23">
        <v>88</v>
      </c>
      <c r="D8083" s="49" t="s">
        <v>20961</v>
      </c>
      <c r="E8083" s="49" t="s">
        <v>689</v>
      </c>
      <c r="F8083" s="50" t="s">
        <v>20962</v>
      </c>
      <c r="G8083" s="217">
        <v>6179328.54</v>
      </c>
      <c r="H8083" s="212">
        <v>363489.92</v>
      </c>
      <c r="I8083" s="212">
        <v>6542818.46</v>
      </c>
    </row>
    <row r="8084" spans="1:9" ht="51" customHeight="1" x14ac:dyDescent="0.25">
      <c r="A8084" s="200">
        <v>43781</v>
      </c>
      <c r="B8084" s="37" t="s">
        <v>2580</v>
      </c>
      <c r="C8084" s="23">
        <v>88</v>
      </c>
      <c r="D8084" s="49" t="s">
        <v>20963</v>
      </c>
      <c r="E8084" s="49" t="s">
        <v>19241</v>
      </c>
      <c r="F8084" s="50" t="s">
        <v>20964</v>
      </c>
      <c r="G8084" s="217">
        <v>6541707.9500000002</v>
      </c>
      <c r="H8084" s="212">
        <v>384806.35</v>
      </c>
      <c r="I8084" s="212">
        <v>6926514.2999999998</v>
      </c>
    </row>
    <row r="8085" spans="1:9" ht="51" customHeight="1" x14ac:dyDescent="0.25">
      <c r="A8085" s="200">
        <v>43781</v>
      </c>
      <c r="B8085" s="37" t="s">
        <v>2580</v>
      </c>
      <c r="C8085" s="23">
        <v>88</v>
      </c>
      <c r="D8085" s="49" t="s">
        <v>20965</v>
      </c>
      <c r="E8085" s="49" t="s">
        <v>20966</v>
      </c>
      <c r="F8085" s="50" t="s">
        <v>20967</v>
      </c>
      <c r="G8085" s="217">
        <v>25879376.870000001</v>
      </c>
      <c r="H8085" s="212">
        <v>1522316.28</v>
      </c>
      <c r="I8085" s="212">
        <v>27401693.149999999</v>
      </c>
    </row>
    <row r="8086" spans="1:9" ht="51" customHeight="1" x14ac:dyDescent="0.25">
      <c r="A8086" s="200">
        <v>43781</v>
      </c>
      <c r="B8086" s="37" t="s">
        <v>2580</v>
      </c>
      <c r="C8086" s="23">
        <v>88</v>
      </c>
      <c r="D8086" s="49" t="s">
        <v>20968</v>
      </c>
      <c r="E8086" s="49" t="s">
        <v>20969</v>
      </c>
      <c r="F8086" s="50" t="s">
        <v>20970</v>
      </c>
      <c r="G8086" s="217">
        <v>8479379.0700000003</v>
      </c>
      <c r="H8086" s="212">
        <v>498787.01</v>
      </c>
      <c r="I8086" s="212">
        <v>8978166.0800000001</v>
      </c>
    </row>
    <row r="8087" spans="1:9" ht="51" customHeight="1" x14ac:dyDescent="0.25">
      <c r="A8087" s="200">
        <v>43781</v>
      </c>
      <c r="B8087" s="37" t="s">
        <v>2580</v>
      </c>
      <c r="C8087" s="23">
        <v>88</v>
      </c>
      <c r="D8087" s="49" t="s">
        <v>20971</v>
      </c>
      <c r="E8087" s="49" t="s">
        <v>5765</v>
      </c>
      <c r="F8087" s="50" t="s">
        <v>20972</v>
      </c>
      <c r="G8087" s="217">
        <v>12716938.66</v>
      </c>
      <c r="H8087" s="212">
        <v>748055.21</v>
      </c>
      <c r="I8087" s="212">
        <v>13464993.869999999</v>
      </c>
    </row>
    <row r="8088" spans="1:9" ht="51" customHeight="1" x14ac:dyDescent="0.25">
      <c r="A8088" s="200">
        <v>43784</v>
      </c>
      <c r="B8088" s="37" t="s">
        <v>2580</v>
      </c>
      <c r="C8088" s="23">
        <v>86</v>
      </c>
      <c r="D8088" s="49" t="s">
        <v>20973</v>
      </c>
      <c r="E8088" s="49" t="s">
        <v>73</v>
      </c>
      <c r="F8088" s="50" t="s">
        <v>20974</v>
      </c>
      <c r="G8088" s="217">
        <v>7249615.0099999998</v>
      </c>
      <c r="H8088" s="212">
        <v>426447.94</v>
      </c>
      <c r="I8088" s="212">
        <v>7676062.9500000002</v>
      </c>
    </row>
    <row r="8089" spans="1:9" ht="51" customHeight="1" x14ac:dyDescent="0.25">
      <c r="A8089" s="200">
        <v>43784</v>
      </c>
      <c r="B8089" s="37" t="s">
        <v>2580</v>
      </c>
      <c r="C8089" s="23">
        <v>87</v>
      </c>
      <c r="D8089" s="49" t="s">
        <v>20975</v>
      </c>
      <c r="E8089" s="49" t="s">
        <v>20976</v>
      </c>
      <c r="F8089" s="50" t="s">
        <v>20977</v>
      </c>
      <c r="G8089" s="217">
        <v>19011759.600000001</v>
      </c>
      <c r="H8089" s="212">
        <v>1118338.8</v>
      </c>
      <c r="I8089" s="212">
        <v>20130098.399999999</v>
      </c>
    </row>
    <row r="8090" spans="1:9" ht="51" customHeight="1" x14ac:dyDescent="0.25">
      <c r="A8090" s="200">
        <v>43784</v>
      </c>
      <c r="B8090" s="37" t="s">
        <v>2580</v>
      </c>
      <c r="C8090" s="23">
        <v>88</v>
      </c>
      <c r="D8090" s="49" t="s">
        <v>20978</v>
      </c>
      <c r="E8090" s="49" t="s">
        <v>12440</v>
      </c>
      <c r="F8090" s="50" t="s">
        <v>20979</v>
      </c>
      <c r="G8090" s="217">
        <v>8668385</v>
      </c>
      <c r="H8090" s="212">
        <v>509905</v>
      </c>
      <c r="I8090" s="212">
        <v>9178290</v>
      </c>
    </row>
    <row r="8091" spans="1:9" ht="51" customHeight="1" x14ac:dyDescent="0.25">
      <c r="A8091" s="200">
        <v>43784</v>
      </c>
      <c r="B8091" s="37" t="s">
        <v>2580</v>
      </c>
      <c r="C8091" s="23">
        <v>88</v>
      </c>
      <c r="D8091" s="49" t="s">
        <v>20980</v>
      </c>
      <c r="E8091" s="49" t="s">
        <v>20981</v>
      </c>
      <c r="F8091" s="50" t="s">
        <v>20982</v>
      </c>
      <c r="G8091" s="217">
        <v>11381942.85</v>
      </c>
      <c r="H8091" s="212">
        <v>669526.05000000005</v>
      </c>
      <c r="I8091" s="212">
        <v>12051468.9</v>
      </c>
    </row>
    <row r="8092" spans="1:9" ht="51" customHeight="1" x14ac:dyDescent="0.25">
      <c r="A8092" s="200">
        <v>43790</v>
      </c>
      <c r="B8092" s="37" t="s">
        <v>2574</v>
      </c>
      <c r="C8092" s="23">
        <v>8</v>
      </c>
      <c r="D8092" s="49" t="s">
        <v>21107</v>
      </c>
      <c r="E8092" s="49" t="s">
        <v>46</v>
      </c>
      <c r="F8092" s="50" t="s">
        <v>21108</v>
      </c>
      <c r="G8092" s="217">
        <v>684766040.95000005</v>
      </c>
      <c r="H8092" s="212">
        <v>120841066.05</v>
      </c>
      <c r="I8092" s="212">
        <v>805607107</v>
      </c>
    </row>
    <row r="8093" spans="1:9" ht="51" customHeight="1" x14ac:dyDescent="0.25">
      <c r="A8093" s="200">
        <v>43790</v>
      </c>
      <c r="B8093" s="37" t="s">
        <v>2582</v>
      </c>
      <c r="C8093" s="23">
        <v>50</v>
      </c>
      <c r="D8093" s="49" t="s">
        <v>21109</v>
      </c>
      <c r="E8093" s="49" t="s">
        <v>17408</v>
      </c>
      <c r="F8093" s="50" t="s">
        <v>21110</v>
      </c>
      <c r="G8093" s="217">
        <v>4876377.47</v>
      </c>
      <c r="H8093" s="212">
        <v>286845.74</v>
      </c>
      <c r="I8093" s="212">
        <v>5163223.21</v>
      </c>
    </row>
    <row r="8094" spans="1:9" ht="51" customHeight="1" x14ac:dyDescent="0.25">
      <c r="A8094" s="200">
        <v>43790</v>
      </c>
      <c r="B8094" s="37" t="s">
        <v>2582</v>
      </c>
      <c r="C8094" s="23">
        <v>50</v>
      </c>
      <c r="D8094" s="49" t="s">
        <v>21111</v>
      </c>
      <c r="E8094" s="49" t="s">
        <v>3342</v>
      </c>
      <c r="F8094" s="50" t="s">
        <v>21112</v>
      </c>
      <c r="G8094" s="217">
        <v>5912009.25</v>
      </c>
      <c r="H8094" s="212">
        <v>347765.25</v>
      </c>
      <c r="I8094" s="212">
        <v>6259774.5</v>
      </c>
    </row>
    <row r="8095" spans="1:9" ht="51" customHeight="1" x14ac:dyDescent="0.25">
      <c r="A8095" s="200">
        <v>43790</v>
      </c>
      <c r="B8095" s="37" t="s">
        <v>8437</v>
      </c>
      <c r="C8095" s="23">
        <v>53</v>
      </c>
      <c r="D8095" s="49" t="s">
        <v>21113</v>
      </c>
      <c r="E8095" s="49" t="s">
        <v>292</v>
      </c>
      <c r="F8095" s="50" t="s">
        <v>21114</v>
      </c>
      <c r="G8095" s="217">
        <v>1011100.2</v>
      </c>
      <c r="H8095" s="212">
        <v>0</v>
      </c>
      <c r="I8095" s="212">
        <v>1011100.2</v>
      </c>
    </row>
    <row r="8096" spans="1:9" ht="51" customHeight="1" x14ac:dyDescent="0.25">
      <c r="A8096" s="200">
        <v>43790</v>
      </c>
      <c r="B8096" s="37" t="s">
        <v>8437</v>
      </c>
      <c r="C8096" s="23">
        <v>53</v>
      </c>
      <c r="D8096" s="49" t="s">
        <v>21115</v>
      </c>
      <c r="E8096" s="49" t="s">
        <v>17686</v>
      </c>
      <c r="F8096" s="50" t="s">
        <v>21116</v>
      </c>
      <c r="G8096" s="217">
        <v>1849897.29</v>
      </c>
      <c r="H8096" s="212">
        <v>0</v>
      </c>
      <c r="I8096" s="212">
        <v>1849897.29</v>
      </c>
    </row>
    <row r="8097" spans="1:9" ht="51" customHeight="1" x14ac:dyDescent="0.25">
      <c r="A8097" s="200">
        <v>43790</v>
      </c>
      <c r="B8097" s="37" t="s">
        <v>8437</v>
      </c>
      <c r="C8097" s="23">
        <v>53</v>
      </c>
      <c r="D8097" s="49" t="s">
        <v>21117</v>
      </c>
      <c r="E8097" s="49" t="s">
        <v>21118</v>
      </c>
      <c r="F8097" s="50" t="s">
        <v>21119</v>
      </c>
      <c r="G8097" s="217">
        <v>1900000</v>
      </c>
      <c r="H8097" s="212">
        <v>0</v>
      </c>
      <c r="I8097" s="212">
        <v>1900000</v>
      </c>
    </row>
    <row r="8098" spans="1:9" ht="51" customHeight="1" x14ac:dyDescent="0.25">
      <c r="A8098" s="200">
        <v>43790</v>
      </c>
      <c r="B8098" s="37" t="s">
        <v>8437</v>
      </c>
      <c r="C8098" s="23">
        <v>53</v>
      </c>
      <c r="D8098" s="49" t="s">
        <v>21120</v>
      </c>
      <c r="E8098" s="49" t="s">
        <v>21121</v>
      </c>
      <c r="F8098" s="50" t="s">
        <v>21122</v>
      </c>
      <c r="G8098" s="217">
        <v>1890796.4</v>
      </c>
      <c r="H8098" s="212">
        <v>0</v>
      </c>
      <c r="I8098" s="212">
        <v>1890796.4</v>
      </c>
    </row>
    <row r="8099" spans="1:9" ht="51" customHeight="1" x14ac:dyDescent="0.25">
      <c r="A8099" s="200">
        <v>43790</v>
      </c>
      <c r="B8099" s="37" t="s">
        <v>8437</v>
      </c>
      <c r="C8099" s="23">
        <v>53</v>
      </c>
      <c r="D8099" s="49" t="s">
        <v>21123</v>
      </c>
      <c r="E8099" s="49" t="s">
        <v>10999</v>
      </c>
      <c r="F8099" s="50" t="s">
        <v>21124</v>
      </c>
      <c r="G8099" s="217">
        <v>1861853.7</v>
      </c>
      <c r="H8099" s="212">
        <v>0</v>
      </c>
      <c r="I8099" s="212">
        <v>1861853.7</v>
      </c>
    </row>
    <row r="8100" spans="1:9" ht="51" customHeight="1" x14ac:dyDescent="0.25">
      <c r="A8100" s="200">
        <v>43790</v>
      </c>
      <c r="B8100" s="37" t="s">
        <v>8437</v>
      </c>
      <c r="C8100" s="23">
        <v>53</v>
      </c>
      <c r="D8100" s="49" t="s">
        <v>21125</v>
      </c>
      <c r="E8100" s="49" t="s">
        <v>21126</v>
      </c>
      <c r="F8100" s="50" t="s">
        <v>21127</v>
      </c>
      <c r="G8100" s="217">
        <v>1199575.83</v>
      </c>
      <c r="H8100" s="212">
        <v>0</v>
      </c>
      <c r="I8100" s="212">
        <v>1199575.83</v>
      </c>
    </row>
    <row r="8101" spans="1:9" ht="51" customHeight="1" x14ac:dyDescent="0.25">
      <c r="A8101" s="200">
        <v>43790</v>
      </c>
      <c r="B8101" s="37" t="s">
        <v>8437</v>
      </c>
      <c r="C8101" s="23">
        <v>53</v>
      </c>
      <c r="D8101" s="49" t="s">
        <v>21128</v>
      </c>
      <c r="E8101" s="49" t="s">
        <v>314</v>
      </c>
      <c r="F8101" s="50" t="s">
        <v>21129</v>
      </c>
      <c r="G8101" s="217">
        <v>1629098</v>
      </c>
      <c r="H8101" s="212">
        <v>0</v>
      </c>
      <c r="I8101" s="212">
        <v>1629098</v>
      </c>
    </row>
    <row r="8102" spans="1:9" ht="51" customHeight="1" x14ac:dyDescent="0.25">
      <c r="A8102" s="200">
        <v>43790</v>
      </c>
      <c r="B8102" s="37" t="s">
        <v>8437</v>
      </c>
      <c r="C8102" s="23">
        <v>53</v>
      </c>
      <c r="D8102" s="49" t="s">
        <v>21130</v>
      </c>
      <c r="E8102" s="49" t="s">
        <v>4893</v>
      </c>
      <c r="F8102" s="50" t="s">
        <v>21131</v>
      </c>
      <c r="G8102" s="217">
        <v>1999999.85</v>
      </c>
      <c r="H8102" s="212">
        <v>0</v>
      </c>
      <c r="I8102" s="212">
        <v>1999999.85</v>
      </c>
    </row>
    <row r="8103" spans="1:9" ht="51" customHeight="1" x14ac:dyDescent="0.25">
      <c r="A8103" s="200">
        <v>43790</v>
      </c>
      <c r="B8103" s="37" t="s">
        <v>8437</v>
      </c>
      <c r="C8103" s="23">
        <v>53</v>
      </c>
      <c r="D8103" s="49" t="s">
        <v>21132</v>
      </c>
      <c r="E8103" s="49" t="s">
        <v>1890</v>
      </c>
      <c r="F8103" s="50" t="s">
        <v>21133</v>
      </c>
      <c r="G8103" s="217">
        <v>3091005.5</v>
      </c>
      <c r="H8103" s="212">
        <v>0</v>
      </c>
      <c r="I8103" s="212">
        <v>3091005.5</v>
      </c>
    </row>
    <row r="8104" spans="1:9" ht="51" customHeight="1" x14ac:dyDescent="0.25">
      <c r="A8104" s="200">
        <v>43790</v>
      </c>
      <c r="B8104" s="37" t="s">
        <v>8437</v>
      </c>
      <c r="C8104" s="23">
        <v>53</v>
      </c>
      <c r="D8104" s="49" t="s">
        <v>21134</v>
      </c>
      <c r="E8104" s="49" t="s">
        <v>1517</v>
      </c>
      <c r="F8104" s="50" t="s">
        <v>21135</v>
      </c>
      <c r="G8104" s="217">
        <v>3310871.71</v>
      </c>
      <c r="H8104" s="212">
        <v>0</v>
      </c>
      <c r="I8104" s="212">
        <v>3310871.71</v>
      </c>
    </row>
    <row r="8105" spans="1:9" ht="51" customHeight="1" x14ac:dyDescent="0.25">
      <c r="A8105" s="200">
        <v>43790</v>
      </c>
      <c r="B8105" s="37" t="s">
        <v>8437</v>
      </c>
      <c r="C8105" s="23">
        <v>53</v>
      </c>
      <c r="D8105" s="49" t="s">
        <v>21136</v>
      </c>
      <c r="E8105" s="49" t="s">
        <v>21137</v>
      </c>
      <c r="F8105" s="50" t="s">
        <v>21138</v>
      </c>
      <c r="G8105" s="217">
        <v>2500000.0499999998</v>
      </c>
      <c r="H8105" s="212">
        <v>0</v>
      </c>
      <c r="I8105" s="212">
        <v>2500000.0499999998</v>
      </c>
    </row>
    <row r="8106" spans="1:9" ht="51" customHeight="1" x14ac:dyDescent="0.25">
      <c r="A8106" s="200">
        <v>43790</v>
      </c>
      <c r="B8106" s="37" t="s">
        <v>8437</v>
      </c>
      <c r="C8106" s="23">
        <v>53</v>
      </c>
      <c r="D8106" s="49" t="s">
        <v>21139</v>
      </c>
      <c r="E8106" s="49" t="s">
        <v>1121</v>
      </c>
      <c r="F8106" s="50" t="s">
        <v>21140</v>
      </c>
      <c r="G8106" s="217">
        <v>4224660.45</v>
      </c>
      <c r="H8106" s="212">
        <v>0</v>
      </c>
      <c r="I8106" s="212">
        <v>4224660.45</v>
      </c>
    </row>
    <row r="8107" spans="1:9" ht="51" customHeight="1" x14ac:dyDescent="0.25">
      <c r="A8107" s="200">
        <v>43790</v>
      </c>
      <c r="B8107" s="37" t="s">
        <v>8437</v>
      </c>
      <c r="C8107" s="23">
        <v>53</v>
      </c>
      <c r="D8107" s="49" t="s">
        <v>21141</v>
      </c>
      <c r="E8107" s="49" t="s">
        <v>12888</v>
      </c>
      <c r="F8107" s="50" t="s">
        <v>21142</v>
      </c>
      <c r="G8107" s="217">
        <v>977712.45</v>
      </c>
      <c r="H8107" s="212">
        <v>0</v>
      </c>
      <c r="I8107" s="212">
        <v>977712.45</v>
      </c>
    </row>
    <row r="8108" spans="1:9" ht="51" customHeight="1" x14ac:dyDescent="0.25">
      <c r="A8108" s="200">
        <v>43790</v>
      </c>
      <c r="B8108" s="37" t="s">
        <v>8437</v>
      </c>
      <c r="C8108" s="23">
        <v>53</v>
      </c>
      <c r="D8108" s="49" t="s">
        <v>21143</v>
      </c>
      <c r="E8108" s="49" t="s">
        <v>21144</v>
      </c>
      <c r="F8108" s="50" t="s">
        <v>21145</v>
      </c>
      <c r="G8108" s="217">
        <v>1460464.26</v>
      </c>
      <c r="H8108" s="212">
        <v>0</v>
      </c>
      <c r="I8108" s="212">
        <v>1460464.26</v>
      </c>
    </row>
    <row r="8109" spans="1:9" ht="51" customHeight="1" x14ac:dyDescent="0.25">
      <c r="A8109" s="200">
        <v>43790</v>
      </c>
      <c r="B8109" s="37" t="s">
        <v>8437</v>
      </c>
      <c r="C8109" s="23">
        <v>53</v>
      </c>
      <c r="D8109" s="49" t="s">
        <v>21146</v>
      </c>
      <c r="E8109" s="49" t="s">
        <v>21147</v>
      </c>
      <c r="F8109" s="50" t="s">
        <v>21148</v>
      </c>
      <c r="G8109" s="217">
        <v>1860070.98</v>
      </c>
      <c r="H8109" s="212">
        <v>0</v>
      </c>
      <c r="I8109" s="212">
        <v>1860070.98</v>
      </c>
    </row>
    <row r="8110" spans="1:9" ht="51" customHeight="1" x14ac:dyDescent="0.25">
      <c r="A8110" s="200">
        <v>43790</v>
      </c>
      <c r="B8110" s="37" t="s">
        <v>8437</v>
      </c>
      <c r="C8110" s="23">
        <v>53</v>
      </c>
      <c r="D8110" s="49" t="s">
        <v>21149</v>
      </c>
      <c r="E8110" s="49" t="s">
        <v>9880</v>
      </c>
      <c r="F8110" s="50" t="s">
        <v>21150</v>
      </c>
      <c r="G8110" s="217">
        <v>1900000</v>
      </c>
      <c r="H8110" s="212">
        <v>0</v>
      </c>
      <c r="I8110" s="212">
        <v>1900000</v>
      </c>
    </row>
    <row r="8111" spans="1:9" ht="51" customHeight="1" x14ac:dyDescent="0.25">
      <c r="A8111" s="200">
        <v>43790</v>
      </c>
      <c r="B8111" s="37" t="s">
        <v>2580</v>
      </c>
      <c r="C8111" s="23">
        <v>59</v>
      </c>
      <c r="D8111" s="49" t="s">
        <v>21151</v>
      </c>
      <c r="E8111" s="49" t="s">
        <v>21152</v>
      </c>
      <c r="F8111" s="50" t="s">
        <v>21153</v>
      </c>
      <c r="G8111" s="217">
        <v>6063316.5599999996</v>
      </c>
      <c r="H8111" s="212">
        <v>356665.68</v>
      </c>
      <c r="I8111" s="212">
        <v>6419982.2400000002</v>
      </c>
    </row>
    <row r="8112" spans="1:9" ht="51" customHeight="1" x14ac:dyDescent="0.25">
      <c r="A8112" s="200">
        <v>43790</v>
      </c>
      <c r="B8112" s="37" t="s">
        <v>2580</v>
      </c>
      <c r="C8112" s="23">
        <v>59</v>
      </c>
      <c r="D8112" s="49" t="s">
        <v>21154</v>
      </c>
      <c r="E8112" s="49" t="s">
        <v>21155</v>
      </c>
      <c r="F8112" s="50" t="s">
        <v>21156</v>
      </c>
      <c r="G8112" s="217">
        <v>13824228.32</v>
      </c>
      <c r="H8112" s="212">
        <v>813189.9</v>
      </c>
      <c r="I8112" s="212">
        <v>21057400.460000001</v>
      </c>
    </row>
    <row r="8113" spans="1:9" ht="51" customHeight="1" x14ac:dyDescent="0.25">
      <c r="A8113" s="200">
        <v>43790</v>
      </c>
      <c r="B8113" s="37" t="s">
        <v>8437</v>
      </c>
      <c r="C8113" s="23">
        <v>62</v>
      </c>
      <c r="D8113" s="49" t="s">
        <v>21157</v>
      </c>
      <c r="E8113" s="49" t="s">
        <v>1947</v>
      </c>
      <c r="F8113" s="50" t="s">
        <v>21158</v>
      </c>
      <c r="G8113" s="217">
        <v>1900000</v>
      </c>
      <c r="H8113" s="212">
        <v>0</v>
      </c>
      <c r="I8113" s="212">
        <v>1900000</v>
      </c>
    </row>
    <row r="8114" spans="1:9" ht="51" customHeight="1" x14ac:dyDescent="0.25">
      <c r="A8114" s="200">
        <v>43790</v>
      </c>
      <c r="B8114" s="37" t="s">
        <v>8437</v>
      </c>
      <c r="C8114" s="23">
        <v>62</v>
      </c>
      <c r="D8114" s="49" t="s">
        <v>21159</v>
      </c>
      <c r="E8114" s="49" t="s">
        <v>21160</v>
      </c>
      <c r="F8114" s="50" t="s">
        <v>21161</v>
      </c>
      <c r="G8114" s="217">
        <v>399558.6</v>
      </c>
      <c r="H8114" s="212">
        <v>0</v>
      </c>
      <c r="I8114" s="212">
        <v>399558.6</v>
      </c>
    </row>
    <row r="8115" spans="1:9" ht="51" customHeight="1" x14ac:dyDescent="0.25">
      <c r="A8115" s="200">
        <v>43790</v>
      </c>
      <c r="B8115" s="37" t="s">
        <v>8437</v>
      </c>
      <c r="C8115" s="23">
        <v>62</v>
      </c>
      <c r="D8115" s="49" t="s">
        <v>21162</v>
      </c>
      <c r="E8115" s="49" t="s">
        <v>5060</v>
      </c>
      <c r="F8115" s="50" t="s">
        <v>21163</v>
      </c>
      <c r="G8115" s="217">
        <v>948379.49</v>
      </c>
      <c r="H8115" s="212">
        <v>0</v>
      </c>
      <c r="I8115" s="212">
        <v>948379.49</v>
      </c>
    </row>
    <row r="8116" spans="1:9" ht="51" customHeight="1" x14ac:dyDescent="0.25">
      <c r="A8116" s="200">
        <v>43790</v>
      </c>
      <c r="B8116" s="37" t="s">
        <v>8437</v>
      </c>
      <c r="C8116" s="23">
        <v>62</v>
      </c>
      <c r="D8116" s="49" t="s">
        <v>21164</v>
      </c>
      <c r="E8116" s="49" t="s">
        <v>4997</v>
      </c>
      <c r="F8116" s="50" t="s">
        <v>21165</v>
      </c>
      <c r="G8116" s="217">
        <v>1289435</v>
      </c>
      <c r="H8116" s="212">
        <v>0</v>
      </c>
      <c r="I8116" s="212">
        <v>1289435</v>
      </c>
    </row>
    <row r="8117" spans="1:9" ht="51" customHeight="1" x14ac:dyDescent="0.25">
      <c r="A8117" s="200">
        <v>43790</v>
      </c>
      <c r="B8117" s="37" t="s">
        <v>8437</v>
      </c>
      <c r="C8117" s="23">
        <v>62</v>
      </c>
      <c r="D8117" s="49" t="s">
        <v>21166</v>
      </c>
      <c r="E8117" s="49" t="s">
        <v>11844</v>
      </c>
      <c r="F8117" s="50" t="s">
        <v>21167</v>
      </c>
      <c r="G8117" s="217">
        <v>513000</v>
      </c>
      <c r="H8117" s="212">
        <v>0</v>
      </c>
      <c r="I8117" s="212">
        <v>513000</v>
      </c>
    </row>
    <row r="8118" spans="1:9" ht="51" customHeight="1" x14ac:dyDescent="0.25">
      <c r="A8118" s="200">
        <v>43790</v>
      </c>
      <c r="B8118" s="37" t="s">
        <v>8437</v>
      </c>
      <c r="C8118" s="23">
        <v>62</v>
      </c>
      <c r="D8118" s="49" t="s">
        <v>21168</v>
      </c>
      <c r="E8118" s="49" t="s">
        <v>5622</v>
      </c>
      <c r="F8118" s="50" t="s">
        <v>21169</v>
      </c>
      <c r="G8118" s="217">
        <v>946820.35</v>
      </c>
      <c r="H8118" s="212">
        <v>0</v>
      </c>
      <c r="I8118" s="212">
        <v>946820.35</v>
      </c>
    </row>
    <row r="8119" spans="1:9" ht="51" customHeight="1" x14ac:dyDescent="0.25">
      <c r="A8119" s="200">
        <v>43790</v>
      </c>
      <c r="B8119" s="37" t="s">
        <v>8437</v>
      </c>
      <c r="C8119" s="23">
        <v>62</v>
      </c>
      <c r="D8119" s="49" t="s">
        <v>21170</v>
      </c>
      <c r="E8119" s="49" t="s">
        <v>5614</v>
      </c>
      <c r="F8119" s="50" t="s">
        <v>21171</v>
      </c>
      <c r="G8119" s="217">
        <v>386246.25</v>
      </c>
      <c r="H8119" s="212">
        <v>0</v>
      </c>
      <c r="I8119" s="212">
        <v>386246.25</v>
      </c>
    </row>
    <row r="8120" spans="1:9" ht="51" customHeight="1" x14ac:dyDescent="0.25">
      <c r="A8120" s="200">
        <v>43790</v>
      </c>
      <c r="B8120" s="37" t="s">
        <v>8437</v>
      </c>
      <c r="C8120" s="23">
        <v>62</v>
      </c>
      <c r="D8120" s="49" t="s">
        <v>21172</v>
      </c>
      <c r="E8120" s="49" t="s">
        <v>4819</v>
      </c>
      <c r="F8120" s="50" t="s">
        <v>21173</v>
      </c>
      <c r="G8120" s="217">
        <v>935852.6</v>
      </c>
      <c r="H8120" s="212">
        <v>0</v>
      </c>
      <c r="I8120" s="212">
        <v>935852.6</v>
      </c>
    </row>
    <row r="8121" spans="1:9" ht="51" customHeight="1" x14ac:dyDescent="0.25">
      <c r="A8121" s="200">
        <v>43790</v>
      </c>
      <c r="B8121" s="37" t="s">
        <v>2580</v>
      </c>
      <c r="C8121" s="23">
        <v>66</v>
      </c>
      <c r="D8121" s="49" t="s">
        <v>21174</v>
      </c>
      <c r="E8121" s="49" t="s">
        <v>8344</v>
      </c>
      <c r="F8121" s="50" t="s">
        <v>21175</v>
      </c>
      <c r="G8121" s="217">
        <v>4095087.5</v>
      </c>
      <c r="H8121" s="212">
        <v>240887.5</v>
      </c>
      <c r="I8121" s="212">
        <v>4335975</v>
      </c>
    </row>
    <row r="8122" spans="1:9" ht="51" customHeight="1" x14ac:dyDescent="0.25">
      <c r="A8122" s="200">
        <v>43790</v>
      </c>
      <c r="B8122" s="37" t="s">
        <v>2580</v>
      </c>
      <c r="C8122" s="23">
        <v>66</v>
      </c>
      <c r="D8122" s="49" t="s">
        <v>21176</v>
      </c>
      <c r="E8122" s="49" t="s">
        <v>9108</v>
      </c>
      <c r="F8122" s="50" t="s">
        <v>21177</v>
      </c>
      <c r="G8122" s="217">
        <v>2974493.4</v>
      </c>
      <c r="H8122" s="212">
        <v>174970.2</v>
      </c>
      <c r="I8122" s="212">
        <v>3149463.6</v>
      </c>
    </row>
    <row r="8123" spans="1:9" ht="51" customHeight="1" x14ac:dyDescent="0.25">
      <c r="A8123" s="200">
        <v>43790</v>
      </c>
      <c r="B8123" s="37" t="s">
        <v>2580</v>
      </c>
      <c r="C8123" s="23">
        <v>66</v>
      </c>
      <c r="D8123" s="49" t="s">
        <v>21178</v>
      </c>
      <c r="E8123" s="49" t="s">
        <v>6206</v>
      </c>
      <c r="F8123" s="50" t="s">
        <v>21179</v>
      </c>
      <c r="G8123" s="217">
        <v>23604500</v>
      </c>
      <c r="H8123" s="212">
        <v>1388500</v>
      </c>
      <c r="I8123" s="212">
        <v>24993000</v>
      </c>
    </row>
    <row r="8124" spans="1:9" ht="51" customHeight="1" x14ac:dyDescent="0.25">
      <c r="A8124" s="200">
        <v>43790</v>
      </c>
      <c r="B8124" s="37" t="s">
        <v>8437</v>
      </c>
      <c r="C8124" s="23">
        <v>68</v>
      </c>
      <c r="D8124" s="49" t="s">
        <v>21180</v>
      </c>
      <c r="E8124" s="49" t="s">
        <v>21181</v>
      </c>
      <c r="F8124" s="50" t="s">
        <v>21182</v>
      </c>
      <c r="G8124" s="217">
        <v>3610000</v>
      </c>
      <c r="H8124" s="212">
        <v>0</v>
      </c>
      <c r="I8124" s="212">
        <v>3610000</v>
      </c>
    </row>
    <row r="8125" spans="1:9" ht="51" customHeight="1" x14ac:dyDescent="0.25">
      <c r="A8125" s="200">
        <v>43790</v>
      </c>
      <c r="B8125" s="37" t="s">
        <v>8437</v>
      </c>
      <c r="C8125" s="23">
        <v>68</v>
      </c>
      <c r="D8125" s="49" t="s">
        <v>21183</v>
      </c>
      <c r="E8125" s="49" t="s">
        <v>20788</v>
      </c>
      <c r="F8125" s="50" t="s">
        <v>21184</v>
      </c>
      <c r="G8125" s="217">
        <v>1899970.5</v>
      </c>
      <c r="H8125" s="212">
        <v>0</v>
      </c>
      <c r="I8125" s="212">
        <v>1899970.5</v>
      </c>
    </row>
    <row r="8126" spans="1:9" ht="51" customHeight="1" x14ac:dyDescent="0.25">
      <c r="A8126" s="200">
        <v>43790</v>
      </c>
      <c r="B8126" s="37" t="s">
        <v>8437</v>
      </c>
      <c r="C8126" s="23">
        <v>68</v>
      </c>
      <c r="D8126" s="49" t="s">
        <v>21185</v>
      </c>
      <c r="E8126" s="49" t="s">
        <v>5397</v>
      </c>
      <c r="F8126" s="50" t="s">
        <v>21186</v>
      </c>
      <c r="G8126" s="217">
        <v>926122.7</v>
      </c>
      <c r="H8126" s="212">
        <v>0</v>
      </c>
      <c r="I8126" s="212">
        <v>926122.7</v>
      </c>
    </row>
    <row r="8127" spans="1:9" ht="51" customHeight="1" x14ac:dyDescent="0.25">
      <c r="A8127" s="200">
        <v>43790</v>
      </c>
      <c r="B8127" s="37" t="s">
        <v>8437</v>
      </c>
      <c r="C8127" s="23">
        <v>68</v>
      </c>
      <c r="D8127" s="49" t="s">
        <v>21187</v>
      </c>
      <c r="E8127" s="49" t="s">
        <v>21188</v>
      </c>
      <c r="F8127" s="50" t="s">
        <v>21189</v>
      </c>
      <c r="G8127" s="217">
        <v>950000</v>
      </c>
      <c r="H8127" s="212">
        <v>0</v>
      </c>
      <c r="I8127" s="212">
        <v>950000</v>
      </c>
    </row>
    <row r="8128" spans="1:9" ht="51" customHeight="1" x14ac:dyDescent="0.25">
      <c r="A8128" s="200">
        <v>43790</v>
      </c>
      <c r="B8128" s="37" t="s">
        <v>8437</v>
      </c>
      <c r="C8128" s="23">
        <v>69</v>
      </c>
      <c r="D8128" s="49" t="s">
        <v>21190</v>
      </c>
      <c r="E8128" s="49" t="s">
        <v>21191</v>
      </c>
      <c r="F8128" s="50" t="s">
        <v>21192</v>
      </c>
      <c r="G8128" s="217">
        <v>1425000</v>
      </c>
      <c r="H8128" s="212">
        <v>0</v>
      </c>
      <c r="I8128" s="212">
        <v>1425000</v>
      </c>
    </row>
    <row r="8129" spans="1:9" ht="51" customHeight="1" x14ac:dyDescent="0.25">
      <c r="A8129" s="200">
        <v>43790</v>
      </c>
      <c r="B8129" s="37" t="s">
        <v>8437</v>
      </c>
      <c r="C8129" s="23">
        <v>69</v>
      </c>
      <c r="D8129" s="49" t="s">
        <v>21193</v>
      </c>
      <c r="E8129" s="49" t="s">
        <v>16593</v>
      </c>
      <c r="F8129" s="50" t="s">
        <v>21194</v>
      </c>
      <c r="G8129" s="217">
        <v>663342.25</v>
      </c>
      <c r="H8129" s="212">
        <v>0</v>
      </c>
      <c r="I8129" s="212">
        <v>663342.25</v>
      </c>
    </row>
    <row r="8130" spans="1:9" ht="51" customHeight="1" x14ac:dyDescent="0.25">
      <c r="A8130" s="200">
        <v>43790</v>
      </c>
      <c r="B8130" s="37" t="s">
        <v>2581</v>
      </c>
      <c r="C8130" s="23">
        <v>78</v>
      </c>
      <c r="D8130" s="49" t="s">
        <v>21195</v>
      </c>
      <c r="E8130" s="49" t="s">
        <v>1921</v>
      </c>
      <c r="F8130" s="50" t="s">
        <v>21196</v>
      </c>
      <c r="G8130" s="217">
        <v>3002698.75</v>
      </c>
      <c r="H8130" s="212">
        <v>150134.93</v>
      </c>
      <c r="I8130" s="212">
        <v>3152833.68</v>
      </c>
    </row>
    <row r="8131" spans="1:9" ht="51" customHeight="1" x14ac:dyDescent="0.25">
      <c r="A8131" s="200">
        <v>43790</v>
      </c>
      <c r="B8131" s="37" t="s">
        <v>2581</v>
      </c>
      <c r="C8131" s="23">
        <v>78</v>
      </c>
      <c r="D8131" s="49" t="s">
        <v>21197</v>
      </c>
      <c r="E8131" s="49" t="s">
        <v>21198</v>
      </c>
      <c r="F8131" s="50" t="s">
        <v>21199</v>
      </c>
      <c r="G8131" s="217">
        <v>1025637.44</v>
      </c>
      <c r="H8131" s="212">
        <v>0</v>
      </c>
      <c r="I8131" s="212">
        <v>1025637.44</v>
      </c>
    </row>
    <row r="8132" spans="1:9" ht="51" customHeight="1" x14ac:dyDescent="0.25">
      <c r="A8132" s="200">
        <v>43790</v>
      </c>
      <c r="B8132" s="37" t="s">
        <v>2581</v>
      </c>
      <c r="C8132" s="23">
        <v>78</v>
      </c>
      <c r="D8132" s="49" t="s">
        <v>21200</v>
      </c>
      <c r="E8132" s="49" t="s">
        <v>21201</v>
      </c>
      <c r="F8132" s="50" t="s">
        <v>21202</v>
      </c>
      <c r="G8132" s="217">
        <v>1698524.22</v>
      </c>
      <c r="H8132" s="212">
        <v>0</v>
      </c>
      <c r="I8132" s="212">
        <v>1698524.22</v>
      </c>
    </row>
    <row r="8133" spans="1:9" ht="51" customHeight="1" x14ac:dyDescent="0.25">
      <c r="A8133" s="200">
        <v>43790</v>
      </c>
      <c r="B8133" s="37" t="s">
        <v>2581</v>
      </c>
      <c r="C8133" s="23">
        <v>78</v>
      </c>
      <c r="D8133" s="49" t="s">
        <v>21203</v>
      </c>
      <c r="E8133" s="49" t="s">
        <v>21204</v>
      </c>
      <c r="F8133" s="50" t="s">
        <v>21205</v>
      </c>
      <c r="G8133" s="217">
        <v>2310704.4</v>
      </c>
      <c r="H8133" s="212">
        <v>0</v>
      </c>
      <c r="I8133" s="212">
        <v>2310704.4</v>
      </c>
    </row>
    <row r="8134" spans="1:9" ht="51" customHeight="1" x14ac:dyDescent="0.25">
      <c r="A8134" s="200">
        <v>43790</v>
      </c>
      <c r="B8134" s="37" t="s">
        <v>2581</v>
      </c>
      <c r="C8134" s="23">
        <v>78</v>
      </c>
      <c r="D8134" s="49" t="s">
        <v>21206</v>
      </c>
      <c r="E8134" s="49" t="s">
        <v>21207</v>
      </c>
      <c r="F8134" s="50" t="s">
        <v>21208</v>
      </c>
      <c r="G8134" s="217">
        <v>2390051.31</v>
      </c>
      <c r="H8134" s="212">
        <v>0</v>
      </c>
      <c r="I8134" s="212">
        <v>2390051.31</v>
      </c>
    </row>
    <row r="8135" spans="1:9" ht="51" customHeight="1" x14ac:dyDescent="0.25">
      <c r="A8135" s="200">
        <v>43795</v>
      </c>
      <c r="B8135" s="37" t="s">
        <v>8437</v>
      </c>
      <c r="C8135" s="23">
        <v>65</v>
      </c>
      <c r="D8135" s="49" t="s">
        <v>20983</v>
      </c>
      <c r="E8135" s="49" t="s">
        <v>20984</v>
      </c>
      <c r="F8135" s="50" t="s">
        <v>20985</v>
      </c>
      <c r="G8135" s="217">
        <v>2999995.5</v>
      </c>
      <c r="H8135" s="212">
        <v>0</v>
      </c>
      <c r="I8135" s="212">
        <v>2999995.5</v>
      </c>
    </row>
    <row r="8136" spans="1:9" ht="51" customHeight="1" x14ac:dyDescent="0.25">
      <c r="A8136" s="200">
        <v>43795</v>
      </c>
      <c r="B8136" s="37" t="s">
        <v>8437</v>
      </c>
      <c r="C8136" s="23">
        <v>65</v>
      </c>
      <c r="D8136" s="49" t="s">
        <v>20986</v>
      </c>
      <c r="E8136" s="49" t="s">
        <v>20987</v>
      </c>
      <c r="F8136" s="50" t="s">
        <v>20988</v>
      </c>
      <c r="G8136" s="217">
        <v>868240.62</v>
      </c>
      <c r="H8136" s="212">
        <v>0</v>
      </c>
      <c r="I8136" s="212">
        <v>868240.62</v>
      </c>
    </row>
    <row r="8137" spans="1:9" ht="51" customHeight="1" x14ac:dyDescent="0.25">
      <c r="A8137" s="200">
        <v>43795</v>
      </c>
      <c r="B8137" s="37" t="s">
        <v>8437</v>
      </c>
      <c r="C8137" s="23">
        <v>65</v>
      </c>
      <c r="D8137" s="49" t="s">
        <v>20989</v>
      </c>
      <c r="E8137" s="49" t="s">
        <v>20990</v>
      </c>
      <c r="F8137" s="50" t="s">
        <v>20991</v>
      </c>
      <c r="G8137" s="217">
        <v>4582800</v>
      </c>
      <c r="H8137" s="212">
        <v>0</v>
      </c>
      <c r="I8137" s="212">
        <v>4582800</v>
      </c>
    </row>
    <row r="8138" spans="1:9" ht="51" customHeight="1" x14ac:dyDescent="0.25">
      <c r="A8138" s="200">
        <v>43795</v>
      </c>
      <c r="B8138" s="37" t="s">
        <v>8437</v>
      </c>
      <c r="C8138" s="23">
        <v>65</v>
      </c>
      <c r="D8138" s="49" t="s">
        <v>20992</v>
      </c>
      <c r="E8138" s="49" t="s">
        <v>1430</v>
      </c>
      <c r="F8138" s="50" t="s">
        <v>20993</v>
      </c>
      <c r="G8138" s="217">
        <v>2310245.15</v>
      </c>
      <c r="H8138" s="212">
        <v>0</v>
      </c>
      <c r="I8138" s="212">
        <v>2310245.15</v>
      </c>
    </row>
    <row r="8139" spans="1:9" ht="51" customHeight="1" x14ac:dyDescent="0.25">
      <c r="A8139" s="200">
        <v>43795</v>
      </c>
      <c r="B8139" s="37" t="s">
        <v>2580</v>
      </c>
      <c r="C8139" s="23">
        <v>66</v>
      </c>
      <c r="D8139" s="49" t="s">
        <v>20994</v>
      </c>
      <c r="E8139" s="49" t="s">
        <v>5998</v>
      </c>
      <c r="F8139" s="50" t="s">
        <v>20995</v>
      </c>
      <c r="G8139" s="217">
        <v>5099843.4000000004</v>
      </c>
      <c r="H8139" s="212">
        <v>0</v>
      </c>
      <c r="I8139" s="212">
        <v>5099843.4000000004</v>
      </c>
    </row>
    <row r="8140" spans="1:9" ht="51" customHeight="1" x14ac:dyDescent="0.25">
      <c r="A8140" s="200">
        <v>43795</v>
      </c>
      <c r="B8140" s="37" t="s">
        <v>2580</v>
      </c>
      <c r="C8140" s="23">
        <v>66</v>
      </c>
      <c r="D8140" s="49" t="s">
        <v>20996</v>
      </c>
      <c r="E8140" s="49" t="s">
        <v>20997</v>
      </c>
      <c r="F8140" s="50" t="s">
        <v>10481</v>
      </c>
      <c r="G8140" s="217">
        <v>1869983.12</v>
      </c>
      <c r="H8140" s="212">
        <v>109999.01</v>
      </c>
      <c r="I8140" s="212">
        <v>1979982.13</v>
      </c>
    </row>
    <row r="8141" spans="1:9" ht="51" customHeight="1" x14ac:dyDescent="0.25">
      <c r="A8141" s="200">
        <v>43795</v>
      </c>
      <c r="B8141" s="37" t="s">
        <v>2580</v>
      </c>
      <c r="C8141" s="23">
        <v>66</v>
      </c>
      <c r="D8141" s="49" t="s">
        <v>20998</v>
      </c>
      <c r="E8141" s="49" t="s">
        <v>20999</v>
      </c>
      <c r="F8141" s="50" t="s">
        <v>21000</v>
      </c>
      <c r="G8141" s="217">
        <v>8283296.1200000001</v>
      </c>
      <c r="H8141" s="212">
        <v>487252.71</v>
      </c>
      <c r="I8141" s="212">
        <v>8770548.8300000001</v>
      </c>
    </row>
    <row r="8142" spans="1:9" ht="51" customHeight="1" x14ac:dyDescent="0.25">
      <c r="A8142" s="200">
        <v>43795</v>
      </c>
      <c r="B8142" s="37" t="s">
        <v>8437</v>
      </c>
      <c r="C8142" s="23">
        <v>68</v>
      </c>
      <c r="D8142" s="49" t="s">
        <v>21001</v>
      </c>
      <c r="E8142" s="49" t="s">
        <v>21002</v>
      </c>
      <c r="F8142" s="50" t="s">
        <v>21003</v>
      </c>
      <c r="G8142" s="217">
        <v>383040</v>
      </c>
      <c r="H8142" s="212">
        <v>0</v>
      </c>
      <c r="I8142" s="212">
        <v>383040</v>
      </c>
    </row>
    <row r="8143" spans="1:9" ht="51" customHeight="1" x14ac:dyDescent="0.25">
      <c r="A8143" s="200">
        <v>43795</v>
      </c>
      <c r="B8143" s="37" t="s">
        <v>8437</v>
      </c>
      <c r="C8143" s="23">
        <v>68</v>
      </c>
      <c r="D8143" s="49" t="s">
        <v>21004</v>
      </c>
      <c r="E8143" s="49" t="s">
        <v>21005</v>
      </c>
      <c r="F8143" s="50" t="s">
        <v>18817</v>
      </c>
      <c r="G8143" s="217">
        <v>1899770.44</v>
      </c>
      <c r="H8143" s="212">
        <v>0</v>
      </c>
      <c r="I8143" s="212">
        <v>1899770.44</v>
      </c>
    </row>
    <row r="8144" spans="1:9" ht="51" customHeight="1" x14ac:dyDescent="0.25">
      <c r="A8144" s="200">
        <v>43795</v>
      </c>
      <c r="B8144" s="37" t="s">
        <v>8437</v>
      </c>
      <c r="C8144" s="23">
        <v>68</v>
      </c>
      <c r="D8144" s="49" t="s">
        <v>21006</v>
      </c>
      <c r="E8144" s="49" t="s">
        <v>7542</v>
      </c>
      <c r="F8144" s="50" t="s">
        <v>21007</v>
      </c>
      <c r="G8144" s="217">
        <v>3320989.07</v>
      </c>
      <c r="H8144" s="212">
        <v>0</v>
      </c>
      <c r="I8144" s="212">
        <v>3320989.07</v>
      </c>
    </row>
    <row r="8145" spans="1:9" ht="51" customHeight="1" x14ac:dyDescent="0.25">
      <c r="A8145" s="200">
        <v>43795</v>
      </c>
      <c r="B8145" s="37" t="s">
        <v>8437</v>
      </c>
      <c r="C8145" s="23">
        <v>68</v>
      </c>
      <c r="D8145" s="49" t="s">
        <v>21008</v>
      </c>
      <c r="E8145" s="49" t="s">
        <v>21009</v>
      </c>
      <c r="F8145" s="50" t="s">
        <v>21010</v>
      </c>
      <c r="G8145" s="217">
        <v>950000</v>
      </c>
      <c r="H8145" s="212">
        <v>0</v>
      </c>
      <c r="I8145" s="212">
        <v>950000</v>
      </c>
    </row>
    <row r="8146" spans="1:9" ht="51" customHeight="1" x14ac:dyDescent="0.25">
      <c r="A8146" s="200">
        <v>43795</v>
      </c>
      <c r="B8146" s="37" t="s">
        <v>8437</v>
      </c>
      <c r="C8146" s="23">
        <v>68</v>
      </c>
      <c r="D8146" s="49" t="s">
        <v>21011</v>
      </c>
      <c r="E8146" s="49" t="s">
        <v>14909</v>
      </c>
      <c r="F8146" s="50" t="s">
        <v>21012</v>
      </c>
      <c r="G8146" s="217">
        <v>3561831.92</v>
      </c>
      <c r="H8146" s="212">
        <v>0</v>
      </c>
      <c r="I8146" s="212">
        <v>3561831.92</v>
      </c>
    </row>
    <row r="8147" spans="1:9" ht="51" customHeight="1" x14ac:dyDescent="0.25">
      <c r="A8147" s="200">
        <v>43795</v>
      </c>
      <c r="B8147" s="37" t="s">
        <v>8437</v>
      </c>
      <c r="C8147" s="23">
        <v>68</v>
      </c>
      <c r="D8147" s="49" t="s">
        <v>21013</v>
      </c>
      <c r="E8147" s="49" t="s">
        <v>9923</v>
      </c>
      <c r="F8147" s="50" t="s">
        <v>21014</v>
      </c>
      <c r="G8147" s="217">
        <v>1134258.29</v>
      </c>
      <c r="H8147" s="212">
        <v>0</v>
      </c>
      <c r="I8147" s="212">
        <v>1134258.29</v>
      </c>
    </row>
    <row r="8148" spans="1:9" ht="51" customHeight="1" x14ac:dyDescent="0.25">
      <c r="A8148" s="200">
        <v>43795</v>
      </c>
      <c r="B8148" s="37" t="s">
        <v>8437</v>
      </c>
      <c r="C8148" s="23">
        <v>69</v>
      </c>
      <c r="D8148" s="49" t="s">
        <v>21015</v>
      </c>
      <c r="E8148" s="49" t="s">
        <v>14926</v>
      </c>
      <c r="F8148" s="50" t="s">
        <v>21016</v>
      </c>
      <c r="G8148" s="217">
        <v>55860</v>
      </c>
      <c r="H8148" s="212">
        <v>0</v>
      </c>
      <c r="I8148" s="212">
        <v>55860</v>
      </c>
    </row>
    <row r="8149" spans="1:9" ht="51" customHeight="1" x14ac:dyDescent="0.25">
      <c r="A8149" s="200">
        <v>43795</v>
      </c>
      <c r="B8149" s="37" t="s">
        <v>8437</v>
      </c>
      <c r="C8149" s="23">
        <v>69</v>
      </c>
      <c r="D8149" s="49" t="s">
        <v>21017</v>
      </c>
      <c r="E8149" s="49" t="s">
        <v>21018</v>
      </c>
      <c r="F8149" s="50" t="s">
        <v>21019</v>
      </c>
      <c r="G8149" s="217">
        <v>87900.65</v>
      </c>
      <c r="H8149" s="212">
        <v>0</v>
      </c>
      <c r="I8149" s="212">
        <v>87900.65</v>
      </c>
    </row>
    <row r="8150" spans="1:9" ht="51" customHeight="1" x14ac:dyDescent="0.25">
      <c r="A8150" s="200">
        <v>43795</v>
      </c>
      <c r="B8150" s="37" t="s">
        <v>2581</v>
      </c>
      <c r="C8150" s="23">
        <v>78</v>
      </c>
      <c r="D8150" s="49" t="s">
        <v>21020</v>
      </c>
      <c r="E8150" s="49" t="s">
        <v>1921</v>
      </c>
      <c r="F8150" s="50" t="s">
        <v>21021</v>
      </c>
      <c r="G8150" s="217">
        <v>3810340.39</v>
      </c>
      <c r="H8150" s="212">
        <v>190517.02</v>
      </c>
      <c r="I8150" s="212">
        <v>4000857.41</v>
      </c>
    </row>
    <row r="8151" spans="1:9" ht="51" customHeight="1" x14ac:dyDescent="0.25">
      <c r="A8151" s="200">
        <v>43795</v>
      </c>
      <c r="B8151" s="37" t="s">
        <v>2581</v>
      </c>
      <c r="C8151" s="23">
        <v>78</v>
      </c>
      <c r="D8151" s="49" t="s">
        <v>21022</v>
      </c>
      <c r="E8151" s="49" t="s">
        <v>13927</v>
      </c>
      <c r="F8151" s="50" t="s">
        <v>21023</v>
      </c>
      <c r="G8151" s="217">
        <v>859296.6</v>
      </c>
      <c r="H8151" s="212">
        <v>42964.83</v>
      </c>
      <c r="I8151" s="212">
        <v>902261.43</v>
      </c>
    </row>
    <row r="8152" spans="1:9" ht="51" customHeight="1" x14ac:dyDescent="0.25">
      <c r="A8152" s="200">
        <v>43795</v>
      </c>
      <c r="B8152" s="37" t="s">
        <v>2581</v>
      </c>
      <c r="C8152" s="23">
        <v>78</v>
      </c>
      <c r="D8152" s="49" t="s">
        <v>21024</v>
      </c>
      <c r="E8152" s="49" t="s">
        <v>21025</v>
      </c>
      <c r="F8152" s="50" t="s">
        <v>21026</v>
      </c>
      <c r="G8152" s="217">
        <v>2279929.7999999998</v>
      </c>
      <c r="H8152" s="212">
        <v>0</v>
      </c>
      <c r="I8152" s="212">
        <v>2279929.7999999998</v>
      </c>
    </row>
    <row r="8153" spans="1:9" ht="51" customHeight="1" x14ac:dyDescent="0.25">
      <c r="A8153" s="200">
        <v>43795</v>
      </c>
      <c r="B8153" s="37" t="s">
        <v>2581</v>
      </c>
      <c r="C8153" s="23">
        <v>78</v>
      </c>
      <c r="D8153" s="49" t="s">
        <v>21027</v>
      </c>
      <c r="E8153" s="49" t="s">
        <v>4906</v>
      </c>
      <c r="F8153" s="50" t="s">
        <v>21028</v>
      </c>
      <c r="G8153" s="217">
        <v>771567.3</v>
      </c>
      <c r="H8153" s="212">
        <v>38578.36</v>
      </c>
      <c r="I8153" s="212">
        <v>810145.66</v>
      </c>
    </row>
    <row r="8154" spans="1:9" ht="51" customHeight="1" x14ac:dyDescent="0.25">
      <c r="A8154" s="200">
        <v>43795</v>
      </c>
      <c r="B8154" s="37" t="s">
        <v>2581</v>
      </c>
      <c r="C8154" s="23">
        <v>78</v>
      </c>
      <c r="D8154" s="49" t="s">
        <v>21029</v>
      </c>
      <c r="E8154" s="49" t="s">
        <v>4906</v>
      </c>
      <c r="F8154" s="50" t="s">
        <v>21030</v>
      </c>
      <c r="G8154" s="217">
        <v>1022901.9</v>
      </c>
      <c r="H8154" s="212">
        <v>51145.09</v>
      </c>
      <c r="I8154" s="212">
        <v>1074046.99</v>
      </c>
    </row>
    <row r="8155" spans="1:9" ht="51" customHeight="1" x14ac:dyDescent="0.25">
      <c r="A8155" s="200">
        <v>43795</v>
      </c>
      <c r="B8155" s="37" t="s">
        <v>2581</v>
      </c>
      <c r="C8155" s="23">
        <v>78</v>
      </c>
      <c r="D8155" s="49" t="s">
        <v>21031</v>
      </c>
      <c r="E8155" s="49" t="s">
        <v>21032</v>
      </c>
      <c r="F8155" s="50" t="s">
        <v>21033</v>
      </c>
      <c r="G8155" s="217">
        <v>6113712.4000000004</v>
      </c>
      <c r="H8155" s="212">
        <v>0</v>
      </c>
      <c r="I8155" s="212">
        <v>6113712.4000000004</v>
      </c>
    </row>
    <row r="8156" spans="1:9" ht="51" customHeight="1" x14ac:dyDescent="0.25">
      <c r="A8156" s="200">
        <v>43795</v>
      </c>
      <c r="B8156" s="37" t="s">
        <v>2581</v>
      </c>
      <c r="C8156" s="23">
        <v>78</v>
      </c>
      <c r="D8156" s="49" t="s">
        <v>21034</v>
      </c>
      <c r="E8156" s="49" t="s">
        <v>21035</v>
      </c>
      <c r="F8156" s="50" t="s">
        <v>21036</v>
      </c>
      <c r="G8156" s="217">
        <v>1101854.56</v>
      </c>
      <c r="H8156" s="212">
        <v>0</v>
      </c>
      <c r="I8156" s="212">
        <v>1101854.56</v>
      </c>
    </row>
    <row r="8157" spans="1:9" ht="51" customHeight="1" x14ac:dyDescent="0.25">
      <c r="A8157" s="200">
        <v>43795</v>
      </c>
      <c r="B8157" s="37" t="s">
        <v>2581</v>
      </c>
      <c r="C8157" s="23">
        <v>78</v>
      </c>
      <c r="D8157" s="49" t="s">
        <v>21037</v>
      </c>
      <c r="E8157" s="49" t="s">
        <v>21038</v>
      </c>
      <c r="F8157" s="50" t="s">
        <v>21039</v>
      </c>
      <c r="G8157" s="217">
        <v>2948784.15</v>
      </c>
      <c r="H8157" s="212">
        <v>0</v>
      </c>
      <c r="I8157" s="212">
        <v>2948784.15</v>
      </c>
    </row>
    <row r="8158" spans="1:9" ht="51" customHeight="1" x14ac:dyDescent="0.25">
      <c r="A8158" s="200">
        <v>43795</v>
      </c>
      <c r="B8158" s="37" t="s">
        <v>2581</v>
      </c>
      <c r="C8158" s="23">
        <v>78</v>
      </c>
      <c r="D8158" s="49" t="s">
        <v>21040</v>
      </c>
      <c r="E8158" s="49" t="s">
        <v>21041</v>
      </c>
      <c r="F8158" s="50" t="s">
        <v>21042</v>
      </c>
      <c r="G8158" s="217">
        <v>1872408.18</v>
      </c>
      <c r="H8158" s="212">
        <v>0</v>
      </c>
      <c r="I8158" s="212">
        <v>1872408.18</v>
      </c>
    </row>
    <row r="8159" spans="1:9" ht="51" customHeight="1" x14ac:dyDescent="0.25">
      <c r="A8159" s="200">
        <v>43795</v>
      </c>
      <c r="B8159" s="37" t="s">
        <v>2581</v>
      </c>
      <c r="C8159" s="23">
        <v>78</v>
      </c>
      <c r="D8159" s="49" t="s">
        <v>21043</v>
      </c>
      <c r="E8159" s="49" t="s">
        <v>21044</v>
      </c>
      <c r="F8159" s="50" t="s">
        <v>21045</v>
      </c>
      <c r="G8159" s="217">
        <v>194330.4</v>
      </c>
      <c r="H8159" s="212">
        <v>0</v>
      </c>
      <c r="I8159" s="212">
        <v>194330.4</v>
      </c>
    </row>
    <row r="8160" spans="1:9" ht="51" customHeight="1" x14ac:dyDescent="0.25">
      <c r="A8160" s="200">
        <v>43795</v>
      </c>
      <c r="B8160" s="37" t="s">
        <v>2581</v>
      </c>
      <c r="C8160" s="23">
        <v>78</v>
      </c>
      <c r="D8160" s="49" t="s">
        <v>21046</v>
      </c>
      <c r="E8160" s="49" t="s">
        <v>21047</v>
      </c>
      <c r="F8160" s="50" t="s">
        <v>21048</v>
      </c>
      <c r="G8160" s="217">
        <v>2325183.2000000002</v>
      </c>
      <c r="H8160" s="212">
        <v>0</v>
      </c>
      <c r="I8160" s="212">
        <v>2325183.2000000002</v>
      </c>
    </row>
    <row r="8161" spans="1:9" ht="51" customHeight="1" x14ac:dyDescent="0.25">
      <c r="A8161" s="200">
        <v>43795</v>
      </c>
      <c r="B8161" s="37" t="s">
        <v>2581</v>
      </c>
      <c r="C8161" s="23">
        <v>78</v>
      </c>
      <c r="D8161" s="49" t="s">
        <v>21049</v>
      </c>
      <c r="E8161" s="49" t="s">
        <v>21050</v>
      </c>
      <c r="F8161" s="50" t="s">
        <v>21051</v>
      </c>
      <c r="G8161" s="217">
        <v>1289467.8</v>
      </c>
      <c r="H8161" s="212">
        <v>0</v>
      </c>
      <c r="I8161" s="212">
        <v>1289467.8</v>
      </c>
    </row>
    <row r="8162" spans="1:9" ht="51" customHeight="1" x14ac:dyDescent="0.25">
      <c r="A8162" s="200">
        <v>43795</v>
      </c>
      <c r="B8162" s="37" t="s">
        <v>2581</v>
      </c>
      <c r="C8162" s="23">
        <v>78</v>
      </c>
      <c r="D8162" s="49" t="s">
        <v>21052</v>
      </c>
      <c r="E8162" s="49" t="s">
        <v>21053</v>
      </c>
      <c r="F8162" s="50" t="s">
        <v>21054</v>
      </c>
      <c r="G8162" s="217">
        <v>2368746.6</v>
      </c>
      <c r="H8162" s="212">
        <v>0</v>
      </c>
      <c r="I8162" s="212">
        <v>2368746.6</v>
      </c>
    </row>
    <row r="8163" spans="1:9" ht="51" customHeight="1" x14ac:dyDescent="0.25">
      <c r="A8163" s="200">
        <v>43795</v>
      </c>
      <c r="B8163" s="37" t="s">
        <v>2581</v>
      </c>
      <c r="C8163" s="23">
        <v>78</v>
      </c>
      <c r="D8163" s="49" t="s">
        <v>21055</v>
      </c>
      <c r="E8163" s="49" t="s">
        <v>21056</v>
      </c>
      <c r="F8163" s="50" t="s">
        <v>21057</v>
      </c>
      <c r="G8163" s="217">
        <v>2688531.27</v>
      </c>
      <c r="H8163" s="212">
        <v>0</v>
      </c>
      <c r="I8163" s="212">
        <v>2688531.27</v>
      </c>
    </row>
    <row r="8164" spans="1:9" ht="51" customHeight="1" x14ac:dyDescent="0.25">
      <c r="A8164" s="200">
        <v>43795</v>
      </c>
      <c r="B8164" s="37" t="s">
        <v>2581</v>
      </c>
      <c r="C8164" s="23">
        <v>78</v>
      </c>
      <c r="D8164" s="49" t="s">
        <v>21058</v>
      </c>
      <c r="E8164" s="49" t="s">
        <v>21059</v>
      </c>
      <c r="F8164" s="50" t="s">
        <v>21060</v>
      </c>
      <c r="G8164" s="217">
        <v>4901291.7</v>
      </c>
      <c r="H8164" s="212">
        <v>0</v>
      </c>
      <c r="I8164" s="212">
        <v>4901291.7</v>
      </c>
    </row>
    <row r="8165" spans="1:9" ht="51" customHeight="1" x14ac:dyDescent="0.25">
      <c r="A8165" s="200">
        <v>43795</v>
      </c>
      <c r="B8165" s="37" t="s">
        <v>2581</v>
      </c>
      <c r="C8165" s="23">
        <v>78</v>
      </c>
      <c r="D8165" s="49" t="s">
        <v>21061</v>
      </c>
      <c r="E8165" s="49" t="s">
        <v>21062</v>
      </c>
      <c r="F8165" s="50" t="s">
        <v>21063</v>
      </c>
      <c r="G8165" s="217">
        <v>2841633.76</v>
      </c>
      <c r="H8165" s="212">
        <v>0</v>
      </c>
      <c r="I8165" s="212">
        <v>2841633.76</v>
      </c>
    </row>
    <row r="8166" spans="1:9" ht="51" customHeight="1" x14ac:dyDescent="0.25">
      <c r="A8166" s="200">
        <v>43795</v>
      </c>
      <c r="B8166" s="37" t="s">
        <v>2581</v>
      </c>
      <c r="C8166" s="23">
        <v>78</v>
      </c>
      <c r="D8166" s="49" t="s">
        <v>21064</v>
      </c>
      <c r="E8166" s="49" t="s">
        <v>21065</v>
      </c>
      <c r="F8166" s="50" t="s">
        <v>21066</v>
      </c>
      <c r="G8166" s="217">
        <v>5730027.2000000002</v>
      </c>
      <c r="H8166" s="212">
        <v>0</v>
      </c>
      <c r="I8166" s="212">
        <v>5730027.2000000002</v>
      </c>
    </row>
    <row r="8167" spans="1:9" ht="51" customHeight="1" x14ac:dyDescent="0.25">
      <c r="A8167" s="200">
        <v>43795</v>
      </c>
      <c r="B8167" s="37" t="s">
        <v>2581</v>
      </c>
      <c r="C8167" s="23">
        <v>78</v>
      </c>
      <c r="D8167" s="49" t="s">
        <v>21067</v>
      </c>
      <c r="E8167" s="49" t="s">
        <v>21068</v>
      </c>
      <c r="F8167" s="50" t="s">
        <v>21069</v>
      </c>
      <c r="G8167" s="217">
        <v>1029618.39</v>
      </c>
      <c r="H8167" s="212">
        <v>0</v>
      </c>
      <c r="I8167" s="212">
        <v>1029618.39</v>
      </c>
    </row>
    <row r="8168" spans="1:9" ht="51" customHeight="1" x14ac:dyDescent="0.25">
      <c r="A8168" s="200">
        <v>43795</v>
      </c>
      <c r="B8168" s="37" t="s">
        <v>2581</v>
      </c>
      <c r="C8168" s="23">
        <v>78</v>
      </c>
      <c r="D8168" s="49" t="s">
        <v>21070</v>
      </c>
      <c r="E8168" s="49" t="s">
        <v>21071</v>
      </c>
      <c r="F8168" s="50" t="s">
        <v>21072</v>
      </c>
      <c r="G8168" s="217">
        <v>1742852.1</v>
      </c>
      <c r="H8168" s="212">
        <v>0</v>
      </c>
      <c r="I8168" s="212">
        <v>1742852.1</v>
      </c>
    </row>
    <row r="8169" spans="1:9" ht="51" customHeight="1" x14ac:dyDescent="0.25">
      <c r="A8169" s="200">
        <v>43795</v>
      </c>
      <c r="B8169" s="37" t="s">
        <v>2581</v>
      </c>
      <c r="C8169" s="23">
        <v>78</v>
      </c>
      <c r="D8169" s="49" t="s">
        <v>21073</v>
      </c>
      <c r="E8169" s="49" t="s">
        <v>21074</v>
      </c>
      <c r="F8169" s="50" t="s">
        <v>21075</v>
      </c>
      <c r="G8169" s="217">
        <v>2517939</v>
      </c>
      <c r="H8169" s="212">
        <v>0</v>
      </c>
      <c r="I8169" s="212">
        <v>2517939</v>
      </c>
    </row>
    <row r="8170" spans="1:9" ht="51" customHeight="1" x14ac:dyDescent="0.25">
      <c r="A8170" s="200">
        <v>43795</v>
      </c>
      <c r="B8170" s="37" t="s">
        <v>2581</v>
      </c>
      <c r="C8170" s="23">
        <v>78</v>
      </c>
      <c r="D8170" s="49" t="s">
        <v>21076</v>
      </c>
      <c r="E8170" s="49" t="s">
        <v>21077</v>
      </c>
      <c r="F8170" s="50" t="s">
        <v>21078</v>
      </c>
      <c r="G8170" s="217">
        <v>3205529.7</v>
      </c>
      <c r="H8170" s="212">
        <v>0</v>
      </c>
      <c r="I8170" s="212">
        <v>3205529.7</v>
      </c>
    </row>
    <row r="8171" spans="1:9" ht="51" customHeight="1" x14ac:dyDescent="0.25">
      <c r="A8171" s="200">
        <v>43795</v>
      </c>
      <c r="B8171" s="37" t="s">
        <v>2581</v>
      </c>
      <c r="C8171" s="23">
        <v>78</v>
      </c>
      <c r="D8171" s="49" t="s">
        <v>21079</v>
      </c>
      <c r="E8171" s="49" t="s">
        <v>21080</v>
      </c>
      <c r="F8171" s="50" t="s">
        <v>21081</v>
      </c>
      <c r="G8171" s="217">
        <v>3308352.9</v>
      </c>
      <c r="H8171" s="212">
        <v>0</v>
      </c>
      <c r="I8171" s="212">
        <v>3308352.9</v>
      </c>
    </row>
    <row r="8172" spans="1:9" ht="51" customHeight="1" x14ac:dyDescent="0.25">
      <c r="A8172" s="200">
        <v>43795</v>
      </c>
      <c r="B8172" s="37" t="s">
        <v>2581</v>
      </c>
      <c r="C8172" s="23">
        <v>78</v>
      </c>
      <c r="D8172" s="49" t="s">
        <v>21082</v>
      </c>
      <c r="E8172" s="49" t="s">
        <v>21083</v>
      </c>
      <c r="F8172" s="50" t="s">
        <v>21084</v>
      </c>
      <c r="G8172" s="217">
        <v>1571514</v>
      </c>
      <c r="H8172" s="212">
        <v>0</v>
      </c>
      <c r="I8172" s="212">
        <v>1571514</v>
      </c>
    </row>
    <row r="8173" spans="1:9" ht="51" customHeight="1" x14ac:dyDescent="0.25">
      <c r="A8173" s="200">
        <v>43795</v>
      </c>
      <c r="B8173" s="37" t="s">
        <v>2581</v>
      </c>
      <c r="C8173" s="23">
        <v>78</v>
      </c>
      <c r="D8173" s="49" t="s">
        <v>21085</v>
      </c>
      <c r="E8173" s="49" t="s">
        <v>21086</v>
      </c>
      <c r="F8173" s="50" t="s">
        <v>21087</v>
      </c>
      <c r="G8173" s="217">
        <v>2205628.2000000002</v>
      </c>
      <c r="H8173" s="212">
        <v>0</v>
      </c>
      <c r="I8173" s="212">
        <v>2205628.2000000002</v>
      </c>
    </row>
    <row r="8174" spans="1:9" ht="51" customHeight="1" x14ac:dyDescent="0.25">
      <c r="A8174" s="200">
        <v>43795</v>
      </c>
      <c r="B8174" s="37" t="s">
        <v>2581</v>
      </c>
      <c r="C8174" s="23">
        <v>78</v>
      </c>
      <c r="D8174" s="49" t="s">
        <v>21088</v>
      </c>
      <c r="E8174" s="49" t="s">
        <v>21089</v>
      </c>
      <c r="F8174" s="50" t="s">
        <v>21090</v>
      </c>
      <c r="G8174" s="217">
        <v>1061488.2</v>
      </c>
      <c r="H8174" s="212">
        <v>0</v>
      </c>
      <c r="I8174" s="212">
        <v>1061488.2</v>
      </c>
    </row>
    <row r="8175" spans="1:9" ht="51" customHeight="1" x14ac:dyDescent="0.25">
      <c r="A8175" s="200">
        <v>43795</v>
      </c>
      <c r="B8175" s="37" t="s">
        <v>2581</v>
      </c>
      <c r="C8175" s="23">
        <v>78</v>
      </c>
      <c r="D8175" s="49" t="s">
        <v>21091</v>
      </c>
      <c r="E8175" s="49" t="s">
        <v>21092</v>
      </c>
      <c r="F8175" s="50" t="s">
        <v>21093</v>
      </c>
      <c r="G8175" s="217">
        <v>3962657.06</v>
      </c>
      <c r="H8175" s="212">
        <v>0</v>
      </c>
      <c r="I8175" s="212">
        <v>3962657.06</v>
      </c>
    </row>
    <row r="8176" spans="1:9" ht="51" customHeight="1" x14ac:dyDescent="0.25">
      <c r="A8176" s="200">
        <v>43795</v>
      </c>
      <c r="B8176" s="37" t="s">
        <v>2581</v>
      </c>
      <c r="C8176" s="23">
        <v>78</v>
      </c>
      <c r="D8176" s="49" t="s">
        <v>21094</v>
      </c>
      <c r="E8176" s="49" t="s">
        <v>21095</v>
      </c>
      <c r="F8176" s="50" t="s">
        <v>21096</v>
      </c>
      <c r="G8176" s="217">
        <v>1409896.4</v>
      </c>
      <c r="H8176" s="212">
        <v>0</v>
      </c>
      <c r="I8176" s="212">
        <v>1409896.4</v>
      </c>
    </row>
    <row r="8177" spans="1:9" ht="51" customHeight="1" x14ac:dyDescent="0.25">
      <c r="A8177" s="200">
        <v>43795</v>
      </c>
      <c r="B8177" s="37" t="s">
        <v>2581</v>
      </c>
      <c r="C8177" s="23">
        <v>78</v>
      </c>
      <c r="D8177" s="49" t="s">
        <v>21097</v>
      </c>
      <c r="E8177" s="49" t="s">
        <v>21098</v>
      </c>
      <c r="F8177" s="50" t="s">
        <v>21099</v>
      </c>
      <c r="G8177" s="217">
        <v>5127106.59</v>
      </c>
      <c r="H8177" s="212">
        <v>0</v>
      </c>
      <c r="I8177" s="212">
        <v>5127106.59</v>
      </c>
    </row>
    <row r="8178" spans="1:9" ht="51" customHeight="1" x14ac:dyDescent="0.25">
      <c r="A8178" s="200">
        <v>43795</v>
      </c>
      <c r="B8178" s="37" t="s">
        <v>2572</v>
      </c>
      <c r="C8178" s="23">
        <v>83</v>
      </c>
      <c r="D8178" s="49" t="s">
        <v>21100</v>
      </c>
      <c r="E8178" s="49" t="s">
        <v>4391</v>
      </c>
      <c r="F8178" s="50" t="s">
        <v>21101</v>
      </c>
      <c r="G8178" s="217">
        <v>7097500</v>
      </c>
      <c r="H8178" s="212">
        <v>835000</v>
      </c>
      <c r="I8178" s="212">
        <v>7932500</v>
      </c>
    </row>
    <row r="8179" spans="1:9" ht="51" customHeight="1" x14ac:dyDescent="0.25">
      <c r="A8179" s="200">
        <v>43795</v>
      </c>
      <c r="B8179" s="37" t="s">
        <v>8437</v>
      </c>
      <c r="C8179" s="23">
        <v>85</v>
      </c>
      <c r="D8179" s="49" t="s">
        <v>21102</v>
      </c>
      <c r="E8179" s="49" t="s">
        <v>21103</v>
      </c>
      <c r="F8179" s="50" t="s">
        <v>21104</v>
      </c>
      <c r="G8179" s="217">
        <v>1518936</v>
      </c>
      <c r="H8179" s="212">
        <v>0</v>
      </c>
      <c r="I8179" s="212">
        <v>1518936</v>
      </c>
    </row>
    <row r="8180" spans="1:9" ht="51" customHeight="1" x14ac:dyDescent="0.25">
      <c r="A8180" s="200">
        <v>43795</v>
      </c>
      <c r="B8180" s="37" t="s">
        <v>8437</v>
      </c>
      <c r="C8180" s="23">
        <v>85</v>
      </c>
      <c r="D8180" s="49" t="s">
        <v>21105</v>
      </c>
      <c r="E8180" s="49" t="s">
        <v>3492</v>
      </c>
      <c r="F8180" s="50" t="s">
        <v>21106</v>
      </c>
      <c r="G8180" s="217">
        <v>1282416.8400000001</v>
      </c>
      <c r="H8180" s="212">
        <v>0</v>
      </c>
      <c r="I8180" s="212">
        <v>1282416.8400000001</v>
      </c>
    </row>
    <row r="8181" spans="1:9" ht="51" customHeight="1" x14ac:dyDescent="0.25">
      <c r="A8181" s="200">
        <v>43802</v>
      </c>
      <c r="B8181" s="37" t="s">
        <v>8437</v>
      </c>
      <c r="C8181" s="23">
        <v>45</v>
      </c>
      <c r="D8181" s="49" t="s">
        <v>21209</v>
      </c>
      <c r="E8181" s="49" t="s">
        <v>21210</v>
      </c>
      <c r="F8181" s="50" t="s">
        <v>21211</v>
      </c>
      <c r="G8181" s="217">
        <v>206910</v>
      </c>
      <c r="H8181" s="212">
        <v>0</v>
      </c>
      <c r="I8181" s="212">
        <v>206910</v>
      </c>
    </row>
    <row r="8182" spans="1:9" ht="51" customHeight="1" x14ac:dyDescent="0.25">
      <c r="A8182" s="200">
        <v>43802</v>
      </c>
      <c r="B8182" s="37" t="s">
        <v>8437</v>
      </c>
      <c r="C8182" s="23">
        <v>45</v>
      </c>
      <c r="D8182" s="49" t="s">
        <v>21212</v>
      </c>
      <c r="E8182" s="49" t="s">
        <v>21213</v>
      </c>
      <c r="F8182" s="50" t="s">
        <v>21214</v>
      </c>
      <c r="G8182" s="217">
        <v>231467.5</v>
      </c>
      <c r="H8182" s="212">
        <v>0</v>
      </c>
      <c r="I8182" s="212">
        <v>231467.5</v>
      </c>
    </row>
    <row r="8183" spans="1:9" ht="51" customHeight="1" x14ac:dyDescent="0.25">
      <c r="A8183" s="200">
        <v>43802</v>
      </c>
      <c r="B8183" s="37" t="s">
        <v>8437</v>
      </c>
      <c r="C8183" s="23">
        <v>45</v>
      </c>
      <c r="D8183" s="49" t="s">
        <v>21215</v>
      </c>
      <c r="E8183" s="49" t="s">
        <v>5765</v>
      </c>
      <c r="F8183" s="50" t="s">
        <v>21216</v>
      </c>
      <c r="G8183" s="217">
        <v>750048.75</v>
      </c>
      <c r="H8183" s="212">
        <v>0</v>
      </c>
      <c r="I8183" s="212">
        <v>750048.75</v>
      </c>
    </row>
    <row r="8184" spans="1:9" ht="51" customHeight="1" x14ac:dyDescent="0.25">
      <c r="A8184" s="200">
        <v>43802</v>
      </c>
      <c r="B8184" s="37" t="s">
        <v>2582</v>
      </c>
      <c r="C8184" s="23">
        <v>50</v>
      </c>
      <c r="D8184" s="49" t="s">
        <v>21217</v>
      </c>
      <c r="E8184" s="49" t="s">
        <v>2948</v>
      </c>
      <c r="F8184" s="50" t="s">
        <v>21218</v>
      </c>
      <c r="G8184" s="217">
        <v>13765333.5</v>
      </c>
      <c r="H8184" s="212">
        <v>809725.5</v>
      </c>
      <c r="I8184" s="212">
        <v>14575059</v>
      </c>
    </row>
    <row r="8185" spans="1:9" ht="51" customHeight="1" x14ac:dyDescent="0.25">
      <c r="A8185" s="200">
        <v>43802</v>
      </c>
      <c r="B8185" s="37" t="s">
        <v>8437</v>
      </c>
      <c r="C8185" s="23">
        <v>53</v>
      </c>
      <c r="D8185" s="49" t="s">
        <v>21219</v>
      </c>
      <c r="E8185" s="49" t="s">
        <v>21220</v>
      </c>
      <c r="F8185" s="50" t="s">
        <v>21221</v>
      </c>
      <c r="G8185" s="217">
        <v>1554063.2</v>
      </c>
      <c r="H8185" s="212">
        <v>0</v>
      </c>
      <c r="I8185" s="212">
        <v>1554063.2</v>
      </c>
    </row>
    <row r="8186" spans="1:9" ht="51" customHeight="1" x14ac:dyDescent="0.25">
      <c r="A8186" s="200">
        <v>43802</v>
      </c>
      <c r="B8186" s="37" t="s">
        <v>8437</v>
      </c>
      <c r="C8186" s="23">
        <v>55</v>
      </c>
      <c r="D8186" s="49" t="s">
        <v>21222</v>
      </c>
      <c r="E8186" s="49" t="s">
        <v>1739</v>
      </c>
      <c r="F8186" s="50" t="s">
        <v>21223</v>
      </c>
      <c r="G8186" s="217">
        <v>2210004</v>
      </c>
      <c r="H8186" s="212">
        <v>0</v>
      </c>
      <c r="I8186" s="212">
        <v>2210004</v>
      </c>
    </row>
    <row r="8187" spans="1:9" ht="51" customHeight="1" x14ac:dyDescent="0.25">
      <c r="A8187" s="200">
        <v>43802</v>
      </c>
      <c r="B8187" s="37" t="s">
        <v>2572</v>
      </c>
      <c r="C8187" s="23">
        <v>61</v>
      </c>
      <c r="D8187" s="49" t="s">
        <v>21224</v>
      </c>
      <c r="E8187" s="49" t="s">
        <v>21225</v>
      </c>
      <c r="F8187" s="50" t="s">
        <v>21226</v>
      </c>
      <c r="G8187" s="217">
        <v>12992125.9</v>
      </c>
      <c r="H8187" s="212">
        <v>1528485.4</v>
      </c>
      <c r="I8187" s="212">
        <v>14520611.300000001</v>
      </c>
    </row>
    <row r="8188" spans="1:9" ht="51" customHeight="1" x14ac:dyDescent="0.25">
      <c r="A8188" s="200">
        <v>43802</v>
      </c>
      <c r="B8188" s="37" t="s">
        <v>2572</v>
      </c>
      <c r="C8188" s="23">
        <v>61</v>
      </c>
      <c r="D8188" s="49" t="s">
        <v>21227</v>
      </c>
      <c r="E8188" s="49" t="s">
        <v>21228</v>
      </c>
      <c r="F8188" s="50" t="s">
        <v>21229</v>
      </c>
      <c r="G8188" s="217">
        <v>10137268.439999999</v>
      </c>
      <c r="H8188" s="212">
        <v>1192619.82</v>
      </c>
      <c r="I8188" s="212">
        <v>11329888.26</v>
      </c>
    </row>
    <row r="8189" spans="1:9" ht="51" customHeight="1" x14ac:dyDescent="0.25">
      <c r="A8189" s="200">
        <v>43802</v>
      </c>
      <c r="B8189" s="37" t="s">
        <v>8437</v>
      </c>
      <c r="C8189" s="23">
        <v>62</v>
      </c>
      <c r="D8189" s="49" t="s">
        <v>21230</v>
      </c>
      <c r="E8189" s="49" t="s">
        <v>21231</v>
      </c>
      <c r="F8189" s="50" t="s">
        <v>21232</v>
      </c>
      <c r="G8189" s="217">
        <v>379952.5</v>
      </c>
      <c r="H8189" s="212">
        <v>0</v>
      </c>
      <c r="I8189" s="212">
        <v>379952.5</v>
      </c>
    </row>
    <row r="8190" spans="1:9" ht="51" customHeight="1" x14ac:dyDescent="0.25">
      <c r="A8190" s="200">
        <v>43802</v>
      </c>
      <c r="B8190" s="37" t="s">
        <v>8437</v>
      </c>
      <c r="C8190" s="23">
        <v>62</v>
      </c>
      <c r="D8190" s="49" t="s">
        <v>21233</v>
      </c>
      <c r="E8190" s="49" t="s">
        <v>320</v>
      </c>
      <c r="F8190" s="50" t="s">
        <v>21234</v>
      </c>
      <c r="G8190" s="217">
        <v>608788.74</v>
      </c>
      <c r="H8190" s="212">
        <v>0</v>
      </c>
      <c r="I8190" s="212">
        <v>608788.74</v>
      </c>
    </row>
    <row r="8191" spans="1:9" ht="51" customHeight="1" x14ac:dyDescent="0.25">
      <c r="A8191" s="200">
        <v>43802</v>
      </c>
      <c r="B8191" s="37" t="s">
        <v>8437</v>
      </c>
      <c r="C8191" s="23">
        <v>62</v>
      </c>
      <c r="D8191" s="49" t="s">
        <v>21235</v>
      </c>
      <c r="E8191" s="49" t="s">
        <v>8537</v>
      </c>
      <c r="F8191" s="50" t="s">
        <v>21236</v>
      </c>
      <c r="G8191" s="217">
        <v>445683</v>
      </c>
      <c r="H8191" s="212">
        <v>0</v>
      </c>
      <c r="I8191" s="212">
        <v>445683</v>
      </c>
    </row>
    <row r="8192" spans="1:9" ht="51" customHeight="1" x14ac:dyDescent="0.25">
      <c r="A8192" s="200">
        <v>43802</v>
      </c>
      <c r="B8192" s="37" t="s">
        <v>8437</v>
      </c>
      <c r="C8192" s="23">
        <v>62</v>
      </c>
      <c r="D8192" s="49" t="s">
        <v>21237</v>
      </c>
      <c r="E8192" s="49" t="s">
        <v>15408</v>
      </c>
      <c r="F8192" s="50" t="s">
        <v>21238</v>
      </c>
      <c r="G8192" s="217">
        <v>515390.2</v>
      </c>
      <c r="H8192" s="212">
        <v>0</v>
      </c>
      <c r="I8192" s="212">
        <v>515390.2</v>
      </c>
    </row>
    <row r="8193" spans="1:9" ht="51" customHeight="1" x14ac:dyDescent="0.25">
      <c r="A8193" s="200">
        <v>43802</v>
      </c>
      <c r="B8193" s="37" t="s">
        <v>8437</v>
      </c>
      <c r="C8193" s="23">
        <v>62</v>
      </c>
      <c r="D8193" s="49" t="s">
        <v>21239</v>
      </c>
      <c r="E8193" s="49" t="s">
        <v>21240</v>
      </c>
      <c r="F8193" s="50" t="s">
        <v>21241</v>
      </c>
      <c r="G8193" s="217">
        <v>428188.75</v>
      </c>
      <c r="H8193" s="212">
        <v>0</v>
      </c>
      <c r="I8193" s="212">
        <v>428188.75</v>
      </c>
    </row>
    <row r="8194" spans="1:9" ht="51" customHeight="1" x14ac:dyDescent="0.25">
      <c r="A8194" s="200">
        <v>43802</v>
      </c>
      <c r="B8194" s="37" t="s">
        <v>8437</v>
      </c>
      <c r="C8194" s="23">
        <v>62</v>
      </c>
      <c r="D8194" s="49" t="s">
        <v>21242</v>
      </c>
      <c r="E8194" s="49" t="s">
        <v>21243</v>
      </c>
      <c r="F8194" s="50" t="s">
        <v>21244</v>
      </c>
      <c r="G8194" s="217">
        <v>1847276.9</v>
      </c>
      <c r="H8194" s="212">
        <v>0</v>
      </c>
      <c r="I8194" s="212">
        <v>1847276.9</v>
      </c>
    </row>
    <row r="8195" spans="1:9" ht="51" customHeight="1" x14ac:dyDescent="0.25">
      <c r="A8195" s="200">
        <v>43802</v>
      </c>
      <c r="B8195" s="37" t="s">
        <v>8437</v>
      </c>
      <c r="C8195" s="23">
        <v>62</v>
      </c>
      <c r="D8195" s="49" t="s">
        <v>21245</v>
      </c>
      <c r="E8195" s="49" t="s">
        <v>21246</v>
      </c>
      <c r="F8195" s="50" t="s">
        <v>21247</v>
      </c>
      <c r="G8195" s="217">
        <v>395242.75</v>
      </c>
      <c r="H8195" s="212">
        <v>0</v>
      </c>
      <c r="I8195" s="212">
        <v>395242.75</v>
      </c>
    </row>
    <row r="8196" spans="1:9" ht="51" customHeight="1" x14ac:dyDescent="0.25">
      <c r="A8196" s="200">
        <v>43802</v>
      </c>
      <c r="B8196" s="37" t="s">
        <v>8437</v>
      </c>
      <c r="C8196" s="23">
        <v>62</v>
      </c>
      <c r="D8196" s="49" t="s">
        <v>21248</v>
      </c>
      <c r="E8196" s="49" t="s">
        <v>11669</v>
      </c>
      <c r="F8196" s="50" t="s">
        <v>21249</v>
      </c>
      <c r="G8196" s="217">
        <v>2747048.5</v>
      </c>
      <c r="H8196" s="212">
        <v>0</v>
      </c>
      <c r="I8196" s="212">
        <v>2747048.5</v>
      </c>
    </row>
    <row r="8197" spans="1:9" ht="51" customHeight="1" x14ac:dyDescent="0.25">
      <c r="A8197" s="200">
        <v>43802</v>
      </c>
      <c r="B8197" s="37" t="s">
        <v>2580</v>
      </c>
      <c r="C8197" s="23">
        <v>66</v>
      </c>
      <c r="D8197" s="49" t="s">
        <v>21250</v>
      </c>
      <c r="E8197" s="49" t="s">
        <v>9528</v>
      </c>
      <c r="F8197" s="50" t="s">
        <v>21251</v>
      </c>
      <c r="G8197" s="217">
        <v>3331614.95</v>
      </c>
      <c r="H8197" s="212">
        <v>195977.35</v>
      </c>
      <c r="I8197" s="212">
        <v>3527592.3</v>
      </c>
    </row>
    <row r="8198" spans="1:9" ht="51" customHeight="1" x14ac:dyDescent="0.25">
      <c r="A8198" s="200">
        <v>43802</v>
      </c>
      <c r="B8198" s="37" t="s">
        <v>2580</v>
      </c>
      <c r="C8198" s="23">
        <v>66</v>
      </c>
      <c r="D8198" s="49" t="s">
        <v>21252</v>
      </c>
      <c r="E8198" s="49" t="s">
        <v>10480</v>
      </c>
      <c r="F8198" s="50" t="s">
        <v>21253</v>
      </c>
      <c r="G8198" s="217">
        <v>2379363.7799999998</v>
      </c>
      <c r="H8198" s="212">
        <v>139962.57</v>
      </c>
      <c r="I8198" s="212">
        <v>2519326.35</v>
      </c>
    </row>
    <row r="8199" spans="1:9" ht="51" customHeight="1" x14ac:dyDescent="0.25">
      <c r="A8199" s="200">
        <v>43802</v>
      </c>
      <c r="B8199" s="37" t="s">
        <v>2580</v>
      </c>
      <c r="C8199" s="23">
        <v>66</v>
      </c>
      <c r="D8199" s="49" t="s">
        <v>21254</v>
      </c>
      <c r="E8199" s="49" t="s">
        <v>21255</v>
      </c>
      <c r="F8199" s="50" t="s">
        <v>21256</v>
      </c>
      <c r="G8199" s="217">
        <v>2422408.79</v>
      </c>
      <c r="H8199" s="212">
        <v>142494.64000000001</v>
      </c>
      <c r="I8199" s="212">
        <v>2564903.4300000002</v>
      </c>
    </row>
    <row r="8200" spans="1:9" ht="51" customHeight="1" x14ac:dyDescent="0.25">
      <c r="A8200" s="200">
        <v>43802</v>
      </c>
      <c r="B8200" s="37" t="s">
        <v>2580</v>
      </c>
      <c r="C8200" s="23">
        <v>66</v>
      </c>
      <c r="D8200" s="49" t="s">
        <v>21257</v>
      </c>
      <c r="E8200" s="49" t="s">
        <v>10693</v>
      </c>
      <c r="F8200" s="50" t="s">
        <v>21258</v>
      </c>
      <c r="G8200" s="217">
        <v>7053846.5499999998</v>
      </c>
      <c r="H8200" s="212">
        <v>414932.15</v>
      </c>
      <c r="I8200" s="212">
        <v>7468778.7000000002</v>
      </c>
    </row>
    <row r="8201" spans="1:9" ht="51" customHeight="1" x14ac:dyDescent="0.25">
      <c r="A8201" s="200">
        <v>43802</v>
      </c>
      <c r="B8201" s="37" t="s">
        <v>2580</v>
      </c>
      <c r="C8201" s="23">
        <v>66</v>
      </c>
      <c r="D8201" s="49" t="s">
        <v>21259</v>
      </c>
      <c r="E8201" s="49" t="s">
        <v>21260</v>
      </c>
      <c r="F8201" s="50" t="s">
        <v>21261</v>
      </c>
      <c r="G8201" s="217">
        <v>2023160.65</v>
      </c>
      <c r="H8201" s="212">
        <v>238018.9</v>
      </c>
      <c r="I8201" s="212">
        <v>2261179.5499999998</v>
      </c>
    </row>
    <row r="8202" spans="1:9" ht="51" customHeight="1" x14ac:dyDescent="0.25">
      <c r="A8202" s="200">
        <v>43802</v>
      </c>
      <c r="B8202" s="37" t="s">
        <v>2580</v>
      </c>
      <c r="C8202" s="23">
        <v>66</v>
      </c>
      <c r="D8202" s="49" t="s">
        <v>21262</v>
      </c>
      <c r="E8202" s="49" t="s">
        <v>21263</v>
      </c>
      <c r="F8202" s="50" t="s">
        <v>21264</v>
      </c>
      <c r="G8202" s="217">
        <v>3777523.25</v>
      </c>
      <c r="H8202" s="212">
        <v>222207.25</v>
      </c>
      <c r="I8202" s="212">
        <v>3999730.5</v>
      </c>
    </row>
    <row r="8203" spans="1:9" ht="51" customHeight="1" x14ac:dyDescent="0.25">
      <c r="A8203" s="200">
        <v>43802</v>
      </c>
      <c r="B8203" s="37" t="s">
        <v>8437</v>
      </c>
      <c r="C8203" s="23">
        <v>68</v>
      </c>
      <c r="D8203" s="49" t="s">
        <v>21265</v>
      </c>
      <c r="E8203" s="49" t="s">
        <v>2587</v>
      </c>
      <c r="F8203" s="50" t="s">
        <v>21266</v>
      </c>
      <c r="G8203" s="217">
        <v>1999976.1</v>
      </c>
      <c r="H8203" s="212">
        <v>0</v>
      </c>
      <c r="I8203" s="212">
        <v>1999976.1</v>
      </c>
    </row>
    <row r="8204" spans="1:9" ht="51" customHeight="1" x14ac:dyDescent="0.25">
      <c r="A8204" s="200">
        <v>43802</v>
      </c>
      <c r="B8204" s="37" t="s">
        <v>8437</v>
      </c>
      <c r="C8204" s="23">
        <v>68</v>
      </c>
      <c r="D8204" s="49" t="s">
        <v>21267</v>
      </c>
      <c r="E8204" s="49" t="s">
        <v>21268</v>
      </c>
      <c r="F8204" s="50" t="s">
        <v>21269</v>
      </c>
      <c r="G8204" s="217">
        <v>1432888.42</v>
      </c>
      <c r="H8204" s="212">
        <v>0</v>
      </c>
      <c r="I8204" s="212">
        <v>1432888.42</v>
      </c>
    </row>
    <row r="8205" spans="1:9" ht="51" customHeight="1" x14ac:dyDescent="0.25">
      <c r="A8205" s="200">
        <v>43802</v>
      </c>
      <c r="B8205" s="37" t="s">
        <v>8437</v>
      </c>
      <c r="C8205" s="23">
        <v>68</v>
      </c>
      <c r="D8205" s="49" t="s">
        <v>21270</v>
      </c>
      <c r="E8205" s="49" t="s">
        <v>21271</v>
      </c>
      <c r="F8205" s="50" t="s">
        <v>21272</v>
      </c>
      <c r="G8205" s="217">
        <v>1131390.01</v>
      </c>
      <c r="H8205" s="212">
        <v>0</v>
      </c>
      <c r="I8205" s="212">
        <v>1131390.01</v>
      </c>
    </row>
    <row r="8206" spans="1:9" ht="51" customHeight="1" x14ac:dyDescent="0.25">
      <c r="A8206" s="200">
        <v>43802</v>
      </c>
      <c r="B8206" s="37" t="s">
        <v>8437</v>
      </c>
      <c r="C8206" s="23">
        <v>68</v>
      </c>
      <c r="D8206" s="49" t="s">
        <v>21273</v>
      </c>
      <c r="E8206" s="49" t="s">
        <v>21274</v>
      </c>
      <c r="F8206" s="50" t="s">
        <v>21275</v>
      </c>
      <c r="G8206" s="217">
        <v>3325000</v>
      </c>
      <c r="H8206" s="212">
        <v>0</v>
      </c>
      <c r="I8206" s="212">
        <v>3325000</v>
      </c>
    </row>
    <row r="8207" spans="1:9" ht="51" customHeight="1" x14ac:dyDescent="0.25">
      <c r="A8207" s="200">
        <v>43802</v>
      </c>
      <c r="B8207" s="37" t="s">
        <v>8437</v>
      </c>
      <c r="C8207" s="23">
        <v>68</v>
      </c>
      <c r="D8207" s="49" t="s">
        <v>21276</v>
      </c>
      <c r="E8207" s="49" t="s">
        <v>21277</v>
      </c>
      <c r="F8207" s="50" t="s">
        <v>21278</v>
      </c>
      <c r="G8207" s="217">
        <v>1999905.8</v>
      </c>
      <c r="H8207" s="212">
        <v>0</v>
      </c>
      <c r="I8207" s="212">
        <v>1999905.8</v>
      </c>
    </row>
    <row r="8208" spans="1:9" ht="51" customHeight="1" x14ac:dyDescent="0.25">
      <c r="A8208" s="200">
        <v>43802</v>
      </c>
      <c r="B8208" s="37" t="s">
        <v>8437</v>
      </c>
      <c r="C8208" s="23">
        <v>68</v>
      </c>
      <c r="D8208" s="49" t="s">
        <v>21279</v>
      </c>
      <c r="E8208" s="49" t="s">
        <v>21280</v>
      </c>
      <c r="F8208" s="50" t="s">
        <v>21281</v>
      </c>
      <c r="G8208" s="217">
        <v>1141578.8999999999</v>
      </c>
      <c r="H8208" s="212">
        <v>0</v>
      </c>
      <c r="I8208" s="212">
        <v>1141578.8999999999</v>
      </c>
    </row>
    <row r="8209" spans="1:9" ht="51" customHeight="1" x14ac:dyDescent="0.25">
      <c r="A8209" s="200">
        <v>43802</v>
      </c>
      <c r="B8209" s="37" t="s">
        <v>8437</v>
      </c>
      <c r="C8209" s="23">
        <v>68</v>
      </c>
      <c r="D8209" s="49" t="s">
        <v>21282</v>
      </c>
      <c r="E8209" s="49" t="s">
        <v>12822</v>
      </c>
      <c r="F8209" s="50" t="s">
        <v>21283</v>
      </c>
      <c r="G8209" s="217">
        <v>1424867.95</v>
      </c>
      <c r="H8209" s="212">
        <v>0</v>
      </c>
      <c r="I8209" s="212">
        <v>1424867.95</v>
      </c>
    </row>
    <row r="8210" spans="1:9" ht="51" customHeight="1" x14ac:dyDescent="0.25">
      <c r="A8210" s="200">
        <v>43802</v>
      </c>
      <c r="B8210" s="37" t="s">
        <v>8437</v>
      </c>
      <c r="C8210" s="23">
        <v>68</v>
      </c>
      <c r="D8210" s="49" t="s">
        <v>21284</v>
      </c>
      <c r="E8210" s="49" t="s">
        <v>21285</v>
      </c>
      <c r="F8210" s="50" t="s">
        <v>21286</v>
      </c>
      <c r="G8210" s="217">
        <v>1140000</v>
      </c>
      <c r="H8210" s="212">
        <v>0</v>
      </c>
      <c r="I8210" s="212">
        <v>1140000</v>
      </c>
    </row>
    <row r="8211" spans="1:9" ht="51" customHeight="1" x14ac:dyDescent="0.25">
      <c r="A8211" s="200">
        <v>43802</v>
      </c>
      <c r="B8211" s="37" t="s">
        <v>8437</v>
      </c>
      <c r="C8211" s="23">
        <v>69</v>
      </c>
      <c r="D8211" s="49" t="s">
        <v>21287</v>
      </c>
      <c r="E8211" s="49" t="s">
        <v>3659</v>
      </c>
      <c r="F8211" s="50" t="s">
        <v>21288</v>
      </c>
      <c r="G8211" s="217">
        <v>6650000</v>
      </c>
      <c r="H8211" s="212">
        <v>0</v>
      </c>
      <c r="I8211" s="212">
        <v>6650000</v>
      </c>
    </row>
    <row r="8212" spans="1:9" ht="51" customHeight="1" x14ac:dyDescent="0.25">
      <c r="A8212" s="200">
        <v>43802</v>
      </c>
      <c r="B8212" s="37" t="s">
        <v>2581</v>
      </c>
      <c r="C8212" s="23">
        <v>78</v>
      </c>
      <c r="D8212" s="49" t="s">
        <v>21289</v>
      </c>
      <c r="E8212" s="49" t="s">
        <v>21290</v>
      </c>
      <c r="F8212" s="50" t="s">
        <v>21291</v>
      </c>
      <c r="G8212" s="217">
        <v>6362060.1100000003</v>
      </c>
      <c r="H8212" s="212">
        <v>0</v>
      </c>
      <c r="I8212" s="212">
        <v>6362060.1100000003</v>
      </c>
    </row>
    <row r="8213" spans="1:9" ht="51" customHeight="1" x14ac:dyDescent="0.25">
      <c r="A8213" s="200">
        <v>43802</v>
      </c>
      <c r="B8213" s="37" t="s">
        <v>2581</v>
      </c>
      <c r="C8213" s="23">
        <v>78</v>
      </c>
      <c r="D8213" s="49" t="s">
        <v>21292</v>
      </c>
      <c r="E8213" s="49" t="s">
        <v>19113</v>
      </c>
      <c r="F8213" s="50" t="s">
        <v>21293</v>
      </c>
      <c r="G8213" s="217">
        <v>6869455.7999999998</v>
      </c>
      <c r="H8213" s="212">
        <v>0</v>
      </c>
      <c r="I8213" s="212">
        <v>6869455.7999999998</v>
      </c>
    </row>
    <row r="8214" spans="1:9" ht="51" customHeight="1" x14ac:dyDescent="0.25">
      <c r="A8214" s="200">
        <v>43802</v>
      </c>
      <c r="B8214" s="37" t="s">
        <v>2581</v>
      </c>
      <c r="C8214" s="23">
        <v>78</v>
      </c>
      <c r="D8214" s="49" t="s">
        <v>21294</v>
      </c>
      <c r="E8214" s="49" t="s">
        <v>21295</v>
      </c>
      <c r="F8214" s="50" t="s">
        <v>21296</v>
      </c>
      <c r="G8214" s="217">
        <v>4082634.77</v>
      </c>
      <c r="H8214" s="212">
        <v>0</v>
      </c>
      <c r="I8214" s="212">
        <v>4082634.77</v>
      </c>
    </row>
    <row r="8215" spans="1:9" ht="51" customHeight="1" x14ac:dyDescent="0.25">
      <c r="A8215" s="200">
        <v>43802</v>
      </c>
      <c r="B8215" s="37" t="s">
        <v>2581</v>
      </c>
      <c r="C8215" s="23">
        <v>78</v>
      </c>
      <c r="D8215" s="49" t="s">
        <v>21297</v>
      </c>
      <c r="E8215" s="49" t="s">
        <v>21298</v>
      </c>
      <c r="F8215" s="50" t="s">
        <v>21299</v>
      </c>
      <c r="G8215" s="217">
        <v>1600389.6</v>
      </c>
      <c r="H8215" s="212">
        <v>0</v>
      </c>
      <c r="I8215" s="212">
        <v>1600389.6</v>
      </c>
    </row>
    <row r="8216" spans="1:9" ht="51" customHeight="1" x14ac:dyDescent="0.25">
      <c r="A8216" s="200">
        <v>43802</v>
      </c>
      <c r="B8216" s="37" t="s">
        <v>2581</v>
      </c>
      <c r="C8216" s="23">
        <v>78</v>
      </c>
      <c r="D8216" s="49" t="s">
        <v>21300</v>
      </c>
      <c r="E8216" s="49" t="s">
        <v>21301</v>
      </c>
      <c r="F8216" s="50" t="s">
        <v>21302</v>
      </c>
      <c r="G8216" s="217">
        <v>2517547.36</v>
      </c>
      <c r="H8216" s="212">
        <v>0</v>
      </c>
      <c r="I8216" s="212">
        <v>2517547.36</v>
      </c>
    </row>
    <row r="8217" spans="1:9" ht="51" customHeight="1" x14ac:dyDescent="0.25">
      <c r="A8217" s="200">
        <v>43802</v>
      </c>
      <c r="B8217" s="37" t="s">
        <v>2572</v>
      </c>
      <c r="C8217" s="23">
        <v>83</v>
      </c>
      <c r="D8217" s="49" t="s">
        <v>21303</v>
      </c>
      <c r="E8217" s="49" t="s">
        <v>4841</v>
      </c>
      <c r="F8217" s="50" t="s">
        <v>21304</v>
      </c>
      <c r="G8217" s="217">
        <v>8681728.5600000005</v>
      </c>
      <c r="H8217" s="212">
        <v>510689.91</v>
      </c>
      <c r="I8217" s="212">
        <v>9192418.4700000007</v>
      </c>
    </row>
    <row r="8218" spans="1:9" ht="51" customHeight="1" x14ac:dyDescent="0.25">
      <c r="A8218" s="200">
        <v>43809</v>
      </c>
      <c r="B8218" s="37" t="s">
        <v>8437</v>
      </c>
      <c r="C8218" s="23">
        <v>68</v>
      </c>
      <c r="D8218" s="49" t="s">
        <v>21305</v>
      </c>
      <c r="E8218" s="49" t="s">
        <v>2958</v>
      </c>
      <c r="F8218" s="50" t="s">
        <v>21306</v>
      </c>
      <c r="G8218" s="217">
        <v>4750000</v>
      </c>
      <c r="H8218" s="212">
        <v>0</v>
      </c>
      <c r="I8218" s="212">
        <v>4750000</v>
      </c>
    </row>
    <row r="8219" spans="1:9" ht="51" customHeight="1" x14ac:dyDescent="0.25">
      <c r="A8219" s="200">
        <v>43809</v>
      </c>
      <c r="B8219" s="37" t="s">
        <v>8437</v>
      </c>
      <c r="C8219" s="23">
        <v>68</v>
      </c>
      <c r="D8219" s="49" t="s">
        <v>21307</v>
      </c>
      <c r="E8219" s="49" t="s">
        <v>21308</v>
      </c>
      <c r="F8219" s="50" t="s">
        <v>21309</v>
      </c>
      <c r="G8219" s="217">
        <v>1540641.58</v>
      </c>
      <c r="H8219" s="212">
        <v>0</v>
      </c>
      <c r="I8219" s="212">
        <v>1540641.58</v>
      </c>
    </row>
    <row r="8220" spans="1:9" ht="51" customHeight="1" x14ac:dyDescent="0.25">
      <c r="A8220" s="200">
        <v>43815</v>
      </c>
      <c r="B8220" s="37" t="s">
        <v>2574</v>
      </c>
      <c r="C8220" s="23">
        <v>8</v>
      </c>
      <c r="D8220" s="49" t="s">
        <v>21384</v>
      </c>
      <c r="E8220" s="49" t="s">
        <v>20677</v>
      </c>
      <c r="F8220" s="50" t="s">
        <v>21385</v>
      </c>
      <c r="G8220" s="217" t="s">
        <v>21386</v>
      </c>
      <c r="H8220" s="212" t="s">
        <v>21387</v>
      </c>
      <c r="I8220" s="212" t="s">
        <v>21388</v>
      </c>
    </row>
    <row r="8221" spans="1:9" ht="51" customHeight="1" x14ac:dyDescent="0.25">
      <c r="A8221" s="200">
        <v>43815</v>
      </c>
      <c r="B8221" s="37" t="s">
        <v>2582</v>
      </c>
      <c r="C8221" s="23">
        <v>50</v>
      </c>
      <c r="D8221" s="49" t="s">
        <v>21310</v>
      </c>
      <c r="E8221" s="49" t="s">
        <v>429</v>
      </c>
      <c r="F8221" s="50" t="s">
        <v>21311</v>
      </c>
      <c r="G8221" s="217">
        <v>4612030.5999999996</v>
      </c>
      <c r="H8221" s="212">
        <v>271295.92</v>
      </c>
      <c r="I8221" s="212">
        <v>4883326.5199999996</v>
      </c>
    </row>
    <row r="8222" spans="1:9" ht="51" customHeight="1" x14ac:dyDescent="0.25">
      <c r="A8222" s="200">
        <v>43815</v>
      </c>
      <c r="B8222" s="37" t="s">
        <v>8437</v>
      </c>
      <c r="C8222" s="23">
        <v>53</v>
      </c>
      <c r="D8222" s="49" t="s">
        <v>21312</v>
      </c>
      <c r="E8222" s="49" t="s">
        <v>498</v>
      </c>
      <c r="F8222" s="50" t="s">
        <v>21313</v>
      </c>
      <c r="G8222" s="217">
        <v>1288769.05</v>
      </c>
      <c r="H8222" s="212">
        <v>0</v>
      </c>
      <c r="I8222" s="212">
        <v>1288769.05</v>
      </c>
    </row>
    <row r="8223" spans="1:9" ht="51" customHeight="1" x14ac:dyDescent="0.25">
      <c r="A8223" s="200">
        <v>43815</v>
      </c>
      <c r="B8223" s="37" t="s">
        <v>8437</v>
      </c>
      <c r="C8223" s="23">
        <v>53</v>
      </c>
      <c r="D8223" s="49" t="s">
        <v>21314</v>
      </c>
      <c r="E8223" s="49" t="s">
        <v>21315</v>
      </c>
      <c r="F8223" s="50" t="s">
        <v>21316</v>
      </c>
      <c r="G8223" s="217">
        <v>3011010.1</v>
      </c>
      <c r="H8223" s="212">
        <v>0</v>
      </c>
      <c r="I8223" s="212">
        <v>3011010.1</v>
      </c>
    </row>
    <row r="8224" spans="1:9" ht="51" customHeight="1" x14ac:dyDescent="0.25">
      <c r="A8224" s="200">
        <v>43815</v>
      </c>
      <c r="B8224" s="37" t="s">
        <v>8437</v>
      </c>
      <c r="C8224" s="23">
        <v>62</v>
      </c>
      <c r="D8224" s="49" t="s">
        <v>21248</v>
      </c>
      <c r="E8224" s="49" t="s">
        <v>11669</v>
      </c>
      <c r="F8224" s="50" t="s">
        <v>21249</v>
      </c>
      <c r="G8224" s="217">
        <v>2747048.5</v>
      </c>
      <c r="H8224" s="212">
        <v>0</v>
      </c>
      <c r="I8224" s="212">
        <v>2747048.5</v>
      </c>
    </row>
    <row r="8225" spans="1:9" ht="51" customHeight="1" x14ac:dyDescent="0.25">
      <c r="A8225" s="200">
        <v>43815</v>
      </c>
      <c r="B8225" s="37" t="s">
        <v>8437</v>
      </c>
      <c r="C8225" s="23">
        <v>62</v>
      </c>
      <c r="D8225" s="49" t="s">
        <v>21317</v>
      </c>
      <c r="E8225" s="49" t="s">
        <v>21318</v>
      </c>
      <c r="F8225" s="50" t="s">
        <v>21319</v>
      </c>
      <c r="G8225" s="217">
        <v>3515000</v>
      </c>
      <c r="H8225" s="212">
        <v>0</v>
      </c>
      <c r="I8225" s="212">
        <v>3515000</v>
      </c>
    </row>
    <row r="8226" spans="1:9" ht="51" customHeight="1" x14ac:dyDescent="0.25">
      <c r="A8226" s="200">
        <v>43815</v>
      </c>
      <c r="B8226" s="37" t="s">
        <v>8437</v>
      </c>
      <c r="C8226" s="23">
        <v>62</v>
      </c>
      <c r="D8226" s="49" t="s">
        <v>21320</v>
      </c>
      <c r="E8226" s="49" t="s">
        <v>10319</v>
      </c>
      <c r="F8226" s="50" t="s">
        <v>21321</v>
      </c>
      <c r="G8226" s="217">
        <v>304000</v>
      </c>
      <c r="H8226" s="212">
        <v>0</v>
      </c>
      <c r="I8226" s="212">
        <v>304000</v>
      </c>
    </row>
    <row r="8227" spans="1:9" ht="51" customHeight="1" x14ac:dyDescent="0.25">
      <c r="A8227" s="200">
        <v>43815</v>
      </c>
      <c r="B8227" s="37" t="s">
        <v>8437</v>
      </c>
      <c r="C8227" s="23">
        <v>62</v>
      </c>
      <c r="D8227" s="49" t="s">
        <v>21322</v>
      </c>
      <c r="E8227" s="49" t="s">
        <v>21323</v>
      </c>
      <c r="F8227" s="50" t="s">
        <v>21324</v>
      </c>
      <c r="G8227" s="217">
        <v>1196191.1299999999</v>
      </c>
      <c r="H8227" s="212">
        <v>0</v>
      </c>
      <c r="I8227" s="212">
        <v>1196191.1299999999</v>
      </c>
    </row>
    <row r="8228" spans="1:9" ht="51" customHeight="1" x14ac:dyDescent="0.25">
      <c r="A8228" s="200">
        <v>43815</v>
      </c>
      <c r="B8228" s="37" t="s">
        <v>8437</v>
      </c>
      <c r="C8228" s="23">
        <v>62</v>
      </c>
      <c r="D8228" s="49" t="s">
        <v>21325</v>
      </c>
      <c r="E8228" s="49" t="s">
        <v>21326</v>
      </c>
      <c r="F8228" s="50" t="s">
        <v>21327</v>
      </c>
      <c r="G8228" s="217">
        <v>635673.5</v>
      </c>
      <c r="H8228" s="212">
        <v>0</v>
      </c>
      <c r="I8228" s="212">
        <v>635673.5</v>
      </c>
    </row>
    <row r="8229" spans="1:9" ht="51" customHeight="1" x14ac:dyDescent="0.25">
      <c r="A8229" s="200">
        <v>43815</v>
      </c>
      <c r="B8229" s="37" t="s">
        <v>8437</v>
      </c>
      <c r="C8229" s="23">
        <v>62</v>
      </c>
      <c r="D8229" s="49" t="s">
        <v>21328</v>
      </c>
      <c r="E8229" s="49" t="s">
        <v>21329</v>
      </c>
      <c r="F8229" s="50" t="s">
        <v>21330</v>
      </c>
      <c r="G8229" s="217">
        <v>1162987.33</v>
      </c>
      <c r="H8229" s="212">
        <v>0</v>
      </c>
      <c r="I8229" s="212">
        <v>1162987.33</v>
      </c>
    </row>
    <row r="8230" spans="1:9" ht="51" customHeight="1" x14ac:dyDescent="0.25">
      <c r="A8230" s="200">
        <v>43815</v>
      </c>
      <c r="B8230" s="37" t="s">
        <v>8437</v>
      </c>
      <c r="C8230" s="23">
        <v>62</v>
      </c>
      <c r="D8230" s="49" t="s">
        <v>21331</v>
      </c>
      <c r="E8230" s="49" t="s">
        <v>21332</v>
      </c>
      <c r="F8230" s="50" t="s">
        <v>21333</v>
      </c>
      <c r="G8230" s="217">
        <v>1051767.8</v>
      </c>
      <c r="H8230" s="212">
        <v>0</v>
      </c>
      <c r="I8230" s="212">
        <v>1051767.8</v>
      </c>
    </row>
    <row r="8231" spans="1:9" ht="51" customHeight="1" x14ac:dyDescent="0.25">
      <c r="A8231" s="200">
        <v>43815</v>
      </c>
      <c r="B8231" s="37" t="s">
        <v>8437</v>
      </c>
      <c r="C8231" s="23">
        <v>62</v>
      </c>
      <c r="D8231" s="49" t="s">
        <v>21334</v>
      </c>
      <c r="E8231" s="49" t="s">
        <v>21335</v>
      </c>
      <c r="F8231" s="50" t="s">
        <v>21336</v>
      </c>
      <c r="G8231" s="217">
        <v>932698.6</v>
      </c>
      <c r="H8231" s="212">
        <v>0</v>
      </c>
      <c r="I8231" s="212">
        <v>932698.6</v>
      </c>
    </row>
    <row r="8232" spans="1:9" ht="51" customHeight="1" x14ac:dyDescent="0.25">
      <c r="A8232" s="200">
        <v>43815</v>
      </c>
      <c r="B8232" s="37" t="s">
        <v>8437</v>
      </c>
      <c r="C8232" s="23">
        <v>62</v>
      </c>
      <c r="D8232" s="49" t="s">
        <v>21337</v>
      </c>
      <c r="E8232" s="49" t="s">
        <v>15359</v>
      </c>
      <c r="F8232" s="50" t="s">
        <v>21338</v>
      </c>
      <c r="G8232" s="217">
        <v>2185000</v>
      </c>
      <c r="H8232" s="212">
        <v>0</v>
      </c>
      <c r="I8232" s="212">
        <v>2185000</v>
      </c>
    </row>
    <row r="8233" spans="1:9" ht="51" customHeight="1" x14ac:dyDescent="0.25">
      <c r="A8233" s="200">
        <v>43815</v>
      </c>
      <c r="B8233" s="37" t="s">
        <v>8437</v>
      </c>
      <c r="C8233" s="23">
        <v>62</v>
      </c>
      <c r="D8233" s="49" t="s">
        <v>21339</v>
      </c>
      <c r="E8233" s="49" t="s">
        <v>10319</v>
      </c>
      <c r="F8233" s="50" t="s">
        <v>21340</v>
      </c>
      <c r="G8233" s="217">
        <v>332500</v>
      </c>
      <c r="H8233" s="212">
        <v>0</v>
      </c>
      <c r="I8233" s="212">
        <v>332500</v>
      </c>
    </row>
    <row r="8234" spans="1:9" ht="51" customHeight="1" x14ac:dyDescent="0.25">
      <c r="A8234" s="200">
        <v>43815</v>
      </c>
      <c r="B8234" s="37" t="s">
        <v>2580</v>
      </c>
      <c r="C8234" s="23">
        <v>66</v>
      </c>
      <c r="D8234" s="49" t="s">
        <v>21341</v>
      </c>
      <c r="E8234" s="49" t="s">
        <v>21342</v>
      </c>
      <c r="F8234" s="50" t="s">
        <v>21343</v>
      </c>
      <c r="G8234" s="217">
        <v>13514853.73</v>
      </c>
      <c r="H8234" s="212">
        <v>0</v>
      </c>
      <c r="I8234" s="212">
        <v>13514853.73</v>
      </c>
    </row>
    <row r="8235" spans="1:9" ht="51" customHeight="1" x14ac:dyDescent="0.25">
      <c r="A8235" s="200">
        <v>43815</v>
      </c>
      <c r="B8235" s="37" t="s">
        <v>2580</v>
      </c>
      <c r="C8235" s="23">
        <v>66</v>
      </c>
      <c r="D8235" s="49" t="s">
        <v>21344</v>
      </c>
      <c r="E8235" s="49" t="s">
        <v>21345</v>
      </c>
      <c r="F8235" s="50" t="s">
        <v>21346</v>
      </c>
      <c r="G8235" s="217">
        <v>1696958.14</v>
      </c>
      <c r="H8235" s="212">
        <v>99821.07</v>
      </c>
      <c r="I8235" s="212">
        <v>1796779.21</v>
      </c>
    </row>
    <row r="8236" spans="1:9" ht="51" customHeight="1" x14ac:dyDescent="0.25">
      <c r="A8236" s="200">
        <v>43815</v>
      </c>
      <c r="B8236" s="37" t="s">
        <v>8437</v>
      </c>
      <c r="C8236" s="23">
        <v>68</v>
      </c>
      <c r="D8236" s="49" t="s">
        <v>21347</v>
      </c>
      <c r="E8236" s="49" t="s">
        <v>21348</v>
      </c>
      <c r="F8236" s="50" t="s">
        <v>21349</v>
      </c>
      <c r="G8236" s="217">
        <v>524005.75</v>
      </c>
      <c r="H8236" s="212">
        <v>0</v>
      </c>
      <c r="I8236" s="212">
        <v>524005.75</v>
      </c>
    </row>
    <row r="8237" spans="1:9" ht="51" customHeight="1" x14ac:dyDescent="0.25">
      <c r="A8237" s="200">
        <v>43815</v>
      </c>
      <c r="B8237" s="37" t="s">
        <v>8437</v>
      </c>
      <c r="C8237" s="23">
        <v>68</v>
      </c>
      <c r="D8237" s="49" t="s">
        <v>21350</v>
      </c>
      <c r="E8237" s="49" t="s">
        <v>568</v>
      </c>
      <c r="F8237" s="50" t="s">
        <v>21351</v>
      </c>
      <c r="G8237" s="217">
        <v>1273902.82</v>
      </c>
      <c r="H8237" s="212">
        <v>0</v>
      </c>
      <c r="I8237" s="212">
        <v>1273902.82</v>
      </c>
    </row>
    <row r="8238" spans="1:9" ht="51" customHeight="1" x14ac:dyDescent="0.25">
      <c r="A8238" s="200">
        <v>43815</v>
      </c>
      <c r="B8238" s="37" t="s">
        <v>8437</v>
      </c>
      <c r="C8238" s="23">
        <v>68</v>
      </c>
      <c r="D8238" s="49" t="s">
        <v>21352</v>
      </c>
      <c r="E8238" s="49" t="s">
        <v>209</v>
      </c>
      <c r="F8238" s="50" t="s">
        <v>21353</v>
      </c>
      <c r="G8238" s="217">
        <v>1520000</v>
      </c>
      <c r="H8238" s="212">
        <v>0</v>
      </c>
      <c r="I8238" s="212">
        <v>1520000</v>
      </c>
    </row>
    <row r="8239" spans="1:9" ht="51" customHeight="1" x14ac:dyDescent="0.25">
      <c r="A8239" s="200">
        <v>43815</v>
      </c>
      <c r="B8239" s="37" t="s">
        <v>8437</v>
      </c>
      <c r="C8239" s="23">
        <v>68</v>
      </c>
      <c r="D8239" s="49" t="s">
        <v>21354</v>
      </c>
      <c r="E8239" s="49" t="s">
        <v>21355</v>
      </c>
      <c r="F8239" s="50" t="s">
        <v>21356</v>
      </c>
      <c r="G8239" s="217">
        <v>1519512.65</v>
      </c>
      <c r="H8239" s="212">
        <v>0</v>
      </c>
      <c r="I8239" s="212">
        <v>1519512.65</v>
      </c>
    </row>
    <row r="8240" spans="1:9" ht="51" customHeight="1" x14ac:dyDescent="0.25">
      <c r="A8240" s="200">
        <v>43815</v>
      </c>
      <c r="B8240" s="37" t="s">
        <v>8437</v>
      </c>
      <c r="C8240" s="23">
        <v>68</v>
      </c>
      <c r="D8240" s="49" t="s">
        <v>21357</v>
      </c>
      <c r="E8240" s="49" t="s">
        <v>21358</v>
      </c>
      <c r="F8240" s="50" t="s">
        <v>21359</v>
      </c>
      <c r="G8240" s="217">
        <v>1899867</v>
      </c>
      <c r="H8240" s="212">
        <v>0</v>
      </c>
      <c r="I8240" s="212">
        <v>1899867</v>
      </c>
    </row>
    <row r="8241" spans="1:9" ht="51" customHeight="1" x14ac:dyDescent="0.25">
      <c r="A8241" s="200">
        <v>43815</v>
      </c>
      <c r="B8241" s="37" t="s">
        <v>2581</v>
      </c>
      <c r="C8241" s="23">
        <v>78</v>
      </c>
      <c r="D8241" s="49" t="s">
        <v>21360</v>
      </c>
      <c r="E8241" s="49" t="s">
        <v>8132</v>
      </c>
      <c r="F8241" s="50" t="s">
        <v>21361</v>
      </c>
      <c r="G8241" s="217">
        <v>2120228.4</v>
      </c>
      <c r="H8241" s="212">
        <v>106011.42</v>
      </c>
      <c r="I8241" s="212">
        <v>2226239.8199999998</v>
      </c>
    </row>
    <row r="8242" spans="1:9" ht="51" customHeight="1" x14ac:dyDescent="0.25">
      <c r="A8242" s="200">
        <v>43815</v>
      </c>
      <c r="B8242" s="37" t="s">
        <v>2581</v>
      </c>
      <c r="C8242" s="23">
        <v>78</v>
      </c>
      <c r="D8242" s="49" t="s">
        <v>21362</v>
      </c>
      <c r="E8242" s="49" t="s">
        <v>21363</v>
      </c>
      <c r="F8242" s="50" t="s">
        <v>21364</v>
      </c>
      <c r="G8242" s="217">
        <v>2229262.4</v>
      </c>
      <c r="H8242" s="212">
        <v>0</v>
      </c>
      <c r="I8242" s="212">
        <v>2229262.4</v>
      </c>
    </row>
    <row r="8243" spans="1:9" ht="51" customHeight="1" x14ac:dyDescent="0.25">
      <c r="A8243" s="200">
        <v>43815</v>
      </c>
      <c r="B8243" s="37" t="s">
        <v>2581</v>
      </c>
      <c r="C8243" s="23">
        <v>78</v>
      </c>
      <c r="D8243" s="49" t="s">
        <v>21365</v>
      </c>
      <c r="E8243" s="49" t="s">
        <v>21366</v>
      </c>
      <c r="F8243" s="50" t="s">
        <v>21367</v>
      </c>
      <c r="G8243" s="217">
        <v>3493095.16</v>
      </c>
      <c r="H8243" s="212">
        <v>0</v>
      </c>
      <c r="I8243" s="212">
        <v>3493095.16</v>
      </c>
    </row>
    <row r="8244" spans="1:9" ht="51" customHeight="1" x14ac:dyDescent="0.25">
      <c r="A8244" s="200">
        <v>43815</v>
      </c>
      <c r="B8244" s="37" t="s">
        <v>2581</v>
      </c>
      <c r="C8244" s="23">
        <v>78</v>
      </c>
      <c r="D8244" s="49" t="s">
        <v>21368</v>
      </c>
      <c r="E8244" s="49" t="s">
        <v>21369</v>
      </c>
      <c r="F8244" s="50" t="s">
        <v>21370</v>
      </c>
      <c r="G8244" s="217">
        <v>1996019.25</v>
      </c>
      <c r="H8244" s="212">
        <v>0</v>
      </c>
      <c r="I8244" s="212">
        <v>1996019.25</v>
      </c>
    </row>
    <row r="8245" spans="1:9" ht="51" customHeight="1" x14ac:dyDescent="0.25">
      <c r="A8245" s="200">
        <v>43815</v>
      </c>
      <c r="B8245" s="37" t="s">
        <v>2581</v>
      </c>
      <c r="C8245" s="23">
        <v>78</v>
      </c>
      <c r="D8245" s="49" t="s">
        <v>21371</v>
      </c>
      <c r="E8245" s="49" t="s">
        <v>21372</v>
      </c>
      <c r="F8245" s="50" t="s">
        <v>21373</v>
      </c>
      <c r="G8245" s="217">
        <v>2433353.8199999998</v>
      </c>
      <c r="H8245" s="212">
        <v>0</v>
      </c>
      <c r="I8245" s="212">
        <v>2433353.8199999998</v>
      </c>
    </row>
    <row r="8246" spans="1:9" ht="51" customHeight="1" x14ac:dyDescent="0.25">
      <c r="A8246" s="200">
        <v>43815</v>
      </c>
      <c r="B8246" s="37" t="s">
        <v>2581</v>
      </c>
      <c r="C8246" s="23">
        <v>78</v>
      </c>
      <c r="D8246" s="49" t="s">
        <v>21374</v>
      </c>
      <c r="E8246" s="49" t="s">
        <v>21375</v>
      </c>
      <c r="F8246" s="50" t="s">
        <v>21376</v>
      </c>
      <c r="G8246" s="217">
        <v>3652675.2</v>
      </c>
      <c r="H8246" s="212">
        <v>0</v>
      </c>
      <c r="I8246" s="212">
        <v>3652675.2</v>
      </c>
    </row>
    <row r="8247" spans="1:9" ht="51" customHeight="1" x14ac:dyDescent="0.25">
      <c r="A8247" s="200">
        <v>43815</v>
      </c>
      <c r="B8247" s="37" t="s">
        <v>2581</v>
      </c>
      <c r="C8247" s="23">
        <v>78</v>
      </c>
      <c r="D8247" s="49" t="s">
        <v>21377</v>
      </c>
      <c r="E8247" s="49" t="s">
        <v>21378</v>
      </c>
      <c r="F8247" s="50" t="s">
        <v>21379</v>
      </c>
      <c r="G8247" s="217">
        <v>3582078.8</v>
      </c>
      <c r="H8247" s="212">
        <v>0</v>
      </c>
      <c r="I8247" s="212">
        <v>3582078.8</v>
      </c>
    </row>
    <row r="8248" spans="1:9" ht="51" customHeight="1" x14ac:dyDescent="0.25">
      <c r="A8248" s="200">
        <v>43815</v>
      </c>
      <c r="B8248" s="37" t="s">
        <v>2581</v>
      </c>
      <c r="C8248" s="23">
        <v>78</v>
      </c>
      <c r="D8248" s="49" t="s">
        <v>21380</v>
      </c>
      <c r="E8248" s="49" t="s">
        <v>19857</v>
      </c>
      <c r="F8248" s="50" t="s">
        <v>19858</v>
      </c>
      <c r="G8248" s="217">
        <v>1936880.4</v>
      </c>
      <c r="H8248" s="212">
        <v>0</v>
      </c>
      <c r="I8248" s="212">
        <v>1936880.4</v>
      </c>
    </row>
    <row r="8249" spans="1:9" ht="51" customHeight="1" x14ac:dyDescent="0.25">
      <c r="A8249" s="200">
        <v>43815</v>
      </c>
      <c r="B8249" s="37" t="s">
        <v>2581</v>
      </c>
      <c r="C8249" s="23">
        <v>78</v>
      </c>
      <c r="D8249" s="49" t="s">
        <v>21381</v>
      </c>
      <c r="E8249" s="49" t="s">
        <v>21382</v>
      </c>
      <c r="F8249" s="50" t="s">
        <v>21383</v>
      </c>
      <c r="G8249" s="217">
        <v>3395044.8</v>
      </c>
      <c r="H8249" s="212">
        <v>0</v>
      </c>
      <c r="I8249" s="212">
        <v>3395044.8</v>
      </c>
    </row>
    <row r="8250" spans="1:9" ht="51" customHeight="1" x14ac:dyDescent="0.25">
      <c r="A8250" s="200">
        <v>43818</v>
      </c>
      <c r="B8250" s="37" t="s">
        <v>2582</v>
      </c>
      <c r="C8250" s="23">
        <v>50</v>
      </c>
      <c r="D8250" s="49" t="s">
        <v>21389</v>
      </c>
      <c r="E8250" s="49" t="s">
        <v>3363</v>
      </c>
      <c r="F8250" s="50" t="s">
        <v>21390</v>
      </c>
      <c r="G8250" s="217">
        <v>23375000</v>
      </c>
      <c r="H8250" s="212">
        <v>0</v>
      </c>
      <c r="I8250" s="212">
        <v>23375000</v>
      </c>
    </row>
    <row r="8251" spans="1:9" ht="51" customHeight="1" x14ac:dyDescent="0.25">
      <c r="A8251" s="200">
        <v>43818</v>
      </c>
      <c r="B8251" s="37" t="s">
        <v>2582</v>
      </c>
      <c r="C8251" s="23">
        <v>51</v>
      </c>
      <c r="D8251" s="49" t="s">
        <v>21391</v>
      </c>
      <c r="E8251" s="49" t="s">
        <v>3628</v>
      </c>
      <c r="F8251" s="50" t="s">
        <v>21392</v>
      </c>
      <c r="G8251" s="217">
        <v>53771000</v>
      </c>
      <c r="H8251" s="212">
        <v>0</v>
      </c>
      <c r="I8251" s="212">
        <v>53771000</v>
      </c>
    </row>
    <row r="8252" spans="1:9" ht="51" customHeight="1" x14ac:dyDescent="0.25">
      <c r="A8252" s="200">
        <v>43818</v>
      </c>
      <c r="B8252" s="37" t="s">
        <v>8437</v>
      </c>
      <c r="C8252" s="23">
        <v>55</v>
      </c>
      <c r="D8252" s="49" t="s">
        <v>21393</v>
      </c>
      <c r="E8252" s="49" t="s">
        <v>8852</v>
      </c>
      <c r="F8252" s="50" t="s">
        <v>21394</v>
      </c>
      <c r="G8252" s="217">
        <v>1477250</v>
      </c>
      <c r="H8252" s="212">
        <v>0</v>
      </c>
      <c r="I8252" s="212">
        <v>1477250</v>
      </c>
    </row>
    <row r="8253" spans="1:9" ht="51" customHeight="1" x14ac:dyDescent="0.25">
      <c r="A8253" s="200">
        <v>43818</v>
      </c>
      <c r="B8253" s="37" t="s">
        <v>8437</v>
      </c>
      <c r="C8253" s="23">
        <v>68</v>
      </c>
      <c r="D8253" s="49" t="s">
        <v>21395</v>
      </c>
      <c r="E8253" s="49" t="s">
        <v>10491</v>
      </c>
      <c r="F8253" s="50" t="s">
        <v>21396</v>
      </c>
      <c r="G8253" s="217">
        <v>2849895.5</v>
      </c>
      <c r="H8253" s="212">
        <v>0</v>
      </c>
      <c r="I8253" s="212">
        <v>2849895.5</v>
      </c>
    </row>
    <row r="8254" spans="1:9" ht="51" customHeight="1" x14ac:dyDescent="0.25">
      <c r="A8254" s="200">
        <v>43818</v>
      </c>
      <c r="B8254" s="37" t="s">
        <v>8437</v>
      </c>
      <c r="C8254" s="23">
        <v>68</v>
      </c>
      <c r="D8254" s="49" t="s">
        <v>21397</v>
      </c>
      <c r="E8254" s="49" t="s">
        <v>474</v>
      </c>
      <c r="F8254" s="50" t="s">
        <v>21398</v>
      </c>
      <c r="G8254" s="217">
        <v>188961.65</v>
      </c>
      <c r="H8254" s="212">
        <v>0</v>
      </c>
      <c r="I8254" s="212">
        <v>188961.65</v>
      </c>
    </row>
    <row r="8255" spans="1:9" ht="51" customHeight="1" x14ac:dyDescent="0.25">
      <c r="A8255" s="200">
        <v>43818</v>
      </c>
      <c r="B8255" s="37" t="s">
        <v>8437</v>
      </c>
      <c r="C8255" s="23">
        <v>68</v>
      </c>
      <c r="D8255" s="49" t="s">
        <v>21399</v>
      </c>
      <c r="E8255" s="49" t="s">
        <v>14546</v>
      </c>
      <c r="F8255" s="50" t="s">
        <v>21400</v>
      </c>
      <c r="G8255" s="217">
        <v>3634515.23</v>
      </c>
      <c r="H8255" s="212">
        <v>0</v>
      </c>
      <c r="I8255" s="212">
        <v>3634515.23</v>
      </c>
    </row>
    <row r="8256" spans="1:9" ht="51" customHeight="1" x14ac:dyDescent="0.25">
      <c r="A8256" s="200">
        <v>43818</v>
      </c>
      <c r="B8256" s="37" t="s">
        <v>8437</v>
      </c>
      <c r="C8256" s="23">
        <v>68</v>
      </c>
      <c r="D8256" s="49" t="s">
        <v>21401</v>
      </c>
      <c r="E8256" s="49" t="s">
        <v>21402</v>
      </c>
      <c r="F8256" s="50" t="s">
        <v>21403</v>
      </c>
      <c r="G8256" s="217">
        <v>2032479.4</v>
      </c>
      <c r="H8256" s="212">
        <v>0</v>
      </c>
      <c r="I8256" s="212">
        <v>2032479.4</v>
      </c>
    </row>
    <row r="8257" spans="1:9" ht="51" customHeight="1" x14ac:dyDescent="0.25">
      <c r="A8257" s="200">
        <v>43818</v>
      </c>
      <c r="B8257" s="37" t="s">
        <v>2576</v>
      </c>
      <c r="C8257" s="23">
        <v>75</v>
      </c>
      <c r="D8257" s="49" t="s">
        <v>21404</v>
      </c>
      <c r="E8257" s="49" t="s">
        <v>3122</v>
      </c>
      <c r="F8257" s="50" t="s">
        <v>4226</v>
      </c>
      <c r="G8257" s="217">
        <v>421995499.83999997</v>
      </c>
      <c r="H8257" s="212">
        <v>74469794.090000004</v>
      </c>
      <c r="I8257" s="212">
        <v>496465293.93000001</v>
      </c>
    </row>
    <row r="8258" spans="1:9" ht="51" customHeight="1" x14ac:dyDescent="0.25">
      <c r="A8258" s="200">
        <v>43818</v>
      </c>
      <c r="B8258" s="37" t="s">
        <v>2576</v>
      </c>
      <c r="C8258" s="23">
        <v>75</v>
      </c>
      <c r="D8258" s="49" t="s">
        <v>21405</v>
      </c>
      <c r="E8258" s="49" t="s">
        <v>21406</v>
      </c>
      <c r="F8258" s="50" t="s">
        <v>21407</v>
      </c>
      <c r="G8258" s="217">
        <v>4249765.4000000004</v>
      </c>
      <c r="H8258" s="212">
        <v>0</v>
      </c>
      <c r="I8258" s="212">
        <v>4249765.4000000004</v>
      </c>
    </row>
    <row r="8259" spans="1:9" ht="51" customHeight="1" x14ac:dyDescent="0.25">
      <c r="A8259" s="200">
        <v>43818</v>
      </c>
      <c r="B8259" s="37" t="s">
        <v>2576</v>
      </c>
      <c r="C8259" s="23">
        <v>75</v>
      </c>
      <c r="D8259" s="49" t="s">
        <v>21408</v>
      </c>
      <c r="E8259" s="49" t="s">
        <v>1895</v>
      </c>
      <c r="F8259" s="50" t="s">
        <v>21409</v>
      </c>
      <c r="G8259" s="217">
        <v>3878811.06</v>
      </c>
      <c r="H8259" s="212">
        <v>228165.36</v>
      </c>
      <c r="I8259" s="212">
        <v>4106976.42</v>
      </c>
    </row>
    <row r="8260" spans="1:9" ht="51" customHeight="1" x14ac:dyDescent="0.25">
      <c r="A8260" s="200">
        <v>43818</v>
      </c>
      <c r="B8260" s="37" t="s">
        <v>2581</v>
      </c>
      <c r="C8260" s="23">
        <v>78</v>
      </c>
      <c r="D8260" s="49" t="s">
        <v>21410</v>
      </c>
      <c r="E8260" s="49" t="s">
        <v>13734</v>
      </c>
      <c r="F8260" s="50" t="s">
        <v>21411</v>
      </c>
      <c r="G8260" s="217">
        <v>2219738.1800000002</v>
      </c>
      <c r="H8260" s="212">
        <v>110986.9</v>
      </c>
      <c r="I8260" s="212">
        <v>2330725.08</v>
      </c>
    </row>
    <row r="8261" spans="1:9" ht="51" customHeight="1" x14ac:dyDescent="0.25">
      <c r="A8261" s="200">
        <v>43818</v>
      </c>
      <c r="B8261" s="37" t="s">
        <v>2581</v>
      </c>
      <c r="C8261" s="23">
        <v>78</v>
      </c>
      <c r="D8261" s="49" t="s">
        <v>21412</v>
      </c>
      <c r="E8261" s="49" t="s">
        <v>21413</v>
      </c>
      <c r="F8261" s="50" t="s">
        <v>21414</v>
      </c>
      <c r="G8261" s="217">
        <v>3916266.41</v>
      </c>
      <c r="H8261" s="212">
        <v>0</v>
      </c>
      <c r="I8261" s="212">
        <v>3916266.41</v>
      </c>
    </row>
    <row r="8262" spans="1:9" ht="51" customHeight="1" x14ac:dyDescent="0.25">
      <c r="A8262" s="200">
        <v>43818</v>
      </c>
      <c r="B8262" s="37" t="s">
        <v>2581</v>
      </c>
      <c r="C8262" s="23">
        <v>78</v>
      </c>
      <c r="D8262" s="49" t="s">
        <v>21415</v>
      </c>
      <c r="E8262" s="49" t="s">
        <v>21416</v>
      </c>
      <c r="F8262" s="50" t="s">
        <v>21417</v>
      </c>
      <c r="G8262" s="217">
        <v>3346031.14</v>
      </c>
      <c r="H8262" s="212">
        <v>0</v>
      </c>
      <c r="I8262" s="212">
        <v>3346031.14</v>
      </c>
    </row>
    <row r="8263" spans="1:9" ht="51" customHeight="1" x14ac:dyDescent="0.25">
      <c r="A8263" s="200">
        <v>43818</v>
      </c>
      <c r="B8263" s="37" t="s">
        <v>2581</v>
      </c>
      <c r="C8263" s="23">
        <v>78</v>
      </c>
      <c r="D8263" s="49" t="s">
        <v>21418</v>
      </c>
      <c r="E8263" s="49" t="s">
        <v>21419</v>
      </c>
      <c r="F8263" s="50" t="s">
        <v>21420</v>
      </c>
      <c r="G8263" s="217">
        <v>2501114.4</v>
      </c>
      <c r="H8263" s="212">
        <v>0</v>
      </c>
      <c r="I8263" s="212">
        <v>2501114.4</v>
      </c>
    </row>
    <row r="8264" spans="1:9" ht="51" customHeight="1" x14ac:dyDescent="0.25">
      <c r="A8264" s="200">
        <v>43836</v>
      </c>
      <c r="B8264" s="37" t="s">
        <v>2580</v>
      </c>
      <c r="C8264" s="23">
        <v>87</v>
      </c>
      <c r="D8264" s="49" t="s">
        <v>21421</v>
      </c>
      <c r="E8264" s="49" t="s">
        <v>3116</v>
      </c>
      <c r="F8264" s="50" t="s">
        <v>21422</v>
      </c>
      <c r="G8264" s="217">
        <v>11992616</v>
      </c>
      <c r="H8264" s="212">
        <v>705448</v>
      </c>
      <c r="I8264" s="212">
        <v>12698064</v>
      </c>
    </row>
    <row r="8265" spans="1:9" ht="51" customHeight="1" x14ac:dyDescent="0.25">
      <c r="A8265" s="200">
        <v>43844</v>
      </c>
      <c r="B8265" s="37" t="s">
        <v>2571</v>
      </c>
      <c r="C8265" s="23">
        <v>42</v>
      </c>
      <c r="D8265" s="49" t="s">
        <v>21423</v>
      </c>
      <c r="E8265" s="49" t="s">
        <v>2273</v>
      </c>
      <c r="F8265" s="50" t="s">
        <v>21424</v>
      </c>
      <c r="G8265" s="217">
        <v>14665343.369999999</v>
      </c>
      <c r="H8265" s="212">
        <v>862667.26</v>
      </c>
      <c r="I8265" s="212">
        <v>15528010.630000001</v>
      </c>
    </row>
    <row r="8266" spans="1:9" ht="51" customHeight="1" x14ac:dyDescent="0.25">
      <c r="A8266" s="200">
        <v>43844</v>
      </c>
      <c r="B8266" s="37" t="s">
        <v>2571</v>
      </c>
      <c r="C8266" s="23">
        <v>42</v>
      </c>
      <c r="D8266" s="49" t="s">
        <v>21425</v>
      </c>
      <c r="E8266" s="49" t="s">
        <v>1384</v>
      </c>
      <c r="F8266" s="50" t="s">
        <v>21426</v>
      </c>
      <c r="G8266" s="217">
        <v>45771700.880000003</v>
      </c>
      <c r="H8266" s="212">
        <v>2692452.99</v>
      </c>
      <c r="I8266" s="212">
        <v>48464153.869999997</v>
      </c>
    </row>
    <row r="8267" spans="1:9" ht="51" customHeight="1" x14ac:dyDescent="0.25">
      <c r="A8267" s="200">
        <v>43844</v>
      </c>
      <c r="B8267" s="37" t="s">
        <v>8437</v>
      </c>
      <c r="C8267" s="23">
        <v>53</v>
      </c>
      <c r="D8267" s="49" t="s">
        <v>21427</v>
      </c>
      <c r="E8267" s="49" t="s">
        <v>2587</v>
      </c>
      <c r="F8267" s="50" t="s">
        <v>21428</v>
      </c>
      <c r="G8267" s="217">
        <v>1999999.85</v>
      </c>
      <c r="H8267" s="212">
        <v>0</v>
      </c>
      <c r="I8267" s="212">
        <v>1999999.85</v>
      </c>
    </row>
    <row r="8268" spans="1:9" ht="51" customHeight="1" x14ac:dyDescent="0.25">
      <c r="A8268" s="200">
        <v>43844</v>
      </c>
      <c r="B8268" s="37" t="s">
        <v>8437</v>
      </c>
      <c r="C8268" s="23">
        <v>53</v>
      </c>
      <c r="D8268" s="49" t="s">
        <v>21429</v>
      </c>
      <c r="E8268" s="49" t="s">
        <v>15899</v>
      </c>
      <c r="F8268" s="50" t="s">
        <v>21430</v>
      </c>
      <c r="G8268" s="217">
        <v>3202832.85</v>
      </c>
      <c r="H8268" s="212">
        <v>0</v>
      </c>
      <c r="I8268" s="212">
        <v>3202832.85</v>
      </c>
    </row>
    <row r="8269" spans="1:9" ht="51" customHeight="1" x14ac:dyDescent="0.25">
      <c r="A8269" s="200">
        <v>43844</v>
      </c>
      <c r="B8269" s="37" t="s">
        <v>8437</v>
      </c>
      <c r="C8269" s="23">
        <v>53</v>
      </c>
      <c r="D8269" s="49" t="s">
        <v>21431</v>
      </c>
      <c r="E8269" s="49" t="s">
        <v>21432</v>
      </c>
      <c r="F8269" s="50" t="s">
        <v>21433</v>
      </c>
      <c r="G8269" s="217">
        <v>3325000</v>
      </c>
      <c r="H8269" s="212">
        <v>0</v>
      </c>
      <c r="I8269" s="212">
        <v>3325000</v>
      </c>
    </row>
    <row r="8270" spans="1:9" ht="51" customHeight="1" x14ac:dyDescent="0.25">
      <c r="A8270" s="200">
        <v>43844</v>
      </c>
      <c r="B8270" s="37" t="s">
        <v>8437</v>
      </c>
      <c r="C8270" s="23">
        <v>53</v>
      </c>
      <c r="D8270" s="49" t="s">
        <v>21434</v>
      </c>
      <c r="E8270" s="49" t="s">
        <v>21435</v>
      </c>
      <c r="F8270" s="50" t="s">
        <v>21436</v>
      </c>
      <c r="G8270" s="217">
        <v>4277397.99</v>
      </c>
      <c r="H8270" s="212">
        <v>0</v>
      </c>
      <c r="I8270" s="212">
        <v>4277397.99</v>
      </c>
    </row>
    <row r="8271" spans="1:9" ht="51" customHeight="1" x14ac:dyDescent="0.25">
      <c r="A8271" s="200">
        <v>43844</v>
      </c>
      <c r="B8271" s="37" t="s">
        <v>8437</v>
      </c>
      <c r="C8271" s="23">
        <v>53</v>
      </c>
      <c r="D8271" s="49" t="s">
        <v>21437</v>
      </c>
      <c r="E8271" s="49" t="s">
        <v>21438</v>
      </c>
      <c r="F8271" s="50" t="s">
        <v>21439</v>
      </c>
      <c r="G8271" s="217">
        <v>4290179.6900000004</v>
      </c>
      <c r="H8271" s="212">
        <v>0</v>
      </c>
      <c r="I8271" s="212">
        <v>4290179.6900000004</v>
      </c>
    </row>
    <row r="8272" spans="1:9" ht="51" customHeight="1" x14ac:dyDescent="0.25">
      <c r="A8272" s="200">
        <v>43844</v>
      </c>
      <c r="B8272" s="37" t="s">
        <v>8437</v>
      </c>
      <c r="C8272" s="23">
        <v>68</v>
      </c>
      <c r="D8272" s="49" t="s">
        <v>21440</v>
      </c>
      <c r="E8272" s="49" t="s">
        <v>9011</v>
      </c>
      <c r="F8272" s="50" t="s">
        <v>21441</v>
      </c>
      <c r="G8272" s="217">
        <v>1519398.75</v>
      </c>
      <c r="H8272" s="212">
        <v>0</v>
      </c>
      <c r="I8272" s="212">
        <v>1519398.75</v>
      </c>
    </row>
    <row r="8273" spans="1:9" ht="51" customHeight="1" x14ac:dyDescent="0.25">
      <c r="A8273" s="200">
        <v>43844</v>
      </c>
      <c r="B8273" s="37" t="s">
        <v>8437</v>
      </c>
      <c r="C8273" s="23">
        <v>68</v>
      </c>
      <c r="D8273" s="49" t="s">
        <v>21442</v>
      </c>
      <c r="E8273" s="49" t="s">
        <v>21443</v>
      </c>
      <c r="F8273" s="50" t="s">
        <v>21444</v>
      </c>
      <c r="G8273" s="217">
        <v>2850000</v>
      </c>
      <c r="H8273" s="212">
        <v>0</v>
      </c>
      <c r="I8273" s="212">
        <v>2850000</v>
      </c>
    </row>
    <row r="8274" spans="1:9" ht="51" customHeight="1" x14ac:dyDescent="0.25">
      <c r="A8274" s="200">
        <v>43844</v>
      </c>
      <c r="B8274" s="37" t="s">
        <v>8437</v>
      </c>
      <c r="C8274" s="23">
        <v>68</v>
      </c>
      <c r="D8274" s="49" t="s">
        <v>21445</v>
      </c>
      <c r="E8274" s="49" t="s">
        <v>21446</v>
      </c>
      <c r="F8274" s="50" t="s">
        <v>21447</v>
      </c>
      <c r="G8274" s="217">
        <v>3799577.99</v>
      </c>
      <c r="H8274" s="212">
        <v>0</v>
      </c>
      <c r="I8274" s="212">
        <v>3799577.99</v>
      </c>
    </row>
    <row r="8275" spans="1:9" ht="51" customHeight="1" x14ac:dyDescent="0.25">
      <c r="A8275" s="200">
        <v>43844</v>
      </c>
      <c r="B8275" s="37" t="s">
        <v>8437</v>
      </c>
      <c r="C8275" s="23">
        <v>68</v>
      </c>
      <c r="D8275" s="49" t="s">
        <v>21448</v>
      </c>
      <c r="E8275" s="49" t="s">
        <v>21449</v>
      </c>
      <c r="F8275" s="50" t="s">
        <v>21450</v>
      </c>
      <c r="G8275" s="217">
        <v>3989999.05</v>
      </c>
      <c r="H8275" s="212">
        <v>0</v>
      </c>
      <c r="I8275" s="212">
        <v>3989999.05</v>
      </c>
    </row>
    <row r="8276" spans="1:9" ht="51" customHeight="1" x14ac:dyDescent="0.25">
      <c r="A8276" s="200">
        <v>43844</v>
      </c>
      <c r="B8276" s="37" t="s">
        <v>8437</v>
      </c>
      <c r="C8276" s="23">
        <v>68</v>
      </c>
      <c r="D8276" s="49" t="s">
        <v>21451</v>
      </c>
      <c r="E8276" s="49" t="s">
        <v>15206</v>
      </c>
      <c r="F8276" s="50" t="s">
        <v>21452</v>
      </c>
      <c r="G8276" s="217">
        <v>3040000</v>
      </c>
      <c r="H8276" s="212">
        <v>0</v>
      </c>
      <c r="I8276" s="212">
        <v>3040000</v>
      </c>
    </row>
    <row r="8277" spans="1:9" ht="51" customHeight="1" x14ac:dyDescent="0.25">
      <c r="A8277" s="200">
        <v>43844</v>
      </c>
      <c r="B8277" s="37" t="s">
        <v>8437</v>
      </c>
      <c r="C8277" s="23">
        <v>68</v>
      </c>
      <c r="D8277" s="49" t="s">
        <v>21453</v>
      </c>
      <c r="E8277" s="49" t="s">
        <v>21454</v>
      </c>
      <c r="F8277" s="50" t="s">
        <v>21455</v>
      </c>
      <c r="G8277" s="217">
        <v>1134654.92</v>
      </c>
      <c r="H8277" s="212">
        <v>0</v>
      </c>
      <c r="I8277" s="212">
        <v>1134654.92</v>
      </c>
    </row>
    <row r="8278" spans="1:9" ht="51" customHeight="1" x14ac:dyDescent="0.25">
      <c r="A8278" s="200">
        <v>43844</v>
      </c>
      <c r="B8278" s="37" t="s">
        <v>8437</v>
      </c>
      <c r="C8278" s="23">
        <v>68</v>
      </c>
      <c r="D8278" s="49" t="s">
        <v>21456</v>
      </c>
      <c r="E8278" s="49" t="s">
        <v>3714</v>
      </c>
      <c r="F8278" s="50" t="s">
        <v>21457</v>
      </c>
      <c r="G8278" s="217">
        <v>6694010.6100000003</v>
      </c>
      <c r="H8278" s="212">
        <v>0</v>
      </c>
      <c r="I8278" s="212">
        <v>6694010.6100000003</v>
      </c>
    </row>
    <row r="8279" spans="1:9" ht="51" customHeight="1" x14ac:dyDescent="0.25">
      <c r="A8279" s="200">
        <v>43844</v>
      </c>
      <c r="B8279" s="37" t="s">
        <v>8437</v>
      </c>
      <c r="C8279" s="23">
        <v>69</v>
      </c>
      <c r="D8279" s="49" t="s">
        <v>21458</v>
      </c>
      <c r="E8279" s="49" t="s">
        <v>15122</v>
      </c>
      <c r="F8279" s="50" t="s">
        <v>21459</v>
      </c>
      <c r="G8279" s="217">
        <v>5068036.25</v>
      </c>
      <c r="H8279" s="212">
        <v>0</v>
      </c>
      <c r="I8279" s="212">
        <v>5068036.25</v>
      </c>
    </row>
    <row r="8280" spans="1:9" ht="51" customHeight="1" x14ac:dyDescent="0.25">
      <c r="A8280" s="200">
        <v>43844</v>
      </c>
      <c r="B8280" s="37" t="s">
        <v>8437</v>
      </c>
      <c r="C8280" s="23">
        <v>69</v>
      </c>
      <c r="D8280" s="49" t="s">
        <v>21460</v>
      </c>
      <c r="E8280" s="49" t="s">
        <v>20788</v>
      </c>
      <c r="F8280" s="50" t="s">
        <v>21461</v>
      </c>
      <c r="G8280" s="217">
        <v>3159216.45</v>
      </c>
      <c r="H8280" s="212">
        <v>0</v>
      </c>
      <c r="I8280" s="212">
        <v>3159216.45</v>
      </c>
    </row>
    <row r="8281" spans="1:9" ht="51" customHeight="1" x14ac:dyDescent="0.25">
      <c r="A8281" s="200">
        <v>43844</v>
      </c>
      <c r="B8281" s="37" t="s">
        <v>8437</v>
      </c>
      <c r="C8281" s="23">
        <v>69</v>
      </c>
      <c r="D8281" s="49" t="s">
        <v>21462</v>
      </c>
      <c r="E8281" s="49" t="s">
        <v>518</v>
      </c>
      <c r="F8281" s="50" t="s">
        <v>21463</v>
      </c>
      <c r="G8281" s="217">
        <v>5700000</v>
      </c>
      <c r="H8281" s="212">
        <v>0</v>
      </c>
      <c r="I8281" s="212">
        <v>5700000</v>
      </c>
    </row>
    <row r="8282" spans="1:9" ht="51" customHeight="1" x14ac:dyDescent="0.25">
      <c r="A8282" s="200">
        <v>43844</v>
      </c>
      <c r="B8282" s="37" t="s">
        <v>2581</v>
      </c>
      <c r="C8282" s="23">
        <v>78</v>
      </c>
      <c r="D8282" s="49" t="s">
        <v>21464</v>
      </c>
      <c r="E8282" s="49" t="s">
        <v>11421</v>
      </c>
      <c r="F8282" s="50" t="s">
        <v>21465</v>
      </c>
      <c r="G8282" s="217">
        <v>1587699.27</v>
      </c>
      <c r="H8282" s="212">
        <v>0</v>
      </c>
      <c r="I8282" s="212">
        <v>1587699.27</v>
      </c>
    </row>
    <row r="8283" spans="1:9" ht="51" customHeight="1" x14ac:dyDescent="0.25">
      <c r="A8283" s="200">
        <v>43844</v>
      </c>
      <c r="B8283" s="37" t="s">
        <v>2581</v>
      </c>
      <c r="C8283" s="23">
        <v>78</v>
      </c>
      <c r="D8283" s="49" t="s">
        <v>21466</v>
      </c>
      <c r="E8283" s="49" t="s">
        <v>21467</v>
      </c>
      <c r="F8283" s="50" t="s">
        <v>21468</v>
      </c>
      <c r="G8283" s="217">
        <v>534556.19999999995</v>
      </c>
      <c r="H8283" s="212">
        <v>0</v>
      </c>
      <c r="I8283" s="212">
        <v>534556.19999999995</v>
      </c>
    </row>
    <row r="8284" spans="1:9" ht="51" customHeight="1" x14ac:dyDescent="0.25">
      <c r="A8284" s="200">
        <v>43844</v>
      </c>
      <c r="B8284" s="37" t="s">
        <v>2581</v>
      </c>
      <c r="C8284" s="23">
        <v>78</v>
      </c>
      <c r="D8284" s="49" t="s">
        <v>21469</v>
      </c>
      <c r="E8284" s="49" t="s">
        <v>21470</v>
      </c>
      <c r="F8284" s="50" t="s">
        <v>21471</v>
      </c>
      <c r="G8284" s="217">
        <v>2248042.7999999998</v>
      </c>
      <c r="H8284" s="212">
        <v>0</v>
      </c>
      <c r="I8284" s="212">
        <v>2248042.7999999998</v>
      </c>
    </row>
    <row r="8285" spans="1:9" ht="51" customHeight="1" x14ac:dyDescent="0.25">
      <c r="A8285" s="200">
        <v>43844</v>
      </c>
      <c r="B8285" s="37" t="s">
        <v>2581</v>
      </c>
      <c r="C8285" s="23">
        <v>78</v>
      </c>
      <c r="D8285" s="49" t="s">
        <v>21472</v>
      </c>
      <c r="E8285" s="49" t="s">
        <v>21473</v>
      </c>
      <c r="F8285" s="50" t="s">
        <v>21474</v>
      </c>
      <c r="G8285" s="217">
        <v>534483.24</v>
      </c>
      <c r="H8285" s="212">
        <v>0</v>
      </c>
      <c r="I8285" s="212">
        <v>534483.24</v>
      </c>
    </row>
    <row r="8286" spans="1:9" ht="51" customHeight="1" x14ac:dyDescent="0.25">
      <c r="A8286" s="200">
        <v>43844</v>
      </c>
      <c r="B8286" s="37" t="s">
        <v>2581</v>
      </c>
      <c r="C8286" s="23">
        <v>78</v>
      </c>
      <c r="D8286" s="49" t="s">
        <v>21475</v>
      </c>
      <c r="E8286" s="49" t="s">
        <v>21476</v>
      </c>
      <c r="F8286" s="50" t="s">
        <v>21477</v>
      </c>
      <c r="G8286" s="217">
        <v>870259.8</v>
      </c>
      <c r="H8286" s="212">
        <v>0</v>
      </c>
      <c r="I8286" s="212">
        <v>870259.8</v>
      </c>
    </row>
    <row r="8287" spans="1:9" ht="51" customHeight="1" x14ac:dyDescent="0.25">
      <c r="A8287" s="200">
        <v>43844</v>
      </c>
      <c r="B8287" s="37" t="s">
        <v>2581</v>
      </c>
      <c r="C8287" s="23">
        <v>78</v>
      </c>
      <c r="D8287" s="49" t="s">
        <v>21478</v>
      </c>
      <c r="E8287" s="49" t="s">
        <v>21479</v>
      </c>
      <c r="F8287" s="50" t="s">
        <v>21480</v>
      </c>
      <c r="G8287" s="217">
        <v>2038922.8</v>
      </c>
      <c r="H8287" s="212">
        <v>0</v>
      </c>
      <c r="I8287" s="212">
        <v>2038922.8</v>
      </c>
    </row>
    <row r="8288" spans="1:9" ht="51" customHeight="1" x14ac:dyDescent="0.25">
      <c r="A8288" s="200">
        <v>43844</v>
      </c>
      <c r="B8288" s="37" t="s">
        <v>2581</v>
      </c>
      <c r="C8288" s="23">
        <v>78</v>
      </c>
      <c r="D8288" s="49" t="s">
        <v>21481</v>
      </c>
      <c r="E8288" s="49" t="s">
        <v>21482</v>
      </c>
      <c r="F8288" s="50" t="s">
        <v>21483</v>
      </c>
      <c r="G8288" s="217">
        <v>554665.5</v>
      </c>
      <c r="H8288" s="212">
        <v>0</v>
      </c>
      <c r="I8288" s="212">
        <v>554665.5</v>
      </c>
    </row>
    <row r="8289" spans="1:9" ht="51" customHeight="1" x14ac:dyDescent="0.25">
      <c r="A8289" s="200">
        <v>43844</v>
      </c>
      <c r="B8289" s="37" t="s">
        <v>2581</v>
      </c>
      <c r="C8289" s="23">
        <v>78</v>
      </c>
      <c r="D8289" s="49" t="s">
        <v>21484</v>
      </c>
      <c r="E8289" s="49" t="s">
        <v>21485</v>
      </c>
      <c r="F8289" s="50" t="s">
        <v>21486</v>
      </c>
      <c r="G8289" s="217">
        <v>3496820.88</v>
      </c>
      <c r="H8289" s="212">
        <v>0</v>
      </c>
      <c r="I8289" s="212">
        <v>3496820.88</v>
      </c>
    </row>
    <row r="8290" spans="1:9" ht="51" customHeight="1" x14ac:dyDescent="0.25">
      <c r="A8290" s="200">
        <v>43844</v>
      </c>
      <c r="B8290" s="37" t="s">
        <v>2581</v>
      </c>
      <c r="C8290" s="23">
        <v>78</v>
      </c>
      <c r="D8290" s="49" t="s">
        <v>21487</v>
      </c>
      <c r="E8290" s="49" t="s">
        <v>21488</v>
      </c>
      <c r="F8290" s="50" t="s">
        <v>21489</v>
      </c>
      <c r="G8290" s="217">
        <v>2372237.0099999998</v>
      </c>
      <c r="H8290" s="212">
        <v>0</v>
      </c>
      <c r="I8290" s="212">
        <v>2372237.0099999998</v>
      </c>
    </row>
    <row r="8291" spans="1:9" ht="51" customHeight="1" x14ac:dyDescent="0.25">
      <c r="A8291" s="200">
        <v>43844</v>
      </c>
      <c r="B8291" s="37" t="s">
        <v>2581</v>
      </c>
      <c r="C8291" s="23">
        <v>78</v>
      </c>
      <c r="D8291" s="49" t="s">
        <v>21490</v>
      </c>
      <c r="E8291" s="49" t="s">
        <v>21491</v>
      </c>
      <c r="F8291" s="50" t="s">
        <v>21492</v>
      </c>
      <c r="G8291" s="217">
        <v>1874074.97</v>
      </c>
      <c r="H8291" s="212">
        <v>0</v>
      </c>
      <c r="I8291" s="212">
        <v>1874074.97</v>
      </c>
    </row>
    <row r="8292" spans="1:9" ht="51" customHeight="1" x14ac:dyDescent="0.25">
      <c r="A8292" s="200">
        <v>43844</v>
      </c>
      <c r="B8292" s="37" t="s">
        <v>2581</v>
      </c>
      <c r="C8292" s="23">
        <v>78</v>
      </c>
      <c r="D8292" s="49" t="s">
        <v>21493</v>
      </c>
      <c r="E8292" s="49" t="s">
        <v>21494</v>
      </c>
      <c r="F8292" s="50" t="s">
        <v>21495</v>
      </c>
      <c r="G8292" s="217">
        <v>2041702.02</v>
      </c>
      <c r="H8292" s="212">
        <v>0</v>
      </c>
      <c r="I8292" s="212">
        <v>2041702.02</v>
      </c>
    </row>
    <row r="8293" spans="1:9" ht="51" customHeight="1" x14ac:dyDescent="0.25">
      <c r="A8293" s="200">
        <v>43844</v>
      </c>
      <c r="B8293" s="37" t="s">
        <v>2580</v>
      </c>
      <c r="C8293" s="23">
        <v>88</v>
      </c>
      <c r="D8293" s="49" t="s">
        <v>21496</v>
      </c>
      <c r="E8293" s="49" t="s">
        <v>12148</v>
      </c>
      <c r="F8293" s="50" t="s">
        <v>12149</v>
      </c>
      <c r="G8293" s="217">
        <v>43545978.549999997</v>
      </c>
      <c r="H8293" s="212">
        <v>2561528.15</v>
      </c>
      <c r="I8293" s="212">
        <v>46107506.700000003</v>
      </c>
    </row>
    <row r="8294" spans="1:9" ht="51" customHeight="1" x14ac:dyDescent="0.25">
      <c r="A8294" s="200">
        <v>43847</v>
      </c>
      <c r="B8294" s="37" t="s">
        <v>8437</v>
      </c>
      <c r="C8294" s="23">
        <v>53</v>
      </c>
      <c r="D8294" s="49" t="s">
        <v>21497</v>
      </c>
      <c r="E8294" s="49" t="s">
        <v>21498</v>
      </c>
      <c r="F8294" s="50" t="s">
        <v>21499</v>
      </c>
      <c r="G8294" s="217">
        <v>1225249.6200000001</v>
      </c>
      <c r="H8294" s="212">
        <v>0</v>
      </c>
      <c r="I8294" s="212">
        <v>1225249.6200000001</v>
      </c>
    </row>
    <row r="8295" spans="1:9" ht="51" customHeight="1" x14ac:dyDescent="0.25">
      <c r="A8295" s="200">
        <v>43847</v>
      </c>
      <c r="B8295" s="37" t="s">
        <v>8437</v>
      </c>
      <c r="C8295" s="23">
        <v>53</v>
      </c>
      <c r="D8295" s="49" t="s">
        <v>21500</v>
      </c>
      <c r="E8295" s="49" t="s">
        <v>2897</v>
      </c>
      <c r="F8295" s="50" t="s">
        <v>21501</v>
      </c>
      <c r="G8295" s="217">
        <v>952374.33</v>
      </c>
      <c r="H8295" s="212">
        <v>0</v>
      </c>
      <c r="I8295" s="212">
        <v>952374.33</v>
      </c>
    </row>
    <row r="8296" spans="1:9" ht="51" customHeight="1" x14ac:dyDescent="0.25">
      <c r="A8296" s="200">
        <v>43847</v>
      </c>
      <c r="B8296" s="37" t="s">
        <v>8437</v>
      </c>
      <c r="C8296" s="23">
        <v>53</v>
      </c>
      <c r="D8296" s="49" t="s">
        <v>21502</v>
      </c>
      <c r="E8296" s="49" t="s">
        <v>21503</v>
      </c>
      <c r="F8296" s="50" t="s">
        <v>21504</v>
      </c>
      <c r="G8296" s="217">
        <v>1906554.43</v>
      </c>
      <c r="H8296" s="212">
        <v>0</v>
      </c>
      <c r="I8296" s="212">
        <v>1906554.43</v>
      </c>
    </row>
    <row r="8297" spans="1:9" ht="51" customHeight="1" x14ac:dyDescent="0.25">
      <c r="A8297" s="200">
        <v>43847</v>
      </c>
      <c r="B8297" s="37" t="s">
        <v>8437</v>
      </c>
      <c r="C8297" s="23">
        <v>53</v>
      </c>
      <c r="D8297" s="49" t="s">
        <v>21505</v>
      </c>
      <c r="E8297" s="49" t="s">
        <v>14603</v>
      </c>
      <c r="F8297" s="50" t="s">
        <v>21506</v>
      </c>
      <c r="G8297" s="217">
        <v>2374546.29</v>
      </c>
      <c r="H8297" s="212">
        <v>0</v>
      </c>
      <c r="I8297" s="212">
        <v>2374546.29</v>
      </c>
    </row>
    <row r="8298" spans="1:9" ht="51" customHeight="1" x14ac:dyDescent="0.25">
      <c r="A8298" s="200">
        <v>43847</v>
      </c>
      <c r="B8298" s="37" t="s">
        <v>8437</v>
      </c>
      <c r="C8298" s="23">
        <v>53</v>
      </c>
      <c r="D8298" s="49" t="s">
        <v>21507</v>
      </c>
      <c r="E8298" s="49" t="s">
        <v>14597</v>
      </c>
      <c r="F8298" s="50" t="s">
        <v>21508</v>
      </c>
      <c r="G8298" s="217">
        <v>1662008.23</v>
      </c>
      <c r="H8298" s="212">
        <v>0</v>
      </c>
      <c r="I8298" s="212">
        <v>1662008.23</v>
      </c>
    </row>
    <row r="8299" spans="1:9" ht="51" customHeight="1" x14ac:dyDescent="0.25">
      <c r="A8299" s="200">
        <v>43847</v>
      </c>
      <c r="B8299" s="37" t="s">
        <v>8437</v>
      </c>
      <c r="C8299" s="23">
        <v>53</v>
      </c>
      <c r="D8299" s="49" t="s">
        <v>21509</v>
      </c>
      <c r="E8299" s="49" t="s">
        <v>1136</v>
      </c>
      <c r="F8299" s="50" t="s">
        <v>21510</v>
      </c>
      <c r="G8299" s="217">
        <v>3325000</v>
      </c>
      <c r="H8299" s="212">
        <v>0</v>
      </c>
      <c r="I8299" s="212">
        <v>3325000</v>
      </c>
    </row>
    <row r="8300" spans="1:9" ht="51" customHeight="1" x14ac:dyDescent="0.25">
      <c r="A8300" s="200">
        <v>43847</v>
      </c>
      <c r="B8300" s="37" t="s">
        <v>8437</v>
      </c>
      <c r="C8300" s="23">
        <v>53</v>
      </c>
      <c r="D8300" s="49" t="s">
        <v>21511</v>
      </c>
      <c r="E8300" s="49" t="s">
        <v>14606</v>
      </c>
      <c r="F8300" s="50" t="s">
        <v>21512</v>
      </c>
      <c r="G8300" s="217">
        <v>2374852.81</v>
      </c>
      <c r="H8300" s="212">
        <v>0</v>
      </c>
      <c r="I8300" s="212">
        <v>2374852.81</v>
      </c>
    </row>
    <row r="8301" spans="1:9" ht="51" customHeight="1" x14ac:dyDescent="0.25">
      <c r="A8301" s="200">
        <v>43847</v>
      </c>
      <c r="B8301" s="37" t="s">
        <v>8437</v>
      </c>
      <c r="C8301" s="23">
        <v>53</v>
      </c>
      <c r="D8301" s="49" t="s">
        <v>21513</v>
      </c>
      <c r="E8301" s="49" t="s">
        <v>14358</v>
      </c>
      <c r="F8301" s="50" t="s">
        <v>21514</v>
      </c>
      <c r="G8301" s="217">
        <v>1750263.54</v>
      </c>
      <c r="H8301" s="212">
        <v>0</v>
      </c>
      <c r="I8301" s="212">
        <v>1750263.54</v>
      </c>
    </row>
    <row r="8302" spans="1:9" ht="51" customHeight="1" x14ac:dyDescent="0.25">
      <c r="A8302" s="200">
        <v>43847</v>
      </c>
      <c r="B8302" s="37" t="s">
        <v>2572</v>
      </c>
      <c r="C8302" s="23">
        <v>61</v>
      </c>
      <c r="D8302" s="49" t="s">
        <v>21515</v>
      </c>
      <c r="E8302" s="49" t="s">
        <v>5060</v>
      </c>
      <c r="F8302" s="50" t="s">
        <v>21516</v>
      </c>
      <c r="G8302" s="217">
        <v>10422420.560000001</v>
      </c>
      <c r="H8302" s="212">
        <v>1226167.1200000001</v>
      </c>
      <c r="I8302" s="212">
        <v>11648587.68</v>
      </c>
    </row>
    <row r="8303" spans="1:9" ht="51" customHeight="1" x14ac:dyDescent="0.25">
      <c r="A8303" s="200">
        <v>43847</v>
      </c>
      <c r="B8303" s="37" t="s">
        <v>8437</v>
      </c>
      <c r="C8303" s="23">
        <v>62</v>
      </c>
      <c r="D8303" s="49" t="s">
        <v>21517</v>
      </c>
      <c r="E8303" s="49" t="s">
        <v>21518</v>
      </c>
      <c r="F8303" s="50" t="s">
        <v>21519</v>
      </c>
      <c r="G8303" s="217">
        <v>735176.5</v>
      </c>
      <c r="H8303" s="212">
        <v>0</v>
      </c>
      <c r="I8303" s="212">
        <v>735176.5</v>
      </c>
    </row>
    <row r="8304" spans="1:9" ht="51" customHeight="1" x14ac:dyDescent="0.25">
      <c r="A8304" s="200">
        <v>43847</v>
      </c>
      <c r="B8304" s="37" t="s">
        <v>8437</v>
      </c>
      <c r="C8304" s="23">
        <v>62</v>
      </c>
      <c r="D8304" s="49" t="s">
        <v>21520</v>
      </c>
      <c r="E8304" s="49" t="s">
        <v>6214</v>
      </c>
      <c r="F8304" s="50" t="s">
        <v>21521</v>
      </c>
      <c r="G8304" s="217">
        <v>711683</v>
      </c>
      <c r="H8304" s="212">
        <v>0</v>
      </c>
      <c r="I8304" s="212">
        <v>711683</v>
      </c>
    </row>
    <row r="8305" spans="1:9" ht="51" customHeight="1" x14ac:dyDescent="0.25">
      <c r="A8305" s="200">
        <v>43847</v>
      </c>
      <c r="B8305" s="37" t="s">
        <v>8437</v>
      </c>
      <c r="C8305" s="23">
        <v>62</v>
      </c>
      <c r="D8305" s="49" t="s">
        <v>21522</v>
      </c>
      <c r="E8305" s="49" t="s">
        <v>5622</v>
      </c>
      <c r="F8305" s="50" t="s">
        <v>21523</v>
      </c>
      <c r="G8305" s="217">
        <v>1414883.45</v>
      </c>
      <c r="H8305" s="212">
        <v>0</v>
      </c>
      <c r="I8305" s="212">
        <v>1414883.45</v>
      </c>
    </row>
    <row r="8306" spans="1:9" ht="51" customHeight="1" x14ac:dyDescent="0.25">
      <c r="A8306" s="200">
        <v>43847</v>
      </c>
      <c r="B8306" s="37" t="s">
        <v>8437</v>
      </c>
      <c r="C8306" s="23">
        <v>62</v>
      </c>
      <c r="D8306" s="49" t="s">
        <v>21524</v>
      </c>
      <c r="E8306" s="49" t="s">
        <v>21525</v>
      </c>
      <c r="F8306" s="50" t="s">
        <v>21526</v>
      </c>
      <c r="G8306" s="217">
        <v>756295</v>
      </c>
      <c r="H8306" s="212">
        <v>0</v>
      </c>
      <c r="I8306" s="212">
        <v>756295</v>
      </c>
    </row>
    <row r="8307" spans="1:9" ht="51" customHeight="1" x14ac:dyDescent="0.25">
      <c r="A8307" s="200">
        <v>43847</v>
      </c>
      <c r="B8307" s="37" t="s">
        <v>8437</v>
      </c>
      <c r="C8307" s="23">
        <v>62</v>
      </c>
      <c r="D8307" s="49" t="s">
        <v>21527</v>
      </c>
      <c r="E8307" s="49" t="s">
        <v>21528</v>
      </c>
      <c r="F8307" s="50" t="s">
        <v>21529</v>
      </c>
      <c r="G8307" s="217">
        <v>1900000</v>
      </c>
      <c r="H8307" s="212">
        <v>0</v>
      </c>
      <c r="I8307" s="212">
        <v>1900000</v>
      </c>
    </row>
    <row r="8308" spans="1:9" ht="51" customHeight="1" x14ac:dyDescent="0.25">
      <c r="A8308" s="200">
        <v>43847</v>
      </c>
      <c r="B8308" s="37" t="s">
        <v>2580</v>
      </c>
      <c r="C8308" s="23">
        <v>66</v>
      </c>
      <c r="D8308" s="49" t="s">
        <v>21530</v>
      </c>
      <c r="E8308" s="49" t="s">
        <v>21531</v>
      </c>
      <c r="F8308" s="50" t="s">
        <v>21532</v>
      </c>
      <c r="G8308" s="217">
        <v>1700000</v>
      </c>
      <c r="H8308" s="212">
        <v>100000</v>
      </c>
      <c r="I8308" s="212">
        <v>1800000</v>
      </c>
    </row>
    <row r="8309" spans="1:9" ht="51" customHeight="1" x14ac:dyDescent="0.25">
      <c r="A8309" s="200">
        <v>43847</v>
      </c>
      <c r="B8309" s="37" t="s">
        <v>2580</v>
      </c>
      <c r="C8309" s="23">
        <v>66</v>
      </c>
      <c r="D8309" s="49" t="s">
        <v>21533</v>
      </c>
      <c r="E8309" s="49" t="s">
        <v>9633</v>
      </c>
      <c r="F8309" s="50" t="s">
        <v>21534</v>
      </c>
      <c r="G8309" s="217">
        <v>2039470.83</v>
      </c>
      <c r="H8309" s="212">
        <v>119968.87</v>
      </c>
      <c r="I8309" s="212">
        <v>2159439.7000000002</v>
      </c>
    </row>
    <row r="8310" spans="1:9" ht="51" customHeight="1" x14ac:dyDescent="0.25">
      <c r="A8310" s="200">
        <v>43847</v>
      </c>
      <c r="B8310" s="37" t="s">
        <v>8437</v>
      </c>
      <c r="C8310" s="23">
        <v>68</v>
      </c>
      <c r="D8310" s="49" t="s">
        <v>21535</v>
      </c>
      <c r="E8310" s="49" t="s">
        <v>21536</v>
      </c>
      <c r="F8310" s="50" t="s">
        <v>21537</v>
      </c>
      <c r="G8310" s="217">
        <v>1771537.37</v>
      </c>
      <c r="H8310" s="212">
        <v>0</v>
      </c>
      <c r="I8310" s="212">
        <v>1771537.37</v>
      </c>
    </row>
    <row r="8311" spans="1:9" ht="51" customHeight="1" x14ac:dyDescent="0.25">
      <c r="A8311" s="200">
        <v>43847</v>
      </c>
      <c r="B8311" s="37" t="s">
        <v>2581</v>
      </c>
      <c r="C8311" s="23">
        <v>78</v>
      </c>
      <c r="D8311" s="49" t="s">
        <v>21538</v>
      </c>
      <c r="E8311" s="49" t="s">
        <v>21539</v>
      </c>
      <c r="F8311" s="50" t="s">
        <v>21540</v>
      </c>
      <c r="G8311" s="217">
        <v>1057623.3</v>
      </c>
      <c r="H8311" s="212">
        <v>0</v>
      </c>
      <c r="I8311" s="212">
        <v>1057623.3</v>
      </c>
    </row>
    <row r="8312" spans="1:9" ht="51" customHeight="1" x14ac:dyDescent="0.25">
      <c r="A8312" s="200">
        <v>43847</v>
      </c>
      <c r="B8312" s="37" t="s">
        <v>2581</v>
      </c>
      <c r="C8312" s="23">
        <v>78</v>
      </c>
      <c r="D8312" s="49" t="s">
        <v>21541</v>
      </c>
      <c r="E8312" s="49" t="s">
        <v>21542</v>
      </c>
      <c r="F8312" s="50" t="s">
        <v>21543</v>
      </c>
      <c r="G8312" s="217">
        <v>4461927.6500000004</v>
      </c>
      <c r="H8312" s="212">
        <v>0</v>
      </c>
      <c r="I8312" s="212">
        <v>4461927.6500000004</v>
      </c>
    </row>
    <row r="8313" spans="1:9" ht="51" customHeight="1" x14ac:dyDescent="0.25">
      <c r="A8313" s="200">
        <v>43847</v>
      </c>
      <c r="B8313" s="37" t="s">
        <v>2581</v>
      </c>
      <c r="C8313" s="23">
        <v>78</v>
      </c>
      <c r="D8313" s="49" t="s">
        <v>21544</v>
      </c>
      <c r="E8313" s="49" t="s">
        <v>21545</v>
      </c>
      <c r="F8313" s="50" t="s">
        <v>21546</v>
      </c>
      <c r="G8313" s="217">
        <v>4063903.41</v>
      </c>
      <c r="H8313" s="212">
        <v>0</v>
      </c>
      <c r="I8313" s="212">
        <v>4063903.41</v>
      </c>
    </row>
    <row r="8314" spans="1:9" ht="51" customHeight="1" x14ac:dyDescent="0.25">
      <c r="A8314" s="200">
        <v>43847</v>
      </c>
      <c r="B8314" s="37" t="s">
        <v>2581</v>
      </c>
      <c r="C8314" s="23">
        <v>78</v>
      </c>
      <c r="D8314" s="49" t="s">
        <v>21547</v>
      </c>
      <c r="E8314" s="49" t="s">
        <v>21548</v>
      </c>
      <c r="F8314" s="50" t="s">
        <v>21549</v>
      </c>
      <c r="G8314" s="217">
        <v>518377.8</v>
      </c>
      <c r="H8314" s="212">
        <v>0</v>
      </c>
      <c r="I8314" s="212">
        <v>518377.8</v>
      </c>
    </row>
    <row r="8315" spans="1:9" ht="51" customHeight="1" x14ac:dyDescent="0.25">
      <c r="A8315" s="200">
        <v>43847</v>
      </c>
      <c r="B8315" s="37" t="s">
        <v>2581</v>
      </c>
      <c r="C8315" s="23">
        <v>78</v>
      </c>
      <c r="D8315" s="49" t="s">
        <v>21550</v>
      </c>
      <c r="E8315" s="49" t="s">
        <v>21551</v>
      </c>
      <c r="F8315" s="50" t="s">
        <v>21552</v>
      </c>
      <c r="G8315" s="217">
        <v>2940992.7</v>
      </c>
      <c r="H8315" s="212">
        <v>0</v>
      </c>
      <c r="I8315" s="212">
        <v>2940992.7</v>
      </c>
    </row>
    <row r="8316" spans="1:9" ht="51" customHeight="1" x14ac:dyDescent="0.25">
      <c r="A8316" s="200">
        <v>43847</v>
      </c>
      <c r="B8316" s="37" t="s">
        <v>2581</v>
      </c>
      <c r="C8316" s="23">
        <v>78</v>
      </c>
      <c r="D8316" s="49" t="s">
        <v>21553</v>
      </c>
      <c r="E8316" s="49" t="s">
        <v>21554</v>
      </c>
      <c r="F8316" s="50" t="s">
        <v>21555</v>
      </c>
      <c r="G8316" s="217">
        <v>6188750.4000000004</v>
      </c>
      <c r="H8316" s="212">
        <v>0</v>
      </c>
      <c r="I8316" s="212">
        <v>6188750.4000000004</v>
      </c>
    </row>
    <row r="8317" spans="1:9" ht="51" customHeight="1" x14ac:dyDescent="0.25">
      <c r="A8317" s="200">
        <v>43847</v>
      </c>
      <c r="B8317" s="37" t="s">
        <v>2581</v>
      </c>
      <c r="C8317" s="23">
        <v>78</v>
      </c>
      <c r="D8317" s="49" t="s">
        <v>21556</v>
      </c>
      <c r="E8317" s="49" t="s">
        <v>21557</v>
      </c>
      <c r="F8317" s="50" t="s">
        <v>21558</v>
      </c>
      <c r="G8317" s="217">
        <v>4798078.4000000004</v>
      </c>
      <c r="H8317" s="212">
        <v>0</v>
      </c>
      <c r="I8317" s="212">
        <v>4798078.4000000004</v>
      </c>
    </row>
    <row r="8318" spans="1:9" ht="51" customHeight="1" x14ac:dyDescent="0.25">
      <c r="A8318" s="200">
        <v>43847</v>
      </c>
      <c r="B8318" s="37" t="s">
        <v>2581</v>
      </c>
      <c r="C8318" s="23">
        <v>78</v>
      </c>
      <c r="D8318" s="49" t="s">
        <v>21559</v>
      </c>
      <c r="E8318" s="49" t="s">
        <v>21560</v>
      </c>
      <c r="F8318" s="50" t="s">
        <v>21561</v>
      </c>
      <c r="G8318" s="217">
        <v>608484.9</v>
      </c>
      <c r="H8318" s="212">
        <v>0</v>
      </c>
      <c r="I8318" s="212">
        <v>608484.9</v>
      </c>
    </row>
    <row r="8319" spans="1:9" ht="51" customHeight="1" x14ac:dyDescent="0.25">
      <c r="A8319" s="200">
        <v>43847</v>
      </c>
      <c r="B8319" s="37" t="s">
        <v>2581</v>
      </c>
      <c r="C8319" s="23">
        <v>78</v>
      </c>
      <c r="D8319" s="49" t="s">
        <v>21562</v>
      </c>
      <c r="E8319" s="49" t="s">
        <v>21563</v>
      </c>
      <c r="F8319" s="50" t="s">
        <v>21564</v>
      </c>
      <c r="G8319" s="217">
        <v>2100518.31</v>
      </c>
      <c r="H8319" s="212">
        <v>0</v>
      </c>
      <c r="I8319" s="212">
        <v>2100518.31</v>
      </c>
    </row>
    <row r="8320" spans="1:9" ht="51" customHeight="1" x14ac:dyDescent="0.25">
      <c r="A8320" s="200">
        <v>43847</v>
      </c>
      <c r="B8320" s="37" t="s">
        <v>2581</v>
      </c>
      <c r="C8320" s="23">
        <v>78</v>
      </c>
      <c r="D8320" s="49" t="s">
        <v>21565</v>
      </c>
      <c r="E8320" s="49" t="s">
        <v>21566</v>
      </c>
      <c r="F8320" s="50" t="s">
        <v>21567</v>
      </c>
      <c r="G8320" s="217">
        <v>2462118.6</v>
      </c>
      <c r="H8320" s="212">
        <v>0</v>
      </c>
      <c r="I8320" s="212">
        <v>2462118.6</v>
      </c>
    </row>
    <row r="8321" spans="1:9" ht="51" customHeight="1" x14ac:dyDescent="0.25">
      <c r="A8321" s="200">
        <v>43847</v>
      </c>
      <c r="B8321" s="37" t="s">
        <v>2581</v>
      </c>
      <c r="C8321" s="23">
        <v>78</v>
      </c>
      <c r="D8321" s="49" t="s">
        <v>21568</v>
      </c>
      <c r="E8321" s="49" t="s">
        <v>21569</v>
      </c>
      <c r="F8321" s="50" t="s">
        <v>21570</v>
      </c>
      <c r="G8321" s="217">
        <v>878163.46</v>
      </c>
      <c r="H8321" s="212">
        <v>0</v>
      </c>
      <c r="I8321" s="212">
        <v>878163.46</v>
      </c>
    </row>
    <row r="8322" spans="1:9" ht="51" customHeight="1" x14ac:dyDescent="0.25">
      <c r="A8322" s="200">
        <v>43847</v>
      </c>
      <c r="B8322" s="37" t="s">
        <v>2581</v>
      </c>
      <c r="C8322" s="23">
        <v>78</v>
      </c>
      <c r="D8322" s="49" t="s">
        <v>21571</v>
      </c>
      <c r="E8322" s="49" t="s">
        <v>21572</v>
      </c>
      <c r="F8322" s="50" t="s">
        <v>21573</v>
      </c>
      <c r="G8322" s="217">
        <v>5540050.79</v>
      </c>
      <c r="H8322" s="212">
        <v>0</v>
      </c>
      <c r="I8322" s="212">
        <v>5540050.79</v>
      </c>
    </row>
    <row r="8323" spans="1:9" ht="51" customHeight="1" x14ac:dyDescent="0.25">
      <c r="A8323" s="200">
        <v>43847</v>
      </c>
      <c r="B8323" s="37" t="s">
        <v>2581</v>
      </c>
      <c r="C8323" s="23">
        <v>78</v>
      </c>
      <c r="D8323" s="49" t="s">
        <v>21574</v>
      </c>
      <c r="E8323" s="49" t="s">
        <v>21575</v>
      </c>
      <c r="F8323" s="50" t="s">
        <v>21576</v>
      </c>
      <c r="G8323" s="217">
        <v>1273240.2</v>
      </c>
      <c r="H8323" s="212">
        <v>0</v>
      </c>
      <c r="I8323" s="212">
        <v>1273240.2</v>
      </c>
    </row>
    <row r="8324" spans="1:9" ht="51" customHeight="1" x14ac:dyDescent="0.25">
      <c r="A8324" s="200">
        <v>43847</v>
      </c>
      <c r="B8324" s="37" t="s">
        <v>2581</v>
      </c>
      <c r="C8324" s="23">
        <v>78</v>
      </c>
      <c r="D8324" s="49" t="s">
        <v>21577</v>
      </c>
      <c r="E8324" s="49" t="s">
        <v>21578</v>
      </c>
      <c r="F8324" s="50" t="s">
        <v>21579</v>
      </c>
      <c r="G8324" s="217">
        <v>1716394.95</v>
      </c>
      <c r="H8324" s="212">
        <v>0</v>
      </c>
      <c r="I8324" s="212">
        <v>1716394.95</v>
      </c>
    </row>
    <row r="8325" spans="1:9" ht="51" customHeight="1" x14ac:dyDescent="0.25">
      <c r="A8325" s="200">
        <v>43847</v>
      </c>
      <c r="B8325" s="37" t="s">
        <v>2581</v>
      </c>
      <c r="C8325" s="23">
        <v>78</v>
      </c>
      <c r="D8325" s="49" t="s">
        <v>21580</v>
      </c>
      <c r="E8325" s="49" t="s">
        <v>21581</v>
      </c>
      <c r="F8325" s="50" t="s">
        <v>21582</v>
      </c>
      <c r="G8325" s="217">
        <v>5347573.2</v>
      </c>
      <c r="H8325" s="212">
        <v>0</v>
      </c>
      <c r="I8325" s="212">
        <v>5347573.2</v>
      </c>
    </row>
    <row r="8326" spans="1:9" ht="51" customHeight="1" x14ac:dyDescent="0.25">
      <c r="A8326" s="200">
        <v>43847</v>
      </c>
      <c r="B8326" s="37" t="s">
        <v>2581</v>
      </c>
      <c r="C8326" s="23">
        <v>78</v>
      </c>
      <c r="D8326" s="49" t="s">
        <v>21583</v>
      </c>
      <c r="E8326" s="49" t="s">
        <v>21584</v>
      </c>
      <c r="F8326" s="50" t="s">
        <v>21585</v>
      </c>
      <c r="G8326" s="217">
        <v>813977.05</v>
      </c>
      <c r="H8326" s="212">
        <v>0</v>
      </c>
      <c r="I8326" s="212">
        <v>813977.05</v>
      </c>
    </row>
    <row r="8327" spans="1:9" ht="51" customHeight="1" x14ac:dyDescent="0.25">
      <c r="A8327" s="200">
        <v>43847</v>
      </c>
      <c r="B8327" s="37" t="s">
        <v>2581</v>
      </c>
      <c r="C8327" s="23">
        <v>78</v>
      </c>
      <c r="D8327" s="49" t="s">
        <v>21586</v>
      </c>
      <c r="E8327" s="49" t="s">
        <v>21587</v>
      </c>
      <c r="F8327" s="50" t="s">
        <v>21588</v>
      </c>
      <c r="G8327" s="217">
        <v>1920758.04</v>
      </c>
      <c r="H8327" s="212">
        <v>0</v>
      </c>
      <c r="I8327" s="212">
        <v>1920758.04</v>
      </c>
    </row>
    <row r="8328" spans="1:9" ht="51" customHeight="1" x14ac:dyDescent="0.25">
      <c r="A8328" s="200">
        <v>43847</v>
      </c>
      <c r="B8328" s="37" t="s">
        <v>2581</v>
      </c>
      <c r="C8328" s="23">
        <v>78</v>
      </c>
      <c r="D8328" s="49" t="s">
        <v>21589</v>
      </c>
      <c r="E8328" s="49" t="s">
        <v>21590</v>
      </c>
      <c r="F8328" s="50" t="s">
        <v>21591</v>
      </c>
      <c r="G8328" s="217">
        <v>2814048</v>
      </c>
      <c r="H8328" s="212">
        <v>0</v>
      </c>
      <c r="I8328" s="212">
        <v>2814048</v>
      </c>
    </row>
    <row r="8329" spans="1:9" ht="51" customHeight="1" x14ac:dyDescent="0.25">
      <c r="A8329" s="200">
        <v>43847</v>
      </c>
      <c r="B8329" s="37" t="s">
        <v>2581</v>
      </c>
      <c r="C8329" s="23">
        <v>78</v>
      </c>
      <c r="D8329" s="49" t="s">
        <v>21592</v>
      </c>
      <c r="E8329" s="49" t="s">
        <v>21593</v>
      </c>
      <c r="F8329" s="50" t="s">
        <v>21594</v>
      </c>
      <c r="G8329" s="217">
        <v>4061027.1</v>
      </c>
      <c r="H8329" s="212">
        <v>0</v>
      </c>
      <c r="I8329" s="212">
        <v>4061027.1</v>
      </c>
    </row>
    <row r="8330" spans="1:9" ht="51" customHeight="1" x14ac:dyDescent="0.25">
      <c r="A8330" s="200">
        <v>43851</v>
      </c>
      <c r="B8330" s="37" t="s">
        <v>8437</v>
      </c>
      <c r="C8330" s="23">
        <v>53</v>
      </c>
      <c r="D8330" s="49" t="s">
        <v>21595</v>
      </c>
      <c r="E8330" s="49" t="s">
        <v>7753</v>
      </c>
      <c r="F8330" s="50" t="s">
        <v>21596</v>
      </c>
      <c r="G8330" s="217">
        <v>1669346.64</v>
      </c>
      <c r="H8330" s="212">
        <v>0</v>
      </c>
      <c r="I8330" s="212">
        <v>1669346.64</v>
      </c>
    </row>
    <row r="8331" spans="1:9" ht="51" customHeight="1" x14ac:dyDescent="0.25">
      <c r="A8331" s="200">
        <v>43851</v>
      </c>
      <c r="B8331" s="37" t="s">
        <v>2579</v>
      </c>
      <c r="C8331" s="23">
        <v>63</v>
      </c>
      <c r="D8331" s="49" t="s">
        <v>21597</v>
      </c>
      <c r="E8331" s="49" t="s">
        <v>21598</v>
      </c>
      <c r="F8331" s="50" t="s">
        <v>21599</v>
      </c>
      <c r="G8331" s="217">
        <v>3911533.4</v>
      </c>
      <c r="H8331" s="212">
        <v>0</v>
      </c>
      <c r="I8331" s="212">
        <v>3911533.4</v>
      </c>
    </row>
    <row r="8332" spans="1:9" ht="51" customHeight="1" x14ac:dyDescent="0.25">
      <c r="A8332" s="200">
        <v>43851</v>
      </c>
      <c r="B8332" s="37" t="s">
        <v>2582</v>
      </c>
      <c r="C8332" s="23">
        <v>89</v>
      </c>
      <c r="D8332" s="49" t="s">
        <v>21600</v>
      </c>
      <c r="E8332" s="49" t="s">
        <v>4091</v>
      </c>
      <c r="F8332" s="50" t="s">
        <v>21601</v>
      </c>
      <c r="G8332" s="217">
        <v>79623750</v>
      </c>
      <c r="H8332" s="212">
        <v>0</v>
      </c>
      <c r="I8332" s="212">
        <v>79623750</v>
      </c>
    </row>
    <row r="8333" spans="1:9" ht="51" customHeight="1" x14ac:dyDescent="0.25">
      <c r="A8333" s="200">
        <v>43851</v>
      </c>
      <c r="B8333" s="37" t="s">
        <v>2582</v>
      </c>
      <c r="C8333" s="23">
        <v>89</v>
      </c>
      <c r="D8333" s="49" t="s">
        <v>21602</v>
      </c>
      <c r="E8333" s="49" t="s">
        <v>3383</v>
      </c>
      <c r="F8333" s="50" t="s">
        <v>21603</v>
      </c>
      <c r="G8333" s="217">
        <v>161847930.5</v>
      </c>
      <c r="H8333" s="212">
        <v>0</v>
      </c>
      <c r="I8333" s="212">
        <v>161847930.5</v>
      </c>
    </row>
    <row r="8334" spans="1:9" ht="51" customHeight="1" x14ac:dyDescent="0.25">
      <c r="A8334" s="200">
        <v>43851</v>
      </c>
      <c r="B8334" s="37" t="s">
        <v>2582</v>
      </c>
      <c r="C8334" s="23">
        <v>89</v>
      </c>
      <c r="D8334" s="49" t="s">
        <v>21604</v>
      </c>
      <c r="E8334" s="49" t="s">
        <v>3383</v>
      </c>
      <c r="F8334" s="50" t="s">
        <v>21605</v>
      </c>
      <c r="G8334" s="217">
        <v>139229575</v>
      </c>
      <c r="H8334" s="212">
        <v>0</v>
      </c>
      <c r="I8334" s="212">
        <v>139229575</v>
      </c>
    </row>
    <row r="8335" spans="1:9" ht="51" customHeight="1" x14ac:dyDescent="0.25">
      <c r="A8335" s="200">
        <v>43851</v>
      </c>
      <c r="B8335" s="37" t="s">
        <v>2582</v>
      </c>
      <c r="C8335" s="23">
        <v>89</v>
      </c>
      <c r="D8335" s="49" t="s">
        <v>21606</v>
      </c>
      <c r="E8335" s="49" t="s">
        <v>3383</v>
      </c>
      <c r="F8335" s="50" t="s">
        <v>21607</v>
      </c>
      <c r="G8335" s="217">
        <v>161847930.5</v>
      </c>
      <c r="H8335" s="212">
        <v>0</v>
      </c>
      <c r="I8335" s="212">
        <v>161847930.5</v>
      </c>
    </row>
    <row r="8336" spans="1:9" ht="51" customHeight="1" x14ac:dyDescent="0.25">
      <c r="A8336" s="200">
        <v>43851</v>
      </c>
      <c r="B8336" s="37" t="s">
        <v>2582</v>
      </c>
      <c r="C8336" s="23">
        <v>89</v>
      </c>
      <c r="D8336" s="49" t="s">
        <v>21608</v>
      </c>
      <c r="E8336" s="49" t="s">
        <v>3350</v>
      </c>
      <c r="F8336" s="50" t="s">
        <v>21609</v>
      </c>
      <c r="G8336" s="217">
        <v>81727500</v>
      </c>
      <c r="H8336" s="212">
        <v>0</v>
      </c>
      <c r="I8336" s="212">
        <v>81727500</v>
      </c>
    </row>
    <row r="8337" spans="1:9" ht="51" customHeight="1" x14ac:dyDescent="0.25">
      <c r="A8337" s="200">
        <v>43859</v>
      </c>
      <c r="B8337" s="37" t="s">
        <v>8437</v>
      </c>
      <c r="C8337" s="23">
        <v>62</v>
      </c>
      <c r="D8337" s="49" t="s">
        <v>21610</v>
      </c>
      <c r="E8337" s="49" t="s">
        <v>5068</v>
      </c>
      <c r="F8337" s="50" t="s">
        <v>21611</v>
      </c>
      <c r="G8337" s="217">
        <v>1585642.15</v>
      </c>
      <c r="H8337" s="212">
        <v>0</v>
      </c>
      <c r="I8337" s="212">
        <v>1585642.15</v>
      </c>
    </row>
    <row r="8338" spans="1:9" ht="51" customHeight="1" x14ac:dyDescent="0.25">
      <c r="A8338" s="200">
        <v>43859</v>
      </c>
      <c r="B8338" s="37" t="s">
        <v>8437</v>
      </c>
      <c r="C8338" s="23">
        <v>62</v>
      </c>
      <c r="D8338" s="49" t="s">
        <v>21612</v>
      </c>
      <c r="E8338" s="49" t="s">
        <v>6211</v>
      </c>
      <c r="F8338" s="50" t="s">
        <v>21613</v>
      </c>
      <c r="G8338" s="217">
        <v>3522378.12</v>
      </c>
      <c r="H8338" s="212">
        <v>0</v>
      </c>
      <c r="I8338" s="212">
        <v>3522378.12</v>
      </c>
    </row>
    <row r="8339" spans="1:9" ht="51" customHeight="1" x14ac:dyDescent="0.25">
      <c r="A8339" s="200">
        <v>43859</v>
      </c>
      <c r="B8339" s="37" t="s">
        <v>8437</v>
      </c>
      <c r="C8339" s="23">
        <v>62</v>
      </c>
      <c r="D8339" s="49" t="s">
        <v>21614</v>
      </c>
      <c r="E8339" s="49" t="s">
        <v>21615</v>
      </c>
      <c r="F8339" s="50" t="s">
        <v>21616</v>
      </c>
      <c r="G8339" s="217">
        <v>3800000</v>
      </c>
      <c r="H8339" s="212">
        <v>0</v>
      </c>
      <c r="I8339" s="212">
        <v>3800000</v>
      </c>
    </row>
    <row r="8340" spans="1:9" ht="51" customHeight="1" x14ac:dyDescent="0.25">
      <c r="A8340" s="200">
        <v>43859</v>
      </c>
      <c r="B8340" s="37" t="s">
        <v>8437</v>
      </c>
      <c r="C8340" s="23">
        <v>62</v>
      </c>
      <c r="D8340" s="49" t="s">
        <v>21617</v>
      </c>
      <c r="E8340" s="49" t="s">
        <v>20403</v>
      </c>
      <c r="F8340" s="50" t="s">
        <v>21618</v>
      </c>
      <c r="G8340" s="217">
        <v>332500</v>
      </c>
      <c r="H8340" s="212">
        <v>0</v>
      </c>
      <c r="I8340" s="212">
        <v>332500</v>
      </c>
    </row>
    <row r="8341" spans="1:9" ht="51" customHeight="1" x14ac:dyDescent="0.25">
      <c r="A8341" s="200">
        <v>43859</v>
      </c>
      <c r="B8341" s="37" t="s">
        <v>8437</v>
      </c>
      <c r="C8341" s="23">
        <v>62</v>
      </c>
      <c r="D8341" s="49" t="s">
        <v>21619</v>
      </c>
      <c r="E8341" s="49" t="s">
        <v>21620</v>
      </c>
      <c r="F8341" s="50" t="s">
        <v>21621</v>
      </c>
      <c r="G8341" s="217">
        <v>881600</v>
      </c>
      <c r="H8341" s="212">
        <v>0</v>
      </c>
      <c r="I8341" s="212">
        <v>881600</v>
      </c>
    </row>
    <row r="8342" spans="1:9" ht="51" customHeight="1" x14ac:dyDescent="0.25">
      <c r="A8342" s="200">
        <v>43859</v>
      </c>
      <c r="B8342" s="37" t="s">
        <v>8437</v>
      </c>
      <c r="C8342" s="23">
        <v>62</v>
      </c>
      <c r="D8342" s="49" t="s">
        <v>21622</v>
      </c>
      <c r="E8342" s="49" t="s">
        <v>6251</v>
      </c>
      <c r="F8342" s="50" t="s">
        <v>21623</v>
      </c>
      <c r="G8342" s="217">
        <v>1121988</v>
      </c>
      <c r="H8342" s="212">
        <v>0</v>
      </c>
      <c r="I8342" s="212">
        <v>1121988</v>
      </c>
    </row>
    <row r="8343" spans="1:9" ht="51" customHeight="1" x14ac:dyDescent="0.25">
      <c r="A8343" s="200">
        <v>43859</v>
      </c>
      <c r="B8343" s="37" t="s">
        <v>8437</v>
      </c>
      <c r="C8343" s="23">
        <v>62</v>
      </c>
      <c r="D8343" s="49" t="s">
        <v>21624</v>
      </c>
      <c r="E8343" s="49" t="s">
        <v>21625</v>
      </c>
      <c r="F8343" s="50" t="s">
        <v>21626</v>
      </c>
      <c r="G8343" s="217">
        <v>4269728.45</v>
      </c>
      <c r="H8343" s="212">
        <v>0</v>
      </c>
      <c r="I8343" s="212">
        <v>4269728.45</v>
      </c>
    </row>
    <row r="8344" spans="1:9" ht="51" customHeight="1" x14ac:dyDescent="0.25">
      <c r="A8344" s="200">
        <v>43859</v>
      </c>
      <c r="B8344" s="37" t="s">
        <v>8437</v>
      </c>
      <c r="C8344" s="23">
        <v>62</v>
      </c>
      <c r="D8344" s="49" t="s">
        <v>21627</v>
      </c>
      <c r="E8344" s="49" t="s">
        <v>20502</v>
      </c>
      <c r="F8344" s="50" t="s">
        <v>20503</v>
      </c>
      <c r="G8344" s="217">
        <v>343900</v>
      </c>
      <c r="H8344" s="212">
        <v>0</v>
      </c>
      <c r="I8344" s="212">
        <v>343900</v>
      </c>
    </row>
    <row r="8345" spans="1:9" ht="51" customHeight="1" x14ac:dyDescent="0.25">
      <c r="A8345" s="200">
        <v>43859</v>
      </c>
      <c r="B8345" s="37" t="s">
        <v>8437</v>
      </c>
      <c r="C8345" s="23">
        <v>65</v>
      </c>
      <c r="D8345" s="49" t="s">
        <v>21628</v>
      </c>
      <c r="E8345" s="49" t="s">
        <v>21629</v>
      </c>
      <c r="F8345" s="50" t="s">
        <v>21630</v>
      </c>
      <c r="G8345" s="217">
        <v>2074141.65</v>
      </c>
      <c r="H8345" s="212">
        <v>0</v>
      </c>
      <c r="I8345" s="212">
        <v>2074141.65</v>
      </c>
    </row>
    <row r="8346" spans="1:9" ht="51" customHeight="1" x14ac:dyDescent="0.25">
      <c r="A8346" s="200">
        <v>43859</v>
      </c>
      <c r="B8346" s="37" t="s">
        <v>8437</v>
      </c>
      <c r="C8346" s="23">
        <v>65</v>
      </c>
      <c r="D8346" s="49" t="s">
        <v>21631</v>
      </c>
      <c r="E8346" s="49" t="s">
        <v>21632</v>
      </c>
      <c r="F8346" s="50" t="s">
        <v>21633</v>
      </c>
      <c r="G8346" s="217">
        <v>2109982.2999999998</v>
      </c>
      <c r="H8346" s="212">
        <v>0</v>
      </c>
      <c r="I8346" s="212">
        <v>2109982.2999999998</v>
      </c>
    </row>
    <row r="8347" spans="1:9" ht="51" customHeight="1" x14ac:dyDescent="0.25">
      <c r="A8347" s="200">
        <v>43859</v>
      </c>
      <c r="B8347" s="37" t="s">
        <v>2580</v>
      </c>
      <c r="C8347" s="23">
        <v>67</v>
      </c>
      <c r="D8347" s="49" t="s">
        <v>21634</v>
      </c>
      <c r="E8347" s="49" t="s">
        <v>12719</v>
      </c>
      <c r="F8347" s="50" t="s">
        <v>21635</v>
      </c>
      <c r="G8347" s="217">
        <v>4080000</v>
      </c>
      <c r="H8347" s="212">
        <v>240000</v>
      </c>
      <c r="I8347" s="212">
        <v>4320000</v>
      </c>
    </row>
    <row r="8348" spans="1:9" ht="51" customHeight="1" x14ac:dyDescent="0.25">
      <c r="A8348" s="200">
        <v>43859</v>
      </c>
      <c r="B8348" s="37" t="s">
        <v>8437</v>
      </c>
      <c r="C8348" s="23">
        <v>68</v>
      </c>
      <c r="D8348" s="49" t="s">
        <v>21636</v>
      </c>
      <c r="E8348" s="49" t="s">
        <v>21637</v>
      </c>
      <c r="F8348" s="50" t="s">
        <v>21638</v>
      </c>
      <c r="G8348" s="217">
        <v>1008187.63</v>
      </c>
      <c r="H8348" s="212">
        <v>0</v>
      </c>
      <c r="I8348" s="212">
        <v>1008187.63</v>
      </c>
    </row>
    <row r="8349" spans="1:9" ht="51" customHeight="1" x14ac:dyDescent="0.25">
      <c r="A8349" s="200">
        <v>43859</v>
      </c>
      <c r="B8349" s="37" t="s">
        <v>8437</v>
      </c>
      <c r="C8349" s="23">
        <v>68</v>
      </c>
      <c r="D8349" s="49" t="s">
        <v>21639</v>
      </c>
      <c r="E8349" s="49" t="s">
        <v>21640</v>
      </c>
      <c r="F8349" s="50" t="s">
        <v>21641</v>
      </c>
      <c r="G8349" s="217">
        <v>1888770.96</v>
      </c>
      <c r="H8349" s="212">
        <v>0</v>
      </c>
      <c r="I8349" s="212">
        <v>1888770.96</v>
      </c>
    </row>
    <row r="8350" spans="1:9" ht="51" customHeight="1" x14ac:dyDescent="0.25">
      <c r="A8350" s="200">
        <v>43859</v>
      </c>
      <c r="B8350" s="37" t="s">
        <v>8437</v>
      </c>
      <c r="C8350" s="23">
        <v>68</v>
      </c>
      <c r="D8350" s="49" t="s">
        <v>21642</v>
      </c>
      <c r="E8350" s="49" t="s">
        <v>21643</v>
      </c>
      <c r="F8350" s="50" t="s">
        <v>21644</v>
      </c>
      <c r="G8350" s="217">
        <v>3155198.3</v>
      </c>
      <c r="H8350" s="212">
        <v>0</v>
      </c>
      <c r="I8350" s="212">
        <v>3155198.3</v>
      </c>
    </row>
    <row r="8351" spans="1:9" ht="51" customHeight="1" x14ac:dyDescent="0.25">
      <c r="A8351" s="200">
        <v>43859</v>
      </c>
      <c r="B8351" s="37" t="s">
        <v>8437</v>
      </c>
      <c r="C8351" s="23">
        <v>68</v>
      </c>
      <c r="D8351" s="49" t="s">
        <v>21645</v>
      </c>
      <c r="E8351" s="49" t="s">
        <v>8610</v>
      </c>
      <c r="F8351" s="50" t="s">
        <v>21646</v>
      </c>
      <c r="G8351" s="217">
        <v>1424980.59</v>
      </c>
      <c r="H8351" s="212">
        <v>0</v>
      </c>
      <c r="I8351" s="212">
        <v>1424980.59</v>
      </c>
    </row>
    <row r="8352" spans="1:9" ht="51" customHeight="1" x14ac:dyDescent="0.25">
      <c r="A8352" s="200">
        <v>43859</v>
      </c>
      <c r="B8352" s="37" t="s">
        <v>2581</v>
      </c>
      <c r="C8352" s="23">
        <v>78</v>
      </c>
      <c r="D8352" s="49" t="s">
        <v>21647</v>
      </c>
      <c r="E8352" s="49" t="s">
        <v>21648</v>
      </c>
      <c r="F8352" s="50" t="s">
        <v>21649</v>
      </c>
      <c r="G8352" s="217">
        <v>5097809.5199999996</v>
      </c>
      <c r="H8352" s="212">
        <v>0</v>
      </c>
      <c r="I8352" s="212">
        <v>5097809.5199999996</v>
      </c>
    </row>
    <row r="8353" spans="1:9" ht="51" customHeight="1" x14ac:dyDescent="0.25">
      <c r="A8353" s="200">
        <v>43859</v>
      </c>
      <c r="B8353" s="37" t="s">
        <v>2581</v>
      </c>
      <c r="C8353" s="23">
        <v>78</v>
      </c>
      <c r="D8353" s="49" t="s">
        <v>21650</v>
      </c>
      <c r="E8353" s="49" t="s">
        <v>21651</v>
      </c>
      <c r="F8353" s="50" t="s">
        <v>21652</v>
      </c>
      <c r="G8353" s="217">
        <v>2798547.6</v>
      </c>
      <c r="H8353" s="212">
        <v>0</v>
      </c>
      <c r="I8353" s="212">
        <v>2798547.6</v>
      </c>
    </row>
    <row r="8354" spans="1:9" ht="51" customHeight="1" x14ac:dyDescent="0.25">
      <c r="A8354" s="200">
        <v>43859</v>
      </c>
      <c r="B8354" s="37" t="s">
        <v>2581</v>
      </c>
      <c r="C8354" s="23">
        <v>78</v>
      </c>
      <c r="D8354" s="49" t="s">
        <v>21653</v>
      </c>
      <c r="E8354" s="49" t="s">
        <v>21654</v>
      </c>
      <c r="F8354" s="50" t="s">
        <v>21655</v>
      </c>
      <c r="G8354" s="217">
        <v>1413013.87</v>
      </c>
      <c r="H8354" s="212">
        <v>0</v>
      </c>
      <c r="I8354" s="212">
        <v>1413013.87</v>
      </c>
    </row>
    <row r="8355" spans="1:9" ht="51" customHeight="1" x14ac:dyDescent="0.25">
      <c r="A8355" s="200">
        <v>43859</v>
      </c>
      <c r="B8355" s="37" t="s">
        <v>2581</v>
      </c>
      <c r="C8355" s="23">
        <v>78</v>
      </c>
      <c r="D8355" s="49" t="s">
        <v>21656</v>
      </c>
      <c r="E8355" s="49" t="s">
        <v>21657</v>
      </c>
      <c r="F8355" s="50" t="s">
        <v>21658</v>
      </c>
      <c r="G8355" s="217">
        <v>510000</v>
      </c>
      <c r="H8355" s="212">
        <v>25500</v>
      </c>
      <c r="I8355" s="212">
        <v>535500</v>
      </c>
    </row>
    <row r="8356" spans="1:9" ht="51" customHeight="1" x14ac:dyDescent="0.25">
      <c r="A8356" s="200">
        <v>43859</v>
      </c>
      <c r="B8356" s="37" t="s">
        <v>2581</v>
      </c>
      <c r="C8356" s="23">
        <v>78</v>
      </c>
      <c r="D8356" s="49" t="s">
        <v>21659</v>
      </c>
      <c r="E8356" s="49" t="s">
        <v>21660</v>
      </c>
      <c r="F8356" s="50" t="s">
        <v>21661</v>
      </c>
      <c r="G8356" s="217">
        <v>1937110.27</v>
      </c>
      <c r="H8356" s="212">
        <v>0</v>
      </c>
      <c r="I8356" s="212">
        <v>1937110.27</v>
      </c>
    </row>
    <row r="8357" spans="1:9" ht="51" customHeight="1" x14ac:dyDescent="0.25">
      <c r="A8357" s="200">
        <v>43859</v>
      </c>
      <c r="B8357" s="37" t="s">
        <v>2581</v>
      </c>
      <c r="C8357" s="23">
        <v>78</v>
      </c>
      <c r="D8357" s="49" t="s">
        <v>21662</v>
      </c>
      <c r="E8357" s="49" t="s">
        <v>19359</v>
      </c>
      <c r="F8357" s="50" t="s">
        <v>19360</v>
      </c>
      <c r="G8357" s="217">
        <v>1594362.94</v>
      </c>
      <c r="H8357" s="212">
        <v>0</v>
      </c>
      <c r="I8357" s="212">
        <v>1594362.94</v>
      </c>
    </row>
    <row r="8358" spans="1:9" ht="51" customHeight="1" x14ac:dyDescent="0.25">
      <c r="A8358" s="200">
        <v>43859</v>
      </c>
      <c r="B8358" s="37" t="s">
        <v>2581</v>
      </c>
      <c r="C8358" s="23">
        <v>78</v>
      </c>
      <c r="D8358" s="49" t="s">
        <v>21663</v>
      </c>
      <c r="E8358" s="49" t="s">
        <v>16816</v>
      </c>
      <c r="F8358" s="50" t="s">
        <v>21664</v>
      </c>
      <c r="G8358" s="217">
        <v>895526.76</v>
      </c>
      <c r="H8358" s="212">
        <v>0</v>
      </c>
      <c r="I8358" s="212">
        <v>895526.76</v>
      </c>
    </row>
    <row r="8359" spans="1:9" ht="51" customHeight="1" x14ac:dyDescent="0.25">
      <c r="A8359" s="200">
        <v>43859</v>
      </c>
      <c r="B8359" s="37" t="s">
        <v>2581</v>
      </c>
      <c r="C8359" s="23">
        <v>78</v>
      </c>
      <c r="D8359" s="49" t="s">
        <v>21665</v>
      </c>
      <c r="E8359" s="49" t="s">
        <v>21666</v>
      </c>
      <c r="F8359" s="50" t="s">
        <v>21667</v>
      </c>
      <c r="G8359" s="217">
        <v>4403843.54</v>
      </c>
      <c r="H8359" s="212">
        <v>0</v>
      </c>
      <c r="I8359" s="212">
        <v>4403843.54</v>
      </c>
    </row>
    <row r="8360" spans="1:9" ht="51" customHeight="1" x14ac:dyDescent="0.25">
      <c r="A8360" s="200">
        <v>43859</v>
      </c>
      <c r="B8360" s="37" t="s">
        <v>2581</v>
      </c>
      <c r="C8360" s="23">
        <v>78</v>
      </c>
      <c r="D8360" s="49" t="s">
        <v>21668</v>
      </c>
      <c r="E8360" s="49" t="s">
        <v>21669</v>
      </c>
      <c r="F8360" s="50" t="s">
        <v>21670</v>
      </c>
      <c r="G8360" s="217">
        <v>3972379.61</v>
      </c>
      <c r="H8360" s="212">
        <v>0</v>
      </c>
      <c r="I8360" s="212">
        <v>3972379.61</v>
      </c>
    </row>
    <row r="8361" spans="1:9" ht="51" customHeight="1" x14ac:dyDescent="0.25">
      <c r="A8361" s="200">
        <v>43859</v>
      </c>
      <c r="B8361" s="37" t="s">
        <v>2581</v>
      </c>
      <c r="C8361" s="23">
        <v>78</v>
      </c>
      <c r="D8361" s="49" t="s">
        <v>21671</v>
      </c>
      <c r="E8361" s="49" t="s">
        <v>21672</v>
      </c>
      <c r="F8361" s="50" t="s">
        <v>21673</v>
      </c>
      <c r="G8361" s="217">
        <v>2154754.98</v>
      </c>
      <c r="H8361" s="212">
        <v>0</v>
      </c>
      <c r="I8361" s="212">
        <v>2154754.98</v>
      </c>
    </row>
    <row r="8362" spans="1:9" ht="51" customHeight="1" x14ac:dyDescent="0.25">
      <c r="A8362" s="200">
        <v>43859</v>
      </c>
      <c r="B8362" s="37" t="s">
        <v>2581</v>
      </c>
      <c r="C8362" s="23">
        <v>78</v>
      </c>
      <c r="D8362" s="49" t="s">
        <v>21674</v>
      </c>
      <c r="E8362" s="49" t="s">
        <v>21675</v>
      </c>
      <c r="F8362" s="50" t="s">
        <v>21676</v>
      </c>
      <c r="G8362" s="217">
        <v>1580434.03</v>
      </c>
      <c r="H8362" s="212">
        <v>0</v>
      </c>
      <c r="I8362" s="212">
        <v>1580434.03</v>
      </c>
    </row>
    <row r="8363" spans="1:9" ht="51" customHeight="1" x14ac:dyDescent="0.25">
      <c r="A8363" s="200">
        <v>43859</v>
      </c>
      <c r="B8363" s="37" t="s">
        <v>2581</v>
      </c>
      <c r="C8363" s="23">
        <v>78</v>
      </c>
      <c r="D8363" s="49" t="s">
        <v>21677</v>
      </c>
      <c r="E8363" s="49" t="s">
        <v>21678</v>
      </c>
      <c r="F8363" s="50" t="s">
        <v>21679</v>
      </c>
      <c r="G8363" s="217">
        <v>4252733.2</v>
      </c>
      <c r="H8363" s="212">
        <v>0</v>
      </c>
      <c r="I8363" s="212">
        <v>4252733.2</v>
      </c>
    </row>
    <row r="8364" spans="1:9" ht="51" customHeight="1" x14ac:dyDescent="0.25">
      <c r="A8364" s="200">
        <v>43859</v>
      </c>
      <c r="B8364" s="37" t="s">
        <v>2581</v>
      </c>
      <c r="C8364" s="23">
        <v>78</v>
      </c>
      <c r="D8364" s="49" t="s">
        <v>21680</v>
      </c>
      <c r="E8364" s="49" t="s">
        <v>21681</v>
      </c>
      <c r="F8364" s="50" t="s">
        <v>21682</v>
      </c>
      <c r="G8364" s="217">
        <v>1358505.3</v>
      </c>
      <c r="H8364" s="212">
        <v>0</v>
      </c>
      <c r="I8364" s="212">
        <v>1358505.3</v>
      </c>
    </row>
    <row r="8365" spans="1:9" ht="51" customHeight="1" x14ac:dyDescent="0.25">
      <c r="A8365" s="200">
        <v>43859</v>
      </c>
      <c r="B8365" s="37" t="s">
        <v>2581</v>
      </c>
      <c r="C8365" s="23">
        <v>78</v>
      </c>
      <c r="D8365" s="49" t="s">
        <v>21683</v>
      </c>
      <c r="E8365" s="49" t="s">
        <v>12853</v>
      </c>
      <c r="F8365" s="50" t="s">
        <v>21684</v>
      </c>
      <c r="G8365" s="217">
        <v>35999679.670000002</v>
      </c>
      <c r="H8365" s="212">
        <v>1799983.98</v>
      </c>
      <c r="I8365" s="212">
        <v>37799663.649999999</v>
      </c>
    </row>
    <row r="8366" spans="1:9" ht="51" customHeight="1" x14ac:dyDescent="0.25">
      <c r="A8366" s="200">
        <v>43859</v>
      </c>
      <c r="B8366" s="37" t="s">
        <v>2572</v>
      </c>
      <c r="C8366" s="23">
        <v>80</v>
      </c>
      <c r="D8366" s="49" t="s">
        <v>21688</v>
      </c>
      <c r="E8366" s="49" t="s">
        <v>21689</v>
      </c>
      <c r="F8366" s="50" t="s">
        <v>21690</v>
      </c>
      <c r="G8366" s="217">
        <v>13413918.85</v>
      </c>
      <c r="H8366" s="212">
        <v>1578108.1</v>
      </c>
      <c r="I8366" s="212">
        <v>14992026.949999999</v>
      </c>
    </row>
    <row r="8367" spans="1:9" ht="51" customHeight="1" x14ac:dyDescent="0.25">
      <c r="A8367" s="200">
        <v>43859</v>
      </c>
      <c r="B8367" s="37" t="s">
        <v>2572</v>
      </c>
      <c r="C8367" s="23">
        <v>80</v>
      </c>
      <c r="D8367" s="49" t="s">
        <v>21691</v>
      </c>
      <c r="E8367" s="49" t="s">
        <v>21692</v>
      </c>
      <c r="F8367" s="50" t="s">
        <v>21693</v>
      </c>
      <c r="G8367" s="217">
        <v>16808750</v>
      </c>
      <c r="H8367" s="212">
        <v>1977500</v>
      </c>
      <c r="I8367" s="212">
        <v>18786250</v>
      </c>
    </row>
    <row r="8368" spans="1:9" ht="51" customHeight="1" x14ac:dyDescent="0.25">
      <c r="A8368" s="200">
        <v>43859</v>
      </c>
      <c r="B8368" s="37" t="s">
        <v>8437</v>
      </c>
      <c r="C8368" s="23">
        <v>85</v>
      </c>
      <c r="D8368" s="49" t="s">
        <v>21685</v>
      </c>
      <c r="E8368" s="49" t="s">
        <v>21686</v>
      </c>
      <c r="F8368" s="50" t="s">
        <v>21687</v>
      </c>
      <c r="G8368" s="217">
        <v>3702406.5</v>
      </c>
      <c r="H8368" s="212">
        <v>0</v>
      </c>
      <c r="I8368" s="212">
        <v>3702406.5</v>
      </c>
    </row>
    <row r="8369" spans="1:9" ht="51" customHeight="1" x14ac:dyDescent="0.25">
      <c r="A8369" s="200">
        <v>43865</v>
      </c>
      <c r="B8369" s="37" t="s">
        <v>2573</v>
      </c>
      <c r="C8369" s="23">
        <v>41</v>
      </c>
      <c r="D8369" s="49" t="s">
        <v>21694</v>
      </c>
      <c r="E8369" s="49" t="s">
        <v>5045</v>
      </c>
      <c r="F8369" s="50" t="s">
        <v>21695</v>
      </c>
      <c r="G8369" s="217">
        <v>72618085.700000003</v>
      </c>
      <c r="H8369" s="212">
        <v>4271652.0999999996</v>
      </c>
      <c r="I8369" s="212">
        <v>76889737.799999997</v>
      </c>
    </row>
    <row r="8370" spans="1:9" ht="51" customHeight="1" x14ac:dyDescent="0.25">
      <c r="A8370" s="200">
        <v>43865</v>
      </c>
      <c r="B8370" s="37" t="s">
        <v>2571</v>
      </c>
      <c r="C8370" s="23">
        <v>42</v>
      </c>
      <c r="D8370" s="49" t="s">
        <v>21696</v>
      </c>
      <c r="E8370" s="49" t="s">
        <v>39</v>
      </c>
      <c r="F8370" s="50" t="s">
        <v>21697</v>
      </c>
      <c r="G8370" s="217">
        <v>50310832.780000001</v>
      </c>
      <c r="H8370" s="212">
        <v>2959460.75</v>
      </c>
      <c r="I8370" s="212">
        <v>53270293.530000001</v>
      </c>
    </row>
    <row r="8371" spans="1:9" ht="51" customHeight="1" x14ac:dyDescent="0.25">
      <c r="A8371" s="200">
        <v>43865</v>
      </c>
      <c r="B8371" s="37" t="s">
        <v>2582</v>
      </c>
      <c r="C8371" s="23">
        <v>50</v>
      </c>
      <c r="D8371" s="49" t="s">
        <v>21698</v>
      </c>
      <c r="E8371" s="49" t="s">
        <v>3350</v>
      </c>
      <c r="F8371" s="50" t="s">
        <v>21699</v>
      </c>
      <c r="G8371" s="217">
        <v>29112925</v>
      </c>
      <c r="H8371" s="212">
        <v>0</v>
      </c>
      <c r="I8371" s="212">
        <v>29112925</v>
      </c>
    </row>
    <row r="8372" spans="1:9" ht="51" customHeight="1" x14ac:dyDescent="0.25">
      <c r="A8372" s="200">
        <v>43865</v>
      </c>
      <c r="B8372" s="37" t="s">
        <v>8437</v>
      </c>
      <c r="C8372" s="23">
        <v>53</v>
      </c>
      <c r="D8372" s="49" t="s">
        <v>21700</v>
      </c>
      <c r="E8372" s="49" t="s">
        <v>21701</v>
      </c>
      <c r="F8372" s="50" t="s">
        <v>21702</v>
      </c>
      <c r="G8372" s="217">
        <v>3584563.52</v>
      </c>
      <c r="H8372" s="212">
        <v>0</v>
      </c>
      <c r="I8372" s="212">
        <v>3584563.52</v>
      </c>
    </row>
    <row r="8373" spans="1:9" ht="51" customHeight="1" x14ac:dyDescent="0.25">
      <c r="A8373" s="200">
        <v>43865</v>
      </c>
      <c r="B8373" s="37" t="s">
        <v>8437</v>
      </c>
      <c r="C8373" s="23">
        <v>53</v>
      </c>
      <c r="D8373" s="49" t="s">
        <v>21703</v>
      </c>
      <c r="E8373" s="49" t="s">
        <v>17390</v>
      </c>
      <c r="F8373" s="50" t="s">
        <v>21704</v>
      </c>
      <c r="G8373" s="217">
        <v>3500000.45</v>
      </c>
      <c r="H8373" s="212">
        <v>0</v>
      </c>
      <c r="I8373" s="212">
        <v>3500000.45</v>
      </c>
    </row>
    <row r="8374" spans="1:9" ht="51" customHeight="1" x14ac:dyDescent="0.25">
      <c r="A8374" s="200">
        <v>43865</v>
      </c>
      <c r="B8374" s="37" t="s">
        <v>8437</v>
      </c>
      <c r="C8374" s="23">
        <v>53</v>
      </c>
      <c r="D8374" s="49" t="s">
        <v>21705</v>
      </c>
      <c r="E8374" s="49" t="s">
        <v>21706</v>
      </c>
      <c r="F8374" s="50" t="s">
        <v>21707</v>
      </c>
      <c r="G8374" s="217">
        <v>3381583.9</v>
      </c>
      <c r="H8374" s="212">
        <v>0</v>
      </c>
      <c r="I8374" s="212">
        <v>3381583.9</v>
      </c>
    </row>
    <row r="8375" spans="1:9" ht="51" customHeight="1" x14ac:dyDescent="0.25">
      <c r="A8375" s="200">
        <v>43865</v>
      </c>
      <c r="B8375" s="37" t="s">
        <v>8437</v>
      </c>
      <c r="C8375" s="23">
        <v>53</v>
      </c>
      <c r="D8375" s="49" t="s">
        <v>21708</v>
      </c>
      <c r="E8375" s="49" t="s">
        <v>13810</v>
      </c>
      <c r="F8375" s="50" t="s">
        <v>21709</v>
      </c>
      <c r="G8375" s="217">
        <v>1653042.3</v>
      </c>
      <c r="H8375" s="212">
        <v>0</v>
      </c>
      <c r="I8375" s="212">
        <v>1653042.3</v>
      </c>
    </row>
    <row r="8376" spans="1:9" ht="51" customHeight="1" x14ac:dyDescent="0.25">
      <c r="A8376" s="200">
        <v>43865</v>
      </c>
      <c r="B8376" s="37" t="s">
        <v>8437</v>
      </c>
      <c r="C8376" s="23">
        <v>53</v>
      </c>
      <c r="D8376" s="49" t="s">
        <v>21710</v>
      </c>
      <c r="E8376" s="49" t="s">
        <v>2970</v>
      </c>
      <c r="F8376" s="50" t="s">
        <v>21711</v>
      </c>
      <c r="G8376" s="217">
        <v>2090000</v>
      </c>
      <c r="H8376" s="212">
        <v>0</v>
      </c>
      <c r="I8376" s="212">
        <v>2090000</v>
      </c>
    </row>
    <row r="8377" spans="1:9" ht="51" customHeight="1" x14ac:dyDescent="0.25">
      <c r="A8377" s="200">
        <v>43865</v>
      </c>
      <c r="B8377" s="37" t="s">
        <v>8437</v>
      </c>
      <c r="C8377" s="23">
        <v>53</v>
      </c>
      <c r="D8377" s="49" t="s">
        <v>21712</v>
      </c>
      <c r="E8377" s="49" t="s">
        <v>4683</v>
      </c>
      <c r="F8377" s="50" t="s">
        <v>21713</v>
      </c>
      <c r="G8377" s="217">
        <v>538493.35</v>
      </c>
      <c r="H8377" s="212">
        <v>0</v>
      </c>
      <c r="I8377" s="212">
        <v>538493.35</v>
      </c>
    </row>
    <row r="8378" spans="1:9" ht="51" customHeight="1" x14ac:dyDescent="0.25">
      <c r="A8378" s="200">
        <v>43865</v>
      </c>
      <c r="B8378" s="37" t="s">
        <v>8437</v>
      </c>
      <c r="C8378" s="23">
        <v>53</v>
      </c>
      <c r="D8378" s="49" t="s">
        <v>21714</v>
      </c>
      <c r="E8378" s="49" t="s">
        <v>4382</v>
      </c>
      <c r="F8378" s="50" t="s">
        <v>21715</v>
      </c>
      <c r="G8378" s="217">
        <v>570000</v>
      </c>
      <c r="H8378" s="212">
        <v>0</v>
      </c>
      <c r="I8378" s="212">
        <v>570000</v>
      </c>
    </row>
    <row r="8379" spans="1:9" ht="51" customHeight="1" x14ac:dyDescent="0.25">
      <c r="A8379" s="200">
        <v>43865</v>
      </c>
      <c r="B8379" s="37" t="s">
        <v>8437</v>
      </c>
      <c r="C8379" s="23">
        <v>53</v>
      </c>
      <c r="D8379" s="49" t="s">
        <v>21716</v>
      </c>
      <c r="E8379" s="49" t="s">
        <v>2305</v>
      </c>
      <c r="F8379" s="50" t="s">
        <v>21717</v>
      </c>
      <c r="G8379" s="217">
        <v>2343233.9</v>
      </c>
      <c r="H8379" s="212">
        <v>0</v>
      </c>
      <c r="I8379" s="212">
        <v>2343233.9</v>
      </c>
    </row>
    <row r="8380" spans="1:9" ht="51" customHeight="1" x14ac:dyDescent="0.25">
      <c r="A8380" s="200">
        <v>43865</v>
      </c>
      <c r="B8380" s="37" t="s">
        <v>8437</v>
      </c>
      <c r="C8380" s="23">
        <v>53</v>
      </c>
      <c r="D8380" s="49" t="s">
        <v>21718</v>
      </c>
      <c r="E8380" s="49" t="s">
        <v>885</v>
      </c>
      <c r="F8380" s="50" t="s">
        <v>21719</v>
      </c>
      <c r="G8380" s="217">
        <v>1999750</v>
      </c>
      <c r="H8380" s="212">
        <v>0</v>
      </c>
      <c r="I8380" s="212">
        <v>1999750</v>
      </c>
    </row>
    <row r="8381" spans="1:9" ht="51" customHeight="1" x14ac:dyDescent="0.25">
      <c r="A8381" s="200">
        <v>43865</v>
      </c>
      <c r="B8381" s="37" t="s">
        <v>8437</v>
      </c>
      <c r="C8381" s="23">
        <v>53</v>
      </c>
      <c r="D8381" s="49" t="s">
        <v>21720</v>
      </c>
      <c r="E8381" s="49" t="s">
        <v>7024</v>
      </c>
      <c r="F8381" s="50" t="s">
        <v>21721</v>
      </c>
      <c r="G8381" s="217">
        <v>3198461.98</v>
      </c>
      <c r="H8381" s="212">
        <v>0</v>
      </c>
      <c r="I8381" s="212">
        <v>3198461.98</v>
      </c>
    </row>
    <row r="8382" spans="1:9" ht="51" customHeight="1" x14ac:dyDescent="0.25">
      <c r="A8382" s="200">
        <v>43865</v>
      </c>
      <c r="B8382" s="37" t="s">
        <v>8437</v>
      </c>
      <c r="C8382" s="23">
        <v>53</v>
      </c>
      <c r="D8382" s="49" t="s">
        <v>21722</v>
      </c>
      <c r="E8382" s="49" t="s">
        <v>874</v>
      </c>
      <c r="F8382" s="50" t="s">
        <v>21723</v>
      </c>
      <c r="G8382" s="217">
        <v>1900000</v>
      </c>
      <c r="H8382" s="212">
        <v>0</v>
      </c>
      <c r="I8382" s="212">
        <v>1900000</v>
      </c>
    </row>
    <row r="8383" spans="1:9" ht="51" customHeight="1" x14ac:dyDescent="0.25">
      <c r="A8383" s="200">
        <v>43865</v>
      </c>
      <c r="B8383" s="37" t="s">
        <v>8437</v>
      </c>
      <c r="C8383" s="23">
        <v>62</v>
      </c>
      <c r="D8383" s="49" t="s">
        <v>21724</v>
      </c>
      <c r="E8383" s="49" t="s">
        <v>4997</v>
      </c>
      <c r="F8383" s="50" t="s">
        <v>21725</v>
      </c>
      <c r="G8383" s="217">
        <v>1289435</v>
      </c>
      <c r="H8383" s="212">
        <v>0</v>
      </c>
      <c r="I8383" s="212">
        <v>1289435</v>
      </c>
    </row>
    <row r="8384" spans="1:9" ht="51" customHeight="1" x14ac:dyDescent="0.25">
      <c r="A8384" s="200">
        <v>43865</v>
      </c>
      <c r="B8384" s="37" t="s">
        <v>8437</v>
      </c>
      <c r="C8384" s="23">
        <v>62</v>
      </c>
      <c r="D8384" s="49" t="s">
        <v>21726</v>
      </c>
      <c r="E8384" s="49" t="s">
        <v>21727</v>
      </c>
      <c r="F8384" s="50" t="s">
        <v>21728</v>
      </c>
      <c r="G8384" s="217">
        <v>5700000</v>
      </c>
      <c r="H8384" s="212">
        <v>0</v>
      </c>
      <c r="I8384" s="212">
        <v>5700000</v>
      </c>
    </row>
    <row r="8385" spans="1:9" ht="51" customHeight="1" x14ac:dyDescent="0.25">
      <c r="A8385" s="200">
        <v>43865</v>
      </c>
      <c r="B8385" s="37" t="s">
        <v>8437</v>
      </c>
      <c r="C8385" s="23">
        <v>62</v>
      </c>
      <c r="D8385" s="49" t="s">
        <v>21729</v>
      </c>
      <c r="E8385" s="49" t="s">
        <v>21730</v>
      </c>
      <c r="F8385" s="50" t="s">
        <v>21731</v>
      </c>
      <c r="G8385" s="217">
        <v>156750</v>
      </c>
      <c r="H8385" s="212">
        <v>0</v>
      </c>
      <c r="I8385" s="212">
        <v>156750</v>
      </c>
    </row>
    <row r="8386" spans="1:9" ht="51" customHeight="1" x14ac:dyDescent="0.25">
      <c r="A8386" s="200">
        <v>43865</v>
      </c>
      <c r="B8386" s="37" t="s">
        <v>8437</v>
      </c>
      <c r="C8386" s="23">
        <v>62</v>
      </c>
      <c r="D8386" s="49" t="s">
        <v>21732</v>
      </c>
      <c r="E8386" s="49" t="s">
        <v>5588</v>
      </c>
      <c r="F8386" s="50" t="s">
        <v>21733</v>
      </c>
      <c r="G8386" s="217">
        <v>1710475</v>
      </c>
      <c r="H8386" s="212">
        <v>0</v>
      </c>
      <c r="I8386" s="212">
        <v>1710475</v>
      </c>
    </row>
    <row r="8387" spans="1:9" ht="51" customHeight="1" x14ac:dyDescent="0.25">
      <c r="A8387" s="200">
        <v>43865</v>
      </c>
      <c r="B8387" s="37" t="s">
        <v>2581</v>
      </c>
      <c r="C8387" s="23">
        <v>78</v>
      </c>
      <c r="D8387" s="49" t="s">
        <v>21734</v>
      </c>
      <c r="E8387" s="49" t="s">
        <v>21581</v>
      </c>
      <c r="F8387" s="50" t="s">
        <v>21735</v>
      </c>
      <c r="G8387" s="217">
        <v>3537694.31</v>
      </c>
      <c r="H8387" s="212">
        <v>0</v>
      </c>
      <c r="I8387" s="212">
        <v>3537694.31</v>
      </c>
    </row>
    <row r="8388" spans="1:9" ht="51" customHeight="1" x14ac:dyDescent="0.25">
      <c r="A8388" s="200">
        <v>43865</v>
      </c>
      <c r="B8388" s="37" t="s">
        <v>2581</v>
      </c>
      <c r="C8388" s="23">
        <v>78</v>
      </c>
      <c r="D8388" s="49" t="s">
        <v>21736</v>
      </c>
      <c r="E8388" s="49" t="s">
        <v>21737</v>
      </c>
      <c r="F8388" s="50" t="s">
        <v>21738</v>
      </c>
      <c r="G8388" s="217">
        <v>3382517.7</v>
      </c>
      <c r="H8388" s="212">
        <v>0</v>
      </c>
      <c r="I8388" s="212">
        <v>3382517.7</v>
      </c>
    </row>
    <row r="8389" spans="1:9" ht="51" customHeight="1" x14ac:dyDescent="0.25">
      <c r="A8389" s="200">
        <v>43865</v>
      </c>
      <c r="B8389" s="37" t="s">
        <v>2581</v>
      </c>
      <c r="C8389" s="23">
        <v>78</v>
      </c>
      <c r="D8389" s="49" t="s">
        <v>21739</v>
      </c>
      <c r="E8389" s="49" t="s">
        <v>14774</v>
      </c>
      <c r="F8389" s="50" t="s">
        <v>21740</v>
      </c>
      <c r="G8389" s="217">
        <v>6993007.4699999997</v>
      </c>
      <c r="H8389" s="212">
        <v>0</v>
      </c>
      <c r="I8389" s="212">
        <v>6993007.4699999997</v>
      </c>
    </row>
    <row r="8390" spans="1:9" ht="51" customHeight="1" x14ac:dyDescent="0.25">
      <c r="A8390" s="200">
        <v>43865</v>
      </c>
      <c r="B8390" s="37" t="s">
        <v>2581</v>
      </c>
      <c r="C8390" s="23">
        <v>78</v>
      </c>
      <c r="D8390" s="49" t="s">
        <v>21741</v>
      </c>
      <c r="E8390" s="49" t="s">
        <v>21742</v>
      </c>
      <c r="F8390" s="50" t="s">
        <v>21743</v>
      </c>
      <c r="G8390" s="217">
        <v>810416.29</v>
      </c>
      <c r="H8390" s="212">
        <v>0</v>
      </c>
      <c r="I8390" s="212">
        <v>810416.29</v>
      </c>
    </row>
    <row r="8391" spans="1:9" ht="51" customHeight="1" x14ac:dyDescent="0.25">
      <c r="A8391" s="200">
        <v>43865</v>
      </c>
      <c r="B8391" s="37" t="s">
        <v>2581</v>
      </c>
      <c r="C8391" s="23">
        <v>78</v>
      </c>
      <c r="D8391" s="49" t="s">
        <v>21744</v>
      </c>
      <c r="E8391" s="49" t="s">
        <v>21745</v>
      </c>
      <c r="F8391" s="50" t="s">
        <v>21746</v>
      </c>
      <c r="G8391" s="217">
        <v>2347834.88</v>
      </c>
      <c r="H8391" s="212">
        <v>0</v>
      </c>
      <c r="I8391" s="212">
        <v>2347834.88</v>
      </c>
    </row>
    <row r="8392" spans="1:9" ht="51" customHeight="1" x14ac:dyDescent="0.25">
      <c r="A8392" s="200">
        <v>43865</v>
      </c>
      <c r="B8392" s="37" t="s">
        <v>2572</v>
      </c>
      <c r="C8392" s="23">
        <v>80</v>
      </c>
      <c r="D8392" s="49" t="s">
        <v>21747</v>
      </c>
      <c r="E8392" s="49" t="s">
        <v>10944</v>
      </c>
      <c r="F8392" s="50" t="s">
        <v>21748</v>
      </c>
      <c r="G8392" s="217">
        <v>9586374.8000000007</v>
      </c>
      <c r="H8392" s="212">
        <v>563904.4</v>
      </c>
      <c r="I8392" s="212">
        <v>10150279.199999999</v>
      </c>
    </row>
    <row r="8393" spans="1:9" ht="51" customHeight="1" x14ac:dyDescent="0.25">
      <c r="A8393" s="200">
        <v>43865</v>
      </c>
      <c r="B8393" s="37" t="s">
        <v>2572</v>
      </c>
      <c r="C8393" s="23">
        <v>80</v>
      </c>
      <c r="D8393" s="49" t="s">
        <v>21749</v>
      </c>
      <c r="E8393" s="49" t="s">
        <v>21750</v>
      </c>
      <c r="F8393" s="50" t="s">
        <v>21751</v>
      </c>
      <c r="G8393" s="217">
        <v>23549250</v>
      </c>
      <c r="H8393" s="212">
        <v>2770500</v>
      </c>
      <c r="I8393" s="212">
        <v>26319750</v>
      </c>
    </row>
    <row r="8394" spans="1:9" ht="51" customHeight="1" x14ac:dyDescent="0.25">
      <c r="A8394" s="200">
        <v>43865</v>
      </c>
      <c r="B8394" s="37" t="s">
        <v>2572</v>
      </c>
      <c r="C8394" s="23">
        <v>82</v>
      </c>
      <c r="D8394" s="49" t="s">
        <v>21752</v>
      </c>
      <c r="E8394" s="49" t="s">
        <v>2617</v>
      </c>
      <c r="F8394" s="50" t="s">
        <v>21753</v>
      </c>
      <c r="G8394" s="217">
        <v>46750000</v>
      </c>
      <c r="H8394" s="212">
        <v>2750000</v>
      </c>
      <c r="I8394" s="212">
        <v>49500000</v>
      </c>
    </row>
    <row r="8395" spans="1:9" ht="51" customHeight="1" x14ac:dyDescent="0.25">
      <c r="A8395" s="200">
        <v>43872</v>
      </c>
      <c r="B8395" s="37" t="s">
        <v>2571</v>
      </c>
      <c r="C8395" s="23">
        <v>42</v>
      </c>
      <c r="D8395" s="49" t="s">
        <v>21754</v>
      </c>
      <c r="E8395" s="49" t="s">
        <v>2273</v>
      </c>
      <c r="F8395" s="50" t="s">
        <v>21755</v>
      </c>
      <c r="G8395" s="217">
        <v>10468157.27</v>
      </c>
      <c r="H8395" s="212">
        <v>615773.96</v>
      </c>
      <c r="I8395" s="212">
        <v>11083931.23</v>
      </c>
    </row>
    <row r="8396" spans="1:9" ht="51" customHeight="1" x14ac:dyDescent="0.25">
      <c r="A8396" s="200">
        <v>43872</v>
      </c>
      <c r="B8396" s="37" t="s">
        <v>8437</v>
      </c>
      <c r="C8396" s="23">
        <v>62</v>
      </c>
      <c r="D8396" s="49" t="s">
        <v>21756</v>
      </c>
      <c r="E8396" s="49" t="s">
        <v>9942</v>
      </c>
      <c r="F8396" s="50" t="s">
        <v>9943</v>
      </c>
      <c r="G8396" s="217">
        <v>2375000</v>
      </c>
      <c r="H8396" s="212">
        <v>0</v>
      </c>
      <c r="I8396" s="212">
        <v>2375000</v>
      </c>
    </row>
    <row r="8397" spans="1:9" ht="51" customHeight="1" x14ac:dyDescent="0.25">
      <c r="A8397" s="200">
        <v>43872</v>
      </c>
      <c r="B8397" s="37" t="s">
        <v>8437</v>
      </c>
      <c r="C8397" s="23">
        <v>62</v>
      </c>
      <c r="D8397" s="49" t="s">
        <v>21757</v>
      </c>
      <c r="E8397" s="49" t="s">
        <v>21758</v>
      </c>
      <c r="F8397" s="50" t="s">
        <v>21759</v>
      </c>
      <c r="G8397" s="217">
        <v>861460</v>
      </c>
      <c r="H8397" s="212">
        <v>0</v>
      </c>
      <c r="I8397" s="212">
        <v>861460</v>
      </c>
    </row>
    <row r="8398" spans="1:9" ht="51" customHeight="1" x14ac:dyDescent="0.25">
      <c r="A8398" s="200">
        <v>43872</v>
      </c>
      <c r="B8398" s="37" t="s">
        <v>8437</v>
      </c>
      <c r="C8398" s="23">
        <v>62</v>
      </c>
      <c r="D8398" s="49" t="s">
        <v>21760</v>
      </c>
      <c r="E8398" s="49" t="s">
        <v>8537</v>
      </c>
      <c r="F8398" s="50" t="s">
        <v>21761</v>
      </c>
      <c r="G8398" s="217">
        <v>1178209</v>
      </c>
      <c r="H8398" s="212">
        <v>0</v>
      </c>
      <c r="I8398" s="212">
        <v>1178209</v>
      </c>
    </row>
    <row r="8399" spans="1:9" ht="51" customHeight="1" x14ac:dyDescent="0.25">
      <c r="A8399" s="200">
        <v>43872</v>
      </c>
      <c r="B8399" s="37" t="s">
        <v>8437</v>
      </c>
      <c r="C8399" s="23">
        <v>62</v>
      </c>
      <c r="D8399" s="49" t="s">
        <v>21762</v>
      </c>
      <c r="E8399" s="49" t="s">
        <v>6251</v>
      </c>
      <c r="F8399" s="50" t="s">
        <v>21763</v>
      </c>
      <c r="G8399" s="217">
        <v>1050806.78</v>
      </c>
      <c r="H8399" s="212">
        <v>0</v>
      </c>
      <c r="I8399" s="212">
        <v>1050806.78</v>
      </c>
    </row>
    <row r="8400" spans="1:9" ht="51" customHeight="1" x14ac:dyDescent="0.25">
      <c r="A8400" s="200">
        <v>43872</v>
      </c>
      <c r="B8400" s="37" t="s">
        <v>8437</v>
      </c>
      <c r="C8400" s="23">
        <v>68</v>
      </c>
      <c r="D8400" s="49" t="s">
        <v>21764</v>
      </c>
      <c r="E8400" s="49" t="s">
        <v>21765</v>
      </c>
      <c r="F8400" s="50" t="s">
        <v>21766</v>
      </c>
      <c r="G8400" s="217">
        <v>1783364.7</v>
      </c>
      <c r="H8400" s="212">
        <v>0</v>
      </c>
      <c r="I8400" s="212">
        <v>1783364.7</v>
      </c>
    </row>
    <row r="8401" spans="1:9" ht="51" customHeight="1" x14ac:dyDescent="0.25">
      <c r="A8401" s="200">
        <v>43872</v>
      </c>
      <c r="B8401" s="37" t="s">
        <v>8437</v>
      </c>
      <c r="C8401" s="23">
        <v>68</v>
      </c>
      <c r="D8401" s="49" t="s">
        <v>21767</v>
      </c>
      <c r="E8401" s="49" t="s">
        <v>21768</v>
      </c>
      <c r="F8401" s="50" t="s">
        <v>21769</v>
      </c>
      <c r="G8401" s="217">
        <v>446500</v>
      </c>
      <c r="H8401" s="212">
        <v>0</v>
      </c>
      <c r="I8401" s="212">
        <v>446500</v>
      </c>
    </row>
    <row r="8402" spans="1:9" ht="51" customHeight="1" x14ac:dyDescent="0.25">
      <c r="A8402" s="200">
        <v>43872</v>
      </c>
      <c r="B8402" s="37" t="s">
        <v>8437</v>
      </c>
      <c r="C8402" s="23">
        <v>68</v>
      </c>
      <c r="D8402" s="49" t="s">
        <v>21770</v>
      </c>
      <c r="E8402" s="49" t="s">
        <v>21771</v>
      </c>
      <c r="F8402" s="50" t="s">
        <v>21772</v>
      </c>
      <c r="G8402" s="217">
        <v>2046463.17</v>
      </c>
      <c r="H8402" s="212">
        <v>0</v>
      </c>
      <c r="I8402" s="212">
        <v>2046463.17</v>
      </c>
    </row>
    <row r="8403" spans="1:9" ht="51" customHeight="1" x14ac:dyDescent="0.25">
      <c r="A8403" s="200">
        <v>43872</v>
      </c>
      <c r="B8403" s="37" t="s">
        <v>8437</v>
      </c>
      <c r="C8403" s="23">
        <v>68</v>
      </c>
      <c r="D8403" s="49" t="s">
        <v>21773</v>
      </c>
      <c r="E8403" s="49" t="s">
        <v>21774</v>
      </c>
      <c r="F8403" s="50" t="s">
        <v>21775</v>
      </c>
      <c r="G8403" s="217">
        <v>1414124.4</v>
      </c>
      <c r="H8403" s="212">
        <v>0</v>
      </c>
      <c r="I8403" s="212">
        <v>1414124.4</v>
      </c>
    </row>
    <row r="8404" spans="1:9" ht="51" customHeight="1" x14ac:dyDescent="0.25">
      <c r="A8404" s="200">
        <v>43872</v>
      </c>
      <c r="B8404" s="37" t="s">
        <v>8437</v>
      </c>
      <c r="C8404" s="23">
        <v>68</v>
      </c>
      <c r="D8404" s="49" t="s">
        <v>21776</v>
      </c>
      <c r="E8404" s="49" t="s">
        <v>13152</v>
      </c>
      <c r="F8404" s="50" t="s">
        <v>21777</v>
      </c>
      <c r="G8404" s="217">
        <v>673075</v>
      </c>
      <c r="H8404" s="212">
        <v>0</v>
      </c>
      <c r="I8404" s="212">
        <v>673075</v>
      </c>
    </row>
    <row r="8405" spans="1:9" ht="51" customHeight="1" x14ac:dyDescent="0.25">
      <c r="A8405" s="200">
        <v>43872</v>
      </c>
      <c r="B8405" s="37" t="s">
        <v>2581</v>
      </c>
      <c r="C8405" s="23">
        <v>78</v>
      </c>
      <c r="D8405" s="49" t="s">
        <v>21778</v>
      </c>
      <c r="E8405" s="49" t="s">
        <v>21779</v>
      </c>
      <c r="F8405" s="50" t="s">
        <v>21805</v>
      </c>
      <c r="G8405" s="217">
        <v>3893414.36</v>
      </c>
      <c r="H8405" s="212">
        <v>0</v>
      </c>
      <c r="I8405" s="212">
        <v>3893414.36</v>
      </c>
    </row>
    <row r="8406" spans="1:9" ht="51" customHeight="1" x14ac:dyDescent="0.25">
      <c r="A8406" s="200">
        <v>43872</v>
      </c>
      <c r="B8406" s="37" t="s">
        <v>2581</v>
      </c>
      <c r="C8406" s="23">
        <v>78</v>
      </c>
      <c r="D8406" s="49" t="s">
        <v>21780</v>
      </c>
      <c r="E8406" s="49" t="s">
        <v>21781</v>
      </c>
      <c r="F8406" s="50" t="s">
        <v>21806</v>
      </c>
      <c r="G8406" s="217">
        <v>1273913.26</v>
      </c>
      <c r="H8406" s="212">
        <v>0</v>
      </c>
      <c r="I8406" s="212">
        <v>1273913.26</v>
      </c>
    </row>
    <row r="8407" spans="1:9" ht="51" customHeight="1" x14ac:dyDescent="0.25">
      <c r="A8407" s="200">
        <v>43872</v>
      </c>
      <c r="B8407" s="37" t="s">
        <v>2581</v>
      </c>
      <c r="C8407" s="23">
        <v>78</v>
      </c>
      <c r="D8407" s="49" t="s">
        <v>21782</v>
      </c>
      <c r="E8407" s="49" t="s">
        <v>1181</v>
      </c>
      <c r="F8407" s="50" t="s">
        <v>21807</v>
      </c>
      <c r="G8407" s="217">
        <v>1218451.8</v>
      </c>
      <c r="H8407" s="212">
        <v>60922.59</v>
      </c>
      <c r="I8407" s="212">
        <v>1279374.3899999999</v>
      </c>
    </row>
    <row r="8408" spans="1:9" ht="51" customHeight="1" x14ac:dyDescent="0.25">
      <c r="A8408" s="200">
        <v>43872</v>
      </c>
      <c r="B8408" s="37" t="s">
        <v>2581</v>
      </c>
      <c r="C8408" s="23">
        <v>78</v>
      </c>
      <c r="D8408" s="49" t="s">
        <v>21783</v>
      </c>
      <c r="E8408" s="49" t="s">
        <v>21784</v>
      </c>
      <c r="F8408" s="50" t="s">
        <v>3426</v>
      </c>
      <c r="G8408" s="217">
        <v>1132925.6000000001</v>
      </c>
      <c r="H8408" s="212">
        <v>0</v>
      </c>
      <c r="I8408" s="212">
        <v>1132925.6000000001</v>
      </c>
    </row>
    <row r="8409" spans="1:9" ht="51" customHeight="1" x14ac:dyDescent="0.25">
      <c r="A8409" s="200">
        <v>43872</v>
      </c>
      <c r="B8409" s="37" t="s">
        <v>2581</v>
      </c>
      <c r="C8409" s="23">
        <v>78</v>
      </c>
      <c r="D8409" s="49" t="s">
        <v>21785</v>
      </c>
      <c r="E8409" s="49" t="s">
        <v>21786</v>
      </c>
      <c r="F8409" s="50" t="s">
        <v>21808</v>
      </c>
      <c r="G8409" s="217">
        <v>2332735.2000000002</v>
      </c>
      <c r="H8409" s="212">
        <v>0</v>
      </c>
      <c r="I8409" s="212">
        <v>2332735.2000000002</v>
      </c>
    </row>
    <row r="8410" spans="1:9" ht="51" customHeight="1" x14ac:dyDescent="0.25">
      <c r="A8410" s="200">
        <v>43872</v>
      </c>
      <c r="B8410" s="37" t="s">
        <v>2581</v>
      </c>
      <c r="C8410" s="23">
        <v>78</v>
      </c>
      <c r="D8410" s="49" t="s">
        <v>21787</v>
      </c>
      <c r="E8410" s="49" t="s">
        <v>1181</v>
      </c>
      <c r="F8410" s="50" t="s">
        <v>21809</v>
      </c>
      <c r="G8410" s="217">
        <v>1391318.4</v>
      </c>
      <c r="H8410" s="212">
        <v>69565.919999999998</v>
      </c>
      <c r="I8410" s="212">
        <v>1460884.32</v>
      </c>
    </row>
    <row r="8411" spans="1:9" ht="51" customHeight="1" x14ac:dyDescent="0.25">
      <c r="A8411" s="200">
        <v>43872</v>
      </c>
      <c r="B8411" s="37" t="s">
        <v>2581</v>
      </c>
      <c r="C8411" s="23">
        <v>78</v>
      </c>
      <c r="D8411" s="49" t="s">
        <v>21788</v>
      </c>
      <c r="E8411" s="49" t="s">
        <v>21789</v>
      </c>
      <c r="F8411" s="50" t="s">
        <v>21810</v>
      </c>
      <c r="G8411" s="217">
        <v>2733745.24</v>
      </c>
      <c r="H8411" s="212">
        <v>0</v>
      </c>
      <c r="I8411" s="212">
        <v>2733745.24</v>
      </c>
    </row>
    <row r="8412" spans="1:9" ht="51" customHeight="1" x14ac:dyDescent="0.25">
      <c r="A8412" s="200">
        <v>43872</v>
      </c>
      <c r="B8412" s="37" t="s">
        <v>2581</v>
      </c>
      <c r="C8412" s="23">
        <v>78</v>
      </c>
      <c r="D8412" s="49" t="s">
        <v>21790</v>
      </c>
      <c r="E8412" s="49" t="s">
        <v>21791</v>
      </c>
      <c r="F8412" s="50" t="s">
        <v>21811</v>
      </c>
      <c r="G8412" s="217">
        <v>466895.06</v>
      </c>
      <c r="H8412" s="212">
        <v>0</v>
      </c>
      <c r="I8412" s="212">
        <v>466895.06</v>
      </c>
    </row>
    <row r="8413" spans="1:9" ht="51" customHeight="1" x14ac:dyDescent="0.25">
      <c r="A8413" s="200">
        <v>43872</v>
      </c>
      <c r="B8413" s="37" t="s">
        <v>2581</v>
      </c>
      <c r="C8413" s="23">
        <v>78</v>
      </c>
      <c r="D8413" s="49" t="s">
        <v>21792</v>
      </c>
      <c r="E8413" s="49" t="s">
        <v>21793</v>
      </c>
      <c r="F8413" s="50" t="s">
        <v>21812</v>
      </c>
      <c r="G8413" s="217">
        <v>2573806.16</v>
      </c>
      <c r="H8413" s="212">
        <v>0</v>
      </c>
      <c r="I8413" s="212">
        <v>2573806.16</v>
      </c>
    </row>
    <row r="8414" spans="1:9" ht="51" customHeight="1" x14ac:dyDescent="0.25">
      <c r="A8414" s="200">
        <v>43872</v>
      </c>
      <c r="B8414" s="37" t="s">
        <v>2581</v>
      </c>
      <c r="C8414" s="23">
        <v>78</v>
      </c>
      <c r="D8414" s="49" t="s">
        <v>21794</v>
      </c>
      <c r="E8414" s="49" t="s">
        <v>21795</v>
      </c>
      <c r="F8414" s="50" t="s">
        <v>21813</v>
      </c>
      <c r="G8414" s="217">
        <v>2380173.0299999998</v>
      </c>
      <c r="H8414" s="212">
        <v>0</v>
      </c>
      <c r="I8414" s="212">
        <v>2380173.0299999998</v>
      </c>
    </row>
    <row r="8415" spans="1:9" ht="51" customHeight="1" x14ac:dyDescent="0.25">
      <c r="A8415" s="200">
        <v>43872</v>
      </c>
      <c r="B8415" s="37" t="s">
        <v>2581</v>
      </c>
      <c r="C8415" s="23">
        <v>78</v>
      </c>
      <c r="D8415" s="49" t="s">
        <v>21796</v>
      </c>
      <c r="E8415" s="49" t="s">
        <v>21797</v>
      </c>
      <c r="F8415" s="50" t="s">
        <v>21814</v>
      </c>
      <c r="G8415" s="217">
        <v>4250262.4000000004</v>
      </c>
      <c r="H8415" s="212">
        <v>0</v>
      </c>
      <c r="I8415" s="212">
        <v>4250262.4000000004</v>
      </c>
    </row>
    <row r="8416" spans="1:9" ht="51" customHeight="1" x14ac:dyDescent="0.25">
      <c r="A8416" s="200">
        <v>43872</v>
      </c>
      <c r="B8416" s="37" t="s">
        <v>2581</v>
      </c>
      <c r="C8416" s="23">
        <v>78</v>
      </c>
      <c r="D8416" s="49" t="s">
        <v>21798</v>
      </c>
      <c r="E8416" s="49" t="s">
        <v>21799</v>
      </c>
      <c r="F8416" s="50" t="s">
        <v>21815</v>
      </c>
      <c r="G8416" s="217">
        <v>3243561.09</v>
      </c>
      <c r="H8416" s="212">
        <v>0</v>
      </c>
      <c r="I8416" s="212">
        <v>3243561.09</v>
      </c>
    </row>
    <row r="8417" spans="1:9" ht="51" customHeight="1" x14ac:dyDescent="0.25">
      <c r="A8417" s="200">
        <v>43872</v>
      </c>
      <c r="B8417" s="37" t="s">
        <v>2581</v>
      </c>
      <c r="C8417" s="23">
        <v>78</v>
      </c>
      <c r="D8417" s="49" t="s">
        <v>21800</v>
      </c>
      <c r="E8417" s="49" t="s">
        <v>399</v>
      </c>
      <c r="F8417" s="50" t="s">
        <v>21816</v>
      </c>
      <c r="G8417" s="217">
        <v>9016657.4600000009</v>
      </c>
      <c r="H8417" s="212">
        <v>450832.88</v>
      </c>
      <c r="I8417" s="212">
        <v>9467490.3399999999</v>
      </c>
    </row>
    <row r="8418" spans="1:9" ht="51" customHeight="1" x14ac:dyDescent="0.25">
      <c r="A8418" s="200">
        <v>43872</v>
      </c>
      <c r="B8418" s="37" t="s">
        <v>2581</v>
      </c>
      <c r="C8418" s="23">
        <v>78</v>
      </c>
      <c r="D8418" s="49" t="s">
        <v>21801</v>
      </c>
      <c r="E8418" s="49" t="s">
        <v>21802</v>
      </c>
      <c r="F8418" s="50" t="s">
        <v>21817</v>
      </c>
      <c r="G8418" s="217">
        <v>2198275.36</v>
      </c>
      <c r="H8418" s="212">
        <v>0</v>
      </c>
      <c r="I8418" s="212">
        <v>2198275.36</v>
      </c>
    </row>
    <row r="8419" spans="1:9" ht="51" customHeight="1" x14ac:dyDescent="0.25">
      <c r="A8419" s="200">
        <v>43872</v>
      </c>
      <c r="B8419" s="37" t="s">
        <v>2581</v>
      </c>
      <c r="C8419" s="23">
        <v>78</v>
      </c>
      <c r="D8419" s="49" t="s">
        <v>21803</v>
      </c>
      <c r="E8419" s="49" t="s">
        <v>21804</v>
      </c>
      <c r="F8419" s="50" t="s">
        <v>21818</v>
      </c>
      <c r="G8419" s="217">
        <v>4126592</v>
      </c>
      <c r="H8419" s="212">
        <v>0</v>
      </c>
      <c r="I8419" s="212">
        <v>4126592</v>
      </c>
    </row>
    <row r="8420" spans="1:9" ht="51" customHeight="1" x14ac:dyDescent="0.25">
      <c r="A8420" s="200">
        <v>43886</v>
      </c>
      <c r="B8420" s="37" t="s">
        <v>2582</v>
      </c>
      <c r="C8420" s="23">
        <v>50</v>
      </c>
      <c r="D8420" s="49" t="s">
        <v>21819</v>
      </c>
      <c r="E8420" s="49" t="s">
        <v>2089</v>
      </c>
      <c r="F8420" s="50" t="s">
        <v>21820</v>
      </c>
      <c r="G8420" s="217">
        <v>4183610.69</v>
      </c>
      <c r="H8420" s="212">
        <v>246094.75</v>
      </c>
      <c r="I8420" s="212">
        <v>4429705.4400000004</v>
      </c>
    </row>
    <row r="8421" spans="1:9" ht="51" customHeight="1" x14ac:dyDescent="0.25">
      <c r="A8421" s="200">
        <v>43886</v>
      </c>
      <c r="B8421" s="37" t="s">
        <v>2582</v>
      </c>
      <c r="C8421" s="23">
        <v>51</v>
      </c>
      <c r="D8421" s="49" t="s">
        <v>21821</v>
      </c>
      <c r="E8421" s="49" t="s">
        <v>5057</v>
      </c>
      <c r="F8421" s="50" t="s">
        <v>21822</v>
      </c>
      <c r="G8421" s="217">
        <v>38335000</v>
      </c>
      <c r="H8421" s="212">
        <v>2255000</v>
      </c>
      <c r="I8421" s="212">
        <v>40590000</v>
      </c>
    </row>
    <row r="8422" spans="1:9" ht="51" customHeight="1" x14ac:dyDescent="0.25">
      <c r="A8422" s="200">
        <v>43886</v>
      </c>
      <c r="B8422" s="37" t="s">
        <v>8437</v>
      </c>
      <c r="C8422" s="23">
        <v>53</v>
      </c>
      <c r="D8422" s="49" t="s">
        <v>21823</v>
      </c>
      <c r="E8422" s="49" t="s">
        <v>21824</v>
      </c>
      <c r="F8422" s="50" t="s">
        <v>21825</v>
      </c>
      <c r="G8422" s="217">
        <v>1900000</v>
      </c>
      <c r="H8422" s="212">
        <v>0</v>
      </c>
      <c r="I8422" s="212">
        <v>1900000</v>
      </c>
    </row>
    <row r="8423" spans="1:9" ht="51" customHeight="1" x14ac:dyDescent="0.25">
      <c r="A8423" s="200">
        <v>43886</v>
      </c>
      <c r="B8423" s="37" t="s">
        <v>8437</v>
      </c>
      <c r="C8423" s="23">
        <v>53</v>
      </c>
      <c r="D8423" s="49" t="s">
        <v>21826</v>
      </c>
      <c r="E8423" s="49" t="s">
        <v>21827</v>
      </c>
      <c r="F8423" s="50" t="s">
        <v>21828</v>
      </c>
      <c r="G8423" s="217">
        <v>232867.89</v>
      </c>
      <c r="H8423" s="212">
        <v>0</v>
      </c>
      <c r="I8423" s="212">
        <v>232867.89</v>
      </c>
    </row>
    <row r="8424" spans="1:9" ht="51" customHeight="1" x14ac:dyDescent="0.25">
      <c r="A8424" s="200">
        <v>43886</v>
      </c>
      <c r="B8424" s="37" t="s">
        <v>8437</v>
      </c>
      <c r="C8424" s="23">
        <v>53</v>
      </c>
      <c r="D8424" s="49" t="s">
        <v>21829</v>
      </c>
      <c r="E8424" s="49" t="s">
        <v>21830</v>
      </c>
      <c r="F8424" s="50" t="s">
        <v>21831</v>
      </c>
      <c r="G8424" s="217">
        <v>2000983.7</v>
      </c>
      <c r="H8424" s="212">
        <v>0</v>
      </c>
      <c r="I8424" s="212">
        <v>2000983.7</v>
      </c>
    </row>
    <row r="8425" spans="1:9" ht="51" customHeight="1" x14ac:dyDescent="0.25">
      <c r="A8425" s="200">
        <v>43886</v>
      </c>
      <c r="B8425" s="37" t="s">
        <v>8437</v>
      </c>
      <c r="C8425" s="23">
        <v>53</v>
      </c>
      <c r="D8425" s="49" t="s">
        <v>21832</v>
      </c>
      <c r="E8425" s="49" t="s">
        <v>16620</v>
      </c>
      <c r="F8425" s="50" t="s">
        <v>21833</v>
      </c>
      <c r="G8425" s="217">
        <v>947605.79</v>
      </c>
      <c r="H8425" s="212">
        <v>0</v>
      </c>
      <c r="I8425" s="212">
        <v>947605.79</v>
      </c>
    </row>
    <row r="8426" spans="1:9" ht="51" customHeight="1" x14ac:dyDescent="0.25">
      <c r="A8426" s="200">
        <v>43886</v>
      </c>
      <c r="B8426" s="37" t="s">
        <v>8437</v>
      </c>
      <c r="C8426" s="23">
        <v>53</v>
      </c>
      <c r="D8426" s="49" t="s">
        <v>21834</v>
      </c>
      <c r="E8426" s="49" t="s">
        <v>13942</v>
      </c>
      <c r="F8426" s="50" t="s">
        <v>21835</v>
      </c>
      <c r="G8426" s="217">
        <v>1226651.3999999999</v>
      </c>
      <c r="H8426" s="212">
        <v>0</v>
      </c>
      <c r="I8426" s="212">
        <v>1226651.3999999999</v>
      </c>
    </row>
    <row r="8427" spans="1:9" ht="51" customHeight="1" x14ac:dyDescent="0.25">
      <c r="A8427" s="200">
        <v>43886</v>
      </c>
      <c r="B8427" s="37" t="s">
        <v>8437</v>
      </c>
      <c r="C8427" s="23">
        <v>53</v>
      </c>
      <c r="D8427" s="49" t="s">
        <v>21836</v>
      </c>
      <c r="E8427" s="49" t="s">
        <v>15381</v>
      </c>
      <c r="F8427" s="50" t="s">
        <v>21837</v>
      </c>
      <c r="G8427" s="217">
        <v>901034.36</v>
      </c>
      <c r="H8427" s="212">
        <v>0</v>
      </c>
      <c r="I8427" s="212">
        <v>901034.36</v>
      </c>
    </row>
    <row r="8428" spans="1:9" ht="51" customHeight="1" x14ac:dyDescent="0.25">
      <c r="A8428" s="200">
        <v>43886</v>
      </c>
      <c r="B8428" s="37" t="s">
        <v>8437</v>
      </c>
      <c r="C8428" s="23">
        <v>53</v>
      </c>
      <c r="D8428" s="49" t="s">
        <v>21838</v>
      </c>
      <c r="E8428" s="49" t="s">
        <v>9734</v>
      </c>
      <c r="F8428" s="50" t="s">
        <v>21839</v>
      </c>
      <c r="G8428" s="217">
        <v>1071940.1000000001</v>
      </c>
      <c r="H8428" s="212">
        <v>0</v>
      </c>
      <c r="I8428" s="212">
        <v>1071940.1000000001</v>
      </c>
    </row>
    <row r="8429" spans="1:9" ht="51" customHeight="1" x14ac:dyDescent="0.25">
      <c r="A8429" s="200">
        <v>43886</v>
      </c>
      <c r="B8429" s="37" t="s">
        <v>8437</v>
      </c>
      <c r="C8429" s="23">
        <v>53</v>
      </c>
      <c r="D8429" s="49" t="s">
        <v>21840</v>
      </c>
      <c r="E8429" s="49" t="s">
        <v>9322</v>
      </c>
      <c r="F8429" s="50" t="s">
        <v>21841</v>
      </c>
      <c r="G8429" s="217">
        <v>1512506.21</v>
      </c>
      <c r="H8429" s="212">
        <v>0</v>
      </c>
      <c r="I8429" s="212">
        <v>1512506.21</v>
      </c>
    </row>
    <row r="8430" spans="1:9" ht="51" customHeight="1" x14ac:dyDescent="0.25">
      <c r="A8430" s="200">
        <v>43886</v>
      </c>
      <c r="B8430" s="37" t="s">
        <v>8437</v>
      </c>
      <c r="C8430" s="23">
        <v>53</v>
      </c>
      <c r="D8430" s="49" t="s">
        <v>21842</v>
      </c>
      <c r="E8430" s="49" t="s">
        <v>2970</v>
      </c>
      <c r="F8430" s="50" t="s">
        <v>21843</v>
      </c>
      <c r="G8430" s="217">
        <v>950000</v>
      </c>
      <c r="H8430" s="212">
        <v>0</v>
      </c>
      <c r="I8430" s="212">
        <v>950000</v>
      </c>
    </row>
    <row r="8431" spans="1:9" ht="51" customHeight="1" x14ac:dyDescent="0.25">
      <c r="A8431" s="200">
        <v>43886</v>
      </c>
      <c r="B8431" s="37" t="s">
        <v>8437</v>
      </c>
      <c r="C8431" s="23">
        <v>53</v>
      </c>
      <c r="D8431" s="49" t="s">
        <v>21844</v>
      </c>
      <c r="E8431" s="49" t="s">
        <v>21845</v>
      </c>
      <c r="F8431" s="50" t="s">
        <v>21846</v>
      </c>
      <c r="G8431" s="217">
        <v>1323499.6599999999</v>
      </c>
      <c r="H8431" s="212">
        <v>0</v>
      </c>
      <c r="I8431" s="212">
        <v>1323499.6599999999</v>
      </c>
    </row>
    <row r="8432" spans="1:9" ht="51" customHeight="1" x14ac:dyDescent="0.25">
      <c r="A8432" s="200">
        <v>43886</v>
      </c>
      <c r="B8432" s="37" t="s">
        <v>8437</v>
      </c>
      <c r="C8432" s="23">
        <v>53</v>
      </c>
      <c r="D8432" s="49" t="s">
        <v>21847</v>
      </c>
      <c r="E8432" s="49" t="s">
        <v>21848</v>
      </c>
      <c r="F8432" s="50" t="s">
        <v>21849</v>
      </c>
      <c r="G8432" s="217">
        <v>3623560.18</v>
      </c>
      <c r="H8432" s="212">
        <v>0</v>
      </c>
      <c r="I8432" s="212">
        <v>3623560.18</v>
      </c>
    </row>
    <row r="8433" spans="1:9" ht="51" customHeight="1" x14ac:dyDescent="0.25">
      <c r="A8433" s="200">
        <v>43886</v>
      </c>
      <c r="B8433" s="37" t="s">
        <v>8437</v>
      </c>
      <c r="C8433" s="23">
        <v>53</v>
      </c>
      <c r="D8433" s="49" t="s">
        <v>21850</v>
      </c>
      <c r="E8433" s="49" t="s">
        <v>13816</v>
      </c>
      <c r="F8433" s="50" t="s">
        <v>21851</v>
      </c>
      <c r="G8433" s="217">
        <v>568999.65</v>
      </c>
      <c r="H8433" s="212">
        <v>0</v>
      </c>
      <c r="I8433" s="212">
        <v>568999.65</v>
      </c>
    </row>
    <row r="8434" spans="1:9" ht="51" customHeight="1" x14ac:dyDescent="0.25">
      <c r="A8434" s="200">
        <v>43886</v>
      </c>
      <c r="B8434" s="37" t="s">
        <v>8437</v>
      </c>
      <c r="C8434" s="23">
        <v>53</v>
      </c>
      <c r="D8434" s="49" t="s">
        <v>21852</v>
      </c>
      <c r="E8434" s="49" t="s">
        <v>21853</v>
      </c>
      <c r="F8434" s="50" t="s">
        <v>21854</v>
      </c>
      <c r="G8434" s="217">
        <v>1900000</v>
      </c>
      <c r="H8434" s="212">
        <v>0</v>
      </c>
      <c r="I8434" s="212">
        <v>1900000</v>
      </c>
    </row>
    <row r="8435" spans="1:9" ht="51" customHeight="1" x14ac:dyDescent="0.25">
      <c r="A8435" s="200">
        <v>43886</v>
      </c>
      <c r="B8435" s="37" t="s">
        <v>8437</v>
      </c>
      <c r="C8435" s="23">
        <v>53</v>
      </c>
      <c r="D8435" s="49" t="s">
        <v>21855</v>
      </c>
      <c r="E8435" s="49" t="s">
        <v>21856</v>
      </c>
      <c r="F8435" s="50" t="s">
        <v>21857</v>
      </c>
      <c r="G8435" s="217">
        <v>570000</v>
      </c>
      <c r="H8435" s="212">
        <v>0</v>
      </c>
      <c r="I8435" s="212">
        <v>570000</v>
      </c>
    </row>
    <row r="8436" spans="1:9" ht="51" customHeight="1" x14ac:dyDescent="0.25">
      <c r="A8436" s="200">
        <v>43886</v>
      </c>
      <c r="B8436" s="37" t="s">
        <v>8437</v>
      </c>
      <c r="C8436" s="23">
        <v>53</v>
      </c>
      <c r="D8436" s="49" t="s">
        <v>21858</v>
      </c>
      <c r="E8436" s="49" t="s">
        <v>17017</v>
      </c>
      <c r="F8436" s="50" t="s">
        <v>21859</v>
      </c>
      <c r="G8436" s="217">
        <v>570000</v>
      </c>
      <c r="H8436" s="212">
        <v>0</v>
      </c>
      <c r="I8436" s="212">
        <v>570000</v>
      </c>
    </row>
    <row r="8437" spans="1:9" ht="51" customHeight="1" x14ac:dyDescent="0.25">
      <c r="A8437" s="200">
        <v>43886</v>
      </c>
      <c r="B8437" s="37" t="s">
        <v>8437</v>
      </c>
      <c r="C8437" s="23">
        <v>53</v>
      </c>
      <c r="D8437" s="49" t="s">
        <v>21860</v>
      </c>
      <c r="E8437" s="49" t="s">
        <v>17488</v>
      </c>
      <c r="F8437" s="50" t="s">
        <v>21861</v>
      </c>
      <c r="G8437" s="217">
        <v>570000</v>
      </c>
      <c r="H8437" s="212">
        <v>0</v>
      </c>
      <c r="I8437" s="212">
        <v>570000</v>
      </c>
    </row>
    <row r="8438" spans="1:9" ht="51" customHeight="1" x14ac:dyDescent="0.25">
      <c r="A8438" s="200">
        <v>43886</v>
      </c>
      <c r="B8438" s="37" t="s">
        <v>8437</v>
      </c>
      <c r="C8438" s="23">
        <v>53</v>
      </c>
      <c r="D8438" s="49" t="s">
        <v>21862</v>
      </c>
      <c r="E8438" s="49" t="s">
        <v>12539</v>
      </c>
      <c r="F8438" s="50" t="s">
        <v>21863</v>
      </c>
      <c r="G8438" s="217">
        <v>570000</v>
      </c>
      <c r="H8438" s="212">
        <v>0</v>
      </c>
      <c r="I8438" s="212">
        <v>570000</v>
      </c>
    </row>
    <row r="8439" spans="1:9" ht="51" customHeight="1" x14ac:dyDescent="0.25">
      <c r="A8439" s="200">
        <v>43886</v>
      </c>
      <c r="B8439" s="37" t="s">
        <v>8437</v>
      </c>
      <c r="C8439" s="23">
        <v>53</v>
      </c>
      <c r="D8439" s="49" t="s">
        <v>21864</v>
      </c>
      <c r="E8439" s="49" t="s">
        <v>3440</v>
      </c>
      <c r="F8439" s="50" t="s">
        <v>21865</v>
      </c>
      <c r="G8439" s="217">
        <v>570000</v>
      </c>
      <c r="H8439" s="212">
        <v>0</v>
      </c>
      <c r="I8439" s="212">
        <v>570000</v>
      </c>
    </row>
    <row r="8440" spans="1:9" ht="51" customHeight="1" x14ac:dyDescent="0.25">
      <c r="A8440" s="200">
        <v>43886</v>
      </c>
      <c r="B8440" s="37" t="s">
        <v>8437</v>
      </c>
      <c r="C8440" s="23">
        <v>53</v>
      </c>
      <c r="D8440" s="49" t="s">
        <v>21866</v>
      </c>
      <c r="E8440" s="49" t="s">
        <v>21867</v>
      </c>
      <c r="F8440" s="50" t="s">
        <v>21868</v>
      </c>
      <c r="G8440" s="217">
        <v>987394.85</v>
      </c>
      <c r="H8440" s="212">
        <v>0</v>
      </c>
      <c r="I8440" s="212">
        <v>987394.85</v>
      </c>
    </row>
    <row r="8441" spans="1:9" ht="51" customHeight="1" x14ac:dyDescent="0.25">
      <c r="A8441" s="200">
        <v>43886</v>
      </c>
      <c r="B8441" s="37" t="s">
        <v>8437</v>
      </c>
      <c r="C8441" s="23">
        <v>53</v>
      </c>
      <c r="D8441" s="49" t="s">
        <v>21869</v>
      </c>
      <c r="E8441" s="49" t="s">
        <v>21870</v>
      </c>
      <c r="F8441" s="50" t="s">
        <v>21871</v>
      </c>
      <c r="G8441" s="217">
        <v>1899214.96</v>
      </c>
      <c r="H8441" s="212">
        <v>0</v>
      </c>
      <c r="I8441" s="212">
        <v>1899214.96</v>
      </c>
    </row>
    <row r="8442" spans="1:9" ht="51" customHeight="1" x14ac:dyDescent="0.25">
      <c r="A8442" s="200">
        <v>43886</v>
      </c>
      <c r="B8442" s="37" t="s">
        <v>8437</v>
      </c>
      <c r="C8442" s="23">
        <v>53</v>
      </c>
      <c r="D8442" s="49" t="s">
        <v>21872</v>
      </c>
      <c r="E8442" s="49" t="s">
        <v>21873</v>
      </c>
      <c r="F8442" s="50" t="s">
        <v>21874</v>
      </c>
      <c r="G8442" s="217">
        <v>1581149.27</v>
      </c>
      <c r="H8442" s="212">
        <v>0</v>
      </c>
      <c r="I8442" s="212">
        <v>1581149.27</v>
      </c>
    </row>
    <row r="8443" spans="1:9" ht="51" customHeight="1" x14ac:dyDescent="0.25">
      <c r="A8443" s="200">
        <v>43886</v>
      </c>
      <c r="B8443" s="37" t="s">
        <v>8437</v>
      </c>
      <c r="C8443" s="23">
        <v>53</v>
      </c>
      <c r="D8443" s="49" t="s">
        <v>21875</v>
      </c>
      <c r="E8443" s="49" t="s">
        <v>21876</v>
      </c>
      <c r="F8443" s="50" t="s">
        <v>21877</v>
      </c>
      <c r="G8443" s="217">
        <v>904585.25</v>
      </c>
      <c r="H8443" s="212">
        <v>0</v>
      </c>
      <c r="I8443" s="212">
        <v>904585.25</v>
      </c>
    </row>
    <row r="8444" spans="1:9" ht="51" customHeight="1" x14ac:dyDescent="0.25">
      <c r="A8444" s="200">
        <v>43886</v>
      </c>
      <c r="B8444" s="37" t="s">
        <v>8437</v>
      </c>
      <c r="C8444" s="23">
        <v>53</v>
      </c>
      <c r="D8444" s="49" t="s">
        <v>21878</v>
      </c>
      <c r="E8444" s="49" t="s">
        <v>21879</v>
      </c>
      <c r="F8444" s="50" t="s">
        <v>21880</v>
      </c>
      <c r="G8444" s="217">
        <v>1890539.13</v>
      </c>
      <c r="H8444" s="212">
        <v>0</v>
      </c>
      <c r="I8444" s="212">
        <v>1890539.13</v>
      </c>
    </row>
    <row r="8445" spans="1:9" ht="51" customHeight="1" x14ac:dyDescent="0.25">
      <c r="A8445" s="200">
        <v>43886</v>
      </c>
      <c r="B8445" s="37" t="s">
        <v>8437</v>
      </c>
      <c r="C8445" s="23">
        <v>53</v>
      </c>
      <c r="D8445" s="49" t="s">
        <v>21881</v>
      </c>
      <c r="E8445" s="49" t="s">
        <v>21882</v>
      </c>
      <c r="F8445" s="50" t="s">
        <v>21883</v>
      </c>
      <c r="G8445" s="217">
        <v>930732.62</v>
      </c>
      <c r="H8445" s="212">
        <v>0</v>
      </c>
      <c r="I8445" s="212">
        <v>930732.62</v>
      </c>
    </row>
    <row r="8446" spans="1:9" ht="51" customHeight="1" x14ac:dyDescent="0.25">
      <c r="A8446" s="200">
        <v>43886</v>
      </c>
      <c r="B8446" s="37" t="s">
        <v>8437</v>
      </c>
      <c r="C8446" s="23">
        <v>53</v>
      </c>
      <c r="D8446" s="49" t="s">
        <v>21884</v>
      </c>
      <c r="E8446" s="49" t="s">
        <v>21885</v>
      </c>
      <c r="F8446" s="50" t="s">
        <v>21886</v>
      </c>
      <c r="G8446" s="217">
        <v>813093.29</v>
      </c>
      <c r="H8446" s="212">
        <v>0</v>
      </c>
      <c r="I8446" s="212">
        <v>813093.29</v>
      </c>
    </row>
    <row r="8447" spans="1:9" ht="51" customHeight="1" x14ac:dyDescent="0.25">
      <c r="A8447" s="200">
        <v>43886</v>
      </c>
      <c r="B8447" s="37" t="s">
        <v>8437</v>
      </c>
      <c r="C8447" s="23">
        <v>53</v>
      </c>
      <c r="D8447" s="49" t="s">
        <v>21887</v>
      </c>
      <c r="E8447" s="49" t="s">
        <v>21888</v>
      </c>
      <c r="F8447" s="50" t="s">
        <v>21889</v>
      </c>
      <c r="G8447" s="217">
        <v>2330819.7400000002</v>
      </c>
      <c r="H8447" s="212">
        <v>0</v>
      </c>
      <c r="I8447" s="212">
        <v>2330819.7400000002</v>
      </c>
    </row>
    <row r="8448" spans="1:9" ht="51" customHeight="1" x14ac:dyDescent="0.25">
      <c r="A8448" s="200">
        <v>43886</v>
      </c>
      <c r="B8448" s="37" t="s">
        <v>8437</v>
      </c>
      <c r="C8448" s="23">
        <v>53</v>
      </c>
      <c r="D8448" s="49" t="s">
        <v>21890</v>
      </c>
      <c r="E8448" s="49" t="s">
        <v>21891</v>
      </c>
      <c r="F8448" s="50" t="s">
        <v>21892</v>
      </c>
      <c r="G8448" s="217">
        <v>3495326.45</v>
      </c>
      <c r="H8448" s="212">
        <v>0</v>
      </c>
      <c r="I8448" s="212">
        <v>3495326.45</v>
      </c>
    </row>
    <row r="8449" spans="1:9" ht="51" customHeight="1" x14ac:dyDescent="0.25">
      <c r="A8449" s="200">
        <v>43886</v>
      </c>
      <c r="B8449" s="37" t="s">
        <v>8437</v>
      </c>
      <c r="C8449" s="23">
        <v>53</v>
      </c>
      <c r="D8449" s="49" t="s">
        <v>21893</v>
      </c>
      <c r="E8449" s="49" t="s">
        <v>2047</v>
      </c>
      <c r="F8449" s="50" t="s">
        <v>21894</v>
      </c>
      <c r="G8449" s="217">
        <v>7126313.96</v>
      </c>
      <c r="H8449" s="212">
        <v>0</v>
      </c>
      <c r="I8449" s="212">
        <v>7126313.96</v>
      </c>
    </row>
    <row r="8450" spans="1:9" ht="51" customHeight="1" x14ac:dyDescent="0.25">
      <c r="A8450" s="200">
        <v>43886</v>
      </c>
      <c r="B8450" s="37" t="s">
        <v>8437</v>
      </c>
      <c r="C8450" s="23">
        <v>53</v>
      </c>
      <c r="D8450" s="49" t="s">
        <v>21895</v>
      </c>
      <c r="E8450" s="49" t="s">
        <v>21896</v>
      </c>
      <c r="F8450" s="50" t="s">
        <v>21897</v>
      </c>
      <c r="G8450" s="217">
        <v>9499995.4900000002</v>
      </c>
      <c r="H8450" s="212">
        <v>0</v>
      </c>
      <c r="I8450" s="212">
        <v>9499995.4900000002</v>
      </c>
    </row>
    <row r="8451" spans="1:9" ht="51" customHeight="1" x14ac:dyDescent="0.25">
      <c r="A8451" s="200">
        <v>43886</v>
      </c>
      <c r="B8451" s="37" t="s">
        <v>2572</v>
      </c>
      <c r="C8451" s="23">
        <v>60</v>
      </c>
      <c r="D8451" s="49" t="s">
        <v>21898</v>
      </c>
      <c r="E8451" s="49" t="s">
        <v>5637</v>
      </c>
      <c r="F8451" s="50" t="s">
        <v>21899</v>
      </c>
      <c r="G8451" s="217">
        <v>565250</v>
      </c>
      <c r="H8451" s="212">
        <v>66500</v>
      </c>
      <c r="I8451" s="212">
        <v>631750</v>
      </c>
    </row>
    <row r="8452" spans="1:9" ht="51" customHeight="1" x14ac:dyDescent="0.25">
      <c r="A8452" s="200">
        <v>43886</v>
      </c>
      <c r="B8452" s="37" t="s">
        <v>8437</v>
      </c>
      <c r="C8452" s="23">
        <v>62</v>
      </c>
      <c r="D8452" s="49" t="s">
        <v>21900</v>
      </c>
      <c r="E8452" s="49" t="s">
        <v>21901</v>
      </c>
      <c r="F8452" s="50" t="s">
        <v>21902</v>
      </c>
      <c r="G8452" s="217">
        <v>2371200</v>
      </c>
      <c r="H8452" s="212">
        <v>0</v>
      </c>
      <c r="I8452" s="212">
        <v>2371200</v>
      </c>
    </row>
    <row r="8453" spans="1:9" ht="51" customHeight="1" x14ac:dyDescent="0.25">
      <c r="A8453" s="200">
        <v>43886</v>
      </c>
      <c r="B8453" s="37" t="s">
        <v>8437</v>
      </c>
      <c r="C8453" s="23">
        <v>62</v>
      </c>
      <c r="D8453" s="49" t="s">
        <v>21903</v>
      </c>
      <c r="E8453" s="49" t="s">
        <v>21904</v>
      </c>
      <c r="F8453" s="50" t="s">
        <v>21905</v>
      </c>
      <c r="G8453" s="217">
        <v>4999999.1500000004</v>
      </c>
      <c r="H8453" s="212">
        <v>0</v>
      </c>
      <c r="I8453" s="212">
        <v>4999999.1500000004</v>
      </c>
    </row>
    <row r="8454" spans="1:9" ht="51" customHeight="1" x14ac:dyDescent="0.25">
      <c r="A8454" s="200">
        <v>43886</v>
      </c>
      <c r="B8454" s="37" t="s">
        <v>8437</v>
      </c>
      <c r="C8454" s="23">
        <v>62</v>
      </c>
      <c r="D8454" s="49" t="s">
        <v>21906</v>
      </c>
      <c r="E8454" s="49" t="s">
        <v>4758</v>
      </c>
      <c r="F8454" s="50" t="s">
        <v>21907</v>
      </c>
      <c r="G8454" s="217">
        <v>3785218</v>
      </c>
      <c r="H8454" s="212">
        <v>0</v>
      </c>
      <c r="I8454" s="212">
        <v>3785218</v>
      </c>
    </row>
    <row r="8455" spans="1:9" ht="51" customHeight="1" x14ac:dyDescent="0.25">
      <c r="A8455" s="200">
        <v>43886</v>
      </c>
      <c r="B8455" s="37" t="s">
        <v>8437</v>
      </c>
      <c r="C8455" s="23">
        <v>62</v>
      </c>
      <c r="D8455" s="49" t="s">
        <v>21908</v>
      </c>
      <c r="E8455" s="49" t="s">
        <v>1965</v>
      </c>
      <c r="F8455" s="50" t="s">
        <v>21909</v>
      </c>
      <c r="G8455" s="217">
        <v>5700000</v>
      </c>
      <c r="H8455" s="212">
        <v>0</v>
      </c>
      <c r="I8455" s="212">
        <v>5700000</v>
      </c>
    </row>
    <row r="8456" spans="1:9" ht="51" customHeight="1" x14ac:dyDescent="0.25">
      <c r="A8456" s="200">
        <v>43886</v>
      </c>
      <c r="B8456" s="37" t="s">
        <v>8437</v>
      </c>
      <c r="C8456" s="23">
        <v>62</v>
      </c>
      <c r="D8456" s="49" t="s">
        <v>21910</v>
      </c>
      <c r="E8456" s="49" t="s">
        <v>9739</v>
      </c>
      <c r="F8456" s="50" t="s">
        <v>21911</v>
      </c>
      <c r="G8456" s="217">
        <v>3324955.35</v>
      </c>
      <c r="H8456" s="212">
        <v>0</v>
      </c>
      <c r="I8456" s="212">
        <v>3324955.35</v>
      </c>
    </row>
    <row r="8457" spans="1:9" ht="51" customHeight="1" x14ac:dyDescent="0.25">
      <c r="A8457" s="200">
        <v>43886</v>
      </c>
      <c r="B8457" s="37" t="s">
        <v>8437</v>
      </c>
      <c r="C8457" s="23">
        <v>62</v>
      </c>
      <c r="D8457" s="49" t="s">
        <v>21912</v>
      </c>
      <c r="E8457" s="49" t="s">
        <v>19561</v>
      </c>
      <c r="F8457" s="50" t="s">
        <v>21913</v>
      </c>
      <c r="G8457" s="217">
        <v>389500</v>
      </c>
      <c r="H8457" s="212">
        <v>0</v>
      </c>
      <c r="I8457" s="212">
        <v>389500</v>
      </c>
    </row>
    <row r="8458" spans="1:9" ht="51" customHeight="1" x14ac:dyDescent="0.25">
      <c r="A8458" s="200">
        <v>43886</v>
      </c>
      <c r="B8458" s="37" t="s">
        <v>8437</v>
      </c>
      <c r="C8458" s="23">
        <v>62</v>
      </c>
      <c r="D8458" s="49" t="s">
        <v>21914</v>
      </c>
      <c r="E8458" s="49" t="s">
        <v>10113</v>
      </c>
      <c r="F8458" s="50" t="s">
        <v>21915</v>
      </c>
      <c r="G8458" s="217">
        <v>409830</v>
      </c>
      <c r="H8458" s="212">
        <v>0</v>
      </c>
      <c r="I8458" s="212">
        <v>409830</v>
      </c>
    </row>
    <row r="8459" spans="1:9" ht="51" customHeight="1" x14ac:dyDescent="0.25">
      <c r="A8459" s="200">
        <v>43886</v>
      </c>
      <c r="B8459" s="37" t="s">
        <v>8437</v>
      </c>
      <c r="C8459" s="23">
        <v>65</v>
      </c>
      <c r="D8459" s="49" t="s">
        <v>21916</v>
      </c>
      <c r="E8459" s="49" t="s">
        <v>21917</v>
      </c>
      <c r="F8459" s="50" t="s">
        <v>21918</v>
      </c>
      <c r="G8459" s="217">
        <v>2228128.1</v>
      </c>
      <c r="H8459" s="212">
        <v>0</v>
      </c>
      <c r="I8459" s="212">
        <v>2228128.1</v>
      </c>
    </row>
    <row r="8460" spans="1:9" ht="51" customHeight="1" x14ac:dyDescent="0.25">
      <c r="A8460" s="200">
        <v>43886</v>
      </c>
      <c r="B8460" s="37" t="s">
        <v>8437</v>
      </c>
      <c r="C8460" s="23">
        <v>68</v>
      </c>
      <c r="D8460" s="49" t="s">
        <v>21919</v>
      </c>
      <c r="E8460" s="49" t="s">
        <v>1299</v>
      </c>
      <c r="F8460" s="50" t="s">
        <v>21920</v>
      </c>
      <c r="G8460" s="217">
        <v>842400.15</v>
      </c>
      <c r="H8460" s="212">
        <v>0</v>
      </c>
      <c r="I8460" s="212">
        <v>842400.15</v>
      </c>
    </row>
    <row r="8461" spans="1:9" ht="51" customHeight="1" x14ac:dyDescent="0.25">
      <c r="A8461" s="200">
        <v>43886</v>
      </c>
      <c r="B8461" s="37" t="s">
        <v>8437</v>
      </c>
      <c r="C8461" s="23">
        <v>68</v>
      </c>
      <c r="D8461" s="49" t="s">
        <v>21921</v>
      </c>
      <c r="E8461" s="49" t="s">
        <v>21922</v>
      </c>
      <c r="F8461" s="50" t="s">
        <v>21923</v>
      </c>
      <c r="G8461" s="217">
        <v>1899955.18</v>
      </c>
      <c r="H8461" s="212">
        <v>0</v>
      </c>
      <c r="I8461" s="212">
        <v>1899955.18</v>
      </c>
    </row>
    <row r="8462" spans="1:9" ht="51" customHeight="1" x14ac:dyDescent="0.25">
      <c r="A8462" s="200">
        <v>43886</v>
      </c>
      <c r="B8462" s="37" t="s">
        <v>8437</v>
      </c>
      <c r="C8462" s="23">
        <v>68</v>
      </c>
      <c r="D8462" s="49" t="s">
        <v>21924</v>
      </c>
      <c r="E8462" s="49" t="s">
        <v>21925</v>
      </c>
      <c r="F8462" s="50" t="s">
        <v>21926</v>
      </c>
      <c r="G8462" s="217">
        <v>1466362.45</v>
      </c>
      <c r="H8462" s="212">
        <v>0</v>
      </c>
      <c r="I8462" s="212">
        <v>1466362.45</v>
      </c>
    </row>
    <row r="8463" spans="1:9" ht="51" customHeight="1" x14ac:dyDescent="0.25">
      <c r="A8463" s="200">
        <v>43886</v>
      </c>
      <c r="B8463" s="37" t="s">
        <v>8437</v>
      </c>
      <c r="C8463" s="23">
        <v>68</v>
      </c>
      <c r="D8463" s="49" t="s">
        <v>21927</v>
      </c>
      <c r="E8463" s="49" t="s">
        <v>950</v>
      </c>
      <c r="F8463" s="50" t="s">
        <v>21928</v>
      </c>
      <c r="G8463" s="217">
        <v>812594.85</v>
      </c>
      <c r="H8463" s="212">
        <v>0</v>
      </c>
      <c r="I8463" s="212">
        <v>812594.85</v>
      </c>
    </row>
    <row r="8464" spans="1:9" ht="51" customHeight="1" x14ac:dyDescent="0.25">
      <c r="A8464" s="200">
        <v>43886</v>
      </c>
      <c r="B8464" s="37" t="s">
        <v>8437</v>
      </c>
      <c r="C8464" s="23">
        <v>68</v>
      </c>
      <c r="D8464" s="49" t="s">
        <v>21929</v>
      </c>
      <c r="E8464" s="49" t="s">
        <v>21930</v>
      </c>
      <c r="F8464" s="50" t="s">
        <v>21931</v>
      </c>
      <c r="G8464" s="217">
        <v>1391910.74</v>
      </c>
      <c r="H8464" s="212">
        <v>0</v>
      </c>
      <c r="I8464" s="212">
        <v>1391910.74</v>
      </c>
    </row>
    <row r="8465" spans="1:9" ht="51" customHeight="1" x14ac:dyDescent="0.25">
      <c r="A8465" s="200">
        <v>43886</v>
      </c>
      <c r="B8465" s="37" t="s">
        <v>8437</v>
      </c>
      <c r="C8465" s="23">
        <v>68</v>
      </c>
      <c r="D8465" s="49" t="s">
        <v>21932</v>
      </c>
      <c r="E8465" s="49" t="s">
        <v>380</v>
      </c>
      <c r="F8465" s="50" t="s">
        <v>21933</v>
      </c>
      <c r="G8465" s="217">
        <v>3800000</v>
      </c>
      <c r="H8465" s="212">
        <v>0</v>
      </c>
      <c r="I8465" s="212">
        <v>3800000</v>
      </c>
    </row>
    <row r="8466" spans="1:9" ht="51" customHeight="1" x14ac:dyDescent="0.25">
      <c r="A8466" s="200">
        <v>43886</v>
      </c>
      <c r="B8466" s="37" t="s">
        <v>8437</v>
      </c>
      <c r="C8466" s="23">
        <v>68</v>
      </c>
      <c r="D8466" s="49" t="s">
        <v>21934</v>
      </c>
      <c r="E8466" s="49" t="s">
        <v>9224</v>
      </c>
      <c r="F8466" s="50" t="s">
        <v>21935</v>
      </c>
      <c r="G8466" s="217">
        <v>934343.78</v>
      </c>
      <c r="H8466" s="212">
        <v>0</v>
      </c>
      <c r="I8466" s="212">
        <v>934343.78</v>
      </c>
    </row>
    <row r="8467" spans="1:9" ht="51" customHeight="1" x14ac:dyDescent="0.25">
      <c r="A8467" s="200">
        <v>43886</v>
      </c>
      <c r="B8467" s="37" t="s">
        <v>8437</v>
      </c>
      <c r="C8467" s="23">
        <v>68</v>
      </c>
      <c r="D8467" s="49" t="s">
        <v>21936</v>
      </c>
      <c r="E8467" s="49" t="s">
        <v>21937</v>
      </c>
      <c r="F8467" s="50" t="s">
        <v>21938</v>
      </c>
      <c r="G8467" s="217">
        <v>749999</v>
      </c>
      <c r="H8467" s="212">
        <v>0</v>
      </c>
      <c r="I8467" s="212">
        <v>749999</v>
      </c>
    </row>
    <row r="8468" spans="1:9" ht="51" customHeight="1" x14ac:dyDescent="0.25">
      <c r="A8468" s="200">
        <v>43886</v>
      </c>
      <c r="B8468" s="37" t="s">
        <v>8437</v>
      </c>
      <c r="C8468" s="23">
        <v>68</v>
      </c>
      <c r="D8468" s="49" t="s">
        <v>21939</v>
      </c>
      <c r="E8468" s="49" t="s">
        <v>21940</v>
      </c>
      <c r="F8468" s="50" t="s">
        <v>21941</v>
      </c>
      <c r="G8468" s="217">
        <v>690184.5</v>
      </c>
      <c r="H8468" s="212">
        <v>0</v>
      </c>
      <c r="I8468" s="212">
        <v>690184.5</v>
      </c>
    </row>
    <row r="8469" spans="1:9" ht="51" customHeight="1" x14ac:dyDescent="0.25">
      <c r="A8469" s="200">
        <v>43886</v>
      </c>
      <c r="B8469" s="37" t="s">
        <v>8437</v>
      </c>
      <c r="C8469" s="23">
        <v>68</v>
      </c>
      <c r="D8469" s="49" t="s">
        <v>21942</v>
      </c>
      <c r="E8469" s="49" t="s">
        <v>8492</v>
      </c>
      <c r="F8469" s="50" t="s">
        <v>21943</v>
      </c>
      <c r="G8469" s="217">
        <v>707325.89</v>
      </c>
      <c r="H8469" s="212">
        <v>0</v>
      </c>
      <c r="I8469" s="212">
        <v>707325.89</v>
      </c>
    </row>
    <row r="8470" spans="1:9" ht="51" customHeight="1" x14ac:dyDescent="0.25">
      <c r="A8470" s="200">
        <v>43886</v>
      </c>
      <c r="B8470" s="37" t="s">
        <v>8437</v>
      </c>
      <c r="C8470" s="23">
        <v>68</v>
      </c>
      <c r="D8470" s="49" t="s">
        <v>21944</v>
      </c>
      <c r="E8470" s="49" t="s">
        <v>21945</v>
      </c>
      <c r="F8470" s="50" t="s">
        <v>21946</v>
      </c>
      <c r="G8470" s="217">
        <v>473803</v>
      </c>
      <c r="H8470" s="212">
        <v>0</v>
      </c>
      <c r="I8470" s="212">
        <v>473803</v>
      </c>
    </row>
    <row r="8471" spans="1:9" ht="51" customHeight="1" x14ac:dyDescent="0.25">
      <c r="A8471" s="200">
        <v>43886</v>
      </c>
      <c r="B8471" s="37" t="s">
        <v>8437</v>
      </c>
      <c r="C8471" s="23">
        <v>69</v>
      </c>
      <c r="D8471" s="49" t="s">
        <v>21947</v>
      </c>
      <c r="E8471" s="49" t="s">
        <v>5334</v>
      </c>
      <c r="F8471" s="50" t="s">
        <v>21948</v>
      </c>
      <c r="G8471" s="217">
        <v>949951.03</v>
      </c>
      <c r="H8471" s="212">
        <v>0</v>
      </c>
      <c r="I8471" s="212">
        <v>949951.03</v>
      </c>
    </row>
    <row r="8472" spans="1:9" ht="51" customHeight="1" x14ac:dyDescent="0.25">
      <c r="A8472" s="200">
        <v>43886</v>
      </c>
      <c r="B8472" s="37" t="s">
        <v>8437</v>
      </c>
      <c r="C8472" s="23">
        <v>69</v>
      </c>
      <c r="D8472" s="49" t="s">
        <v>21949</v>
      </c>
      <c r="E8472" s="49" t="s">
        <v>477</v>
      </c>
      <c r="F8472" s="50" t="s">
        <v>21950</v>
      </c>
      <c r="G8472" s="217">
        <v>933902.25</v>
      </c>
      <c r="H8472" s="212">
        <v>0</v>
      </c>
      <c r="I8472" s="212">
        <v>933902.25</v>
      </c>
    </row>
    <row r="8473" spans="1:9" ht="51" customHeight="1" x14ac:dyDescent="0.25">
      <c r="A8473" s="200">
        <v>43886</v>
      </c>
      <c r="B8473" s="37" t="s">
        <v>8437</v>
      </c>
      <c r="C8473" s="23">
        <v>69</v>
      </c>
      <c r="D8473" s="49" t="s">
        <v>21951</v>
      </c>
      <c r="E8473" s="49" t="s">
        <v>21952</v>
      </c>
      <c r="F8473" s="50" t="s">
        <v>21953</v>
      </c>
      <c r="G8473" s="217">
        <v>940500</v>
      </c>
      <c r="H8473" s="212">
        <v>0</v>
      </c>
      <c r="I8473" s="212">
        <v>940500</v>
      </c>
    </row>
    <row r="8474" spans="1:9" ht="51" customHeight="1" x14ac:dyDescent="0.25">
      <c r="A8474" s="200">
        <v>43886</v>
      </c>
      <c r="B8474" s="37" t="s">
        <v>2572</v>
      </c>
      <c r="C8474" s="23">
        <v>83</v>
      </c>
      <c r="D8474" s="49" t="s">
        <v>21954</v>
      </c>
      <c r="E8474" s="49" t="s">
        <v>540</v>
      </c>
      <c r="F8474" s="50" t="s">
        <v>21955</v>
      </c>
      <c r="G8474" s="217">
        <v>24564743.890000001</v>
      </c>
      <c r="H8474" s="212">
        <v>1444984.94</v>
      </c>
      <c r="I8474" s="212">
        <v>26009728.829999998</v>
      </c>
    </row>
    <row r="8475" spans="1:9" ht="51" customHeight="1" x14ac:dyDescent="0.25">
      <c r="A8475" s="200">
        <v>43895</v>
      </c>
      <c r="B8475" s="37" t="s">
        <v>2577</v>
      </c>
      <c r="C8475" s="23">
        <v>6</v>
      </c>
      <c r="D8475" s="49" t="s">
        <v>21956</v>
      </c>
      <c r="E8475" s="49" t="s">
        <v>2822</v>
      </c>
      <c r="F8475" s="50" t="s">
        <v>21957</v>
      </c>
      <c r="G8475" s="217">
        <v>4952528.5999999996</v>
      </c>
      <c r="H8475" s="212">
        <v>0</v>
      </c>
      <c r="I8475" s="212">
        <v>4952528.5999999996</v>
      </c>
    </row>
    <row r="8476" spans="1:9" ht="51" customHeight="1" x14ac:dyDescent="0.25">
      <c r="A8476" s="200">
        <v>43895</v>
      </c>
      <c r="B8476" s="37" t="s">
        <v>2571</v>
      </c>
      <c r="C8476" s="23">
        <v>42</v>
      </c>
      <c r="D8476" s="49" t="s">
        <v>21958</v>
      </c>
      <c r="E8476" s="49" t="s">
        <v>2273</v>
      </c>
      <c r="F8476" s="50" t="s">
        <v>21959</v>
      </c>
      <c r="G8476" s="217">
        <v>20165690.469999999</v>
      </c>
      <c r="H8476" s="212">
        <v>1186217.0900000001</v>
      </c>
      <c r="I8476" s="212">
        <v>21351907.559999999</v>
      </c>
    </row>
    <row r="8477" spans="1:9" ht="51" customHeight="1" x14ac:dyDescent="0.25">
      <c r="A8477" s="200">
        <v>43895</v>
      </c>
      <c r="B8477" s="37" t="s">
        <v>2582</v>
      </c>
      <c r="C8477" s="23">
        <v>50</v>
      </c>
      <c r="D8477" s="49" t="s">
        <v>21960</v>
      </c>
      <c r="E8477" s="49" t="s">
        <v>3360</v>
      </c>
      <c r="F8477" s="50" t="s">
        <v>21961</v>
      </c>
      <c r="G8477" s="217">
        <v>150454590</v>
      </c>
      <c r="H8477" s="212">
        <v>0</v>
      </c>
      <c r="I8477" s="212">
        <v>150454590</v>
      </c>
    </row>
    <row r="8478" spans="1:9" ht="51" customHeight="1" x14ac:dyDescent="0.25">
      <c r="A8478" s="200">
        <v>43895</v>
      </c>
      <c r="B8478" s="37" t="s">
        <v>2582</v>
      </c>
      <c r="C8478" s="23">
        <v>50</v>
      </c>
      <c r="D8478" s="49" t="s">
        <v>21962</v>
      </c>
      <c r="E8478" s="49" t="s">
        <v>3360</v>
      </c>
      <c r="F8478" s="50" t="s">
        <v>21963</v>
      </c>
      <c r="G8478" s="217">
        <v>139017500</v>
      </c>
      <c r="H8478" s="212">
        <v>0</v>
      </c>
      <c r="I8478" s="212">
        <v>139017500</v>
      </c>
    </row>
    <row r="8479" spans="1:9" ht="51" customHeight="1" x14ac:dyDescent="0.25">
      <c r="A8479" s="200">
        <v>43895</v>
      </c>
      <c r="B8479" s="37" t="s">
        <v>2582</v>
      </c>
      <c r="C8479" s="23">
        <v>50</v>
      </c>
      <c r="D8479" s="49" t="s">
        <v>21964</v>
      </c>
      <c r="E8479" s="49" t="s">
        <v>21965</v>
      </c>
      <c r="F8479" s="50" t="s">
        <v>21966</v>
      </c>
      <c r="G8479" s="217">
        <v>19999990</v>
      </c>
      <c r="H8479" s="212">
        <v>0</v>
      </c>
      <c r="I8479" s="212">
        <v>19999990</v>
      </c>
    </row>
    <row r="8480" spans="1:9" ht="51" customHeight="1" x14ac:dyDescent="0.25">
      <c r="A8480" s="200">
        <v>43895</v>
      </c>
      <c r="B8480" s="37" t="s">
        <v>2582</v>
      </c>
      <c r="C8480" s="23">
        <v>51</v>
      </c>
      <c r="D8480" s="49" t="s">
        <v>21967</v>
      </c>
      <c r="E8480" s="49" t="s">
        <v>5045</v>
      </c>
      <c r="F8480" s="50" t="s">
        <v>21968</v>
      </c>
      <c r="G8480" s="217">
        <v>9196417.0700000003</v>
      </c>
      <c r="H8480" s="212">
        <v>540965.71</v>
      </c>
      <c r="I8480" s="212">
        <v>9737382.7799999993</v>
      </c>
    </row>
    <row r="8481" spans="1:9" ht="51" customHeight="1" x14ac:dyDescent="0.25">
      <c r="A8481" s="200">
        <v>43895</v>
      </c>
      <c r="B8481" s="37" t="s">
        <v>8437</v>
      </c>
      <c r="C8481" s="23">
        <v>53</v>
      </c>
      <c r="D8481" s="49" t="s">
        <v>21969</v>
      </c>
      <c r="E8481" s="49" t="s">
        <v>648</v>
      </c>
      <c r="F8481" s="50" t="s">
        <v>21970</v>
      </c>
      <c r="G8481" s="217">
        <v>2185000</v>
      </c>
      <c r="H8481" s="212">
        <v>0</v>
      </c>
      <c r="I8481" s="212">
        <v>2185000</v>
      </c>
    </row>
    <row r="8482" spans="1:9" ht="51" customHeight="1" x14ac:dyDescent="0.25">
      <c r="A8482" s="200">
        <v>43895</v>
      </c>
      <c r="B8482" s="37" t="s">
        <v>8437</v>
      </c>
      <c r="C8482" s="23">
        <v>53</v>
      </c>
      <c r="D8482" s="49" t="s">
        <v>21971</v>
      </c>
      <c r="E8482" s="49" t="s">
        <v>21972</v>
      </c>
      <c r="F8482" s="50" t="s">
        <v>21973</v>
      </c>
      <c r="G8482" s="217">
        <v>2185000</v>
      </c>
      <c r="H8482" s="212">
        <v>0</v>
      </c>
      <c r="I8482" s="212">
        <v>2185000</v>
      </c>
    </row>
    <row r="8483" spans="1:9" ht="51" customHeight="1" x14ac:dyDescent="0.25">
      <c r="A8483" s="200">
        <v>43895</v>
      </c>
      <c r="B8483" s="37" t="s">
        <v>8437</v>
      </c>
      <c r="C8483" s="23">
        <v>53</v>
      </c>
      <c r="D8483" s="49" t="s">
        <v>21974</v>
      </c>
      <c r="E8483" s="49" t="s">
        <v>21937</v>
      </c>
      <c r="F8483" s="50" t="s">
        <v>21975</v>
      </c>
      <c r="G8483" s="217">
        <v>547993.17000000004</v>
      </c>
      <c r="H8483" s="212">
        <v>0</v>
      </c>
      <c r="I8483" s="212">
        <v>547993.17000000004</v>
      </c>
    </row>
    <row r="8484" spans="1:9" ht="51" customHeight="1" x14ac:dyDescent="0.25">
      <c r="A8484" s="200">
        <v>43895</v>
      </c>
      <c r="B8484" s="37" t="s">
        <v>8437</v>
      </c>
      <c r="C8484" s="23">
        <v>68</v>
      </c>
      <c r="D8484" s="49" t="s">
        <v>21976</v>
      </c>
      <c r="E8484" s="49" t="s">
        <v>21977</v>
      </c>
      <c r="F8484" s="50" t="s">
        <v>21978</v>
      </c>
      <c r="G8484" s="217">
        <v>855067.45</v>
      </c>
      <c r="H8484" s="212">
        <v>0</v>
      </c>
      <c r="I8484" s="212">
        <v>855067.45</v>
      </c>
    </row>
    <row r="8485" spans="1:9" ht="51" customHeight="1" x14ac:dyDescent="0.25">
      <c r="A8485" s="200">
        <v>43895</v>
      </c>
      <c r="B8485" s="37" t="s">
        <v>8437</v>
      </c>
      <c r="C8485" s="23">
        <v>68</v>
      </c>
      <c r="D8485" s="49" t="s">
        <v>21979</v>
      </c>
      <c r="E8485" s="49" t="s">
        <v>16088</v>
      </c>
      <c r="F8485" s="50" t="s">
        <v>21980</v>
      </c>
      <c r="G8485" s="217">
        <v>1233100</v>
      </c>
      <c r="H8485" s="212">
        <v>0</v>
      </c>
      <c r="I8485" s="212">
        <v>1233100</v>
      </c>
    </row>
    <row r="8486" spans="1:9" ht="51" customHeight="1" x14ac:dyDescent="0.25">
      <c r="A8486" s="200">
        <v>43895</v>
      </c>
      <c r="B8486" s="37" t="s">
        <v>2581</v>
      </c>
      <c r="C8486" s="23">
        <v>78</v>
      </c>
      <c r="D8486" s="49" t="s">
        <v>21981</v>
      </c>
      <c r="E8486" s="49" t="s">
        <v>21982</v>
      </c>
      <c r="F8486" s="50" t="s">
        <v>21983</v>
      </c>
      <c r="G8486" s="217">
        <v>1816628.79</v>
      </c>
      <c r="H8486" s="212">
        <v>0</v>
      </c>
      <c r="I8486" s="212">
        <v>1816628.79</v>
      </c>
    </row>
    <row r="8487" spans="1:9" ht="51" customHeight="1" x14ac:dyDescent="0.25">
      <c r="A8487" s="200">
        <v>43895</v>
      </c>
      <c r="B8487" s="37" t="s">
        <v>2581</v>
      </c>
      <c r="C8487" s="23">
        <v>78</v>
      </c>
      <c r="D8487" s="49" t="s">
        <v>21984</v>
      </c>
      <c r="E8487" s="49" t="s">
        <v>21985</v>
      </c>
      <c r="F8487" s="50" t="s">
        <v>21986</v>
      </c>
      <c r="G8487" s="217">
        <v>1686633.23</v>
      </c>
      <c r="H8487" s="212">
        <v>84331.66</v>
      </c>
      <c r="I8487" s="212">
        <v>1770964.89</v>
      </c>
    </row>
    <row r="8488" spans="1:9" ht="51" customHeight="1" x14ac:dyDescent="0.25">
      <c r="A8488" s="200">
        <v>43895</v>
      </c>
      <c r="B8488" s="37" t="s">
        <v>2581</v>
      </c>
      <c r="C8488" s="23">
        <v>78</v>
      </c>
      <c r="D8488" s="49" t="s">
        <v>21987</v>
      </c>
      <c r="E8488" s="49" t="s">
        <v>21988</v>
      </c>
      <c r="F8488" s="50" t="s">
        <v>21989</v>
      </c>
      <c r="G8488" s="217">
        <v>1202639.96</v>
      </c>
      <c r="H8488" s="212">
        <v>0</v>
      </c>
      <c r="I8488" s="212">
        <v>1202639.96</v>
      </c>
    </row>
    <row r="8489" spans="1:9" ht="51" customHeight="1" x14ac:dyDescent="0.25">
      <c r="A8489" s="200">
        <v>43895</v>
      </c>
      <c r="B8489" s="37" t="s">
        <v>2581</v>
      </c>
      <c r="C8489" s="23">
        <v>78</v>
      </c>
      <c r="D8489" s="49" t="s">
        <v>21990</v>
      </c>
      <c r="E8489" s="49" t="s">
        <v>21991</v>
      </c>
      <c r="F8489" s="50" t="s">
        <v>21992</v>
      </c>
      <c r="G8489" s="217">
        <v>1632683.4</v>
      </c>
      <c r="H8489" s="212">
        <v>0</v>
      </c>
      <c r="I8489" s="212">
        <v>1632683.4</v>
      </c>
    </row>
    <row r="8490" spans="1:9" ht="51" customHeight="1" x14ac:dyDescent="0.25">
      <c r="A8490" s="200">
        <v>43895</v>
      </c>
      <c r="B8490" s="37" t="s">
        <v>2581</v>
      </c>
      <c r="C8490" s="23">
        <v>78</v>
      </c>
      <c r="D8490" s="49" t="s">
        <v>21993</v>
      </c>
      <c r="E8490" s="49" t="s">
        <v>21994</v>
      </c>
      <c r="F8490" s="50" t="s">
        <v>21995</v>
      </c>
      <c r="G8490" s="217">
        <v>3569925.09</v>
      </c>
      <c r="H8490" s="212">
        <v>0</v>
      </c>
      <c r="I8490" s="212">
        <v>3569925.09</v>
      </c>
    </row>
    <row r="8491" spans="1:9" ht="51" customHeight="1" x14ac:dyDescent="0.25">
      <c r="A8491" s="200">
        <v>43895</v>
      </c>
      <c r="B8491" s="37" t="s">
        <v>2581</v>
      </c>
      <c r="C8491" s="23">
        <v>78</v>
      </c>
      <c r="D8491" s="49" t="s">
        <v>21996</v>
      </c>
      <c r="E8491" s="49" t="s">
        <v>21997</v>
      </c>
      <c r="F8491" s="50" t="s">
        <v>21998</v>
      </c>
      <c r="G8491" s="217">
        <v>1531474.61</v>
      </c>
      <c r="H8491" s="212">
        <v>0</v>
      </c>
      <c r="I8491" s="212">
        <v>1531474.61</v>
      </c>
    </row>
    <row r="8492" spans="1:9" ht="51" customHeight="1" x14ac:dyDescent="0.25">
      <c r="A8492" s="200">
        <v>43895</v>
      </c>
      <c r="B8492" s="37" t="s">
        <v>2581</v>
      </c>
      <c r="C8492" s="23">
        <v>78</v>
      </c>
      <c r="D8492" s="49" t="s">
        <v>21999</v>
      </c>
      <c r="E8492" s="49" t="s">
        <v>3310</v>
      </c>
      <c r="F8492" s="50" t="s">
        <v>22000</v>
      </c>
      <c r="G8492" s="217">
        <v>3186732.96</v>
      </c>
      <c r="H8492" s="212">
        <v>159336.64000000001</v>
      </c>
      <c r="I8492" s="212">
        <v>3346069.6</v>
      </c>
    </row>
    <row r="8493" spans="1:9" ht="51" customHeight="1" x14ac:dyDescent="0.25">
      <c r="A8493" s="200">
        <v>43895</v>
      </c>
      <c r="B8493" s="37" t="s">
        <v>2581</v>
      </c>
      <c r="C8493" s="23">
        <v>78</v>
      </c>
      <c r="D8493" s="49" t="s">
        <v>22001</v>
      </c>
      <c r="E8493" s="49" t="s">
        <v>22002</v>
      </c>
      <c r="F8493" s="50" t="s">
        <v>22003</v>
      </c>
      <c r="G8493" s="217">
        <v>1200521.7</v>
      </c>
      <c r="H8493" s="212">
        <v>0</v>
      </c>
      <c r="I8493" s="212">
        <v>1200521.7</v>
      </c>
    </row>
    <row r="8494" spans="1:9" ht="51" customHeight="1" x14ac:dyDescent="0.25">
      <c r="A8494" s="200">
        <v>43895</v>
      </c>
      <c r="B8494" s="37" t="s">
        <v>2581</v>
      </c>
      <c r="C8494" s="23">
        <v>78</v>
      </c>
      <c r="D8494" s="49" t="s">
        <v>22004</v>
      </c>
      <c r="E8494" s="49" t="s">
        <v>320</v>
      </c>
      <c r="F8494" s="50" t="s">
        <v>22005</v>
      </c>
      <c r="G8494" s="217">
        <v>1808354.32</v>
      </c>
      <c r="H8494" s="212">
        <v>90417.72</v>
      </c>
      <c r="I8494" s="212">
        <v>1898772.04</v>
      </c>
    </row>
    <row r="8495" spans="1:9" ht="51" customHeight="1" x14ac:dyDescent="0.25">
      <c r="A8495" s="200">
        <v>43895</v>
      </c>
      <c r="B8495" s="37" t="s">
        <v>2581</v>
      </c>
      <c r="C8495" s="23">
        <v>78</v>
      </c>
      <c r="D8495" s="49" t="s">
        <v>22006</v>
      </c>
      <c r="E8495" s="49" t="s">
        <v>22007</v>
      </c>
      <c r="F8495" s="50" t="s">
        <v>22008</v>
      </c>
      <c r="G8495" s="217">
        <v>6188000</v>
      </c>
      <c r="H8495" s="212">
        <v>0</v>
      </c>
      <c r="I8495" s="212">
        <v>6188000</v>
      </c>
    </row>
    <row r="8496" spans="1:9" ht="51" customHeight="1" x14ac:dyDescent="0.25">
      <c r="A8496" s="200">
        <v>43895</v>
      </c>
      <c r="B8496" s="37" t="s">
        <v>2581</v>
      </c>
      <c r="C8496" s="23">
        <v>78</v>
      </c>
      <c r="D8496" s="49" t="s">
        <v>22009</v>
      </c>
      <c r="E8496" s="49" t="s">
        <v>22010</v>
      </c>
      <c r="F8496" s="50" t="s">
        <v>22011</v>
      </c>
      <c r="G8496" s="217">
        <v>4041126.66</v>
      </c>
      <c r="H8496" s="212">
        <v>0</v>
      </c>
      <c r="I8496" s="212">
        <v>4041126.66</v>
      </c>
    </row>
    <row r="8497" spans="1:9" ht="51" customHeight="1" x14ac:dyDescent="0.25">
      <c r="A8497" s="200">
        <v>43895</v>
      </c>
      <c r="B8497" s="37" t="s">
        <v>2581</v>
      </c>
      <c r="C8497" s="23">
        <v>78</v>
      </c>
      <c r="D8497" s="49" t="s">
        <v>22012</v>
      </c>
      <c r="E8497" s="49" t="s">
        <v>22013</v>
      </c>
      <c r="F8497" s="50" t="s">
        <v>22014</v>
      </c>
      <c r="G8497" s="217">
        <v>3011799.9</v>
      </c>
      <c r="H8497" s="212">
        <v>0</v>
      </c>
      <c r="I8497" s="212">
        <v>3011799.9</v>
      </c>
    </row>
    <row r="8498" spans="1:9" ht="51" customHeight="1" x14ac:dyDescent="0.25">
      <c r="A8498" s="200">
        <v>43895</v>
      </c>
      <c r="B8498" s="37" t="s">
        <v>2581</v>
      </c>
      <c r="C8498" s="23">
        <v>78</v>
      </c>
      <c r="D8498" s="49" t="s">
        <v>22015</v>
      </c>
      <c r="E8498" s="49" t="s">
        <v>22016</v>
      </c>
      <c r="F8498" s="50" t="s">
        <v>22017</v>
      </c>
      <c r="G8498" s="217">
        <v>1191552</v>
      </c>
      <c r="H8498" s="212">
        <v>0</v>
      </c>
      <c r="I8498" s="212">
        <v>1191552</v>
      </c>
    </row>
    <row r="8499" spans="1:9" ht="51" customHeight="1" x14ac:dyDescent="0.25">
      <c r="A8499" s="200">
        <v>43895</v>
      </c>
      <c r="B8499" s="37" t="s">
        <v>2581</v>
      </c>
      <c r="C8499" s="23">
        <v>78</v>
      </c>
      <c r="D8499" s="49" t="s">
        <v>22018</v>
      </c>
      <c r="E8499" s="49" t="s">
        <v>22019</v>
      </c>
      <c r="F8499" s="50" t="s">
        <v>22020</v>
      </c>
      <c r="G8499" s="217">
        <v>1588612.32</v>
      </c>
      <c r="H8499" s="212">
        <v>0</v>
      </c>
      <c r="I8499" s="212">
        <v>1588612.32</v>
      </c>
    </row>
    <row r="8500" spans="1:9" ht="51" customHeight="1" x14ac:dyDescent="0.25">
      <c r="A8500" s="200">
        <v>43895</v>
      </c>
      <c r="B8500" s="37" t="s">
        <v>2581</v>
      </c>
      <c r="C8500" s="23">
        <v>78</v>
      </c>
      <c r="D8500" s="49" t="s">
        <v>22021</v>
      </c>
      <c r="E8500" s="49" t="s">
        <v>22022</v>
      </c>
      <c r="F8500" s="50" t="s">
        <v>22023</v>
      </c>
      <c r="G8500" s="217">
        <v>2032197.88</v>
      </c>
      <c r="H8500" s="212">
        <v>0</v>
      </c>
      <c r="I8500" s="212">
        <v>2032197.88</v>
      </c>
    </row>
    <row r="8501" spans="1:9" ht="51" customHeight="1" x14ac:dyDescent="0.25">
      <c r="A8501" s="200">
        <v>43895</v>
      </c>
      <c r="B8501" s="37" t="s">
        <v>2581</v>
      </c>
      <c r="C8501" s="23">
        <v>78</v>
      </c>
      <c r="D8501" s="49" t="s">
        <v>22024</v>
      </c>
      <c r="E8501" s="49" t="s">
        <v>22025</v>
      </c>
      <c r="F8501" s="50" t="s">
        <v>22026</v>
      </c>
      <c r="G8501" s="217">
        <v>1050193.06</v>
      </c>
      <c r="H8501" s="212">
        <v>0</v>
      </c>
      <c r="I8501" s="212">
        <v>1050193.06</v>
      </c>
    </row>
    <row r="8502" spans="1:9" ht="51" customHeight="1" x14ac:dyDescent="0.25">
      <c r="A8502" s="200">
        <v>43895</v>
      </c>
      <c r="B8502" s="37" t="s">
        <v>2581</v>
      </c>
      <c r="C8502" s="23">
        <v>78</v>
      </c>
      <c r="D8502" s="49" t="s">
        <v>22027</v>
      </c>
      <c r="E8502" s="49" t="s">
        <v>22028</v>
      </c>
      <c r="F8502" s="50" t="s">
        <v>22029</v>
      </c>
      <c r="G8502" s="217">
        <v>1715959.71</v>
      </c>
      <c r="H8502" s="212">
        <v>0</v>
      </c>
      <c r="I8502" s="212">
        <v>1715959.71</v>
      </c>
    </row>
    <row r="8503" spans="1:9" ht="51" customHeight="1" x14ac:dyDescent="0.25">
      <c r="A8503" s="200">
        <v>43895</v>
      </c>
      <c r="B8503" s="37" t="s">
        <v>2581</v>
      </c>
      <c r="C8503" s="23">
        <v>78</v>
      </c>
      <c r="D8503" s="49" t="s">
        <v>22030</v>
      </c>
      <c r="E8503" s="49" t="s">
        <v>4006</v>
      </c>
      <c r="F8503" s="50" t="s">
        <v>22031</v>
      </c>
      <c r="G8503" s="217">
        <v>3433925.92</v>
      </c>
      <c r="H8503" s="212">
        <v>171696.3</v>
      </c>
      <c r="I8503" s="212">
        <v>3605622.22</v>
      </c>
    </row>
    <row r="8504" spans="1:9" ht="51" customHeight="1" x14ac:dyDescent="0.25">
      <c r="A8504" s="200">
        <v>43895</v>
      </c>
      <c r="B8504" s="37" t="s">
        <v>2581</v>
      </c>
      <c r="C8504" s="23">
        <v>78</v>
      </c>
      <c r="D8504" s="49" t="s">
        <v>22032</v>
      </c>
      <c r="E8504" s="49" t="s">
        <v>22033</v>
      </c>
      <c r="F8504" s="50" t="s">
        <v>22034</v>
      </c>
      <c r="G8504" s="217">
        <v>8691480.7599999998</v>
      </c>
      <c r="H8504" s="212">
        <v>0</v>
      </c>
      <c r="I8504" s="212">
        <v>8691480.7599999998</v>
      </c>
    </row>
    <row r="8505" spans="1:9" ht="51" customHeight="1" x14ac:dyDescent="0.25">
      <c r="A8505" s="200">
        <v>43895</v>
      </c>
      <c r="B8505" s="37" t="s">
        <v>2581</v>
      </c>
      <c r="C8505" s="23">
        <v>78</v>
      </c>
      <c r="D8505" s="49" t="s">
        <v>22035</v>
      </c>
      <c r="E8505" s="49" t="s">
        <v>22036</v>
      </c>
      <c r="F8505" s="50" t="s">
        <v>22037</v>
      </c>
      <c r="G8505" s="217">
        <v>1808574.67</v>
      </c>
      <c r="H8505" s="212">
        <v>0</v>
      </c>
      <c r="I8505" s="212">
        <v>1808574.67</v>
      </c>
    </row>
    <row r="8506" spans="1:9" ht="51" customHeight="1" x14ac:dyDescent="0.25">
      <c r="A8506" s="200">
        <v>43895</v>
      </c>
      <c r="B8506" s="37" t="s">
        <v>2581</v>
      </c>
      <c r="C8506" s="23">
        <v>78</v>
      </c>
      <c r="D8506" s="49" t="s">
        <v>22038</v>
      </c>
      <c r="E8506" s="49" t="s">
        <v>22039</v>
      </c>
      <c r="F8506" s="50" t="s">
        <v>22040</v>
      </c>
      <c r="G8506" s="217">
        <v>2676501.69</v>
      </c>
      <c r="H8506" s="212">
        <v>0</v>
      </c>
      <c r="I8506" s="212">
        <v>2676501.69</v>
      </c>
    </row>
    <row r="8507" spans="1:9" ht="51" customHeight="1" x14ac:dyDescent="0.25">
      <c r="A8507" s="200">
        <v>43895</v>
      </c>
      <c r="B8507" s="37" t="s">
        <v>2581</v>
      </c>
      <c r="C8507" s="23">
        <v>78</v>
      </c>
      <c r="D8507" s="49" t="s">
        <v>22041</v>
      </c>
      <c r="E8507" s="49" t="s">
        <v>22042</v>
      </c>
      <c r="F8507" s="50" t="s">
        <v>22043</v>
      </c>
      <c r="G8507" s="217">
        <v>2488170.12</v>
      </c>
      <c r="H8507" s="212">
        <v>0</v>
      </c>
      <c r="I8507" s="212">
        <v>2488170.12</v>
      </c>
    </row>
    <row r="8508" spans="1:9" ht="51" customHeight="1" x14ac:dyDescent="0.25">
      <c r="A8508" s="200">
        <v>43895</v>
      </c>
      <c r="B8508" s="37" t="s">
        <v>2581</v>
      </c>
      <c r="C8508" s="23">
        <v>78</v>
      </c>
      <c r="D8508" s="49" t="s">
        <v>22044</v>
      </c>
      <c r="E8508" s="49" t="s">
        <v>22045</v>
      </c>
      <c r="F8508" s="50" t="s">
        <v>22046</v>
      </c>
      <c r="G8508" s="217">
        <v>8921435.5199999996</v>
      </c>
      <c r="H8508" s="212">
        <v>0</v>
      </c>
      <c r="I8508" s="212">
        <v>8921435.5199999996</v>
      </c>
    </row>
    <row r="8509" spans="1:9" ht="51" customHeight="1" x14ac:dyDescent="0.25">
      <c r="A8509" s="200">
        <v>43895</v>
      </c>
      <c r="B8509" s="37" t="s">
        <v>2582</v>
      </c>
      <c r="C8509" s="23">
        <v>89</v>
      </c>
      <c r="D8509" s="49" t="s">
        <v>22047</v>
      </c>
      <c r="E8509" s="49" t="s">
        <v>3383</v>
      </c>
      <c r="F8509" s="50" t="s">
        <v>22048</v>
      </c>
      <c r="G8509" s="217">
        <v>84947725</v>
      </c>
      <c r="H8509" s="212">
        <v>0</v>
      </c>
      <c r="I8509" s="212">
        <v>84947725</v>
      </c>
    </row>
    <row r="8510" spans="1:9" ht="51" customHeight="1" x14ac:dyDescent="0.25">
      <c r="A8510" s="200">
        <v>43895</v>
      </c>
      <c r="B8510" s="37" t="s">
        <v>2582</v>
      </c>
      <c r="C8510" s="23">
        <v>89</v>
      </c>
      <c r="D8510" s="49" t="s">
        <v>22049</v>
      </c>
      <c r="E8510" s="49" t="s">
        <v>3383</v>
      </c>
      <c r="F8510" s="50" t="s">
        <v>22050</v>
      </c>
      <c r="G8510" s="217">
        <v>91747300</v>
      </c>
      <c r="H8510" s="212">
        <v>0</v>
      </c>
      <c r="I8510" s="212">
        <v>91747300</v>
      </c>
    </row>
    <row r="8511" spans="1:9" ht="51" customHeight="1" x14ac:dyDescent="0.25">
      <c r="A8511" s="200">
        <v>43895</v>
      </c>
      <c r="B8511" s="37" t="s">
        <v>2582</v>
      </c>
      <c r="C8511" s="23">
        <v>89</v>
      </c>
      <c r="D8511" s="49" t="s">
        <v>22051</v>
      </c>
      <c r="E8511" s="49" t="s">
        <v>3383</v>
      </c>
      <c r="F8511" s="50" t="s">
        <v>22052</v>
      </c>
      <c r="G8511" s="217">
        <v>139229575</v>
      </c>
      <c r="H8511" s="212">
        <v>0</v>
      </c>
      <c r="I8511" s="212">
        <v>139229575</v>
      </c>
    </row>
    <row r="8512" spans="1:9" ht="51" customHeight="1" x14ac:dyDescent="0.25">
      <c r="A8512" s="200">
        <v>43895</v>
      </c>
      <c r="B8512" s="37" t="s">
        <v>2571</v>
      </c>
      <c r="C8512" s="23">
        <v>91</v>
      </c>
      <c r="D8512" s="49" t="s">
        <v>22053</v>
      </c>
      <c r="E8512" s="49" t="s">
        <v>73</v>
      </c>
      <c r="F8512" s="50" t="s">
        <v>22054</v>
      </c>
      <c r="G8512" s="217">
        <v>7730868.1900000004</v>
      </c>
      <c r="H8512" s="212">
        <v>0</v>
      </c>
      <c r="I8512" s="212">
        <v>7730868.1900000004</v>
      </c>
    </row>
    <row r="8513" spans="1:9" ht="51" customHeight="1" x14ac:dyDescent="0.25">
      <c r="A8513" s="200">
        <v>43895</v>
      </c>
      <c r="B8513" s="37" t="s">
        <v>2571</v>
      </c>
      <c r="C8513" s="23">
        <v>91</v>
      </c>
      <c r="D8513" s="49" t="s">
        <v>22055</v>
      </c>
      <c r="E8513" s="49" t="s">
        <v>73</v>
      </c>
      <c r="F8513" s="50" t="s">
        <v>22056</v>
      </c>
      <c r="G8513" s="217">
        <v>27429468.850000001</v>
      </c>
      <c r="H8513" s="212">
        <v>0</v>
      </c>
      <c r="I8513" s="212">
        <v>27429468.850000001</v>
      </c>
    </row>
    <row r="8514" spans="1:9" ht="51" customHeight="1" x14ac:dyDescent="0.25">
      <c r="A8514" s="200">
        <v>43895</v>
      </c>
      <c r="B8514" s="37" t="s">
        <v>2571</v>
      </c>
      <c r="C8514" s="23">
        <v>91</v>
      </c>
      <c r="D8514" s="49" t="s">
        <v>22057</v>
      </c>
      <c r="E8514" s="49" t="s">
        <v>73</v>
      </c>
      <c r="F8514" s="50" t="s">
        <v>22058</v>
      </c>
      <c r="G8514" s="217">
        <v>5426745.96</v>
      </c>
      <c r="H8514" s="212">
        <v>0</v>
      </c>
      <c r="I8514" s="212">
        <v>5426745.96</v>
      </c>
    </row>
    <row r="8515" spans="1:9" ht="51" customHeight="1" x14ac:dyDescent="0.25">
      <c r="A8515" s="200">
        <v>43895</v>
      </c>
      <c r="B8515" s="37" t="s">
        <v>2571</v>
      </c>
      <c r="C8515" s="23">
        <v>91</v>
      </c>
      <c r="D8515" s="49" t="s">
        <v>22059</v>
      </c>
      <c r="E8515" s="49" t="s">
        <v>35</v>
      </c>
      <c r="F8515" s="50" t="s">
        <v>22060</v>
      </c>
      <c r="G8515" s="217">
        <v>41827836.530000001</v>
      </c>
      <c r="H8515" s="212">
        <v>0</v>
      </c>
      <c r="I8515" s="212">
        <v>41827836.530000001</v>
      </c>
    </row>
    <row r="8516" spans="1:9" ht="51" customHeight="1" x14ac:dyDescent="0.25">
      <c r="A8516" s="200">
        <v>43895</v>
      </c>
      <c r="B8516" s="37" t="s">
        <v>2571</v>
      </c>
      <c r="C8516" s="23">
        <v>91</v>
      </c>
      <c r="D8516" s="49" t="s">
        <v>22061</v>
      </c>
      <c r="E8516" s="49" t="s">
        <v>2273</v>
      </c>
      <c r="F8516" s="50" t="s">
        <v>22062</v>
      </c>
      <c r="G8516" s="217">
        <v>58054086.600000001</v>
      </c>
      <c r="H8516" s="212">
        <v>0</v>
      </c>
      <c r="I8516" s="212">
        <v>58054086.600000001</v>
      </c>
    </row>
    <row r="8517" spans="1:9" ht="51" customHeight="1" x14ac:dyDescent="0.25">
      <c r="A8517" s="200">
        <v>43900</v>
      </c>
      <c r="B8517" s="37" t="s">
        <v>8437</v>
      </c>
      <c r="C8517" s="23">
        <v>53</v>
      </c>
      <c r="D8517" s="49" t="s">
        <v>22063</v>
      </c>
      <c r="E8517" s="49" t="s">
        <v>1970</v>
      </c>
      <c r="F8517" s="50" t="s">
        <v>22064</v>
      </c>
      <c r="G8517" s="217">
        <v>1476509.79</v>
      </c>
      <c r="H8517" s="212">
        <v>0</v>
      </c>
      <c r="I8517" s="212">
        <v>1476509.79</v>
      </c>
    </row>
    <row r="8518" spans="1:9" ht="51" customHeight="1" x14ac:dyDescent="0.25">
      <c r="A8518" s="200">
        <v>43900</v>
      </c>
      <c r="B8518" s="37" t="s">
        <v>8437</v>
      </c>
      <c r="C8518" s="23">
        <v>53</v>
      </c>
      <c r="D8518" s="49" t="s">
        <v>22065</v>
      </c>
      <c r="E8518" s="49" t="s">
        <v>22066</v>
      </c>
      <c r="F8518" s="50" t="s">
        <v>22067</v>
      </c>
      <c r="G8518" s="217">
        <v>320935.65000000002</v>
      </c>
      <c r="H8518" s="212">
        <v>0</v>
      </c>
      <c r="I8518" s="212">
        <v>320935.65000000002</v>
      </c>
    </row>
    <row r="8519" spans="1:9" ht="51" customHeight="1" x14ac:dyDescent="0.25">
      <c r="A8519" s="200">
        <v>43900</v>
      </c>
      <c r="B8519" s="37" t="s">
        <v>8437</v>
      </c>
      <c r="C8519" s="23">
        <v>62</v>
      </c>
      <c r="D8519" s="49" t="s">
        <v>22068</v>
      </c>
      <c r="E8519" s="49" t="s">
        <v>11844</v>
      </c>
      <c r="F8519" s="50" t="s">
        <v>22069</v>
      </c>
      <c r="G8519" s="217">
        <v>513000</v>
      </c>
      <c r="H8519" s="212">
        <v>0</v>
      </c>
      <c r="I8519" s="212">
        <v>513000</v>
      </c>
    </row>
    <row r="8520" spans="1:9" ht="51" customHeight="1" x14ac:dyDescent="0.25">
      <c r="A8520" s="200">
        <v>43900</v>
      </c>
      <c r="B8520" s="37" t="s">
        <v>8437</v>
      </c>
      <c r="C8520" s="23">
        <v>62</v>
      </c>
      <c r="D8520" s="49" t="s">
        <v>22070</v>
      </c>
      <c r="E8520" s="49" t="s">
        <v>22071</v>
      </c>
      <c r="F8520" s="50" t="s">
        <v>22072</v>
      </c>
      <c r="G8520" s="217">
        <v>3800000</v>
      </c>
      <c r="H8520" s="212">
        <v>0</v>
      </c>
      <c r="I8520" s="212">
        <v>3800000</v>
      </c>
    </row>
    <row r="8521" spans="1:9" ht="51" customHeight="1" x14ac:dyDescent="0.25">
      <c r="A8521" s="200">
        <v>43900</v>
      </c>
      <c r="B8521" s="37" t="s">
        <v>8437</v>
      </c>
      <c r="C8521" s="23">
        <v>62</v>
      </c>
      <c r="D8521" s="49" t="s">
        <v>22073</v>
      </c>
      <c r="E8521" s="49" t="s">
        <v>22074</v>
      </c>
      <c r="F8521" s="50" t="s">
        <v>22075</v>
      </c>
      <c r="G8521" s="217">
        <v>6024659.6500000004</v>
      </c>
      <c r="H8521" s="212">
        <v>0</v>
      </c>
      <c r="I8521" s="212">
        <v>6024659.6500000004</v>
      </c>
    </row>
    <row r="8522" spans="1:9" ht="51" customHeight="1" x14ac:dyDescent="0.25">
      <c r="A8522" s="200">
        <v>43900</v>
      </c>
      <c r="B8522" s="37" t="s">
        <v>8437</v>
      </c>
      <c r="C8522" s="23">
        <v>62</v>
      </c>
      <c r="D8522" s="49" t="s">
        <v>22076</v>
      </c>
      <c r="E8522" s="49" t="s">
        <v>22077</v>
      </c>
      <c r="F8522" s="50" t="s">
        <v>22078</v>
      </c>
      <c r="G8522" s="217">
        <v>969000</v>
      </c>
      <c r="H8522" s="212">
        <v>0</v>
      </c>
      <c r="I8522" s="212">
        <v>969000</v>
      </c>
    </row>
    <row r="8523" spans="1:9" ht="51" customHeight="1" x14ac:dyDescent="0.25">
      <c r="A8523" s="200">
        <v>43900</v>
      </c>
      <c r="B8523" s="37" t="s">
        <v>2580</v>
      </c>
      <c r="C8523" s="23">
        <v>66</v>
      </c>
      <c r="D8523" s="49" t="s">
        <v>22079</v>
      </c>
      <c r="E8523" s="49" t="s">
        <v>22080</v>
      </c>
      <c r="F8523" s="50" t="s">
        <v>22081</v>
      </c>
      <c r="G8523" s="217">
        <v>13835666.640000001</v>
      </c>
      <c r="H8523" s="212">
        <v>813862.75</v>
      </c>
      <c r="I8523" s="212">
        <v>14649529.390000001</v>
      </c>
    </row>
    <row r="8524" spans="1:9" ht="51" customHeight="1" x14ac:dyDescent="0.25">
      <c r="A8524" s="200">
        <v>43900</v>
      </c>
      <c r="B8524" s="37" t="s">
        <v>2580</v>
      </c>
      <c r="C8524" s="23">
        <v>67</v>
      </c>
      <c r="D8524" s="49" t="s">
        <v>22082</v>
      </c>
      <c r="E8524" s="49" t="s">
        <v>40</v>
      </c>
      <c r="F8524" s="50" t="s">
        <v>22083</v>
      </c>
      <c r="G8524" s="217">
        <v>6387642.0999999996</v>
      </c>
      <c r="H8524" s="212">
        <v>375743.65</v>
      </c>
      <c r="I8524" s="212">
        <v>6763385.75</v>
      </c>
    </row>
    <row r="8525" spans="1:9" ht="51" customHeight="1" x14ac:dyDescent="0.25">
      <c r="A8525" s="200">
        <v>43900</v>
      </c>
      <c r="B8525" s="37" t="s">
        <v>2580</v>
      </c>
      <c r="C8525" s="23">
        <v>67</v>
      </c>
      <c r="D8525" s="49" t="s">
        <v>22084</v>
      </c>
      <c r="E8525" s="49" t="s">
        <v>40</v>
      </c>
      <c r="F8525" s="50" t="s">
        <v>22085</v>
      </c>
      <c r="G8525" s="217">
        <v>17429337.379999999</v>
      </c>
      <c r="H8525" s="212">
        <v>1025255.14</v>
      </c>
      <c r="I8525" s="212">
        <v>18454592.52</v>
      </c>
    </row>
    <row r="8526" spans="1:9" ht="51" customHeight="1" x14ac:dyDescent="0.25">
      <c r="A8526" s="200">
        <v>43900</v>
      </c>
      <c r="B8526" s="37" t="s">
        <v>2580</v>
      </c>
      <c r="C8526" s="23">
        <v>67</v>
      </c>
      <c r="D8526" s="49" t="s">
        <v>22086</v>
      </c>
      <c r="E8526" s="49" t="s">
        <v>40</v>
      </c>
      <c r="F8526" s="50" t="s">
        <v>22087</v>
      </c>
      <c r="G8526" s="217">
        <v>11007982.949999999</v>
      </c>
      <c r="H8526" s="212">
        <v>647528.41</v>
      </c>
      <c r="I8526" s="212">
        <v>11655511.359999999</v>
      </c>
    </row>
    <row r="8527" spans="1:9" ht="51" customHeight="1" x14ac:dyDescent="0.25">
      <c r="A8527" s="200">
        <v>43900</v>
      </c>
      <c r="B8527" s="37" t="s">
        <v>2580</v>
      </c>
      <c r="C8527" s="23">
        <v>67</v>
      </c>
      <c r="D8527" s="49" t="s">
        <v>22088</v>
      </c>
      <c r="E8527" s="49" t="s">
        <v>40</v>
      </c>
      <c r="F8527" s="50" t="s">
        <v>22089</v>
      </c>
      <c r="G8527" s="217">
        <v>5154558.4000000004</v>
      </c>
      <c r="H8527" s="212">
        <v>303209.32</v>
      </c>
      <c r="I8527" s="212">
        <v>5457767.7199999997</v>
      </c>
    </row>
    <row r="8528" spans="1:9" ht="51" customHeight="1" x14ac:dyDescent="0.25">
      <c r="A8528" s="200">
        <v>43906</v>
      </c>
      <c r="B8528" s="37" t="s">
        <v>2582</v>
      </c>
      <c r="C8528" s="23">
        <v>50</v>
      </c>
      <c r="D8528" s="49" t="s">
        <v>22090</v>
      </c>
      <c r="E8528" s="49" t="s">
        <v>3310</v>
      </c>
      <c r="F8528" s="50" t="s">
        <v>22091</v>
      </c>
      <c r="G8528" s="217">
        <v>80277778.25</v>
      </c>
      <c r="H8528" s="212">
        <v>4722222.25</v>
      </c>
      <c r="I8528" s="212">
        <v>85000000.5</v>
      </c>
    </row>
    <row r="8529" spans="1:9" ht="51" customHeight="1" x14ac:dyDescent="0.25">
      <c r="A8529" s="200">
        <v>43906</v>
      </c>
      <c r="B8529" s="37" t="s">
        <v>8437</v>
      </c>
      <c r="C8529" s="23">
        <v>53</v>
      </c>
      <c r="D8529" s="49" t="s">
        <v>22092</v>
      </c>
      <c r="E8529" s="49" t="s">
        <v>12136</v>
      </c>
      <c r="F8529" s="50" t="s">
        <v>22093</v>
      </c>
      <c r="G8529" s="217">
        <v>570000</v>
      </c>
      <c r="H8529" s="212">
        <v>0</v>
      </c>
      <c r="I8529" s="212">
        <v>570000</v>
      </c>
    </row>
    <row r="8530" spans="1:9" ht="51" customHeight="1" x14ac:dyDescent="0.25">
      <c r="A8530" s="200">
        <v>43906</v>
      </c>
      <c r="B8530" s="37" t="s">
        <v>8437</v>
      </c>
      <c r="C8530" s="23">
        <v>53</v>
      </c>
      <c r="D8530" s="49" t="s">
        <v>22094</v>
      </c>
      <c r="E8530" s="49" t="s">
        <v>6185</v>
      </c>
      <c r="F8530" s="50" t="s">
        <v>22095</v>
      </c>
      <c r="G8530" s="217">
        <v>2333061.7599999998</v>
      </c>
      <c r="H8530" s="212">
        <v>0</v>
      </c>
      <c r="I8530" s="212">
        <v>2333061.7599999998</v>
      </c>
    </row>
    <row r="8531" spans="1:9" ht="51" customHeight="1" x14ac:dyDescent="0.25">
      <c r="A8531" s="200">
        <v>43906</v>
      </c>
      <c r="B8531" s="37" t="s">
        <v>8437</v>
      </c>
      <c r="C8531" s="23">
        <v>53</v>
      </c>
      <c r="D8531" s="49" t="s">
        <v>22096</v>
      </c>
      <c r="E8531" s="49" t="s">
        <v>22097</v>
      </c>
      <c r="F8531" s="50" t="s">
        <v>22098</v>
      </c>
      <c r="G8531" s="217">
        <v>1035634.78</v>
      </c>
      <c r="H8531" s="212">
        <v>0</v>
      </c>
      <c r="I8531" s="212">
        <v>1035634.78</v>
      </c>
    </row>
    <row r="8532" spans="1:9" ht="51" customHeight="1" x14ac:dyDescent="0.25">
      <c r="A8532" s="200">
        <v>43906</v>
      </c>
      <c r="B8532" s="37" t="s">
        <v>8437</v>
      </c>
      <c r="C8532" s="23">
        <v>53</v>
      </c>
      <c r="D8532" s="49" t="s">
        <v>22099</v>
      </c>
      <c r="E8532" s="49" t="s">
        <v>11720</v>
      </c>
      <c r="F8532" s="50" t="s">
        <v>22100</v>
      </c>
      <c r="G8532" s="217">
        <v>1425000</v>
      </c>
      <c r="H8532" s="212">
        <v>0</v>
      </c>
      <c r="I8532" s="212">
        <v>1425000</v>
      </c>
    </row>
    <row r="8533" spans="1:9" ht="51" customHeight="1" x14ac:dyDescent="0.25">
      <c r="A8533" s="200">
        <v>43906</v>
      </c>
      <c r="B8533" s="37" t="s">
        <v>8437</v>
      </c>
      <c r="C8533" s="23">
        <v>53</v>
      </c>
      <c r="D8533" s="49" t="s">
        <v>22101</v>
      </c>
      <c r="E8533" s="49" t="s">
        <v>3514</v>
      </c>
      <c r="F8533" s="50" t="s">
        <v>22102</v>
      </c>
      <c r="G8533" s="217">
        <v>1664752.73</v>
      </c>
      <c r="H8533" s="212">
        <v>0</v>
      </c>
      <c r="I8533" s="212">
        <v>1664752.73</v>
      </c>
    </row>
    <row r="8534" spans="1:9" ht="51" customHeight="1" x14ac:dyDescent="0.25">
      <c r="A8534" s="200">
        <v>43906</v>
      </c>
      <c r="B8534" s="37" t="s">
        <v>8437</v>
      </c>
      <c r="C8534" s="23">
        <v>53</v>
      </c>
      <c r="D8534" s="49" t="s">
        <v>22103</v>
      </c>
      <c r="E8534" s="49" t="s">
        <v>5334</v>
      </c>
      <c r="F8534" s="50" t="s">
        <v>22104</v>
      </c>
      <c r="G8534" s="217">
        <v>1425000</v>
      </c>
      <c r="H8534" s="212">
        <v>0</v>
      </c>
      <c r="I8534" s="212">
        <v>1425000</v>
      </c>
    </row>
    <row r="8535" spans="1:9" ht="51" customHeight="1" x14ac:dyDescent="0.25">
      <c r="A8535" s="200">
        <v>43906</v>
      </c>
      <c r="B8535" s="37" t="s">
        <v>8437</v>
      </c>
      <c r="C8535" s="23">
        <v>53</v>
      </c>
      <c r="D8535" s="49" t="s">
        <v>22105</v>
      </c>
      <c r="E8535" s="49" t="s">
        <v>941</v>
      </c>
      <c r="F8535" s="50" t="s">
        <v>22106</v>
      </c>
      <c r="G8535" s="217">
        <v>1425000</v>
      </c>
      <c r="H8535" s="212">
        <v>0</v>
      </c>
      <c r="I8535" s="212">
        <v>1425000</v>
      </c>
    </row>
    <row r="8536" spans="1:9" ht="51" customHeight="1" x14ac:dyDescent="0.25">
      <c r="A8536" s="200">
        <v>43906</v>
      </c>
      <c r="B8536" s="37" t="s">
        <v>8437</v>
      </c>
      <c r="C8536" s="23">
        <v>53</v>
      </c>
      <c r="D8536" s="49" t="s">
        <v>22107</v>
      </c>
      <c r="E8536" s="49" t="s">
        <v>22108</v>
      </c>
      <c r="F8536" s="50" t="s">
        <v>22109</v>
      </c>
      <c r="G8536" s="217">
        <v>1213184.53</v>
      </c>
      <c r="H8536" s="212">
        <v>0</v>
      </c>
      <c r="I8536" s="212">
        <v>1213184.53</v>
      </c>
    </row>
    <row r="8537" spans="1:9" ht="51" customHeight="1" x14ac:dyDescent="0.25">
      <c r="A8537" s="200">
        <v>43906</v>
      </c>
      <c r="B8537" s="37" t="s">
        <v>8437</v>
      </c>
      <c r="C8537" s="23">
        <v>53</v>
      </c>
      <c r="D8537" s="49" t="s">
        <v>22110</v>
      </c>
      <c r="E8537" s="49" t="s">
        <v>3199</v>
      </c>
      <c r="F8537" s="50" t="s">
        <v>22111</v>
      </c>
      <c r="G8537" s="217">
        <v>650878.25</v>
      </c>
      <c r="H8537" s="212">
        <v>0</v>
      </c>
      <c r="I8537" s="212">
        <v>650878.25</v>
      </c>
    </row>
    <row r="8538" spans="1:9" ht="51" customHeight="1" x14ac:dyDescent="0.25">
      <c r="A8538" s="200">
        <v>43906</v>
      </c>
      <c r="B8538" s="37" t="s">
        <v>8437</v>
      </c>
      <c r="C8538" s="23">
        <v>53</v>
      </c>
      <c r="D8538" s="49" t="s">
        <v>22112</v>
      </c>
      <c r="E8538" s="49" t="s">
        <v>14305</v>
      </c>
      <c r="F8538" s="50" t="s">
        <v>22113</v>
      </c>
      <c r="G8538" s="217">
        <v>9267573.7599999998</v>
      </c>
      <c r="H8538" s="212">
        <v>0</v>
      </c>
      <c r="I8538" s="212">
        <v>9267573.7599999998</v>
      </c>
    </row>
    <row r="8539" spans="1:9" ht="51" customHeight="1" x14ac:dyDescent="0.25">
      <c r="A8539" s="200">
        <v>43906</v>
      </c>
      <c r="B8539" s="37" t="s">
        <v>8437</v>
      </c>
      <c r="C8539" s="23">
        <v>53</v>
      </c>
      <c r="D8539" s="49" t="s">
        <v>22114</v>
      </c>
      <c r="E8539" s="49" t="s">
        <v>14305</v>
      </c>
      <c r="F8539" s="50" t="s">
        <v>22115</v>
      </c>
      <c r="G8539" s="217">
        <v>2833545.81</v>
      </c>
      <c r="H8539" s="212">
        <v>0</v>
      </c>
      <c r="I8539" s="212">
        <v>2833545.81</v>
      </c>
    </row>
    <row r="8540" spans="1:9" ht="51" customHeight="1" x14ac:dyDescent="0.25">
      <c r="A8540" s="200">
        <v>43906</v>
      </c>
      <c r="B8540" s="37" t="s">
        <v>8437</v>
      </c>
      <c r="C8540" s="23">
        <v>53</v>
      </c>
      <c r="D8540" s="49" t="s">
        <v>22116</v>
      </c>
      <c r="E8540" s="49" t="s">
        <v>6185</v>
      </c>
      <c r="F8540" s="50" t="s">
        <v>22117</v>
      </c>
      <c r="G8540" s="217">
        <v>2850000</v>
      </c>
      <c r="H8540" s="212">
        <v>0</v>
      </c>
      <c r="I8540" s="212">
        <v>2850000</v>
      </c>
    </row>
    <row r="8541" spans="1:9" ht="51" customHeight="1" x14ac:dyDescent="0.25">
      <c r="A8541" s="200">
        <v>43906</v>
      </c>
      <c r="B8541" s="37" t="s">
        <v>8437</v>
      </c>
      <c r="C8541" s="23">
        <v>53</v>
      </c>
      <c r="D8541" s="49" t="s">
        <v>22118</v>
      </c>
      <c r="E8541" s="49" t="s">
        <v>3514</v>
      </c>
      <c r="F8541" s="50" t="s">
        <v>22119</v>
      </c>
      <c r="G8541" s="217">
        <v>1928188.97</v>
      </c>
      <c r="H8541" s="212">
        <v>0</v>
      </c>
      <c r="I8541" s="212">
        <v>1928188.97</v>
      </c>
    </row>
    <row r="8542" spans="1:9" ht="51" customHeight="1" x14ac:dyDescent="0.25">
      <c r="A8542" s="200">
        <v>43906</v>
      </c>
      <c r="B8542" s="37" t="s">
        <v>8437</v>
      </c>
      <c r="C8542" s="23">
        <v>53</v>
      </c>
      <c r="D8542" s="49" t="s">
        <v>22120</v>
      </c>
      <c r="E8542" s="49" t="s">
        <v>20780</v>
      </c>
      <c r="F8542" s="50" t="s">
        <v>22121</v>
      </c>
      <c r="G8542" s="217">
        <v>2780125.86</v>
      </c>
      <c r="H8542" s="212">
        <v>0</v>
      </c>
      <c r="I8542" s="212">
        <v>2780125.86</v>
      </c>
    </row>
    <row r="8543" spans="1:9" ht="51" customHeight="1" x14ac:dyDescent="0.25">
      <c r="A8543" s="200">
        <v>43906</v>
      </c>
      <c r="B8543" s="37" t="s">
        <v>8437</v>
      </c>
      <c r="C8543" s="23">
        <v>65</v>
      </c>
      <c r="D8543" s="49" t="s">
        <v>22122</v>
      </c>
      <c r="E8543" s="49" t="s">
        <v>22123</v>
      </c>
      <c r="F8543" s="50" t="s">
        <v>22124</v>
      </c>
      <c r="G8543" s="217">
        <v>4588040</v>
      </c>
      <c r="H8543" s="212">
        <v>0</v>
      </c>
      <c r="I8543" s="212">
        <v>4588040</v>
      </c>
    </row>
    <row r="8544" spans="1:9" ht="51" customHeight="1" x14ac:dyDescent="0.25">
      <c r="A8544" s="200">
        <v>43906</v>
      </c>
      <c r="B8544" s="37" t="s">
        <v>8437</v>
      </c>
      <c r="C8544" s="23">
        <v>65</v>
      </c>
      <c r="D8544" s="49" t="s">
        <v>22125</v>
      </c>
      <c r="E8544" s="49" t="s">
        <v>22126</v>
      </c>
      <c r="F8544" s="50" t="s">
        <v>22127</v>
      </c>
      <c r="G8544" s="217">
        <v>2371469.7999999998</v>
      </c>
      <c r="H8544" s="212">
        <v>0</v>
      </c>
      <c r="I8544" s="212">
        <v>2371469.7999999998</v>
      </c>
    </row>
    <row r="8545" spans="1:9" ht="51" customHeight="1" x14ac:dyDescent="0.25">
      <c r="A8545" s="200">
        <v>43906</v>
      </c>
      <c r="B8545" s="37" t="s">
        <v>2580</v>
      </c>
      <c r="C8545" s="23">
        <v>66</v>
      </c>
      <c r="D8545" s="49" t="s">
        <v>22128</v>
      </c>
      <c r="E8545" s="49" t="s">
        <v>22129</v>
      </c>
      <c r="F8545" s="50" t="s">
        <v>22130</v>
      </c>
      <c r="G8545" s="217">
        <v>8498931.5500000007</v>
      </c>
      <c r="H8545" s="212">
        <v>0</v>
      </c>
      <c r="I8545" s="212">
        <v>8498931.5500000007</v>
      </c>
    </row>
    <row r="8546" spans="1:9" ht="51" customHeight="1" x14ac:dyDescent="0.25">
      <c r="A8546" s="200">
        <v>43906</v>
      </c>
      <c r="B8546" s="37" t="s">
        <v>2580</v>
      </c>
      <c r="C8546" s="23">
        <v>67</v>
      </c>
      <c r="D8546" s="49" t="s">
        <v>22131</v>
      </c>
      <c r="E8546" s="49" t="s">
        <v>40</v>
      </c>
      <c r="F8546" s="50" t="s">
        <v>22132</v>
      </c>
      <c r="G8546" s="217">
        <v>17416933.719999999</v>
      </c>
      <c r="H8546" s="212">
        <v>1024525.51</v>
      </c>
      <c r="I8546" s="212">
        <v>18441459.23</v>
      </c>
    </row>
    <row r="8547" spans="1:9" ht="51" customHeight="1" x14ac:dyDescent="0.25">
      <c r="A8547" s="200">
        <v>43906</v>
      </c>
      <c r="B8547" s="37" t="s">
        <v>8437</v>
      </c>
      <c r="C8547" s="23">
        <v>68</v>
      </c>
      <c r="D8547" s="49" t="s">
        <v>22133</v>
      </c>
      <c r="E8547" s="49" t="s">
        <v>22134</v>
      </c>
      <c r="F8547" s="50" t="s">
        <v>22135</v>
      </c>
      <c r="G8547" s="217">
        <v>1893134.16</v>
      </c>
      <c r="H8547" s="212">
        <v>0</v>
      </c>
      <c r="I8547" s="212">
        <v>1893134.16</v>
      </c>
    </row>
    <row r="8548" spans="1:9" ht="51" customHeight="1" x14ac:dyDescent="0.25">
      <c r="A8548" s="200">
        <v>43906</v>
      </c>
      <c r="B8548" s="37" t="s">
        <v>8437</v>
      </c>
      <c r="C8548" s="23">
        <v>68</v>
      </c>
      <c r="D8548" s="49" t="s">
        <v>22136</v>
      </c>
      <c r="E8548" s="49" t="s">
        <v>2554</v>
      </c>
      <c r="F8548" s="50" t="s">
        <v>22137</v>
      </c>
      <c r="G8548" s="217">
        <v>4737942.5999999996</v>
      </c>
      <c r="H8548" s="212">
        <v>0</v>
      </c>
      <c r="I8548" s="212">
        <v>4737942.5999999996</v>
      </c>
    </row>
    <row r="8549" spans="1:9" ht="51" customHeight="1" x14ac:dyDescent="0.25">
      <c r="A8549" s="200">
        <v>43906</v>
      </c>
      <c r="B8549" s="37" t="s">
        <v>8437</v>
      </c>
      <c r="C8549" s="23">
        <v>68</v>
      </c>
      <c r="D8549" s="49" t="s">
        <v>22138</v>
      </c>
      <c r="E8549" s="49" t="s">
        <v>22139</v>
      </c>
      <c r="F8549" s="50" t="s">
        <v>22140</v>
      </c>
      <c r="G8549" s="217">
        <v>2990489.85</v>
      </c>
      <c r="H8549" s="212">
        <v>0</v>
      </c>
      <c r="I8549" s="212">
        <v>2990489.85</v>
      </c>
    </row>
    <row r="8550" spans="1:9" ht="51" customHeight="1" x14ac:dyDescent="0.25">
      <c r="A8550" s="200">
        <v>43906</v>
      </c>
      <c r="B8550" s="37" t="s">
        <v>8437</v>
      </c>
      <c r="C8550" s="23">
        <v>68</v>
      </c>
      <c r="D8550" s="49" t="s">
        <v>22141</v>
      </c>
      <c r="E8550" s="49" t="s">
        <v>22142</v>
      </c>
      <c r="F8550" s="50" t="s">
        <v>22143</v>
      </c>
      <c r="G8550" s="217">
        <v>2982281.8</v>
      </c>
      <c r="H8550" s="212">
        <v>0</v>
      </c>
      <c r="I8550" s="212">
        <v>2982281.8</v>
      </c>
    </row>
    <row r="8551" spans="1:9" ht="51" customHeight="1" x14ac:dyDescent="0.25">
      <c r="A8551" s="200">
        <v>43906</v>
      </c>
      <c r="B8551" s="37" t="s">
        <v>8437</v>
      </c>
      <c r="C8551" s="23">
        <v>68</v>
      </c>
      <c r="D8551" s="49" t="s">
        <v>22144</v>
      </c>
      <c r="E8551" s="49" t="s">
        <v>4906</v>
      </c>
      <c r="F8551" s="50" t="s">
        <v>22145</v>
      </c>
      <c r="G8551" s="217">
        <v>3817531.87</v>
      </c>
      <c r="H8551" s="212">
        <v>0</v>
      </c>
      <c r="I8551" s="212">
        <v>3817531.87</v>
      </c>
    </row>
    <row r="8552" spans="1:9" ht="51" customHeight="1" x14ac:dyDescent="0.25">
      <c r="A8552" s="200">
        <v>43906</v>
      </c>
      <c r="B8552" s="37" t="s">
        <v>8437</v>
      </c>
      <c r="C8552" s="23">
        <v>68</v>
      </c>
      <c r="D8552" s="49" t="s">
        <v>22146</v>
      </c>
      <c r="E8552" s="49" t="s">
        <v>22147</v>
      </c>
      <c r="F8552" s="50" t="s">
        <v>22148</v>
      </c>
      <c r="G8552" s="217">
        <v>1795135.2</v>
      </c>
      <c r="H8552" s="212">
        <v>0</v>
      </c>
      <c r="I8552" s="212">
        <v>1795135.2</v>
      </c>
    </row>
    <row r="8553" spans="1:9" ht="51" customHeight="1" x14ac:dyDescent="0.25">
      <c r="A8553" s="200">
        <v>43906</v>
      </c>
      <c r="B8553" s="37" t="s">
        <v>8437</v>
      </c>
      <c r="C8553" s="23">
        <v>68</v>
      </c>
      <c r="D8553" s="49" t="s">
        <v>22149</v>
      </c>
      <c r="E8553" s="49" t="s">
        <v>5018</v>
      </c>
      <c r="F8553" s="50" t="s">
        <v>22150</v>
      </c>
      <c r="G8553" s="217">
        <v>4306509.5999999996</v>
      </c>
      <c r="H8553" s="212">
        <v>0</v>
      </c>
      <c r="I8553" s="212">
        <v>4306509.5999999996</v>
      </c>
    </row>
    <row r="8554" spans="1:9" ht="51" customHeight="1" x14ac:dyDescent="0.25">
      <c r="A8554" s="200">
        <v>43906</v>
      </c>
      <c r="B8554" s="37" t="s">
        <v>8437</v>
      </c>
      <c r="C8554" s="23">
        <v>68</v>
      </c>
      <c r="D8554" s="49" t="s">
        <v>22151</v>
      </c>
      <c r="E8554" s="49" t="s">
        <v>16598</v>
      </c>
      <c r="F8554" s="50" t="s">
        <v>22152</v>
      </c>
      <c r="G8554" s="217">
        <v>749999</v>
      </c>
      <c r="H8554" s="212">
        <v>0</v>
      </c>
      <c r="I8554" s="212">
        <v>749999</v>
      </c>
    </row>
    <row r="8555" spans="1:9" ht="51" customHeight="1" x14ac:dyDescent="0.25">
      <c r="A8555" s="200">
        <v>43906</v>
      </c>
      <c r="B8555" s="37" t="s">
        <v>8437</v>
      </c>
      <c r="C8555" s="23">
        <v>68</v>
      </c>
      <c r="D8555" s="49" t="s">
        <v>22153</v>
      </c>
      <c r="E8555" s="49" t="s">
        <v>13149</v>
      </c>
      <c r="F8555" s="50" t="s">
        <v>22154</v>
      </c>
      <c r="G8555" s="217">
        <v>744420</v>
      </c>
      <c r="H8555" s="212">
        <v>0</v>
      </c>
      <c r="I8555" s="212">
        <v>744420</v>
      </c>
    </row>
    <row r="8556" spans="1:9" ht="51" customHeight="1" x14ac:dyDescent="0.25">
      <c r="A8556" s="200">
        <v>43906</v>
      </c>
      <c r="B8556" s="37" t="s">
        <v>8437</v>
      </c>
      <c r="C8556" s="23">
        <v>68</v>
      </c>
      <c r="D8556" s="49" t="s">
        <v>22155</v>
      </c>
      <c r="E8556" s="49" t="s">
        <v>12216</v>
      </c>
      <c r="F8556" s="50" t="s">
        <v>22156</v>
      </c>
      <c r="G8556" s="217">
        <v>749999</v>
      </c>
      <c r="H8556" s="212">
        <v>0</v>
      </c>
      <c r="I8556" s="212">
        <v>749999</v>
      </c>
    </row>
    <row r="8557" spans="1:9" ht="51" customHeight="1" x14ac:dyDescent="0.25">
      <c r="A8557" s="200">
        <v>43906</v>
      </c>
      <c r="B8557" s="37" t="s">
        <v>8437</v>
      </c>
      <c r="C8557" s="23">
        <v>68</v>
      </c>
      <c r="D8557" s="49" t="s">
        <v>22157</v>
      </c>
      <c r="E8557" s="49" t="s">
        <v>5287</v>
      </c>
      <c r="F8557" s="50" t="s">
        <v>22158</v>
      </c>
      <c r="G8557" s="217">
        <v>749999</v>
      </c>
      <c r="H8557" s="212">
        <v>0</v>
      </c>
      <c r="I8557" s="212">
        <v>749999</v>
      </c>
    </row>
    <row r="8558" spans="1:9" ht="51" customHeight="1" x14ac:dyDescent="0.25">
      <c r="A8558" s="200">
        <v>43906</v>
      </c>
      <c r="B8558" s="37" t="s">
        <v>8437</v>
      </c>
      <c r="C8558" s="23">
        <v>68</v>
      </c>
      <c r="D8558" s="49" t="s">
        <v>22159</v>
      </c>
      <c r="E8558" s="49" t="s">
        <v>14562</v>
      </c>
      <c r="F8558" s="50" t="s">
        <v>22160</v>
      </c>
      <c r="G8558" s="217">
        <v>2804039</v>
      </c>
      <c r="H8558" s="212">
        <v>0</v>
      </c>
      <c r="I8558" s="212">
        <v>2804039</v>
      </c>
    </row>
    <row r="8559" spans="1:9" ht="51" customHeight="1" x14ac:dyDescent="0.25">
      <c r="A8559" s="200">
        <v>43906</v>
      </c>
      <c r="B8559" s="37" t="s">
        <v>8437</v>
      </c>
      <c r="C8559" s="23">
        <v>68</v>
      </c>
      <c r="D8559" s="49" t="s">
        <v>22161</v>
      </c>
      <c r="E8559" s="49" t="s">
        <v>22162</v>
      </c>
      <c r="F8559" s="50" t="s">
        <v>22163</v>
      </c>
      <c r="G8559" s="217">
        <v>2850000</v>
      </c>
      <c r="H8559" s="212">
        <v>0</v>
      </c>
      <c r="I8559" s="212">
        <v>2850000</v>
      </c>
    </row>
    <row r="8560" spans="1:9" ht="51" customHeight="1" x14ac:dyDescent="0.25">
      <c r="A8560" s="200">
        <v>43906</v>
      </c>
      <c r="B8560" s="37" t="s">
        <v>8437</v>
      </c>
      <c r="C8560" s="23">
        <v>69</v>
      </c>
      <c r="D8560" s="49" t="s">
        <v>22164</v>
      </c>
      <c r="E8560" s="49" t="s">
        <v>447</v>
      </c>
      <c r="F8560" s="50" t="s">
        <v>22165</v>
      </c>
      <c r="G8560" s="217">
        <v>665225.15</v>
      </c>
      <c r="H8560" s="212">
        <v>0</v>
      </c>
      <c r="I8560" s="212">
        <v>665225.15</v>
      </c>
    </row>
    <row r="8561" spans="1:9" ht="51" customHeight="1" x14ac:dyDescent="0.25">
      <c r="A8561" s="200">
        <v>43906</v>
      </c>
      <c r="B8561" s="37" t="s">
        <v>2576</v>
      </c>
      <c r="C8561" s="23">
        <v>75</v>
      </c>
      <c r="D8561" s="49" t="s">
        <v>22166</v>
      </c>
      <c r="E8561" s="49" t="s">
        <v>1043</v>
      </c>
      <c r="F8561" s="50" t="s">
        <v>22167</v>
      </c>
      <c r="G8561" s="217">
        <v>16675445.35</v>
      </c>
      <c r="H8561" s="212">
        <v>980908.55</v>
      </c>
      <c r="I8561" s="212">
        <v>17656353.899999999</v>
      </c>
    </row>
    <row r="8562" spans="1:9" ht="51" customHeight="1" x14ac:dyDescent="0.25">
      <c r="A8562" s="200">
        <v>43906</v>
      </c>
      <c r="B8562" s="37" t="s">
        <v>2581</v>
      </c>
      <c r="C8562" s="23">
        <v>78</v>
      </c>
      <c r="D8562" s="49" t="s">
        <v>22168</v>
      </c>
      <c r="E8562" s="49" t="s">
        <v>22169</v>
      </c>
      <c r="F8562" s="50" t="s">
        <v>22170</v>
      </c>
      <c r="G8562" s="217">
        <v>1822751.42</v>
      </c>
      <c r="H8562" s="212">
        <v>0</v>
      </c>
      <c r="I8562" s="212">
        <v>1822751.42</v>
      </c>
    </row>
    <row r="8563" spans="1:9" ht="51" customHeight="1" x14ac:dyDescent="0.25">
      <c r="A8563" s="200">
        <v>43906</v>
      </c>
      <c r="B8563" s="37" t="s">
        <v>2581</v>
      </c>
      <c r="C8563" s="23">
        <v>78</v>
      </c>
      <c r="D8563" s="49" t="s">
        <v>22171</v>
      </c>
      <c r="E8563" s="49" t="s">
        <v>22172</v>
      </c>
      <c r="F8563" s="50" t="s">
        <v>22173</v>
      </c>
      <c r="G8563" s="217">
        <v>558128.1</v>
      </c>
      <c r="H8563" s="212">
        <v>0</v>
      </c>
      <c r="I8563" s="212">
        <v>558128.1</v>
      </c>
    </row>
    <row r="8564" spans="1:9" ht="51" customHeight="1" x14ac:dyDescent="0.25">
      <c r="A8564" s="200">
        <v>43906</v>
      </c>
      <c r="B8564" s="37" t="s">
        <v>2581</v>
      </c>
      <c r="C8564" s="23">
        <v>78</v>
      </c>
      <c r="D8564" s="49" t="s">
        <v>22174</v>
      </c>
      <c r="E8564" s="49" t="s">
        <v>16816</v>
      </c>
      <c r="F8564" s="50" t="s">
        <v>22175</v>
      </c>
      <c r="G8564" s="217">
        <v>891741.56</v>
      </c>
      <c r="H8564" s="212">
        <v>0</v>
      </c>
      <c r="I8564" s="212">
        <v>891741.56</v>
      </c>
    </row>
    <row r="8565" spans="1:9" ht="51" customHeight="1" x14ac:dyDescent="0.25">
      <c r="A8565" s="200">
        <v>43906</v>
      </c>
      <c r="B8565" s="37" t="s">
        <v>2581</v>
      </c>
      <c r="C8565" s="23">
        <v>78</v>
      </c>
      <c r="D8565" s="49" t="s">
        <v>22176</v>
      </c>
      <c r="E8565" s="49" t="s">
        <v>22177</v>
      </c>
      <c r="F8565" s="50" t="s">
        <v>22178</v>
      </c>
      <c r="G8565" s="217">
        <v>2574159.0499999998</v>
      </c>
      <c r="H8565" s="212">
        <v>0</v>
      </c>
      <c r="I8565" s="212">
        <v>2574159.0499999998</v>
      </c>
    </row>
    <row r="8566" spans="1:9" ht="51" customHeight="1" x14ac:dyDescent="0.25">
      <c r="A8566" s="200">
        <v>43906</v>
      </c>
      <c r="B8566" s="37" t="s">
        <v>2581</v>
      </c>
      <c r="C8566" s="23">
        <v>78</v>
      </c>
      <c r="D8566" s="49" t="s">
        <v>22179</v>
      </c>
      <c r="E8566" s="49" t="s">
        <v>22180</v>
      </c>
      <c r="F8566" s="50" t="s">
        <v>22181</v>
      </c>
      <c r="G8566" s="217">
        <v>516491.04</v>
      </c>
      <c r="H8566" s="212">
        <v>0</v>
      </c>
      <c r="I8566" s="212">
        <v>516491.04</v>
      </c>
    </row>
    <row r="8567" spans="1:9" ht="51" customHeight="1" x14ac:dyDescent="0.25">
      <c r="A8567" s="200">
        <v>43906</v>
      </c>
      <c r="B8567" s="37" t="s">
        <v>2581</v>
      </c>
      <c r="C8567" s="23">
        <v>78</v>
      </c>
      <c r="D8567" s="49" t="s">
        <v>22182</v>
      </c>
      <c r="E8567" s="49" t="s">
        <v>22183</v>
      </c>
      <c r="F8567" s="50" t="s">
        <v>22184</v>
      </c>
      <c r="G8567" s="217">
        <v>1547076.03</v>
      </c>
      <c r="H8567" s="212">
        <v>0</v>
      </c>
      <c r="I8567" s="212">
        <v>1547076.03</v>
      </c>
    </row>
    <row r="8568" spans="1:9" ht="51" customHeight="1" x14ac:dyDescent="0.25">
      <c r="A8568" s="200">
        <v>43906</v>
      </c>
      <c r="B8568" s="37" t="s">
        <v>2581</v>
      </c>
      <c r="C8568" s="23">
        <v>78</v>
      </c>
      <c r="D8568" s="49" t="s">
        <v>22185</v>
      </c>
      <c r="E8568" s="49" t="s">
        <v>22186</v>
      </c>
      <c r="F8568" s="50" t="s">
        <v>22187</v>
      </c>
      <c r="G8568" s="217">
        <v>1071096.97</v>
      </c>
      <c r="H8568" s="212">
        <v>0</v>
      </c>
      <c r="I8568" s="212">
        <v>1071096.97</v>
      </c>
    </row>
    <row r="8569" spans="1:9" ht="51" customHeight="1" x14ac:dyDescent="0.25">
      <c r="A8569" s="200">
        <v>43906</v>
      </c>
      <c r="B8569" s="37" t="s">
        <v>2581</v>
      </c>
      <c r="C8569" s="23">
        <v>78</v>
      </c>
      <c r="D8569" s="49" t="s">
        <v>22188</v>
      </c>
      <c r="E8569" s="49" t="s">
        <v>22189</v>
      </c>
      <c r="F8569" s="50" t="s">
        <v>22190</v>
      </c>
      <c r="G8569" s="217">
        <v>6867450.0300000003</v>
      </c>
      <c r="H8569" s="212">
        <v>0</v>
      </c>
      <c r="I8569" s="212">
        <v>6867450.0300000003</v>
      </c>
    </row>
    <row r="8570" spans="1:9" ht="51" customHeight="1" x14ac:dyDescent="0.25">
      <c r="A8570" s="200">
        <v>43906</v>
      </c>
      <c r="B8570" s="37" t="s">
        <v>2581</v>
      </c>
      <c r="C8570" s="23">
        <v>78</v>
      </c>
      <c r="D8570" s="49" t="s">
        <v>22191</v>
      </c>
      <c r="E8570" s="49" t="s">
        <v>22192</v>
      </c>
      <c r="F8570" s="50" t="s">
        <v>22193</v>
      </c>
      <c r="G8570" s="217">
        <v>2244135.6</v>
      </c>
      <c r="H8570" s="212">
        <v>0</v>
      </c>
      <c r="I8570" s="212">
        <v>2244135.6</v>
      </c>
    </row>
    <row r="8571" spans="1:9" ht="51" customHeight="1" x14ac:dyDescent="0.25">
      <c r="A8571" s="200">
        <v>43906</v>
      </c>
      <c r="B8571" s="37" t="s">
        <v>2581</v>
      </c>
      <c r="C8571" s="23">
        <v>78</v>
      </c>
      <c r="D8571" s="49" t="s">
        <v>22194</v>
      </c>
      <c r="E8571" s="49" t="s">
        <v>22195</v>
      </c>
      <c r="F8571" s="50" t="s">
        <v>22196</v>
      </c>
      <c r="G8571" s="217">
        <v>766131</v>
      </c>
      <c r="H8571" s="212">
        <v>0</v>
      </c>
      <c r="I8571" s="212">
        <v>766131</v>
      </c>
    </row>
    <row r="8572" spans="1:9" ht="51" customHeight="1" x14ac:dyDescent="0.25">
      <c r="A8572" s="200">
        <v>43906</v>
      </c>
      <c r="B8572" s="37" t="s">
        <v>2581</v>
      </c>
      <c r="C8572" s="23">
        <v>78</v>
      </c>
      <c r="D8572" s="49" t="s">
        <v>22197</v>
      </c>
      <c r="E8572" s="49" t="s">
        <v>2203</v>
      </c>
      <c r="F8572" s="50" t="s">
        <v>22198</v>
      </c>
      <c r="G8572" s="217">
        <v>3324226.89</v>
      </c>
      <c r="H8572" s="212">
        <v>166211.34</v>
      </c>
      <c r="I8572" s="212">
        <v>3490438.23</v>
      </c>
    </row>
    <row r="8573" spans="1:9" ht="51" customHeight="1" x14ac:dyDescent="0.25">
      <c r="A8573" s="200">
        <v>43906</v>
      </c>
      <c r="B8573" s="37" t="s">
        <v>2581</v>
      </c>
      <c r="C8573" s="23">
        <v>78</v>
      </c>
      <c r="D8573" s="49" t="s">
        <v>22199</v>
      </c>
      <c r="E8573" s="49" t="s">
        <v>22200</v>
      </c>
      <c r="F8573" s="50" t="s">
        <v>22201</v>
      </c>
      <c r="G8573" s="217">
        <v>1667678.04</v>
      </c>
      <c r="H8573" s="212">
        <v>0</v>
      </c>
      <c r="I8573" s="212">
        <v>1667678.04</v>
      </c>
    </row>
    <row r="8574" spans="1:9" ht="51" customHeight="1" x14ac:dyDescent="0.25">
      <c r="A8574" s="200">
        <v>43906</v>
      </c>
      <c r="B8574" s="37" t="s">
        <v>2581</v>
      </c>
      <c r="C8574" s="23">
        <v>78</v>
      </c>
      <c r="D8574" s="49" t="s">
        <v>22202</v>
      </c>
      <c r="E8574" s="49" t="s">
        <v>19520</v>
      </c>
      <c r="F8574" s="50" t="s">
        <v>19521</v>
      </c>
      <c r="G8574" s="217">
        <v>5132051.93</v>
      </c>
      <c r="H8574" s="212">
        <v>0</v>
      </c>
      <c r="I8574" s="212">
        <v>5132051.93</v>
      </c>
    </row>
    <row r="8575" spans="1:9" ht="51" customHeight="1" x14ac:dyDescent="0.25">
      <c r="A8575" s="200">
        <v>43906</v>
      </c>
      <c r="B8575" s="37" t="s">
        <v>2581</v>
      </c>
      <c r="C8575" s="23">
        <v>78</v>
      </c>
      <c r="D8575" s="49" t="s">
        <v>22203</v>
      </c>
      <c r="E8575" s="49" t="s">
        <v>22204</v>
      </c>
      <c r="F8575" s="50" t="s">
        <v>22205</v>
      </c>
      <c r="G8575" s="217">
        <v>1131509.3999999999</v>
      </c>
      <c r="H8575" s="212">
        <v>0</v>
      </c>
      <c r="I8575" s="212">
        <v>1131509.3999999999</v>
      </c>
    </row>
    <row r="8576" spans="1:9" ht="51" customHeight="1" x14ac:dyDescent="0.25">
      <c r="A8576" s="200">
        <v>43906</v>
      </c>
      <c r="B8576" s="37" t="s">
        <v>2581</v>
      </c>
      <c r="C8576" s="23">
        <v>78</v>
      </c>
      <c r="D8576" s="49" t="s">
        <v>22206</v>
      </c>
      <c r="E8576" s="49" t="s">
        <v>22207</v>
      </c>
      <c r="F8576" s="50" t="s">
        <v>22208</v>
      </c>
      <c r="G8576" s="217">
        <v>1627493.6</v>
      </c>
      <c r="H8576" s="212">
        <v>0</v>
      </c>
      <c r="I8576" s="212">
        <v>1627493.6</v>
      </c>
    </row>
    <row r="8577" spans="1:9" ht="51" customHeight="1" x14ac:dyDescent="0.25">
      <c r="A8577" s="200">
        <v>43906</v>
      </c>
      <c r="B8577" s="37" t="s">
        <v>2581</v>
      </c>
      <c r="C8577" s="23">
        <v>78</v>
      </c>
      <c r="D8577" s="49" t="s">
        <v>22209</v>
      </c>
      <c r="E8577" s="49" t="s">
        <v>22210</v>
      </c>
      <c r="F8577" s="50" t="s">
        <v>22211</v>
      </c>
      <c r="G8577" s="217">
        <v>6722766.5999999996</v>
      </c>
      <c r="H8577" s="212">
        <v>0</v>
      </c>
      <c r="I8577" s="212">
        <v>6722766.5999999996</v>
      </c>
    </row>
    <row r="8578" spans="1:9" ht="51" customHeight="1" x14ac:dyDescent="0.25">
      <c r="A8578" s="200">
        <v>43906</v>
      </c>
      <c r="B8578" s="37" t="s">
        <v>2581</v>
      </c>
      <c r="C8578" s="23">
        <v>78</v>
      </c>
      <c r="D8578" s="49" t="s">
        <v>22212</v>
      </c>
      <c r="E8578" s="49" t="s">
        <v>22213</v>
      </c>
      <c r="F8578" s="50" t="s">
        <v>22214</v>
      </c>
      <c r="G8578" s="217">
        <v>2400390.4700000002</v>
      </c>
      <c r="H8578" s="212">
        <v>0</v>
      </c>
      <c r="I8578" s="212">
        <v>2400390.4700000002</v>
      </c>
    </row>
    <row r="8579" spans="1:9" ht="51" customHeight="1" x14ac:dyDescent="0.25">
      <c r="A8579" s="200">
        <v>43906</v>
      </c>
      <c r="B8579" s="37" t="s">
        <v>2581</v>
      </c>
      <c r="C8579" s="23">
        <v>78</v>
      </c>
      <c r="D8579" s="49" t="s">
        <v>22215</v>
      </c>
      <c r="E8579" s="49" t="s">
        <v>22216</v>
      </c>
      <c r="F8579" s="50" t="s">
        <v>22217</v>
      </c>
      <c r="G8579" s="217">
        <v>1809543.82</v>
      </c>
      <c r="H8579" s="212">
        <v>0</v>
      </c>
      <c r="I8579" s="212">
        <v>1809543.82</v>
      </c>
    </row>
    <row r="8580" spans="1:9" ht="51" customHeight="1" x14ac:dyDescent="0.25">
      <c r="A8580" s="200">
        <v>43906</v>
      </c>
      <c r="B8580" s="37" t="s">
        <v>2581</v>
      </c>
      <c r="C8580" s="23">
        <v>78</v>
      </c>
      <c r="D8580" s="49" t="s">
        <v>22218</v>
      </c>
      <c r="E8580" s="49" t="s">
        <v>22219</v>
      </c>
      <c r="F8580" s="50" t="s">
        <v>22220</v>
      </c>
      <c r="G8580" s="217">
        <v>1510669.88</v>
      </c>
      <c r="H8580" s="212">
        <v>0</v>
      </c>
      <c r="I8580" s="212">
        <v>1510669.88</v>
      </c>
    </row>
    <row r="8581" spans="1:9" ht="51" customHeight="1" x14ac:dyDescent="0.25">
      <c r="A8581" s="200">
        <v>43906</v>
      </c>
      <c r="B8581" s="37" t="s">
        <v>2581</v>
      </c>
      <c r="C8581" s="23">
        <v>78</v>
      </c>
      <c r="D8581" s="49" t="s">
        <v>22221</v>
      </c>
      <c r="E8581" s="49" t="s">
        <v>22222</v>
      </c>
      <c r="F8581" s="50" t="s">
        <v>22223</v>
      </c>
      <c r="G8581" s="217">
        <v>1093340.8</v>
      </c>
      <c r="H8581" s="212">
        <v>0</v>
      </c>
      <c r="I8581" s="212">
        <v>1093340.8</v>
      </c>
    </row>
    <row r="8582" spans="1:9" ht="51" customHeight="1" x14ac:dyDescent="0.25">
      <c r="A8582" s="200">
        <v>43906</v>
      </c>
      <c r="B8582" s="37" t="s">
        <v>2581</v>
      </c>
      <c r="C8582" s="23">
        <v>78</v>
      </c>
      <c r="D8582" s="49" t="s">
        <v>22224</v>
      </c>
      <c r="E8582" s="49" t="s">
        <v>22225</v>
      </c>
      <c r="F8582" s="50" t="s">
        <v>22226</v>
      </c>
      <c r="G8582" s="217">
        <v>890797.87</v>
      </c>
      <c r="H8582" s="212">
        <v>0</v>
      </c>
      <c r="I8582" s="212">
        <v>890797.87</v>
      </c>
    </row>
    <row r="8583" spans="1:9" ht="51" customHeight="1" x14ac:dyDescent="0.25">
      <c r="A8583" s="200">
        <v>43906</v>
      </c>
      <c r="B8583" s="37" t="s">
        <v>2581</v>
      </c>
      <c r="C8583" s="23">
        <v>78</v>
      </c>
      <c r="D8583" s="49" t="s">
        <v>22227</v>
      </c>
      <c r="E8583" s="49" t="s">
        <v>22228</v>
      </c>
      <c r="F8583" s="50" t="s">
        <v>22229</v>
      </c>
      <c r="G8583" s="217">
        <v>3049475.79</v>
      </c>
      <c r="H8583" s="212">
        <v>0</v>
      </c>
      <c r="I8583" s="212">
        <v>3049475.79</v>
      </c>
    </row>
    <row r="8584" spans="1:9" ht="51" customHeight="1" x14ac:dyDescent="0.25">
      <c r="A8584" s="200">
        <v>43906</v>
      </c>
      <c r="B8584" s="37" t="s">
        <v>2581</v>
      </c>
      <c r="C8584" s="23">
        <v>78</v>
      </c>
      <c r="D8584" s="49" t="s">
        <v>22230</v>
      </c>
      <c r="E8584" s="49" t="s">
        <v>22231</v>
      </c>
      <c r="F8584" s="50" t="s">
        <v>22232</v>
      </c>
      <c r="G8584" s="217">
        <v>3621068.2</v>
      </c>
      <c r="H8584" s="212">
        <v>0</v>
      </c>
      <c r="I8584" s="212">
        <v>3621068.2</v>
      </c>
    </row>
    <row r="8585" spans="1:9" ht="51" customHeight="1" x14ac:dyDescent="0.25">
      <c r="A8585" s="200">
        <v>43906</v>
      </c>
      <c r="B8585" s="37" t="s">
        <v>2581</v>
      </c>
      <c r="C8585" s="23">
        <v>78</v>
      </c>
      <c r="D8585" s="49" t="s">
        <v>22233</v>
      </c>
      <c r="E8585" s="49" t="s">
        <v>22234</v>
      </c>
      <c r="F8585" s="50" t="s">
        <v>22235</v>
      </c>
      <c r="G8585" s="217">
        <v>1794818.4</v>
      </c>
      <c r="H8585" s="212">
        <v>0</v>
      </c>
      <c r="I8585" s="212">
        <v>1794818.4</v>
      </c>
    </row>
    <row r="8586" spans="1:9" ht="51" customHeight="1" x14ac:dyDescent="0.25">
      <c r="A8586" s="200">
        <v>43906</v>
      </c>
      <c r="B8586" s="37" t="s">
        <v>2581</v>
      </c>
      <c r="C8586" s="23">
        <v>78</v>
      </c>
      <c r="D8586" s="49" t="s">
        <v>22236</v>
      </c>
      <c r="E8586" s="49" t="s">
        <v>22237</v>
      </c>
      <c r="F8586" s="50" t="s">
        <v>22238</v>
      </c>
      <c r="G8586" s="217">
        <v>2284635.19</v>
      </c>
      <c r="H8586" s="212">
        <v>0</v>
      </c>
      <c r="I8586" s="212">
        <v>2284635.19</v>
      </c>
    </row>
    <row r="8587" spans="1:9" ht="51" customHeight="1" x14ac:dyDescent="0.25">
      <c r="A8587" s="200">
        <v>43906</v>
      </c>
      <c r="B8587" s="37" t="s">
        <v>2581</v>
      </c>
      <c r="C8587" s="23">
        <v>78</v>
      </c>
      <c r="D8587" s="49" t="s">
        <v>22239</v>
      </c>
      <c r="E8587" s="49" t="s">
        <v>22240</v>
      </c>
      <c r="F8587" s="50" t="s">
        <v>22241</v>
      </c>
      <c r="G8587" s="217">
        <v>2289728.4700000002</v>
      </c>
      <c r="H8587" s="212">
        <v>0</v>
      </c>
      <c r="I8587" s="212">
        <v>2289728.4700000002</v>
      </c>
    </row>
    <row r="8588" spans="1:9" ht="51" customHeight="1" x14ac:dyDescent="0.25">
      <c r="A8588" s="200">
        <v>43906</v>
      </c>
      <c r="B8588" s="37" t="s">
        <v>2581</v>
      </c>
      <c r="C8588" s="23">
        <v>78</v>
      </c>
      <c r="D8588" s="49" t="s">
        <v>22242</v>
      </c>
      <c r="E8588" s="49" t="s">
        <v>22243</v>
      </c>
      <c r="F8588" s="50" t="s">
        <v>22244</v>
      </c>
      <c r="G8588" s="217">
        <v>5289294</v>
      </c>
      <c r="H8588" s="212">
        <v>0</v>
      </c>
      <c r="I8588" s="212">
        <v>5289294</v>
      </c>
    </row>
    <row r="8589" spans="1:9" ht="51" customHeight="1" x14ac:dyDescent="0.25">
      <c r="A8589" s="200">
        <v>43914</v>
      </c>
      <c r="B8589" s="37" t="s">
        <v>2582</v>
      </c>
      <c r="C8589" s="23">
        <v>51</v>
      </c>
      <c r="D8589" s="49" t="s">
        <v>22245</v>
      </c>
      <c r="E8589" s="49" t="s">
        <v>8197</v>
      </c>
      <c r="F8589" s="50" t="s">
        <v>22246</v>
      </c>
      <c r="G8589" s="217">
        <v>81980800</v>
      </c>
      <c r="H8589" s="212">
        <v>0</v>
      </c>
      <c r="I8589" s="212">
        <v>81980800</v>
      </c>
    </row>
    <row r="8590" spans="1:9" ht="51" customHeight="1" x14ac:dyDescent="0.25">
      <c r="A8590" s="200">
        <v>43914</v>
      </c>
      <c r="B8590" s="37" t="s">
        <v>8437</v>
      </c>
      <c r="C8590" s="23">
        <v>53</v>
      </c>
      <c r="D8590" s="49" t="s">
        <v>22247</v>
      </c>
      <c r="E8590" s="49" t="s">
        <v>22248</v>
      </c>
      <c r="F8590" s="50" t="s">
        <v>22249</v>
      </c>
      <c r="G8590" s="217">
        <v>2847682.72</v>
      </c>
      <c r="H8590" s="212">
        <v>0</v>
      </c>
      <c r="I8590" s="212">
        <v>2847682.72</v>
      </c>
    </row>
    <row r="8591" spans="1:9" ht="51" customHeight="1" x14ac:dyDescent="0.25">
      <c r="A8591" s="200">
        <v>43914</v>
      </c>
      <c r="B8591" s="37" t="s">
        <v>8437</v>
      </c>
      <c r="C8591" s="23">
        <v>53</v>
      </c>
      <c r="D8591" s="49" t="s">
        <v>22250</v>
      </c>
      <c r="E8591" s="49" t="s">
        <v>12128</v>
      </c>
      <c r="F8591" s="50" t="s">
        <v>22251</v>
      </c>
      <c r="G8591" s="217">
        <v>570000</v>
      </c>
      <c r="H8591" s="212">
        <v>0</v>
      </c>
      <c r="I8591" s="212">
        <v>570000</v>
      </c>
    </row>
    <row r="8592" spans="1:9" ht="51" customHeight="1" x14ac:dyDescent="0.25">
      <c r="A8592" s="200">
        <v>43914</v>
      </c>
      <c r="B8592" s="37" t="s">
        <v>8437</v>
      </c>
      <c r="C8592" s="23">
        <v>53</v>
      </c>
      <c r="D8592" s="49" t="s">
        <v>22252</v>
      </c>
      <c r="E8592" s="49" t="s">
        <v>22253</v>
      </c>
      <c r="F8592" s="50" t="s">
        <v>22254</v>
      </c>
      <c r="G8592" s="217">
        <v>758930.54</v>
      </c>
      <c r="H8592" s="212">
        <v>0</v>
      </c>
      <c r="I8592" s="212">
        <v>758930.54</v>
      </c>
    </row>
    <row r="8593" spans="1:9" ht="51" customHeight="1" x14ac:dyDescent="0.25">
      <c r="A8593" s="200">
        <v>43914</v>
      </c>
      <c r="B8593" s="37" t="s">
        <v>8437</v>
      </c>
      <c r="C8593" s="23">
        <v>53</v>
      </c>
      <c r="D8593" s="49" t="s">
        <v>22255</v>
      </c>
      <c r="E8593" s="49" t="s">
        <v>3489</v>
      </c>
      <c r="F8593" s="50" t="s">
        <v>22256</v>
      </c>
      <c r="G8593" s="217">
        <v>424160.43</v>
      </c>
      <c r="H8593" s="212">
        <v>0</v>
      </c>
      <c r="I8593" s="212">
        <v>424160.43</v>
      </c>
    </row>
    <row r="8594" spans="1:9" ht="51" customHeight="1" x14ac:dyDescent="0.25">
      <c r="A8594" s="200">
        <v>43914</v>
      </c>
      <c r="B8594" s="37" t="s">
        <v>8437</v>
      </c>
      <c r="C8594" s="23">
        <v>53</v>
      </c>
      <c r="D8594" s="49" t="s">
        <v>22257</v>
      </c>
      <c r="E8594" s="49" t="s">
        <v>22258</v>
      </c>
      <c r="F8594" s="50" t="s">
        <v>22259</v>
      </c>
      <c r="G8594" s="217">
        <v>2818224.43</v>
      </c>
      <c r="H8594" s="212">
        <v>0</v>
      </c>
      <c r="I8594" s="212">
        <v>2818224.43</v>
      </c>
    </row>
    <row r="8595" spans="1:9" ht="51" customHeight="1" x14ac:dyDescent="0.25">
      <c r="A8595" s="200">
        <v>43914</v>
      </c>
      <c r="B8595" s="37" t="s">
        <v>8437</v>
      </c>
      <c r="C8595" s="23">
        <v>53</v>
      </c>
      <c r="D8595" s="49" t="s">
        <v>22260</v>
      </c>
      <c r="E8595" s="49" t="s">
        <v>12977</v>
      </c>
      <c r="F8595" s="50" t="s">
        <v>22261</v>
      </c>
      <c r="G8595" s="217">
        <v>2922477.61</v>
      </c>
      <c r="H8595" s="212">
        <v>0</v>
      </c>
      <c r="I8595" s="212">
        <v>2922477.61</v>
      </c>
    </row>
    <row r="8596" spans="1:9" ht="51" customHeight="1" x14ac:dyDescent="0.25">
      <c r="A8596" s="200">
        <v>43914</v>
      </c>
      <c r="B8596" s="37" t="s">
        <v>8437</v>
      </c>
      <c r="C8596" s="23">
        <v>53</v>
      </c>
      <c r="D8596" s="49" t="s">
        <v>22262</v>
      </c>
      <c r="E8596" s="49" t="s">
        <v>11513</v>
      </c>
      <c r="F8596" s="50" t="s">
        <v>22263</v>
      </c>
      <c r="G8596" s="217">
        <v>443971.18</v>
      </c>
      <c r="H8596" s="212">
        <v>0</v>
      </c>
      <c r="I8596" s="212">
        <v>443971.18</v>
      </c>
    </row>
    <row r="8597" spans="1:9" ht="51" customHeight="1" x14ac:dyDescent="0.25">
      <c r="A8597" s="200">
        <v>43914</v>
      </c>
      <c r="B8597" s="37" t="s">
        <v>8437</v>
      </c>
      <c r="C8597" s="23">
        <v>53</v>
      </c>
      <c r="D8597" s="49" t="s">
        <v>22264</v>
      </c>
      <c r="E8597" s="49" t="s">
        <v>22265</v>
      </c>
      <c r="F8597" s="50" t="s">
        <v>22266</v>
      </c>
      <c r="G8597" s="217">
        <v>2979674.05</v>
      </c>
      <c r="H8597" s="212">
        <v>0</v>
      </c>
      <c r="I8597" s="212">
        <v>2979674.05</v>
      </c>
    </row>
    <row r="8598" spans="1:9" ht="51" customHeight="1" x14ac:dyDescent="0.25">
      <c r="A8598" s="200">
        <v>43914</v>
      </c>
      <c r="B8598" s="37" t="s">
        <v>2580</v>
      </c>
      <c r="C8598" s="23">
        <v>66</v>
      </c>
      <c r="D8598" s="49" t="s">
        <v>22267</v>
      </c>
      <c r="E8598" s="49" t="s">
        <v>429</v>
      </c>
      <c r="F8598" s="50" t="s">
        <v>22268</v>
      </c>
      <c r="G8598" s="217">
        <v>9999999.9900000002</v>
      </c>
      <c r="H8598" s="212">
        <v>588235.30000000005</v>
      </c>
      <c r="I8598" s="212">
        <v>10588235.289999999</v>
      </c>
    </row>
    <row r="8599" spans="1:9" ht="51" customHeight="1" x14ac:dyDescent="0.25">
      <c r="A8599" s="200">
        <v>43914</v>
      </c>
      <c r="B8599" s="37" t="s">
        <v>2580</v>
      </c>
      <c r="C8599" s="23">
        <v>67</v>
      </c>
      <c r="D8599" s="49" t="s">
        <v>22269</v>
      </c>
      <c r="E8599" s="49" t="s">
        <v>1844</v>
      </c>
      <c r="F8599" s="50" t="s">
        <v>22270</v>
      </c>
      <c r="G8599" s="217">
        <v>6364947.7300000004</v>
      </c>
      <c r="H8599" s="212">
        <v>374408.69</v>
      </c>
      <c r="I8599" s="212">
        <v>6739356.4199999999</v>
      </c>
    </row>
    <row r="8600" spans="1:9" ht="51" customHeight="1" x14ac:dyDescent="0.25">
      <c r="A8600" s="200">
        <v>43914</v>
      </c>
      <c r="B8600" s="37" t="s">
        <v>2580</v>
      </c>
      <c r="C8600" s="23">
        <v>67</v>
      </c>
      <c r="D8600" s="49" t="s">
        <v>22271</v>
      </c>
      <c r="E8600" s="49" t="s">
        <v>40</v>
      </c>
      <c r="F8600" s="50" t="s">
        <v>22272</v>
      </c>
      <c r="G8600" s="217">
        <v>11837521.49</v>
      </c>
      <c r="H8600" s="212">
        <v>696324.8</v>
      </c>
      <c r="I8600" s="212">
        <v>12533846.289999999</v>
      </c>
    </row>
    <row r="8601" spans="1:9" ht="51" customHeight="1" x14ac:dyDescent="0.25">
      <c r="A8601" s="200">
        <v>43914</v>
      </c>
      <c r="B8601" s="37" t="s">
        <v>2580</v>
      </c>
      <c r="C8601" s="23">
        <v>67</v>
      </c>
      <c r="D8601" s="49" t="s">
        <v>22273</v>
      </c>
      <c r="E8601" s="49" t="s">
        <v>6151</v>
      </c>
      <c r="F8601" s="50" t="s">
        <v>22274</v>
      </c>
      <c r="G8601" s="217">
        <v>662983.99</v>
      </c>
      <c r="H8601" s="212">
        <v>38999.06</v>
      </c>
      <c r="I8601" s="212">
        <v>701983.05</v>
      </c>
    </row>
    <row r="8602" spans="1:9" ht="51" customHeight="1" x14ac:dyDescent="0.25">
      <c r="A8602" s="200">
        <v>43914</v>
      </c>
      <c r="B8602" s="37" t="s">
        <v>8437</v>
      </c>
      <c r="C8602" s="23">
        <v>68</v>
      </c>
      <c r="D8602" s="49" t="s">
        <v>22275</v>
      </c>
      <c r="E8602" s="49" t="s">
        <v>11351</v>
      </c>
      <c r="F8602" s="50" t="s">
        <v>22276</v>
      </c>
      <c r="G8602" s="217">
        <v>2054098.16</v>
      </c>
      <c r="H8602" s="212">
        <v>0</v>
      </c>
      <c r="I8602" s="212">
        <v>2054098.16</v>
      </c>
    </row>
    <row r="8603" spans="1:9" ht="51" customHeight="1" x14ac:dyDescent="0.25">
      <c r="A8603" s="200">
        <v>43914</v>
      </c>
      <c r="B8603" s="37" t="s">
        <v>8437</v>
      </c>
      <c r="C8603" s="23">
        <v>68</v>
      </c>
      <c r="D8603" s="49" t="s">
        <v>22277</v>
      </c>
      <c r="E8603" s="49" t="s">
        <v>22278</v>
      </c>
      <c r="F8603" s="50" t="s">
        <v>22279</v>
      </c>
      <c r="G8603" s="217">
        <v>1893680.44</v>
      </c>
      <c r="H8603" s="212">
        <v>0</v>
      </c>
      <c r="I8603" s="212">
        <v>1893680.44</v>
      </c>
    </row>
    <row r="8604" spans="1:9" ht="51" customHeight="1" x14ac:dyDescent="0.25">
      <c r="A8604" s="200">
        <v>43914</v>
      </c>
      <c r="B8604" s="37" t="s">
        <v>8437</v>
      </c>
      <c r="C8604" s="23">
        <v>68</v>
      </c>
      <c r="D8604" s="49" t="s">
        <v>22280</v>
      </c>
      <c r="E8604" s="49" t="s">
        <v>22281</v>
      </c>
      <c r="F8604" s="50" t="s">
        <v>22282</v>
      </c>
      <c r="G8604" s="217">
        <v>1899964.85</v>
      </c>
      <c r="H8604" s="212">
        <v>0</v>
      </c>
      <c r="I8604" s="212">
        <v>1899964.85</v>
      </c>
    </row>
    <row r="8605" spans="1:9" ht="51" customHeight="1" x14ac:dyDescent="0.25">
      <c r="A8605" s="200">
        <v>43914</v>
      </c>
      <c r="B8605" s="37" t="s">
        <v>8437</v>
      </c>
      <c r="C8605" s="23">
        <v>68</v>
      </c>
      <c r="D8605" s="49" t="s">
        <v>22283</v>
      </c>
      <c r="E8605" s="49" t="s">
        <v>8492</v>
      </c>
      <c r="F8605" s="50" t="s">
        <v>22284</v>
      </c>
      <c r="G8605" s="217">
        <v>427545.59999999998</v>
      </c>
      <c r="H8605" s="212">
        <v>0</v>
      </c>
      <c r="I8605" s="212">
        <v>427545.59999999998</v>
      </c>
    </row>
    <row r="8606" spans="1:9" ht="51" customHeight="1" x14ac:dyDescent="0.25">
      <c r="A8606" s="200">
        <v>43914</v>
      </c>
      <c r="B8606" s="37" t="s">
        <v>8437</v>
      </c>
      <c r="C8606" s="23">
        <v>68</v>
      </c>
      <c r="D8606" s="49" t="s">
        <v>22285</v>
      </c>
      <c r="E8606" s="49" t="s">
        <v>22286</v>
      </c>
      <c r="F8606" s="50" t="s">
        <v>22287</v>
      </c>
      <c r="G8606" s="217">
        <v>1899857.5</v>
      </c>
      <c r="H8606" s="212">
        <v>0</v>
      </c>
      <c r="I8606" s="212">
        <v>1899857.5</v>
      </c>
    </row>
    <row r="8607" spans="1:9" ht="51" customHeight="1" x14ac:dyDescent="0.25">
      <c r="A8607" s="200">
        <v>43914</v>
      </c>
      <c r="B8607" s="37" t="s">
        <v>8437</v>
      </c>
      <c r="C8607" s="23">
        <v>68</v>
      </c>
      <c r="D8607" s="49" t="s">
        <v>22288</v>
      </c>
      <c r="E8607" s="49" t="s">
        <v>12707</v>
      </c>
      <c r="F8607" s="50" t="s">
        <v>22289</v>
      </c>
      <c r="G8607" s="217">
        <v>1234670.45</v>
      </c>
      <c r="H8607" s="212">
        <v>0</v>
      </c>
      <c r="I8607" s="212">
        <v>1234670.45</v>
      </c>
    </row>
    <row r="8608" spans="1:9" ht="51" customHeight="1" x14ac:dyDescent="0.25">
      <c r="A8608" s="200">
        <v>43914</v>
      </c>
      <c r="B8608" s="37" t="s">
        <v>8437</v>
      </c>
      <c r="C8608" s="23">
        <v>68</v>
      </c>
      <c r="D8608" s="49" t="s">
        <v>22290</v>
      </c>
      <c r="E8608" s="49" t="s">
        <v>22291</v>
      </c>
      <c r="F8608" s="50" t="s">
        <v>22292</v>
      </c>
      <c r="G8608" s="217">
        <v>928661.13</v>
      </c>
      <c r="H8608" s="212">
        <v>0</v>
      </c>
      <c r="I8608" s="212">
        <v>928661.13</v>
      </c>
    </row>
    <row r="8609" spans="1:9" ht="51" customHeight="1" x14ac:dyDescent="0.25">
      <c r="A8609" s="200">
        <v>43914</v>
      </c>
      <c r="B8609" s="37" t="s">
        <v>8437</v>
      </c>
      <c r="C8609" s="23">
        <v>68</v>
      </c>
      <c r="D8609" s="49" t="s">
        <v>22293</v>
      </c>
      <c r="E8609" s="49" t="s">
        <v>14562</v>
      </c>
      <c r="F8609" s="50" t="s">
        <v>22294</v>
      </c>
      <c r="G8609" s="217">
        <v>2674444.27</v>
      </c>
      <c r="H8609" s="212">
        <v>0</v>
      </c>
      <c r="I8609" s="212">
        <v>2674444.27</v>
      </c>
    </row>
    <row r="8610" spans="1:9" ht="51" customHeight="1" x14ac:dyDescent="0.25">
      <c r="A8610" s="200">
        <v>43914</v>
      </c>
      <c r="B8610" s="37" t="s">
        <v>2581</v>
      </c>
      <c r="C8610" s="23">
        <v>78</v>
      </c>
      <c r="D8610" s="49" t="s">
        <v>22295</v>
      </c>
      <c r="E8610" s="49" t="s">
        <v>22296</v>
      </c>
      <c r="F8610" s="50" t="s">
        <v>22297</v>
      </c>
      <c r="G8610" s="217">
        <v>1287359.3799999999</v>
      </c>
      <c r="H8610" s="212">
        <v>0</v>
      </c>
      <c r="I8610" s="212">
        <v>1287359.3799999999</v>
      </c>
    </row>
    <row r="8611" spans="1:9" ht="51" customHeight="1" x14ac:dyDescent="0.25">
      <c r="A8611" s="200">
        <v>43914</v>
      </c>
      <c r="B8611" s="37" t="s">
        <v>2581</v>
      </c>
      <c r="C8611" s="23">
        <v>78</v>
      </c>
      <c r="D8611" s="49" t="s">
        <v>22298</v>
      </c>
      <c r="E8611" s="49" t="s">
        <v>20250</v>
      </c>
      <c r="F8611" s="50" t="s">
        <v>22299</v>
      </c>
      <c r="G8611" s="217">
        <v>4712332.5</v>
      </c>
      <c r="H8611" s="212">
        <v>0</v>
      </c>
      <c r="I8611" s="212">
        <v>4712332.5</v>
      </c>
    </row>
    <row r="8612" spans="1:9" ht="51" customHeight="1" x14ac:dyDescent="0.25">
      <c r="A8612" s="200">
        <v>43914</v>
      </c>
      <c r="B8612" s="37" t="s">
        <v>2581</v>
      </c>
      <c r="C8612" s="23">
        <v>78</v>
      </c>
      <c r="D8612" s="49" t="s">
        <v>22300</v>
      </c>
      <c r="E8612" s="49" t="s">
        <v>22301</v>
      </c>
      <c r="F8612" s="50" t="s">
        <v>22302</v>
      </c>
      <c r="G8612" s="217">
        <v>1326996.3700000001</v>
      </c>
      <c r="H8612" s="212">
        <v>0</v>
      </c>
      <c r="I8612" s="212">
        <v>1326996.3700000001</v>
      </c>
    </row>
    <row r="8613" spans="1:9" ht="51" customHeight="1" x14ac:dyDescent="0.25">
      <c r="A8613" s="200">
        <v>43914</v>
      </c>
      <c r="B8613" s="37" t="s">
        <v>2581</v>
      </c>
      <c r="C8613" s="23">
        <v>78</v>
      </c>
      <c r="D8613" s="49" t="s">
        <v>22303</v>
      </c>
      <c r="E8613" s="49" t="s">
        <v>22304</v>
      </c>
      <c r="F8613" s="50" t="s">
        <v>22305</v>
      </c>
      <c r="G8613" s="217">
        <v>3404157.87</v>
      </c>
      <c r="H8613" s="212">
        <v>0</v>
      </c>
      <c r="I8613" s="212">
        <v>3404157.87</v>
      </c>
    </row>
    <row r="8614" spans="1:9" ht="51" customHeight="1" x14ac:dyDescent="0.25">
      <c r="A8614" s="200">
        <v>43914</v>
      </c>
      <c r="B8614" s="37" t="s">
        <v>2581</v>
      </c>
      <c r="C8614" s="23">
        <v>78</v>
      </c>
      <c r="D8614" s="49" t="s">
        <v>22306</v>
      </c>
      <c r="E8614" s="49" t="s">
        <v>399</v>
      </c>
      <c r="F8614" s="50" t="s">
        <v>22307</v>
      </c>
      <c r="G8614" s="217">
        <v>4282960.3600000003</v>
      </c>
      <c r="H8614" s="212">
        <v>214148.02</v>
      </c>
      <c r="I8614" s="212">
        <v>4497108.38</v>
      </c>
    </row>
    <row r="8615" spans="1:9" ht="51" customHeight="1" x14ac:dyDescent="0.25">
      <c r="A8615" s="200">
        <v>43914</v>
      </c>
      <c r="B8615" s="37" t="s">
        <v>2581</v>
      </c>
      <c r="C8615" s="23">
        <v>78</v>
      </c>
      <c r="D8615" s="49" t="s">
        <v>22308</v>
      </c>
      <c r="E8615" s="49" t="s">
        <v>1181</v>
      </c>
      <c r="F8615" s="50" t="s">
        <v>22309</v>
      </c>
      <c r="G8615" s="217">
        <v>17209555.809999999</v>
      </c>
      <c r="H8615" s="212">
        <v>860477.79</v>
      </c>
      <c r="I8615" s="212">
        <v>18070033.600000001</v>
      </c>
    </row>
    <row r="8616" spans="1:9" ht="51" customHeight="1" x14ac:dyDescent="0.25">
      <c r="A8616" s="200">
        <v>43914</v>
      </c>
      <c r="B8616" s="37" t="s">
        <v>2581</v>
      </c>
      <c r="C8616" s="23">
        <v>78</v>
      </c>
      <c r="D8616" s="49" t="s">
        <v>22310</v>
      </c>
      <c r="E8616" s="49" t="s">
        <v>22311</v>
      </c>
      <c r="F8616" s="50" t="s">
        <v>22312</v>
      </c>
      <c r="G8616" s="217">
        <v>4890173.2</v>
      </c>
      <c r="H8616" s="212">
        <v>0</v>
      </c>
      <c r="I8616" s="212">
        <v>4890173.2</v>
      </c>
    </row>
    <row r="8617" spans="1:9" ht="51" customHeight="1" x14ac:dyDescent="0.25">
      <c r="A8617" s="200">
        <v>43914</v>
      </c>
      <c r="B8617" s="37" t="s">
        <v>2581</v>
      </c>
      <c r="C8617" s="23">
        <v>78</v>
      </c>
      <c r="D8617" s="49" t="s">
        <v>22313</v>
      </c>
      <c r="E8617" s="49" t="s">
        <v>22314</v>
      </c>
      <c r="F8617" s="50" t="s">
        <v>22315</v>
      </c>
      <c r="G8617" s="217">
        <v>1703847.02</v>
      </c>
      <c r="H8617" s="212">
        <v>0</v>
      </c>
      <c r="I8617" s="212">
        <v>1703847.02</v>
      </c>
    </row>
    <row r="8618" spans="1:9" ht="51" customHeight="1" x14ac:dyDescent="0.25">
      <c r="A8618" s="200">
        <v>43914</v>
      </c>
      <c r="B8618" s="37" t="s">
        <v>2581</v>
      </c>
      <c r="C8618" s="23">
        <v>78</v>
      </c>
      <c r="D8618" s="49" t="s">
        <v>22316</v>
      </c>
      <c r="E8618" s="49" t="s">
        <v>22317</v>
      </c>
      <c r="F8618" s="50" t="s">
        <v>22318</v>
      </c>
      <c r="G8618" s="217">
        <v>1172739.1200000001</v>
      </c>
      <c r="H8618" s="212">
        <v>0</v>
      </c>
      <c r="I8618" s="212">
        <v>1172739.1200000001</v>
      </c>
    </row>
    <row r="8619" spans="1:9" ht="51" customHeight="1" x14ac:dyDescent="0.25">
      <c r="A8619" s="200">
        <v>43914</v>
      </c>
      <c r="B8619" s="37" t="s">
        <v>2581</v>
      </c>
      <c r="C8619" s="23">
        <v>78</v>
      </c>
      <c r="D8619" s="49" t="s">
        <v>22319</v>
      </c>
      <c r="E8619" s="49" t="s">
        <v>22320</v>
      </c>
      <c r="F8619" s="50" t="s">
        <v>22321</v>
      </c>
      <c r="G8619" s="217">
        <v>2237720.4</v>
      </c>
      <c r="H8619" s="212">
        <v>0</v>
      </c>
      <c r="I8619" s="212">
        <v>2237720.4</v>
      </c>
    </row>
    <row r="8620" spans="1:9" ht="51" customHeight="1" x14ac:dyDescent="0.25">
      <c r="A8620" s="200">
        <v>43914</v>
      </c>
      <c r="B8620" s="37" t="s">
        <v>2581</v>
      </c>
      <c r="C8620" s="23">
        <v>78</v>
      </c>
      <c r="D8620" s="49" t="s">
        <v>22322</v>
      </c>
      <c r="E8620" s="49" t="s">
        <v>22323</v>
      </c>
      <c r="F8620" s="50" t="s">
        <v>22324</v>
      </c>
      <c r="G8620" s="217">
        <v>3099766</v>
      </c>
      <c r="H8620" s="212">
        <v>0</v>
      </c>
      <c r="I8620" s="212">
        <v>3099766</v>
      </c>
    </row>
    <row r="8621" spans="1:9" ht="51" customHeight="1" x14ac:dyDescent="0.25">
      <c r="A8621" s="200">
        <v>43914</v>
      </c>
      <c r="B8621" s="37" t="s">
        <v>2581</v>
      </c>
      <c r="C8621" s="23">
        <v>78</v>
      </c>
      <c r="D8621" s="49" t="s">
        <v>22325</v>
      </c>
      <c r="E8621" s="49" t="s">
        <v>22326</v>
      </c>
      <c r="F8621" s="50" t="s">
        <v>22327</v>
      </c>
      <c r="G8621" s="217">
        <v>3144222.3</v>
      </c>
      <c r="H8621" s="212">
        <v>0</v>
      </c>
      <c r="I8621" s="212">
        <v>3144222.3</v>
      </c>
    </row>
    <row r="8622" spans="1:9" ht="51" customHeight="1" x14ac:dyDescent="0.25">
      <c r="A8622" s="200">
        <v>43914</v>
      </c>
      <c r="B8622" s="37" t="s">
        <v>2581</v>
      </c>
      <c r="C8622" s="23">
        <v>78</v>
      </c>
      <c r="D8622" s="49" t="s">
        <v>22328</v>
      </c>
      <c r="E8622" s="49" t="s">
        <v>22329</v>
      </c>
      <c r="F8622" s="50" t="s">
        <v>22330</v>
      </c>
      <c r="G8622" s="217">
        <v>3227571.1</v>
      </c>
      <c r="H8622" s="212">
        <v>0</v>
      </c>
      <c r="I8622" s="212">
        <v>3227571.1</v>
      </c>
    </row>
    <row r="8623" spans="1:9" ht="51" customHeight="1" x14ac:dyDescent="0.25">
      <c r="A8623" s="200">
        <v>43920</v>
      </c>
      <c r="B8623" s="37" t="s">
        <v>2582</v>
      </c>
      <c r="C8623" s="23">
        <v>50</v>
      </c>
      <c r="D8623" s="49" t="s">
        <v>22331</v>
      </c>
      <c r="E8623" s="49" t="s">
        <v>3350</v>
      </c>
      <c r="F8623" s="50" t="s">
        <v>21609</v>
      </c>
      <c r="G8623" s="217">
        <v>16351875</v>
      </c>
      <c r="H8623" s="212">
        <v>0</v>
      </c>
      <c r="I8623" s="212">
        <v>16351875</v>
      </c>
    </row>
    <row r="8624" spans="1:9" ht="51" customHeight="1" x14ac:dyDescent="0.25">
      <c r="A8624" s="200">
        <v>43920</v>
      </c>
      <c r="B8624" s="37" t="s">
        <v>2582</v>
      </c>
      <c r="C8624" s="23">
        <v>50</v>
      </c>
      <c r="D8624" s="49" t="s">
        <v>22332</v>
      </c>
      <c r="E8624" s="49" t="s">
        <v>2002</v>
      </c>
      <c r="F8624" s="50" t="s">
        <v>22333</v>
      </c>
      <c r="G8624" s="217">
        <v>39232036.450000003</v>
      </c>
      <c r="H8624" s="212">
        <v>2307766.85</v>
      </c>
      <c r="I8624" s="212">
        <v>41539803.299999997</v>
      </c>
    </row>
    <row r="8625" spans="1:9" ht="51" customHeight="1" x14ac:dyDescent="0.25">
      <c r="A8625" s="200">
        <v>43920</v>
      </c>
      <c r="B8625" s="37" t="s">
        <v>2582</v>
      </c>
      <c r="C8625" s="23">
        <v>51</v>
      </c>
      <c r="D8625" s="49" t="s">
        <v>22334</v>
      </c>
      <c r="E8625" s="49" t="s">
        <v>7378</v>
      </c>
      <c r="F8625" s="50" t="s">
        <v>22335</v>
      </c>
      <c r="G8625" s="217">
        <v>4623983.5599999996</v>
      </c>
      <c r="H8625" s="212">
        <v>271999.03999999998</v>
      </c>
      <c r="I8625" s="212">
        <v>4895982.5999999996</v>
      </c>
    </row>
    <row r="8626" spans="1:9" ht="51" customHeight="1" x14ac:dyDescent="0.25">
      <c r="A8626" s="200">
        <v>43920</v>
      </c>
      <c r="B8626" s="37" t="s">
        <v>2582</v>
      </c>
      <c r="C8626" s="23">
        <v>51</v>
      </c>
      <c r="D8626" s="49" t="s">
        <v>22336</v>
      </c>
      <c r="E8626" s="49" t="s">
        <v>4098</v>
      </c>
      <c r="F8626" s="50" t="s">
        <v>22337</v>
      </c>
      <c r="G8626" s="217">
        <v>72496500</v>
      </c>
      <c r="H8626" s="212">
        <v>0</v>
      </c>
      <c r="I8626" s="212">
        <v>72496500</v>
      </c>
    </row>
    <row r="8627" spans="1:9" ht="51" customHeight="1" x14ac:dyDescent="0.25">
      <c r="A8627" s="200">
        <v>43920</v>
      </c>
      <c r="B8627" s="37" t="s">
        <v>8437</v>
      </c>
      <c r="C8627" s="23">
        <v>53</v>
      </c>
      <c r="D8627" s="49" t="s">
        <v>22338</v>
      </c>
      <c r="E8627" s="49" t="s">
        <v>22339</v>
      </c>
      <c r="F8627" s="50" t="s">
        <v>22340</v>
      </c>
      <c r="G8627" s="217">
        <v>759192.5</v>
      </c>
      <c r="H8627" s="212">
        <v>0</v>
      </c>
      <c r="I8627" s="212">
        <v>759192.5</v>
      </c>
    </row>
    <row r="8628" spans="1:9" ht="51" customHeight="1" x14ac:dyDescent="0.25">
      <c r="A8628" s="200">
        <v>43920</v>
      </c>
      <c r="B8628" s="37" t="s">
        <v>8437</v>
      </c>
      <c r="C8628" s="23">
        <v>53</v>
      </c>
      <c r="D8628" s="49" t="s">
        <v>22341</v>
      </c>
      <c r="E8628" s="49" t="s">
        <v>15104</v>
      </c>
      <c r="F8628" s="50" t="s">
        <v>22342</v>
      </c>
      <c r="G8628" s="217">
        <v>759999.66</v>
      </c>
      <c r="H8628" s="212">
        <v>0</v>
      </c>
      <c r="I8628" s="212">
        <v>759999.66</v>
      </c>
    </row>
    <row r="8629" spans="1:9" ht="51" customHeight="1" x14ac:dyDescent="0.25">
      <c r="A8629" s="200">
        <v>43920</v>
      </c>
      <c r="B8629" s="37" t="s">
        <v>8437</v>
      </c>
      <c r="C8629" s="23">
        <v>53</v>
      </c>
      <c r="D8629" s="49" t="s">
        <v>22343</v>
      </c>
      <c r="E8629" s="49" t="s">
        <v>22344</v>
      </c>
      <c r="F8629" s="50" t="s">
        <v>22345</v>
      </c>
      <c r="G8629" s="217">
        <v>3029875.85</v>
      </c>
      <c r="H8629" s="212">
        <v>0</v>
      </c>
      <c r="I8629" s="212">
        <v>3029875.85</v>
      </c>
    </row>
    <row r="8630" spans="1:9" ht="51" customHeight="1" x14ac:dyDescent="0.25">
      <c r="A8630" s="200">
        <v>43920</v>
      </c>
      <c r="B8630" s="37" t="s">
        <v>8437</v>
      </c>
      <c r="C8630" s="23">
        <v>53</v>
      </c>
      <c r="D8630" s="49" t="s">
        <v>22346</v>
      </c>
      <c r="E8630" s="49" t="s">
        <v>15088</v>
      </c>
      <c r="F8630" s="50" t="s">
        <v>22347</v>
      </c>
      <c r="G8630" s="217">
        <v>760000</v>
      </c>
      <c r="H8630" s="212">
        <v>0</v>
      </c>
      <c r="I8630" s="212">
        <v>760000</v>
      </c>
    </row>
    <row r="8631" spans="1:9" ht="51" customHeight="1" x14ac:dyDescent="0.25">
      <c r="A8631" s="200">
        <v>43920</v>
      </c>
      <c r="B8631" s="37" t="s">
        <v>8437</v>
      </c>
      <c r="C8631" s="23">
        <v>53</v>
      </c>
      <c r="D8631" s="49" t="s">
        <v>22348</v>
      </c>
      <c r="E8631" s="49" t="s">
        <v>22349</v>
      </c>
      <c r="F8631" s="50" t="s">
        <v>22350</v>
      </c>
      <c r="G8631" s="217">
        <v>1102411.8799999999</v>
      </c>
      <c r="H8631" s="212">
        <v>0</v>
      </c>
      <c r="I8631" s="212">
        <v>1102411.8799999999</v>
      </c>
    </row>
    <row r="8632" spans="1:9" ht="51" customHeight="1" x14ac:dyDescent="0.25">
      <c r="A8632" s="200">
        <v>43920</v>
      </c>
      <c r="B8632" s="37" t="s">
        <v>8437</v>
      </c>
      <c r="C8632" s="23">
        <v>53</v>
      </c>
      <c r="D8632" s="49" t="s">
        <v>22351</v>
      </c>
      <c r="E8632" s="49" t="s">
        <v>22352</v>
      </c>
      <c r="F8632" s="50" t="s">
        <v>22353</v>
      </c>
      <c r="G8632" s="217">
        <v>1651113.3</v>
      </c>
      <c r="H8632" s="212">
        <v>0</v>
      </c>
      <c r="I8632" s="212">
        <v>1651113.3</v>
      </c>
    </row>
    <row r="8633" spans="1:9" ht="51" customHeight="1" x14ac:dyDescent="0.25">
      <c r="A8633" s="200">
        <v>43920</v>
      </c>
      <c r="B8633" s="37" t="s">
        <v>8437</v>
      </c>
      <c r="C8633" s="23">
        <v>55</v>
      </c>
      <c r="D8633" s="49" t="s">
        <v>22354</v>
      </c>
      <c r="E8633" s="49" t="s">
        <v>12033</v>
      </c>
      <c r="F8633" s="50" t="s">
        <v>22355</v>
      </c>
      <c r="G8633" s="217">
        <v>4217998.4800000004</v>
      </c>
      <c r="H8633" s="212">
        <v>0</v>
      </c>
      <c r="I8633" s="212">
        <v>4217998.4800000004</v>
      </c>
    </row>
    <row r="8634" spans="1:9" ht="51" customHeight="1" x14ac:dyDescent="0.25">
      <c r="A8634" s="200">
        <v>43920</v>
      </c>
      <c r="B8634" s="37" t="s">
        <v>2580</v>
      </c>
      <c r="C8634" s="23">
        <v>58</v>
      </c>
      <c r="D8634" s="49" t="s">
        <v>22356</v>
      </c>
      <c r="E8634" s="49" t="s">
        <v>540</v>
      </c>
      <c r="F8634" s="50" t="s">
        <v>22357</v>
      </c>
      <c r="G8634" s="217">
        <v>23800000</v>
      </c>
      <c r="H8634" s="212">
        <v>1400000</v>
      </c>
      <c r="I8634" s="212">
        <v>25200000</v>
      </c>
    </row>
    <row r="8635" spans="1:9" ht="51" customHeight="1" x14ac:dyDescent="0.25">
      <c r="A8635" s="200">
        <v>43920</v>
      </c>
      <c r="B8635" s="37" t="s">
        <v>8437</v>
      </c>
      <c r="C8635" s="23">
        <v>62</v>
      </c>
      <c r="D8635" s="49" t="s">
        <v>22358</v>
      </c>
      <c r="E8635" s="49" t="s">
        <v>22359</v>
      </c>
      <c r="F8635" s="50" t="s">
        <v>22360</v>
      </c>
      <c r="G8635" s="217">
        <v>14249999.050000001</v>
      </c>
      <c r="H8635" s="212">
        <v>0</v>
      </c>
      <c r="I8635" s="212">
        <v>14249999.050000001</v>
      </c>
    </row>
    <row r="8636" spans="1:9" ht="51" customHeight="1" x14ac:dyDescent="0.25">
      <c r="A8636" s="200">
        <v>43920</v>
      </c>
      <c r="B8636" s="37" t="s">
        <v>8437</v>
      </c>
      <c r="C8636" s="23">
        <v>62</v>
      </c>
      <c r="D8636" s="49" t="s">
        <v>22361</v>
      </c>
      <c r="E8636" s="49" t="s">
        <v>22362</v>
      </c>
      <c r="F8636" s="50" t="s">
        <v>22363</v>
      </c>
      <c r="G8636" s="217">
        <v>2850000</v>
      </c>
      <c r="H8636" s="212">
        <v>0</v>
      </c>
      <c r="I8636" s="212">
        <v>2850000</v>
      </c>
    </row>
    <row r="8637" spans="1:9" ht="51" customHeight="1" x14ac:dyDescent="0.25">
      <c r="A8637" s="200">
        <v>43920</v>
      </c>
      <c r="B8637" s="37" t="s">
        <v>8437</v>
      </c>
      <c r="C8637" s="23">
        <v>62</v>
      </c>
      <c r="D8637" s="49" t="s">
        <v>22364</v>
      </c>
      <c r="E8637" s="49" t="s">
        <v>5287</v>
      </c>
      <c r="F8637" s="50" t="s">
        <v>22365</v>
      </c>
      <c r="G8637" s="217">
        <v>1073500</v>
      </c>
      <c r="H8637" s="212">
        <v>0</v>
      </c>
      <c r="I8637" s="212">
        <v>1073500</v>
      </c>
    </row>
    <row r="8638" spans="1:9" ht="51" customHeight="1" x14ac:dyDescent="0.25">
      <c r="A8638" s="200">
        <v>43920</v>
      </c>
      <c r="B8638" s="37" t="s">
        <v>8437</v>
      </c>
      <c r="C8638" s="23">
        <v>62</v>
      </c>
      <c r="D8638" s="49" t="s">
        <v>22366</v>
      </c>
      <c r="E8638" s="49" t="s">
        <v>22367</v>
      </c>
      <c r="F8638" s="50" t="s">
        <v>22368</v>
      </c>
      <c r="G8638" s="217">
        <v>508256.65</v>
      </c>
      <c r="H8638" s="212">
        <v>0</v>
      </c>
      <c r="I8638" s="212">
        <v>508256.65</v>
      </c>
    </row>
    <row r="8639" spans="1:9" ht="51" customHeight="1" x14ac:dyDescent="0.25">
      <c r="A8639" s="200">
        <v>43920</v>
      </c>
      <c r="B8639" s="37" t="s">
        <v>8437</v>
      </c>
      <c r="C8639" s="23">
        <v>62</v>
      </c>
      <c r="D8639" s="49" t="s">
        <v>22369</v>
      </c>
      <c r="E8639" s="49" t="s">
        <v>22370</v>
      </c>
      <c r="F8639" s="50" t="s">
        <v>22371</v>
      </c>
      <c r="G8639" s="217">
        <v>2288513.9</v>
      </c>
      <c r="H8639" s="212">
        <v>0</v>
      </c>
      <c r="I8639" s="212">
        <v>2288513.9</v>
      </c>
    </row>
    <row r="8640" spans="1:9" ht="51" customHeight="1" x14ac:dyDescent="0.25">
      <c r="A8640" s="200">
        <v>43920</v>
      </c>
      <c r="B8640" s="37" t="s">
        <v>8437</v>
      </c>
      <c r="C8640" s="23">
        <v>62</v>
      </c>
      <c r="D8640" s="49" t="s">
        <v>22372</v>
      </c>
      <c r="E8640" s="49" t="s">
        <v>8537</v>
      </c>
      <c r="F8640" s="50" t="s">
        <v>22373</v>
      </c>
      <c r="G8640" s="217">
        <v>616374.25</v>
      </c>
      <c r="H8640" s="212">
        <v>0</v>
      </c>
      <c r="I8640" s="212">
        <v>616374.25</v>
      </c>
    </row>
    <row r="8641" spans="1:9" ht="51" customHeight="1" x14ac:dyDescent="0.25">
      <c r="A8641" s="200">
        <v>43920</v>
      </c>
      <c r="B8641" s="37" t="s">
        <v>8437</v>
      </c>
      <c r="C8641" s="23">
        <v>62</v>
      </c>
      <c r="D8641" s="49" t="s">
        <v>22374</v>
      </c>
      <c r="E8641" s="49" t="s">
        <v>2227</v>
      </c>
      <c r="F8641" s="50" t="s">
        <v>22375</v>
      </c>
      <c r="G8641" s="217">
        <v>855172.94</v>
      </c>
      <c r="H8641" s="212">
        <v>0</v>
      </c>
      <c r="I8641" s="212">
        <v>855172.94</v>
      </c>
    </row>
    <row r="8642" spans="1:9" ht="51" customHeight="1" x14ac:dyDescent="0.25">
      <c r="A8642" s="200">
        <v>43920</v>
      </c>
      <c r="B8642" s="37" t="s">
        <v>2580</v>
      </c>
      <c r="C8642" s="23">
        <v>66</v>
      </c>
      <c r="D8642" s="49" t="s">
        <v>22376</v>
      </c>
      <c r="E8642" s="49" t="s">
        <v>429</v>
      </c>
      <c r="F8642" s="50" t="s">
        <v>22377</v>
      </c>
      <c r="G8642" s="217">
        <v>9999999.9900000002</v>
      </c>
      <c r="H8642" s="212">
        <v>588235.30000000005</v>
      </c>
      <c r="I8642" s="212">
        <v>10588235.289999999</v>
      </c>
    </row>
    <row r="8643" spans="1:9" ht="51" customHeight="1" x14ac:dyDescent="0.25">
      <c r="A8643" s="200">
        <v>43920</v>
      </c>
      <c r="B8643" s="37" t="s">
        <v>2580</v>
      </c>
      <c r="C8643" s="23">
        <v>67</v>
      </c>
      <c r="D8643" s="49" t="s">
        <v>22378</v>
      </c>
      <c r="E8643" s="49" t="s">
        <v>40</v>
      </c>
      <c r="F8643" s="50" t="s">
        <v>22379</v>
      </c>
      <c r="G8643" s="217">
        <v>12928288.08</v>
      </c>
      <c r="H8643" s="212">
        <v>760487.54</v>
      </c>
      <c r="I8643" s="212">
        <v>13688775.619999999</v>
      </c>
    </row>
    <row r="8644" spans="1:9" ht="51" customHeight="1" x14ac:dyDescent="0.25">
      <c r="A8644" s="200">
        <v>43920</v>
      </c>
      <c r="B8644" s="37" t="s">
        <v>2580</v>
      </c>
      <c r="C8644" s="23">
        <v>67</v>
      </c>
      <c r="D8644" s="49" t="s">
        <v>22380</v>
      </c>
      <c r="E8644" s="49" t="s">
        <v>5979</v>
      </c>
      <c r="F8644" s="50" t="s">
        <v>22381</v>
      </c>
      <c r="G8644" s="217">
        <v>2124428.7999999998</v>
      </c>
      <c r="H8644" s="212">
        <v>124966.39999999999</v>
      </c>
      <c r="I8644" s="212">
        <v>2249395.2000000002</v>
      </c>
    </row>
    <row r="8645" spans="1:9" ht="51" customHeight="1" x14ac:dyDescent="0.25">
      <c r="A8645" s="200">
        <v>43920</v>
      </c>
      <c r="B8645" s="37" t="s">
        <v>8437</v>
      </c>
      <c r="C8645" s="23">
        <v>68</v>
      </c>
      <c r="D8645" s="49" t="s">
        <v>22382</v>
      </c>
      <c r="E8645" s="49" t="s">
        <v>22383</v>
      </c>
      <c r="F8645" s="50" t="s">
        <v>22384</v>
      </c>
      <c r="G8645" s="217">
        <v>1890893.21</v>
      </c>
      <c r="H8645" s="212">
        <v>0</v>
      </c>
      <c r="I8645" s="212">
        <v>1890893.21</v>
      </c>
    </row>
    <row r="8646" spans="1:9" ht="51" customHeight="1" x14ac:dyDescent="0.25">
      <c r="A8646" s="200">
        <v>43920</v>
      </c>
      <c r="B8646" s="37" t="s">
        <v>8437</v>
      </c>
      <c r="C8646" s="23">
        <v>68</v>
      </c>
      <c r="D8646" s="49" t="s">
        <v>22385</v>
      </c>
      <c r="E8646" s="49" t="s">
        <v>9798</v>
      </c>
      <c r="F8646" s="50" t="s">
        <v>22386</v>
      </c>
      <c r="G8646" s="217">
        <v>1899146.52</v>
      </c>
      <c r="H8646" s="212">
        <v>0</v>
      </c>
      <c r="I8646" s="212">
        <v>1899146.52</v>
      </c>
    </row>
    <row r="8647" spans="1:9" ht="51" customHeight="1" x14ac:dyDescent="0.25">
      <c r="A8647" s="200">
        <v>43920</v>
      </c>
      <c r="B8647" s="37" t="s">
        <v>8437</v>
      </c>
      <c r="C8647" s="23">
        <v>68</v>
      </c>
      <c r="D8647" s="49" t="s">
        <v>22387</v>
      </c>
      <c r="E8647" s="49" t="s">
        <v>22388</v>
      </c>
      <c r="F8647" s="50" t="s">
        <v>22389</v>
      </c>
      <c r="G8647" s="217">
        <v>2850000</v>
      </c>
      <c r="H8647" s="212">
        <v>0</v>
      </c>
      <c r="I8647" s="212">
        <v>2850000</v>
      </c>
    </row>
    <row r="8648" spans="1:9" ht="51" customHeight="1" x14ac:dyDescent="0.25">
      <c r="A8648" s="200">
        <v>43920</v>
      </c>
      <c r="B8648" s="37" t="s">
        <v>2581</v>
      </c>
      <c r="C8648" s="23">
        <v>78</v>
      </c>
      <c r="D8648" s="49" t="s">
        <v>22390</v>
      </c>
      <c r="E8648" s="49" t="s">
        <v>22391</v>
      </c>
      <c r="F8648" s="50" t="s">
        <v>22392</v>
      </c>
      <c r="G8648" s="217">
        <v>1604334</v>
      </c>
      <c r="H8648" s="212">
        <v>0</v>
      </c>
      <c r="I8648" s="212">
        <v>1604334</v>
      </c>
    </row>
    <row r="8649" spans="1:9" ht="51" customHeight="1" x14ac:dyDescent="0.25">
      <c r="A8649" s="200">
        <v>43920</v>
      </c>
      <c r="B8649" s="37" t="s">
        <v>2581</v>
      </c>
      <c r="C8649" s="23">
        <v>78</v>
      </c>
      <c r="D8649" s="49" t="s">
        <v>22393</v>
      </c>
      <c r="E8649" s="49" t="s">
        <v>1181</v>
      </c>
      <c r="F8649" s="50" t="s">
        <v>10431</v>
      </c>
      <c r="G8649" s="217">
        <v>3436316.74</v>
      </c>
      <c r="H8649" s="212">
        <v>171815.83</v>
      </c>
      <c r="I8649" s="212">
        <v>3608132.57</v>
      </c>
    </row>
    <row r="8650" spans="1:9" ht="51" customHeight="1" x14ac:dyDescent="0.25">
      <c r="A8650" s="200">
        <v>43920</v>
      </c>
      <c r="B8650" s="37" t="s">
        <v>2581</v>
      </c>
      <c r="C8650" s="23">
        <v>78</v>
      </c>
      <c r="D8650" s="49" t="s">
        <v>22394</v>
      </c>
      <c r="E8650" s="49" t="s">
        <v>22395</v>
      </c>
      <c r="F8650" s="50" t="s">
        <v>22396</v>
      </c>
      <c r="G8650" s="217">
        <v>15038511.359999999</v>
      </c>
      <c r="H8650" s="212">
        <v>0</v>
      </c>
      <c r="I8650" s="212">
        <v>15038511.359999999</v>
      </c>
    </row>
    <row r="8651" spans="1:9" ht="51" customHeight="1" x14ac:dyDescent="0.25">
      <c r="A8651" s="200">
        <v>43920</v>
      </c>
      <c r="B8651" s="37" t="s">
        <v>2581</v>
      </c>
      <c r="C8651" s="23">
        <v>78</v>
      </c>
      <c r="D8651" s="49" t="s">
        <v>22397</v>
      </c>
      <c r="E8651" s="49" t="s">
        <v>22398</v>
      </c>
      <c r="F8651" s="50" t="s">
        <v>22399</v>
      </c>
      <c r="G8651" s="217">
        <v>7591359.1100000003</v>
      </c>
      <c r="H8651" s="212">
        <v>0</v>
      </c>
      <c r="I8651" s="212">
        <v>7591359.1100000003</v>
      </c>
    </row>
    <row r="8652" spans="1:9" ht="51" customHeight="1" x14ac:dyDescent="0.25">
      <c r="A8652" s="200">
        <v>43920</v>
      </c>
      <c r="B8652" s="37" t="s">
        <v>2581</v>
      </c>
      <c r="C8652" s="23">
        <v>78</v>
      </c>
      <c r="D8652" s="49" t="s">
        <v>22400</v>
      </c>
      <c r="E8652" s="49" t="s">
        <v>22401</v>
      </c>
      <c r="F8652" s="50" t="s">
        <v>22402</v>
      </c>
      <c r="G8652" s="217">
        <v>5415186.8700000001</v>
      </c>
      <c r="H8652" s="212">
        <v>0</v>
      </c>
      <c r="I8652" s="212">
        <v>5415186.8700000001</v>
      </c>
    </row>
    <row r="8653" spans="1:9" ht="51" customHeight="1" x14ac:dyDescent="0.25">
      <c r="A8653" s="200">
        <v>43920</v>
      </c>
      <c r="B8653" s="37" t="s">
        <v>2581</v>
      </c>
      <c r="C8653" s="23">
        <v>78</v>
      </c>
      <c r="D8653" s="49" t="s">
        <v>22403</v>
      </c>
      <c r="E8653" s="49" t="s">
        <v>22404</v>
      </c>
      <c r="F8653" s="50" t="s">
        <v>22405</v>
      </c>
      <c r="G8653" s="217">
        <v>3682403.4</v>
      </c>
      <c r="H8653" s="212">
        <v>0</v>
      </c>
      <c r="I8653" s="212">
        <v>3682403.4</v>
      </c>
    </row>
    <row r="8654" spans="1:9" ht="51" customHeight="1" x14ac:dyDescent="0.25">
      <c r="A8654" s="200">
        <v>43920</v>
      </c>
      <c r="B8654" s="37" t="s">
        <v>2581</v>
      </c>
      <c r="C8654" s="23">
        <v>78</v>
      </c>
      <c r="D8654" s="49" t="s">
        <v>22406</v>
      </c>
      <c r="E8654" s="49" t="s">
        <v>18541</v>
      </c>
      <c r="F8654" s="50" t="s">
        <v>22407</v>
      </c>
      <c r="G8654" s="217">
        <v>886982.26</v>
      </c>
      <c r="H8654" s="212">
        <v>44349.11</v>
      </c>
      <c r="I8654" s="212">
        <v>931331.37</v>
      </c>
    </row>
    <row r="8655" spans="1:9" ht="51" customHeight="1" x14ac:dyDescent="0.25">
      <c r="A8655" s="200">
        <v>43920</v>
      </c>
      <c r="B8655" s="37" t="s">
        <v>2581</v>
      </c>
      <c r="C8655" s="23">
        <v>78</v>
      </c>
      <c r="D8655" s="49" t="s">
        <v>22408</v>
      </c>
      <c r="E8655" s="49" t="s">
        <v>22409</v>
      </c>
      <c r="F8655" s="50" t="s">
        <v>22410</v>
      </c>
      <c r="G8655" s="217">
        <v>1671920.19</v>
      </c>
      <c r="H8655" s="212">
        <v>0</v>
      </c>
      <c r="I8655" s="212">
        <v>1671920.19</v>
      </c>
    </row>
    <row r="8656" spans="1:9" ht="51" customHeight="1" x14ac:dyDescent="0.25">
      <c r="A8656" s="200">
        <v>43920</v>
      </c>
      <c r="B8656" s="37" t="s">
        <v>2581</v>
      </c>
      <c r="C8656" s="23">
        <v>78</v>
      </c>
      <c r="D8656" s="49" t="s">
        <v>22411</v>
      </c>
      <c r="E8656" s="49" t="s">
        <v>22412</v>
      </c>
      <c r="F8656" s="50" t="s">
        <v>22413</v>
      </c>
      <c r="G8656" s="217">
        <v>1665343.78</v>
      </c>
      <c r="H8656" s="212">
        <v>0</v>
      </c>
      <c r="I8656" s="212">
        <v>1665343.78</v>
      </c>
    </row>
    <row r="8657" spans="1:9" ht="51" customHeight="1" x14ac:dyDescent="0.25">
      <c r="A8657" s="200">
        <v>43920</v>
      </c>
      <c r="B8657" s="37" t="s">
        <v>2581</v>
      </c>
      <c r="C8657" s="23">
        <v>78</v>
      </c>
      <c r="D8657" s="49" t="s">
        <v>22414</v>
      </c>
      <c r="E8657" s="49" t="s">
        <v>22415</v>
      </c>
      <c r="F8657" s="50" t="s">
        <v>22416</v>
      </c>
      <c r="G8657" s="217">
        <v>1755562.42</v>
      </c>
      <c r="H8657" s="212">
        <v>0</v>
      </c>
      <c r="I8657" s="212">
        <v>1755562.42</v>
      </c>
    </row>
    <row r="8658" spans="1:9" ht="51" customHeight="1" x14ac:dyDescent="0.25">
      <c r="A8658" s="200">
        <v>43920</v>
      </c>
      <c r="B8658" s="37" t="s">
        <v>2581</v>
      </c>
      <c r="C8658" s="23">
        <v>78</v>
      </c>
      <c r="D8658" s="49" t="s">
        <v>22417</v>
      </c>
      <c r="E8658" s="49" t="s">
        <v>22418</v>
      </c>
      <c r="F8658" s="50" t="s">
        <v>22419</v>
      </c>
      <c r="G8658" s="217">
        <v>3714766.62</v>
      </c>
      <c r="H8658" s="212">
        <v>0</v>
      </c>
      <c r="I8658" s="212">
        <v>3714766.62</v>
      </c>
    </row>
    <row r="8659" spans="1:9" ht="51" customHeight="1" x14ac:dyDescent="0.25">
      <c r="A8659" s="200">
        <v>43920</v>
      </c>
      <c r="B8659" s="37" t="s">
        <v>2581</v>
      </c>
      <c r="C8659" s="23">
        <v>78</v>
      </c>
      <c r="D8659" s="49" t="s">
        <v>22420</v>
      </c>
      <c r="E8659" s="49" t="s">
        <v>22421</v>
      </c>
      <c r="F8659" s="50" t="s">
        <v>22422</v>
      </c>
      <c r="G8659" s="217">
        <v>1854236.77</v>
      </c>
      <c r="H8659" s="212">
        <v>0</v>
      </c>
      <c r="I8659" s="212">
        <v>1854236.77</v>
      </c>
    </row>
    <row r="8660" spans="1:9" ht="51" customHeight="1" x14ac:dyDescent="0.25">
      <c r="A8660" s="200">
        <v>43920</v>
      </c>
      <c r="B8660" s="37" t="s">
        <v>2581</v>
      </c>
      <c r="C8660" s="23">
        <v>78</v>
      </c>
      <c r="D8660" s="49" t="s">
        <v>22423</v>
      </c>
      <c r="E8660" s="49" t="s">
        <v>22424</v>
      </c>
      <c r="F8660" s="50" t="s">
        <v>22425</v>
      </c>
      <c r="G8660" s="217">
        <v>1170286.57</v>
      </c>
      <c r="H8660" s="212">
        <v>0</v>
      </c>
      <c r="I8660" s="212">
        <v>1170286.57</v>
      </c>
    </row>
    <row r="8661" spans="1:9" ht="51" customHeight="1" x14ac:dyDescent="0.25">
      <c r="A8661" s="200">
        <v>43920</v>
      </c>
      <c r="B8661" s="37" t="s">
        <v>2581</v>
      </c>
      <c r="C8661" s="23">
        <v>78</v>
      </c>
      <c r="D8661" s="49" t="s">
        <v>22426</v>
      </c>
      <c r="E8661" s="49" t="s">
        <v>22427</v>
      </c>
      <c r="F8661" s="50" t="s">
        <v>22428</v>
      </c>
      <c r="G8661" s="217">
        <v>6994671.5</v>
      </c>
      <c r="H8661" s="212">
        <v>0</v>
      </c>
      <c r="I8661" s="212">
        <v>6994671.5</v>
      </c>
    </row>
    <row r="8662" spans="1:9" ht="51" customHeight="1" x14ac:dyDescent="0.25">
      <c r="A8662" s="200">
        <v>43928</v>
      </c>
      <c r="B8662" s="37" t="s">
        <v>2582</v>
      </c>
      <c r="C8662" s="23">
        <v>50</v>
      </c>
      <c r="D8662" s="49" t="s">
        <v>22429</v>
      </c>
      <c r="E8662" s="49" t="s">
        <v>719</v>
      </c>
      <c r="F8662" s="50" t="s">
        <v>22430</v>
      </c>
      <c r="G8662" s="217">
        <v>40002492.090000004</v>
      </c>
      <c r="H8662" s="212">
        <v>2353087.77</v>
      </c>
      <c r="I8662" s="212">
        <v>42355579.859999999</v>
      </c>
    </row>
    <row r="8663" spans="1:9" ht="51" customHeight="1" x14ac:dyDescent="0.25">
      <c r="A8663" s="200">
        <v>43928</v>
      </c>
      <c r="B8663" s="37" t="s">
        <v>8437</v>
      </c>
      <c r="C8663" s="23">
        <v>53</v>
      </c>
      <c r="D8663" s="49" t="s">
        <v>22431</v>
      </c>
      <c r="E8663" s="49" t="s">
        <v>22432</v>
      </c>
      <c r="F8663" s="50" t="s">
        <v>22433</v>
      </c>
      <c r="G8663" s="217">
        <v>2034577.63</v>
      </c>
      <c r="H8663" s="212">
        <v>0</v>
      </c>
      <c r="I8663" s="212">
        <v>2034577.63</v>
      </c>
    </row>
    <row r="8664" spans="1:9" ht="51" customHeight="1" x14ac:dyDescent="0.25">
      <c r="A8664" s="200">
        <v>43928</v>
      </c>
      <c r="B8664" s="37" t="s">
        <v>8437</v>
      </c>
      <c r="C8664" s="23">
        <v>53</v>
      </c>
      <c r="D8664" s="49" t="s">
        <v>22434</v>
      </c>
      <c r="E8664" s="49" t="s">
        <v>648</v>
      </c>
      <c r="F8664" s="50" t="s">
        <v>22435</v>
      </c>
      <c r="G8664" s="217">
        <v>2185000</v>
      </c>
      <c r="H8664" s="212">
        <v>0</v>
      </c>
      <c r="I8664" s="212">
        <v>2185000</v>
      </c>
    </row>
    <row r="8665" spans="1:9" ht="51" customHeight="1" x14ac:dyDescent="0.25">
      <c r="A8665" s="200">
        <v>43928</v>
      </c>
      <c r="B8665" s="37" t="s">
        <v>8437</v>
      </c>
      <c r="C8665" s="23">
        <v>53</v>
      </c>
      <c r="D8665" s="49" t="s">
        <v>22436</v>
      </c>
      <c r="E8665" s="49" t="s">
        <v>22437</v>
      </c>
      <c r="F8665" s="50" t="s">
        <v>22438</v>
      </c>
      <c r="G8665" s="217">
        <v>1900000</v>
      </c>
      <c r="H8665" s="212">
        <v>0</v>
      </c>
      <c r="I8665" s="212">
        <v>1900000</v>
      </c>
    </row>
    <row r="8666" spans="1:9" ht="51" customHeight="1" x14ac:dyDescent="0.25">
      <c r="A8666" s="200">
        <v>43928</v>
      </c>
      <c r="B8666" s="37" t="s">
        <v>8437</v>
      </c>
      <c r="C8666" s="23">
        <v>53</v>
      </c>
      <c r="D8666" s="49" t="s">
        <v>22439</v>
      </c>
      <c r="E8666" s="49" t="s">
        <v>871</v>
      </c>
      <c r="F8666" s="50" t="s">
        <v>22440</v>
      </c>
      <c r="G8666" s="217">
        <v>1900000</v>
      </c>
      <c r="H8666" s="212">
        <v>0</v>
      </c>
      <c r="I8666" s="212">
        <v>1900000</v>
      </c>
    </row>
    <row r="8667" spans="1:9" ht="51" customHeight="1" x14ac:dyDescent="0.25">
      <c r="A8667" s="200">
        <v>43928</v>
      </c>
      <c r="B8667" s="37" t="s">
        <v>8437</v>
      </c>
      <c r="C8667" s="23">
        <v>53</v>
      </c>
      <c r="D8667" s="49" t="s">
        <v>22441</v>
      </c>
      <c r="E8667" s="49" t="s">
        <v>22442</v>
      </c>
      <c r="F8667" s="50" t="s">
        <v>22443</v>
      </c>
      <c r="G8667" s="217">
        <v>3474853</v>
      </c>
      <c r="H8667" s="212">
        <v>0</v>
      </c>
      <c r="I8667" s="212">
        <v>3474853</v>
      </c>
    </row>
    <row r="8668" spans="1:9" ht="51" customHeight="1" x14ac:dyDescent="0.25">
      <c r="A8668" s="200">
        <v>43928</v>
      </c>
      <c r="B8668" s="37" t="s">
        <v>8437</v>
      </c>
      <c r="C8668" s="23">
        <v>55</v>
      </c>
      <c r="D8668" s="49" t="s">
        <v>22444</v>
      </c>
      <c r="E8668" s="49" t="s">
        <v>22445</v>
      </c>
      <c r="F8668" s="50" t="s">
        <v>22446</v>
      </c>
      <c r="G8668" s="217">
        <v>2850000</v>
      </c>
      <c r="H8668" s="212">
        <v>0</v>
      </c>
      <c r="I8668" s="212">
        <v>2850000</v>
      </c>
    </row>
    <row r="8669" spans="1:9" ht="51" customHeight="1" x14ac:dyDescent="0.25">
      <c r="A8669" s="200">
        <v>43928</v>
      </c>
      <c r="B8669" s="37" t="s">
        <v>2572</v>
      </c>
      <c r="C8669" s="23">
        <v>61</v>
      </c>
      <c r="D8669" s="49" t="s">
        <v>22447</v>
      </c>
      <c r="E8669" s="49" t="s">
        <v>1844</v>
      </c>
      <c r="F8669" s="50" t="s">
        <v>22448</v>
      </c>
      <c r="G8669" s="217">
        <v>168396203.78999999</v>
      </c>
      <c r="H8669" s="212">
        <v>9905659.0399999991</v>
      </c>
      <c r="I8669" s="212">
        <v>178301862.83000001</v>
      </c>
    </row>
    <row r="8670" spans="1:9" ht="51" customHeight="1" x14ac:dyDescent="0.25">
      <c r="A8670" s="200">
        <v>43928</v>
      </c>
      <c r="B8670" s="37" t="s">
        <v>8437</v>
      </c>
      <c r="C8670" s="23">
        <v>62</v>
      </c>
      <c r="D8670" s="49" t="s">
        <v>22449</v>
      </c>
      <c r="E8670" s="49" t="s">
        <v>22450</v>
      </c>
      <c r="F8670" s="50" t="s">
        <v>22451</v>
      </c>
      <c r="G8670" s="217">
        <v>3657526.12</v>
      </c>
      <c r="H8670" s="212">
        <v>0</v>
      </c>
      <c r="I8670" s="212">
        <v>3657526.12</v>
      </c>
    </row>
    <row r="8671" spans="1:9" ht="51" customHeight="1" x14ac:dyDescent="0.25">
      <c r="A8671" s="200">
        <v>43928</v>
      </c>
      <c r="B8671" s="37" t="s">
        <v>8437</v>
      </c>
      <c r="C8671" s="23">
        <v>62</v>
      </c>
      <c r="D8671" s="49" t="s">
        <v>22452</v>
      </c>
      <c r="E8671" s="49" t="s">
        <v>4698</v>
      </c>
      <c r="F8671" s="50" t="s">
        <v>4699</v>
      </c>
      <c r="G8671" s="217">
        <v>5225000</v>
      </c>
      <c r="H8671" s="212">
        <v>0</v>
      </c>
      <c r="I8671" s="212">
        <v>5225000</v>
      </c>
    </row>
    <row r="8672" spans="1:9" ht="51" customHeight="1" x14ac:dyDescent="0.25">
      <c r="A8672" s="200">
        <v>43928</v>
      </c>
      <c r="B8672" s="37" t="s">
        <v>8437</v>
      </c>
      <c r="C8672" s="23">
        <v>62</v>
      </c>
      <c r="D8672" s="49" t="s">
        <v>22453</v>
      </c>
      <c r="E8672" s="49" t="s">
        <v>22454</v>
      </c>
      <c r="F8672" s="50" t="s">
        <v>22455</v>
      </c>
      <c r="G8672" s="217">
        <v>829074.5</v>
      </c>
      <c r="H8672" s="212">
        <v>0</v>
      </c>
      <c r="I8672" s="212">
        <v>829074.5</v>
      </c>
    </row>
    <row r="8673" spans="1:9" ht="51" customHeight="1" x14ac:dyDescent="0.25">
      <c r="A8673" s="200">
        <v>43928</v>
      </c>
      <c r="B8673" s="37" t="s">
        <v>8437</v>
      </c>
      <c r="C8673" s="23">
        <v>62</v>
      </c>
      <c r="D8673" s="49" t="s">
        <v>22456</v>
      </c>
      <c r="E8673" s="49" t="s">
        <v>5077</v>
      </c>
      <c r="F8673" s="50" t="s">
        <v>22457</v>
      </c>
      <c r="G8673" s="217">
        <v>930050</v>
      </c>
      <c r="H8673" s="212">
        <v>0</v>
      </c>
      <c r="I8673" s="212">
        <v>930050</v>
      </c>
    </row>
    <row r="8674" spans="1:9" ht="51" customHeight="1" x14ac:dyDescent="0.25">
      <c r="A8674" s="200">
        <v>43928</v>
      </c>
      <c r="B8674" s="37" t="s">
        <v>8437</v>
      </c>
      <c r="C8674" s="23">
        <v>62</v>
      </c>
      <c r="D8674" s="49" t="s">
        <v>22458</v>
      </c>
      <c r="E8674" s="49" t="s">
        <v>22459</v>
      </c>
      <c r="F8674" s="50" t="s">
        <v>22460</v>
      </c>
      <c r="G8674" s="217">
        <v>544350</v>
      </c>
      <c r="H8674" s="212">
        <v>0</v>
      </c>
      <c r="I8674" s="212">
        <v>544350</v>
      </c>
    </row>
    <row r="8675" spans="1:9" ht="51" customHeight="1" x14ac:dyDescent="0.25">
      <c r="A8675" s="200">
        <v>43928</v>
      </c>
      <c r="B8675" s="37" t="s">
        <v>8437</v>
      </c>
      <c r="C8675" s="23">
        <v>62</v>
      </c>
      <c r="D8675" s="49" t="s">
        <v>22461</v>
      </c>
      <c r="E8675" s="49" t="s">
        <v>12477</v>
      </c>
      <c r="F8675" s="50" t="s">
        <v>22462</v>
      </c>
      <c r="G8675" s="217">
        <v>1072816</v>
      </c>
      <c r="H8675" s="212">
        <v>0</v>
      </c>
      <c r="I8675" s="212">
        <v>1072816</v>
      </c>
    </row>
    <row r="8676" spans="1:9" ht="51" customHeight="1" x14ac:dyDescent="0.25">
      <c r="A8676" s="200">
        <v>43928</v>
      </c>
      <c r="B8676" s="37" t="s">
        <v>8437</v>
      </c>
      <c r="C8676" s="23">
        <v>62</v>
      </c>
      <c r="D8676" s="49" t="s">
        <v>22463</v>
      </c>
      <c r="E8676" s="49" t="s">
        <v>4329</v>
      </c>
      <c r="F8676" s="50" t="s">
        <v>22464</v>
      </c>
      <c r="G8676" s="217">
        <v>14649645.48</v>
      </c>
      <c r="H8676" s="212">
        <v>0</v>
      </c>
      <c r="I8676" s="212">
        <v>14649645.48</v>
      </c>
    </row>
    <row r="8677" spans="1:9" ht="51" customHeight="1" x14ac:dyDescent="0.25">
      <c r="A8677" s="200">
        <v>43928</v>
      </c>
      <c r="B8677" s="37" t="s">
        <v>8437</v>
      </c>
      <c r="C8677" s="23">
        <v>62</v>
      </c>
      <c r="D8677" s="49" t="s">
        <v>22465</v>
      </c>
      <c r="E8677" s="49" t="s">
        <v>21758</v>
      </c>
      <c r="F8677" s="50" t="s">
        <v>22466</v>
      </c>
      <c r="G8677" s="217">
        <v>2822507</v>
      </c>
      <c r="H8677" s="212">
        <v>0</v>
      </c>
      <c r="I8677" s="212">
        <v>2822507</v>
      </c>
    </row>
    <row r="8678" spans="1:9" ht="51" customHeight="1" x14ac:dyDescent="0.25">
      <c r="A8678" s="200">
        <v>43928</v>
      </c>
      <c r="B8678" s="37" t="s">
        <v>8437</v>
      </c>
      <c r="C8678" s="23">
        <v>68</v>
      </c>
      <c r="D8678" s="49" t="s">
        <v>22467</v>
      </c>
      <c r="E8678" s="49" t="s">
        <v>22468</v>
      </c>
      <c r="F8678" s="50" t="s">
        <v>22469</v>
      </c>
      <c r="G8678" s="217">
        <v>1504154</v>
      </c>
      <c r="H8678" s="212">
        <v>0</v>
      </c>
      <c r="I8678" s="212">
        <v>1504154</v>
      </c>
    </row>
    <row r="8679" spans="1:9" ht="51" customHeight="1" x14ac:dyDescent="0.25">
      <c r="A8679" s="200">
        <v>43928</v>
      </c>
      <c r="B8679" s="37" t="s">
        <v>8437</v>
      </c>
      <c r="C8679" s="23">
        <v>68</v>
      </c>
      <c r="D8679" s="49" t="s">
        <v>22470</v>
      </c>
      <c r="E8679" s="49" t="s">
        <v>22471</v>
      </c>
      <c r="F8679" s="50" t="s">
        <v>22472</v>
      </c>
      <c r="G8679" s="217">
        <v>2830863.22</v>
      </c>
      <c r="H8679" s="212">
        <v>0</v>
      </c>
      <c r="I8679" s="212">
        <v>2830863.22</v>
      </c>
    </row>
    <row r="8680" spans="1:9" ht="51" customHeight="1" x14ac:dyDescent="0.25">
      <c r="A8680" s="200">
        <v>43928</v>
      </c>
      <c r="B8680" s="37" t="s">
        <v>8437</v>
      </c>
      <c r="C8680" s="23">
        <v>68</v>
      </c>
      <c r="D8680" s="49" t="s">
        <v>22473</v>
      </c>
      <c r="E8680" s="49" t="s">
        <v>292</v>
      </c>
      <c r="F8680" s="50" t="s">
        <v>22474</v>
      </c>
      <c r="G8680" s="217">
        <v>1185491.7</v>
      </c>
      <c r="H8680" s="212">
        <v>0</v>
      </c>
      <c r="I8680" s="212">
        <v>1185491.7</v>
      </c>
    </row>
    <row r="8681" spans="1:9" ht="51" customHeight="1" x14ac:dyDescent="0.25">
      <c r="A8681" s="200">
        <v>43928</v>
      </c>
      <c r="B8681" s="37" t="s">
        <v>8437</v>
      </c>
      <c r="C8681" s="23">
        <v>68</v>
      </c>
      <c r="D8681" s="49" t="s">
        <v>22475</v>
      </c>
      <c r="E8681" s="49" t="s">
        <v>22476</v>
      </c>
      <c r="F8681" s="50" t="s">
        <v>22477</v>
      </c>
      <c r="G8681" s="217">
        <v>3926217.95</v>
      </c>
      <c r="H8681" s="212">
        <v>0</v>
      </c>
      <c r="I8681" s="212">
        <v>3926217.95</v>
      </c>
    </row>
    <row r="8682" spans="1:9" ht="51" customHeight="1" x14ac:dyDescent="0.25">
      <c r="A8682" s="200">
        <v>43928</v>
      </c>
      <c r="B8682" s="37" t="s">
        <v>8437</v>
      </c>
      <c r="C8682" s="23">
        <v>68</v>
      </c>
      <c r="D8682" s="49" t="s">
        <v>22478</v>
      </c>
      <c r="E8682" s="49" t="s">
        <v>22479</v>
      </c>
      <c r="F8682" s="50" t="s">
        <v>22480</v>
      </c>
      <c r="G8682" s="217">
        <v>4721855.55</v>
      </c>
      <c r="H8682" s="212">
        <v>0</v>
      </c>
      <c r="I8682" s="212">
        <v>4721855.55</v>
      </c>
    </row>
    <row r="8683" spans="1:9" ht="51" customHeight="1" x14ac:dyDescent="0.25">
      <c r="A8683" s="200">
        <v>43928</v>
      </c>
      <c r="B8683" s="37" t="s">
        <v>8437</v>
      </c>
      <c r="C8683" s="23">
        <v>68</v>
      </c>
      <c r="D8683" s="49" t="s">
        <v>22481</v>
      </c>
      <c r="E8683" s="49" t="s">
        <v>22482</v>
      </c>
      <c r="F8683" s="50" t="s">
        <v>22483</v>
      </c>
      <c r="G8683" s="217">
        <v>950000</v>
      </c>
      <c r="H8683" s="212">
        <v>0</v>
      </c>
      <c r="I8683" s="212">
        <v>950000</v>
      </c>
    </row>
    <row r="8684" spans="1:9" ht="51" customHeight="1" x14ac:dyDescent="0.25">
      <c r="A8684" s="200">
        <v>43928</v>
      </c>
      <c r="B8684" s="37" t="s">
        <v>8437</v>
      </c>
      <c r="C8684" s="23">
        <v>68</v>
      </c>
      <c r="D8684" s="49" t="s">
        <v>22484</v>
      </c>
      <c r="E8684" s="49" t="s">
        <v>22485</v>
      </c>
      <c r="F8684" s="50" t="s">
        <v>22486</v>
      </c>
      <c r="G8684" s="217">
        <v>1201220.28</v>
      </c>
      <c r="H8684" s="212">
        <v>0</v>
      </c>
      <c r="I8684" s="212">
        <v>1201220.28</v>
      </c>
    </row>
    <row r="8685" spans="1:9" ht="51" customHeight="1" x14ac:dyDescent="0.25">
      <c r="A8685" s="200">
        <v>43928</v>
      </c>
      <c r="B8685" s="37" t="s">
        <v>8437</v>
      </c>
      <c r="C8685" s="23">
        <v>68</v>
      </c>
      <c r="D8685" s="49" t="s">
        <v>22487</v>
      </c>
      <c r="E8685" s="49" t="s">
        <v>22488</v>
      </c>
      <c r="F8685" s="50" t="s">
        <v>22489</v>
      </c>
      <c r="G8685" s="217">
        <v>1158908.8</v>
      </c>
      <c r="H8685" s="212">
        <v>0</v>
      </c>
      <c r="I8685" s="212">
        <v>1158908.8</v>
      </c>
    </row>
    <row r="8686" spans="1:9" ht="51" customHeight="1" x14ac:dyDescent="0.25">
      <c r="A8686" s="200">
        <v>43928</v>
      </c>
      <c r="B8686" s="37" t="s">
        <v>8437</v>
      </c>
      <c r="C8686" s="23">
        <v>68</v>
      </c>
      <c r="D8686" s="49" t="s">
        <v>22490</v>
      </c>
      <c r="E8686" s="49" t="s">
        <v>22491</v>
      </c>
      <c r="F8686" s="50" t="s">
        <v>22492</v>
      </c>
      <c r="G8686" s="217">
        <v>822075.98</v>
      </c>
      <c r="H8686" s="212">
        <v>0</v>
      </c>
      <c r="I8686" s="212">
        <v>822075.98</v>
      </c>
    </row>
    <row r="8687" spans="1:9" ht="51" customHeight="1" x14ac:dyDescent="0.25">
      <c r="A8687" s="200">
        <v>43928</v>
      </c>
      <c r="B8687" s="37" t="s">
        <v>2572</v>
      </c>
      <c r="C8687" s="23">
        <v>79</v>
      </c>
      <c r="D8687" s="49" t="s">
        <v>16446</v>
      </c>
      <c r="E8687" s="49" t="s">
        <v>16447</v>
      </c>
      <c r="F8687" s="50" t="s">
        <v>22493</v>
      </c>
      <c r="G8687" s="217">
        <v>11319170.35</v>
      </c>
      <c r="H8687" s="212">
        <v>1331667.1000000001</v>
      </c>
      <c r="I8687" s="212">
        <v>12650837.449999999</v>
      </c>
    </row>
    <row r="8688" spans="1:9" ht="51" customHeight="1" x14ac:dyDescent="0.25">
      <c r="A8688" s="200">
        <v>43928</v>
      </c>
      <c r="B8688" s="37" t="s">
        <v>2571</v>
      </c>
      <c r="C8688" s="23">
        <v>91</v>
      </c>
      <c r="D8688" s="49" t="s">
        <v>22494</v>
      </c>
      <c r="E8688" s="49" t="s">
        <v>85</v>
      </c>
      <c r="F8688" s="50" t="s">
        <v>22495</v>
      </c>
      <c r="G8688" s="217">
        <v>10035627</v>
      </c>
      <c r="H8688" s="212">
        <v>0</v>
      </c>
      <c r="I8688" s="212">
        <v>10035627</v>
      </c>
    </row>
    <row r="8689" spans="1:9" ht="51" customHeight="1" x14ac:dyDescent="0.25">
      <c r="A8689" s="200">
        <v>43928</v>
      </c>
      <c r="B8689" s="37" t="s">
        <v>2571</v>
      </c>
      <c r="C8689" s="23">
        <v>91</v>
      </c>
      <c r="D8689" s="49" t="s">
        <v>22496</v>
      </c>
      <c r="E8689" s="49" t="s">
        <v>22</v>
      </c>
      <c r="F8689" s="50" t="s">
        <v>22497</v>
      </c>
      <c r="G8689" s="217">
        <v>60000000</v>
      </c>
      <c r="H8689" s="212">
        <v>0</v>
      </c>
      <c r="I8689" s="212">
        <v>60000000</v>
      </c>
    </row>
    <row r="8690" spans="1:9" ht="51" customHeight="1" x14ac:dyDescent="0.25">
      <c r="A8690" s="200">
        <v>43928</v>
      </c>
      <c r="B8690" s="37" t="s">
        <v>2571</v>
      </c>
      <c r="C8690" s="23">
        <v>91</v>
      </c>
      <c r="D8690" s="49" t="s">
        <v>22498</v>
      </c>
      <c r="E8690" s="49" t="s">
        <v>120</v>
      </c>
      <c r="F8690" s="50" t="s">
        <v>22499</v>
      </c>
      <c r="G8690" s="217">
        <v>59999630.759999998</v>
      </c>
      <c r="H8690" s="212">
        <v>0</v>
      </c>
      <c r="I8690" s="212">
        <v>59999630.759999998</v>
      </c>
    </row>
    <row r="8691" spans="1:9" ht="51" customHeight="1" x14ac:dyDescent="0.25">
      <c r="A8691" s="200">
        <v>43928</v>
      </c>
      <c r="B8691" s="37" t="s">
        <v>2571</v>
      </c>
      <c r="C8691" s="23">
        <v>91</v>
      </c>
      <c r="D8691" s="49" t="s">
        <v>22500</v>
      </c>
      <c r="E8691" s="49" t="s">
        <v>2273</v>
      </c>
      <c r="F8691" s="50" t="s">
        <v>22501</v>
      </c>
      <c r="G8691" s="217">
        <v>60000000</v>
      </c>
      <c r="H8691" s="212">
        <v>0</v>
      </c>
      <c r="I8691" s="212">
        <v>60000000</v>
      </c>
    </row>
    <row r="8692" spans="1:9" ht="51" customHeight="1" x14ac:dyDescent="0.25">
      <c r="A8692" s="200">
        <v>43928</v>
      </c>
      <c r="B8692" s="37" t="s">
        <v>2571</v>
      </c>
      <c r="C8692" s="23">
        <v>91</v>
      </c>
      <c r="D8692" s="49" t="s">
        <v>22502</v>
      </c>
      <c r="E8692" s="49" t="s">
        <v>2273</v>
      </c>
      <c r="F8692" s="50" t="s">
        <v>22503</v>
      </c>
      <c r="G8692" s="217">
        <v>59946056.890000001</v>
      </c>
      <c r="H8692" s="212">
        <v>0</v>
      </c>
      <c r="I8692" s="212">
        <v>59946056.890000001</v>
      </c>
    </row>
    <row r="8693" spans="1:9" ht="51" customHeight="1" x14ac:dyDescent="0.25">
      <c r="A8693" s="200">
        <v>43928</v>
      </c>
      <c r="B8693" s="37" t="s">
        <v>2571</v>
      </c>
      <c r="C8693" s="23">
        <v>91</v>
      </c>
      <c r="D8693" s="49" t="s">
        <v>22504</v>
      </c>
      <c r="E8693" s="49" t="s">
        <v>73</v>
      </c>
      <c r="F8693" s="50" t="s">
        <v>22505</v>
      </c>
      <c r="G8693" s="217">
        <v>5152647.5999999996</v>
      </c>
      <c r="H8693" s="212">
        <v>0</v>
      </c>
      <c r="I8693" s="212">
        <v>5152647.5999999996</v>
      </c>
    </row>
    <row r="8694" spans="1:9" ht="51" customHeight="1" x14ac:dyDescent="0.25">
      <c r="A8694" s="200">
        <v>43928</v>
      </c>
      <c r="B8694" s="37" t="s">
        <v>2571</v>
      </c>
      <c r="C8694" s="23">
        <v>91</v>
      </c>
      <c r="D8694" s="49" t="s">
        <v>22506</v>
      </c>
      <c r="E8694" s="49" t="s">
        <v>73</v>
      </c>
      <c r="F8694" s="50" t="s">
        <v>22507</v>
      </c>
      <c r="G8694" s="217">
        <v>39939617.43</v>
      </c>
      <c r="H8694" s="212">
        <v>0</v>
      </c>
      <c r="I8694" s="212">
        <v>39939617.43</v>
      </c>
    </row>
    <row r="8695" spans="1:9" ht="51" customHeight="1" x14ac:dyDescent="0.25">
      <c r="A8695" s="200">
        <v>43928</v>
      </c>
      <c r="B8695" s="37" t="s">
        <v>2571</v>
      </c>
      <c r="C8695" s="23">
        <v>91</v>
      </c>
      <c r="D8695" s="49" t="s">
        <v>22508</v>
      </c>
      <c r="E8695" s="49" t="s">
        <v>73</v>
      </c>
      <c r="F8695" s="50" t="s">
        <v>22509</v>
      </c>
      <c r="G8695" s="217">
        <v>24082932.600000001</v>
      </c>
      <c r="H8695" s="212">
        <v>0</v>
      </c>
      <c r="I8695" s="212">
        <v>24082932.600000001</v>
      </c>
    </row>
    <row r="8696" spans="1:9" ht="51" customHeight="1" x14ac:dyDescent="0.25">
      <c r="A8696" s="200">
        <v>43928</v>
      </c>
      <c r="B8696" s="37" t="s">
        <v>2571</v>
      </c>
      <c r="C8696" s="23">
        <v>91</v>
      </c>
      <c r="D8696" s="49" t="s">
        <v>22510</v>
      </c>
      <c r="E8696" s="49" t="s">
        <v>73</v>
      </c>
      <c r="F8696" s="50" t="s">
        <v>22511</v>
      </c>
      <c r="G8696" s="217">
        <v>6982380.5</v>
      </c>
      <c r="H8696" s="212">
        <v>0</v>
      </c>
      <c r="I8696" s="212">
        <v>6982380.5</v>
      </c>
    </row>
    <row r="8697" spans="1:9" ht="51" customHeight="1" x14ac:dyDescent="0.25">
      <c r="A8697" s="200">
        <v>43928</v>
      </c>
      <c r="B8697" s="37" t="s">
        <v>2571</v>
      </c>
      <c r="C8697" s="23">
        <v>91</v>
      </c>
      <c r="D8697" s="49" t="s">
        <v>22512</v>
      </c>
      <c r="E8697" s="49" t="s">
        <v>2273</v>
      </c>
      <c r="F8697" s="50" t="s">
        <v>22513</v>
      </c>
      <c r="G8697" s="217">
        <v>60000000</v>
      </c>
      <c r="H8697" s="212">
        <v>0</v>
      </c>
      <c r="I8697" s="212">
        <v>60000000</v>
      </c>
    </row>
    <row r="8698" spans="1:9" ht="51" customHeight="1" x14ac:dyDescent="0.25">
      <c r="A8698" s="200">
        <v>43928</v>
      </c>
      <c r="B8698" s="37" t="s">
        <v>2571</v>
      </c>
      <c r="C8698" s="23">
        <v>91</v>
      </c>
      <c r="D8698" s="49" t="s">
        <v>22514</v>
      </c>
      <c r="E8698" s="49" t="s">
        <v>73</v>
      </c>
      <c r="F8698" s="50" t="s">
        <v>22515</v>
      </c>
      <c r="G8698" s="217">
        <v>56581476.329999998</v>
      </c>
      <c r="H8698" s="212">
        <v>0</v>
      </c>
      <c r="I8698" s="212">
        <v>56581476.329999998</v>
      </c>
    </row>
    <row r="8699" spans="1:9" ht="51" customHeight="1" x14ac:dyDescent="0.25">
      <c r="A8699" s="200">
        <v>43928</v>
      </c>
      <c r="B8699" s="37" t="s">
        <v>2571</v>
      </c>
      <c r="C8699" s="23">
        <v>91</v>
      </c>
      <c r="D8699" s="49" t="s">
        <v>22516</v>
      </c>
      <c r="E8699" s="49" t="s">
        <v>73</v>
      </c>
      <c r="F8699" s="50" t="s">
        <v>22517</v>
      </c>
      <c r="G8699" s="217">
        <v>38882776.799999997</v>
      </c>
      <c r="H8699" s="212">
        <v>0</v>
      </c>
      <c r="I8699" s="212">
        <v>38882776.799999997</v>
      </c>
    </row>
    <row r="8700" spans="1:9" ht="51" customHeight="1" x14ac:dyDescent="0.25">
      <c r="A8700" s="200">
        <v>43928</v>
      </c>
      <c r="B8700" s="37" t="s">
        <v>2571</v>
      </c>
      <c r="C8700" s="23">
        <v>91</v>
      </c>
      <c r="D8700" s="49" t="s">
        <v>22518</v>
      </c>
      <c r="E8700" s="49" t="s">
        <v>2273</v>
      </c>
      <c r="F8700" s="50" t="s">
        <v>22519</v>
      </c>
      <c r="G8700" s="217">
        <v>60000000</v>
      </c>
      <c r="H8700" s="212">
        <v>0</v>
      </c>
      <c r="I8700" s="212">
        <v>60000000</v>
      </c>
    </row>
    <row r="8701" spans="1:9" ht="51" customHeight="1" x14ac:dyDescent="0.25">
      <c r="A8701" s="200">
        <v>43928</v>
      </c>
      <c r="B8701" s="37" t="s">
        <v>2571</v>
      </c>
      <c r="C8701" s="23">
        <v>91</v>
      </c>
      <c r="D8701" s="49" t="s">
        <v>22520</v>
      </c>
      <c r="E8701" s="49" t="s">
        <v>73</v>
      </c>
      <c r="F8701" s="50" t="s">
        <v>22521</v>
      </c>
      <c r="G8701" s="217">
        <v>25613786.399999999</v>
      </c>
      <c r="H8701" s="212">
        <v>0</v>
      </c>
      <c r="I8701" s="212">
        <v>25613786.399999999</v>
      </c>
    </row>
    <row r="8702" spans="1:9" ht="51" customHeight="1" x14ac:dyDescent="0.25">
      <c r="A8702" s="200">
        <v>43928</v>
      </c>
      <c r="B8702" s="37" t="s">
        <v>2571</v>
      </c>
      <c r="C8702" s="23">
        <v>91</v>
      </c>
      <c r="D8702" s="49" t="s">
        <v>22522</v>
      </c>
      <c r="E8702" s="49" t="s">
        <v>2273</v>
      </c>
      <c r="F8702" s="50" t="s">
        <v>22523</v>
      </c>
      <c r="G8702" s="217">
        <v>60000000</v>
      </c>
      <c r="H8702" s="212">
        <v>0</v>
      </c>
      <c r="I8702" s="212">
        <v>60000000</v>
      </c>
    </row>
    <row r="8703" spans="1:9" ht="51" customHeight="1" x14ac:dyDescent="0.25">
      <c r="A8703" s="200">
        <v>43928</v>
      </c>
      <c r="B8703" s="37" t="s">
        <v>2571</v>
      </c>
      <c r="C8703" s="23">
        <v>91</v>
      </c>
      <c r="D8703" s="49" t="s">
        <v>22524</v>
      </c>
      <c r="E8703" s="49" t="s">
        <v>73</v>
      </c>
      <c r="F8703" s="50" t="s">
        <v>22525</v>
      </c>
      <c r="G8703" s="217">
        <v>8021121.7300000004</v>
      </c>
      <c r="H8703" s="212">
        <v>0</v>
      </c>
      <c r="I8703" s="212">
        <v>8021121.7300000004</v>
      </c>
    </row>
    <row r="8704" spans="1:9" ht="51" customHeight="1" x14ac:dyDescent="0.25">
      <c r="A8704" s="200">
        <v>43928</v>
      </c>
      <c r="B8704" s="37" t="s">
        <v>2571</v>
      </c>
      <c r="C8704" s="23">
        <v>91</v>
      </c>
      <c r="D8704" s="49" t="s">
        <v>22526</v>
      </c>
      <c r="E8704" s="49" t="s">
        <v>35</v>
      </c>
      <c r="F8704" s="50" t="s">
        <v>22527</v>
      </c>
      <c r="G8704" s="217">
        <v>35854608.399999999</v>
      </c>
      <c r="H8704" s="212">
        <v>0</v>
      </c>
      <c r="I8704" s="212">
        <v>35854608.399999999</v>
      </c>
    </row>
    <row r="8705" spans="1:9" ht="51" customHeight="1" x14ac:dyDescent="0.25">
      <c r="A8705" s="200">
        <v>43928</v>
      </c>
      <c r="B8705" s="37" t="s">
        <v>2571</v>
      </c>
      <c r="C8705" s="23">
        <v>91</v>
      </c>
      <c r="D8705" s="49" t="s">
        <v>22528</v>
      </c>
      <c r="E8705" s="49" t="s">
        <v>27</v>
      </c>
      <c r="F8705" s="50" t="s">
        <v>22529</v>
      </c>
      <c r="G8705" s="217">
        <v>15777279.369999999</v>
      </c>
      <c r="H8705" s="212">
        <v>0</v>
      </c>
      <c r="I8705" s="212">
        <v>15777279.369999999</v>
      </c>
    </row>
    <row r="8706" spans="1:9" ht="51" customHeight="1" x14ac:dyDescent="0.25">
      <c r="A8706" s="200">
        <v>43928</v>
      </c>
      <c r="B8706" s="37" t="s">
        <v>2571</v>
      </c>
      <c r="C8706" s="23">
        <v>91</v>
      </c>
      <c r="D8706" s="49" t="s">
        <v>22530</v>
      </c>
      <c r="E8706" s="49" t="s">
        <v>73</v>
      </c>
      <c r="F8706" s="50" t="s">
        <v>22531</v>
      </c>
      <c r="G8706" s="217">
        <v>60000000</v>
      </c>
      <c r="H8706" s="212">
        <v>0</v>
      </c>
      <c r="I8706" s="212">
        <v>60000000</v>
      </c>
    </row>
    <row r="8707" spans="1:9" ht="51" customHeight="1" x14ac:dyDescent="0.25">
      <c r="A8707" s="200">
        <v>43928</v>
      </c>
      <c r="B8707" s="37" t="s">
        <v>2571</v>
      </c>
      <c r="C8707" s="23">
        <v>91</v>
      </c>
      <c r="D8707" s="49" t="s">
        <v>22532</v>
      </c>
      <c r="E8707" s="49" t="s">
        <v>27</v>
      </c>
      <c r="F8707" s="50" t="s">
        <v>22533</v>
      </c>
      <c r="G8707" s="217">
        <v>55036104.090000004</v>
      </c>
      <c r="H8707" s="212">
        <v>0</v>
      </c>
      <c r="I8707" s="212">
        <v>55036104.090000004</v>
      </c>
    </row>
    <row r="8708" spans="1:9" ht="51" customHeight="1" x14ac:dyDescent="0.25">
      <c r="A8708" s="200">
        <v>43928</v>
      </c>
      <c r="B8708" s="37" t="s">
        <v>2571</v>
      </c>
      <c r="C8708" s="23">
        <v>91</v>
      </c>
      <c r="D8708" s="49" t="s">
        <v>22534</v>
      </c>
      <c r="E8708" s="49" t="s">
        <v>22</v>
      </c>
      <c r="F8708" s="50" t="s">
        <v>22535</v>
      </c>
      <c r="G8708" s="217">
        <v>33067210.059999999</v>
      </c>
      <c r="H8708" s="212">
        <v>0</v>
      </c>
      <c r="I8708" s="212">
        <v>33067210.059999999</v>
      </c>
    </row>
    <row r="8709" spans="1:9" ht="51" customHeight="1" x14ac:dyDescent="0.25">
      <c r="A8709" s="200">
        <v>43928</v>
      </c>
      <c r="B8709" s="37" t="s">
        <v>2571</v>
      </c>
      <c r="C8709" s="23">
        <v>91</v>
      </c>
      <c r="D8709" s="49" t="s">
        <v>22536</v>
      </c>
      <c r="E8709" s="49" t="s">
        <v>73</v>
      </c>
      <c r="F8709" s="50" t="s">
        <v>22537</v>
      </c>
      <c r="G8709" s="217">
        <v>46879215</v>
      </c>
      <c r="H8709" s="212">
        <v>0</v>
      </c>
      <c r="I8709" s="212">
        <v>46879215</v>
      </c>
    </row>
    <row r="8710" spans="1:9" ht="51" customHeight="1" x14ac:dyDescent="0.25">
      <c r="A8710" s="200">
        <v>43928</v>
      </c>
      <c r="B8710" s="37" t="s">
        <v>2571</v>
      </c>
      <c r="C8710" s="23">
        <v>91</v>
      </c>
      <c r="D8710" s="49" t="s">
        <v>22538</v>
      </c>
      <c r="E8710" s="49" t="s">
        <v>73</v>
      </c>
      <c r="F8710" s="50" t="s">
        <v>22539</v>
      </c>
      <c r="G8710" s="217">
        <v>3054069.41</v>
      </c>
      <c r="H8710" s="212">
        <v>0</v>
      </c>
      <c r="I8710" s="212">
        <v>3054069.41</v>
      </c>
    </row>
    <row r="8711" spans="1:9" ht="51" customHeight="1" x14ac:dyDescent="0.25">
      <c r="A8711" s="200">
        <v>43928</v>
      </c>
      <c r="B8711" s="37" t="s">
        <v>2571</v>
      </c>
      <c r="C8711" s="23">
        <v>91</v>
      </c>
      <c r="D8711" s="49" t="s">
        <v>22540</v>
      </c>
      <c r="E8711" s="49" t="s">
        <v>35</v>
      </c>
      <c r="F8711" s="50" t="s">
        <v>22541</v>
      </c>
      <c r="G8711" s="217">
        <v>59908696.719999999</v>
      </c>
      <c r="H8711" s="212">
        <v>0</v>
      </c>
      <c r="I8711" s="212">
        <v>59908696.719999999</v>
      </c>
    </row>
    <row r="8712" spans="1:9" ht="51" customHeight="1" x14ac:dyDescent="0.25">
      <c r="A8712" s="200">
        <v>43928</v>
      </c>
      <c r="B8712" s="37" t="s">
        <v>2571</v>
      </c>
      <c r="C8712" s="23">
        <v>91</v>
      </c>
      <c r="D8712" s="49" t="s">
        <v>22542</v>
      </c>
      <c r="E8712" s="49" t="s">
        <v>73</v>
      </c>
      <c r="F8712" s="50" t="s">
        <v>22543</v>
      </c>
      <c r="G8712" s="217">
        <v>27943884.239999998</v>
      </c>
      <c r="H8712" s="212">
        <v>0</v>
      </c>
      <c r="I8712" s="212">
        <v>27943884.239999998</v>
      </c>
    </row>
    <row r="8713" spans="1:9" ht="51" customHeight="1" x14ac:dyDescent="0.25">
      <c r="A8713" s="200">
        <v>43928</v>
      </c>
      <c r="B8713" s="37" t="s">
        <v>2571</v>
      </c>
      <c r="C8713" s="23">
        <v>91</v>
      </c>
      <c r="D8713" s="49" t="s">
        <v>22544</v>
      </c>
      <c r="E8713" s="49" t="s">
        <v>85</v>
      </c>
      <c r="F8713" s="50" t="s">
        <v>22545</v>
      </c>
      <c r="G8713" s="217">
        <v>25719778.800000001</v>
      </c>
      <c r="H8713" s="212">
        <v>0</v>
      </c>
      <c r="I8713" s="212">
        <v>25719778.800000001</v>
      </c>
    </row>
    <row r="8714" spans="1:9" ht="51" customHeight="1" x14ac:dyDescent="0.25">
      <c r="A8714" s="200">
        <v>43928</v>
      </c>
      <c r="B8714" s="37" t="s">
        <v>2571</v>
      </c>
      <c r="C8714" s="23">
        <v>91</v>
      </c>
      <c r="D8714" s="49" t="s">
        <v>22546</v>
      </c>
      <c r="E8714" s="49" t="s">
        <v>2273</v>
      </c>
      <c r="F8714" s="50" t="s">
        <v>22547</v>
      </c>
      <c r="G8714" s="217">
        <v>58699981.149999999</v>
      </c>
      <c r="H8714" s="212">
        <v>0</v>
      </c>
      <c r="I8714" s="212">
        <v>58699981.149999999</v>
      </c>
    </row>
    <row r="8715" spans="1:9" ht="51" customHeight="1" x14ac:dyDescent="0.25">
      <c r="A8715" s="200">
        <v>43928</v>
      </c>
      <c r="B8715" s="37" t="s">
        <v>2571</v>
      </c>
      <c r="C8715" s="23">
        <v>91</v>
      </c>
      <c r="D8715" s="49" t="s">
        <v>22548</v>
      </c>
      <c r="E8715" s="49" t="s">
        <v>73</v>
      </c>
      <c r="F8715" s="50" t="s">
        <v>22549</v>
      </c>
      <c r="G8715" s="217">
        <v>6190053.8300000001</v>
      </c>
      <c r="H8715" s="212">
        <v>0</v>
      </c>
      <c r="I8715" s="212">
        <v>6190053.8300000001</v>
      </c>
    </row>
    <row r="8716" spans="1:9" ht="51" customHeight="1" x14ac:dyDescent="0.25">
      <c r="A8716" s="200">
        <v>43928</v>
      </c>
      <c r="B8716" s="37" t="s">
        <v>2571</v>
      </c>
      <c r="C8716" s="23">
        <v>91</v>
      </c>
      <c r="D8716" s="49" t="s">
        <v>22550</v>
      </c>
      <c r="E8716" s="49" t="s">
        <v>2273</v>
      </c>
      <c r="F8716" s="50" t="s">
        <v>22551</v>
      </c>
      <c r="G8716" s="217">
        <v>14456139.359999999</v>
      </c>
      <c r="H8716" s="212">
        <v>0</v>
      </c>
      <c r="I8716" s="212">
        <v>14456139.359999999</v>
      </c>
    </row>
    <row r="8717" spans="1:9" ht="51" customHeight="1" x14ac:dyDescent="0.25">
      <c r="A8717" s="200">
        <v>43935</v>
      </c>
      <c r="B8717" s="37" t="s">
        <v>2582</v>
      </c>
      <c r="C8717" s="23">
        <v>50</v>
      </c>
      <c r="D8717" s="49" t="s">
        <v>22552</v>
      </c>
      <c r="E8717" s="49" t="s">
        <v>22553</v>
      </c>
      <c r="F8717" s="50" t="s">
        <v>22554</v>
      </c>
      <c r="G8717" s="217">
        <v>21250000</v>
      </c>
      <c r="H8717" s="212">
        <v>1250000</v>
      </c>
      <c r="I8717" s="212">
        <v>22500000</v>
      </c>
    </row>
    <row r="8718" spans="1:9" ht="51" customHeight="1" x14ac:dyDescent="0.25">
      <c r="A8718" s="200">
        <v>43935</v>
      </c>
      <c r="B8718" s="37" t="s">
        <v>2582</v>
      </c>
      <c r="C8718" s="23">
        <v>50</v>
      </c>
      <c r="D8718" s="49" t="s">
        <v>22555</v>
      </c>
      <c r="E8718" s="49" t="s">
        <v>417</v>
      </c>
      <c r="F8718" s="50" t="s">
        <v>18102</v>
      </c>
      <c r="G8718" s="217">
        <v>94444435</v>
      </c>
      <c r="H8718" s="212">
        <v>5555555</v>
      </c>
      <c r="I8718" s="212">
        <v>99999990</v>
      </c>
    </row>
    <row r="8719" spans="1:9" ht="51" customHeight="1" x14ac:dyDescent="0.25">
      <c r="A8719" s="200">
        <v>43935</v>
      </c>
      <c r="B8719" s="37" t="s">
        <v>2582</v>
      </c>
      <c r="C8719" s="23">
        <v>50</v>
      </c>
      <c r="D8719" s="49" t="s">
        <v>22556</v>
      </c>
      <c r="E8719" s="49" t="s">
        <v>7537</v>
      </c>
      <c r="F8719" s="50" t="s">
        <v>22557</v>
      </c>
      <c r="G8719" s="217">
        <v>18958478.210000001</v>
      </c>
      <c r="H8719" s="212">
        <v>1115204.6000000001</v>
      </c>
      <c r="I8719" s="212">
        <v>20073682.809999999</v>
      </c>
    </row>
    <row r="8720" spans="1:9" ht="51" customHeight="1" x14ac:dyDescent="0.25">
      <c r="A8720" s="200">
        <v>43935</v>
      </c>
      <c r="B8720" s="37" t="s">
        <v>8437</v>
      </c>
      <c r="C8720" s="23">
        <v>65</v>
      </c>
      <c r="D8720" s="49" t="s">
        <v>22558</v>
      </c>
      <c r="E8720" s="49" t="s">
        <v>21629</v>
      </c>
      <c r="F8720" s="50" t="s">
        <v>22559</v>
      </c>
      <c r="G8720" s="217">
        <v>2280000</v>
      </c>
      <c r="H8720" s="212">
        <v>0</v>
      </c>
      <c r="I8720" s="212">
        <v>2280000</v>
      </c>
    </row>
    <row r="8721" spans="1:9" ht="51" customHeight="1" x14ac:dyDescent="0.25">
      <c r="A8721" s="200">
        <v>43935</v>
      </c>
      <c r="B8721" s="37" t="s">
        <v>2580</v>
      </c>
      <c r="C8721" s="23">
        <v>67</v>
      </c>
      <c r="D8721" s="49" t="s">
        <v>22560</v>
      </c>
      <c r="E8721" s="49" t="s">
        <v>6151</v>
      </c>
      <c r="F8721" s="50" t="s">
        <v>22561</v>
      </c>
      <c r="G8721" s="217">
        <v>696784.26</v>
      </c>
      <c r="H8721" s="212">
        <v>40987.31</v>
      </c>
      <c r="I8721" s="212">
        <v>737771.57</v>
      </c>
    </row>
    <row r="8722" spans="1:9" ht="51" customHeight="1" x14ac:dyDescent="0.25">
      <c r="A8722" s="200">
        <v>43935</v>
      </c>
      <c r="B8722" s="37" t="s">
        <v>2572</v>
      </c>
      <c r="C8722" s="23">
        <v>79</v>
      </c>
      <c r="D8722" s="49" t="s">
        <v>16446</v>
      </c>
      <c r="E8722" s="49" t="s">
        <v>16447</v>
      </c>
      <c r="F8722" s="50" t="s">
        <v>22493</v>
      </c>
      <c r="G8722" s="217">
        <v>11319170.35</v>
      </c>
      <c r="H8722" s="212">
        <v>1331667.1000000001</v>
      </c>
      <c r="I8722" s="212">
        <v>12650837.449999999</v>
      </c>
    </row>
    <row r="8723" spans="1:9" ht="51" customHeight="1" x14ac:dyDescent="0.25">
      <c r="A8723" s="200">
        <v>43942</v>
      </c>
      <c r="B8723" s="37" t="s">
        <v>2582</v>
      </c>
      <c r="C8723" s="23">
        <v>50</v>
      </c>
      <c r="D8723" s="49" t="s">
        <v>22562</v>
      </c>
      <c r="E8723" s="49" t="s">
        <v>10276</v>
      </c>
      <c r="F8723" s="50" t="s">
        <v>22563</v>
      </c>
      <c r="G8723" s="217">
        <v>17399993</v>
      </c>
      <c r="H8723" s="212">
        <v>0</v>
      </c>
      <c r="I8723" s="212">
        <v>17399993</v>
      </c>
    </row>
    <row r="8724" spans="1:9" ht="51" customHeight="1" x14ac:dyDescent="0.25">
      <c r="A8724" s="200">
        <v>43942</v>
      </c>
      <c r="B8724" s="37" t="s">
        <v>8437</v>
      </c>
      <c r="C8724" s="23">
        <v>53</v>
      </c>
      <c r="D8724" s="49" t="s">
        <v>22564</v>
      </c>
      <c r="E8724" s="49" t="s">
        <v>22565</v>
      </c>
      <c r="F8724" s="50" t="s">
        <v>22566</v>
      </c>
      <c r="G8724" s="217">
        <v>1114751.8500000001</v>
      </c>
      <c r="H8724" s="212">
        <v>0</v>
      </c>
      <c r="I8724" s="212">
        <v>1114751.8500000001</v>
      </c>
    </row>
    <row r="8725" spans="1:9" ht="51" customHeight="1" x14ac:dyDescent="0.25">
      <c r="A8725" s="200">
        <v>43942</v>
      </c>
      <c r="B8725" s="37" t="s">
        <v>8437</v>
      </c>
      <c r="C8725" s="23">
        <v>53</v>
      </c>
      <c r="D8725" s="49" t="s">
        <v>22567</v>
      </c>
      <c r="E8725" s="49" t="s">
        <v>3566</v>
      </c>
      <c r="F8725" s="50" t="s">
        <v>22568</v>
      </c>
      <c r="G8725" s="217">
        <v>1133390.18</v>
      </c>
      <c r="H8725" s="212">
        <v>0</v>
      </c>
      <c r="I8725" s="212">
        <v>1133390.18</v>
      </c>
    </row>
    <row r="8726" spans="1:9" ht="51" customHeight="1" x14ac:dyDescent="0.25">
      <c r="A8726" s="200">
        <v>43942</v>
      </c>
      <c r="B8726" s="37" t="s">
        <v>8437</v>
      </c>
      <c r="C8726" s="23">
        <v>53</v>
      </c>
      <c r="D8726" s="49" t="s">
        <v>22569</v>
      </c>
      <c r="E8726" s="49" t="s">
        <v>12977</v>
      </c>
      <c r="F8726" s="50" t="s">
        <v>22570</v>
      </c>
      <c r="G8726" s="217">
        <v>2198310.4500000002</v>
      </c>
      <c r="H8726" s="212">
        <v>0</v>
      </c>
      <c r="I8726" s="212">
        <v>2198310.4500000002</v>
      </c>
    </row>
    <row r="8727" spans="1:9" ht="51" customHeight="1" x14ac:dyDescent="0.25">
      <c r="A8727" s="200">
        <v>43942</v>
      </c>
      <c r="B8727" s="37" t="s">
        <v>8437</v>
      </c>
      <c r="C8727" s="23">
        <v>53</v>
      </c>
      <c r="D8727" s="49" t="s">
        <v>22571</v>
      </c>
      <c r="E8727" s="49" t="s">
        <v>15321</v>
      </c>
      <c r="F8727" s="50" t="s">
        <v>22572</v>
      </c>
      <c r="G8727" s="217">
        <v>1900000</v>
      </c>
      <c r="H8727" s="212">
        <v>0</v>
      </c>
      <c r="I8727" s="212">
        <v>1900000</v>
      </c>
    </row>
    <row r="8728" spans="1:9" ht="51" customHeight="1" x14ac:dyDescent="0.25">
      <c r="A8728" s="200">
        <v>43942</v>
      </c>
      <c r="B8728" s="37" t="s">
        <v>8437</v>
      </c>
      <c r="C8728" s="23">
        <v>53</v>
      </c>
      <c r="D8728" s="49" t="s">
        <v>22573</v>
      </c>
      <c r="E8728" s="49" t="s">
        <v>3566</v>
      </c>
      <c r="F8728" s="50" t="s">
        <v>22574</v>
      </c>
      <c r="G8728" s="217">
        <v>2989416.08</v>
      </c>
      <c r="H8728" s="212">
        <v>0</v>
      </c>
      <c r="I8728" s="212">
        <v>2989416.08</v>
      </c>
    </row>
    <row r="8729" spans="1:9" ht="51" customHeight="1" x14ac:dyDescent="0.25">
      <c r="A8729" s="200">
        <v>43942</v>
      </c>
      <c r="B8729" s="37" t="s">
        <v>8437</v>
      </c>
      <c r="C8729" s="23">
        <v>55</v>
      </c>
      <c r="D8729" s="49" t="s">
        <v>22575</v>
      </c>
      <c r="E8729" s="49" t="s">
        <v>22576</v>
      </c>
      <c r="F8729" s="50" t="s">
        <v>22577</v>
      </c>
      <c r="G8729" s="217">
        <v>720978.75</v>
      </c>
      <c r="H8729" s="212">
        <v>0</v>
      </c>
      <c r="I8729" s="212">
        <v>720978.75</v>
      </c>
    </row>
    <row r="8730" spans="1:9" ht="51" customHeight="1" x14ac:dyDescent="0.25">
      <c r="A8730" s="200">
        <v>43942</v>
      </c>
      <c r="B8730" s="37" t="s">
        <v>8437</v>
      </c>
      <c r="C8730" s="23">
        <v>55</v>
      </c>
      <c r="D8730" s="49" t="s">
        <v>22578</v>
      </c>
      <c r="E8730" s="49" t="s">
        <v>1752</v>
      </c>
      <c r="F8730" s="50" t="s">
        <v>22579</v>
      </c>
      <c r="G8730" s="217">
        <v>999320.2</v>
      </c>
      <c r="H8730" s="212">
        <v>0</v>
      </c>
      <c r="I8730" s="212">
        <v>999320.2</v>
      </c>
    </row>
    <row r="8731" spans="1:9" ht="51" customHeight="1" x14ac:dyDescent="0.25">
      <c r="A8731" s="200">
        <v>43942</v>
      </c>
      <c r="B8731" s="37" t="s">
        <v>2572</v>
      </c>
      <c r="C8731" s="23">
        <v>61</v>
      </c>
      <c r="D8731" s="49" t="s">
        <v>22580</v>
      </c>
      <c r="E8731" s="49" t="s">
        <v>7378</v>
      </c>
      <c r="F8731" s="50" t="s">
        <v>22581</v>
      </c>
      <c r="G8731" s="217">
        <v>977500</v>
      </c>
      <c r="H8731" s="212">
        <v>57500</v>
      </c>
      <c r="I8731" s="212">
        <v>1035000</v>
      </c>
    </row>
    <row r="8732" spans="1:9" ht="51" customHeight="1" x14ac:dyDescent="0.25">
      <c r="A8732" s="200">
        <v>43942</v>
      </c>
      <c r="B8732" s="37" t="s">
        <v>2572</v>
      </c>
      <c r="C8732" s="23">
        <v>61</v>
      </c>
      <c r="D8732" s="49" t="s">
        <v>22582</v>
      </c>
      <c r="E8732" s="49" t="s">
        <v>39</v>
      </c>
      <c r="F8732" s="50" t="s">
        <v>22583</v>
      </c>
      <c r="G8732" s="217">
        <v>16503973.16</v>
      </c>
      <c r="H8732" s="212">
        <v>970821.95</v>
      </c>
      <c r="I8732" s="212">
        <v>17474795.109999999</v>
      </c>
    </row>
    <row r="8733" spans="1:9" ht="51" customHeight="1" x14ac:dyDescent="0.25">
      <c r="A8733" s="200">
        <v>43942</v>
      </c>
      <c r="B8733" s="37" t="s">
        <v>8437</v>
      </c>
      <c r="C8733" s="23">
        <v>62</v>
      </c>
      <c r="D8733" s="49" t="s">
        <v>22584</v>
      </c>
      <c r="E8733" s="49" t="s">
        <v>6251</v>
      </c>
      <c r="F8733" s="50" t="s">
        <v>22585</v>
      </c>
      <c r="G8733" s="217">
        <v>1383801.35</v>
      </c>
      <c r="H8733" s="212">
        <v>0</v>
      </c>
      <c r="I8733" s="212">
        <v>1383801.35</v>
      </c>
    </row>
    <row r="8734" spans="1:9" ht="51" customHeight="1" x14ac:dyDescent="0.25">
      <c r="A8734" s="200">
        <v>43942</v>
      </c>
      <c r="B8734" s="37" t="s">
        <v>8437</v>
      </c>
      <c r="C8734" s="23">
        <v>62</v>
      </c>
      <c r="D8734" s="49" t="s">
        <v>22586</v>
      </c>
      <c r="E8734" s="49" t="s">
        <v>22587</v>
      </c>
      <c r="F8734" s="50" t="s">
        <v>22588</v>
      </c>
      <c r="G8734" s="217">
        <v>2343804.2000000002</v>
      </c>
      <c r="H8734" s="212">
        <v>0</v>
      </c>
      <c r="I8734" s="212">
        <v>2343804.2000000002</v>
      </c>
    </row>
    <row r="8735" spans="1:9" ht="51" customHeight="1" x14ac:dyDescent="0.25">
      <c r="A8735" s="200">
        <v>43942</v>
      </c>
      <c r="B8735" s="37" t="s">
        <v>8437</v>
      </c>
      <c r="C8735" s="23">
        <v>62</v>
      </c>
      <c r="D8735" s="49" t="s">
        <v>22589</v>
      </c>
      <c r="E8735" s="49" t="s">
        <v>22590</v>
      </c>
      <c r="F8735" s="50" t="s">
        <v>22591</v>
      </c>
      <c r="G8735" s="217">
        <v>702275.42</v>
      </c>
      <c r="H8735" s="212">
        <v>0</v>
      </c>
      <c r="I8735" s="212">
        <v>702275.42</v>
      </c>
    </row>
    <row r="8736" spans="1:9" ht="51" customHeight="1" x14ac:dyDescent="0.25">
      <c r="A8736" s="200">
        <v>43942</v>
      </c>
      <c r="B8736" s="37" t="s">
        <v>8437</v>
      </c>
      <c r="C8736" s="23">
        <v>62</v>
      </c>
      <c r="D8736" s="49" t="s">
        <v>22592</v>
      </c>
      <c r="E8736" s="49" t="s">
        <v>22593</v>
      </c>
      <c r="F8736" s="50" t="s">
        <v>22594</v>
      </c>
      <c r="G8736" s="217">
        <v>684000</v>
      </c>
      <c r="H8736" s="212">
        <v>0</v>
      </c>
      <c r="I8736" s="212">
        <v>684000</v>
      </c>
    </row>
    <row r="8737" spans="1:9" ht="51" customHeight="1" x14ac:dyDescent="0.25">
      <c r="A8737" s="200">
        <v>43942</v>
      </c>
      <c r="B8737" s="37" t="s">
        <v>2580</v>
      </c>
      <c r="C8737" s="23">
        <v>67</v>
      </c>
      <c r="D8737" s="49" t="s">
        <v>22595</v>
      </c>
      <c r="E8737" s="49" t="s">
        <v>7598</v>
      </c>
      <c r="F8737" s="50" t="s">
        <v>14266</v>
      </c>
      <c r="G8737" s="217">
        <v>28050000</v>
      </c>
      <c r="H8737" s="212">
        <v>1650000</v>
      </c>
      <c r="I8737" s="212">
        <v>29700000</v>
      </c>
    </row>
    <row r="8738" spans="1:9" ht="51" customHeight="1" x14ac:dyDescent="0.25">
      <c r="A8738" s="200">
        <v>43942</v>
      </c>
      <c r="B8738" s="37" t="s">
        <v>8437</v>
      </c>
      <c r="C8738" s="23">
        <v>68</v>
      </c>
      <c r="D8738" s="49" t="s">
        <v>22596</v>
      </c>
      <c r="E8738" s="49" t="s">
        <v>22597</v>
      </c>
      <c r="F8738" s="50" t="s">
        <v>22598</v>
      </c>
      <c r="G8738" s="217">
        <v>1883009.96</v>
      </c>
      <c r="H8738" s="212">
        <v>0</v>
      </c>
      <c r="I8738" s="212">
        <v>1883009.96</v>
      </c>
    </row>
    <row r="8739" spans="1:9" ht="51" customHeight="1" x14ac:dyDescent="0.25">
      <c r="A8739" s="200">
        <v>43942</v>
      </c>
      <c r="B8739" s="37" t="s">
        <v>8437</v>
      </c>
      <c r="C8739" s="23">
        <v>68</v>
      </c>
      <c r="D8739" s="49" t="s">
        <v>22599</v>
      </c>
      <c r="E8739" s="49" t="s">
        <v>9734</v>
      </c>
      <c r="F8739" s="50" t="s">
        <v>22600</v>
      </c>
      <c r="G8739" s="217">
        <v>1140420.8500000001</v>
      </c>
      <c r="H8739" s="212">
        <v>0</v>
      </c>
      <c r="I8739" s="212">
        <v>1140420.8500000001</v>
      </c>
    </row>
    <row r="8740" spans="1:9" ht="51" customHeight="1" x14ac:dyDescent="0.25">
      <c r="A8740" s="200">
        <v>43942</v>
      </c>
      <c r="B8740" s="37" t="s">
        <v>8437</v>
      </c>
      <c r="C8740" s="23">
        <v>68</v>
      </c>
      <c r="D8740" s="49" t="s">
        <v>22601</v>
      </c>
      <c r="E8740" s="49" t="s">
        <v>99</v>
      </c>
      <c r="F8740" s="50" t="s">
        <v>22602</v>
      </c>
      <c r="G8740" s="217">
        <v>1683402.85</v>
      </c>
      <c r="H8740" s="212">
        <v>0</v>
      </c>
      <c r="I8740" s="212">
        <v>1683402.85</v>
      </c>
    </row>
    <row r="8741" spans="1:9" ht="51" customHeight="1" x14ac:dyDescent="0.25">
      <c r="A8741" s="200">
        <v>43942</v>
      </c>
      <c r="B8741" s="37" t="s">
        <v>8437</v>
      </c>
      <c r="C8741" s="23">
        <v>68</v>
      </c>
      <c r="D8741" s="49" t="s">
        <v>22603</v>
      </c>
      <c r="E8741" s="49" t="s">
        <v>16052</v>
      </c>
      <c r="F8741" s="50" t="s">
        <v>12537</v>
      </c>
      <c r="G8741" s="217">
        <v>1899515.66</v>
      </c>
      <c r="H8741" s="212">
        <v>0</v>
      </c>
      <c r="I8741" s="212">
        <v>1899515.66</v>
      </c>
    </row>
    <row r="8742" spans="1:9" ht="51" customHeight="1" x14ac:dyDescent="0.25">
      <c r="A8742" s="200">
        <v>43942</v>
      </c>
      <c r="B8742" s="37" t="s">
        <v>8437</v>
      </c>
      <c r="C8742" s="23">
        <v>68</v>
      </c>
      <c r="D8742" s="49" t="s">
        <v>22604</v>
      </c>
      <c r="E8742" s="49" t="s">
        <v>22605</v>
      </c>
      <c r="F8742" s="50" t="s">
        <v>22606</v>
      </c>
      <c r="G8742" s="217">
        <v>2637557.2999999998</v>
      </c>
      <c r="H8742" s="212">
        <v>0</v>
      </c>
      <c r="I8742" s="212">
        <v>2637557.2999999998</v>
      </c>
    </row>
    <row r="8743" spans="1:9" ht="51" customHeight="1" x14ac:dyDescent="0.25">
      <c r="A8743" s="200">
        <v>43942</v>
      </c>
      <c r="B8743" s="37" t="s">
        <v>8437</v>
      </c>
      <c r="C8743" s="23">
        <v>68</v>
      </c>
      <c r="D8743" s="49" t="s">
        <v>22607</v>
      </c>
      <c r="E8743" s="49" t="s">
        <v>22608</v>
      </c>
      <c r="F8743" s="50" t="s">
        <v>22609</v>
      </c>
      <c r="G8743" s="217">
        <v>3324290.87</v>
      </c>
      <c r="H8743" s="212">
        <v>0</v>
      </c>
      <c r="I8743" s="212">
        <v>3324290.87</v>
      </c>
    </row>
    <row r="8744" spans="1:9" ht="51" customHeight="1" x14ac:dyDescent="0.25">
      <c r="A8744" s="200">
        <v>43942</v>
      </c>
      <c r="B8744" s="37" t="s">
        <v>8437</v>
      </c>
      <c r="C8744" s="23">
        <v>68</v>
      </c>
      <c r="D8744" s="49" t="s">
        <v>22610</v>
      </c>
      <c r="E8744" s="49" t="s">
        <v>22611</v>
      </c>
      <c r="F8744" s="50" t="s">
        <v>22612</v>
      </c>
      <c r="G8744" s="217">
        <v>2894528.1</v>
      </c>
      <c r="H8744" s="212">
        <v>0</v>
      </c>
      <c r="I8744" s="212">
        <v>2894528.1</v>
      </c>
    </row>
    <row r="8745" spans="1:9" ht="51" customHeight="1" x14ac:dyDescent="0.25">
      <c r="A8745" s="200">
        <v>43942</v>
      </c>
      <c r="B8745" s="37" t="s">
        <v>8437</v>
      </c>
      <c r="C8745" s="23">
        <v>68</v>
      </c>
      <c r="D8745" s="49" t="s">
        <v>22613</v>
      </c>
      <c r="E8745" s="49" t="s">
        <v>22614</v>
      </c>
      <c r="F8745" s="50" t="s">
        <v>22615</v>
      </c>
      <c r="G8745" s="217">
        <v>949505.05</v>
      </c>
      <c r="H8745" s="212">
        <v>0</v>
      </c>
      <c r="I8745" s="212">
        <v>949505.05</v>
      </c>
    </row>
    <row r="8746" spans="1:9" ht="51" customHeight="1" x14ac:dyDescent="0.25">
      <c r="A8746" s="200">
        <v>43942</v>
      </c>
      <c r="B8746" s="37" t="s">
        <v>8437</v>
      </c>
      <c r="C8746" s="23">
        <v>68</v>
      </c>
      <c r="D8746" s="49" t="s">
        <v>22616</v>
      </c>
      <c r="E8746" s="49" t="s">
        <v>16547</v>
      </c>
      <c r="F8746" s="50" t="s">
        <v>22617</v>
      </c>
      <c r="G8746" s="217">
        <v>1423265.3</v>
      </c>
      <c r="H8746" s="212">
        <v>0</v>
      </c>
      <c r="I8746" s="212">
        <v>1423265.3</v>
      </c>
    </row>
    <row r="8747" spans="1:9" ht="51" customHeight="1" x14ac:dyDescent="0.25">
      <c r="A8747" s="200">
        <v>43942</v>
      </c>
      <c r="B8747" s="37" t="s">
        <v>8437</v>
      </c>
      <c r="C8747" s="23">
        <v>68</v>
      </c>
      <c r="D8747" s="49" t="s">
        <v>22618</v>
      </c>
      <c r="E8747" s="49" t="s">
        <v>5709</v>
      </c>
      <c r="F8747" s="50" t="s">
        <v>22619</v>
      </c>
      <c r="G8747" s="217">
        <v>2148118.5299999998</v>
      </c>
      <c r="H8747" s="212">
        <v>0</v>
      </c>
      <c r="I8747" s="212">
        <v>2148118.5299999998</v>
      </c>
    </row>
    <row r="8748" spans="1:9" ht="51" customHeight="1" x14ac:dyDescent="0.25">
      <c r="A8748" s="200">
        <v>43942</v>
      </c>
      <c r="B8748" s="37" t="s">
        <v>8437</v>
      </c>
      <c r="C8748" s="23">
        <v>68</v>
      </c>
      <c r="D8748" s="49" t="s">
        <v>22620</v>
      </c>
      <c r="E8748" s="49" t="s">
        <v>22383</v>
      </c>
      <c r="F8748" s="50" t="s">
        <v>22621</v>
      </c>
      <c r="G8748" s="217">
        <v>1490951.41</v>
      </c>
      <c r="H8748" s="212">
        <v>0</v>
      </c>
      <c r="I8748" s="212">
        <v>1490951.41</v>
      </c>
    </row>
    <row r="8749" spans="1:9" ht="51" customHeight="1" x14ac:dyDescent="0.25">
      <c r="A8749" s="200">
        <v>43942</v>
      </c>
      <c r="B8749" s="37" t="s">
        <v>8437</v>
      </c>
      <c r="C8749" s="23">
        <v>68</v>
      </c>
      <c r="D8749" s="49" t="s">
        <v>22622</v>
      </c>
      <c r="E8749" s="49" t="s">
        <v>6323</v>
      </c>
      <c r="F8749" s="50" t="s">
        <v>22623</v>
      </c>
      <c r="G8749" s="217">
        <v>1487543.25</v>
      </c>
      <c r="H8749" s="212">
        <v>0</v>
      </c>
      <c r="I8749" s="212">
        <v>1487543.25</v>
      </c>
    </row>
    <row r="8750" spans="1:9" ht="51" customHeight="1" x14ac:dyDescent="0.25">
      <c r="A8750" s="200">
        <v>43942</v>
      </c>
      <c r="B8750" s="37" t="s">
        <v>8437</v>
      </c>
      <c r="C8750" s="23">
        <v>68</v>
      </c>
      <c r="D8750" s="49" t="s">
        <v>22624</v>
      </c>
      <c r="E8750" s="49" t="s">
        <v>22625</v>
      </c>
      <c r="F8750" s="50" t="s">
        <v>22626</v>
      </c>
      <c r="G8750" s="217">
        <v>1451216.46</v>
      </c>
      <c r="H8750" s="212">
        <v>0</v>
      </c>
      <c r="I8750" s="212">
        <v>1451216.46</v>
      </c>
    </row>
    <row r="8751" spans="1:9" ht="51" customHeight="1" x14ac:dyDescent="0.25">
      <c r="A8751" s="200">
        <v>43942</v>
      </c>
      <c r="B8751" s="37" t="s">
        <v>8437</v>
      </c>
      <c r="C8751" s="23">
        <v>68</v>
      </c>
      <c r="D8751" s="49" t="s">
        <v>22627</v>
      </c>
      <c r="E8751" s="49" t="s">
        <v>1299</v>
      </c>
      <c r="F8751" s="50" t="s">
        <v>22628</v>
      </c>
      <c r="G8751" s="217">
        <v>1491500</v>
      </c>
      <c r="H8751" s="212">
        <v>0</v>
      </c>
      <c r="I8751" s="212">
        <v>1491500</v>
      </c>
    </row>
    <row r="8752" spans="1:9" ht="51" customHeight="1" x14ac:dyDescent="0.25">
      <c r="A8752" s="200">
        <v>43942</v>
      </c>
      <c r="B8752" s="37" t="s">
        <v>8437</v>
      </c>
      <c r="C8752" s="23">
        <v>68</v>
      </c>
      <c r="D8752" s="49" t="s">
        <v>22629</v>
      </c>
      <c r="E8752" s="49" t="s">
        <v>15551</v>
      </c>
      <c r="F8752" s="50" t="s">
        <v>22630</v>
      </c>
      <c r="G8752" s="217">
        <v>3506159.87</v>
      </c>
      <c r="H8752" s="212">
        <v>0</v>
      </c>
      <c r="I8752" s="212">
        <v>3506159.87</v>
      </c>
    </row>
    <row r="8753" spans="1:9" ht="51" customHeight="1" x14ac:dyDescent="0.25">
      <c r="A8753" s="200">
        <v>43942</v>
      </c>
      <c r="B8753" s="37" t="s">
        <v>8437</v>
      </c>
      <c r="C8753" s="23">
        <v>68</v>
      </c>
      <c r="D8753" s="49" t="s">
        <v>22631</v>
      </c>
      <c r="E8753" s="49" t="s">
        <v>22632</v>
      </c>
      <c r="F8753" s="50" t="s">
        <v>22633</v>
      </c>
      <c r="G8753" s="217">
        <v>1068353.58</v>
      </c>
      <c r="H8753" s="212">
        <v>0</v>
      </c>
      <c r="I8753" s="212">
        <v>1068353.58</v>
      </c>
    </row>
    <row r="8754" spans="1:9" ht="51" customHeight="1" x14ac:dyDescent="0.25">
      <c r="A8754" s="200">
        <v>43942</v>
      </c>
      <c r="B8754" s="37" t="s">
        <v>8437</v>
      </c>
      <c r="C8754" s="23">
        <v>68</v>
      </c>
      <c r="D8754" s="49" t="s">
        <v>22634</v>
      </c>
      <c r="E8754" s="49" t="s">
        <v>22635</v>
      </c>
      <c r="F8754" s="50" t="s">
        <v>22636</v>
      </c>
      <c r="G8754" s="217">
        <v>1989010.25</v>
      </c>
      <c r="H8754" s="212">
        <v>0</v>
      </c>
      <c r="I8754" s="212">
        <v>1989010.25</v>
      </c>
    </row>
    <row r="8755" spans="1:9" ht="51" customHeight="1" x14ac:dyDescent="0.25">
      <c r="A8755" s="200">
        <v>43942</v>
      </c>
      <c r="B8755" s="37" t="s">
        <v>8437</v>
      </c>
      <c r="C8755" s="23">
        <v>68</v>
      </c>
      <c r="D8755" s="49" t="s">
        <v>22637</v>
      </c>
      <c r="E8755" s="49" t="s">
        <v>22638</v>
      </c>
      <c r="F8755" s="50" t="s">
        <v>22639</v>
      </c>
      <c r="G8755" s="217">
        <v>2017705</v>
      </c>
      <c r="H8755" s="212">
        <v>0</v>
      </c>
      <c r="I8755" s="212">
        <v>2017705</v>
      </c>
    </row>
    <row r="8756" spans="1:9" ht="51" customHeight="1" x14ac:dyDescent="0.25">
      <c r="A8756" s="200">
        <v>43942</v>
      </c>
      <c r="B8756" s="37" t="s">
        <v>8437</v>
      </c>
      <c r="C8756" s="23">
        <v>68</v>
      </c>
      <c r="D8756" s="49" t="s">
        <v>22640</v>
      </c>
      <c r="E8756" s="49" t="s">
        <v>14305</v>
      </c>
      <c r="F8756" s="50" t="s">
        <v>22641</v>
      </c>
      <c r="G8756" s="217">
        <v>2830609.23</v>
      </c>
      <c r="H8756" s="212">
        <v>0</v>
      </c>
      <c r="I8756" s="212">
        <v>2830609.23</v>
      </c>
    </row>
    <row r="8757" spans="1:9" ht="51" customHeight="1" x14ac:dyDescent="0.25">
      <c r="A8757" s="200">
        <v>43942</v>
      </c>
      <c r="B8757" s="37" t="s">
        <v>8437</v>
      </c>
      <c r="C8757" s="23">
        <v>69</v>
      </c>
      <c r="D8757" s="49" t="s">
        <v>22642</v>
      </c>
      <c r="E8757" s="49" t="s">
        <v>18496</v>
      </c>
      <c r="F8757" s="50" t="s">
        <v>22643</v>
      </c>
      <c r="G8757" s="217">
        <v>410400</v>
      </c>
      <c r="H8757" s="212">
        <v>0</v>
      </c>
      <c r="I8757" s="212">
        <v>410400</v>
      </c>
    </row>
    <row r="8758" spans="1:9" ht="51" customHeight="1" x14ac:dyDescent="0.25">
      <c r="A8758" s="200">
        <v>43942</v>
      </c>
      <c r="B8758" s="37" t="s">
        <v>8437</v>
      </c>
      <c r="C8758" s="23">
        <v>69</v>
      </c>
      <c r="D8758" s="49" t="s">
        <v>22644</v>
      </c>
      <c r="E8758" s="49" t="s">
        <v>356</v>
      </c>
      <c r="F8758" s="50" t="s">
        <v>22645</v>
      </c>
      <c r="G8758" s="217">
        <v>407027.5</v>
      </c>
      <c r="H8758" s="212">
        <v>0</v>
      </c>
      <c r="I8758" s="212">
        <v>407027.5</v>
      </c>
    </row>
    <row r="8759" spans="1:9" ht="51" customHeight="1" x14ac:dyDescent="0.25">
      <c r="A8759" s="200">
        <v>43942</v>
      </c>
      <c r="B8759" s="37" t="s">
        <v>8437</v>
      </c>
      <c r="C8759" s="23">
        <v>69</v>
      </c>
      <c r="D8759" s="49" t="s">
        <v>22646</v>
      </c>
      <c r="E8759" s="49" t="s">
        <v>22647</v>
      </c>
      <c r="F8759" s="50" t="s">
        <v>22648</v>
      </c>
      <c r="G8759" s="217">
        <v>474845.15</v>
      </c>
      <c r="H8759" s="212">
        <v>0</v>
      </c>
      <c r="I8759" s="212">
        <v>474845.15</v>
      </c>
    </row>
    <row r="8760" spans="1:9" ht="51" customHeight="1" x14ac:dyDescent="0.25">
      <c r="A8760" s="200">
        <v>43942</v>
      </c>
      <c r="B8760" s="37" t="s">
        <v>8437</v>
      </c>
      <c r="C8760" s="23">
        <v>69</v>
      </c>
      <c r="D8760" s="49" t="s">
        <v>22649</v>
      </c>
      <c r="E8760" s="49" t="s">
        <v>17034</v>
      </c>
      <c r="F8760" s="50" t="s">
        <v>22650</v>
      </c>
      <c r="G8760" s="217">
        <v>1883741.92</v>
      </c>
      <c r="H8760" s="212">
        <v>0</v>
      </c>
      <c r="I8760" s="212">
        <v>1883741.92</v>
      </c>
    </row>
    <row r="8761" spans="1:9" ht="51" customHeight="1" x14ac:dyDescent="0.25">
      <c r="A8761" s="200">
        <v>43942</v>
      </c>
      <c r="B8761" s="37" t="s">
        <v>2581</v>
      </c>
      <c r="C8761" s="23">
        <v>78</v>
      </c>
      <c r="D8761" s="49" t="s">
        <v>22651</v>
      </c>
      <c r="E8761" s="49" t="s">
        <v>22652</v>
      </c>
      <c r="F8761" s="50" t="s">
        <v>22653</v>
      </c>
      <c r="G8761" s="217">
        <v>6181333.5999999996</v>
      </c>
      <c r="H8761" s="212">
        <v>0</v>
      </c>
      <c r="I8761" s="212">
        <v>6181333.5999999996</v>
      </c>
    </row>
    <row r="8762" spans="1:9" ht="51" customHeight="1" x14ac:dyDescent="0.25">
      <c r="A8762" s="200">
        <v>43942</v>
      </c>
      <c r="B8762" s="37" t="s">
        <v>2581</v>
      </c>
      <c r="C8762" s="23">
        <v>78</v>
      </c>
      <c r="D8762" s="49" t="s">
        <v>22654</v>
      </c>
      <c r="E8762" s="49" t="s">
        <v>22655</v>
      </c>
      <c r="F8762" s="50" t="s">
        <v>22656</v>
      </c>
      <c r="G8762" s="217">
        <v>3852062.17</v>
      </c>
      <c r="H8762" s="212">
        <v>0</v>
      </c>
      <c r="I8762" s="212">
        <v>3852062.17</v>
      </c>
    </row>
    <row r="8763" spans="1:9" ht="51" customHeight="1" x14ac:dyDescent="0.25">
      <c r="A8763" s="200">
        <v>43942</v>
      </c>
      <c r="B8763" s="37" t="s">
        <v>2581</v>
      </c>
      <c r="C8763" s="23">
        <v>78</v>
      </c>
      <c r="D8763" s="49" t="s">
        <v>22657</v>
      </c>
      <c r="E8763" s="49" t="s">
        <v>22658</v>
      </c>
      <c r="F8763" s="50" t="s">
        <v>22659</v>
      </c>
      <c r="G8763" s="217">
        <v>2204039.09</v>
      </c>
      <c r="H8763" s="212">
        <v>0</v>
      </c>
      <c r="I8763" s="212">
        <v>2204039.09</v>
      </c>
    </row>
    <row r="8764" spans="1:9" ht="51" customHeight="1" x14ac:dyDescent="0.25">
      <c r="A8764" s="200">
        <v>43942</v>
      </c>
      <c r="B8764" s="37" t="s">
        <v>2581</v>
      </c>
      <c r="C8764" s="23">
        <v>78</v>
      </c>
      <c r="D8764" s="49" t="s">
        <v>22660</v>
      </c>
      <c r="E8764" s="49" t="s">
        <v>4006</v>
      </c>
      <c r="F8764" s="50" t="s">
        <v>22661</v>
      </c>
      <c r="G8764" s="217">
        <v>5707419.46</v>
      </c>
      <c r="H8764" s="212">
        <v>285370.96999999997</v>
      </c>
      <c r="I8764" s="212">
        <v>5992790.4299999997</v>
      </c>
    </row>
    <row r="8765" spans="1:9" ht="51" customHeight="1" x14ac:dyDescent="0.25">
      <c r="A8765" s="200">
        <v>43942</v>
      </c>
      <c r="B8765" s="37" t="s">
        <v>2581</v>
      </c>
      <c r="C8765" s="23">
        <v>78</v>
      </c>
      <c r="D8765" s="49" t="s">
        <v>22662</v>
      </c>
      <c r="E8765" s="49" t="s">
        <v>22663</v>
      </c>
      <c r="F8765" s="50" t="s">
        <v>22664</v>
      </c>
      <c r="G8765" s="217">
        <v>1657071.85</v>
      </c>
      <c r="H8765" s="212">
        <v>82853.59</v>
      </c>
      <c r="I8765" s="212">
        <v>1739925.44</v>
      </c>
    </row>
    <row r="8766" spans="1:9" ht="51" customHeight="1" x14ac:dyDescent="0.25">
      <c r="A8766" s="200">
        <v>43942</v>
      </c>
      <c r="B8766" s="37" t="s">
        <v>2581</v>
      </c>
      <c r="C8766" s="23">
        <v>78</v>
      </c>
      <c r="D8766" s="49" t="s">
        <v>22665</v>
      </c>
      <c r="E8766" s="49" t="s">
        <v>22666</v>
      </c>
      <c r="F8766" s="50" t="s">
        <v>22667</v>
      </c>
      <c r="G8766" s="217">
        <v>7042672.6900000004</v>
      </c>
      <c r="H8766" s="212">
        <v>0</v>
      </c>
      <c r="I8766" s="212">
        <v>7042672.6900000004</v>
      </c>
    </row>
    <row r="8767" spans="1:9" ht="51" customHeight="1" x14ac:dyDescent="0.25">
      <c r="A8767" s="200">
        <v>43942</v>
      </c>
      <c r="B8767" s="37" t="s">
        <v>2581</v>
      </c>
      <c r="C8767" s="23">
        <v>78</v>
      </c>
      <c r="D8767" s="49" t="s">
        <v>22668</v>
      </c>
      <c r="E8767" s="49" t="s">
        <v>22669</v>
      </c>
      <c r="F8767" s="50" t="s">
        <v>22670</v>
      </c>
      <c r="G8767" s="217">
        <v>163048.84</v>
      </c>
      <c r="H8767" s="212">
        <v>0</v>
      </c>
      <c r="I8767" s="212">
        <v>163048.84</v>
      </c>
    </row>
    <row r="8768" spans="1:9" ht="51" customHeight="1" x14ac:dyDescent="0.25">
      <c r="A8768" s="200">
        <v>43942</v>
      </c>
      <c r="B8768" s="37" t="s">
        <v>2581</v>
      </c>
      <c r="C8768" s="23">
        <v>78</v>
      </c>
      <c r="D8768" s="49" t="s">
        <v>22671</v>
      </c>
      <c r="E8768" s="49" t="s">
        <v>22672</v>
      </c>
      <c r="F8768" s="50" t="s">
        <v>22673</v>
      </c>
      <c r="G8768" s="217">
        <v>1628208</v>
      </c>
      <c r="H8768" s="212">
        <v>0</v>
      </c>
      <c r="I8768" s="212">
        <v>1628208</v>
      </c>
    </row>
    <row r="8769" spans="1:9" ht="51" customHeight="1" x14ac:dyDescent="0.25">
      <c r="A8769" s="200">
        <v>43942</v>
      </c>
      <c r="B8769" s="37" t="s">
        <v>2581</v>
      </c>
      <c r="C8769" s="23">
        <v>78</v>
      </c>
      <c r="D8769" s="49" t="s">
        <v>22674</v>
      </c>
      <c r="E8769" s="49" t="s">
        <v>17629</v>
      </c>
      <c r="F8769" s="50" t="s">
        <v>22675</v>
      </c>
      <c r="G8769" s="217">
        <v>3454240.37</v>
      </c>
      <c r="H8769" s="212">
        <v>172712.02</v>
      </c>
      <c r="I8769" s="212">
        <v>3626952.39</v>
      </c>
    </row>
    <row r="8770" spans="1:9" ht="51" customHeight="1" x14ac:dyDescent="0.25">
      <c r="A8770" s="200">
        <v>43942</v>
      </c>
      <c r="B8770" s="37" t="s">
        <v>2581</v>
      </c>
      <c r="C8770" s="23">
        <v>78</v>
      </c>
      <c r="D8770" s="49" t="s">
        <v>22676</v>
      </c>
      <c r="E8770" s="49" t="s">
        <v>22677</v>
      </c>
      <c r="F8770" s="50" t="s">
        <v>22678</v>
      </c>
      <c r="G8770" s="217">
        <v>850432.8</v>
      </c>
      <c r="H8770" s="212">
        <v>0</v>
      </c>
      <c r="I8770" s="212">
        <v>850432.8</v>
      </c>
    </row>
    <row r="8771" spans="1:9" ht="51" customHeight="1" x14ac:dyDescent="0.25">
      <c r="A8771" s="200">
        <v>43942</v>
      </c>
      <c r="B8771" s="37" t="s">
        <v>2581</v>
      </c>
      <c r="C8771" s="23">
        <v>78</v>
      </c>
      <c r="D8771" s="49" t="s">
        <v>22679</v>
      </c>
      <c r="E8771" s="49" t="s">
        <v>22680</v>
      </c>
      <c r="F8771" s="50" t="s">
        <v>22681</v>
      </c>
      <c r="G8771" s="217">
        <v>1254132.1100000001</v>
      </c>
      <c r="H8771" s="212">
        <v>0</v>
      </c>
      <c r="I8771" s="212">
        <v>1254132.1100000001</v>
      </c>
    </row>
    <row r="8772" spans="1:9" ht="51" customHeight="1" x14ac:dyDescent="0.25">
      <c r="A8772" s="200">
        <v>43942</v>
      </c>
      <c r="B8772" s="37" t="s">
        <v>2581</v>
      </c>
      <c r="C8772" s="23">
        <v>78</v>
      </c>
      <c r="D8772" s="49" t="s">
        <v>22682</v>
      </c>
      <c r="E8772" s="49" t="s">
        <v>1181</v>
      </c>
      <c r="F8772" s="50" t="s">
        <v>22683</v>
      </c>
      <c r="G8772" s="217">
        <v>6988030.71</v>
      </c>
      <c r="H8772" s="212">
        <v>349401.53</v>
      </c>
      <c r="I8772" s="212">
        <v>7337432.2400000002</v>
      </c>
    </row>
    <row r="8773" spans="1:9" ht="51" customHeight="1" x14ac:dyDescent="0.25">
      <c r="A8773" s="200">
        <v>43942</v>
      </c>
      <c r="B8773" s="37" t="s">
        <v>2581</v>
      </c>
      <c r="C8773" s="23">
        <v>78</v>
      </c>
      <c r="D8773" s="49" t="s">
        <v>22684</v>
      </c>
      <c r="E8773" s="49" t="s">
        <v>22685</v>
      </c>
      <c r="F8773" s="50" t="s">
        <v>22686</v>
      </c>
      <c r="G8773" s="217">
        <v>2727551.87</v>
      </c>
      <c r="H8773" s="212">
        <v>0</v>
      </c>
      <c r="I8773" s="212">
        <v>2727551.87</v>
      </c>
    </row>
    <row r="8774" spans="1:9" ht="51" customHeight="1" x14ac:dyDescent="0.25">
      <c r="A8774" s="200">
        <v>43942</v>
      </c>
      <c r="B8774" s="37" t="s">
        <v>2581</v>
      </c>
      <c r="C8774" s="23">
        <v>78</v>
      </c>
      <c r="D8774" s="49" t="s">
        <v>22687</v>
      </c>
      <c r="E8774" s="49" t="s">
        <v>22688</v>
      </c>
      <c r="F8774" s="50" t="s">
        <v>22689</v>
      </c>
      <c r="G8774" s="217">
        <v>7035575.4699999997</v>
      </c>
      <c r="H8774" s="212">
        <v>0</v>
      </c>
      <c r="I8774" s="212">
        <v>7035575.4699999997</v>
      </c>
    </row>
    <row r="8775" spans="1:9" ht="51" customHeight="1" x14ac:dyDescent="0.25">
      <c r="A8775" s="200">
        <v>43942</v>
      </c>
      <c r="B8775" s="37" t="s">
        <v>2581</v>
      </c>
      <c r="C8775" s="23">
        <v>78</v>
      </c>
      <c r="D8775" s="49" t="s">
        <v>22690</v>
      </c>
      <c r="E8775" s="49" t="s">
        <v>22691</v>
      </c>
      <c r="F8775" s="50" t="s">
        <v>22692</v>
      </c>
      <c r="G8775" s="217">
        <v>1754344.56</v>
      </c>
      <c r="H8775" s="212">
        <v>0</v>
      </c>
      <c r="I8775" s="212">
        <v>1754344.56</v>
      </c>
    </row>
    <row r="8776" spans="1:9" ht="51" customHeight="1" x14ac:dyDescent="0.25">
      <c r="A8776" s="200">
        <v>43942</v>
      </c>
      <c r="B8776" s="37" t="s">
        <v>2581</v>
      </c>
      <c r="C8776" s="23">
        <v>78</v>
      </c>
      <c r="D8776" s="49" t="s">
        <v>22693</v>
      </c>
      <c r="E8776" s="49" t="s">
        <v>22694</v>
      </c>
      <c r="F8776" s="50" t="s">
        <v>22695</v>
      </c>
      <c r="G8776" s="217">
        <v>759498.6</v>
      </c>
      <c r="H8776" s="212">
        <v>0</v>
      </c>
      <c r="I8776" s="212">
        <v>759498.6</v>
      </c>
    </row>
    <row r="8777" spans="1:9" ht="51" customHeight="1" x14ac:dyDescent="0.25">
      <c r="A8777" s="200">
        <v>43942</v>
      </c>
      <c r="B8777" s="37" t="s">
        <v>2581</v>
      </c>
      <c r="C8777" s="23">
        <v>78</v>
      </c>
      <c r="D8777" s="49" t="s">
        <v>22696</v>
      </c>
      <c r="E8777" s="49" t="s">
        <v>22697</v>
      </c>
      <c r="F8777" s="50" t="s">
        <v>22698</v>
      </c>
      <c r="G8777" s="217">
        <v>2011299.51</v>
      </c>
      <c r="H8777" s="212">
        <v>0</v>
      </c>
      <c r="I8777" s="212">
        <v>2011299.51</v>
      </c>
    </row>
    <row r="8778" spans="1:9" ht="51" customHeight="1" x14ac:dyDescent="0.25">
      <c r="A8778" s="200">
        <v>43942</v>
      </c>
      <c r="B8778" s="37" t="s">
        <v>2581</v>
      </c>
      <c r="C8778" s="23">
        <v>78</v>
      </c>
      <c r="D8778" s="49" t="s">
        <v>22699</v>
      </c>
      <c r="E8778" s="49" t="s">
        <v>22700</v>
      </c>
      <c r="F8778" s="50" t="s">
        <v>22701</v>
      </c>
      <c r="G8778" s="217">
        <v>6041487.0800000001</v>
      </c>
      <c r="H8778" s="212">
        <v>0</v>
      </c>
      <c r="I8778" s="212">
        <v>6041487.0800000001</v>
      </c>
    </row>
    <row r="8779" spans="1:9" ht="51" customHeight="1" x14ac:dyDescent="0.25">
      <c r="A8779" s="200">
        <v>43942</v>
      </c>
      <c r="B8779" s="37" t="s">
        <v>2581</v>
      </c>
      <c r="C8779" s="23">
        <v>78</v>
      </c>
      <c r="D8779" s="49" t="s">
        <v>22702</v>
      </c>
      <c r="E8779" s="49" t="s">
        <v>22703</v>
      </c>
      <c r="F8779" s="50" t="s">
        <v>22704</v>
      </c>
      <c r="G8779" s="217">
        <v>8399550.8900000006</v>
      </c>
      <c r="H8779" s="212">
        <v>0</v>
      </c>
      <c r="I8779" s="212">
        <v>8399550.8900000006</v>
      </c>
    </row>
    <row r="8780" spans="1:9" ht="51" customHeight="1" x14ac:dyDescent="0.25">
      <c r="A8780" s="200">
        <v>43942</v>
      </c>
      <c r="B8780" s="37" t="s">
        <v>2581</v>
      </c>
      <c r="C8780" s="23">
        <v>78</v>
      </c>
      <c r="D8780" s="49" t="s">
        <v>22705</v>
      </c>
      <c r="E8780" s="49" t="s">
        <v>22706</v>
      </c>
      <c r="F8780" s="50" t="s">
        <v>22707</v>
      </c>
      <c r="G8780" s="217">
        <v>1860622.08</v>
      </c>
      <c r="H8780" s="212">
        <v>0</v>
      </c>
      <c r="I8780" s="212">
        <v>1860622.08</v>
      </c>
    </row>
    <row r="8781" spans="1:9" ht="51" customHeight="1" x14ac:dyDescent="0.25">
      <c r="A8781" s="200">
        <v>43942</v>
      </c>
      <c r="B8781" s="37" t="s">
        <v>2581</v>
      </c>
      <c r="C8781" s="23">
        <v>78</v>
      </c>
      <c r="D8781" s="49" t="s">
        <v>22708</v>
      </c>
      <c r="E8781" s="49" t="s">
        <v>22709</v>
      </c>
      <c r="F8781" s="50" t="s">
        <v>22710</v>
      </c>
      <c r="G8781" s="217">
        <v>4690836.75</v>
      </c>
      <c r="H8781" s="212">
        <v>0</v>
      </c>
      <c r="I8781" s="212">
        <v>4690836.75</v>
      </c>
    </row>
    <row r="8782" spans="1:9" ht="51" customHeight="1" x14ac:dyDescent="0.25">
      <c r="A8782" s="200">
        <v>43942</v>
      </c>
      <c r="B8782" s="37" t="s">
        <v>2581</v>
      </c>
      <c r="C8782" s="23">
        <v>78</v>
      </c>
      <c r="D8782" s="49" t="s">
        <v>22711</v>
      </c>
      <c r="E8782" s="49" t="s">
        <v>22712</v>
      </c>
      <c r="F8782" s="50" t="s">
        <v>22713</v>
      </c>
      <c r="G8782" s="217">
        <v>4958748.1399999997</v>
      </c>
      <c r="H8782" s="212">
        <v>0</v>
      </c>
      <c r="I8782" s="212">
        <v>4958748.1399999997</v>
      </c>
    </row>
    <row r="8783" spans="1:9" ht="51" customHeight="1" x14ac:dyDescent="0.25">
      <c r="A8783" s="200">
        <v>43942</v>
      </c>
      <c r="B8783" s="37" t="s">
        <v>2581</v>
      </c>
      <c r="C8783" s="23">
        <v>78</v>
      </c>
      <c r="D8783" s="49" t="s">
        <v>22714</v>
      </c>
      <c r="E8783" s="49" t="s">
        <v>22715</v>
      </c>
      <c r="F8783" s="50" t="s">
        <v>22716</v>
      </c>
      <c r="G8783" s="217">
        <v>2174959.13</v>
      </c>
      <c r="H8783" s="212">
        <v>0</v>
      </c>
      <c r="I8783" s="212">
        <v>2174959.13</v>
      </c>
    </row>
    <row r="8784" spans="1:9" ht="51" customHeight="1" x14ac:dyDescent="0.25">
      <c r="A8784" s="200">
        <v>43942</v>
      </c>
      <c r="B8784" s="37" t="s">
        <v>2581</v>
      </c>
      <c r="C8784" s="23">
        <v>78</v>
      </c>
      <c r="D8784" s="49" t="s">
        <v>22717</v>
      </c>
      <c r="E8784" s="49" t="s">
        <v>22718</v>
      </c>
      <c r="F8784" s="50" t="s">
        <v>22719</v>
      </c>
      <c r="G8784" s="217">
        <v>2142991.96</v>
      </c>
      <c r="H8784" s="212">
        <v>0</v>
      </c>
      <c r="I8784" s="212">
        <v>2142991.96</v>
      </c>
    </row>
    <row r="8785" spans="1:9" ht="51" customHeight="1" x14ac:dyDescent="0.25">
      <c r="A8785" s="200">
        <v>43942</v>
      </c>
      <c r="B8785" s="37" t="s">
        <v>2581</v>
      </c>
      <c r="C8785" s="23">
        <v>78</v>
      </c>
      <c r="D8785" s="49" t="s">
        <v>22720</v>
      </c>
      <c r="E8785" s="49" t="s">
        <v>22721</v>
      </c>
      <c r="F8785" s="50" t="s">
        <v>22722</v>
      </c>
      <c r="G8785" s="217">
        <v>2064728</v>
      </c>
      <c r="H8785" s="212">
        <v>0</v>
      </c>
      <c r="I8785" s="212">
        <v>2064728</v>
      </c>
    </row>
    <row r="8786" spans="1:9" ht="51" customHeight="1" x14ac:dyDescent="0.25">
      <c r="A8786" s="200">
        <v>43942</v>
      </c>
      <c r="B8786" s="37" t="s">
        <v>2581</v>
      </c>
      <c r="C8786" s="23">
        <v>78</v>
      </c>
      <c r="D8786" s="49" t="s">
        <v>22723</v>
      </c>
      <c r="E8786" s="49" t="s">
        <v>16410</v>
      </c>
      <c r="F8786" s="50" t="s">
        <v>22724</v>
      </c>
      <c r="G8786" s="217">
        <v>6608318.6600000001</v>
      </c>
      <c r="H8786" s="212">
        <v>0</v>
      </c>
      <c r="I8786" s="212">
        <v>6608318.6600000001</v>
      </c>
    </row>
    <row r="8787" spans="1:9" ht="51" customHeight="1" x14ac:dyDescent="0.25">
      <c r="A8787" s="200">
        <v>43942</v>
      </c>
      <c r="B8787" s="37" t="s">
        <v>2581</v>
      </c>
      <c r="C8787" s="23">
        <v>78</v>
      </c>
      <c r="D8787" s="49" t="s">
        <v>22725</v>
      </c>
      <c r="E8787" s="49" t="s">
        <v>22726</v>
      </c>
      <c r="F8787" s="50" t="s">
        <v>22727</v>
      </c>
      <c r="G8787" s="217">
        <v>6182075.5999999996</v>
      </c>
      <c r="H8787" s="212">
        <v>0</v>
      </c>
      <c r="I8787" s="212">
        <v>6182075.5999999996</v>
      </c>
    </row>
    <row r="8788" spans="1:9" ht="51" customHeight="1" x14ac:dyDescent="0.25">
      <c r="A8788" s="200">
        <v>43942</v>
      </c>
      <c r="B8788" s="37" t="s">
        <v>2581</v>
      </c>
      <c r="C8788" s="23">
        <v>78</v>
      </c>
      <c r="D8788" s="49" t="s">
        <v>22728</v>
      </c>
      <c r="E8788" s="49" t="s">
        <v>22729</v>
      </c>
      <c r="F8788" s="50" t="s">
        <v>22730</v>
      </c>
      <c r="G8788" s="217">
        <v>1755954.22</v>
      </c>
      <c r="H8788" s="212">
        <v>0</v>
      </c>
      <c r="I8788" s="212">
        <v>1755954.22</v>
      </c>
    </row>
    <row r="8789" spans="1:9" ht="51" customHeight="1" x14ac:dyDescent="0.25">
      <c r="A8789" s="200">
        <v>43942</v>
      </c>
      <c r="B8789" s="37" t="s">
        <v>2581</v>
      </c>
      <c r="C8789" s="23">
        <v>78</v>
      </c>
      <c r="D8789" s="49" t="s">
        <v>22731</v>
      </c>
      <c r="E8789" s="49" t="s">
        <v>22732</v>
      </c>
      <c r="F8789" s="50" t="s">
        <v>22733</v>
      </c>
      <c r="G8789" s="217">
        <v>2318852.94</v>
      </c>
      <c r="H8789" s="212">
        <v>0</v>
      </c>
      <c r="I8789" s="212">
        <v>2318852.94</v>
      </c>
    </row>
    <row r="8790" spans="1:9" ht="51" customHeight="1" x14ac:dyDescent="0.25">
      <c r="A8790" s="200">
        <v>43942</v>
      </c>
      <c r="B8790" s="37" t="s">
        <v>2581</v>
      </c>
      <c r="C8790" s="23">
        <v>78</v>
      </c>
      <c r="D8790" s="49" t="s">
        <v>22734</v>
      </c>
      <c r="E8790" s="49" t="s">
        <v>22735</v>
      </c>
      <c r="F8790" s="50" t="s">
        <v>22736</v>
      </c>
      <c r="G8790" s="217">
        <v>1030420.84</v>
      </c>
      <c r="H8790" s="212">
        <v>0</v>
      </c>
      <c r="I8790" s="212">
        <v>1030420.84</v>
      </c>
    </row>
    <row r="8791" spans="1:9" ht="51" customHeight="1" x14ac:dyDescent="0.25">
      <c r="A8791" s="200">
        <v>43942</v>
      </c>
      <c r="B8791" s="37" t="s">
        <v>2581</v>
      </c>
      <c r="C8791" s="23">
        <v>78</v>
      </c>
      <c r="D8791" s="49" t="s">
        <v>22737</v>
      </c>
      <c r="E8791" s="49" t="s">
        <v>22738</v>
      </c>
      <c r="F8791" s="50" t="s">
        <v>22739</v>
      </c>
      <c r="G8791" s="217">
        <v>1609034.47</v>
      </c>
      <c r="H8791" s="212">
        <v>0</v>
      </c>
      <c r="I8791" s="212">
        <v>1609034.47</v>
      </c>
    </row>
    <row r="8792" spans="1:9" ht="51" customHeight="1" x14ac:dyDescent="0.25">
      <c r="A8792" s="200">
        <v>43942</v>
      </c>
      <c r="B8792" s="37" t="s">
        <v>2581</v>
      </c>
      <c r="C8792" s="23">
        <v>78</v>
      </c>
      <c r="D8792" s="49" t="s">
        <v>22740</v>
      </c>
      <c r="E8792" s="49" t="s">
        <v>22741</v>
      </c>
      <c r="F8792" s="50" t="s">
        <v>22742</v>
      </c>
      <c r="G8792" s="217">
        <v>994384.34</v>
      </c>
      <c r="H8792" s="212">
        <v>0</v>
      </c>
      <c r="I8792" s="212">
        <v>994384.34</v>
      </c>
    </row>
    <row r="8793" spans="1:9" ht="51" customHeight="1" x14ac:dyDescent="0.25">
      <c r="A8793" s="200">
        <v>43942</v>
      </c>
      <c r="B8793" s="37" t="s">
        <v>2581</v>
      </c>
      <c r="C8793" s="23">
        <v>78</v>
      </c>
      <c r="D8793" s="49" t="s">
        <v>22743</v>
      </c>
      <c r="E8793" s="49" t="s">
        <v>22744</v>
      </c>
      <c r="F8793" s="50" t="s">
        <v>22745</v>
      </c>
      <c r="G8793" s="217">
        <v>1253031.8999999999</v>
      </c>
      <c r="H8793" s="212">
        <v>0</v>
      </c>
      <c r="I8793" s="212">
        <v>1253031.8999999999</v>
      </c>
    </row>
    <row r="8794" spans="1:9" ht="51" customHeight="1" x14ac:dyDescent="0.25">
      <c r="A8794" s="200">
        <v>43942</v>
      </c>
      <c r="B8794" s="37" t="s">
        <v>2581</v>
      </c>
      <c r="C8794" s="23">
        <v>78</v>
      </c>
      <c r="D8794" s="49" t="s">
        <v>22746</v>
      </c>
      <c r="E8794" s="49" t="s">
        <v>22747</v>
      </c>
      <c r="F8794" s="50" t="s">
        <v>22748</v>
      </c>
      <c r="G8794" s="217">
        <v>2733612.89</v>
      </c>
      <c r="H8794" s="212">
        <v>0</v>
      </c>
      <c r="I8794" s="212">
        <v>2733612.89</v>
      </c>
    </row>
    <row r="8795" spans="1:9" ht="51" customHeight="1" x14ac:dyDescent="0.25">
      <c r="A8795" s="200">
        <v>43942</v>
      </c>
      <c r="B8795" s="37" t="s">
        <v>2581</v>
      </c>
      <c r="C8795" s="23">
        <v>78</v>
      </c>
      <c r="D8795" s="49" t="s">
        <v>22749</v>
      </c>
      <c r="E8795" s="49" t="s">
        <v>22750</v>
      </c>
      <c r="F8795" s="50" t="s">
        <v>22751</v>
      </c>
      <c r="G8795" s="217">
        <v>2188560.5699999998</v>
      </c>
      <c r="H8795" s="212">
        <v>0</v>
      </c>
      <c r="I8795" s="212">
        <v>2188560.5699999998</v>
      </c>
    </row>
    <row r="8796" spans="1:9" ht="51" customHeight="1" x14ac:dyDescent="0.25">
      <c r="A8796" s="200">
        <v>43942</v>
      </c>
      <c r="B8796" s="37" t="s">
        <v>2571</v>
      </c>
      <c r="C8796" s="23">
        <v>91</v>
      </c>
      <c r="D8796" s="49" t="s">
        <v>22752</v>
      </c>
      <c r="E8796" s="49" t="s">
        <v>73</v>
      </c>
      <c r="F8796" s="50" t="s">
        <v>22753</v>
      </c>
      <c r="G8796" s="217">
        <v>60000000</v>
      </c>
      <c r="H8796" s="212">
        <v>0</v>
      </c>
      <c r="I8796" s="212">
        <v>60000000</v>
      </c>
    </row>
    <row r="8797" spans="1:9" ht="51" customHeight="1" x14ac:dyDescent="0.25">
      <c r="A8797" s="200">
        <v>43942</v>
      </c>
      <c r="B8797" s="37" t="s">
        <v>2571</v>
      </c>
      <c r="C8797" s="23">
        <v>91</v>
      </c>
      <c r="D8797" s="49" t="s">
        <v>22754</v>
      </c>
      <c r="E8797" s="49" t="s">
        <v>73</v>
      </c>
      <c r="F8797" s="50" t="s">
        <v>22755</v>
      </c>
      <c r="G8797" s="217">
        <v>35796591.600000001</v>
      </c>
      <c r="H8797" s="212">
        <v>0</v>
      </c>
      <c r="I8797" s="212">
        <v>35796591.600000001</v>
      </c>
    </row>
    <row r="8798" spans="1:9" ht="51" customHeight="1" x14ac:dyDescent="0.25">
      <c r="A8798" s="200">
        <v>43942</v>
      </c>
      <c r="B8798" s="37" t="s">
        <v>2571</v>
      </c>
      <c r="C8798" s="23">
        <v>91</v>
      </c>
      <c r="D8798" s="49" t="s">
        <v>22756</v>
      </c>
      <c r="E8798" s="49" t="s">
        <v>73</v>
      </c>
      <c r="F8798" s="50" t="s">
        <v>22757</v>
      </c>
      <c r="G8798" s="217">
        <v>34518639.93</v>
      </c>
      <c r="H8798" s="212">
        <v>0</v>
      </c>
      <c r="I8798" s="212">
        <v>34518639.93</v>
      </c>
    </row>
    <row r="8799" spans="1:9" ht="51" customHeight="1" x14ac:dyDescent="0.25">
      <c r="A8799" s="200">
        <v>43942</v>
      </c>
      <c r="B8799" s="37" t="s">
        <v>2571</v>
      </c>
      <c r="C8799" s="23">
        <v>91</v>
      </c>
      <c r="D8799" s="49" t="s">
        <v>22758</v>
      </c>
      <c r="E8799" s="49" t="s">
        <v>73</v>
      </c>
      <c r="F8799" s="50" t="s">
        <v>22759</v>
      </c>
      <c r="G8799" s="217">
        <v>4919038</v>
      </c>
      <c r="H8799" s="212">
        <v>0</v>
      </c>
      <c r="I8799" s="212">
        <v>4919038</v>
      </c>
    </row>
    <row r="8800" spans="1:9" ht="51" customHeight="1" x14ac:dyDescent="0.25">
      <c r="A8800" s="200">
        <v>43942</v>
      </c>
      <c r="B8800" s="37" t="s">
        <v>2571</v>
      </c>
      <c r="C8800" s="23">
        <v>91</v>
      </c>
      <c r="D8800" s="49" t="s">
        <v>22760</v>
      </c>
      <c r="E8800" s="49" t="s">
        <v>120</v>
      </c>
      <c r="F8800" s="50" t="s">
        <v>22761</v>
      </c>
      <c r="G8800" s="217">
        <v>59999945.009999998</v>
      </c>
      <c r="H8800" s="212">
        <v>0</v>
      </c>
      <c r="I8800" s="212">
        <v>59999945.009999998</v>
      </c>
    </row>
    <row r="8801" spans="1:9" ht="51" customHeight="1" x14ac:dyDescent="0.25">
      <c r="A8801" s="200">
        <v>43942</v>
      </c>
      <c r="B8801" s="37" t="s">
        <v>2571</v>
      </c>
      <c r="C8801" s="23">
        <v>91</v>
      </c>
      <c r="D8801" s="49" t="s">
        <v>22762</v>
      </c>
      <c r="E8801" s="49" t="s">
        <v>27</v>
      </c>
      <c r="F8801" s="50" t="s">
        <v>22763</v>
      </c>
      <c r="G8801" s="217">
        <v>37238009.729999997</v>
      </c>
      <c r="H8801" s="212">
        <v>0</v>
      </c>
      <c r="I8801" s="212">
        <v>37238009.729999997</v>
      </c>
    </row>
    <row r="8802" spans="1:9" ht="51" customHeight="1" x14ac:dyDescent="0.25">
      <c r="A8802" s="200">
        <v>43949</v>
      </c>
      <c r="B8802" s="37" t="s">
        <v>2581</v>
      </c>
      <c r="C8802" s="23" t="s">
        <v>23101</v>
      </c>
      <c r="D8802" s="49" t="s">
        <v>23102</v>
      </c>
      <c r="E8802" s="49" t="s">
        <v>23103</v>
      </c>
      <c r="F8802" s="50" t="s">
        <v>23104</v>
      </c>
      <c r="G8802" s="217">
        <v>600000000</v>
      </c>
      <c r="H8802" s="212">
        <v>0</v>
      </c>
      <c r="I8802" s="212">
        <v>600000000</v>
      </c>
    </row>
    <row r="8803" spans="1:9" ht="51" customHeight="1" x14ac:dyDescent="0.25">
      <c r="A8803" s="200">
        <v>43949</v>
      </c>
      <c r="B8803" s="37" t="s">
        <v>2582</v>
      </c>
      <c r="C8803" s="23">
        <v>50</v>
      </c>
      <c r="D8803" s="49" t="s">
        <v>22764</v>
      </c>
      <c r="E8803" s="49" t="s">
        <v>5709</v>
      </c>
      <c r="F8803" s="50" t="s">
        <v>22765</v>
      </c>
      <c r="G8803" s="217">
        <v>6248477.8499999996</v>
      </c>
      <c r="H8803" s="212">
        <v>367557.52</v>
      </c>
      <c r="I8803" s="212">
        <v>6616035.3700000001</v>
      </c>
    </row>
    <row r="8804" spans="1:9" ht="51" customHeight="1" x14ac:dyDescent="0.25">
      <c r="A8804" s="200">
        <v>43949</v>
      </c>
      <c r="B8804" s="37" t="s">
        <v>8437</v>
      </c>
      <c r="C8804" s="23">
        <v>53</v>
      </c>
      <c r="D8804" s="49" t="s">
        <v>22766</v>
      </c>
      <c r="E8804" s="49" t="s">
        <v>22767</v>
      </c>
      <c r="F8804" s="50" t="s">
        <v>22768</v>
      </c>
      <c r="G8804" s="217">
        <v>3794929.97</v>
      </c>
      <c r="H8804" s="212">
        <v>0</v>
      </c>
      <c r="I8804" s="212">
        <v>3794929.97</v>
      </c>
    </row>
    <row r="8805" spans="1:9" ht="51" customHeight="1" x14ac:dyDescent="0.25">
      <c r="A8805" s="200">
        <v>43949</v>
      </c>
      <c r="B8805" s="37" t="s">
        <v>8437</v>
      </c>
      <c r="C8805" s="23">
        <v>53</v>
      </c>
      <c r="D8805" s="49" t="s">
        <v>22769</v>
      </c>
      <c r="E8805" s="49" t="s">
        <v>17009</v>
      </c>
      <c r="F8805" s="50" t="s">
        <v>22770</v>
      </c>
      <c r="G8805" s="217">
        <v>1421596.15</v>
      </c>
      <c r="H8805" s="212">
        <v>0</v>
      </c>
      <c r="I8805" s="212">
        <v>1421596.15</v>
      </c>
    </row>
    <row r="8806" spans="1:9" ht="51" customHeight="1" x14ac:dyDescent="0.25">
      <c r="A8806" s="200">
        <v>43949</v>
      </c>
      <c r="B8806" s="37" t="s">
        <v>8437</v>
      </c>
      <c r="C8806" s="23">
        <v>53</v>
      </c>
      <c r="D8806" s="49" t="s">
        <v>22771</v>
      </c>
      <c r="E8806" s="49" t="s">
        <v>7415</v>
      </c>
      <c r="F8806" s="50" t="s">
        <v>22772</v>
      </c>
      <c r="G8806" s="217">
        <v>4609279.1900000004</v>
      </c>
      <c r="H8806" s="212">
        <v>0</v>
      </c>
      <c r="I8806" s="212">
        <v>4609279.1900000004</v>
      </c>
    </row>
    <row r="8807" spans="1:9" ht="51" customHeight="1" x14ac:dyDescent="0.25">
      <c r="A8807" s="200">
        <v>43949</v>
      </c>
      <c r="B8807" s="37" t="s">
        <v>8437</v>
      </c>
      <c r="C8807" s="23">
        <v>53</v>
      </c>
      <c r="D8807" s="49" t="s">
        <v>22773</v>
      </c>
      <c r="E8807" s="49" t="s">
        <v>3347</v>
      </c>
      <c r="F8807" s="50" t="s">
        <v>22774</v>
      </c>
      <c r="G8807" s="217">
        <v>2610156.46</v>
      </c>
      <c r="H8807" s="212">
        <v>0</v>
      </c>
      <c r="I8807" s="212">
        <v>2610156.46</v>
      </c>
    </row>
    <row r="8808" spans="1:9" ht="51" customHeight="1" x14ac:dyDescent="0.25">
      <c r="A8808" s="200">
        <v>43949</v>
      </c>
      <c r="B8808" s="37" t="s">
        <v>8437</v>
      </c>
      <c r="C8808" s="23">
        <v>53</v>
      </c>
      <c r="D8808" s="49" t="s">
        <v>22775</v>
      </c>
      <c r="E8808" s="49" t="s">
        <v>22776</v>
      </c>
      <c r="F8808" s="50" t="s">
        <v>22777</v>
      </c>
      <c r="G8808" s="217">
        <v>1415130.91</v>
      </c>
      <c r="H8808" s="212">
        <v>0</v>
      </c>
      <c r="I8808" s="212">
        <v>1415130.91</v>
      </c>
    </row>
    <row r="8809" spans="1:9" ht="51" customHeight="1" x14ac:dyDescent="0.25">
      <c r="A8809" s="200">
        <v>43949</v>
      </c>
      <c r="B8809" s="37" t="s">
        <v>8437</v>
      </c>
      <c r="C8809" s="23">
        <v>53</v>
      </c>
      <c r="D8809" s="49" t="s">
        <v>22778</v>
      </c>
      <c r="E8809" s="49" t="s">
        <v>22779</v>
      </c>
      <c r="F8809" s="50" t="s">
        <v>22780</v>
      </c>
      <c r="G8809" s="217">
        <v>1011534.74</v>
      </c>
      <c r="H8809" s="212">
        <v>0</v>
      </c>
      <c r="I8809" s="212">
        <v>1011534.74</v>
      </c>
    </row>
    <row r="8810" spans="1:9" ht="51" customHeight="1" x14ac:dyDescent="0.25">
      <c r="A8810" s="200">
        <v>43949</v>
      </c>
      <c r="B8810" s="37" t="s">
        <v>8437</v>
      </c>
      <c r="C8810" s="23">
        <v>53</v>
      </c>
      <c r="D8810" s="49" t="s">
        <v>22781</v>
      </c>
      <c r="E8810" s="49" t="s">
        <v>22782</v>
      </c>
      <c r="F8810" s="50" t="s">
        <v>22783</v>
      </c>
      <c r="G8810" s="217">
        <v>2414805.9300000002</v>
      </c>
      <c r="H8810" s="212">
        <v>0</v>
      </c>
      <c r="I8810" s="212">
        <v>2414805.9300000002</v>
      </c>
    </row>
    <row r="8811" spans="1:9" ht="51" customHeight="1" x14ac:dyDescent="0.25">
      <c r="A8811" s="200">
        <v>43949</v>
      </c>
      <c r="B8811" s="37" t="s">
        <v>8437</v>
      </c>
      <c r="C8811" s="23">
        <v>53</v>
      </c>
      <c r="D8811" s="49" t="s">
        <v>22784</v>
      </c>
      <c r="E8811" s="49" t="s">
        <v>22785</v>
      </c>
      <c r="F8811" s="50" t="s">
        <v>22786</v>
      </c>
      <c r="G8811" s="217">
        <v>1110862.74</v>
      </c>
      <c r="H8811" s="212">
        <v>0</v>
      </c>
      <c r="I8811" s="212">
        <v>1110862.74</v>
      </c>
    </row>
    <row r="8812" spans="1:9" ht="51" customHeight="1" x14ac:dyDescent="0.25">
      <c r="A8812" s="200">
        <v>43949</v>
      </c>
      <c r="B8812" s="37" t="s">
        <v>8437</v>
      </c>
      <c r="C8812" s="23">
        <v>53</v>
      </c>
      <c r="D8812" s="49" t="s">
        <v>22787</v>
      </c>
      <c r="E8812" s="49" t="s">
        <v>3777</v>
      </c>
      <c r="F8812" s="50" t="s">
        <v>22788</v>
      </c>
      <c r="G8812" s="217">
        <v>3235177.34</v>
      </c>
      <c r="H8812" s="212">
        <v>0</v>
      </c>
      <c r="I8812" s="212">
        <v>3235177.34</v>
      </c>
    </row>
    <row r="8813" spans="1:9" ht="51" customHeight="1" x14ac:dyDescent="0.25">
      <c r="A8813" s="200">
        <v>43949</v>
      </c>
      <c r="B8813" s="37" t="s">
        <v>8437</v>
      </c>
      <c r="C8813" s="23">
        <v>53</v>
      </c>
      <c r="D8813" s="49" t="s">
        <v>22789</v>
      </c>
      <c r="E8813" s="49" t="s">
        <v>22790</v>
      </c>
      <c r="F8813" s="50" t="s">
        <v>22791</v>
      </c>
      <c r="G8813" s="217">
        <v>2849838.5</v>
      </c>
      <c r="H8813" s="212">
        <v>0</v>
      </c>
      <c r="I8813" s="212">
        <v>2849838.5</v>
      </c>
    </row>
    <row r="8814" spans="1:9" ht="51" customHeight="1" x14ac:dyDescent="0.25">
      <c r="A8814" s="200">
        <v>43949</v>
      </c>
      <c r="B8814" s="37" t="s">
        <v>8437</v>
      </c>
      <c r="C8814" s="23">
        <v>53</v>
      </c>
      <c r="D8814" s="49" t="s">
        <v>22792</v>
      </c>
      <c r="E8814" s="49" t="s">
        <v>4652</v>
      </c>
      <c r="F8814" s="50" t="s">
        <v>22793</v>
      </c>
      <c r="G8814" s="217">
        <v>2755243.39</v>
      </c>
      <c r="H8814" s="212">
        <v>0</v>
      </c>
      <c r="I8814" s="212">
        <v>2755243.39</v>
      </c>
    </row>
    <row r="8815" spans="1:9" ht="51" customHeight="1" x14ac:dyDescent="0.25">
      <c r="A8815" s="200">
        <v>43949</v>
      </c>
      <c r="B8815" s="37" t="s">
        <v>8437</v>
      </c>
      <c r="C8815" s="23">
        <v>53</v>
      </c>
      <c r="D8815" s="49" t="s">
        <v>22794</v>
      </c>
      <c r="E8815" s="49" t="s">
        <v>22795</v>
      </c>
      <c r="F8815" s="50" t="s">
        <v>22796</v>
      </c>
      <c r="G8815" s="217">
        <v>979318.9</v>
      </c>
      <c r="H8815" s="212">
        <v>0</v>
      </c>
      <c r="I8815" s="212">
        <v>979318.9</v>
      </c>
    </row>
    <row r="8816" spans="1:9" ht="51" customHeight="1" x14ac:dyDescent="0.25">
      <c r="A8816" s="200">
        <v>43949</v>
      </c>
      <c r="B8816" s="37" t="s">
        <v>8437</v>
      </c>
      <c r="C8816" s="23">
        <v>53</v>
      </c>
      <c r="D8816" s="49" t="s">
        <v>22797</v>
      </c>
      <c r="E8816" s="49" t="s">
        <v>3111</v>
      </c>
      <c r="F8816" s="50" t="s">
        <v>22798</v>
      </c>
      <c r="G8816" s="217">
        <v>1080530</v>
      </c>
      <c r="H8816" s="212">
        <v>0</v>
      </c>
      <c r="I8816" s="212">
        <v>1080530</v>
      </c>
    </row>
    <row r="8817" spans="1:9" ht="51" customHeight="1" x14ac:dyDescent="0.25">
      <c r="A8817" s="200">
        <v>43949</v>
      </c>
      <c r="B8817" s="37" t="s">
        <v>8437</v>
      </c>
      <c r="C8817" s="23">
        <v>53</v>
      </c>
      <c r="D8817" s="49" t="s">
        <v>22799</v>
      </c>
      <c r="E8817" s="49" t="s">
        <v>154</v>
      </c>
      <c r="F8817" s="50" t="s">
        <v>22800</v>
      </c>
      <c r="G8817" s="217">
        <v>840749.05</v>
      </c>
      <c r="H8817" s="212">
        <v>0</v>
      </c>
      <c r="I8817" s="212">
        <v>840749.05</v>
      </c>
    </row>
    <row r="8818" spans="1:9" ht="51" customHeight="1" x14ac:dyDescent="0.25">
      <c r="A8818" s="200">
        <v>43949</v>
      </c>
      <c r="B8818" s="37" t="s">
        <v>8437</v>
      </c>
      <c r="C8818" s="23">
        <v>53</v>
      </c>
      <c r="D8818" s="49" t="s">
        <v>22801</v>
      </c>
      <c r="E8818" s="49" t="s">
        <v>3111</v>
      </c>
      <c r="F8818" s="50" t="s">
        <v>22802</v>
      </c>
      <c r="G8818" s="217">
        <v>577224.75</v>
      </c>
      <c r="H8818" s="212">
        <v>0</v>
      </c>
      <c r="I8818" s="212">
        <v>577224.75</v>
      </c>
    </row>
    <row r="8819" spans="1:9" ht="51" customHeight="1" x14ac:dyDescent="0.25">
      <c r="A8819" s="200">
        <v>43949</v>
      </c>
      <c r="B8819" s="37" t="s">
        <v>8437</v>
      </c>
      <c r="C8819" s="23">
        <v>53</v>
      </c>
      <c r="D8819" s="49" t="s">
        <v>22803</v>
      </c>
      <c r="E8819" s="49" t="s">
        <v>17503</v>
      </c>
      <c r="F8819" s="50" t="s">
        <v>22804</v>
      </c>
      <c r="G8819" s="217">
        <v>5548081.1299999999</v>
      </c>
      <c r="H8819" s="212">
        <v>0</v>
      </c>
      <c r="I8819" s="212">
        <v>5548081.1299999999</v>
      </c>
    </row>
    <row r="8820" spans="1:9" ht="51" customHeight="1" x14ac:dyDescent="0.25">
      <c r="A8820" s="200">
        <v>43949</v>
      </c>
      <c r="B8820" s="37" t="s">
        <v>8437</v>
      </c>
      <c r="C8820" s="23">
        <v>53</v>
      </c>
      <c r="D8820" s="49" t="s">
        <v>22805</v>
      </c>
      <c r="E8820" s="49" t="s">
        <v>21285</v>
      </c>
      <c r="F8820" s="50" t="s">
        <v>22806</v>
      </c>
      <c r="G8820" s="217">
        <v>460921.61</v>
      </c>
      <c r="H8820" s="212">
        <v>0</v>
      </c>
      <c r="I8820" s="212">
        <v>460921.61</v>
      </c>
    </row>
    <row r="8821" spans="1:9" ht="51" customHeight="1" x14ac:dyDescent="0.25">
      <c r="A8821" s="200">
        <v>43949</v>
      </c>
      <c r="B8821" s="37" t="s">
        <v>8437</v>
      </c>
      <c r="C8821" s="23">
        <v>53</v>
      </c>
      <c r="D8821" s="49" t="s">
        <v>22807</v>
      </c>
      <c r="E8821" s="49" t="s">
        <v>574</v>
      </c>
      <c r="F8821" s="50" t="s">
        <v>22808</v>
      </c>
      <c r="G8821" s="217">
        <v>1140000</v>
      </c>
      <c r="H8821" s="212">
        <v>0</v>
      </c>
      <c r="I8821" s="212">
        <v>1140000</v>
      </c>
    </row>
    <row r="8822" spans="1:9" ht="51" customHeight="1" x14ac:dyDescent="0.25">
      <c r="A8822" s="200">
        <v>43949</v>
      </c>
      <c r="B8822" s="37" t="s">
        <v>8437</v>
      </c>
      <c r="C8822" s="23">
        <v>53</v>
      </c>
      <c r="D8822" s="49" t="s">
        <v>22809</v>
      </c>
      <c r="E8822" s="49" t="s">
        <v>298</v>
      </c>
      <c r="F8822" s="50" t="s">
        <v>22810</v>
      </c>
      <c r="G8822" s="217">
        <v>1533633.35</v>
      </c>
      <c r="H8822" s="212">
        <v>0</v>
      </c>
      <c r="I8822" s="212">
        <v>1533633.35</v>
      </c>
    </row>
    <row r="8823" spans="1:9" ht="51" customHeight="1" x14ac:dyDescent="0.25">
      <c r="A8823" s="200">
        <v>43949</v>
      </c>
      <c r="B8823" s="37" t="s">
        <v>8437</v>
      </c>
      <c r="C8823" s="23">
        <v>53</v>
      </c>
      <c r="D8823" s="49" t="s">
        <v>22811</v>
      </c>
      <c r="E8823" s="49" t="s">
        <v>22812</v>
      </c>
      <c r="F8823" s="50" t="s">
        <v>22813</v>
      </c>
      <c r="G8823" s="217">
        <v>1391005.2</v>
      </c>
      <c r="H8823" s="212">
        <v>0</v>
      </c>
      <c r="I8823" s="212">
        <v>1391005.2</v>
      </c>
    </row>
    <row r="8824" spans="1:9" ht="51" customHeight="1" x14ac:dyDescent="0.25">
      <c r="A8824" s="200">
        <v>43949</v>
      </c>
      <c r="B8824" s="37" t="s">
        <v>8437</v>
      </c>
      <c r="C8824" s="23">
        <v>53</v>
      </c>
      <c r="D8824" s="49" t="s">
        <v>22814</v>
      </c>
      <c r="E8824" s="49" t="s">
        <v>21873</v>
      </c>
      <c r="F8824" s="50" t="s">
        <v>22815</v>
      </c>
      <c r="G8824" s="217">
        <v>1312561.77</v>
      </c>
      <c r="H8824" s="212">
        <v>0</v>
      </c>
      <c r="I8824" s="212">
        <v>1312561.77</v>
      </c>
    </row>
    <row r="8825" spans="1:9" ht="51" customHeight="1" x14ac:dyDescent="0.25">
      <c r="A8825" s="200">
        <v>43949</v>
      </c>
      <c r="B8825" s="37" t="s">
        <v>8437</v>
      </c>
      <c r="C8825" s="23">
        <v>53</v>
      </c>
      <c r="D8825" s="49" t="s">
        <v>22816</v>
      </c>
      <c r="E8825" s="49" t="s">
        <v>17049</v>
      </c>
      <c r="F8825" s="50" t="s">
        <v>22817</v>
      </c>
      <c r="G8825" s="217">
        <v>1231246.6399999999</v>
      </c>
      <c r="H8825" s="212">
        <v>0</v>
      </c>
      <c r="I8825" s="212">
        <v>1231246.6399999999</v>
      </c>
    </row>
    <row r="8826" spans="1:9" ht="51" customHeight="1" x14ac:dyDescent="0.25">
      <c r="A8826" s="200">
        <v>43949</v>
      </c>
      <c r="B8826" s="37" t="s">
        <v>8437</v>
      </c>
      <c r="C8826" s="23">
        <v>53</v>
      </c>
      <c r="D8826" s="49" t="s">
        <v>22818</v>
      </c>
      <c r="E8826" s="49" t="s">
        <v>22819</v>
      </c>
      <c r="F8826" s="50" t="s">
        <v>22820</v>
      </c>
      <c r="G8826" s="217">
        <v>1571394.76</v>
      </c>
      <c r="H8826" s="212">
        <v>0</v>
      </c>
      <c r="I8826" s="212">
        <v>1571394.76</v>
      </c>
    </row>
    <row r="8827" spans="1:9" ht="51" customHeight="1" x14ac:dyDescent="0.25">
      <c r="A8827" s="200">
        <v>43949</v>
      </c>
      <c r="B8827" s="37" t="s">
        <v>8437</v>
      </c>
      <c r="C8827" s="23">
        <v>55</v>
      </c>
      <c r="D8827" s="49" t="s">
        <v>22821</v>
      </c>
      <c r="E8827" s="49" t="s">
        <v>22822</v>
      </c>
      <c r="F8827" s="50" t="s">
        <v>22823</v>
      </c>
      <c r="G8827" s="217">
        <v>664211.5</v>
      </c>
      <c r="H8827" s="212">
        <v>0</v>
      </c>
      <c r="I8827" s="212">
        <v>664211.5</v>
      </c>
    </row>
    <row r="8828" spans="1:9" ht="51" customHeight="1" x14ac:dyDescent="0.25">
      <c r="A8828" s="200">
        <v>43949</v>
      </c>
      <c r="B8828" s="37" t="s">
        <v>8437</v>
      </c>
      <c r="C8828" s="23">
        <v>62</v>
      </c>
      <c r="D8828" s="49" t="s">
        <v>22824</v>
      </c>
      <c r="E8828" s="49" t="s">
        <v>22825</v>
      </c>
      <c r="F8828" s="50" t="s">
        <v>22826</v>
      </c>
      <c r="G8828" s="217">
        <v>2643850</v>
      </c>
      <c r="H8828" s="212">
        <v>0</v>
      </c>
      <c r="I8828" s="212">
        <v>2643850</v>
      </c>
    </row>
    <row r="8829" spans="1:9" ht="51" customHeight="1" x14ac:dyDescent="0.25">
      <c r="A8829" s="200">
        <v>43949</v>
      </c>
      <c r="B8829" s="37" t="s">
        <v>8437</v>
      </c>
      <c r="C8829" s="23">
        <v>62</v>
      </c>
      <c r="D8829" s="49" t="s">
        <v>22827</v>
      </c>
      <c r="E8829" s="49" t="s">
        <v>9942</v>
      </c>
      <c r="F8829" s="50" t="s">
        <v>22828</v>
      </c>
      <c r="G8829" s="217">
        <v>1766138.35</v>
      </c>
      <c r="H8829" s="212">
        <v>0</v>
      </c>
      <c r="I8829" s="212">
        <v>1766138.35</v>
      </c>
    </row>
    <row r="8830" spans="1:9" ht="51" customHeight="1" x14ac:dyDescent="0.25">
      <c r="A8830" s="200">
        <v>43949</v>
      </c>
      <c r="B8830" s="37" t="s">
        <v>8437</v>
      </c>
      <c r="C8830" s="23">
        <v>62</v>
      </c>
      <c r="D8830" s="49" t="s">
        <v>22829</v>
      </c>
      <c r="E8830" s="49" t="s">
        <v>22830</v>
      </c>
      <c r="F8830" s="50" t="s">
        <v>22831</v>
      </c>
      <c r="G8830" s="217">
        <v>1451704.68</v>
      </c>
      <c r="H8830" s="212">
        <v>0</v>
      </c>
      <c r="I8830" s="212">
        <v>1451704.68</v>
      </c>
    </row>
    <row r="8831" spans="1:9" ht="51" customHeight="1" x14ac:dyDescent="0.25">
      <c r="A8831" s="200">
        <v>43949</v>
      </c>
      <c r="B8831" s="37" t="s">
        <v>2579</v>
      </c>
      <c r="C8831" s="23">
        <v>64</v>
      </c>
      <c r="D8831" s="49" t="s">
        <v>22832</v>
      </c>
      <c r="E8831" s="49" t="s">
        <v>22833</v>
      </c>
      <c r="F8831" s="50" t="s">
        <v>22834</v>
      </c>
      <c r="G8831" s="217">
        <v>1045161.7</v>
      </c>
      <c r="H8831" s="212">
        <v>0</v>
      </c>
      <c r="I8831" s="212">
        <v>1045161.7</v>
      </c>
    </row>
    <row r="8832" spans="1:9" ht="51" customHeight="1" x14ac:dyDescent="0.25">
      <c r="A8832" s="200">
        <v>43949</v>
      </c>
      <c r="B8832" s="37" t="s">
        <v>8437</v>
      </c>
      <c r="C8832" s="23">
        <v>68</v>
      </c>
      <c r="D8832" s="49" t="s">
        <v>22835</v>
      </c>
      <c r="E8832" s="49" t="s">
        <v>2554</v>
      </c>
      <c r="F8832" s="50" t="s">
        <v>22836</v>
      </c>
      <c r="G8832" s="217">
        <v>4735236.05</v>
      </c>
      <c r="H8832" s="212">
        <v>0</v>
      </c>
      <c r="I8832" s="212">
        <v>4735236.05</v>
      </c>
    </row>
    <row r="8833" spans="1:9" ht="51" customHeight="1" x14ac:dyDescent="0.25">
      <c r="A8833" s="200">
        <v>43949</v>
      </c>
      <c r="B8833" s="37" t="s">
        <v>8437</v>
      </c>
      <c r="C8833" s="23">
        <v>68</v>
      </c>
      <c r="D8833" s="49" t="s">
        <v>22837</v>
      </c>
      <c r="E8833" s="49" t="s">
        <v>22838</v>
      </c>
      <c r="F8833" s="50" t="s">
        <v>22839</v>
      </c>
      <c r="G8833" s="217">
        <v>994194.95</v>
      </c>
      <c r="H8833" s="212">
        <v>0</v>
      </c>
      <c r="I8833" s="212">
        <v>994194.95</v>
      </c>
    </row>
    <row r="8834" spans="1:9" ht="51" customHeight="1" x14ac:dyDescent="0.25">
      <c r="A8834" s="200">
        <v>43949</v>
      </c>
      <c r="B8834" s="37" t="s">
        <v>8437</v>
      </c>
      <c r="C8834" s="23">
        <v>68</v>
      </c>
      <c r="D8834" s="49" t="s">
        <v>22840</v>
      </c>
      <c r="E8834" s="49" t="s">
        <v>12562</v>
      </c>
      <c r="F8834" s="50" t="s">
        <v>22841</v>
      </c>
      <c r="G8834" s="217">
        <v>2249470.89</v>
      </c>
      <c r="H8834" s="212">
        <v>0</v>
      </c>
      <c r="I8834" s="212">
        <v>2249470.89</v>
      </c>
    </row>
    <row r="8835" spans="1:9" ht="51" customHeight="1" x14ac:dyDescent="0.25">
      <c r="A8835" s="200">
        <v>43949</v>
      </c>
      <c r="B8835" s="37" t="s">
        <v>8437</v>
      </c>
      <c r="C8835" s="23">
        <v>68</v>
      </c>
      <c r="D8835" s="49" t="s">
        <v>22842</v>
      </c>
      <c r="E8835" s="49" t="s">
        <v>521</v>
      </c>
      <c r="F8835" s="50" t="s">
        <v>22843</v>
      </c>
      <c r="G8835" s="217">
        <v>2373040.59</v>
      </c>
      <c r="H8835" s="212">
        <v>0</v>
      </c>
      <c r="I8835" s="212">
        <v>2373040.59</v>
      </c>
    </row>
    <row r="8836" spans="1:9" ht="51" customHeight="1" x14ac:dyDescent="0.25">
      <c r="A8836" s="200">
        <v>43949</v>
      </c>
      <c r="B8836" s="37" t="s">
        <v>2580</v>
      </c>
      <c r="C8836" s="23">
        <v>92</v>
      </c>
      <c r="D8836" s="49" t="s">
        <v>22844</v>
      </c>
      <c r="E8836" s="49" t="s">
        <v>21446</v>
      </c>
      <c r="F8836" s="50" t="s">
        <v>22845</v>
      </c>
      <c r="G8836" s="217">
        <v>12308065.449999999</v>
      </c>
      <c r="H8836" s="212">
        <v>724003.85</v>
      </c>
      <c r="I8836" s="212">
        <v>13032069.300000001</v>
      </c>
    </row>
    <row r="8837" spans="1:9" ht="51" customHeight="1" x14ac:dyDescent="0.25">
      <c r="A8837" s="200">
        <v>43949</v>
      </c>
      <c r="B8837" s="37" t="s">
        <v>2580</v>
      </c>
      <c r="C8837" s="23">
        <v>92</v>
      </c>
      <c r="D8837" s="49" t="s">
        <v>22846</v>
      </c>
      <c r="E8837" s="49" t="s">
        <v>97</v>
      </c>
      <c r="F8837" s="50" t="s">
        <v>22847</v>
      </c>
      <c r="G8837" s="217">
        <v>3434314.52</v>
      </c>
      <c r="H8837" s="212">
        <v>202018.5</v>
      </c>
      <c r="I8837" s="212">
        <v>3636333.02</v>
      </c>
    </row>
    <row r="8838" spans="1:9" ht="51" customHeight="1" x14ac:dyDescent="0.25">
      <c r="A8838" s="200">
        <v>43949</v>
      </c>
      <c r="B8838" s="37" t="s">
        <v>2580</v>
      </c>
      <c r="C8838" s="23">
        <v>92</v>
      </c>
      <c r="D8838" s="49" t="s">
        <v>22848</v>
      </c>
      <c r="E8838" s="49" t="s">
        <v>7169</v>
      </c>
      <c r="F8838" s="50" t="s">
        <v>22849</v>
      </c>
      <c r="G8838" s="217">
        <v>2397275.37</v>
      </c>
      <c r="H8838" s="212">
        <v>141016.20000000001</v>
      </c>
      <c r="I8838" s="212">
        <v>2538291.5699999998</v>
      </c>
    </row>
    <row r="8839" spans="1:9" ht="51" customHeight="1" x14ac:dyDescent="0.25">
      <c r="A8839" s="200">
        <v>43949</v>
      </c>
      <c r="B8839" s="37" t="s">
        <v>2580</v>
      </c>
      <c r="C8839" s="23">
        <v>92</v>
      </c>
      <c r="D8839" s="49" t="s">
        <v>22850</v>
      </c>
      <c r="E8839" s="49" t="s">
        <v>22851</v>
      </c>
      <c r="F8839" s="50" t="s">
        <v>22852</v>
      </c>
      <c r="G8839" s="217">
        <v>4754665.3899999997</v>
      </c>
      <c r="H8839" s="212">
        <v>279686.2</v>
      </c>
      <c r="I8839" s="212">
        <v>5034351.59</v>
      </c>
    </row>
    <row r="8840" spans="1:9" ht="51" customHeight="1" x14ac:dyDescent="0.25">
      <c r="A8840" s="200">
        <v>43949</v>
      </c>
      <c r="B8840" s="37" t="s">
        <v>2580</v>
      </c>
      <c r="C8840" s="23">
        <v>92</v>
      </c>
      <c r="D8840" s="49" t="s">
        <v>22853</v>
      </c>
      <c r="E8840" s="49" t="s">
        <v>22854</v>
      </c>
      <c r="F8840" s="50" t="s">
        <v>22855</v>
      </c>
      <c r="G8840" s="217">
        <v>19749552.719999999</v>
      </c>
      <c r="H8840" s="212">
        <v>1161738.3899999999</v>
      </c>
      <c r="I8840" s="212">
        <v>20911291.109999999</v>
      </c>
    </row>
    <row r="8841" spans="1:9" ht="51" customHeight="1" x14ac:dyDescent="0.25">
      <c r="A8841" s="200">
        <v>43949</v>
      </c>
      <c r="B8841" s="37" t="s">
        <v>2580</v>
      </c>
      <c r="C8841" s="23">
        <v>92</v>
      </c>
      <c r="D8841" s="49" t="s">
        <v>22856</v>
      </c>
      <c r="E8841" s="49" t="s">
        <v>20543</v>
      </c>
      <c r="F8841" s="50" t="s">
        <v>22857</v>
      </c>
      <c r="G8841" s="217">
        <v>4250000</v>
      </c>
      <c r="H8841" s="212">
        <v>250000</v>
      </c>
      <c r="I8841" s="212">
        <v>4500000</v>
      </c>
    </row>
    <row r="8842" spans="1:9" ht="51" customHeight="1" x14ac:dyDescent="0.25">
      <c r="A8842" s="200">
        <v>43949</v>
      </c>
      <c r="B8842" s="37" t="s">
        <v>2580</v>
      </c>
      <c r="C8842" s="23">
        <v>92</v>
      </c>
      <c r="D8842" s="49" t="s">
        <v>22858</v>
      </c>
      <c r="E8842" s="49" t="s">
        <v>22859</v>
      </c>
      <c r="F8842" s="50" t="s">
        <v>22860</v>
      </c>
      <c r="G8842" s="217">
        <v>2541193.09</v>
      </c>
      <c r="H8842" s="212">
        <v>149481.94</v>
      </c>
      <c r="I8842" s="212">
        <v>2690675.03</v>
      </c>
    </row>
    <row r="8843" spans="1:9" ht="51" customHeight="1" x14ac:dyDescent="0.25">
      <c r="A8843" s="200">
        <v>43949</v>
      </c>
      <c r="B8843" s="37" t="s">
        <v>2580</v>
      </c>
      <c r="C8843" s="23">
        <v>92</v>
      </c>
      <c r="D8843" s="49" t="s">
        <v>22861</v>
      </c>
      <c r="E8843" s="49" t="s">
        <v>4343</v>
      </c>
      <c r="F8843" s="50" t="s">
        <v>22862</v>
      </c>
      <c r="G8843" s="217">
        <v>5121781.46</v>
      </c>
      <c r="H8843" s="212">
        <v>301281.26</v>
      </c>
      <c r="I8843" s="212">
        <v>5423062.7199999997</v>
      </c>
    </row>
    <row r="8844" spans="1:9" ht="51" customHeight="1" x14ac:dyDescent="0.25">
      <c r="A8844" s="200">
        <v>43949</v>
      </c>
      <c r="B8844" s="37" t="s">
        <v>2580</v>
      </c>
      <c r="C8844" s="23">
        <v>92</v>
      </c>
      <c r="D8844" s="49" t="s">
        <v>22863</v>
      </c>
      <c r="E8844" s="49" t="s">
        <v>22864</v>
      </c>
      <c r="F8844" s="50" t="s">
        <v>22865</v>
      </c>
      <c r="G8844" s="217">
        <v>3278037.91</v>
      </c>
      <c r="H8844" s="212">
        <v>192825.76</v>
      </c>
      <c r="I8844" s="212">
        <v>3470863.67</v>
      </c>
    </row>
    <row r="8845" spans="1:9" ht="51" customHeight="1" x14ac:dyDescent="0.25">
      <c r="A8845" s="200">
        <v>43949</v>
      </c>
      <c r="B8845" s="37" t="s">
        <v>2580</v>
      </c>
      <c r="C8845" s="23">
        <v>92</v>
      </c>
      <c r="D8845" s="49" t="s">
        <v>22866</v>
      </c>
      <c r="E8845" s="49" t="s">
        <v>22867</v>
      </c>
      <c r="F8845" s="50" t="s">
        <v>22868</v>
      </c>
      <c r="G8845" s="217">
        <v>3872313.3</v>
      </c>
      <c r="H8845" s="212">
        <v>227783.13</v>
      </c>
      <c r="I8845" s="212">
        <v>4100096.43</v>
      </c>
    </row>
    <row r="8846" spans="1:9" ht="51" customHeight="1" x14ac:dyDescent="0.25">
      <c r="A8846" s="200">
        <v>43949</v>
      </c>
      <c r="B8846" s="37" t="s">
        <v>2580</v>
      </c>
      <c r="C8846" s="23">
        <v>92</v>
      </c>
      <c r="D8846" s="49" t="s">
        <v>22869</v>
      </c>
      <c r="E8846" s="49" t="s">
        <v>3514</v>
      </c>
      <c r="F8846" s="50" t="s">
        <v>22870</v>
      </c>
      <c r="G8846" s="217">
        <v>25499999.149999999</v>
      </c>
      <c r="H8846" s="212">
        <v>1499999.95</v>
      </c>
      <c r="I8846" s="212">
        <v>26999999.100000001</v>
      </c>
    </row>
    <row r="8847" spans="1:9" ht="51" customHeight="1" x14ac:dyDescent="0.25">
      <c r="A8847" s="200">
        <v>43949</v>
      </c>
      <c r="B8847" s="37" t="s">
        <v>2580</v>
      </c>
      <c r="C8847" s="23">
        <v>92</v>
      </c>
      <c r="D8847" s="49" t="s">
        <v>22871</v>
      </c>
      <c r="E8847" s="49" t="s">
        <v>22872</v>
      </c>
      <c r="F8847" s="50" t="s">
        <v>22873</v>
      </c>
      <c r="G8847" s="217">
        <v>2547614.09</v>
      </c>
      <c r="H8847" s="212">
        <v>149859.65</v>
      </c>
      <c r="I8847" s="212">
        <v>2697473.74</v>
      </c>
    </row>
    <row r="8848" spans="1:9" ht="51" customHeight="1" x14ac:dyDescent="0.25">
      <c r="A8848" s="200">
        <v>43949</v>
      </c>
      <c r="B8848" s="37" t="s">
        <v>2580</v>
      </c>
      <c r="C8848" s="23">
        <v>92</v>
      </c>
      <c r="D8848" s="49" t="s">
        <v>22874</v>
      </c>
      <c r="E8848" s="49" t="s">
        <v>22875</v>
      </c>
      <c r="F8848" s="50" t="s">
        <v>12206</v>
      </c>
      <c r="G8848" s="217">
        <v>13533687.539999999</v>
      </c>
      <c r="H8848" s="212">
        <v>796099.27</v>
      </c>
      <c r="I8848" s="212">
        <v>14329786.810000001</v>
      </c>
    </row>
    <row r="8849" spans="1:9" ht="51" customHeight="1" x14ac:dyDescent="0.25">
      <c r="A8849" s="200">
        <v>43949</v>
      </c>
      <c r="B8849" s="37" t="s">
        <v>2580</v>
      </c>
      <c r="C8849" s="23">
        <v>92</v>
      </c>
      <c r="D8849" s="49" t="s">
        <v>22876</v>
      </c>
      <c r="E8849" s="49" t="s">
        <v>22877</v>
      </c>
      <c r="F8849" s="50" t="s">
        <v>22878</v>
      </c>
      <c r="G8849" s="217">
        <v>5002225.32</v>
      </c>
      <c r="H8849" s="212">
        <v>294248.55</v>
      </c>
      <c r="I8849" s="212">
        <v>5296473.87</v>
      </c>
    </row>
    <row r="8850" spans="1:9" ht="51" customHeight="1" x14ac:dyDescent="0.25">
      <c r="A8850" s="200">
        <v>43949</v>
      </c>
      <c r="B8850" s="37" t="s">
        <v>2580</v>
      </c>
      <c r="C8850" s="23">
        <v>92</v>
      </c>
      <c r="D8850" s="49" t="s">
        <v>22879</v>
      </c>
      <c r="E8850" s="49" t="s">
        <v>22880</v>
      </c>
      <c r="F8850" s="50" t="s">
        <v>22881</v>
      </c>
      <c r="G8850" s="217">
        <v>10198725</v>
      </c>
      <c r="H8850" s="212">
        <v>599925</v>
      </c>
      <c r="I8850" s="212">
        <v>10798650</v>
      </c>
    </row>
    <row r="8851" spans="1:9" ht="51" customHeight="1" x14ac:dyDescent="0.25">
      <c r="A8851" s="200">
        <v>43949</v>
      </c>
      <c r="B8851" s="37" t="s">
        <v>2580</v>
      </c>
      <c r="C8851" s="23">
        <v>92</v>
      </c>
      <c r="D8851" s="49" t="s">
        <v>22882</v>
      </c>
      <c r="E8851" s="49" t="s">
        <v>1939</v>
      </c>
      <c r="F8851" s="50" t="s">
        <v>22883</v>
      </c>
      <c r="G8851" s="217">
        <v>4620818.45</v>
      </c>
      <c r="H8851" s="212">
        <v>271812.84999999998</v>
      </c>
      <c r="I8851" s="212">
        <v>4892631.3</v>
      </c>
    </row>
    <row r="8852" spans="1:9" ht="51" customHeight="1" x14ac:dyDescent="0.25">
      <c r="A8852" s="200">
        <v>43949</v>
      </c>
      <c r="B8852" s="37" t="s">
        <v>2580</v>
      </c>
      <c r="C8852" s="23">
        <v>92</v>
      </c>
      <c r="D8852" s="49" t="s">
        <v>22884</v>
      </c>
      <c r="E8852" s="49" t="s">
        <v>6907</v>
      </c>
      <c r="F8852" s="50" t="s">
        <v>22885</v>
      </c>
      <c r="G8852" s="217">
        <v>11587918.91</v>
      </c>
      <c r="H8852" s="212">
        <v>681642.29</v>
      </c>
      <c r="I8852" s="212">
        <v>12269561.199999999</v>
      </c>
    </row>
    <row r="8853" spans="1:9" ht="51" customHeight="1" x14ac:dyDescent="0.25">
      <c r="A8853" s="200">
        <v>43949</v>
      </c>
      <c r="B8853" s="37" t="s">
        <v>2580</v>
      </c>
      <c r="C8853" s="23">
        <v>92</v>
      </c>
      <c r="D8853" s="49" t="s">
        <v>22886</v>
      </c>
      <c r="E8853" s="49" t="s">
        <v>22887</v>
      </c>
      <c r="F8853" s="50" t="s">
        <v>22888</v>
      </c>
      <c r="G8853" s="217">
        <v>8938814.0399999991</v>
      </c>
      <c r="H8853" s="212">
        <v>525812.59</v>
      </c>
      <c r="I8853" s="212">
        <v>9464626.6300000008</v>
      </c>
    </row>
    <row r="8854" spans="1:9" ht="51" customHeight="1" x14ac:dyDescent="0.25">
      <c r="A8854" s="200">
        <v>43949</v>
      </c>
      <c r="B8854" s="37" t="s">
        <v>2580</v>
      </c>
      <c r="C8854" s="23">
        <v>92</v>
      </c>
      <c r="D8854" s="49" t="s">
        <v>22889</v>
      </c>
      <c r="E8854" s="49" t="s">
        <v>11210</v>
      </c>
      <c r="F8854" s="50" t="s">
        <v>22890</v>
      </c>
      <c r="G8854" s="217">
        <v>2278853.92</v>
      </c>
      <c r="H8854" s="212">
        <v>134050.23000000001</v>
      </c>
      <c r="I8854" s="212">
        <v>2412904.15</v>
      </c>
    </row>
    <row r="8855" spans="1:9" ht="51" customHeight="1" x14ac:dyDescent="0.25">
      <c r="A8855" s="200">
        <v>43949</v>
      </c>
      <c r="B8855" s="37" t="s">
        <v>2580</v>
      </c>
      <c r="C8855" s="23">
        <v>92</v>
      </c>
      <c r="D8855" s="49" t="s">
        <v>22891</v>
      </c>
      <c r="E8855" s="49" t="s">
        <v>22892</v>
      </c>
      <c r="F8855" s="50" t="s">
        <v>22893</v>
      </c>
      <c r="G8855" s="217">
        <v>6262502.5</v>
      </c>
      <c r="H8855" s="212">
        <v>368382.5</v>
      </c>
      <c r="I8855" s="212">
        <v>6630885</v>
      </c>
    </row>
    <row r="8856" spans="1:9" ht="51" customHeight="1" x14ac:dyDescent="0.25">
      <c r="A8856" s="200">
        <v>43949</v>
      </c>
      <c r="B8856" s="37" t="s">
        <v>2580</v>
      </c>
      <c r="C8856" s="23">
        <v>92</v>
      </c>
      <c r="D8856" s="49" t="s">
        <v>22894</v>
      </c>
      <c r="E8856" s="49" t="s">
        <v>22895</v>
      </c>
      <c r="F8856" s="50" t="s">
        <v>22896</v>
      </c>
      <c r="G8856" s="217">
        <v>2379880.91</v>
      </c>
      <c r="H8856" s="212">
        <v>139993</v>
      </c>
      <c r="I8856" s="212">
        <v>2519873.91</v>
      </c>
    </row>
    <row r="8857" spans="1:9" ht="51" customHeight="1" x14ac:dyDescent="0.25">
      <c r="A8857" s="200">
        <v>43956</v>
      </c>
      <c r="B8857" s="37" t="s">
        <v>8437</v>
      </c>
      <c r="C8857" s="23">
        <v>53</v>
      </c>
      <c r="D8857" s="49" t="s">
        <v>22897</v>
      </c>
      <c r="E8857" s="49" t="s">
        <v>22795</v>
      </c>
      <c r="F8857" s="50" t="s">
        <v>22898</v>
      </c>
      <c r="G8857" s="217">
        <v>4568550.95</v>
      </c>
      <c r="H8857" s="212">
        <v>0</v>
      </c>
      <c r="I8857" s="212">
        <v>4568550.95</v>
      </c>
    </row>
    <row r="8858" spans="1:9" ht="51" customHeight="1" x14ac:dyDescent="0.25">
      <c r="A8858" s="200">
        <v>43956</v>
      </c>
      <c r="B8858" s="37" t="s">
        <v>8437</v>
      </c>
      <c r="C8858" s="23">
        <v>65</v>
      </c>
      <c r="D8858" s="49" t="s">
        <v>22899</v>
      </c>
      <c r="E8858" s="49" t="s">
        <v>22900</v>
      </c>
      <c r="F8858" s="50" t="s">
        <v>22901</v>
      </c>
      <c r="G8858" s="217">
        <v>3919112.9</v>
      </c>
      <c r="H8858" s="212">
        <v>0</v>
      </c>
      <c r="I8858" s="212">
        <v>3919112.9</v>
      </c>
    </row>
    <row r="8859" spans="1:9" ht="51" customHeight="1" x14ac:dyDescent="0.25">
      <c r="A8859" s="200">
        <v>43956</v>
      </c>
      <c r="B8859" s="37" t="s">
        <v>8437</v>
      </c>
      <c r="C8859" s="23">
        <v>65</v>
      </c>
      <c r="D8859" s="49" t="s">
        <v>22902</v>
      </c>
      <c r="E8859" s="49" t="s">
        <v>22903</v>
      </c>
      <c r="F8859" s="50" t="s">
        <v>22904</v>
      </c>
      <c r="G8859" s="217">
        <v>585417.73</v>
      </c>
      <c r="H8859" s="212">
        <v>0</v>
      </c>
      <c r="I8859" s="212">
        <v>585417.73</v>
      </c>
    </row>
    <row r="8860" spans="1:9" ht="51" customHeight="1" x14ac:dyDescent="0.25">
      <c r="A8860" s="200">
        <v>43956</v>
      </c>
      <c r="B8860" s="37" t="s">
        <v>8437</v>
      </c>
      <c r="C8860" s="23">
        <v>65</v>
      </c>
      <c r="D8860" s="49" t="s">
        <v>22905</v>
      </c>
      <c r="E8860" s="49" t="s">
        <v>22906</v>
      </c>
      <c r="F8860" s="50" t="s">
        <v>22907</v>
      </c>
      <c r="G8860" s="217">
        <v>407052.29</v>
      </c>
      <c r="H8860" s="212">
        <v>0</v>
      </c>
      <c r="I8860" s="212">
        <v>407052.29</v>
      </c>
    </row>
    <row r="8861" spans="1:9" ht="51" customHeight="1" x14ac:dyDescent="0.25">
      <c r="A8861" s="200">
        <v>43956</v>
      </c>
      <c r="B8861" s="37" t="s">
        <v>8437</v>
      </c>
      <c r="C8861" s="23">
        <v>68</v>
      </c>
      <c r="D8861" s="49" t="s">
        <v>22908</v>
      </c>
      <c r="E8861" s="49" t="s">
        <v>14004</v>
      </c>
      <c r="F8861" s="50" t="s">
        <v>22909</v>
      </c>
      <c r="G8861" s="217">
        <v>2223000</v>
      </c>
      <c r="H8861" s="212">
        <v>0</v>
      </c>
      <c r="I8861" s="212">
        <v>2223000</v>
      </c>
    </row>
    <row r="8862" spans="1:9" ht="51" customHeight="1" x14ac:dyDescent="0.25">
      <c r="A8862" s="200">
        <v>43956</v>
      </c>
      <c r="B8862" s="37" t="s">
        <v>8437</v>
      </c>
      <c r="C8862" s="23">
        <v>68</v>
      </c>
      <c r="D8862" s="49" t="s">
        <v>22910</v>
      </c>
      <c r="E8862" s="49" t="s">
        <v>22911</v>
      </c>
      <c r="F8862" s="50" t="s">
        <v>22912</v>
      </c>
      <c r="G8862" s="217">
        <v>1491989.25</v>
      </c>
      <c r="H8862" s="212">
        <v>0</v>
      </c>
      <c r="I8862" s="212">
        <v>1491989.25</v>
      </c>
    </row>
    <row r="8863" spans="1:9" ht="51" customHeight="1" x14ac:dyDescent="0.25">
      <c r="A8863" s="200">
        <v>43956</v>
      </c>
      <c r="B8863" s="37" t="s">
        <v>8437</v>
      </c>
      <c r="C8863" s="23">
        <v>68</v>
      </c>
      <c r="D8863" s="49" t="s">
        <v>22913</v>
      </c>
      <c r="E8863" s="49" t="s">
        <v>18213</v>
      </c>
      <c r="F8863" s="50" t="s">
        <v>22914</v>
      </c>
      <c r="G8863" s="217">
        <v>948165.55</v>
      </c>
      <c r="H8863" s="212">
        <v>0</v>
      </c>
      <c r="I8863" s="212">
        <v>948165.55</v>
      </c>
    </row>
    <row r="8864" spans="1:9" ht="51" customHeight="1" x14ac:dyDescent="0.25">
      <c r="A8864" s="200">
        <v>43956</v>
      </c>
      <c r="B8864" s="37" t="s">
        <v>8437</v>
      </c>
      <c r="C8864" s="23">
        <v>68</v>
      </c>
      <c r="D8864" s="49" t="s">
        <v>22915</v>
      </c>
      <c r="E8864" s="49" t="s">
        <v>17706</v>
      </c>
      <c r="F8864" s="50" t="s">
        <v>22916</v>
      </c>
      <c r="G8864" s="217">
        <v>452707.3</v>
      </c>
      <c r="H8864" s="212">
        <v>0</v>
      </c>
      <c r="I8864" s="212">
        <v>452707.3</v>
      </c>
    </row>
    <row r="8865" spans="1:9" ht="51" customHeight="1" x14ac:dyDescent="0.25">
      <c r="A8865" s="200">
        <v>43956</v>
      </c>
      <c r="B8865" s="37" t="s">
        <v>8437</v>
      </c>
      <c r="C8865" s="23">
        <v>68</v>
      </c>
      <c r="D8865" s="49" t="s">
        <v>22917</v>
      </c>
      <c r="E8865" s="49" t="s">
        <v>22918</v>
      </c>
      <c r="F8865" s="50" t="s">
        <v>22919</v>
      </c>
      <c r="G8865" s="217">
        <v>1198195.95</v>
      </c>
      <c r="H8865" s="212">
        <v>0</v>
      </c>
      <c r="I8865" s="212">
        <v>1198195.95</v>
      </c>
    </row>
    <row r="8866" spans="1:9" ht="51" customHeight="1" x14ac:dyDescent="0.25">
      <c r="A8866" s="200">
        <v>43956</v>
      </c>
      <c r="B8866" s="37" t="s">
        <v>8437</v>
      </c>
      <c r="C8866" s="23">
        <v>68</v>
      </c>
      <c r="D8866" s="49" t="s">
        <v>22920</v>
      </c>
      <c r="E8866" s="49" t="s">
        <v>22921</v>
      </c>
      <c r="F8866" s="50" t="s">
        <v>22922</v>
      </c>
      <c r="G8866" s="217">
        <v>3130195.99</v>
      </c>
      <c r="H8866" s="212">
        <v>0</v>
      </c>
      <c r="I8866" s="212">
        <v>3130195.99</v>
      </c>
    </row>
    <row r="8867" spans="1:9" ht="51" customHeight="1" x14ac:dyDescent="0.25">
      <c r="A8867" s="200">
        <v>43956</v>
      </c>
      <c r="B8867" s="37" t="s">
        <v>8437</v>
      </c>
      <c r="C8867" s="23">
        <v>68</v>
      </c>
      <c r="D8867" s="49" t="s">
        <v>22923</v>
      </c>
      <c r="E8867" s="49" t="s">
        <v>11236</v>
      </c>
      <c r="F8867" s="50" t="s">
        <v>22924</v>
      </c>
      <c r="G8867" s="217">
        <v>1235000</v>
      </c>
      <c r="H8867" s="212">
        <v>0</v>
      </c>
      <c r="I8867" s="212">
        <v>1235000</v>
      </c>
    </row>
    <row r="8868" spans="1:9" ht="51" customHeight="1" x14ac:dyDescent="0.25">
      <c r="A8868" s="200">
        <v>43956</v>
      </c>
      <c r="B8868" s="37" t="s">
        <v>8437</v>
      </c>
      <c r="C8868" s="23">
        <v>68</v>
      </c>
      <c r="D8868" s="49" t="s">
        <v>22925</v>
      </c>
      <c r="E8868" s="49" t="s">
        <v>22926</v>
      </c>
      <c r="F8868" s="50" t="s">
        <v>22927</v>
      </c>
      <c r="G8868" s="217">
        <v>1840602.2</v>
      </c>
      <c r="H8868" s="212">
        <v>0</v>
      </c>
      <c r="I8868" s="212">
        <v>1840602.2</v>
      </c>
    </row>
    <row r="8869" spans="1:9" ht="51" customHeight="1" x14ac:dyDescent="0.25">
      <c r="A8869" s="200">
        <v>43956</v>
      </c>
      <c r="B8869" s="37" t="s">
        <v>8437</v>
      </c>
      <c r="C8869" s="23">
        <v>68</v>
      </c>
      <c r="D8869" s="49" t="s">
        <v>22928</v>
      </c>
      <c r="E8869" s="49" t="s">
        <v>22929</v>
      </c>
      <c r="F8869" s="50" t="s">
        <v>22930</v>
      </c>
      <c r="G8869" s="217">
        <v>2850000</v>
      </c>
      <c r="H8869" s="212">
        <v>0</v>
      </c>
      <c r="I8869" s="212">
        <v>2850000</v>
      </c>
    </row>
    <row r="8870" spans="1:9" ht="51" customHeight="1" x14ac:dyDescent="0.25">
      <c r="A8870" s="200">
        <v>43956</v>
      </c>
      <c r="B8870" s="37" t="s">
        <v>8437</v>
      </c>
      <c r="C8870" s="23">
        <v>68</v>
      </c>
      <c r="D8870" s="49" t="s">
        <v>22931</v>
      </c>
      <c r="E8870" s="49" t="s">
        <v>426</v>
      </c>
      <c r="F8870" s="50" t="s">
        <v>22932</v>
      </c>
      <c r="G8870" s="217">
        <v>2723819.61</v>
      </c>
      <c r="H8870" s="212">
        <v>0</v>
      </c>
      <c r="I8870" s="212">
        <v>2723819.61</v>
      </c>
    </row>
    <row r="8871" spans="1:9" ht="51" customHeight="1" x14ac:dyDescent="0.25">
      <c r="A8871" s="200">
        <v>43956</v>
      </c>
      <c r="B8871" s="37" t="s">
        <v>8437</v>
      </c>
      <c r="C8871" s="23">
        <v>68</v>
      </c>
      <c r="D8871" s="49" t="s">
        <v>22933</v>
      </c>
      <c r="E8871" s="49" t="s">
        <v>719</v>
      </c>
      <c r="F8871" s="50" t="s">
        <v>22934</v>
      </c>
      <c r="G8871" s="217">
        <v>2617353.7000000002</v>
      </c>
      <c r="H8871" s="212">
        <v>0</v>
      </c>
      <c r="I8871" s="212">
        <v>2617353.7000000002</v>
      </c>
    </row>
    <row r="8872" spans="1:9" ht="51" customHeight="1" x14ac:dyDescent="0.25">
      <c r="A8872" s="200">
        <v>43956</v>
      </c>
      <c r="B8872" s="37" t="s">
        <v>8437</v>
      </c>
      <c r="C8872" s="23">
        <v>68</v>
      </c>
      <c r="D8872" s="49" t="s">
        <v>22935</v>
      </c>
      <c r="E8872" s="49" t="s">
        <v>5640</v>
      </c>
      <c r="F8872" s="50" t="s">
        <v>9140</v>
      </c>
      <c r="G8872" s="217">
        <v>1831098.4</v>
      </c>
      <c r="H8872" s="212">
        <v>0</v>
      </c>
      <c r="I8872" s="212">
        <v>1831098.4</v>
      </c>
    </row>
    <row r="8873" spans="1:9" ht="51" customHeight="1" x14ac:dyDescent="0.25">
      <c r="A8873" s="200">
        <v>43956</v>
      </c>
      <c r="B8873" s="37" t="s">
        <v>8437</v>
      </c>
      <c r="C8873" s="23">
        <v>68</v>
      </c>
      <c r="D8873" s="49" t="s">
        <v>22936</v>
      </c>
      <c r="E8873" s="49" t="s">
        <v>22937</v>
      </c>
      <c r="F8873" s="50" t="s">
        <v>22938</v>
      </c>
      <c r="G8873" s="217">
        <v>1647128.42</v>
      </c>
      <c r="H8873" s="212">
        <v>0</v>
      </c>
      <c r="I8873" s="212">
        <v>1647128.42</v>
      </c>
    </row>
    <row r="8874" spans="1:9" ht="51" customHeight="1" x14ac:dyDescent="0.25">
      <c r="A8874" s="200">
        <v>43956</v>
      </c>
      <c r="B8874" s="37" t="s">
        <v>8437</v>
      </c>
      <c r="C8874" s="23">
        <v>68</v>
      </c>
      <c r="D8874" s="49" t="s">
        <v>22939</v>
      </c>
      <c r="E8874" s="49" t="s">
        <v>22940</v>
      </c>
      <c r="F8874" s="50" t="s">
        <v>22941</v>
      </c>
      <c r="G8874" s="217">
        <v>1499527.75</v>
      </c>
      <c r="H8874" s="212">
        <v>0</v>
      </c>
      <c r="I8874" s="212">
        <v>1499527.75</v>
      </c>
    </row>
    <row r="8875" spans="1:9" ht="51" customHeight="1" x14ac:dyDescent="0.25">
      <c r="A8875" s="200">
        <v>43956</v>
      </c>
      <c r="B8875" s="37" t="s">
        <v>8437</v>
      </c>
      <c r="C8875" s="23">
        <v>68</v>
      </c>
      <c r="D8875" s="49" t="s">
        <v>22942</v>
      </c>
      <c r="E8875" s="49" t="s">
        <v>22943</v>
      </c>
      <c r="F8875" s="50" t="s">
        <v>18817</v>
      </c>
      <c r="G8875" s="217">
        <v>2593302.06</v>
      </c>
      <c r="H8875" s="212">
        <v>0</v>
      </c>
      <c r="I8875" s="212">
        <v>2593302.06</v>
      </c>
    </row>
    <row r="8876" spans="1:9" ht="51" customHeight="1" x14ac:dyDescent="0.25">
      <c r="A8876" s="200">
        <v>43956</v>
      </c>
      <c r="B8876" s="37" t="s">
        <v>8437</v>
      </c>
      <c r="C8876" s="23">
        <v>68</v>
      </c>
      <c r="D8876" s="49" t="s">
        <v>22944</v>
      </c>
      <c r="E8876" s="49" t="s">
        <v>22945</v>
      </c>
      <c r="F8876" s="50" t="s">
        <v>22946</v>
      </c>
      <c r="G8876" s="217">
        <v>4733665.17</v>
      </c>
      <c r="H8876" s="212">
        <v>0</v>
      </c>
      <c r="I8876" s="212">
        <v>4733665.17</v>
      </c>
    </row>
    <row r="8877" spans="1:9" ht="51" customHeight="1" x14ac:dyDescent="0.25">
      <c r="A8877" s="200">
        <v>43956</v>
      </c>
      <c r="B8877" s="37" t="s">
        <v>8437</v>
      </c>
      <c r="C8877" s="23">
        <v>68</v>
      </c>
      <c r="D8877" s="49" t="s">
        <v>22947</v>
      </c>
      <c r="E8877" s="49" t="s">
        <v>22948</v>
      </c>
      <c r="F8877" s="50" t="s">
        <v>22949</v>
      </c>
      <c r="G8877" s="217">
        <v>1900000</v>
      </c>
      <c r="H8877" s="212">
        <v>0</v>
      </c>
      <c r="I8877" s="212">
        <v>1900000</v>
      </c>
    </row>
    <row r="8878" spans="1:9" ht="51" customHeight="1" x14ac:dyDescent="0.25">
      <c r="A8878" s="200">
        <v>43956</v>
      </c>
      <c r="B8878" s="37" t="s">
        <v>8437</v>
      </c>
      <c r="C8878" s="23">
        <v>68</v>
      </c>
      <c r="D8878" s="49" t="s">
        <v>22950</v>
      </c>
      <c r="E8878" s="49" t="s">
        <v>22951</v>
      </c>
      <c r="F8878" s="50" t="s">
        <v>22952</v>
      </c>
      <c r="G8878" s="217">
        <v>1361949.45</v>
      </c>
      <c r="H8878" s="212">
        <v>0</v>
      </c>
      <c r="I8878" s="212">
        <v>1361949.45</v>
      </c>
    </row>
    <row r="8879" spans="1:9" ht="51" customHeight="1" x14ac:dyDescent="0.25">
      <c r="A8879" s="200">
        <v>43956</v>
      </c>
      <c r="B8879" s="37" t="s">
        <v>8437</v>
      </c>
      <c r="C8879" s="23">
        <v>68</v>
      </c>
      <c r="D8879" s="49" t="s">
        <v>22953</v>
      </c>
      <c r="E8879" s="49" t="s">
        <v>8421</v>
      </c>
      <c r="F8879" s="50" t="s">
        <v>22954</v>
      </c>
      <c r="G8879" s="217">
        <v>1900000</v>
      </c>
      <c r="H8879" s="212">
        <v>0</v>
      </c>
      <c r="I8879" s="212">
        <v>1900000</v>
      </c>
    </row>
    <row r="8880" spans="1:9" ht="51" customHeight="1" x14ac:dyDescent="0.25">
      <c r="A8880" s="200">
        <v>43956</v>
      </c>
      <c r="B8880" s="37" t="s">
        <v>8437</v>
      </c>
      <c r="C8880" s="23">
        <v>68</v>
      </c>
      <c r="D8880" s="49" t="s">
        <v>22955</v>
      </c>
      <c r="E8880" s="49" t="s">
        <v>16396</v>
      </c>
      <c r="F8880" s="50" t="s">
        <v>22956</v>
      </c>
      <c r="G8880" s="217">
        <v>2756272.66</v>
      </c>
      <c r="H8880" s="212">
        <v>0</v>
      </c>
      <c r="I8880" s="212">
        <v>2756272.66</v>
      </c>
    </row>
    <row r="8881" spans="1:9" ht="51" customHeight="1" x14ac:dyDescent="0.25">
      <c r="A8881" s="200">
        <v>43956</v>
      </c>
      <c r="B8881" s="37" t="s">
        <v>8437</v>
      </c>
      <c r="C8881" s="23">
        <v>68</v>
      </c>
      <c r="D8881" s="49" t="s">
        <v>22957</v>
      </c>
      <c r="E8881" s="49" t="s">
        <v>22958</v>
      </c>
      <c r="F8881" s="50" t="s">
        <v>22959</v>
      </c>
      <c r="G8881" s="217">
        <v>1897300.91</v>
      </c>
      <c r="H8881" s="212">
        <v>0</v>
      </c>
      <c r="I8881" s="212">
        <v>1897300.91</v>
      </c>
    </row>
    <row r="8882" spans="1:9" ht="51" customHeight="1" x14ac:dyDescent="0.25">
      <c r="A8882" s="200">
        <v>43956</v>
      </c>
      <c r="B8882" s="37" t="s">
        <v>8437</v>
      </c>
      <c r="C8882" s="23">
        <v>68</v>
      </c>
      <c r="D8882" s="49" t="s">
        <v>22960</v>
      </c>
      <c r="E8882" s="49" t="s">
        <v>22961</v>
      </c>
      <c r="F8882" s="50" t="s">
        <v>10159</v>
      </c>
      <c r="G8882" s="217">
        <v>697657.18</v>
      </c>
      <c r="H8882" s="212">
        <v>0</v>
      </c>
      <c r="I8882" s="212">
        <v>697657.18</v>
      </c>
    </row>
    <row r="8883" spans="1:9" ht="51" customHeight="1" x14ac:dyDescent="0.25">
      <c r="A8883" s="200">
        <v>43956</v>
      </c>
      <c r="B8883" s="37" t="s">
        <v>8437</v>
      </c>
      <c r="C8883" s="23">
        <v>68</v>
      </c>
      <c r="D8883" s="49" t="s">
        <v>22962</v>
      </c>
      <c r="E8883" s="49" t="s">
        <v>22963</v>
      </c>
      <c r="F8883" s="50" t="s">
        <v>5910</v>
      </c>
      <c r="G8883" s="217">
        <v>2393015.7999999998</v>
      </c>
      <c r="H8883" s="212">
        <v>0</v>
      </c>
      <c r="I8883" s="212">
        <v>2393015.7999999998</v>
      </c>
    </row>
    <row r="8884" spans="1:9" ht="51" customHeight="1" x14ac:dyDescent="0.25">
      <c r="A8884" s="200">
        <v>43956</v>
      </c>
      <c r="B8884" s="37" t="s">
        <v>8437</v>
      </c>
      <c r="C8884" s="23">
        <v>68</v>
      </c>
      <c r="D8884" s="49" t="s">
        <v>22964</v>
      </c>
      <c r="E8884" s="49" t="s">
        <v>3489</v>
      </c>
      <c r="F8884" s="50" t="s">
        <v>22965</v>
      </c>
      <c r="G8884" s="217">
        <v>1468532.8</v>
      </c>
      <c r="H8884" s="212">
        <v>0</v>
      </c>
      <c r="I8884" s="212">
        <v>1468532.8</v>
      </c>
    </row>
    <row r="8885" spans="1:9" ht="51" customHeight="1" x14ac:dyDescent="0.25">
      <c r="A8885" s="200">
        <v>43956</v>
      </c>
      <c r="B8885" s="37" t="s">
        <v>8437</v>
      </c>
      <c r="C8885" s="23">
        <v>68</v>
      </c>
      <c r="D8885" s="49" t="s">
        <v>22966</v>
      </c>
      <c r="E8885" s="49" t="s">
        <v>22967</v>
      </c>
      <c r="F8885" s="50" t="s">
        <v>22968</v>
      </c>
      <c r="G8885" s="217">
        <v>3944687.66</v>
      </c>
      <c r="H8885" s="212">
        <v>0</v>
      </c>
      <c r="I8885" s="212">
        <v>3944687.66</v>
      </c>
    </row>
    <row r="8886" spans="1:9" ht="51" customHeight="1" x14ac:dyDescent="0.25">
      <c r="A8886" s="200">
        <v>43956</v>
      </c>
      <c r="B8886" s="37" t="s">
        <v>8437</v>
      </c>
      <c r="C8886" s="23">
        <v>68</v>
      </c>
      <c r="D8886" s="49" t="s">
        <v>22969</v>
      </c>
      <c r="E8886" s="49" t="s">
        <v>22970</v>
      </c>
      <c r="F8886" s="50" t="s">
        <v>22971</v>
      </c>
      <c r="G8886" s="217">
        <v>911559.53</v>
      </c>
      <c r="H8886" s="212">
        <v>0</v>
      </c>
      <c r="I8886" s="212">
        <v>911559.53</v>
      </c>
    </row>
    <row r="8887" spans="1:9" ht="51" customHeight="1" x14ac:dyDescent="0.25">
      <c r="A8887" s="200">
        <v>43956</v>
      </c>
      <c r="B8887" s="37" t="s">
        <v>8437</v>
      </c>
      <c r="C8887" s="23">
        <v>68</v>
      </c>
      <c r="D8887" s="49" t="s">
        <v>22972</v>
      </c>
      <c r="E8887" s="49" t="s">
        <v>19180</v>
      </c>
      <c r="F8887" s="50" t="s">
        <v>22973</v>
      </c>
      <c r="G8887" s="217">
        <v>4750000</v>
      </c>
      <c r="H8887" s="212">
        <v>0</v>
      </c>
      <c r="I8887" s="212">
        <v>4750000</v>
      </c>
    </row>
    <row r="8888" spans="1:9" ht="51" customHeight="1" x14ac:dyDescent="0.25">
      <c r="A8888" s="200">
        <v>43956</v>
      </c>
      <c r="B8888" s="37" t="s">
        <v>8437</v>
      </c>
      <c r="C8888" s="23">
        <v>68</v>
      </c>
      <c r="D8888" s="49" t="s">
        <v>22974</v>
      </c>
      <c r="E8888" s="49" t="s">
        <v>22975</v>
      </c>
      <c r="F8888" s="50" t="s">
        <v>22976</v>
      </c>
      <c r="G8888" s="217">
        <v>2375000</v>
      </c>
      <c r="H8888" s="212">
        <v>0</v>
      </c>
      <c r="I8888" s="212">
        <v>2375000</v>
      </c>
    </row>
    <row r="8889" spans="1:9" ht="51" customHeight="1" x14ac:dyDescent="0.25">
      <c r="A8889" s="200">
        <v>43956</v>
      </c>
      <c r="B8889" s="37" t="s">
        <v>8437</v>
      </c>
      <c r="C8889" s="23">
        <v>69</v>
      </c>
      <c r="D8889" s="49" t="s">
        <v>22977</v>
      </c>
      <c r="E8889" s="49" t="s">
        <v>11502</v>
      </c>
      <c r="F8889" s="50" t="s">
        <v>22978</v>
      </c>
      <c r="G8889" s="217">
        <v>2776870.48</v>
      </c>
      <c r="H8889" s="212">
        <v>0</v>
      </c>
      <c r="I8889" s="212">
        <v>2776870.48</v>
      </c>
    </row>
    <row r="8890" spans="1:9" ht="51" customHeight="1" x14ac:dyDescent="0.25">
      <c r="A8890" s="200">
        <v>43956</v>
      </c>
      <c r="B8890" s="37" t="s">
        <v>8437</v>
      </c>
      <c r="C8890" s="23">
        <v>69</v>
      </c>
      <c r="D8890" s="49" t="s">
        <v>22979</v>
      </c>
      <c r="E8890" s="49" t="s">
        <v>9417</v>
      </c>
      <c r="F8890" s="50" t="s">
        <v>22980</v>
      </c>
      <c r="G8890" s="217">
        <v>188223.77</v>
      </c>
      <c r="H8890" s="212">
        <v>0</v>
      </c>
      <c r="I8890" s="212">
        <v>188223.77</v>
      </c>
    </row>
    <row r="8891" spans="1:9" ht="51" customHeight="1" x14ac:dyDescent="0.25">
      <c r="A8891" s="200">
        <v>43956</v>
      </c>
      <c r="B8891" s="37" t="s">
        <v>8437</v>
      </c>
      <c r="C8891" s="23">
        <v>69</v>
      </c>
      <c r="D8891" s="49" t="s">
        <v>22981</v>
      </c>
      <c r="E8891" s="49" t="s">
        <v>22982</v>
      </c>
      <c r="F8891" s="50" t="s">
        <v>22983</v>
      </c>
      <c r="G8891" s="217">
        <v>1098002.3999999999</v>
      </c>
      <c r="H8891" s="212">
        <v>0</v>
      </c>
      <c r="I8891" s="212">
        <v>1098002.3999999999</v>
      </c>
    </row>
    <row r="8892" spans="1:9" ht="51" customHeight="1" x14ac:dyDescent="0.25">
      <c r="A8892" s="200">
        <v>43956</v>
      </c>
      <c r="B8892" s="37" t="s">
        <v>2581</v>
      </c>
      <c r="C8892" s="23">
        <v>78</v>
      </c>
      <c r="D8892" s="49" t="s">
        <v>22984</v>
      </c>
      <c r="E8892" s="49" t="s">
        <v>22985</v>
      </c>
      <c r="F8892" s="50" t="s">
        <v>22986</v>
      </c>
      <c r="G8892" s="217">
        <v>1135907.6100000001</v>
      </c>
      <c r="H8892" s="212">
        <v>0</v>
      </c>
      <c r="I8892" s="212">
        <v>1135907.6100000001</v>
      </c>
    </row>
    <row r="8893" spans="1:9" ht="51" customHeight="1" x14ac:dyDescent="0.25">
      <c r="A8893" s="200">
        <v>43956</v>
      </c>
      <c r="B8893" s="37" t="s">
        <v>2581</v>
      </c>
      <c r="C8893" s="23">
        <v>78</v>
      </c>
      <c r="D8893" s="49" t="s">
        <v>22987</v>
      </c>
      <c r="E8893" s="49" t="s">
        <v>22988</v>
      </c>
      <c r="F8893" s="50" t="s">
        <v>22989</v>
      </c>
      <c r="G8893" s="217">
        <v>4819380.4000000004</v>
      </c>
      <c r="H8893" s="212">
        <v>0</v>
      </c>
      <c r="I8893" s="212">
        <v>4819380.4000000004</v>
      </c>
    </row>
    <row r="8894" spans="1:9" ht="51" customHeight="1" x14ac:dyDescent="0.25">
      <c r="A8894" s="200">
        <v>43956</v>
      </c>
      <c r="B8894" s="37" t="s">
        <v>2581</v>
      </c>
      <c r="C8894" s="23">
        <v>78</v>
      </c>
      <c r="D8894" s="49" t="s">
        <v>22990</v>
      </c>
      <c r="E8894" s="49" t="s">
        <v>22991</v>
      </c>
      <c r="F8894" s="50" t="s">
        <v>22992</v>
      </c>
      <c r="G8894" s="217">
        <v>814261.61</v>
      </c>
      <c r="H8894" s="212">
        <v>0</v>
      </c>
      <c r="I8894" s="212">
        <v>814261.61</v>
      </c>
    </row>
    <row r="8895" spans="1:9" ht="51" customHeight="1" x14ac:dyDescent="0.25">
      <c r="A8895" s="200">
        <v>43956</v>
      </c>
      <c r="B8895" s="37" t="s">
        <v>2581</v>
      </c>
      <c r="C8895" s="23">
        <v>78</v>
      </c>
      <c r="D8895" s="49" t="s">
        <v>22993</v>
      </c>
      <c r="E8895" s="49" t="s">
        <v>22994</v>
      </c>
      <c r="F8895" s="50" t="s">
        <v>22995</v>
      </c>
      <c r="G8895" s="217">
        <v>1863712.4</v>
      </c>
      <c r="H8895" s="212">
        <v>0</v>
      </c>
      <c r="I8895" s="212">
        <v>1863712.4</v>
      </c>
    </row>
    <row r="8896" spans="1:9" ht="51" customHeight="1" x14ac:dyDescent="0.25">
      <c r="A8896" s="200">
        <v>43956</v>
      </c>
      <c r="B8896" s="37" t="s">
        <v>2581</v>
      </c>
      <c r="C8896" s="23">
        <v>78</v>
      </c>
      <c r="D8896" s="49" t="s">
        <v>22996</v>
      </c>
      <c r="E8896" s="49" t="s">
        <v>22997</v>
      </c>
      <c r="F8896" s="50" t="s">
        <v>22998</v>
      </c>
      <c r="G8896" s="217">
        <v>1360025.6000000001</v>
      </c>
      <c r="H8896" s="212">
        <v>0</v>
      </c>
      <c r="I8896" s="212">
        <v>1360025.6000000001</v>
      </c>
    </row>
    <row r="8897" spans="1:9" ht="51" customHeight="1" x14ac:dyDescent="0.25">
      <c r="A8897" s="200">
        <v>43956</v>
      </c>
      <c r="B8897" s="37" t="s">
        <v>2581</v>
      </c>
      <c r="C8897" s="23">
        <v>78</v>
      </c>
      <c r="D8897" s="49" t="s">
        <v>22999</v>
      </c>
      <c r="E8897" s="49" t="s">
        <v>2088</v>
      </c>
      <c r="F8897" s="50" t="s">
        <v>23000</v>
      </c>
      <c r="G8897" s="217">
        <v>2791917.6</v>
      </c>
      <c r="H8897" s="212">
        <v>139595.88</v>
      </c>
      <c r="I8897" s="212">
        <v>2931513.48</v>
      </c>
    </row>
    <row r="8898" spans="1:9" ht="51" customHeight="1" x14ac:dyDescent="0.25">
      <c r="A8898" s="200">
        <v>43956</v>
      </c>
      <c r="B8898" s="37" t="s">
        <v>2581</v>
      </c>
      <c r="C8898" s="23">
        <v>78</v>
      </c>
      <c r="D8898" s="49" t="s">
        <v>23001</v>
      </c>
      <c r="E8898" s="49" t="s">
        <v>23002</v>
      </c>
      <c r="F8898" s="50" t="s">
        <v>23003</v>
      </c>
      <c r="G8898" s="217">
        <v>3634078.68</v>
      </c>
      <c r="H8898" s="212">
        <v>0</v>
      </c>
      <c r="I8898" s="212">
        <v>3634078.68</v>
      </c>
    </row>
    <row r="8899" spans="1:9" ht="51" customHeight="1" x14ac:dyDescent="0.25">
      <c r="A8899" s="200">
        <v>43956</v>
      </c>
      <c r="B8899" s="37" t="s">
        <v>2581</v>
      </c>
      <c r="C8899" s="23">
        <v>78</v>
      </c>
      <c r="D8899" s="49" t="s">
        <v>23004</v>
      </c>
      <c r="E8899" s="49" t="s">
        <v>4006</v>
      </c>
      <c r="F8899" s="50" t="s">
        <v>23005</v>
      </c>
      <c r="G8899" s="217">
        <v>1003400.49</v>
      </c>
      <c r="H8899" s="212">
        <v>50170.03</v>
      </c>
      <c r="I8899" s="212">
        <v>1053570.52</v>
      </c>
    </row>
    <row r="8900" spans="1:9" ht="51" customHeight="1" x14ac:dyDescent="0.25">
      <c r="A8900" s="200">
        <v>43956</v>
      </c>
      <c r="B8900" s="37" t="s">
        <v>2581</v>
      </c>
      <c r="C8900" s="23">
        <v>78</v>
      </c>
      <c r="D8900" s="49" t="s">
        <v>23006</v>
      </c>
      <c r="E8900" s="49" t="s">
        <v>23007</v>
      </c>
      <c r="F8900" s="50" t="s">
        <v>23008</v>
      </c>
      <c r="G8900" s="217">
        <v>3167836.47</v>
      </c>
      <c r="H8900" s="212">
        <v>0</v>
      </c>
      <c r="I8900" s="212">
        <v>3167836.47</v>
      </c>
    </row>
    <row r="8901" spans="1:9" ht="51" customHeight="1" x14ac:dyDescent="0.25">
      <c r="A8901" s="200">
        <v>43956</v>
      </c>
      <c r="B8901" s="37" t="s">
        <v>2581</v>
      </c>
      <c r="C8901" s="23">
        <v>78</v>
      </c>
      <c r="D8901" s="49" t="s">
        <v>23009</v>
      </c>
      <c r="E8901" s="49" t="s">
        <v>23010</v>
      </c>
      <c r="F8901" s="50" t="s">
        <v>23011</v>
      </c>
      <c r="G8901" s="217">
        <v>3667706.8</v>
      </c>
      <c r="H8901" s="212">
        <v>0</v>
      </c>
      <c r="I8901" s="212">
        <v>3667706.8</v>
      </c>
    </row>
    <row r="8902" spans="1:9" ht="51" customHeight="1" x14ac:dyDescent="0.25">
      <c r="A8902" s="200">
        <v>43956</v>
      </c>
      <c r="B8902" s="37" t="s">
        <v>2581</v>
      </c>
      <c r="C8902" s="23">
        <v>78</v>
      </c>
      <c r="D8902" s="49" t="s">
        <v>23012</v>
      </c>
      <c r="E8902" s="49" t="s">
        <v>23013</v>
      </c>
      <c r="F8902" s="50" t="s">
        <v>23014</v>
      </c>
      <c r="G8902" s="217">
        <v>3552442.92</v>
      </c>
      <c r="H8902" s="212">
        <v>0</v>
      </c>
      <c r="I8902" s="212">
        <v>3552442.92</v>
      </c>
    </row>
    <row r="8903" spans="1:9" ht="51" customHeight="1" x14ac:dyDescent="0.25">
      <c r="A8903" s="200">
        <v>43956</v>
      </c>
      <c r="B8903" s="37" t="s">
        <v>2581</v>
      </c>
      <c r="C8903" s="23">
        <v>78</v>
      </c>
      <c r="D8903" s="49" t="s">
        <v>23015</v>
      </c>
      <c r="E8903" s="49" t="s">
        <v>23016</v>
      </c>
      <c r="F8903" s="50" t="s">
        <v>23017</v>
      </c>
      <c r="G8903" s="217">
        <v>4377024.99</v>
      </c>
      <c r="H8903" s="212">
        <v>0</v>
      </c>
      <c r="I8903" s="212">
        <v>4377024.99</v>
      </c>
    </row>
    <row r="8904" spans="1:9" ht="51" customHeight="1" x14ac:dyDescent="0.25">
      <c r="A8904" s="200">
        <v>43956</v>
      </c>
      <c r="B8904" s="37" t="s">
        <v>2581</v>
      </c>
      <c r="C8904" s="23">
        <v>78</v>
      </c>
      <c r="D8904" s="49" t="s">
        <v>23018</v>
      </c>
      <c r="E8904" s="49" t="s">
        <v>23019</v>
      </c>
      <c r="F8904" s="50" t="s">
        <v>23020</v>
      </c>
      <c r="G8904" s="217">
        <v>3559454.1</v>
      </c>
      <c r="H8904" s="212">
        <v>0</v>
      </c>
      <c r="I8904" s="212">
        <v>3559454.1</v>
      </c>
    </row>
    <row r="8905" spans="1:9" ht="51" customHeight="1" x14ac:dyDescent="0.25">
      <c r="A8905" s="200">
        <v>43956</v>
      </c>
      <c r="B8905" s="37" t="s">
        <v>2581</v>
      </c>
      <c r="C8905" s="23">
        <v>78</v>
      </c>
      <c r="D8905" s="49" t="s">
        <v>23021</v>
      </c>
      <c r="E8905" s="49" t="s">
        <v>23022</v>
      </c>
      <c r="F8905" s="50" t="s">
        <v>23023</v>
      </c>
      <c r="G8905" s="217">
        <v>1896312</v>
      </c>
      <c r="H8905" s="212">
        <v>0</v>
      </c>
      <c r="I8905" s="212">
        <v>1896312</v>
      </c>
    </row>
    <row r="8906" spans="1:9" ht="51" customHeight="1" x14ac:dyDescent="0.25">
      <c r="A8906" s="200">
        <v>43956</v>
      </c>
      <c r="B8906" s="37" t="s">
        <v>2581</v>
      </c>
      <c r="C8906" s="23">
        <v>78</v>
      </c>
      <c r="D8906" s="49" t="s">
        <v>23024</v>
      </c>
      <c r="E8906" s="49" t="s">
        <v>23025</v>
      </c>
      <c r="F8906" s="50" t="s">
        <v>23026</v>
      </c>
      <c r="G8906" s="217">
        <v>3715410.15</v>
      </c>
      <c r="H8906" s="212">
        <v>0</v>
      </c>
      <c r="I8906" s="212">
        <v>3715410.15</v>
      </c>
    </row>
    <row r="8907" spans="1:9" ht="51" customHeight="1" x14ac:dyDescent="0.25">
      <c r="A8907" s="200">
        <v>43956</v>
      </c>
      <c r="B8907" s="37" t="s">
        <v>2581</v>
      </c>
      <c r="C8907" s="23">
        <v>78</v>
      </c>
      <c r="D8907" s="49" t="s">
        <v>23027</v>
      </c>
      <c r="E8907" s="49" t="s">
        <v>10632</v>
      </c>
      <c r="F8907" s="50" t="s">
        <v>10633</v>
      </c>
      <c r="G8907" s="217">
        <v>4136027.2</v>
      </c>
      <c r="H8907" s="212">
        <v>0</v>
      </c>
      <c r="I8907" s="212">
        <v>4136027.2</v>
      </c>
    </row>
    <row r="8908" spans="1:9" ht="51" customHeight="1" x14ac:dyDescent="0.25">
      <c r="A8908" s="200">
        <v>43956</v>
      </c>
      <c r="B8908" s="37" t="s">
        <v>2581</v>
      </c>
      <c r="C8908" s="23">
        <v>78</v>
      </c>
      <c r="D8908" s="49" t="s">
        <v>23028</v>
      </c>
      <c r="E8908" s="49" t="s">
        <v>23029</v>
      </c>
      <c r="F8908" s="50" t="s">
        <v>23030</v>
      </c>
      <c r="G8908" s="217">
        <v>2783144</v>
      </c>
      <c r="H8908" s="212">
        <v>0</v>
      </c>
      <c r="I8908" s="212">
        <v>2783144</v>
      </c>
    </row>
    <row r="8909" spans="1:9" ht="51" customHeight="1" x14ac:dyDescent="0.25">
      <c r="A8909" s="200">
        <v>43956</v>
      </c>
      <c r="B8909" s="37" t="s">
        <v>2581</v>
      </c>
      <c r="C8909" s="23">
        <v>78</v>
      </c>
      <c r="D8909" s="49" t="s">
        <v>23031</v>
      </c>
      <c r="E8909" s="49" t="s">
        <v>23032</v>
      </c>
      <c r="F8909" s="50" t="s">
        <v>23033</v>
      </c>
      <c r="G8909" s="217">
        <v>4710742.46</v>
      </c>
      <c r="H8909" s="212">
        <v>0</v>
      </c>
      <c r="I8909" s="212">
        <v>4710742.46</v>
      </c>
    </row>
    <row r="8910" spans="1:9" ht="51" customHeight="1" x14ac:dyDescent="0.25">
      <c r="A8910" s="200">
        <v>43956</v>
      </c>
      <c r="B8910" s="37" t="s">
        <v>2581</v>
      </c>
      <c r="C8910" s="23">
        <v>78</v>
      </c>
      <c r="D8910" s="49" t="s">
        <v>23034</v>
      </c>
      <c r="E8910" s="49" t="s">
        <v>23035</v>
      </c>
      <c r="F8910" s="50" t="s">
        <v>23036</v>
      </c>
      <c r="G8910" s="217">
        <v>2424721.7999999998</v>
      </c>
      <c r="H8910" s="212">
        <v>0</v>
      </c>
      <c r="I8910" s="212">
        <v>2424721.7999999998</v>
      </c>
    </row>
    <row r="8911" spans="1:9" ht="51" customHeight="1" x14ac:dyDescent="0.25">
      <c r="A8911" s="200">
        <v>43956</v>
      </c>
      <c r="B8911" s="37" t="s">
        <v>2581</v>
      </c>
      <c r="C8911" s="23">
        <v>78</v>
      </c>
      <c r="D8911" s="49" t="s">
        <v>23037</v>
      </c>
      <c r="E8911" s="49" t="s">
        <v>23038</v>
      </c>
      <c r="F8911" s="50" t="s">
        <v>23039</v>
      </c>
      <c r="G8911" s="217">
        <v>1096371.8999999999</v>
      </c>
      <c r="H8911" s="212">
        <v>0</v>
      </c>
      <c r="I8911" s="212">
        <v>1096371.8999999999</v>
      </c>
    </row>
    <row r="8912" spans="1:9" ht="51" customHeight="1" x14ac:dyDescent="0.25">
      <c r="A8912" s="200">
        <v>43956</v>
      </c>
      <c r="B8912" s="37" t="s">
        <v>2581</v>
      </c>
      <c r="C8912" s="23">
        <v>78</v>
      </c>
      <c r="D8912" s="49" t="s">
        <v>23040</v>
      </c>
      <c r="E8912" s="49" t="s">
        <v>23041</v>
      </c>
      <c r="F8912" s="50" t="s">
        <v>23042</v>
      </c>
      <c r="G8912" s="217">
        <v>2910266.98</v>
      </c>
      <c r="H8912" s="212">
        <v>0</v>
      </c>
      <c r="I8912" s="212">
        <v>2910266.98</v>
      </c>
    </row>
    <row r="8913" spans="1:9" ht="51" customHeight="1" x14ac:dyDescent="0.25">
      <c r="A8913" s="200">
        <v>43956</v>
      </c>
      <c r="B8913" s="37" t="s">
        <v>2581</v>
      </c>
      <c r="C8913" s="23">
        <v>78</v>
      </c>
      <c r="D8913" s="49" t="s">
        <v>23043</v>
      </c>
      <c r="E8913" s="49" t="s">
        <v>23044</v>
      </c>
      <c r="F8913" s="50" t="s">
        <v>23045</v>
      </c>
      <c r="G8913" s="217">
        <v>1155568.17</v>
      </c>
      <c r="H8913" s="212">
        <v>0</v>
      </c>
      <c r="I8913" s="212">
        <v>1155568.17</v>
      </c>
    </row>
    <row r="8914" spans="1:9" ht="51" customHeight="1" x14ac:dyDescent="0.25">
      <c r="A8914" s="200">
        <v>43956</v>
      </c>
      <c r="B8914" s="37" t="s">
        <v>2581</v>
      </c>
      <c r="C8914" s="23">
        <v>78</v>
      </c>
      <c r="D8914" s="49" t="s">
        <v>23046</v>
      </c>
      <c r="E8914" s="49" t="s">
        <v>23047</v>
      </c>
      <c r="F8914" s="50" t="s">
        <v>23048</v>
      </c>
      <c r="G8914" s="217">
        <v>3813105.08</v>
      </c>
      <c r="H8914" s="212">
        <v>0</v>
      </c>
      <c r="I8914" s="212">
        <v>3813105.08</v>
      </c>
    </row>
    <row r="8915" spans="1:9" ht="51" customHeight="1" x14ac:dyDescent="0.25">
      <c r="A8915" s="200">
        <v>43956</v>
      </c>
      <c r="B8915" s="37" t="s">
        <v>2581</v>
      </c>
      <c r="C8915" s="23">
        <v>78</v>
      </c>
      <c r="D8915" s="49" t="s">
        <v>23049</v>
      </c>
      <c r="E8915" s="49" t="s">
        <v>23050</v>
      </c>
      <c r="F8915" s="50" t="s">
        <v>23051</v>
      </c>
      <c r="G8915" s="217">
        <v>2506222.12</v>
      </c>
      <c r="H8915" s="212">
        <v>0</v>
      </c>
      <c r="I8915" s="212">
        <v>2506222.12</v>
      </c>
    </row>
    <row r="8916" spans="1:9" ht="51" customHeight="1" x14ac:dyDescent="0.25">
      <c r="A8916" s="200">
        <v>43956</v>
      </c>
      <c r="B8916" s="37" t="s">
        <v>2581</v>
      </c>
      <c r="C8916" s="23">
        <v>78</v>
      </c>
      <c r="D8916" s="49" t="s">
        <v>23052</v>
      </c>
      <c r="E8916" s="49" t="s">
        <v>23053</v>
      </c>
      <c r="F8916" s="50" t="s">
        <v>23054</v>
      </c>
      <c r="G8916" s="217">
        <v>5100781.13</v>
      </c>
      <c r="H8916" s="212">
        <v>0</v>
      </c>
      <c r="I8916" s="212">
        <v>5100781.13</v>
      </c>
    </row>
    <row r="8917" spans="1:9" ht="51" customHeight="1" x14ac:dyDescent="0.25">
      <c r="A8917" s="200">
        <v>43956</v>
      </c>
      <c r="B8917" s="37" t="s">
        <v>2581</v>
      </c>
      <c r="C8917" s="23">
        <v>78</v>
      </c>
      <c r="D8917" s="49" t="s">
        <v>23055</v>
      </c>
      <c r="E8917" s="49" t="s">
        <v>23056</v>
      </c>
      <c r="F8917" s="50" t="s">
        <v>23057</v>
      </c>
      <c r="G8917" s="217">
        <v>1307112</v>
      </c>
      <c r="H8917" s="212">
        <v>0</v>
      </c>
      <c r="I8917" s="212">
        <v>1307112</v>
      </c>
    </row>
    <row r="8918" spans="1:9" ht="51" customHeight="1" x14ac:dyDescent="0.25">
      <c r="A8918" s="200">
        <v>43956</v>
      </c>
      <c r="B8918" s="37" t="s">
        <v>2581</v>
      </c>
      <c r="C8918" s="23">
        <v>78</v>
      </c>
      <c r="D8918" s="49" t="s">
        <v>23058</v>
      </c>
      <c r="E8918" s="49" t="s">
        <v>23059</v>
      </c>
      <c r="F8918" s="50" t="s">
        <v>23060</v>
      </c>
      <c r="G8918" s="217">
        <v>2851512.27</v>
      </c>
      <c r="H8918" s="212">
        <v>0</v>
      </c>
      <c r="I8918" s="212">
        <v>2851512.27</v>
      </c>
    </row>
    <row r="8919" spans="1:9" ht="51" customHeight="1" x14ac:dyDescent="0.25">
      <c r="A8919" s="200">
        <v>43956</v>
      </c>
      <c r="B8919" s="37" t="s">
        <v>2581</v>
      </c>
      <c r="C8919" s="23">
        <v>78</v>
      </c>
      <c r="D8919" s="49" t="s">
        <v>23061</v>
      </c>
      <c r="E8919" s="49" t="s">
        <v>23062</v>
      </c>
      <c r="F8919" s="50" t="s">
        <v>23063</v>
      </c>
      <c r="G8919" s="217">
        <v>2387269.08</v>
      </c>
      <c r="H8919" s="212">
        <v>0</v>
      </c>
      <c r="I8919" s="212">
        <v>2387269.08</v>
      </c>
    </row>
    <row r="8920" spans="1:9" ht="51" customHeight="1" x14ac:dyDescent="0.25">
      <c r="A8920" s="200">
        <v>43956</v>
      </c>
      <c r="B8920" s="37" t="s">
        <v>2581</v>
      </c>
      <c r="C8920" s="23">
        <v>78</v>
      </c>
      <c r="D8920" s="49" t="s">
        <v>23064</v>
      </c>
      <c r="E8920" s="49" t="s">
        <v>23065</v>
      </c>
      <c r="F8920" s="50" t="s">
        <v>23066</v>
      </c>
      <c r="G8920" s="217">
        <v>4495350.47</v>
      </c>
      <c r="H8920" s="212">
        <v>0</v>
      </c>
      <c r="I8920" s="212">
        <v>4495350.47</v>
      </c>
    </row>
    <row r="8921" spans="1:9" ht="51" customHeight="1" x14ac:dyDescent="0.25">
      <c r="A8921" s="200">
        <v>43956</v>
      </c>
      <c r="B8921" s="37" t="s">
        <v>2581</v>
      </c>
      <c r="C8921" s="23">
        <v>78</v>
      </c>
      <c r="D8921" s="49" t="s">
        <v>23067</v>
      </c>
      <c r="E8921" s="49" t="s">
        <v>1987</v>
      </c>
      <c r="F8921" s="50" t="s">
        <v>23068</v>
      </c>
      <c r="G8921" s="217">
        <v>6520171.96</v>
      </c>
      <c r="H8921" s="212">
        <v>326008.59999999998</v>
      </c>
      <c r="I8921" s="212">
        <v>6846180.5599999996</v>
      </c>
    </row>
    <row r="8922" spans="1:9" ht="51" customHeight="1" x14ac:dyDescent="0.25">
      <c r="A8922" s="200">
        <v>43956</v>
      </c>
      <c r="B8922" s="37" t="s">
        <v>2581</v>
      </c>
      <c r="C8922" s="23">
        <v>78</v>
      </c>
      <c r="D8922" s="49" t="s">
        <v>23069</v>
      </c>
      <c r="E8922" s="49" t="s">
        <v>23070</v>
      </c>
      <c r="F8922" s="50" t="s">
        <v>23071</v>
      </c>
      <c r="G8922" s="217">
        <v>1224083.1100000001</v>
      </c>
      <c r="H8922" s="212">
        <v>0</v>
      </c>
      <c r="I8922" s="212">
        <v>1224083.1100000001</v>
      </c>
    </row>
    <row r="8923" spans="1:9" ht="51" customHeight="1" x14ac:dyDescent="0.25">
      <c r="A8923" s="200">
        <v>43956</v>
      </c>
      <c r="B8923" s="37" t="s">
        <v>2581</v>
      </c>
      <c r="C8923" s="23">
        <v>78</v>
      </c>
      <c r="D8923" s="49" t="s">
        <v>23072</v>
      </c>
      <c r="E8923" s="49" t="s">
        <v>23073</v>
      </c>
      <c r="F8923" s="50" t="s">
        <v>23074</v>
      </c>
      <c r="G8923" s="217">
        <v>1003245.74</v>
      </c>
      <c r="H8923" s="212">
        <v>0</v>
      </c>
      <c r="I8923" s="212">
        <v>1003245.74</v>
      </c>
    </row>
    <row r="8924" spans="1:9" ht="51" customHeight="1" x14ac:dyDescent="0.25">
      <c r="A8924" s="200">
        <v>43956</v>
      </c>
      <c r="B8924" s="37" t="s">
        <v>2581</v>
      </c>
      <c r="C8924" s="23">
        <v>78</v>
      </c>
      <c r="D8924" s="49" t="s">
        <v>23075</v>
      </c>
      <c r="E8924" s="49" t="s">
        <v>23076</v>
      </c>
      <c r="F8924" s="50" t="s">
        <v>23077</v>
      </c>
      <c r="G8924" s="217">
        <v>2134071.6</v>
      </c>
      <c r="H8924" s="212">
        <v>0</v>
      </c>
      <c r="I8924" s="212">
        <v>2134071.6</v>
      </c>
    </row>
    <row r="8925" spans="1:9" ht="51" customHeight="1" x14ac:dyDescent="0.25">
      <c r="A8925" s="200">
        <v>43956</v>
      </c>
      <c r="B8925" s="37" t="s">
        <v>2581</v>
      </c>
      <c r="C8925" s="23">
        <v>78</v>
      </c>
      <c r="D8925" s="49" t="s">
        <v>23078</v>
      </c>
      <c r="E8925" s="49" t="s">
        <v>23079</v>
      </c>
      <c r="F8925" s="50" t="s">
        <v>23080</v>
      </c>
      <c r="G8925" s="217">
        <v>649287.6</v>
      </c>
      <c r="H8925" s="212">
        <v>0</v>
      </c>
      <c r="I8925" s="212">
        <v>649287.6</v>
      </c>
    </row>
    <row r="8926" spans="1:9" ht="51" customHeight="1" x14ac:dyDescent="0.25">
      <c r="A8926" s="200">
        <v>43956</v>
      </c>
      <c r="B8926" s="37" t="s">
        <v>8437</v>
      </c>
      <c r="C8926" s="23">
        <v>85</v>
      </c>
      <c r="D8926" s="49" t="s">
        <v>23081</v>
      </c>
      <c r="E8926" s="49" t="s">
        <v>3662</v>
      </c>
      <c r="F8926" s="50" t="s">
        <v>23082</v>
      </c>
      <c r="G8926" s="217">
        <v>720141.36</v>
      </c>
      <c r="H8926" s="212">
        <v>0</v>
      </c>
      <c r="I8926" s="212">
        <v>720141.36</v>
      </c>
    </row>
    <row r="8927" spans="1:9" ht="51" customHeight="1" x14ac:dyDescent="0.25">
      <c r="A8927" s="200">
        <v>43956</v>
      </c>
      <c r="B8927" s="37" t="s">
        <v>8437</v>
      </c>
      <c r="C8927" s="23">
        <v>85</v>
      </c>
      <c r="D8927" s="49" t="s">
        <v>23083</v>
      </c>
      <c r="E8927" s="49" t="s">
        <v>10853</v>
      </c>
      <c r="F8927" s="50" t="s">
        <v>23084</v>
      </c>
      <c r="G8927" s="217">
        <v>570000</v>
      </c>
      <c r="H8927" s="212">
        <v>0</v>
      </c>
      <c r="I8927" s="212">
        <v>570000</v>
      </c>
    </row>
    <row r="8928" spans="1:9" ht="51" customHeight="1" x14ac:dyDescent="0.25">
      <c r="A8928" s="200">
        <v>43956</v>
      </c>
      <c r="B8928" s="37" t="s">
        <v>8437</v>
      </c>
      <c r="C8928" s="23">
        <v>85</v>
      </c>
      <c r="D8928" s="49" t="s">
        <v>23085</v>
      </c>
      <c r="E8928" s="49" t="s">
        <v>20780</v>
      </c>
      <c r="F8928" s="50" t="s">
        <v>23086</v>
      </c>
      <c r="G8928" s="217">
        <v>3534761.52</v>
      </c>
      <c r="H8928" s="212">
        <v>0</v>
      </c>
      <c r="I8928" s="212">
        <v>3534761.52</v>
      </c>
    </row>
    <row r="8929" spans="1:9" ht="51" customHeight="1" x14ac:dyDescent="0.25">
      <c r="A8929" s="200">
        <v>43956</v>
      </c>
      <c r="B8929" s="37" t="s">
        <v>2571</v>
      </c>
      <c r="C8929" s="23">
        <v>91</v>
      </c>
      <c r="D8929" s="49" t="s">
        <v>23087</v>
      </c>
      <c r="E8929" s="49" t="s">
        <v>22</v>
      </c>
      <c r="F8929" s="50" t="s">
        <v>23088</v>
      </c>
      <c r="G8929" s="217">
        <v>36304883.170000002</v>
      </c>
      <c r="H8929" s="212">
        <v>0</v>
      </c>
      <c r="I8929" s="212">
        <v>36304883.170000002</v>
      </c>
    </row>
    <row r="8930" spans="1:9" ht="51" customHeight="1" x14ac:dyDescent="0.25">
      <c r="A8930" s="200">
        <v>43956</v>
      </c>
      <c r="B8930" s="37" t="s">
        <v>2571</v>
      </c>
      <c r="C8930" s="23">
        <v>91</v>
      </c>
      <c r="D8930" s="49" t="s">
        <v>23089</v>
      </c>
      <c r="E8930" s="49" t="s">
        <v>2273</v>
      </c>
      <c r="F8930" s="50" t="s">
        <v>23090</v>
      </c>
      <c r="G8930" s="217">
        <v>45430417.030000001</v>
      </c>
      <c r="H8930" s="212">
        <v>0</v>
      </c>
      <c r="I8930" s="212">
        <v>45430417.030000001</v>
      </c>
    </row>
    <row r="8931" spans="1:9" ht="51" customHeight="1" x14ac:dyDescent="0.25">
      <c r="A8931" s="200">
        <v>43956</v>
      </c>
      <c r="B8931" s="37" t="s">
        <v>2571</v>
      </c>
      <c r="C8931" s="23">
        <v>91</v>
      </c>
      <c r="D8931" s="49" t="s">
        <v>23091</v>
      </c>
      <c r="E8931" s="49" t="s">
        <v>120</v>
      </c>
      <c r="F8931" s="50" t="s">
        <v>23092</v>
      </c>
      <c r="G8931" s="217">
        <v>45276383.469999999</v>
      </c>
      <c r="H8931" s="212">
        <v>0</v>
      </c>
      <c r="I8931" s="212">
        <v>45276383.469999999</v>
      </c>
    </row>
    <row r="8932" spans="1:9" ht="51" customHeight="1" x14ac:dyDescent="0.25">
      <c r="A8932" s="200">
        <v>43956</v>
      </c>
      <c r="B8932" s="37" t="s">
        <v>2571</v>
      </c>
      <c r="C8932" s="23">
        <v>91</v>
      </c>
      <c r="D8932" s="49" t="s">
        <v>23093</v>
      </c>
      <c r="E8932" s="49" t="s">
        <v>39</v>
      </c>
      <c r="F8932" s="50" t="s">
        <v>23094</v>
      </c>
      <c r="G8932" s="217">
        <v>54020653.93</v>
      </c>
      <c r="H8932" s="212">
        <v>0</v>
      </c>
      <c r="I8932" s="212">
        <v>54020653.93</v>
      </c>
    </row>
    <row r="8933" spans="1:9" ht="51" customHeight="1" x14ac:dyDescent="0.25">
      <c r="A8933" s="200">
        <v>43956</v>
      </c>
      <c r="B8933" s="37" t="s">
        <v>2571</v>
      </c>
      <c r="C8933" s="23">
        <v>91</v>
      </c>
      <c r="D8933" s="49" t="s">
        <v>23095</v>
      </c>
      <c r="E8933" s="49" t="s">
        <v>73</v>
      </c>
      <c r="F8933" s="50" t="s">
        <v>23096</v>
      </c>
      <c r="G8933" s="217">
        <v>4761281.68</v>
      </c>
      <c r="H8933" s="212">
        <v>0</v>
      </c>
      <c r="I8933" s="212">
        <v>4761281.68</v>
      </c>
    </row>
    <row r="8934" spans="1:9" ht="51" customHeight="1" x14ac:dyDescent="0.25">
      <c r="A8934" s="200">
        <v>43956</v>
      </c>
      <c r="B8934" s="37" t="s">
        <v>2571</v>
      </c>
      <c r="C8934" s="23">
        <v>91</v>
      </c>
      <c r="D8934" s="49" t="s">
        <v>23097</v>
      </c>
      <c r="E8934" s="49" t="s">
        <v>73</v>
      </c>
      <c r="F8934" s="50" t="s">
        <v>23098</v>
      </c>
      <c r="G8934" s="217">
        <v>42757573.57</v>
      </c>
      <c r="H8934" s="212">
        <v>0</v>
      </c>
      <c r="I8934" s="212">
        <v>42757573.57</v>
      </c>
    </row>
    <row r="8935" spans="1:9" ht="51" customHeight="1" x14ac:dyDescent="0.25">
      <c r="A8935" s="200">
        <v>43956</v>
      </c>
      <c r="B8935" s="37" t="s">
        <v>2571</v>
      </c>
      <c r="C8935" s="23">
        <v>91</v>
      </c>
      <c r="D8935" s="49" t="s">
        <v>23099</v>
      </c>
      <c r="E8935" s="49" t="s">
        <v>73</v>
      </c>
      <c r="F8935" s="50" t="s">
        <v>23100</v>
      </c>
      <c r="G8935" s="217">
        <v>5664776.0099999998</v>
      </c>
      <c r="H8935" s="212">
        <v>0</v>
      </c>
      <c r="I8935" s="212">
        <v>5664776.0099999998</v>
      </c>
    </row>
    <row r="8936" spans="1:9" ht="51" customHeight="1" x14ac:dyDescent="0.25">
      <c r="A8936" s="200">
        <v>43963</v>
      </c>
      <c r="B8936" s="37" t="s">
        <v>2571</v>
      </c>
      <c r="C8936" s="23">
        <v>42</v>
      </c>
      <c r="D8936" s="49" t="s">
        <v>23105</v>
      </c>
      <c r="E8936" s="49" t="s">
        <v>35</v>
      </c>
      <c r="F8936" s="50" t="s">
        <v>23106</v>
      </c>
      <c r="G8936" s="217">
        <v>322699678.05000001</v>
      </c>
      <c r="H8936" s="212">
        <v>18982334.010000002</v>
      </c>
      <c r="I8936" s="212">
        <v>341682012.06</v>
      </c>
    </row>
    <row r="8937" spans="1:9" ht="51" customHeight="1" x14ac:dyDescent="0.25">
      <c r="A8937" s="200">
        <v>43963</v>
      </c>
      <c r="B8937" s="37" t="s">
        <v>2582</v>
      </c>
      <c r="C8937" s="23">
        <v>50</v>
      </c>
      <c r="D8937" s="49" t="s">
        <v>23107</v>
      </c>
      <c r="E8937" s="49" t="s">
        <v>571</v>
      </c>
      <c r="F8937" s="50" t="s">
        <v>23108</v>
      </c>
      <c r="G8937" s="217">
        <v>9979429</v>
      </c>
      <c r="H8937" s="212">
        <v>587025.23</v>
      </c>
      <c r="I8937" s="212">
        <v>10566454.23</v>
      </c>
    </row>
    <row r="8938" spans="1:9" ht="51" customHeight="1" x14ac:dyDescent="0.25">
      <c r="A8938" s="200">
        <v>43963</v>
      </c>
      <c r="B8938" s="37" t="s">
        <v>2582</v>
      </c>
      <c r="C8938" s="23">
        <v>50</v>
      </c>
      <c r="D8938" s="49" t="s">
        <v>23109</v>
      </c>
      <c r="E8938" s="49" t="s">
        <v>3380</v>
      </c>
      <c r="F8938" s="50" t="s">
        <v>23110</v>
      </c>
      <c r="G8938" s="217">
        <v>153000000</v>
      </c>
      <c r="H8938" s="212">
        <v>0</v>
      </c>
      <c r="I8938" s="212">
        <v>153000000</v>
      </c>
    </row>
    <row r="8939" spans="1:9" ht="51" customHeight="1" x14ac:dyDescent="0.25">
      <c r="A8939" s="200">
        <v>43963</v>
      </c>
      <c r="B8939" s="37" t="s">
        <v>2582</v>
      </c>
      <c r="C8939" s="23">
        <v>50</v>
      </c>
      <c r="D8939" s="49" t="s">
        <v>23111</v>
      </c>
      <c r="E8939" s="49" t="s">
        <v>429</v>
      </c>
      <c r="F8939" s="50" t="s">
        <v>23112</v>
      </c>
      <c r="G8939" s="217">
        <v>2592991.98</v>
      </c>
      <c r="H8939" s="212">
        <v>152528.94</v>
      </c>
      <c r="I8939" s="212">
        <v>2745520.92</v>
      </c>
    </row>
    <row r="8940" spans="1:9" ht="51" customHeight="1" x14ac:dyDescent="0.25">
      <c r="A8940" s="200">
        <v>43963</v>
      </c>
      <c r="B8940" s="37" t="s">
        <v>8437</v>
      </c>
      <c r="C8940" s="23">
        <v>53</v>
      </c>
      <c r="D8940" s="49" t="s">
        <v>23113</v>
      </c>
      <c r="E8940" s="49" t="s">
        <v>23114</v>
      </c>
      <c r="F8940" s="50" t="s">
        <v>23115</v>
      </c>
      <c r="G8940" s="217">
        <v>4750000</v>
      </c>
      <c r="H8940" s="212">
        <v>0</v>
      </c>
      <c r="I8940" s="212">
        <v>4750000</v>
      </c>
    </row>
    <row r="8941" spans="1:9" ht="51" customHeight="1" x14ac:dyDescent="0.25">
      <c r="A8941" s="200">
        <v>43963</v>
      </c>
      <c r="B8941" s="37" t="s">
        <v>8437</v>
      </c>
      <c r="C8941" s="23">
        <v>53</v>
      </c>
      <c r="D8941" s="49" t="s">
        <v>23116</v>
      </c>
      <c r="E8941" s="49" t="s">
        <v>2605</v>
      </c>
      <c r="F8941" s="50" t="s">
        <v>23117</v>
      </c>
      <c r="G8941" s="217">
        <v>4750000</v>
      </c>
      <c r="H8941" s="212">
        <v>0</v>
      </c>
      <c r="I8941" s="212">
        <v>4750000</v>
      </c>
    </row>
    <row r="8942" spans="1:9" ht="51" customHeight="1" x14ac:dyDescent="0.25">
      <c r="A8942" s="200">
        <v>43963</v>
      </c>
      <c r="B8942" s="37" t="s">
        <v>8437</v>
      </c>
      <c r="C8942" s="23">
        <v>53</v>
      </c>
      <c r="D8942" s="49" t="s">
        <v>23118</v>
      </c>
      <c r="E8942" s="49" t="s">
        <v>23119</v>
      </c>
      <c r="F8942" s="50" t="s">
        <v>23120</v>
      </c>
      <c r="G8942" s="217">
        <v>4750000</v>
      </c>
      <c r="H8942" s="212">
        <v>0</v>
      </c>
      <c r="I8942" s="212">
        <v>4750000</v>
      </c>
    </row>
    <row r="8943" spans="1:9" ht="51" customHeight="1" x14ac:dyDescent="0.25">
      <c r="A8943" s="200">
        <v>43963</v>
      </c>
      <c r="B8943" s="37" t="s">
        <v>8437</v>
      </c>
      <c r="C8943" s="23">
        <v>53</v>
      </c>
      <c r="D8943" s="49" t="s">
        <v>23121</v>
      </c>
      <c r="E8943" s="49" t="s">
        <v>9215</v>
      </c>
      <c r="F8943" s="50" t="s">
        <v>23122</v>
      </c>
      <c r="G8943" s="217">
        <v>4748072.5</v>
      </c>
      <c r="H8943" s="212">
        <v>0</v>
      </c>
      <c r="I8943" s="212">
        <v>4748072.5</v>
      </c>
    </row>
    <row r="8944" spans="1:9" ht="51" customHeight="1" x14ac:dyDescent="0.25">
      <c r="A8944" s="200">
        <v>43963</v>
      </c>
      <c r="B8944" s="37" t="s">
        <v>8437</v>
      </c>
      <c r="C8944" s="23">
        <v>53</v>
      </c>
      <c r="D8944" s="49" t="s">
        <v>23123</v>
      </c>
      <c r="E8944" s="49" t="s">
        <v>23124</v>
      </c>
      <c r="F8944" s="50" t="s">
        <v>23125</v>
      </c>
      <c r="G8944" s="217">
        <v>945250</v>
      </c>
      <c r="H8944" s="212">
        <v>0</v>
      </c>
      <c r="I8944" s="212">
        <v>945250</v>
      </c>
    </row>
    <row r="8945" spans="1:9" ht="51" customHeight="1" x14ac:dyDescent="0.25">
      <c r="A8945" s="200">
        <v>43963</v>
      </c>
      <c r="B8945" s="37" t="s">
        <v>8437</v>
      </c>
      <c r="C8945" s="23">
        <v>53</v>
      </c>
      <c r="D8945" s="49" t="s">
        <v>23126</v>
      </c>
      <c r="E8945" s="49" t="s">
        <v>23127</v>
      </c>
      <c r="F8945" s="50" t="s">
        <v>23128</v>
      </c>
      <c r="G8945" s="217">
        <v>1900000</v>
      </c>
      <c r="H8945" s="212">
        <v>0</v>
      </c>
      <c r="I8945" s="212">
        <v>1900000</v>
      </c>
    </row>
    <row r="8946" spans="1:9" ht="51" customHeight="1" x14ac:dyDescent="0.25">
      <c r="A8946" s="200">
        <v>43963</v>
      </c>
      <c r="B8946" s="37" t="s">
        <v>8437</v>
      </c>
      <c r="C8946" s="23">
        <v>53</v>
      </c>
      <c r="D8946" s="49" t="s">
        <v>23129</v>
      </c>
      <c r="E8946" s="49" t="s">
        <v>23130</v>
      </c>
      <c r="F8946" s="50" t="s">
        <v>23131</v>
      </c>
      <c r="G8946" s="217">
        <v>1045000</v>
      </c>
      <c r="H8946" s="212">
        <v>0</v>
      </c>
      <c r="I8946" s="212">
        <v>1045000</v>
      </c>
    </row>
    <row r="8947" spans="1:9" ht="51" customHeight="1" x14ac:dyDescent="0.25">
      <c r="A8947" s="200">
        <v>43963</v>
      </c>
      <c r="B8947" s="37" t="s">
        <v>8437</v>
      </c>
      <c r="C8947" s="23">
        <v>53</v>
      </c>
      <c r="D8947" s="49" t="s">
        <v>23132</v>
      </c>
      <c r="E8947" s="49" t="s">
        <v>18788</v>
      </c>
      <c r="F8947" s="50" t="s">
        <v>23133</v>
      </c>
      <c r="G8947" s="217">
        <v>1897315.64</v>
      </c>
      <c r="H8947" s="212">
        <v>0</v>
      </c>
      <c r="I8947" s="212">
        <v>1897315.64</v>
      </c>
    </row>
    <row r="8948" spans="1:9" ht="51" customHeight="1" x14ac:dyDescent="0.25">
      <c r="A8948" s="200">
        <v>43963</v>
      </c>
      <c r="B8948" s="37" t="s">
        <v>8437</v>
      </c>
      <c r="C8948" s="23">
        <v>53</v>
      </c>
      <c r="D8948" s="49" t="s">
        <v>23134</v>
      </c>
      <c r="E8948" s="49" t="s">
        <v>23135</v>
      </c>
      <c r="F8948" s="50" t="s">
        <v>23136</v>
      </c>
      <c r="G8948" s="217">
        <v>2323197.5</v>
      </c>
      <c r="H8948" s="212">
        <v>0</v>
      </c>
      <c r="I8948" s="212">
        <v>2323197.5</v>
      </c>
    </row>
    <row r="8949" spans="1:9" ht="51" customHeight="1" x14ac:dyDescent="0.25">
      <c r="A8949" s="200">
        <v>43963</v>
      </c>
      <c r="B8949" s="37" t="s">
        <v>8437</v>
      </c>
      <c r="C8949" s="23">
        <v>53</v>
      </c>
      <c r="D8949" s="49" t="s">
        <v>23137</v>
      </c>
      <c r="E8949" s="49" t="s">
        <v>17871</v>
      </c>
      <c r="F8949" s="50" t="s">
        <v>23138</v>
      </c>
      <c r="G8949" s="217">
        <v>2627333.62</v>
      </c>
      <c r="H8949" s="212">
        <v>0</v>
      </c>
      <c r="I8949" s="212">
        <v>2627333.62</v>
      </c>
    </row>
    <row r="8950" spans="1:9" ht="51" customHeight="1" x14ac:dyDescent="0.25">
      <c r="A8950" s="200">
        <v>43963</v>
      </c>
      <c r="B8950" s="37" t="s">
        <v>8437</v>
      </c>
      <c r="C8950" s="23">
        <v>53</v>
      </c>
      <c r="D8950" s="49" t="s">
        <v>23139</v>
      </c>
      <c r="E8950" s="49" t="s">
        <v>23140</v>
      </c>
      <c r="F8950" s="50" t="s">
        <v>23141</v>
      </c>
      <c r="G8950" s="217">
        <v>946200</v>
      </c>
      <c r="H8950" s="212">
        <v>0</v>
      </c>
      <c r="I8950" s="212">
        <v>946200</v>
      </c>
    </row>
    <row r="8951" spans="1:9" ht="51" customHeight="1" x14ac:dyDescent="0.25">
      <c r="A8951" s="200">
        <v>43963</v>
      </c>
      <c r="B8951" s="37" t="s">
        <v>8437</v>
      </c>
      <c r="C8951" s="23">
        <v>53</v>
      </c>
      <c r="D8951" s="49" t="s">
        <v>23142</v>
      </c>
      <c r="E8951" s="49" t="s">
        <v>7502</v>
      </c>
      <c r="F8951" s="50" t="s">
        <v>23143</v>
      </c>
      <c r="G8951" s="217">
        <v>1787192.25</v>
      </c>
      <c r="H8951" s="212">
        <v>0</v>
      </c>
      <c r="I8951" s="212">
        <v>1787192.25</v>
      </c>
    </row>
    <row r="8952" spans="1:9" ht="51" customHeight="1" x14ac:dyDescent="0.25">
      <c r="A8952" s="200">
        <v>43963</v>
      </c>
      <c r="B8952" s="37" t="s">
        <v>8437</v>
      </c>
      <c r="C8952" s="23">
        <v>53</v>
      </c>
      <c r="D8952" s="49" t="s">
        <v>23144</v>
      </c>
      <c r="E8952" s="49" t="s">
        <v>23145</v>
      </c>
      <c r="F8952" s="50" t="s">
        <v>23146</v>
      </c>
      <c r="G8952" s="217">
        <v>1092025</v>
      </c>
      <c r="H8952" s="212">
        <v>0</v>
      </c>
      <c r="I8952" s="212">
        <v>1092025</v>
      </c>
    </row>
    <row r="8953" spans="1:9" ht="51" customHeight="1" x14ac:dyDescent="0.25">
      <c r="A8953" s="200">
        <v>43963</v>
      </c>
      <c r="B8953" s="37" t="s">
        <v>8437</v>
      </c>
      <c r="C8953" s="23">
        <v>53</v>
      </c>
      <c r="D8953" s="49" t="s">
        <v>23147</v>
      </c>
      <c r="E8953" s="49" t="s">
        <v>5337</v>
      </c>
      <c r="F8953" s="50" t="s">
        <v>23148</v>
      </c>
      <c r="G8953" s="217">
        <v>1035746.22</v>
      </c>
      <c r="H8953" s="212">
        <v>0</v>
      </c>
      <c r="I8953" s="212">
        <v>1035746.22</v>
      </c>
    </row>
    <row r="8954" spans="1:9" ht="51" customHeight="1" x14ac:dyDescent="0.25">
      <c r="A8954" s="200">
        <v>43963</v>
      </c>
      <c r="B8954" s="37" t="s">
        <v>8437</v>
      </c>
      <c r="C8954" s="23">
        <v>53</v>
      </c>
      <c r="D8954" s="49" t="s">
        <v>23149</v>
      </c>
      <c r="E8954" s="49" t="s">
        <v>5337</v>
      </c>
      <c r="F8954" s="50" t="s">
        <v>23150</v>
      </c>
      <c r="G8954" s="217">
        <v>641631.68000000005</v>
      </c>
      <c r="H8954" s="212">
        <v>0</v>
      </c>
      <c r="I8954" s="212">
        <v>641631.68000000005</v>
      </c>
    </row>
    <row r="8955" spans="1:9" ht="51" customHeight="1" x14ac:dyDescent="0.25">
      <c r="A8955" s="200">
        <v>43963</v>
      </c>
      <c r="B8955" s="37" t="s">
        <v>8437</v>
      </c>
      <c r="C8955" s="23">
        <v>53</v>
      </c>
      <c r="D8955" s="49" t="s">
        <v>23151</v>
      </c>
      <c r="E8955" s="49" t="s">
        <v>23152</v>
      </c>
      <c r="F8955" s="50" t="s">
        <v>23153</v>
      </c>
      <c r="G8955" s="217">
        <v>3324999.99</v>
      </c>
      <c r="H8955" s="212">
        <v>0</v>
      </c>
      <c r="I8955" s="212">
        <v>3324999.99</v>
      </c>
    </row>
    <row r="8956" spans="1:9" ht="51" customHeight="1" x14ac:dyDescent="0.25">
      <c r="A8956" s="200">
        <v>43963</v>
      </c>
      <c r="B8956" s="37" t="s">
        <v>8437</v>
      </c>
      <c r="C8956" s="23">
        <v>53</v>
      </c>
      <c r="D8956" s="49" t="s">
        <v>23154</v>
      </c>
      <c r="E8956" s="49" t="s">
        <v>23155</v>
      </c>
      <c r="F8956" s="50" t="s">
        <v>23156</v>
      </c>
      <c r="G8956" s="217">
        <v>1250671.96</v>
      </c>
      <c r="H8956" s="212">
        <v>0</v>
      </c>
      <c r="I8956" s="212">
        <v>1250671.96</v>
      </c>
    </row>
    <row r="8957" spans="1:9" ht="51" customHeight="1" x14ac:dyDescent="0.25">
      <c r="A8957" s="200">
        <v>43963</v>
      </c>
      <c r="B8957" s="37" t="s">
        <v>8437</v>
      </c>
      <c r="C8957" s="23">
        <v>53</v>
      </c>
      <c r="D8957" s="49" t="s">
        <v>23157</v>
      </c>
      <c r="E8957" s="49" t="s">
        <v>10077</v>
      </c>
      <c r="F8957" s="50" t="s">
        <v>23158</v>
      </c>
      <c r="G8957" s="217">
        <v>2857769.1</v>
      </c>
      <c r="H8957" s="212">
        <v>0</v>
      </c>
      <c r="I8957" s="212">
        <v>2857769.1</v>
      </c>
    </row>
    <row r="8958" spans="1:9" ht="51" customHeight="1" x14ac:dyDescent="0.25">
      <c r="A8958" s="200">
        <v>43963</v>
      </c>
      <c r="B8958" s="37" t="s">
        <v>8437</v>
      </c>
      <c r="C8958" s="23">
        <v>53</v>
      </c>
      <c r="D8958" s="49" t="s">
        <v>23159</v>
      </c>
      <c r="E8958" s="49" t="s">
        <v>23160</v>
      </c>
      <c r="F8958" s="50" t="s">
        <v>23161</v>
      </c>
      <c r="G8958" s="217">
        <v>1709050</v>
      </c>
      <c r="H8958" s="212">
        <v>0</v>
      </c>
      <c r="I8958" s="212">
        <v>1709050</v>
      </c>
    </row>
    <row r="8959" spans="1:9" ht="51" customHeight="1" x14ac:dyDescent="0.25">
      <c r="A8959" s="200">
        <v>43963</v>
      </c>
      <c r="B8959" s="37" t="s">
        <v>8437</v>
      </c>
      <c r="C8959" s="23">
        <v>53</v>
      </c>
      <c r="D8959" s="49" t="s">
        <v>23162</v>
      </c>
      <c r="E8959" s="49" t="s">
        <v>1649</v>
      </c>
      <c r="F8959" s="50" t="s">
        <v>23163</v>
      </c>
      <c r="G8959" s="217">
        <v>1164020.04</v>
      </c>
      <c r="H8959" s="212">
        <v>0</v>
      </c>
      <c r="I8959" s="212">
        <v>1164020.04</v>
      </c>
    </row>
    <row r="8960" spans="1:9" ht="51" customHeight="1" x14ac:dyDescent="0.25">
      <c r="A8960" s="200">
        <v>43963</v>
      </c>
      <c r="B8960" s="37" t="s">
        <v>8437</v>
      </c>
      <c r="C8960" s="23">
        <v>53</v>
      </c>
      <c r="D8960" s="49" t="s">
        <v>23164</v>
      </c>
      <c r="E8960" s="49" t="s">
        <v>21657</v>
      </c>
      <c r="F8960" s="50" t="s">
        <v>23165</v>
      </c>
      <c r="G8960" s="217">
        <v>6085129.8700000001</v>
      </c>
      <c r="H8960" s="212">
        <v>0</v>
      </c>
      <c r="I8960" s="212">
        <v>6085129.8700000001</v>
      </c>
    </row>
    <row r="8961" spans="1:9" ht="51" customHeight="1" x14ac:dyDescent="0.25">
      <c r="A8961" s="200">
        <v>43963</v>
      </c>
      <c r="B8961" s="37" t="s">
        <v>8437</v>
      </c>
      <c r="C8961" s="23">
        <v>53</v>
      </c>
      <c r="D8961" s="49" t="s">
        <v>23166</v>
      </c>
      <c r="E8961" s="49" t="s">
        <v>492</v>
      </c>
      <c r="F8961" s="50" t="s">
        <v>23167</v>
      </c>
      <c r="G8961" s="217">
        <v>1425000</v>
      </c>
      <c r="H8961" s="212">
        <v>0</v>
      </c>
      <c r="I8961" s="212">
        <v>1425000</v>
      </c>
    </row>
    <row r="8962" spans="1:9" ht="51" customHeight="1" x14ac:dyDescent="0.25">
      <c r="A8962" s="200">
        <v>43963</v>
      </c>
      <c r="B8962" s="37" t="s">
        <v>8437</v>
      </c>
      <c r="C8962" s="23">
        <v>53</v>
      </c>
      <c r="D8962" s="49" t="s">
        <v>23168</v>
      </c>
      <c r="E8962" s="49" t="s">
        <v>23169</v>
      </c>
      <c r="F8962" s="50" t="s">
        <v>23170</v>
      </c>
      <c r="G8962" s="217">
        <v>2375000</v>
      </c>
      <c r="H8962" s="212">
        <v>0</v>
      </c>
      <c r="I8962" s="212">
        <v>2375000</v>
      </c>
    </row>
    <row r="8963" spans="1:9" ht="51" customHeight="1" x14ac:dyDescent="0.25">
      <c r="A8963" s="200">
        <v>43963</v>
      </c>
      <c r="B8963" s="37" t="s">
        <v>8437</v>
      </c>
      <c r="C8963" s="23">
        <v>53</v>
      </c>
      <c r="D8963" s="49" t="s">
        <v>23171</v>
      </c>
      <c r="E8963" s="49" t="s">
        <v>23172</v>
      </c>
      <c r="F8963" s="50" t="s">
        <v>23173</v>
      </c>
      <c r="G8963" s="217">
        <v>342000</v>
      </c>
      <c r="H8963" s="212">
        <v>0</v>
      </c>
      <c r="I8963" s="212">
        <v>342000</v>
      </c>
    </row>
    <row r="8964" spans="1:9" ht="51" customHeight="1" x14ac:dyDescent="0.25">
      <c r="A8964" s="200">
        <v>43963</v>
      </c>
      <c r="B8964" s="37" t="s">
        <v>8437</v>
      </c>
      <c r="C8964" s="23">
        <v>53</v>
      </c>
      <c r="D8964" s="49" t="s">
        <v>23174</v>
      </c>
      <c r="E8964" s="49" t="s">
        <v>23175</v>
      </c>
      <c r="F8964" s="50" t="s">
        <v>23176</v>
      </c>
      <c r="G8964" s="217">
        <v>5728662.4500000002</v>
      </c>
      <c r="H8964" s="212">
        <v>0</v>
      </c>
      <c r="I8964" s="212">
        <v>5728662.4500000002</v>
      </c>
    </row>
    <row r="8965" spans="1:9" ht="51" customHeight="1" x14ac:dyDescent="0.25">
      <c r="A8965" s="200">
        <v>43963</v>
      </c>
      <c r="B8965" s="37" t="s">
        <v>8437</v>
      </c>
      <c r="C8965" s="23">
        <v>53</v>
      </c>
      <c r="D8965" s="49" t="s">
        <v>23177</v>
      </c>
      <c r="E8965" s="49" t="s">
        <v>20930</v>
      </c>
      <c r="F8965" s="50" t="s">
        <v>23178</v>
      </c>
      <c r="G8965" s="217">
        <v>1425000</v>
      </c>
      <c r="H8965" s="212">
        <v>0</v>
      </c>
      <c r="I8965" s="212">
        <v>1425000</v>
      </c>
    </row>
    <row r="8966" spans="1:9" ht="51" customHeight="1" x14ac:dyDescent="0.25">
      <c r="A8966" s="200">
        <v>43963</v>
      </c>
      <c r="B8966" s="37" t="s">
        <v>8437</v>
      </c>
      <c r="C8966" s="23">
        <v>53</v>
      </c>
      <c r="D8966" s="49" t="s">
        <v>23179</v>
      </c>
      <c r="E8966" s="49" t="s">
        <v>22587</v>
      </c>
      <c r="F8966" s="50" t="s">
        <v>23180</v>
      </c>
      <c r="G8966" s="217">
        <v>1423070.75</v>
      </c>
      <c r="H8966" s="212">
        <v>0</v>
      </c>
      <c r="I8966" s="212">
        <v>1423070.75</v>
      </c>
    </row>
    <row r="8967" spans="1:9" ht="51" customHeight="1" x14ac:dyDescent="0.25">
      <c r="A8967" s="200">
        <v>43963</v>
      </c>
      <c r="B8967" s="37" t="s">
        <v>8437</v>
      </c>
      <c r="C8967" s="23">
        <v>53</v>
      </c>
      <c r="D8967" s="49" t="s">
        <v>23181</v>
      </c>
      <c r="E8967" s="49" t="s">
        <v>22388</v>
      </c>
      <c r="F8967" s="50" t="s">
        <v>23182</v>
      </c>
      <c r="G8967" s="217">
        <v>1425000</v>
      </c>
      <c r="H8967" s="212">
        <v>0</v>
      </c>
      <c r="I8967" s="212">
        <v>1425000</v>
      </c>
    </row>
    <row r="8968" spans="1:9" ht="51" customHeight="1" x14ac:dyDescent="0.25">
      <c r="A8968" s="200">
        <v>43963</v>
      </c>
      <c r="B8968" s="37" t="s">
        <v>8437</v>
      </c>
      <c r="C8968" s="23">
        <v>53</v>
      </c>
      <c r="D8968" s="49" t="s">
        <v>23183</v>
      </c>
      <c r="E8968" s="49" t="s">
        <v>23184</v>
      </c>
      <c r="F8968" s="50" t="s">
        <v>23185</v>
      </c>
      <c r="G8968" s="217">
        <v>888851.35</v>
      </c>
      <c r="H8968" s="212">
        <v>0</v>
      </c>
      <c r="I8968" s="212">
        <v>888851.35</v>
      </c>
    </row>
    <row r="8969" spans="1:9" ht="51" customHeight="1" x14ac:dyDescent="0.25">
      <c r="A8969" s="200">
        <v>43963</v>
      </c>
      <c r="B8969" s="37" t="s">
        <v>8437</v>
      </c>
      <c r="C8969" s="23">
        <v>55</v>
      </c>
      <c r="D8969" s="49" t="s">
        <v>23186</v>
      </c>
      <c r="E8969" s="49" t="s">
        <v>23187</v>
      </c>
      <c r="F8969" s="50" t="s">
        <v>23188</v>
      </c>
      <c r="G8969" s="217">
        <v>3295113.1</v>
      </c>
      <c r="H8969" s="212">
        <v>0</v>
      </c>
      <c r="I8969" s="212">
        <v>3295113.1</v>
      </c>
    </row>
    <row r="8970" spans="1:9" ht="51" customHeight="1" x14ac:dyDescent="0.25">
      <c r="A8970" s="200">
        <v>43963</v>
      </c>
      <c r="B8970" s="37" t="s">
        <v>8437</v>
      </c>
      <c r="C8970" s="23">
        <v>55</v>
      </c>
      <c r="D8970" s="49" t="s">
        <v>23189</v>
      </c>
      <c r="E8970" s="49" t="s">
        <v>23190</v>
      </c>
      <c r="F8970" s="50" t="s">
        <v>23191</v>
      </c>
      <c r="G8970" s="217">
        <v>3309357.49</v>
      </c>
      <c r="H8970" s="212">
        <v>0</v>
      </c>
      <c r="I8970" s="212">
        <v>3309357.49</v>
      </c>
    </row>
    <row r="8971" spans="1:9" ht="51" customHeight="1" x14ac:dyDescent="0.25">
      <c r="A8971" s="200">
        <v>43963</v>
      </c>
      <c r="B8971" s="37" t="s">
        <v>8437</v>
      </c>
      <c r="C8971" s="23">
        <v>55</v>
      </c>
      <c r="D8971" s="49" t="s">
        <v>23192</v>
      </c>
      <c r="E8971" s="49" t="s">
        <v>8845</v>
      </c>
      <c r="F8971" s="50" t="s">
        <v>23193</v>
      </c>
      <c r="G8971" s="217">
        <v>1618800</v>
      </c>
      <c r="H8971" s="212">
        <v>0</v>
      </c>
      <c r="I8971" s="212">
        <v>1618800</v>
      </c>
    </row>
    <row r="8972" spans="1:9" ht="51" customHeight="1" x14ac:dyDescent="0.25">
      <c r="A8972" s="200">
        <v>43963</v>
      </c>
      <c r="B8972" s="37" t="s">
        <v>2572</v>
      </c>
      <c r="C8972" s="23">
        <v>80</v>
      </c>
      <c r="D8972" s="49" t="s">
        <v>23194</v>
      </c>
      <c r="E8972" s="49" t="s">
        <v>23195</v>
      </c>
      <c r="F8972" s="50" t="s">
        <v>23196</v>
      </c>
      <c r="G8972" s="217">
        <v>8190345</v>
      </c>
      <c r="H8972" s="212">
        <v>963570</v>
      </c>
      <c r="I8972" s="212">
        <v>9153915</v>
      </c>
    </row>
    <row r="8973" spans="1:9" ht="51" customHeight="1" x14ac:dyDescent="0.25">
      <c r="A8973" s="200">
        <v>43970</v>
      </c>
      <c r="B8973" s="37" t="s">
        <v>2572</v>
      </c>
      <c r="C8973" s="23">
        <v>61</v>
      </c>
      <c r="D8973" s="49" t="s">
        <v>23197</v>
      </c>
      <c r="E8973" s="49" t="s">
        <v>40</v>
      </c>
      <c r="F8973" s="50" t="s">
        <v>23198</v>
      </c>
      <c r="G8973" s="217">
        <v>41709151.75</v>
      </c>
      <c r="H8973" s="212">
        <v>2453479.52</v>
      </c>
      <c r="I8973" s="212">
        <v>44162631.270000003</v>
      </c>
    </row>
    <row r="8974" spans="1:9" ht="51" customHeight="1" x14ac:dyDescent="0.25">
      <c r="A8974" s="200">
        <v>43970</v>
      </c>
      <c r="B8974" s="37" t="s">
        <v>2572</v>
      </c>
      <c r="C8974" s="23">
        <v>61</v>
      </c>
      <c r="D8974" s="49" t="s">
        <v>23199</v>
      </c>
      <c r="E8974" s="49" t="s">
        <v>23200</v>
      </c>
      <c r="F8974" s="50" t="s">
        <v>23201</v>
      </c>
      <c r="G8974" s="217">
        <v>84204974.590000004</v>
      </c>
      <c r="H8974" s="212">
        <v>4953233.8</v>
      </c>
      <c r="I8974" s="212">
        <v>89158208.390000001</v>
      </c>
    </row>
    <row r="8975" spans="1:9" ht="51" customHeight="1" x14ac:dyDescent="0.25">
      <c r="A8975" s="200">
        <v>43970</v>
      </c>
      <c r="B8975" s="37" t="s">
        <v>2572</v>
      </c>
      <c r="C8975" s="23">
        <v>61</v>
      </c>
      <c r="D8975" s="49" t="s">
        <v>23202</v>
      </c>
      <c r="E8975" s="49" t="s">
        <v>7378</v>
      </c>
      <c r="F8975" s="50" t="s">
        <v>23203</v>
      </c>
      <c r="G8975" s="217">
        <v>5883941.4100000001</v>
      </c>
      <c r="H8975" s="212">
        <v>346114.2</v>
      </c>
      <c r="I8975" s="212">
        <v>6230055.6100000003</v>
      </c>
    </row>
    <row r="8976" spans="1:9" ht="51" customHeight="1" x14ac:dyDescent="0.25">
      <c r="A8976" s="200">
        <v>43970</v>
      </c>
      <c r="B8976" s="37" t="s">
        <v>8437</v>
      </c>
      <c r="C8976" s="23">
        <v>62</v>
      </c>
      <c r="D8976" s="49" t="s">
        <v>23204</v>
      </c>
      <c r="E8976" s="49" t="s">
        <v>885</v>
      </c>
      <c r="F8976" s="50" t="s">
        <v>23205</v>
      </c>
      <c r="G8976" s="217">
        <v>6840000</v>
      </c>
      <c r="H8976" s="212">
        <v>0</v>
      </c>
      <c r="I8976" s="212">
        <v>6840000</v>
      </c>
    </row>
    <row r="8977" spans="1:9" ht="51" customHeight="1" x14ac:dyDescent="0.25">
      <c r="A8977" s="200">
        <v>43970</v>
      </c>
      <c r="B8977" s="37" t="s">
        <v>8437</v>
      </c>
      <c r="C8977" s="23">
        <v>62</v>
      </c>
      <c r="D8977" s="49" t="s">
        <v>23206</v>
      </c>
      <c r="E8977" s="49" t="s">
        <v>14523</v>
      </c>
      <c r="F8977" s="50" t="s">
        <v>23207</v>
      </c>
      <c r="G8977" s="217">
        <v>308142.09000000003</v>
      </c>
      <c r="H8977" s="212">
        <v>0</v>
      </c>
      <c r="I8977" s="212">
        <v>308142.09000000003</v>
      </c>
    </row>
    <row r="8978" spans="1:9" ht="51" customHeight="1" x14ac:dyDescent="0.25">
      <c r="A8978" s="200">
        <v>43970</v>
      </c>
      <c r="B8978" s="37" t="s">
        <v>8437</v>
      </c>
      <c r="C8978" s="23">
        <v>62</v>
      </c>
      <c r="D8978" s="49" t="s">
        <v>23208</v>
      </c>
      <c r="E8978" s="49" t="s">
        <v>23209</v>
      </c>
      <c r="F8978" s="50" t="s">
        <v>23210</v>
      </c>
      <c r="G8978" s="217">
        <v>7380157.6500000004</v>
      </c>
      <c r="H8978" s="212">
        <v>0</v>
      </c>
      <c r="I8978" s="212">
        <v>7380157.6500000004</v>
      </c>
    </row>
    <row r="8979" spans="1:9" ht="51" customHeight="1" x14ac:dyDescent="0.25">
      <c r="A8979" s="200">
        <v>43970</v>
      </c>
      <c r="B8979" s="37" t="s">
        <v>8437</v>
      </c>
      <c r="C8979" s="23">
        <v>62</v>
      </c>
      <c r="D8979" s="49" t="s">
        <v>23211</v>
      </c>
      <c r="E8979" s="49" t="s">
        <v>23212</v>
      </c>
      <c r="F8979" s="50" t="s">
        <v>23213</v>
      </c>
      <c r="G8979" s="217">
        <v>362748</v>
      </c>
      <c r="H8979" s="212">
        <v>0</v>
      </c>
      <c r="I8979" s="212">
        <v>362748</v>
      </c>
    </row>
    <row r="8980" spans="1:9" ht="51" customHeight="1" x14ac:dyDescent="0.25">
      <c r="A8980" s="200">
        <v>43970</v>
      </c>
      <c r="B8980" s="37" t="s">
        <v>8437</v>
      </c>
      <c r="C8980" s="23">
        <v>62</v>
      </c>
      <c r="D8980" s="49" t="s">
        <v>23214</v>
      </c>
      <c r="E8980" s="49" t="s">
        <v>23215</v>
      </c>
      <c r="F8980" s="50" t="s">
        <v>23216</v>
      </c>
      <c r="G8980" s="217">
        <v>3800000</v>
      </c>
      <c r="H8980" s="212">
        <v>0</v>
      </c>
      <c r="I8980" s="212">
        <v>3800000</v>
      </c>
    </row>
    <row r="8981" spans="1:9" ht="51" customHeight="1" x14ac:dyDescent="0.25">
      <c r="A8981" s="200">
        <v>43970</v>
      </c>
      <c r="B8981" s="37" t="s">
        <v>8437</v>
      </c>
      <c r="C8981" s="23">
        <v>62</v>
      </c>
      <c r="D8981" s="49" t="s">
        <v>23217</v>
      </c>
      <c r="E8981" s="49" t="s">
        <v>23218</v>
      </c>
      <c r="F8981" s="50" t="s">
        <v>23219</v>
      </c>
      <c r="G8981" s="217">
        <v>5700000</v>
      </c>
      <c r="H8981" s="212">
        <v>0</v>
      </c>
      <c r="I8981" s="212">
        <v>5700000</v>
      </c>
    </row>
    <row r="8982" spans="1:9" ht="51" customHeight="1" x14ac:dyDescent="0.25">
      <c r="A8982" s="200">
        <v>43970</v>
      </c>
      <c r="B8982" s="37" t="s">
        <v>8437</v>
      </c>
      <c r="C8982" s="23">
        <v>62</v>
      </c>
      <c r="D8982" s="49" t="s">
        <v>23220</v>
      </c>
      <c r="E8982" s="49" t="s">
        <v>7992</v>
      </c>
      <c r="F8982" s="50" t="s">
        <v>23221</v>
      </c>
      <c r="G8982" s="217">
        <v>5650932.5</v>
      </c>
      <c r="H8982" s="212">
        <v>0</v>
      </c>
      <c r="I8982" s="212">
        <v>5650932.5</v>
      </c>
    </row>
    <row r="8983" spans="1:9" ht="51" customHeight="1" x14ac:dyDescent="0.25">
      <c r="A8983" s="200">
        <v>43970</v>
      </c>
      <c r="B8983" s="37" t="s">
        <v>8437</v>
      </c>
      <c r="C8983" s="23">
        <v>62</v>
      </c>
      <c r="D8983" s="49" t="s">
        <v>23222</v>
      </c>
      <c r="E8983" s="49" t="s">
        <v>13973</v>
      </c>
      <c r="F8983" s="50" t="s">
        <v>23223</v>
      </c>
      <c r="G8983" s="217">
        <v>7558229.4500000002</v>
      </c>
      <c r="H8983" s="212">
        <v>0</v>
      </c>
      <c r="I8983" s="212">
        <v>7558229.4500000002</v>
      </c>
    </row>
    <row r="8984" spans="1:9" ht="51" customHeight="1" x14ac:dyDescent="0.25">
      <c r="A8984" s="200">
        <v>43970</v>
      </c>
      <c r="B8984" s="37" t="s">
        <v>8437</v>
      </c>
      <c r="C8984" s="23">
        <v>62</v>
      </c>
      <c r="D8984" s="49" t="s">
        <v>23224</v>
      </c>
      <c r="E8984" s="49" t="s">
        <v>18422</v>
      </c>
      <c r="F8984" s="50" t="s">
        <v>23225</v>
      </c>
      <c r="G8984" s="217">
        <v>304000</v>
      </c>
      <c r="H8984" s="212">
        <v>0</v>
      </c>
      <c r="I8984" s="212">
        <v>304000</v>
      </c>
    </row>
    <row r="8985" spans="1:9" ht="51" customHeight="1" x14ac:dyDescent="0.25">
      <c r="A8985" s="200">
        <v>43970</v>
      </c>
      <c r="B8985" s="37" t="s">
        <v>8437</v>
      </c>
      <c r="C8985" s="23">
        <v>62</v>
      </c>
      <c r="D8985" s="49" t="s">
        <v>23226</v>
      </c>
      <c r="E8985" s="49" t="s">
        <v>23227</v>
      </c>
      <c r="F8985" s="50" t="s">
        <v>23228</v>
      </c>
      <c r="G8985" s="217">
        <v>728925.5</v>
      </c>
      <c r="H8985" s="212">
        <v>0</v>
      </c>
      <c r="I8985" s="212">
        <v>728925.5</v>
      </c>
    </row>
    <row r="8986" spans="1:9" ht="51" customHeight="1" x14ac:dyDescent="0.25">
      <c r="A8986" s="200">
        <v>43970</v>
      </c>
      <c r="B8986" s="37" t="s">
        <v>8437</v>
      </c>
      <c r="C8986" s="23">
        <v>62</v>
      </c>
      <c r="D8986" s="49" t="s">
        <v>20514</v>
      </c>
      <c r="E8986" s="49" t="s">
        <v>4704</v>
      </c>
      <c r="F8986" s="50" t="s">
        <v>20515</v>
      </c>
      <c r="G8986" s="217">
        <v>815810.6</v>
      </c>
      <c r="H8986" s="212">
        <v>0</v>
      </c>
      <c r="I8986" s="212">
        <v>810815.6</v>
      </c>
    </row>
    <row r="8987" spans="1:9" ht="51" customHeight="1" x14ac:dyDescent="0.25">
      <c r="A8987" s="200">
        <v>43970</v>
      </c>
      <c r="B8987" s="37" t="s">
        <v>8437</v>
      </c>
      <c r="C8987" s="23">
        <v>62</v>
      </c>
      <c r="D8987" s="49" t="s">
        <v>23229</v>
      </c>
      <c r="E8987" s="49" t="s">
        <v>21335</v>
      </c>
      <c r="F8987" s="50" t="s">
        <v>23230</v>
      </c>
      <c r="G8987" s="217">
        <v>3325000</v>
      </c>
      <c r="H8987" s="212">
        <v>0</v>
      </c>
      <c r="I8987" s="212">
        <v>3325000</v>
      </c>
    </row>
    <row r="8988" spans="1:9" ht="51" customHeight="1" x14ac:dyDescent="0.25">
      <c r="A8988" s="200">
        <v>43970</v>
      </c>
      <c r="B8988" s="37" t="s">
        <v>2579</v>
      </c>
      <c r="C8988" s="23">
        <v>64</v>
      </c>
      <c r="D8988" s="49" t="s">
        <v>23231</v>
      </c>
      <c r="E8988" s="49" t="s">
        <v>23232</v>
      </c>
      <c r="F8988" s="50" t="s">
        <v>23233</v>
      </c>
      <c r="G8988" s="217">
        <v>4551397.25</v>
      </c>
      <c r="H8988" s="212">
        <v>0</v>
      </c>
      <c r="I8988" s="212">
        <v>4551397.25</v>
      </c>
    </row>
    <row r="8989" spans="1:9" ht="51" customHeight="1" x14ac:dyDescent="0.25">
      <c r="A8989" s="200">
        <v>43970</v>
      </c>
      <c r="B8989" s="37" t="s">
        <v>8437</v>
      </c>
      <c r="C8989" s="23">
        <v>65</v>
      </c>
      <c r="D8989" s="49" t="s">
        <v>19455</v>
      </c>
      <c r="E8989" s="49" t="s">
        <v>19456</v>
      </c>
      <c r="F8989" s="50" t="s">
        <v>19457</v>
      </c>
      <c r="G8989" s="217">
        <v>1900000</v>
      </c>
      <c r="H8989" s="212">
        <v>0</v>
      </c>
      <c r="I8989" s="212">
        <v>1900000</v>
      </c>
    </row>
    <row r="8990" spans="1:9" ht="51" customHeight="1" x14ac:dyDescent="0.25">
      <c r="A8990" s="200">
        <v>43970</v>
      </c>
      <c r="B8990" s="37" t="s">
        <v>2580</v>
      </c>
      <c r="C8990" s="23">
        <v>66</v>
      </c>
      <c r="D8990" s="49" t="s">
        <v>23234</v>
      </c>
      <c r="E8990" s="49" t="s">
        <v>9747</v>
      </c>
      <c r="F8990" s="50" t="s">
        <v>23235</v>
      </c>
      <c r="G8990" s="217">
        <v>2550000</v>
      </c>
      <c r="H8990" s="212">
        <v>150000</v>
      </c>
      <c r="I8990" s="212">
        <v>2700000</v>
      </c>
    </row>
    <row r="8991" spans="1:9" ht="51" customHeight="1" x14ac:dyDescent="0.25">
      <c r="A8991" s="200">
        <v>43970</v>
      </c>
      <c r="B8991" s="37" t="s">
        <v>2580</v>
      </c>
      <c r="C8991" s="23">
        <v>66</v>
      </c>
      <c r="D8991" s="49" t="s">
        <v>23236</v>
      </c>
      <c r="E8991" s="49" t="s">
        <v>6406</v>
      </c>
      <c r="F8991" s="50" t="s">
        <v>23237</v>
      </c>
      <c r="G8991" s="217">
        <v>2550000</v>
      </c>
      <c r="H8991" s="212">
        <v>0</v>
      </c>
      <c r="I8991" s="212">
        <v>2550000</v>
      </c>
    </row>
    <row r="8992" spans="1:9" ht="51" customHeight="1" x14ac:dyDescent="0.25">
      <c r="A8992" s="200">
        <v>43970</v>
      </c>
      <c r="B8992" s="37" t="s">
        <v>2580</v>
      </c>
      <c r="C8992" s="23">
        <v>67</v>
      </c>
      <c r="D8992" s="49" t="s">
        <v>23238</v>
      </c>
      <c r="E8992" s="49" t="s">
        <v>40</v>
      </c>
      <c r="F8992" s="50" t="s">
        <v>23239</v>
      </c>
      <c r="G8992" s="217">
        <v>9029162.3300000001</v>
      </c>
      <c r="H8992" s="212">
        <v>531127.18999999994</v>
      </c>
      <c r="I8992" s="212">
        <v>9560289.5199999996</v>
      </c>
    </row>
    <row r="8993" spans="1:9" ht="51" customHeight="1" x14ac:dyDescent="0.25">
      <c r="A8993" s="200">
        <v>43970</v>
      </c>
      <c r="B8993" s="37" t="s">
        <v>8437</v>
      </c>
      <c r="C8993" s="23">
        <v>68</v>
      </c>
      <c r="D8993" s="49" t="s">
        <v>23240</v>
      </c>
      <c r="E8993" s="49" t="s">
        <v>1508</v>
      </c>
      <c r="F8993" s="50" t="s">
        <v>23241</v>
      </c>
      <c r="G8993" s="217">
        <v>2223000</v>
      </c>
      <c r="H8993" s="212">
        <v>0</v>
      </c>
      <c r="I8993" s="212">
        <v>2223000</v>
      </c>
    </row>
    <row r="8994" spans="1:9" ht="51" customHeight="1" x14ac:dyDescent="0.25">
      <c r="A8994" s="200">
        <v>43970</v>
      </c>
      <c r="B8994" s="37" t="s">
        <v>8437</v>
      </c>
      <c r="C8994" s="23">
        <v>68</v>
      </c>
      <c r="D8994" s="49" t="s">
        <v>23242</v>
      </c>
      <c r="E8994" s="49" t="s">
        <v>16908</v>
      </c>
      <c r="F8994" s="50" t="s">
        <v>23243</v>
      </c>
      <c r="G8994" s="217">
        <v>565806.69999999995</v>
      </c>
      <c r="H8994" s="212">
        <v>0</v>
      </c>
      <c r="I8994" s="212">
        <v>565806.69999999995</v>
      </c>
    </row>
    <row r="8995" spans="1:9" ht="51" customHeight="1" x14ac:dyDescent="0.25">
      <c r="A8995" s="200">
        <v>43970</v>
      </c>
      <c r="B8995" s="37" t="s">
        <v>8437</v>
      </c>
      <c r="C8995" s="23">
        <v>68</v>
      </c>
      <c r="D8995" s="49" t="s">
        <v>23244</v>
      </c>
      <c r="E8995" s="49" t="s">
        <v>17052</v>
      </c>
      <c r="F8995" s="50" t="s">
        <v>23245</v>
      </c>
      <c r="G8995" s="217">
        <v>2840628.25</v>
      </c>
      <c r="H8995" s="212">
        <v>0</v>
      </c>
      <c r="I8995" s="212">
        <v>2840628.25</v>
      </c>
    </row>
    <row r="8996" spans="1:9" ht="51" customHeight="1" x14ac:dyDescent="0.25">
      <c r="A8996" s="200">
        <v>43970</v>
      </c>
      <c r="B8996" s="37" t="s">
        <v>8437</v>
      </c>
      <c r="C8996" s="23">
        <v>68</v>
      </c>
      <c r="D8996" s="49" t="s">
        <v>23246</v>
      </c>
      <c r="E8996" s="49" t="s">
        <v>23247</v>
      </c>
      <c r="F8996" s="50" t="s">
        <v>23248</v>
      </c>
      <c r="G8996" s="217">
        <v>3692830.88</v>
      </c>
      <c r="H8996" s="212">
        <v>0</v>
      </c>
      <c r="I8996" s="212">
        <v>3692830.88</v>
      </c>
    </row>
    <row r="8997" spans="1:9" ht="51" customHeight="1" x14ac:dyDescent="0.25">
      <c r="A8997" s="200">
        <v>43970</v>
      </c>
      <c r="B8997" s="37" t="s">
        <v>8437</v>
      </c>
      <c r="C8997" s="23">
        <v>68</v>
      </c>
      <c r="D8997" s="49" t="s">
        <v>23249</v>
      </c>
      <c r="E8997" s="49" t="s">
        <v>18651</v>
      </c>
      <c r="F8997" s="50" t="s">
        <v>23250</v>
      </c>
      <c r="G8997" s="217">
        <v>3091877.47</v>
      </c>
      <c r="H8997" s="212">
        <v>0</v>
      </c>
      <c r="I8997" s="212">
        <v>3091877.47</v>
      </c>
    </row>
    <row r="8998" spans="1:9" ht="51" customHeight="1" x14ac:dyDescent="0.25">
      <c r="A8998" s="200">
        <v>43970</v>
      </c>
      <c r="B8998" s="37" t="s">
        <v>8437</v>
      </c>
      <c r="C8998" s="23">
        <v>68</v>
      </c>
      <c r="D8998" s="49" t="s">
        <v>23251</v>
      </c>
      <c r="E8998" s="49" t="s">
        <v>23252</v>
      </c>
      <c r="F8998" s="50" t="s">
        <v>23253</v>
      </c>
      <c r="G8998" s="217">
        <v>1099112</v>
      </c>
      <c r="H8998" s="212">
        <v>0</v>
      </c>
      <c r="I8998" s="212">
        <v>1099112</v>
      </c>
    </row>
    <row r="8999" spans="1:9" ht="51" customHeight="1" x14ac:dyDescent="0.25">
      <c r="A8999" s="200">
        <v>43970</v>
      </c>
      <c r="B8999" s="37" t="s">
        <v>8437</v>
      </c>
      <c r="C8999" s="23">
        <v>68</v>
      </c>
      <c r="D8999" s="49" t="s">
        <v>23254</v>
      </c>
      <c r="E8999" s="49" t="s">
        <v>5482</v>
      </c>
      <c r="F8999" s="50" t="s">
        <v>23255</v>
      </c>
      <c r="G8999" s="217">
        <v>4244477.41</v>
      </c>
      <c r="H8999" s="212">
        <v>0</v>
      </c>
      <c r="I8999" s="212">
        <v>4244477.41</v>
      </c>
    </row>
    <row r="9000" spans="1:9" ht="51" customHeight="1" x14ac:dyDescent="0.25">
      <c r="A9000" s="200">
        <v>43970</v>
      </c>
      <c r="B9000" s="37" t="s">
        <v>8437</v>
      </c>
      <c r="C9000" s="23">
        <v>68</v>
      </c>
      <c r="D9000" s="49" t="s">
        <v>23256</v>
      </c>
      <c r="E9000" s="49" t="s">
        <v>23257</v>
      </c>
      <c r="F9000" s="50" t="s">
        <v>23258</v>
      </c>
      <c r="G9000" s="217">
        <v>3280045.05</v>
      </c>
      <c r="H9000" s="212">
        <v>0</v>
      </c>
      <c r="I9000" s="212">
        <v>3280045.05</v>
      </c>
    </row>
    <row r="9001" spans="1:9" ht="51" customHeight="1" x14ac:dyDescent="0.25">
      <c r="A9001" s="200">
        <v>43970</v>
      </c>
      <c r="B9001" s="37" t="s">
        <v>8437</v>
      </c>
      <c r="C9001" s="23">
        <v>68</v>
      </c>
      <c r="D9001" s="49" t="s">
        <v>23259</v>
      </c>
      <c r="E9001" s="49" t="s">
        <v>2070</v>
      </c>
      <c r="F9001" s="50" t="s">
        <v>23260</v>
      </c>
      <c r="G9001" s="217">
        <v>2283416.7799999998</v>
      </c>
      <c r="H9001" s="212">
        <v>0</v>
      </c>
      <c r="I9001" s="212">
        <v>2283416.7799999998</v>
      </c>
    </row>
    <row r="9002" spans="1:9" ht="51" customHeight="1" x14ac:dyDescent="0.25">
      <c r="A9002" s="200">
        <v>43970</v>
      </c>
      <c r="B9002" s="37" t="s">
        <v>8437</v>
      </c>
      <c r="C9002" s="23">
        <v>68</v>
      </c>
      <c r="D9002" s="49" t="s">
        <v>23261</v>
      </c>
      <c r="E9002" s="49" t="s">
        <v>4950</v>
      </c>
      <c r="F9002" s="50" t="s">
        <v>23262</v>
      </c>
      <c r="G9002" s="217">
        <v>1583915.76</v>
      </c>
      <c r="H9002" s="212">
        <v>0</v>
      </c>
      <c r="I9002" s="212">
        <v>1583915.76</v>
      </c>
    </row>
    <row r="9003" spans="1:9" ht="51" customHeight="1" x14ac:dyDescent="0.25">
      <c r="A9003" s="200">
        <v>43970</v>
      </c>
      <c r="B9003" s="37" t="s">
        <v>8437</v>
      </c>
      <c r="C9003" s="23">
        <v>68</v>
      </c>
      <c r="D9003" s="49" t="s">
        <v>23263</v>
      </c>
      <c r="E9003" s="49" t="s">
        <v>23264</v>
      </c>
      <c r="F9003" s="50" t="s">
        <v>23265</v>
      </c>
      <c r="G9003" s="217">
        <v>1663998.63</v>
      </c>
      <c r="H9003" s="212">
        <v>0</v>
      </c>
      <c r="I9003" s="212">
        <v>1663998.63</v>
      </c>
    </row>
    <row r="9004" spans="1:9" ht="51" customHeight="1" x14ac:dyDescent="0.25">
      <c r="A9004" s="200">
        <v>43970</v>
      </c>
      <c r="B9004" s="37" t="s">
        <v>8437</v>
      </c>
      <c r="C9004" s="23">
        <v>68</v>
      </c>
      <c r="D9004" s="49" t="s">
        <v>23266</v>
      </c>
      <c r="E9004" s="49" t="s">
        <v>23267</v>
      </c>
      <c r="F9004" s="50" t="s">
        <v>23268</v>
      </c>
      <c r="G9004" s="217">
        <v>474905</v>
      </c>
      <c r="H9004" s="212">
        <v>0</v>
      </c>
      <c r="I9004" s="212">
        <v>474905</v>
      </c>
    </row>
    <row r="9005" spans="1:9" ht="51" customHeight="1" x14ac:dyDescent="0.25">
      <c r="A9005" s="200">
        <v>43970</v>
      </c>
      <c r="B9005" s="37" t="s">
        <v>8437</v>
      </c>
      <c r="C9005" s="23">
        <v>68</v>
      </c>
      <c r="D9005" s="49" t="s">
        <v>23269</v>
      </c>
      <c r="E9005" s="49" t="s">
        <v>23270</v>
      </c>
      <c r="F9005" s="50" t="s">
        <v>23271</v>
      </c>
      <c r="G9005" s="217">
        <v>782951.24</v>
      </c>
      <c r="H9005" s="212">
        <v>0</v>
      </c>
      <c r="I9005" s="212">
        <v>782951.24</v>
      </c>
    </row>
    <row r="9006" spans="1:9" ht="51" customHeight="1" x14ac:dyDescent="0.25">
      <c r="A9006" s="200">
        <v>43970</v>
      </c>
      <c r="B9006" s="37" t="s">
        <v>8437</v>
      </c>
      <c r="C9006" s="23">
        <v>68</v>
      </c>
      <c r="D9006" s="49" t="s">
        <v>23272</v>
      </c>
      <c r="E9006" s="49" t="s">
        <v>447</v>
      </c>
      <c r="F9006" s="50" t="s">
        <v>23273</v>
      </c>
      <c r="G9006" s="217">
        <v>3189043.93</v>
      </c>
      <c r="H9006" s="212">
        <v>0</v>
      </c>
      <c r="I9006" s="212">
        <v>3189043.93</v>
      </c>
    </row>
    <row r="9007" spans="1:9" ht="51" customHeight="1" x14ac:dyDescent="0.25">
      <c r="A9007" s="200">
        <v>43970</v>
      </c>
      <c r="B9007" s="37" t="s">
        <v>8437</v>
      </c>
      <c r="C9007" s="23">
        <v>69</v>
      </c>
      <c r="D9007" s="49" t="s">
        <v>23274</v>
      </c>
      <c r="E9007" s="49" t="s">
        <v>950</v>
      </c>
      <c r="F9007" s="50" t="s">
        <v>23275</v>
      </c>
      <c r="G9007" s="217">
        <v>777617.94</v>
      </c>
      <c r="H9007" s="212">
        <v>0</v>
      </c>
      <c r="I9007" s="212">
        <v>777617.94</v>
      </c>
    </row>
    <row r="9008" spans="1:9" ht="51" customHeight="1" x14ac:dyDescent="0.25">
      <c r="A9008" s="200">
        <v>43970</v>
      </c>
      <c r="B9008" s="37" t="s">
        <v>2581</v>
      </c>
      <c r="C9008" s="23">
        <v>78</v>
      </c>
      <c r="D9008" s="49" t="s">
        <v>23276</v>
      </c>
      <c r="E9008" s="49" t="s">
        <v>23277</v>
      </c>
      <c r="F9008" s="50" t="s">
        <v>23278</v>
      </c>
      <c r="G9008" s="217">
        <v>1180517.46</v>
      </c>
      <c r="H9008" s="212">
        <v>0</v>
      </c>
      <c r="I9008" s="212">
        <v>1180517.46</v>
      </c>
    </row>
    <row r="9009" spans="1:9" ht="51" customHeight="1" x14ac:dyDescent="0.25">
      <c r="A9009" s="200">
        <v>43970</v>
      </c>
      <c r="B9009" s="37" t="s">
        <v>2581</v>
      </c>
      <c r="C9009" s="23">
        <v>78</v>
      </c>
      <c r="D9009" s="49" t="s">
        <v>23279</v>
      </c>
      <c r="E9009" s="49" t="s">
        <v>23280</v>
      </c>
      <c r="F9009" s="50" t="s">
        <v>23281</v>
      </c>
      <c r="G9009" s="217">
        <v>2589624.06</v>
      </c>
      <c r="H9009" s="212">
        <v>0</v>
      </c>
      <c r="I9009" s="212">
        <v>2589624.06</v>
      </c>
    </row>
    <row r="9010" spans="1:9" ht="51" customHeight="1" x14ac:dyDescent="0.25">
      <c r="A9010" s="200">
        <v>43970</v>
      </c>
      <c r="B9010" s="37" t="s">
        <v>2581</v>
      </c>
      <c r="C9010" s="23">
        <v>78</v>
      </c>
      <c r="D9010" s="49" t="s">
        <v>23282</v>
      </c>
      <c r="E9010" s="49" t="s">
        <v>23283</v>
      </c>
      <c r="F9010" s="50" t="s">
        <v>23284</v>
      </c>
      <c r="G9010" s="217">
        <v>4554550.63</v>
      </c>
      <c r="H9010" s="212">
        <v>0</v>
      </c>
      <c r="I9010" s="212">
        <v>4554550.63</v>
      </c>
    </row>
    <row r="9011" spans="1:9" ht="51" customHeight="1" x14ac:dyDescent="0.25">
      <c r="A9011" s="200">
        <v>43970</v>
      </c>
      <c r="B9011" s="37" t="s">
        <v>2581</v>
      </c>
      <c r="C9011" s="23">
        <v>78</v>
      </c>
      <c r="D9011" s="49" t="s">
        <v>23285</v>
      </c>
      <c r="E9011" s="49" t="s">
        <v>23286</v>
      </c>
      <c r="F9011" s="50" t="s">
        <v>23287</v>
      </c>
      <c r="G9011" s="217">
        <v>769178.9</v>
      </c>
      <c r="H9011" s="212">
        <v>0</v>
      </c>
      <c r="I9011" s="212">
        <v>769178.9</v>
      </c>
    </row>
    <row r="9012" spans="1:9" ht="51" customHeight="1" x14ac:dyDescent="0.25">
      <c r="A9012" s="200">
        <v>43970</v>
      </c>
      <c r="B9012" s="37" t="s">
        <v>2581</v>
      </c>
      <c r="C9012" s="23">
        <v>78</v>
      </c>
      <c r="D9012" s="49" t="s">
        <v>23288</v>
      </c>
      <c r="E9012" s="49" t="s">
        <v>4388</v>
      </c>
      <c r="F9012" s="50" t="s">
        <v>23289</v>
      </c>
      <c r="G9012" s="217">
        <v>5060691.41</v>
      </c>
      <c r="H9012" s="212">
        <v>253034.57</v>
      </c>
      <c r="I9012" s="212">
        <v>5313725.9800000004</v>
      </c>
    </row>
    <row r="9013" spans="1:9" ht="51" customHeight="1" x14ac:dyDescent="0.25">
      <c r="A9013" s="200">
        <v>43970</v>
      </c>
      <c r="B9013" s="37" t="s">
        <v>2581</v>
      </c>
      <c r="C9013" s="23">
        <v>78</v>
      </c>
      <c r="D9013" s="49" t="s">
        <v>23290</v>
      </c>
      <c r="E9013" s="49" t="s">
        <v>16410</v>
      </c>
      <c r="F9013" s="50" t="s">
        <v>23291</v>
      </c>
      <c r="G9013" s="217">
        <v>3549575.48</v>
      </c>
      <c r="H9013" s="212">
        <v>0</v>
      </c>
      <c r="I9013" s="212">
        <v>3549575.48</v>
      </c>
    </row>
    <row r="9014" spans="1:9" ht="51" customHeight="1" x14ac:dyDescent="0.25">
      <c r="A9014" s="200">
        <v>43970</v>
      </c>
      <c r="B9014" s="37" t="s">
        <v>2581</v>
      </c>
      <c r="C9014" s="23">
        <v>78</v>
      </c>
      <c r="D9014" s="49" t="s">
        <v>23292</v>
      </c>
      <c r="E9014" s="49" t="s">
        <v>23293</v>
      </c>
      <c r="F9014" s="50" t="s">
        <v>23294</v>
      </c>
      <c r="G9014" s="217">
        <v>6983391.9000000004</v>
      </c>
      <c r="H9014" s="212">
        <v>0</v>
      </c>
      <c r="I9014" s="212">
        <v>6983391.9000000004</v>
      </c>
    </row>
    <row r="9015" spans="1:9" ht="51" customHeight="1" x14ac:dyDescent="0.25">
      <c r="A9015" s="200">
        <v>43970</v>
      </c>
      <c r="B9015" s="37" t="s">
        <v>2581</v>
      </c>
      <c r="C9015" s="23">
        <v>78</v>
      </c>
      <c r="D9015" s="49" t="s">
        <v>23295</v>
      </c>
      <c r="E9015" s="49" t="s">
        <v>23296</v>
      </c>
      <c r="F9015" s="50" t="s">
        <v>23297</v>
      </c>
      <c r="G9015" s="217">
        <v>1412669.21</v>
      </c>
      <c r="H9015" s="212">
        <v>0</v>
      </c>
      <c r="I9015" s="212">
        <v>1412669.21</v>
      </c>
    </row>
    <row r="9016" spans="1:9" ht="51" customHeight="1" x14ac:dyDescent="0.25">
      <c r="A9016" s="200">
        <v>43970</v>
      </c>
      <c r="B9016" s="37" t="s">
        <v>2581</v>
      </c>
      <c r="C9016" s="23">
        <v>78</v>
      </c>
      <c r="D9016" s="49" t="s">
        <v>23298</v>
      </c>
      <c r="E9016" s="49" t="s">
        <v>23299</v>
      </c>
      <c r="F9016" s="50" t="s">
        <v>23300</v>
      </c>
      <c r="G9016" s="217">
        <v>2745652.97</v>
      </c>
      <c r="H9016" s="212">
        <v>0</v>
      </c>
      <c r="I9016" s="212">
        <v>2745652.97</v>
      </c>
    </row>
    <row r="9017" spans="1:9" ht="51" customHeight="1" x14ac:dyDescent="0.25">
      <c r="A9017" s="200">
        <v>43970</v>
      </c>
      <c r="B9017" s="37" t="s">
        <v>2581</v>
      </c>
      <c r="C9017" s="23">
        <v>78</v>
      </c>
      <c r="D9017" s="49" t="s">
        <v>23301</v>
      </c>
      <c r="E9017" s="49" t="s">
        <v>23302</v>
      </c>
      <c r="F9017" s="50" t="s">
        <v>23303</v>
      </c>
      <c r="G9017" s="217">
        <v>1762904.4</v>
      </c>
      <c r="H9017" s="212">
        <v>0</v>
      </c>
      <c r="I9017" s="212">
        <v>1762904.4</v>
      </c>
    </row>
    <row r="9018" spans="1:9" ht="51" customHeight="1" x14ac:dyDescent="0.25">
      <c r="A9018" s="200">
        <v>43970</v>
      </c>
      <c r="B9018" s="37" t="s">
        <v>2581</v>
      </c>
      <c r="C9018" s="23">
        <v>78</v>
      </c>
      <c r="D9018" s="49" t="s">
        <v>23304</v>
      </c>
      <c r="E9018" s="49" t="s">
        <v>11516</v>
      </c>
      <c r="F9018" s="50" t="s">
        <v>23305</v>
      </c>
      <c r="G9018" s="217">
        <v>1296333.8500000001</v>
      </c>
      <c r="H9018" s="212">
        <v>64816.7</v>
      </c>
      <c r="I9018" s="212">
        <v>1361150.55</v>
      </c>
    </row>
    <row r="9019" spans="1:9" ht="51" customHeight="1" x14ac:dyDescent="0.25">
      <c r="A9019" s="200">
        <v>43970</v>
      </c>
      <c r="B9019" s="37" t="s">
        <v>2581</v>
      </c>
      <c r="C9019" s="23">
        <v>78</v>
      </c>
      <c r="D9019" s="49" t="s">
        <v>23306</v>
      </c>
      <c r="E9019" s="49" t="s">
        <v>23307</v>
      </c>
      <c r="F9019" s="50" t="s">
        <v>23308</v>
      </c>
      <c r="G9019" s="217">
        <v>972434.7</v>
      </c>
      <c r="H9019" s="212">
        <v>0</v>
      </c>
      <c r="I9019" s="212">
        <v>972434.7</v>
      </c>
    </row>
    <row r="9020" spans="1:9" ht="51" customHeight="1" x14ac:dyDescent="0.25">
      <c r="A9020" s="200">
        <v>43970</v>
      </c>
      <c r="B9020" s="37" t="s">
        <v>2581</v>
      </c>
      <c r="C9020" s="23">
        <v>78</v>
      </c>
      <c r="D9020" s="49" t="s">
        <v>23309</v>
      </c>
      <c r="E9020" s="49" t="s">
        <v>17978</v>
      </c>
      <c r="F9020" s="50" t="s">
        <v>23310</v>
      </c>
      <c r="G9020" s="217">
        <v>1849644.39</v>
      </c>
      <c r="H9020" s="212">
        <v>92482.22</v>
      </c>
      <c r="I9020" s="212">
        <v>1942126.61</v>
      </c>
    </row>
    <row r="9021" spans="1:9" ht="51" customHeight="1" x14ac:dyDescent="0.25">
      <c r="A9021" s="200">
        <v>43970</v>
      </c>
      <c r="B9021" s="37" t="s">
        <v>2581</v>
      </c>
      <c r="C9021" s="23">
        <v>78</v>
      </c>
      <c r="D9021" s="49" t="s">
        <v>23311</v>
      </c>
      <c r="E9021" s="49" t="s">
        <v>23312</v>
      </c>
      <c r="F9021" s="50" t="s">
        <v>23313</v>
      </c>
      <c r="G9021" s="217">
        <v>1833918.6</v>
      </c>
      <c r="H9021" s="212">
        <v>0</v>
      </c>
      <c r="I9021" s="212">
        <v>1833918.6</v>
      </c>
    </row>
    <row r="9022" spans="1:9" ht="51" customHeight="1" x14ac:dyDescent="0.25">
      <c r="A9022" s="200">
        <v>43970</v>
      </c>
      <c r="B9022" s="37" t="s">
        <v>2581</v>
      </c>
      <c r="C9022" s="23">
        <v>78</v>
      </c>
      <c r="D9022" s="49" t="s">
        <v>23314</v>
      </c>
      <c r="E9022" s="49" t="s">
        <v>1987</v>
      </c>
      <c r="F9022" s="50" t="s">
        <v>23315</v>
      </c>
      <c r="G9022" s="217">
        <v>4770716.8</v>
      </c>
      <c r="H9022" s="212">
        <v>238535.84</v>
      </c>
      <c r="I9022" s="212">
        <v>5009252.6399999997</v>
      </c>
    </row>
    <row r="9023" spans="1:9" ht="51" customHeight="1" x14ac:dyDescent="0.25">
      <c r="A9023" s="200">
        <v>43970</v>
      </c>
      <c r="B9023" s="37" t="s">
        <v>2581</v>
      </c>
      <c r="C9023" s="23">
        <v>78</v>
      </c>
      <c r="D9023" s="49" t="s">
        <v>23316</v>
      </c>
      <c r="E9023" s="49" t="s">
        <v>23317</v>
      </c>
      <c r="F9023" s="50" t="s">
        <v>23318</v>
      </c>
      <c r="G9023" s="217">
        <v>1584066.9</v>
      </c>
      <c r="H9023" s="212">
        <v>0</v>
      </c>
      <c r="I9023" s="212">
        <v>1584066.9</v>
      </c>
    </row>
    <row r="9024" spans="1:9" ht="51" customHeight="1" x14ac:dyDescent="0.25">
      <c r="A9024" s="200">
        <v>43970</v>
      </c>
      <c r="B9024" s="37" t="s">
        <v>2581</v>
      </c>
      <c r="C9024" s="23">
        <v>78</v>
      </c>
      <c r="D9024" s="49" t="s">
        <v>23319</v>
      </c>
      <c r="E9024" s="49" t="s">
        <v>23320</v>
      </c>
      <c r="F9024" s="50" t="s">
        <v>23321</v>
      </c>
      <c r="G9024" s="217">
        <v>1435295.3</v>
      </c>
      <c r="H9024" s="212">
        <v>0</v>
      </c>
      <c r="I9024" s="212">
        <v>1435295.3</v>
      </c>
    </row>
    <row r="9025" spans="1:9" ht="51" customHeight="1" x14ac:dyDescent="0.25">
      <c r="A9025" s="200">
        <v>43970</v>
      </c>
      <c r="B9025" s="37" t="s">
        <v>2581</v>
      </c>
      <c r="C9025" s="23">
        <v>78</v>
      </c>
      <c r="D9025" s="49" t="s">
        <v>23322</v>
      </c>
      <c r="E9025" s="49" t="s">
        <v>23323</v>
      </c>
      <c r="F9025" s="50" t="s">
        <v>23324</v>
      </c>
      <c r="G9025" s="217">
        <v>3042892.58</v>
      </c>
      <c r="H9025" s="212">
        <v>0</v>
      </c>
      <c r="I9025" s="212">
        <v>3042892.58</v>
      </c>
    </row>
    <row r="9026" spans="1:9" ht="51" customHeight="1" x14ac:dyDescent="0.25">
      <c r="A9026" s="200">
        <v>43970</v>
      </c>
      <c r="B9026" s="37" t="s">
        <v>2581</v>
      </c>
      <c r="C9026" s="23">
        <v>78</v>
      </c>
      <c r="D9026" s="49" t="s">
        <v>23325</v>
      </c>
      <c r="E9026" s="49" t="s">
        <v>23326</v>
      </c>
      <c r="F9026" s="50" t="s">
        <v>23327</v>
      </c>
      <c r="G9026" s="217">
        <v>11291458.5</v>
      </c>
      <c r="H9026" s="212">
        <v>0</v>
      </c>
      <c r="I9026" s="212">
        <v>11291458.5</v>
      </c>
    </row>
    <row r="9027" spans="1:9" ht="51" customHeight="1" x14ac:dyDescent="0.25">
      <c r="A9027" s="200">
        <v>43970</v>
      </c>
      <c r="B9027" s="37" t="s">
        <v>2581</v>
      </c>
      <c r="C9027" s="23">
        <v>78</v>
      </c>
      <c r="D9027" s="49" t="s">
        <v>23328</v>
      </c>
      <c r="E9027" s="49" t="s">
        <v>23329</v>
      </c>
      <c r="F9027" s="50" t="s">
        <v>23330</v>
      </c>
      <c r="G9027" s="217">
        <v>1073291.1000000001</v>
      </c>
      <c r="H9027" s="212">
        <v>0</v>
      </c>
      <c r="I9027" s="212">
        <v>1073291.1000000001</v>
      </c>
    </row>
    <row r="9028" spans="1:9" ht="51" customHeight="1" x14ac:dyDescent="0.25">
      <c r="A9028" s="200">
        <v>43970</v>
      </c>
      <c r="B9028" s="37" t="s">
        <v>2581</v>
      </c>
      <c r="C9028" s="23">
        <v>78</v>
      </c>
      <c r="D9028" s="49" t="s">
        <v>23331</v>
      </c>
      <c r="E9028" s="49" t="s">
        <v>4906</v>
      </c>
      <c r="F9028" s="50" t="s">
        <v>23332</v>
      </c>
      <c r="G9028" s="217">
        <v>603776.4</v>
      </c>
      <c r="H9028" s="212">
        <v>30188.82</v>
      </c>
      <c r="I9028" s="212">
        <v>633965.22</v>
      </c>
    </row>
    <row r="9029" spans="1:9" ht="51" customHeight="1" x14ac:dyDescent="0.25">
      <c r="A9029" s="200">
        <v>43970</v>
      </c>
      <c r="B9029" s="37" t="s">
        <v>2581</v>
      </c>
      <c r="C9029" s="23">
        <v>78</v>
      </c>
      <c r="D9029" s="49" t="s">
        <v>23333</v>
      </c>
      <c r="E9029" s="49" t="s">
        <v>23334</v>
      </c>
      <c r="F9029" s="50" t="s">
        <v>23335</v>
      </c>
      <c r="G9029" s="217">
        <v>4996254.9800000004</v>
      </c>
      <c r="H9029" s="212">
        <v>0</v>
      </c>
      <c r="I9029" s="212">
        <v>4996254.9800000004</v>
      </c>
    </row>
    <row r="9030" spans="1:9" ht="51" customHeight="1" x14ac:dyDescent="0.25">
      <c r="A9030" s="200">
        <v>43970</v>
      </c>
      <c r="B9030" s="37" t="s">
        <v>2581</v>
      </c>
      <c r="C9030" s="23">
        <v>78</v>
      </c>
      <c r="D9030" s="49" t="s">
        <v>23336</v>
      </c>
      <c r="E9030" s="49" t="s">
        <v>23337</v>
      </c>
      <c r="F9030" s="50" t="s">
        <v>23338</v>
      </c>
      <c r="G9030" s="217">
        <v>1718829.3</v>
      </c>
      <c r="H9030" s="212">
        <v>0</v>
      </c>
      <c r="I9030" s="212">
        <v>1718829.3</v>
      </c>
    </row>
    <row r="9031" spans="1:9" ht="51" customHeight="1" x14ac:dyDescent="0.25">
      <c r="A9031" s="200">
        <v>43970</v>
      </c>
      <c r="B9031" s="37" t="s">
        <v>2581</v>
      </c>
      <c r="C9031" s="23">
        <v>78</v>
      </c>
      <c r="D9031" s="49" t="s">
        <v>23339</v>
      </c>
      <c r="E9031" s="49" t="s">
        <v>2292</v>
      </c>
      <c r="F9031" s="50" t="s">
        <v>23340</v>
      </c>
      <c r="G9031" s="217">
        <v>3249460.45</v>
      </c>
      <c r="H9031" s="212">
        <v>162473.03</v>
      </c>
      <c r="I9031" s="212">
        <v>3411933.48</v>
      </c>
    </row>
    <row r="9032" spans="1:9" ht="51" customHeight="1" x14ac:dyDescent="0.25">
      <c r="A9032" s="200">
        <v>43970</v>
      </c>
      <c r="B9032" s="37" t="s">
        <v>2581</v>
      </c>
      <c r="C9032" s="23">
        <v>78</v>
      </c>
      <c r="D9032" s="49" t="s">
        <v>23341</v>
      </c>
      <c r="E9032" s="49" t="s">
        <v>23342</v>
      </c>
      <c r="F9032" s="50" t="s">
        <v>23343</v>
      </c>
      <c r="G9032" s="217">
        <v>2093890.8</v>
      </c>
      <c r="H9032" s="212">
        <v>0</v>
      </c>
      <c r="I9032" s="212">
        <v>2093890.8</v>
      </c>
    </row>
    <row r="9033" spans="1:9" ht="51" customHeight="1" x14ac:dyDescent="0.25">
      <c r="A9033" s="200">
        <v>43970</v>
      </c>
      <c r="B9033" s="37" t="s">
        <v>2581</v>
      </c>
      <c r="C9033" s="23">
        <v>78</v>
      </c>
      <c r="D9033" s="49" t="s">
        <v>23344</v>
      </c>
      <c r="E9033" s="49" t="s">
        <v>23345</v>
      </c>
      <c r="F9033" s="50" t="s">
        <v>23346</v>
      </c>
      <c r="G9033" s="217">
        <v>1461706.2</v>
      </c>
      <c r="H9033" s="212">
        <v>0</v>
      </c>
      <c r="I9033" s="212">
        <v>1461706.2</v>
      </c>
    </row>
    <row r="9034" spans="1:9" ht="51" customHeight="1" x14ac:dyDescent="0.25">
      <c r="A9034" s="200">
        <v>43970</v>
      </c>
      <c r="B9034" s="37" t="s">
        <v>2581</v>
      </c>
      <c r="C9034" s="23">
        <v>78</v>
      </c>
      <c r="D9034" s="49" t="s">
        <v>23347</v>
      </c>
      <c r="E9034" s="49" t="s">
        <v>23348</v>
      </c>
      <c r="F9034" s="50" t="s">
        <v>23349</v>
      </c>
      <c r="G9034" s="217">
        <v>1414485.44</v>
      </c>
      <c r="H9034" s="212">
        <v>0</v>
      </c>
      <c r="I9034" s="212">
        <v>1414485.44</v>
      </c>
    </row>
    <row r="9035" spans="1:9" ht="51" customHeight="1" x14ac:dyDescent="0.25">
      <c r="A9035" s="200">
        <v>43970</v>
      </c>
      <c r="B9035" s="37" t="s">
        <v>2581</v>
      </c>
      <c r="C9035" s="23">
        <v>78</v>
      </c>
      <c r="D9035" s="49" t="s">
        <v>23350</v>
      </c>
      <c r="E9035" s="49" t="s">
        <v>23351</v>
      </c>
      <c r="F9035" s="50" t="s">
        <v>23352</v>
      </c>
      <c r="G9035" s="217">
        <v>1024148.07</v>
      </c>
      <c r="H9035" s="212">
        <v>0</v>
      </c>
      <c r="I9035" s="212">
        <v>1024148.07</v>
      </c>
    </row>
    <row r="9036" spans="1:9" ht="51" customHeight="1" x14ac:dyDescent="0.25">
      <c r="A9036" s="200">
        <v>43970</v>
      </c>
      <c r="B9036" s="37" t="s">
        <v>2581</v>
      </c>
      <c r="C9036" s="23">
        <v>78</v>
      </c>
      <c r="D9036" s="49" t="s">
        <v>23353</v>
      </c>
      <c r="E9036" s="49" t="s">
        <v>23354</v>
      </c>
      <c r="F9036" s="50" t="s">
        <v>23355</v>
      </c>
      <c r="G9036" s="217">
        <v>2117183.1</v>
      </c>
      <c r="H9036" s="212">
        <v>0</v>
      </c>
      <c r="I9036" s="212">
        <v>2117183.1</v>
      </c>
    </row>
    <row r="9037" spans="1:9" ht="51" customHeight="1" x14ac:dyDescent="0.25">
      <c r="A9037" s="200">
        <v>43970</v>
      </c>
      <c r="B9037" s="37" t="s">
        <v>2581</v>
      </c>
      <c r="C9037" s="23">
        <v>78</v>
      </c>
      <c r="D9037" s="49" t="s">
        <v>23356</v>
      </c>
      <c r="E9037" s="49" t="s">
        <v>23357</v>
      </c>
      <c r="F9037" s="50" t="s">
        <v>23358</v>
      </c>
      <c r="G9037" s="217">
        <v>1311014.67</v>
      </c>
      <c r="H9037" s="212">
        <v>0</v>
      </c>
      <c r="I9037" s="212">
        <v>1311014.67</v>
      </c>
    </row>
    <row r="9038" spans="1:9" ht="51" customHeight="1" x14ac:dyDescent="0.25">
      <c r="A9038" s="200">
        <v>43970</v>
      </c>
      <c r="B9038" s="37" t="s">
        <v>2581</v>
      </c>
      <c r="C9038" s="23">
        <v>78</v>
      </c>
      <c r="D9038" s="49" t="s">
        <v>23359</v>
      </c>
      <c r="E9038" s="49" t="s">
        <v>23360</v>
      </c>
      <c r="F9038" s="50" t="s">
        <v>23361</v>
      </c>
      <c r="G9038" s="217">
        <v>1571256.9</v>
      </c>
      <c r="H9038" s="212">
        <v>0</v>
      </c>
      <c r="I9038" s="212">
        <v>1571256.9</v>
      </c>
    </row>
    <row r="9039" spans="1:9" ht="51" customHeight="1" x14ac:dyDescent="0.25">
      <c r="A9039" s="200">
        <v>43970</v>
      </c>
      <c r="B9039" s="37" t="s">
        <v>2581</v>
      </c>
      <c r="C9039" s="23">
        <v>78</v>
      </c>
      <c r="D9039" s="49" t="s">
        <v>23362</v>
      </c>
      <c r="E9039" s="49" t="s">
        <v>23363</v>
      </c>
      <c r="F9039" s="50" t="s">
        <v>23364</v>
      </c>
      <c r="G9039" s="217">
        <v>1032673.94</v>
      </c>
      <c r="H9039" s="212">
        <v>0</v>
      </c>
      <c r="I9039" s="212">
        <v>1032673.94</v>
      </c>
    </row>
    <row r="9040" spans="1:9" ht="51" customHeight="1" x14ac:dyDescent="0.25">
      <c r="A9040" s="200">
        <v>43970</v>
      </c>
      <c r="B9040" s="37" t="s">
        <v>2581</v>
      </c>
      <c r="C9040" s="23">
        <v>78</v>
      </c>
      <c r="D9040" s="49" t="s">
        <v>23365</v>
      </c>
      <c r="E9040" s="49" t="s">
        <v>23366</v>
      </c>
      <c r="F9040" s="50" t="s">
        <v>23367</v>
      </c>
      <c r="G9040" s="217">
        <v>1573953.45</v>
      </c>
      <c r="H9040" s="212">
        <v>0</v>
      </c>
      <c r="I9040" s="212">
        <v>1573953.45</v>
      </c>
    </row>
    <row r="9041" spans="1:9" ht="51" customHeight="1" x14ac:dyDescent="0.25">
      <c r="A9041" s="200">
        <v>43970</v>
      </c>
      <c r="B9041" s="37" t="s">
        <v>2581</v>
      </c>
      <c r="C9041" s="23">
        <v>78</v>
      </c>
      <c r="D9041" s="49" t="s">
        <v>23368</v>
      </c>
      <c r="E9041" s="49" t="s">
        <v>23369</v>
      </c>
      <c r="F9041" s="50" t="s">
        <v>23370</v>
      </c>
      <c r="G9041" s="217">
        <v>1681977.65</v>
      </c>
      <c r="H9041" s="212">
        <v>0</v>
      </c>
      <c r="I9041" s="212">
        <v>1681977.65</v>
      </c>
    </row>
    <row r="9042" spans="1:9" ht="51" customHeight="1" x14ac:dyDescent="0.25">
      <c r="A9042" s="200">
        <v>43977</v>
      </c>
      <c r="B9042" s="37" t="s">
        <v>2571</v>
      </c>
      <c r="C9042" s="23">
        <v>42</v>
      </c>
      <c r="D9042" s="49" t="s">
        <v>23371</v>
      </c>
      <c r="E9042" s="49" t="s">
        <v>2273</v>
      </c>
      <c r="F9042" s="50" t="s">
        <v>23372</v>
      </c>
      <c r="G9042" s="217">
        <v>14233277.77</v>
      </c>
      <c r="H9042" s="212">
        <v>837251.64</v>
      </c>
      <c r="I9042" s="212">
        <v>15070529.41</v>
      </c>
    </row>
    <row r="9043" spans="1:9" ht="51" customHeight="1" x14ac:dyDescent="0.25">
      <c r="A9043" s="200">
        <v>43977</v>
      </c>
      <c r="B9043" s="37" t="s">
        <v>2573</v>
      </c>
      <c r="C9043" s="23">
        <v>48</v>
      </c>
      <c r="D9043" s="49" t="s">
        <v>23373</v>
      </c>
      <c r="E9043" s="49" t="s">
        <v>1739</v>
      </c>
      <c r="F9043" s="50" t="s">
        <v>23374</v>
      </c>
      <c r="G9043" s="217">
        <v>59999999.75</v>
      </c>
      <c r="H9043" s="212">
        <v>10588235.25</v>
      </c>
      <c r="I9043" s="212">
        <v>70588235</v>
      </c>
    </row>
    <row r="9044" spans="1:9" ht="51" customHeight="1" x14ac:dyDescent="0.25">
      <c r="A9044" s="200">
        <v>43977</v>
      </c>
      <c r="B9044" s="37" t="s">
        <v>2582</v>
      </c>
      <c r="C9044" s="23">
        <v>50</v>
      </c>
      <c r="D9044" s="49" t="s">
        <v>23375</v>
      </c>
      <c r="E9044" s="49" t="s">
        <v>540</v>
      </c>
      <c r="F9044" s="50" t="s">
        <v>23376</v>
      </c>
      <c r="G9044" s="217">
        <v>9099217.6999999993</v>
      </c>
      <c r="H9044" s="212">
        <v>535248.1</v>
      </c>
      <c r="I9044" s="212">
        <v>9634465.8000000007</v>
      </c>
    </row>
    <row r="9045" spans="1:9" ht="51" customHeight="1" x14ac:dyDescent="0.25">
      <c r="A9045" s="200">
        <v>43977</v>
      </c>
      <c r="B9045" s="37" t="s">
        <v>2582</v>
      </c>
      <c r="C9045" s="23">
        <v>50</v>
      </c>
      <c r="D9045" s="49" t="s">
        <v>23377</v>
      </c>
      <c r="E9045" s="49" t="s">
        <v>15811</v>
      </c>
      <c r="F9045" s="50" t="s">
        <v>23378</v>
      </c>
      <c r="G9045" s="217">
        <v>7238087.4100000001</v>
      </c>
      <c r="H9045" s="212">
        <v>425769.85</v>
      </c>
      <c r="I9045" s="212">
        <v>7663857.2599999998</v>
      </c>
    </row>
    <row r="9046" spans="1:9" ht="51" customHeight="1" x14ac:dyDescent="0.25">
      <c r="A9046" s="200">
        <v>43977</v>
      </c>
      <c r="B9046" s="37" t="s">
        <v>2582</v>
      </c>
      <c r="C9046" s="23">
        <v>50</v>
      </c>
      <c r="D9046" s="49" t="s">
        <v>23379</v>
      </c>
      <c r="E9046" s="49" t="s">
        <v>6795</v>
      </c>
      <c r="F9046" s="50" t="s">
        <v>23380</v>
      </c>
      <c r="G9046" s="217">
        <v>13547244.970000001</v>
      </c>
      <c r="H9046" s="212">
        <v>796896.77</v>
      </c>
      <c r="I9046" s="212">
        <v>14344141.74</v>
      </c>
    </row>
    <row r="9047" spans="1:9" ht="51" customHeight="1" x14ac:dyDescent="0.25">
      <c r="A9047" s="200">
        <v>43977</v>
      </c>
      <c r="B9047" s="37" t="s">
        <v>2582</v>
      </c>
      <c r="C9047" s="23">
        <v>50</v>
      </c>
      <c r="D9047" s="49" t="s">
        <v>23381</v>
      </c>
      <c r="E9047" s="49" t="s">
        <v>1924</v>
      </c>
      <c r="F9047" s="50" t="s">
        <v>23382</v>
      </c>
      <c r="G9047" s="217">
        <v>7650000</v>
      </c>
      <c r="H9047" s="212">
        <v>450000</v>
      </c>
      <c r="I9047" s="212">
        <v>8100000</v>
      </c>
    </row>
    <row r="9048" spans="1:9" ht="51" customHeight="1" x14ac:dyDescent="0.25">
      <c r="A9048" s="200">
        <v>43977</v>
      </c>
      <c r="B9048" s="37" t="s">
        <v>8437</v>
      </c>
      <c r="C9048" s="23">
        <v>53</v>
      </c>
      <c r="D9048" s="49" t="s">
        <v>23383</v>
      </c>
      <c r="E9048" s="49" t="s">
        <v>23384</v>
      </c>
      <c r="F9048" s="50" t="s">
        <v>23385</v>
      </c>
      <c r="G9048" s="217">
        <v>1590166.82</v>
      </c>
      <c r="H9048" s="212">
        <v>0</v>
      </c>
      <c r="I9048" s="212">
        <v>1590166.82</v>
      </c>
    </row>
    <row r="9049" spans="1:9" ht="51" customHeight="1" x14ac:dyDescent="0.25">
      <c r="A9049" s="200">
        <v>43977</v>
      </c>
      <c r="B9049" s="37" t="s">
        <v>8437</v>
      </c>
      <c r="C9049" s="23">
        <v>53</v>
      </c>
      <c r="D9049" s="49" t="s">
        <v>23386</v>
      </c>
      <c r="E9049" s="49" t="s">
        <v>4927</v>
      </c>
      <c r="F9049" s="50" t="s">
        <v>23387</v>
      </c>
      <c r="G9049" s="217">
        <v>1999750</v>
      </c>
      <c r="H9049" s="212">
        <v>0</v>
      </c>
      <c r="I9049" s="212">
        <v>1999750</v>
      </c>
    </row>
    <row r="9050" spans="1:9" ht="51" customHeight="1" x14ac:dyDescent="0.25">
      <c r="A9050" s="200">
        <v>43977</v>
      </c>
      <c r="B9050" s="37" t="s">
        <v>8437</v>
      </c>
      <c r="C9050" s="23">
        <v>53</v>
      </c>
      <c r="D9050" s="49" t="s">
        <v>23388</v>
      </c>
      <c r="E9050" s="49" t="s">
        <v>23389</v>
      </c>
      <c r="F9050" s="50" t="s">
        <v>23390</v>
      </c>
      <c r="G9050" s="217">
        <v>537433.12</v>
      </c>
      <c r="H9050" s="212">
        <v>0</v>
      </c>
      <c r="I9050" s="212">
        <v>537433.12</v>
      </c>
    </row>
    <row r="9051" spans="1:9" ht="51" customHeight="1" x14ac:dyDescent="0.25">
      <c r="A9051" s="200">
        <v>43977</v>
      </c>
      <c r="B9051" s="37" t="s">
        <v>8437</v>
      </c>
      <c r="C9051" s="23">
        <v>53</v>
      </c>
      <c r="D9051" s="49" t="s">
        <v>23391</v>
      </c>
      <c r="E9051" s="49" t="s">
        <v>1913</v>
      </c>
      <c r="F9051" s="50" t="s">
        <v>23392</v>
      </c>
      <c r="G9051" s="217">
        <v>2185000</v>
      </c>
      <c r="H9051" s="212">
        <v>0</v>
      </c>
      <c r="I9051" s="212">
        <v>2185000</v>
      </c>
    </row>
    <row r="9052" spans="1:9" ht="51" customHeight="1" x14ac:dyDescent="0.25">
      <c r="A9052" s="200">
        <v>43977</v>
      </c>
      <c r="B9052" s="37" t="s">
        <v>8437</v>
      </c>
      <c r="C9052" s="23">
        <v>53</v>
      </c>
      <c r="D9052" s="49" t="s">
        <v>23393</v>
      </c>
      <c r="E9052" s="49" t="s">
        <v>725</v>
      </c>
      <c r="F9052" s="50" t="s">
        <v>23394</v>
      </c>
      <c r="G9052" s="217">
        <v>1358826.8</v>
      </c>
      <c r="H9052" s="212">
        <v>0</v>
      </c>
      <c r="I9052" s="212">
        <v>1358826.8</v>
      </c>
    </row>
    <row r="9053" spans="1:9" ht="51" customHeight="1" x14ac:dyDescent="0.25">
      <c r="A9053" s="200">
        <v>43977</v>
      </c>
      <c r="B9053" s="37" t="s">
        <v>8437</v>
      </c>
      <c r="C9053" s="23">
        <v>53</v>
      </c>
      <c r="D9053" s="49" t="s">
        <v>23395</v>
      </c>
      <c r="E9053" s="49" t="s">
        <v>4373</v>
      </c>
      <c r="F9053" s="50" t="s">
        <v>23396</v>
      </c>
      <c r="G9053" s="217">
        <v>1105214.8400000001</v>
      </c>
      <c r="H9053" s="212">
        <v>0</v>
      </c>
      <c r="I9053" s="212">
        <v>1105214.8400000001</v>
      </c>
    </row>
    <row r="9054" spans="1:9" ht="51" customHeight="1" x14ac:dyDescent="0.25">
      <c r="A9054" s="200">
        <v>43977</v>
      </c>
      <c r="B9054" s="37" t="s">
        <v>8437</v>
      </c>
      <c r="C9054" s="23">
        <v>53</v>
      </c>
      <c r="D9054" s="49" t="s">
        <v>23397</v>
      </c>
      <c r="E9054" s="49" t="s">
        <v>9788</v>
      </c>
      <c r="F9054" s="50" t="s">
        <v>23398</v>
      </c>
      <c r="G9054" s="217">
        <v>3990000</v>
      </c>
      <c r="H9054" s="212">
        <v>0</v>
      </c>
      <c r="I9054" s="212">
        <v>3990000</v>
      </c>
    </row>
    <row r="9055" spans="1:9" ht="51" customHeight="1" x14ac:dyDescent="0.25">
      <c r="A9055" s="200">
        <v>43977</v>
      </c>
      <c r="B9055" s="37" t="s">
        <v>8437</v>
      </c>
      <c r="C9055" s="23">
        <v>53</v>
      </c>
      <c r="D9055" s="49" t="s">
        <v>23399</v>
      </c>
      <c r="E9055" s="49" t="s">
        <v>23400</v>
      </c>
      <c r="F9055" s="50" t="s">
        <v>23401</v>
      </c>
      <c r="G9055" s="217">
        <v>654786.55000000005</v>
      </c>
      <c r="H9055" s="212">
        <v>0</v>
      </c>
      <c r="I9055" s="212">
        <v>654786.55000000005</v>
      </c>
    </row>
    <row r="9056" spans="1:9" ht="51" customHeight="1" x14ac:dyDescent="0.25">
      <c r="A9056" s="200">
        <v>43977</v>
      </c>
      <c r="B9056" s="37" t="s">
        <v>8437</v>
      </c>
      <c r="C9056" s="23">
        <v>53</v>
      </c>
      <c r="D9056" s="49" t="s">
        <v>23402</v>
      </c>
      <c r="E9056" s="49" t="s">
        <v>23403</v>
      </c>
      <c r="F9056" s="50" t="s">
        <v>23404</v>
      </c>
      <c r="G9056" s="217">
        <v>638677.4</v>
      </c>
      <c r="H9056" s="212">
        <v>0</v>
      </c>
      <c r="I9056" s="212">
        <v>638677.4</v>
      </c>
    </row>
    <row r="9057" spans="1:9" ht="51" customHeight="1" x14ac:dyDescent="0.25">
      <c r="A9057" s="200">
        <v>43977</v>
      </c>
      <c r="B9057" s="37" t="s">
        <v>8437</v>
      </c>
      <c r="C9057" s="23">
        <v>53</v>
      </c>
      <c r="D9057" s="49" t="s">
        <v>23405</v>
      </c>
      <c r="E9057" s="49" t="s">
        <v>23406</v>
      </c>
      <c r="F9057" s="50" t="s">
        <v>23407</v>
      </c>
      <c r="G9057" s="217">
        <v>3170099.38</v>
      </c>
      <c r="H9057" s="212">
        <v>0</v>
      </c>
      <c r="I9057" s="212">
        <v>3170099.38</v>
      </c>
    </row>
    <row r="9058" spans="1:9" ht="51" customHeight="1" x14ac:dyDescent="0.25">
      <c r="A9058" s="200">
        <v>43977</v>
      </c>
      <c r="B9058" s="37" t="s">
        <v>8437</v>
      </c>
      <c r="C9058" s="23">
        <v>53</v>
      </c>
      <c r="D9058" s="49" t="s">
        <v>23408</v>
      </c>
      <c r="E9058" s="49" t="s">
        <v>14462</v>
      </c>
      <c r="F9058" s="50" t="s">
        <v>23409</v>
      </c>
      <c r="G9058" s="217">
        <v>905051.7</v>
      </c>
      <c r="H9058" s="212">
        <v>0</v>
      </c>
      <c r="I9058" s="212">
        <v>905051.7</v>
      </c>
    </row>
    <row r="9059" spans="1:9" ht="51" customHeight="1" x14ac:dyDescent="0.25">
      <c r="A9059" s="200">
        <v>43977</v>
      </c>
      <c r="B9059" s="37" t="s">
        <v>8437</v>
      </c>
      <c r="C9059" s="23">
        <v>53</v>
      </c>
      <c r="D9059" s="49" t="s">
        <v>23410</v>
      </c>
      <c r="E9059" s="49" t="s">
        <v>23169</v>
      </c>
      <c r="F9059" s="50" t="s">
        <v>23411</v>
      </c>
      <c r="G9059" s="217">
        <v>1799688.55</v>
      </c>
      <c r="H9059" s="212">
        <v>0</v>
      </c>
      <c r="I9059" s="212">
        <v>1799688.55</v>
      </c>
    </row>
    <row r="9060" spans="1:9" ht="51" customHeight="1" x14ac:dyDescent="0.25">
      <c r="A9060" s="200">
        <v>43977</v>
      </c>
      <c r="B9060" s="37" t="s">
        <v>8437</v>
      </c>
      <c r="C9060" s="23">
        <v>53</v>
      </c>
      <c r="D9060" s="49" t="s">
        <v>23412</v>
      </c>
      <c r="E9060" s="49" t="s">
        <v>23413</v>
      </c>
      <c r="F9060" s="50" t="s">
        <v>23414</v>
      </c>
      <c r="G9060" s="217">
        <v>1802649.83</v>
      </c>
      <c r="H9060" s="212">
        <v>0</v>
      </c>
      <c r="I9060" s="212">
        <v>1802649.83</v>
      </c>
    </row>
    <row r="9061" spans="1:9" ht="51" customHeight="1" x14ac:dyDescent="0.25">
      <c r="A9061" s="200">
        <v>43977</v>
      </c>
      <c r="B9061" s="37" t="s">
        <v>8437</v>
      </c>
      <c r="C9061" s="23">
        <v>53</v>
      </c>
      <c r="D9061" s="49" t="s">
        <v>23415</v>
      </c>
      <c r="E9061" s="49" t="s">
        <v>23416</v>
      </c>
      <c r="F9061" s="50" t="s">
        <v>23417</v>
      </c>
      <c r="G9061" s="217">
        <v>10648999.35</v>
      </c>
      <c r="H9061" s="212">
        <v>0</v>
      </c>
      <c r="I9061" s="212">
        <v>10648999.35</v>
      </c>
    </row>
    <row r="9062" spans="1:9" ht="51" customHeight="1" x14ac:dyDescent="0.25">
      <c r="A9062" s="200">
        <v>43977</v>
      </c>
      <c r="B9062" s="37" t="s">
        <v>8437</v>
      </c>
      <c r="C9062" s="23">
        <v>53</v>
      </c>
      <c r="D9062" s="49" t="s">
        <v>23418</v>
      </c>
      <c r="E9062" s="49" t="s">
        <v>23419</v>
      </c>
      <c r="F9062" s="50" t="s">
        <v>23420</v>
      </c>
      <c r="G9062" s="217">
        <v>1110799.78</v>
      </c>
      <c r="H9062" s="212">
        <v>0</v>
      </c>
      <c r="I9062" s="212">
        <v>1110799.78</v>
      </c>
    </row>
    <row r="9063" spans="1:9" ht="51" customHeight="1" x14ac:dyDescent="0.25">
      <c r="A9063" s="200">
        <v>43977</v>
      </c>
      <c r="B9063" s="37" t="s">
        <v>8437</v>
      </c>
      <c r="C9063" s="23">
        <v>53</v>
      </c>
      <c r="D9063" s="49" t="s">
        <v>23421</v>
      </c>
      <c r="E9063" s="49" t="s">
        <v>23422</v>
      </c>
      <c r="F9063" s="50" t="s">
        <v>23423</v>
      </c>
      <c r="G9063" s="217">
        <v>1386202</v>
      </c>
      <c r="H9063" s="212">
        <v>0</v>
      </c>
      <c r="I9063" s="212">
        <v>1386202</v>
      </c>
    </row>
    <row r="9064" spans="1:9" ht="51" customHeight="1" x14ac:dyDescent="0.25">
      <c r="A9064" s="200">
        <v>43977</v>
      </c>
      <c r="B9064" s="37" t="s">
        <v>8437</v>
      </c>
      <c r="C9064" s="23">
        <v>53</v>
      </c>
      <c r="D9064" s="49" t="s">
        <v>23424</v>
      </c>
      <c r="E9064" s="49" t="s">
        <v>17782</v>
      </c>
      <c r="F9064" s="50" t="s">
        <v>23425</v>
      </c>
      <c r="G9064" s="217">
        <v>2374050</v>
      </c>
      <c r="H9064" s="212">
        <v>0</v>
      </c>
      <c r="I9064" s="212">
        <v>2374050</v>
      </c>
    </row>
    <row r="9065" spans="1:9" ht="51" customHeight="1" x14ac:dyDescent="0.25">
      <c r="A9065" s="200">
        <v>43977</v>
      </c>
      <c r="B9065" s="37" t="s">
        <v>8437</v>
      </c>
      <c r="C9065" s="23">
        <v>53</v>
      </c>
      <c r="D9065" s="49" t="s">
        <v>23426</v>
      </c>
      <c r="E9065" s="49" t="s">
        <v>23427</v>
      </c>
      <c r="F9065" s="50" t="s">
        <v>23428</v>
      </c>
      <c r="G9065" s="217">
        <v>789663.57</v>
      </c>
      <c r="H9065" s="212">
        <v>0</v>
      </c>
      <c r="I9065" s="212">
        <v>789663.57</v>
      </c>
    </row>
    <row r="9066" spans="1:9" ht="51" customHeight="1" x14ac:dyDescent="0.25">
      <c r="A9066" s="200">
        <v>43977</v>
      </c>
      <c r="B9066" s="37" t="s">
        <v>8437</v>
      </c>
      <c r="C9066" s="23">
        <v>55</v>
      </c>
      <c r="D9066" s="49" t="s">
        <v>23429</v>
      </c>
      <c r="E9066" s="49" t="s">
        <v>23430</v>
      </c>
      <c r="F9066" s="50" t="s">
        <v>23431</v>
      </c>
      <c r="G9066" s="217">
        <v>1127817.2</v>
      </c>
      <c r="H9066" s="212">
        <v>0</v>
      </c>
      <c r="I9066" s="212">
        <v>1127817.2</v>
      </c>
    </row>
    <row r="9067" spans="1:9" ht="51" customHeight="1" x14ac:dyDescent="0.25">
      <c r="A9067" s="200">
        <v>43977</v>
      </c>
      <c r="B9067" s="37" t="s">
        <v>8437</v>
      </c>
      <c r="C9067" s="23">
        <v>55</v>
      </c>
      <c r="D9067" s="49" t="s">
        <v>23432</v>
      </c>
      <c r="E9067" s="49" t="s">
        <v>8831</v>
      </c>
      <c r="F9067" s="50" t="s">
        <v>23433</v>
      </c>
      <c r="G9067" s="217">
        <v>683287.5</v>
      </c>
      <c r="H9067" s="212">
        <v>0</v>
      </c>
      <c r="I9067" s="212">
        <v>683287.5</v>
      </c>
    </row>
    <row r="9068" spans="1:9" ht="51" customHeight="1" x14ac:dyDescent="0.25">
      <c r="A9068" s="200">
        <v>43977</v>
      </c>
      <c r="B9068" s="37" t="s">
        <v>8437</v>
      </c>
      <c r="C9068" s="23">
        <v>55</v>
      </c>
      <c r="D9068" s="49" t="s">
        <v>23434</v>
      </c>
      <c r="E9068" s="49" t="s">
        <v>15672</v>
      </c>
      <c r="F9068" s="50" t="s">
        <v>23435</v>
      </c>
      <c r="G9068" s="217">
        <v>1873687.15</v>
      </c>
      <c r="H9068" s="212">
        <v>0</v>
      </c>
      <c r="I9068" s="212">
        <v>1873687.15</v>
      </c>
    </row>
    <row r="9069" spans="1:9" ht="51" customHeight="1" x14ac:dyDescent="0.25">
      <c r="A9069" s="200">
        <v>43977</v>
      </c>
      <c r="B9069" s="37" t="s">
        <v>8437</v>
      </c>
      <c r="C9069" s="23">
        <v>55</v>
      </c>
      <c r="D9069" s="49" t="s">
        <v>23436</v>
      </c>
      <c r="E9069" s="49" t="s">
        <v>2085</v>
      </c>
      <c r="F9069" s="50" t="s">
        <v>23437</v>
      </c>
      <c r="G9069" s="217">
        <v>4989424.07</v>
      </c>
      <c r="H9069" s="212">
        <v>0</v>
      </c>
      <c r="I9069" s="212">
        <v>4989424.07</v>
      </c>
    </row>
    <row r="9070" spans="1:9" ht="51" customHeight="1" x14ac:dyDescent="0.25">
      <c r="A9070" s="200">
        <v>43977</v>
      </c>
      <c r="B9070" s="37" t="s">
        <v>8437</v>
      </c>
      <c r="C9070" s="23">
        <v>62</v>
      </c>
      <c r="D9070" s="49" t="s">
        <v>23438</v>
      </c>
      <c r="E9070" s="49" t="s">
        <v>4798</v>
      </c>
      <c r="F9070" s="50" t="s">
        <v>23439</v>
      </c>
      <c r="G9070" s="217">
        <v>1875057.75</v>
      </c>
      <c r="H9070" s="212">
        <v>0</v>
      </c>
      <c r="I9070" s="212">
        <v>1875057.75</v>
      </c>
    </row>
    <row r="9071" spans="1:9" ht="51" customHeight="1" x14ac:dyDescent="0.25">
      <c r="A9071" s="200">
        <v>43977</v>
      </c>
      <c r="B9071" s="37" t="s">
        <v>8437</v>
      </c>
      <c r="C9071" s="23">
        <v>62</v>
      </c>
      <c r="D9071" s="49" t="s">
        <v>19039</v>
      </c>
      <c r="E9071" s="49" t="s">
        <v>4373</v>
      </c>
      <c r="F9071" s="50" t="s">
        <v>19040</v>
      </c>
      <c r="G9071" s="217">
        <v>2110679.29</v>
      </c>
      <c r="H9071" s="212">
        <v>0</v>
      </c>
      <c r="I9071" s="212">
        <v>2110679.29</v>
      </c>
    </row>
    <row r="9072" spans="1:9" ht="51" customHeight="1" x14ac:dyDescent="0.25">
      <c r="A9072" s="200">
        <v>43977</v>
      </c>
      <c r="B9072" s="37" t="s">
        <v>8437</v>
      </c>
      <c r="C9072" s="23">
        <v>62</v>
      </c>
      <c r="D9072" s="49" t="s">
        <v>23440</v>
      </c>
      <c r="E9072" s="49" t="s">
        <v>11819</v>
      </c>
      <c r="F9072" s="50" t="s">
        <v>23441</v>
      </c>
      <c r="G9072" s="217">
        <v>3515000</v>
      </c>
      <c r="H9072" s="212">
        <v>0</v>
      </c>
      <c r="I9072" s="212">
        <v>3515000</v>
      </c>
    </row>
    <row r="9073" spans="1:9" ht="51" customHeight="1" x14ac:dyDescent="0.25">
      <c r="A9073" s="200">
        <v>43977</v>
      </c>
      <c r="B9073" s="37" t="s">
        <v>2580</v>
      </c>
      <c r="C9073" s="23">
        <v>92</v>
      </c>
      <c r="D9073" s="49" t="s">
        <v>23442</v>
      </c>
      <c r="E9073" s="49" t="s">
        <v>23443</v>
      </c>
      <c r="F9073" s="50" t="s">
        <v>23444</v>
      </c>
      <c r="G9073" s="217">
        <v>2520675.08</v>
      </c>
      <c r="H9073" s="212">
        <v>148275.01</v>
      </c>
      <c r="I9073" s="212">
        <v>2668950.09</v>
      </c>
    </row>
    <row r="9074" spans="1:9" ht="51" customHeight="1" x14ac:dyDescent="0.25">
      <c r="A9074" s="200">
        <v>43977</v>
      </c>
      <c r="B9074" s="37" t="s">
        <v>2580</v>
      </c>
      <c r="C9074" s="23">
        <v>92</v>
      </c>
      <c r="D9074" s="49" t="s">
        <v>23445</v>
      </c>
      <c r="E9074" s="49" t="s">
        <v>23446</v>
      </c>
      <c r="F9074" s="50" t="s">
        <v>23447</v>
      </c>
      <c r="G9074" s="217">
        <v>3591827.15</v>
      </c>
      <c r="H9074" s="212">
        <v>211283.95</v>
      </c>
      <c r="I9074" s="212">
        <v>3803111.1</v>
      </c>
    </row>
    <row r="9075" spans="1:9" ht="51" customHeight="1" x14ac:dyDescent="0.25">
      <c r="A9075" s="200">
        <v>43977</v>
      </c>
      <c r="B9075" s="37" t="s">
        <v>2580</v>
      </c>
      <c r="C9075" s="23">
        <v>92</v>
      </c>
      <c r="D9075" s="49" t="s">
        <v>23448</v>
      </c>
      <c r="E9075" s="49" t="s">
        <v>1181</v>
      </c>
      <c r="F9075" s="50" t="s">
        <v>23449</v>
      </c>
      <c r="G9075" s="217">
        <v>8728872.2400000002</v>
      </c>
      <c r="H9075" s="212">
        <v>513463.08</v>
      </c>
      <c r="I9075" s="212">
        <v>9242335.3200000003</v>
      </c>
    </row>
    <row r="9076" spans="1:9" ht="51" customHeight="1" x14ac:dyDescent="0.25">
      <c r="A9076" s="200">
        <v>43977</v>
      </c>
      <c r="B9076" s="37" t="s">
        <v>2580</v>
      </c>
      <c r="C9076" s="23">
        <v>92</v>
      </c>
      <c r="D9076" s="49" t="s">
        <v>23450</v>
      </c>
      <c r="E9076" s="49" t="s">
        <v>1181</v>
      </c>
      <c r="F9076" s="50" t="s">
        <v>23451</v>
      </c>
      <c r="G9076" s="217">
        <v>11190057.26</v>
      </c>
      <c r="H9076" s="212">
        <v>658238.66</v>
      </c>
      <c r="I9076" s="212">
        <v>11848295.92</v>
      </c>
    </row>
    <row r="9077" spans="1:9" ht="51" customHeight="1" x14ac:dyDescent="0.25">
      <c r="A9077" s="200">
        <v>43977</v>
      </c>
      <c r="B9077" s="37" t="s">
        <v>2580</v>
      </c>
      <c r="C9077" s="23">
        <v>92</v>
      </c>
      <c r="D9077" s="49" t="s">
        <v>23452</v>
      </c>
      <c r="E9077" s="49" t="s">
        <v>23453</v>
      </c>
      <c r="F9077" s="50" t="s">
        <v>23454</v>
      </c>
      <c r="G9077" s="217">
        <v>8659811.0500000007</v>
      </c>
      <c r="H9077" s="212">
        <v>509400.65</v>
      </c>
      <c r="I9077" s="212">
        <v>9169211.6999999993</v>
      </c>
    </row>
    <row r="9078" spans="1:9" ht="51" customHeight="1" x14ac:dyDescent="0.25">
      <c r="A9078" s="200">
        <v>43984</v>
      </c>
      <c r="B9078" s="37" t="s">
        <v>8437</v>
      </c>
      <c r="C9078" s="23">
        <v>45</v>
      </c>
      <c r="D9078" s="49" t="s">
        <v>23455</v>
      </c>
      <c r="E9078" s="49" t="s">
        <v>603</v>
      </c>
      <c r="F9078" s="50" t="s">
        <v>23456</v>
      </c>
      <c r="G9078" s="217">
        <v>281627.5</v>
      </c>
      <c r="H9078" s="212">
        <v>0</v>
      </c>
      <c r="I9078" s="212">
        <v>281627.5</v>
      </c>
    </row>
    <row r="9079" spans="1:9" ht="51" customHeight="1" x14ac:dyDescent="0.25">
      <c r="A9079" s="200">
        <v>43984</v>
      </c>
      <c r="B9079" s="37" t="s">
        <v>8437</v>
      </c>
      <c r="C9079" s="23">
        <v>45</v>
      </c>
      <c r="D9079" s="49" t="s">
        <v>23457</v>
      </c>
      <c r="E9079" s="49" t="s">
        <v>9235</v>
      </c>
      <c r="F9079" s="50" t="s">
        <v>23458</v>
      </c>
      <c r="G9079" s="217">
        <v>265135.5</v>
      </c>
      <c r="H9079" s="212">
        <v>0</v>
      </c>
      <c r="I9079" s="212">
        <v>265135.5</v>
      </c>
    </row>
    <row r="9080" spans="1:9" ht="51" customHeight="1" x14ac:dyDescent="0.25">
      <c r="A9080" s="200">
        <v>43984</v>
      </c>
      <c r="B9080" s="37" t="s">
        <v>2582</v>
      </c>
      <c r="C9080" s="23">
        <v>51</v>
      </c>
      <c r="D9080" s="49" t="s">
        <v>23459</v>
      </c>
      <c r="E9080" s="49" t="s">
        <v>7378</v>
      </c>
      <c r="F9080" s="50" t="s">
        <v>23460</v>
      </c>
      <c r="G9080" s="217">
        <v>5533791.5</v>
      </c>
      <c r="H9080" s="212">
        <v>325517.15000000002</v>
      </c>
      <c r="I9080" s="212">
        <v>5859308.6500000004</v>
      </c>
    </row>
    <row r="9081" spans="1:9" ht="51" customHeight="1" x14ac:dyDescent="0.25">
      <c r="A9081" s="200">
        <v>43984</v>
      </c>
      <c r="B9081" s="37" t="s">
        <v>8437</v>
      </c>
      <c r="C9081" s="23">
        <v>53</v>
      </c>
      <c r="D9081" s="49" t="s">
        <v>23461</v>
      </c>
      <c r="E9081" s="49" t="s">
        <v>16573</v>
      </c>
      <c r="F9081" s="50" t="s">
        <v>23462</v>
      </c>
      <c r="G9081" s="217">
        <v>1045000</v>
      </c>
      <c r="H9081" s="212">
        <v>0</v>
      </c>
      <c r="I9081" s="212">
        <v>1045000</v>
      </c>
    </row>
    <row r="9082" spans="1:9" ht="51" customHeight="1" x14ac:dyDescent="0.25">
      <c r="A9082" s="200">
        <v>43984</v>
      </c>
      <c r="B9082" s="37" t="s">
        <v>8437</v>
      </c>
      <c r="C9082" s="23">
        <v>53</v>
      </c>
      <c r="D9082" s="49" t="s">
        <v>23463</v>
      </c>
      <c r="E9082" s="49" t="s">
        <v>3767</v>
      </c>
      <c r="F9082" s="50" t="s">
        <v>23464</v>
      </c>
      <c r="G9082" s="217">
        <v>4750000</v>
      </c>
      <c r="H9082" s="212">
        <v>0</v>
      </c>
      <c r="I9082" s="212">
        <v>4750000</v>
      </c>
    </row>
    <row r="9083" spans="1:9" ht="51" customHeight="1" x14ac:dyDescent="0.25">
      <c r="A9083" s="200">
        <v>43984</v>
      </c>
      <c r="B9083" s="37" t="s">
        <v>8437</v>
      </c>
      <c r="C9083" s="23">
        <v>53</v>
      </c>
      <c r="D9083" s="49" t="s">
        <v>23465</v>
      </c>
      <c r="E9083" s="49" t="s">
        <v>23466</v>
      </c>
      <c r="F9083" s="50" t="s">
        <v>23467</v>
      </c>
      <c r="G9083" s="217">
        <v>946200</v>
      </c>
      <c r="H9083" s="212">
        <v>0</v>
      </c>
      <c r="I9083" s="212">
        <v>946200</v>
      </c>
    </row>
    <row r="9084" spans="1:9" ht="51" customHeight="1" x14ac:dyDescent="0.25">
      <c r="A9084" s="200">
        <v>43984</v>
      </c>
      <c r="B9084" s="37" t="s">
        <v>8437</v>
      </c>
      <c r="C9084" s="23">
        <v>53</v>
      </c>
      <c r="D9084" s="49" t="s">
        <v>23468</v>
      </c>
      <c r="E9084" s="49" t="s">
        <v>23469</v>
      </c>
      <c r="F9084" s="50" t="s">
        <v>23470</v>
      </c>
      <c r="G9084" s="217">
        <v>791426.55</v>
      </c>
      <c r="H9084" s="212">
        <v>0</v>
      </c>
      <c r="I9084" s="212">
        <v>791426.55</v>
      </c>
    </row>
    <row r="9085" spans="1:9" ht="51" customHeight="1" x14ac:dyDescent="0.25">
      <c r="A9085" s="200">
        <v>43984</v>
      </c>
      <c r="B9085" s="37" t="s">
        <v>8437</v>
      </c>
      <c r="C9085" s="23">
        <v>53</v>
      </c>
      <c r="D9085" s="49" t="s">
        <v>23471</v>
      </c>
      <c r="E9085" s="49" t="s">
        <v>12743</v>
      </c>
      <c r="F9085" s="50" t="s">
        <v>23472</v>
      </c>
      <c r="G9085" s="217">
        <v>3683538.37</v>
      </c>
      <c r="H9085" s="212">
        <v>0</v>
      </c>
      <c r="I9085" s="212">
        <v>3683538.37</v>
      </c>
    </row>
    <row r="9086" spans="1:9" ht="51" customHeight="1" x14ac:dyDescent="0.25">
      <c r="A9086" s="200">
        <v>43984</v>
      </c>
      <c r="B9086" s="37" t="s">
        <v>8437</v>
      </c>
      <c r="C9086" s="23">
        <v>53</v>
      </c>
      <c r="D9086" s="49" t="s">
        <v>23473</v>
      </c>
      <c r="E9086" s="49" t="s">
        <v>23474</v>
      </c>
      <c r="F9086" s="50" t="s">
        <v>23475</v>
      </c>
      <c r="G9086" s="217">
        <v>16093658.039999999</v>
      </c>
      <c r="H9086" s="212">
        <v>0</v>
      </c>
      <c r="I9086" s="212">
        <v>16093658.039999999</v>
      </c>
    </row>
    <row r="9087" spans="1:9" ht="51" customHeight="1" x14ac:dyDescent="0.25">
      <c r="A9087" s="200">
        <v>43984</v>
      </c>
      <c r="B9087" s="37" t="s">
        <v>8437</v>
      </c>
      <c r="C9087" s="23">
        <v>65</v>
      </c>
      <c r="D9087" s="49" t="s">
        <v>23476</v>
      </c>
      <c r="E9087" s="49" t="s">
        <v>23477</v>
      </c>
      <c r="F9087" s="50" t="s">
        <v>23478</v>
      </c>
      <c r="G9087" s="217">
        <v>1131000.29</v>
      </c>
      <c r="H9087" s="212">
        <v>0</v>
      </c>
      <c r="I9087" s="212">
        <v>1131000.29</v>
      </c>
    </row>
    <row r="9088" spans="1:9" ht="51" customHeight="1" x14ac:dyDescent="0.25">
      <c r="A9088" s="200">
        <v>43984</v>
      </c>
      <c r="B9088" s="37" t="s">
        <v>8437</v>
      </c>
      <c r="C9088" s="23">
        <v>65</v>
      </c>
      <c r="D9088" s="49" t="s">
        <v>23479</v>
      </c>
      <c r="E9088" s="49" t="s">
        <v>23480</v>
      </c>
      <c r="F9088" s="50" t="s">
        <v>23481</v>
      </c>
      <c r="G9088" s="217">
        <v>1610633.8</v>
      </c>
      <c r="H9088" s="212">
        <v>0</v>
      </c>
      <c r="I9088" s="212">
        <v>1610633.8</v>
      </c>
    </row>
    <row r="9089" spans="1:9" ht="51" customHeight="1" x14ac:dyDescent="0.25">
      <c r="A9089" s="200">
        <v>43984</v>
      </c>
      <c r="B9089" s="37" t="s">
        <v>2580</v>
      </c>
      <c r="C9089" s="23">
        <v>66</v>
      </c>
      <c r="D9089" s="49" t="s">
        <v>23482</v>
      </c>
      <c r="E9089" s="49" t="s">
        <v>10879</v>
      </c>
      <c r="F9089" s="50" t="s">
        <v>23483</v>
      </c>
      <c r="G9089" s="217">
        <v>3503694.22</v>
      </c>
      <c r="H9089" s="212">
        <v>206099.66</v>
      </c>
      <c r="I9089" s="212">
        <v>3709793.88</v>
      </c>
    </row>
    <row r="9090" spans="1:9" ht="51" customHeight="1" x14ac:dyDescent="0.25">
      <c r="A9090" s="200">
        <v>43984</v>
      </c>
      <c r="B9090" s="37" t="s">
        <v>2580</v>
      </c>
      <c r="C9090" s="23">
        <v>66</v>
      </c>
      <c r="D9090" s="49" t="s">
        <v>23484</v>
      </c>
      <c r="E9090" s="49" t="s">
        <v>14909</v>
      </c>
      <c r="F9090" s="50" t="s">
        <v>23485</v>
      </c>
      <c r="G9090" s="217">
        <v>2550000</v>
      </c>
      <c r="H9090" s="212">
        <v>150000</v>
      </c>
      <c r="I9090" s="212">
        <v>2700000</v>
      </c>
    </row>
    <row r="9091" spans="1:9" ht="51" customHeight="1" x14ac:dyDescent="0.25">
      <c r="A9091" s="200">
        <v>43984</v>
      </c>
      <c r="B9091" s="37" t="s">
        <v>2580</v>
      </c>
      <c r="C9091" s="23">
        <v>66</v>
      </c>
      <c r="D9091" s="49" t="s">
        <v>23486</v>
      </c>
      <c r="E9091" s="49" t="s">
        <v>429</v>
      </c>
      <c r="F9091" s="50" t="s">
        <v>23487</v>
      </c>
      <c r="G9091" s="217">
        <v>15115065.58</v>
      </c>
      <c r="H9091" s="212">
        <v>889121.51</v>
      </c>
      <c r="I9091" s="212">
        <v>16004187.09</v>
      </c>
    </row>
    <row r="9092" spans="1:9" ht="51" customHeight="1" x14ac:dyDescent="0.25">
      <c r="A9092" s="200">
        <v>43984</v>
      </c>
      <c r="B9092" s="37" t="s">
        <v>2580</v>
      </c>
      <c r="C9092" s="23">
        <v>67</v>
      </c>
      <c r="D9092" s="49" t="s">
        <v>23488</v>
      </c>
      <c r="E9092" s="49" t="s">
        <v>7378</v>
      </c>
      <c r="F9092" s="50" t="s">
        <v>23489</v>
      </c>
      <c r="G9092" s="217">
        <v>14875000</v>
      </c>
      <c r="H9092" s="212">
        <v>875000</v>
      </c>
      <c r="I9092" s="212">
        <v>15750000</v>
      </c>
    </row>
    <row r="9093" spans="1:9" ht="51" customHeight="1" x14ac:dyDescent="0.25">
      <c r="A9093" s="200">
        <v>43984</v>
      </c>
      <c r="B9093" s="37" t="s">
        <v>8437</v>
      </c>
      <c r="C9093" s="23">
        <v>68</v>
      </c>
      <c r="D9093" s="49" t="s">
        <v>23490</v>
      </c>
      <c r="E9093" s="49" t="s">
        <v>23491</v>
      </c>
      <c r="F9093" s="50" t="s">
        <v>23492</v>
      </c>
      <c r="G9093" s="217">
        <v>2550005.2000000002</v>
      </c>
      <c r="H9093" s="212">
        <v>0</v>
      </c>
      <c r="I9093" s="212">
        <v>2550005.2000000002</v>
      </c>
    </row>
    <row r="9094" spans="1:9" ht="51" customHeight="1" x14ac:dyDescent="0.25">
      <c r="A9094" s="200">
        <v>43984</v>
      </c>
      <c r="B9094" s="37" t="s">
        <v>8437</v>
      </c>
      <c r="C9094" s="23">
        <v>68</v>
      </c>
      <c r="D9094" s="49" t="s">
        <v>23493</v>
      </c>
      <c r="E9094" s="49" t="s">
        <v>6363</v>
      </c>
      <c r="F9094" s="50" t="s">
        <v>23494</v>
      </c>
      <c r="G9094" s="217">
        <v>2537659.9500000002</v>
      </c>
      <c r="H9094" s="212">
        <v>0</v>
      </c>
      <c r="I9094" s="212">
        <v>2537659.9500000002</v>
      </c>
    </row>
    <row r="9095" spans="1:9" ht="51" customHeight="1" x14ac:dyDescent="0.25">
      <c r="A9095" s="200">
        <v>43984</v>
      </c>
      <c r="B9095" s="37" t="s">
        <v>8437</v>
      </c>
      <c r="C9095" s="23">
        <v>68</v>
      </c>
      <c r="D9095" s="49" t="s">
        <v>23495</v>
      </c>
      <c r="E9095" s="49" t="s">
        <v>4518</v>
      </c>
      <c r="F9095" s="50" t="s">
        <v>23496</v>
      </c>
      <c r="G9095" s="217">
        <v>1890167.5</v>
      </c>
      <c r="H9095" s="212">
        <v>0</v>
      </c>
      <c r="I9095" s="212">
        <v>1890167.5</v>
      </c>
    </row>
    <row r="9096" spans="1:9" ht="51" customHeight="1" x14ac:dyDescent="0.25">
      <c r="A9096" s="200">
        <v>43984</v>
      </c>
      <c r="B9096" s="37" t="s">
        <v>8437</v>
      </c>
      <c r="C9096" s="23">
        <v>68</v>
      </c>
      <c r="D9096" s="49" t="s">
        <v>23497</v>
      </c>
      <c r="E9096" s="49" t="s">
        <v>23498</v>
      </c>
      <c r="F9096" s="50" t="s">
        <v>23499</v>
      </c>
      <c r="G9096" s="217">
        <v>2223000</v>
      </c>
      <c r="H9096" s="212">
        <v>0</v>
      </c>
      <c r="I9096" s="212">
        <v>2223000</v>
      </c>
    </row>
    <row r="9097" spans="1:9" ht="51" customHeight="1" x14ac:dyDescent="0.25">
      <c r="A9097" s="200">
        <v>43984</v>
      </c>
      <c r="B9097" s="37" t="s">
        <v>8437</v>
      </c>
      <c r="C9097" s="23">
        <v>68</v>
      </c>
      <c r="D9097" s="49" t="s">
        <v>23500</v>
      </c>
      <c r="E9097" s="49" t="s">
        <v>12241</v>
      </c>
      <c r="F9097" s="50" t="s">
        <v>23501</v>
      </c>
      <c r="G9097" s="217">
        <v>2223000</v>
      </c>
      <c r="H9097" s="212">
        <v>0</v>
      </c>
      <c r="I9097" s="212">
        <v>2223000</v>
      </c>
    </row>
    <row r="9098" spans="1:9" ht="51" customHeight="1" x14ac:dyDescent="0.25">
      <c r="A9098" s="200">
        <v>43984</v>
      </c>
      <c r="B9098" s="37" t="s">
        <v>8437</v>
      </c>
      <c r="C9098" s="23">
        <v>68</v>
      </c>
      <c r="D9098" s="49" t="s">
        <v>23502</v>
      </c>
      <c r="E9098" s="49" t="s">
        <v>23503</v>
      </c>
      <c r="F9098" s="50" t="s">
        <v>23504</v>
      </c>
      <c r="G9098" s="217">
        <v>984636.62</v>
      </c>
      <c r="H9098" s="212">
        <v>0</v>
      </c>
      <c r="I9098" s="212">
        <v>984636.62</v>
      </c>
    </row>
    <row r="9099" spans="1:9" ht="51" customHeight="1" x14ac:dyDescent="0.25">
      <c r="A9099" s="200">
        <v>43984</v>
      </c>
      <c r="B9099" s="37" t="s">
        <v>8437</v>
      </c>
      <c r="C9099" s="23">
        <v>68</v>
      </c>
      <c r="D9099" s="49" t="s">
        <v>23505</v>
      </c>
      <c r="E9099" s="49" t="s">
        <v>23506</v>
      </c>
      <c r="F9099" s="50" t="s">
        <v>23507</v>
      </c>
      <c r="G9099" s="217">
        <v>4735522.46</v>
      </c>
      <c r="H9099" s="212">
        <v>0</v>
      </c>
      <c r="I9099" s="212">
        <v>4735522.46</v>
      </c>
    </row>
    <row r="9100" spans="1:9" ht="51" customHeight="1" x14ac:dyDescent="0.25">
      <c r="A9100" s="200">
        <v>43984</v>
      </c>
      <c r="B9100" s="37" t="s">
        <v>8437</v>
      </c>
      <c r="C9100" s="23">
        <v>68</v>
      </c>
      <c r="D9100" s="49" t="s">
        <v>23508</v>
      </c>
      <c r="E9100" s="49" t="s">
        <v>23509</v>
      </c>
      <c r="F9100" s="50" t="s">
        <v>23510</v>
      </c>
      <c r="G9100" s="217">
        <v>3298126.73</v>
      </c>
      <c r="H9100" s="212">
        <v>0</v>
      </c>
      <c r="I9100" s="212">
        <v>3298126.73</v>
      </c>
    </row>
    <row r="9101" spans="1:9" ht="51" customHeight="1" x14ac:dyDescent="0.25">
      <c r="A9101" s="200">
        <v>43984</v>
      </c>
      <c r="B9101" s="37" t="s">
        <v>8437</v>
      </c>
      <c r="C9101" s="23">
        <v>68</v>
      </c>
      <c r="D9101" s="49" t="s">
        <v>23511</v>
      </c>
      <c r="E9101" s="49" t="s">
        <v>23512</v>
      </c>
      <c r="F9101" s="50" t="s">
        <v>23513</v>
      </c>
      <c r="G9101" s="217">
        <v>3000000</v>
      </c>
      <c r="H9101" s="212">
        <v>0</v>
      </c>
      <c r="I9101" s="212">
        <v>3000000</v>
      </c>
    </row>
    <row r="9102" spans="1:9" ht="51" customHeight="1" x14ac:dyDescent="0.25">
      <c r="A9102" s="200">
        <v>43984</v>
      </c>
      <c r="B9102" s="37" t="s">
        <v>8437</v>
      </c>
      <c r="C9102" s="23">
        <v>68</v>
      </c>
      <c r="D9102" s="49" t="s">
        <v>23514</v>
      </c>
      <c r="E9102" s="49" t="s">
        <v>23515</v>
      </c>
      <c r="F9102" s="50" t="s">
        <v>23516</v>
      </c>
      <c r="G9102" s="217">
        <v>3296500</v>
      </c>
      <c r="H9102" s="212">
        <v>0</v>
      </c>
      <c r="I9102" s="212">
        <v>3296500</v>
      </c>
    </row>
    <row r="9103" spans="1:9" ht="51" customHeight="1" x14ac:dyDescent="0.25">
      <c r="A9103" s="200">
        <v>43984</v>
      </c>
      <c r="B9103" s="37" t="s">
        <v>8437</v>
      </c>
      <c r="C9103" s="23">
        <v>68</v>
      </c>
      <c r="D9103" s="49" t="s">
        <v>23517</v>
      </c>
      <c r="E9103" s="49" t="s">
        <v>23518</v>
      </c>
      <c r="F9103" s="50" t="s">
        <v>23519</v>
      </c>
      <c r="G9103" s="217">
        <v>3800000</v>
      </c>
      <c r="H9103" s="212">
        <v>0</v>
      </c>
      <c r="I9103" s="212">
        <v>3800000</v>
      </c>
    </row>
    <row r="9104" spans="1:9" ht="51" customHeight="1" x14ac:dyDescent="0.25">
      <c r="A9104" s="200">
        <v>43984</v>
      </c>
      <c r="B9104" s="37" t="s">
        <v>8437</v>
      </c>
      <c r="C9104" s="23">
        <v>68</v>
      </c>
      <c r="D9104" s="49" t="s">
        <v>23520</v>
      </c>
      <c r="E9104" s="49" t="s">
        <v>23521</v>
      </c>
      <c r="F9104" s="50" t="s">
        <v>23522</v>
      </c>
      <c r="G9104" s="217">
        <v>559862.6</v>
      </c>
      <c r="H9104" s="212">
        <v>0</v>
      </c>
      <c r="I9104" s="212">
        <v>559862.6</v>
      </c>
    </row>
    <row r="9105" spans="1:9" ht="51" customHeight="1" x14ac:dyDescent="0.25">
      <c r="A9105" s="200">
        <v>43984</v>
      </c>
      <c r="B9105" s="37" t="s">
        <v>8437</v>
      </c>
      <c r="C9105" s="23">
        <v>68</v>
      </c>
      <c r="D9105" s="49" t="s">
        <v>23523</v>
      </c>
      <c r="E9105" s="49" t="s">
        <v>18992</v>
      </c>
      <c r="F9105" s="50" t="s">
        <v>23524</v>
      </c>
      <c r="G9105" s="217">
        <v>4745636.2</v>
      </c>
      <c r="H9105" s="212">
        <v>0</v>
      </c>
      <c r="I9105" s="212">
        <v>4745636.2</v>
      </c>
    </row>
    <row r="9106" spans="1:9" ht="51" customHeight="1" x14ac:dyDescent="0.25">
      <c r="A9106" s="200">
        <v>43984</v>
      </c>
      <c r="B9106" s="37" t="s">
        <v>8437</v>
      </c>
      <c r="C9106" s="23">
        <v>68</v>
      </c>
      <c r="D9106" s="49" t="s">
        <v>23525</v>
      </c>
      <c r="E9106" s="49" t="s">
        <v>9064</v>
      </c>
      <c r="F9106" s="50" t="s">
        <v>23526</v>
      </c>
      <c r="G9106" s="217">
        <v>760475</v>
      </c>
      <c r="H9106" s="212">
        <v>0</v>
      </c>
      <c r="I9106" s="212">
        <v>760475</v>
      </c>
    </row>
    <row r="9107" spans="1:9" ht="51" customHeight="1" x14ac:dyDescent="0.25">
      <c r="A9107" s="200">
        <v>43984</v>
      </c>
      <c r="B9107" s="37" t="s">
        <v>8437</v>
      </c>
      <c r="C9107" s="23">
        <v>68</v>
      </c>
      <c r="D9107" s="49" t="s">
        <v>23527</v>
      </c>
      <c r="E9107" s="49" t="s">
        <v>2070</v>
      </c>
      <c r="F9107" s="50" t="s">
        <v>23528</v>
      </c>
      <c r="G9107" s="217">
        <v>1873486.09</v>
      </c>
      <c r="H9107" s="212">
        <v>0</v>
      </c>
      <c r="I9107" s="212">
        <v>1873486.09</v>
      </c>
    </row>
    <row r="9108" spans="1:9" ht="51" customHeight="1" x14ac:dyDescent="0.25">
      <c r="A9108" s="200">
        <v>43984</v>
      </c>
      <c r="B9108" s="37" t="s">
        <v>8437</v>
      </c>
      <c r="C9108" s="23">
        <v>68</v>
      </c>
      <c r="D9108" s="49" t="s">
        <v>23529</v>
      </c>
      <c r="E9108" s="49" t="s">
        <v>2455</v>
      </c>
      <c r="F9108" s="50" t="s">
        <v>23530</v>
      </c>
      <c r="G9108" s="217">
        <v>1829549.9</v>
      </c>
      <c r="H9108" s="212">
        <v>0</v>
      </c>
      <c r="I9108" s="212">
        <v>1829549.9</v>
      </c>
    </row>
    <row r="9109" spans="1:9" ht="51" customHeight="1" x14ac:dyDescent="0.25">
      <c r="A9109" s="200">
        <v>43984</v>
      </c>
      <c r="B9109" s="37" t="s">
        <v>8437</v>
      </c>
      <c r="C9109" s="23">
        <v>68</v>
      </c>
      <c r="D9109" s="49" t="s">
        <v>23531</v>
      </c>
      <c r="E9109" s="49" t="s">
        <v>23532</v>
      </c>
      <c r="F9109" s="50" t="s">
        <v>23533</v>
      </c>
      <c r="G9109" s="217">
        <v>850206.84</v>
      </c>
      <c r="H9109" s="212">
        <v>0</v>
      </c>
      <c r="I9109" s="212">
        <v>850206.84</v>
      </c>
    </row>
    <row r="9110" spans="1:9" ht="51" customHeight="1" x14ac:dyDescent="0.25">
      <c r="A9110" s="200">
        <v>43984</v>
      </c>
      <c r="B9110" s="37" t="s">
        <v>8437</v>
      </c>
      <c r="C9110" s="23">
        <v>68</v>
      </c>
      <c r="D9110" s="49" t="s">
        <v>23534</v>
      </c>
      <c r="E9110" s="49" t="s">
        <v>10970</v>
      </c>
      <c r="F9110" s="50" t="s">
        <v>23535</v>
      </c>
      <c r="G9110" s="217">
        <v>3608732.7</v>
      </c>
      <c r="H9110" s="212">
        <v>0</v>
      </c>
      <c r="I9110" s="212">
        <v>3608732.7</v>
      </c>
    </row>
    <row r="9111" spans="1:9" ht="51" customHeight="1" x14ac:dyDescent="0.25">
      <c r="A9111" s="200">
        <v>43984</v>
      </c>
      <c r="B9111" s="37" t="s">
        <v>8437</v>
      </c>
      <c r="C9111" s="23">
        <v>68</v>
      </c>
      <c r="D9111" s="49" t="s">
        <v>23536</v>
      </c>
      <c r="E9111" s="49" t="s">
        <v>23537</v>
      </c>
      <c r="F9111" s="50" t="s">
        <v>23538</v>
      </c>
      <c r="G9111" s="217">
        <v>3266528.45</v>
      </c>
      <c r="H9111" s="212">
        <v>0</v>
      </c>
      <c r="I9111" s="212">
        <v>3266528.45</v>
      </c>
    </row>
    <row r="9112" spans="1:9" ht="51" customHeight="1" x14ac:dyDescent="0.25">
      <c r="A9112" s="200">
        <v>43984</v>
      </c>
      <c r="B9112" s="37" t="s">
        <v>8437</v>
      </c>
      <c r="C9112" s="23">
        <v>68</v>
      </c>
      <c r="D9112" s="49" t="s">
        <v>23539</v>
      </c>
      <c r="E9112" s="49" t="s">
        <v>23540</v>
      </c>
      <c r="F9112" s="50" t="s">
        <v>23541</v>
      </c>
      <c r="G9112" s="217">
        <v>4898111.33</v>
      </c>
      <c r="H9112" s="212">
        <v>0</v>
      </c>
      <c r="I9112" s="212">
        <v>4898111.33</v>
      </c>
    </row>
    <row r="9113" spans="1:9" ht="51" customHeight="1" x14ac:dyDescent="0.25">
      <c r="A9113" s="200">
        <v>43984</v>
      </c>
      <c r="B9113" s="37" t="s">
        <v>8437</v>
      </c>
      <c r="C9113" s="23">
        <v>68</v>
      </c>
      <c r="D9113" s="49" t="s">
        <v>23542</v>
      </c>
      <c r="E9113" s="49" t="s">
        <v>435</v>
      </c>
      <c r="F9113" s="50" t="s">
        <v>23543</v>
      </c>
      <c r="G9113" s="217">
        <v>1899985.48</v>
      </c>
      <c r="H9113" s="212">
        <v>0</v>
      </c>
      <c r="I9113" s="212">
        <v>1899985.48</v>
      </c>
    </row>
    <row r="9114" spans="1:9" ht="51" customHeight="1" x14ac:dyDescent="0.25">
      <c r="A9114" s="200">
        <v>43984</v>
      </c>
      <c r="B9114" s="37" t="s">
        <v>8437</v>
      </c>
      <c r="C9114" s="23">
        <v>68</v>
      </c>
      <c r="D9114" s="49" t="s">
        <v>23544</v>
      </c>
      <c r="E9114" s="49" t="s">
        <v>5765</v>
      </c>
      <c r="F9114" s="50" t="s">
        <v>23545</v>
      </c>
      <c r="G9114" s="217">
        <v>3293649.05</v>
      </c>
      <c r="H9114" s="212">
        <v>0</v>
      </c>
      <c r="I9114" s="212">
        <v>3293649.05</v>
      </c>
    </row>
    <row r="9115" spans="1:9" ht="51" customHeight="1" x14ac:dyDescent="0.25">
      <c r="A9115" s="200">
        <v>43984</v>
      </c>
      <c r="B9115" s="37" t="s">
        <v>8437</v>
      </c>
      <c r="C9115" s="23">
        <v>68</v>
      </c>
      <c r="D9115" s="49" t="s">
        <v>23546</v>
      </c>
      <c r="E9115" s="49" t="s">
        <v>23547</v>
      </c>
      <c r="F9115" s="50" t="s">
        <v>23548</v>
      </c>
      <c r="G9115" s="217">
        <v>2702940</v>
      </c>
      <c r="H9115" s="212">
        <v>0</v>
      </c>
      <c r="I9115" s="212">
        <v>2702940</v>
      </c>
    </row>
    <row r="9116" spans="1:9" ht="51" customHeight="1" x14ac:dyDescent="0.25">
      <c r="A9116" s="200">
        <v>43984</v>
      </c>
      <c r="B9116" s="37" t="s">
        <v>8437</v>
      </c>
      <c r="C9116" s="23">
        <v>68</v>
      </c>
      <c r="D9116" s="49" t="s">
        <v>23549</v>
      </c>
      <c r="E9116" s="49" t="s">
        <v>23550</v>
      </c>
      <c r="F9116" s="50" t="s">
        <v>23551</v>
      </c>
      <c r="G9116" s="217">
        <v>3775373.92</v>
      </c>
      <c r="H9116" s="212">
        <v>0</v>
      </c>
      <c r="I9116" s="212">
        <v>3775373.92</v>
      </c>
    </row>
    <row r="9117" spans="1:9" ht="51" customHeight="1" x14ac:dyDescent="0.25">
      <c r="A9117" s="200">
        <v>43984</v>
      </c>
      <c r="B9117" s="37" t="s">
        <v>8437</v>
      </c>
      <c r="C9117" s="23">
        <v>68</v>
      </c>
      <c r="D9117" s="49" t="s">
        <v>23552</v>
      </c>
      <c r="E9117" s="49" t="s">
        <v>17836</v>
      </c>
      <c r="F9117" s="50" t="s">
        <v>23553</v>
      </c>
      <c r="G9117" s="217">
        <v>1848386.87</v>
      </c>
      <c r="H9117" s="212">
        <v>0</v>
      </c>
      <c r="I9117" s="212">
        <v>1848386.87</v>
      </c>
    </row>
    <row r="9118" spans="1:9" ht="51" customHeight="1" x14ac:dyDescent="0.25">
      <c r="A9118" s="200">
        <v>43984</v>
      </c>
      <c r="B9118" s="37" t="s">
        <v>8437</v>
      </c>
      <c r="C9118" s="23">
        <v>68</v>
      </c>
      <c r="D9118" s="49" t="s">
        <v>23554</v>
      </c>
      <c r="E9118" s="49" t="s">
        <v>18166</v>
      </c>
      <c r="F9118" s="50" t="s">
        <v>9386</v>
      </c>
      <c r="G9118" s="217">
        <v>4283550</v>
      </c>
      <c r="H9118" s="212">
        <v>0</v>
      </c>
      <c r="I9118" s="212">
        <v>4283550</v>
      </c>
    </row>
    <row r="9119" spans="1:9" ht="51" customHeight="1" x14ac:dyDescent="0.25">
      <c r="A9119" s="200">
        <v>43984</v>
      </c>
      <c r="B9119" s="37" t="s">
        <v>8437</v>
      </c>
      <c r="C9119" s="23">
        <v>68</v>
      </c>
      <c r="D9119" s="49" t="s">
        <v>23555</v>
      </c>
      <c r="E9119" s="49" t="s">
        <v>23556</v>
      </c>
      <c r="F9119" s="50" t="s">
        <v>9386</v>
      </c>
      <c r="G9119" s="217">
        <v>4748462.59</v>
      </c>
      <c r="H9119" s="212">
        <v>0</v>
      </c>
      <c r="I9119" s="212">
        <v>4748462.59</v>
      </c>
    </row>
    <row r="9120" spans="1:9" ht="51" customHeight="1" x14ac:dyDescent="0.25">
      <c r="A9120" s="200">
        <v>43984</v>
      </c>
      <c r="B9120" s="37" t="s">
        <v>8437</v>
      </c>
      <c r="C9120" s="23">
        <v>68</v>
      </c>
      <c r="D9120" s="49" t="s">
        <v>23557</v>
      </c>
      <c r="E9120" s="49" t="s">
        <v>23558</v>
      </c>
      <c r="F9120" s="50" t="s">
        <v>23559</v>
      </c>
      <c r="G9120" s="217">
        <v>4749998.0999999996</v>
      </c>
      <c r="H9120" s="212">
        <v>0</v>
      </c>
      <c r="I9120" s="212">
        <v>4749998.0999999996</v>
      </c>
    </row>
    <row r="9121" spans="1:9" ht="51" customHeight="1" x14ac:dyDescent="0.25">
      <c r="A9121" s="200">
        <v>43984</v>
      </c>
      <c r="B9121" s="37" t="s">
        <v>8437</v>
      </c>
      <c r="C9121" s="23">
        <v>68</v>
      </c>
      <c r="D9121" s="49" t="s">
        <v>23560</v>
      </c>
      <c r="E9121" s="49" t="s">
        <v>23561</v>
      </c>
      <c r="F9121" s="50" t="s">
        <v>23562</v>
      </c>
      <c r="G9121" s="217">
        <v>2369289.5499999998</v>
      </c>
      <c r="H9121" s="212">
        <v>0</v>
      </c>
      <c r="I9121" s="212">
        <v>2369289.5499999998</v>
      </c>
    </row>
    <row r="9122" spans="1:9" ht="51" customHeight="1" x14ac:dyDescent="0.25">
      <c r="A9122" s="200">
        <v>43984</v>
      </c>
      <c r="B9122" s="37" t="s">
        <v>8437</v>
      </c>
      <c r="C9122" s="23">
        <v>69</v>
      </c>
      <c r="D9122" s="49" t="s">
        <v>23563</v>
      </c>
      <c r="E9122" s="49" t="s">
        <v>22339</v>
      </c>
      <c r="F9122" s="50" t="s">
        <v>23564</v>
      </c>
      <c r="G9122" s="217">
        <v>950000</v>
      </c>
      <c r="H9122" s="212">
        <v>0</v>
      </c>
      <c r="I9122" s="212">
        <v>950000</v>
      </c>
    </row>
    <row r="9123" spans="1:9" ht="51" customHeight="1" x14ac:dyDescent="0.25">
      <c r="A9123" s="200">
        <v>43984</v>
      </c>
      <c r="B9123" s="37" t="s">
        <v>8437</v>
      </c>
      <c r="C9123" s="23">
        <v>69</v>
      </c>
      <c r="D9123" s="49" t="s">
        <v>23565</v>
      </c>
      <c r="E9123" s="49" t="s">
        <v>3625</v>
      </c>
      <c r="F9123" s="50" t="s">
        <v>23566</v>
      </c>
      <c r="G9123" s="217">
        <v>950000</v>
      </c>
      <c r="H9123" s="212">
        <v>0</v>
      </c>
      <c r="I9123" s="212">
        <v>950000</v>
      </c>
    </row>
    <row r="9124" spans="1:9" ht="51" customHeight="1" x14ac:dyDescent="0.25">
      <c r="A9124" s="200">
        <v>43984</v>
      </c>
      <c r="B9124" s="37" t="s">
        <v>8437</v>
      </c>
      <c r="C9124" s="23">
        <v>69</v>
      </c>
      <c r="D9124" s="49" t="s">
        <v>23567</v>
      </c>
      <c r="E9124" s="49" t="s">
        <v>15235</v>
      </c>
      <c r="F9124" s="50" t="s">
        <v>23568</v>
      </c>
      <c r="G9124" s="217">
        <v>2565000</v>
      </c>
      <c r="H9124" s="212">
        <v>0</v>
      </c>
      <c r="I9124" s="212">
        <v>2565000</v>
      </c>
    </row>
    <row r="9125" spans="1:9" ht="51" customHeight="1" x14ac:dyDescent="0.25">
      <c r="A9125" s="200">
        <v>43984</v>
      </c>
      <c r="B9125" s="37" t="s">
        <v>8437</v>
      </c>
      <c r="C9125" s="23">
        <v>69</v>
      </c>
      <c r="D9125" s="49" t="s">
        <v>23569</v>
      </c>
      <c r="E9125" s="49" t="s">
        <v>23570</v>
      </c>
      <c r="F9125" s="50" t="s">
        <v>23571</v>
      </c>
      <c r="G9125" s="217">
        <v>1140000</v>
      </c>
      <c r="H9125" s="212">
        <v>0</v>
      </c>
      <c r="I9125" s="212">
        <v>1140000</v>
      </c>
    </row>
    <row r="9126" spans="1:9" ht="51" customHeight="1" x14ac:dyDescent="0.25">
      <c r="A9126" s="200">
        <v>43984</v>
      </c>
      <c r="B9126" s="37" t="s">
        <v>8437</v>
      </c>
      <c r="C9126" s="23">
        <v>69</v>
      </c>
      <c r="D9126" s="49" t="s">
        <v>23572</v>
      </c>
      <c r="E9126" s="49" t="s">
        <v>23573</v>
      </c>
      <c r="F9126" s="50" t="s">
        <v>23574</v>
      </c>
      <c r="G9126" s="217">
        <v>2565000</v>
      </c>
      <c r="H9126" s="212">
        <v>0</v>
      </c>
      <c r="I9126" s="212">
        <v>2565000</v>
      </c>
    </row>
    <row r="9127" spans="1:9" ht="51" customHeight="1" x14ac:dyDescent="0.25">
      <c r="A9127" s="200">
        <v>43984</v>
      </c>
      <c r="B9127" s="37" t="s">
        <v>2581</v>
      </c>
      <c r="C9127" s="23">
        <v>78</v>
      </c>
      <c r="D9127" s="49" t="s">
        <v>23575</v>
      </c>
      <c r="E9127" s="49" t="s">
        <v>5213</v>
      </c>
      <c r="F9127" s="50" t="s">
        <v>23576</v>
      </c>
      <c r="G9127" s="217">
        <v>3877880.51</v>
      </c>
      <c r="H9127" s="212">
        <v>193894.02</v>
      </c>
      <c r="I9127" s="212">
        <v>4071774.53</v>
      </c>
    </row>
    <row r="9128" spans="1:9" ht="51" customHeight="1" x14ac:dyDescent="0.25">
      <c r="A9128" s="200">
        <v>43984</v>
      </c>
      <c r="B9128" s="37" t="s">
        <v>2581</v>
      </c>
      <c r="C9128" s="23">
        <v>78</v>
      </c>
      <c r="D9128" s="49" t="s">
        <v>23577</v>
      </c>
      <c r="E9128" s="49" t="s">
        <v>23578</v>
      </c>
      <c r="F9128" s="50" t="s">
        <v>23579</v>
      </c>
      <c r="G9128" s="217">
        <v>2204443.5</v>
      </c>
      <c r="H9128" s="212">
        <v>0</v>
      </c>
      <c r="I9128" s="212">
        <v>2204443.5</v>
      </c>
    </row>
    <row r="9129" spans="1:9" ht="51" customHeight="1" x14ac:dyDescent="0.25">
      <c r="A9129" s="200">
        <v>43984</v>
      </c>
      <c r="B9129" s="37" t="s">
        <v>2581</v>
      </c>
      <c r="C9129" s="23">
        <v>78</v>
      </c>
      <c r="D9129" s="49" t="s">
        <v>23580</v>
      </c>
      <c r="E9129" s="49" t="s">
        <v>23581</v>
      </c>
      <c r="F9129" s="50" t="s">
        <v>23582</v>
      </c>
      <c r="G9129" s="217">
        <v>4261969.17</v>
      </c>
      <c r="H9129" s="212">
        <v>0</v>
      </c>
      <c r="I9129" s="212">
        <v>4261969.17</v>
      </c>
    </row>
    <row r="9130" spans="1:9" ht="51" customHeight="1" x14ac:dyDescent="0.25">
      <c r="A9130" s="200">
        <v>43984</v>
      </c>
      <c r="B9130" s="37" t="s">
        <v>2581</v>
      </c>
      <c r="C9130" s="23">
        <v>78</v>
      </c>
      <c r="D9130" s="49" t="s">
        <v>23583</v>
      </c>
      <c r="E9130" s="49" t="s">
        <v>23584</v>
      </c>
      <c r="F9130" s="50" t="s">
        <v>23585</v>
      </c>
      <c r="G9130" s="217">
        <v>4581582.07</v>
      </c>
      <c r="H9130" s="212">
        <v>0</v>
      </c>
      <c r="I9130" s="212">
        <v>4581582.07</v>
      </c>
    </row>
    <row r="9131" spans="1:9" ht="51" customHeight="1" x14ac:dyDescent="0.25">
      <c r="A9131" s="200">
        <v>43984</v>
      </c>
      <c r="B9131" s="37" t="s">
        <v>2581</v>
      </c>
      <c r="C9131" s="23">
        <v>78</v>
      </c>
      <c r="D9131" s="49" t="s">
        <v>23586</v>
      </c>
      <c r="E9131" s="49" t="s">
        <v>23587</v>
      </c>
      <c r="F9131" s="50" t="s">
        <v>23588</v>
      </c>
      <c r="G9131" s="217">
        <v>3737749.95</v>
      </c>
      <c r="H9131" s="212">
        <v>0</v>
      </c>
      <c r="I9131" s="212">
        <v>3737749.95</v>
      </c>
    </row>
    <row r="9132" spans="1:9" ht="51" customHeight="1" x14ac:dyDescent="0.25">
      <c r="A9132" s="200">
        <v>43984</v>
      </c>
      <c r="B9132" s="37" t="s">
        <v>2581</v>
      </c>
      <c r="C9132" s="23">
        <v>78</v>
      </c>
      <c r="D9132" s="49" t="s">
        <v>23589</v>
      </c>
      <c r="E9132" s="49" t="s">
        <v>23590</v>
      </c>
      <c r="F9132" s="50" t="s">
        <v>23591</v>
      </c>
      <c r="G9132" s="217">
        <v>1713328</v>
      </c>
      <c r="H9132" s="212">
        <v>0</v>
      </c>
      <c r="I9132" s="212">
        <v>1713328</v>
      </c>
    </row>
    <row r="9133" spans="1:9" ht="51" customHeight="1" x14ac:dyDescent="0.25">
      <c r="A9133" s="200">
        <v>43984</v>
      </c>
      <c r="B9133" s="37" t="s">
        <v>2581</v>
      </c>
      <c r="C9133" s="23">
        <v>78</v>
      </c>
      <c r="D9133" s="49" t="s">
        <v>23592</v>
      </c>
      <c r="E9133" s="49" t="s">
        <v>23593</v>
      </c>
      <c r="F9133" s="50" t="s">
        <v>23594</v>
      </c>
      <c r="G9133" s="217">
        <v>2081223.24</v>
      </c>
      <c r="H9133" s="212">
        <v>0</v>
      </c>
      <c r="I9133" s="212">
        <v>2081223.24</v>
      </c>
    </row>
    <row r="9134" spans="1:9" ht="51" customHeight="1" x14ac:dyDescent="0.25">
      <c r="A9134" s="200">
        <v>43984</v>
      </c>
      <c r="B9134" s="37" t="s">
        <v>2581</v>
      </c>
      <c r="C9134" s="23">
        <v>78</v>
      </c>
      <c r="D9134" s="49" t="s">
        <v>23595</v>
      </c>
      <c r="E9134" s="49" t="s">
        <v>6853</v>
      </c>
      <c r="F9134" s="50" t="s">
        <v>23596</v>
      </c>
      <c r="G9134" s="217">
        <v>3695429.72</v>
      </c>
      <c r="H9134" s="212">
        <v>184771.49</v>
      </c>
      <c r="I9134" s="212">
        <v>3880201.21</v>
      </c>
    </row>
    <row r="9135" spans="1:9" ht="51" customHeight="1" x14ac:dyDescent="0.25">
      <c r="A9135" s="200">
        <v>43984</v>
      </c>
      <c r="B9135" s="37" t="s">
        <v>2581</v>
      </c>
      <c r="C9135" s="23">
        <v>78</v>
      </c>
      <c r="D9135" s="49" t="s">
        <v>23597</v>
      </c>
      <c r="E9135" s="49" t="s">
        <v>11441</v>
      </c>
      <c r="F9135" s="50" t="s">
        <v>23598</v>
      </c>
      <c r="G9135" s="217">
        <v>987580.8</v>
      </c>
      <c r="H9135" s="212">
        <v>49379.040000000001</v>
      </c>
      <c r="I9135" s="212">
        <v>1036959.84</v>
      </c>
    </row>
    <row r="9136" spans="1:9" ht="51" customHeight="1" x14ac:dyDescent="0.25">
      <c r="A9136" s="200">
        <v>43984</v>
      </c>
      <c r="B9136" s="37" t="s">
        <v>2581</v>
      </c>
      <c r="C9136" s="23">
        <v>78</v>
      </c>
      <c r="D9136" s="49" t="s">
        <v>23599</v>
      </c>
      <c r="E9136" s="49" t="s">
        <v>23600</v>
      </c>
      <c r="F9136" s="50" t="s">
        <v>23601</v>
      </c>
      <c r="G9136" s="217">
        <v>2964048.76</v>
      </c>
      <c r="H9136" s="212">
        <v>0</v>
      </c>
      <c r="I9136" s="212">
        <v>2964048.76</v>
      </c>
    </row>
    <row r="9137" spans="1:9" ht="51" customHeight="1" x14ac:dyDescent="0.25">
      <c r="A9137" s="200">
        <v>43984</v>
      </c>
      <c r="B9137" s="37" t="s">
        <v>2581</v>
      </c>
      <c r="C9137" s="23">
        <v>78</v>
      </c>
      <c r="D9137" s="49" t="s">
        <v>23602</v>
      </c>
      <c r="E9137" s="49" t="s">
        <v>23603</v>
      </c>
      <c r="F9137" s="50" t="s">
        <v>23604</v>
      </c>
      <c r="G9137" s="217">
        <v>4565798.25</v>
      </c>
      <c r="H9137" s="212">
        <v>228289.91</v>
      </c>
      <c r="I9137" s="212">
        <v>4794088.16</v>
      </c>
    </row>
    <row r="9138" spans="1:9" ht="51" customHeight="1" x14ac:dyDescent="0.25">
      <c r="A9138" s="200">
        <v>43984</v>
      </c>
      <c r="B9138" s="37" t="s">
        <v>2581</v>
      </c>
      <c r="C9138" s="23">
        <v>78</v>
      </c>
      <c r="D9138" s="49" t="s">
        <v>23605</v>
      </c>
      <c r="E9138" s="49" t="s">
        <v>23606</v>
      </c>
      <c r="F9138" s="50" t="s">
        <v>23607</v>
      </c>
      <c r="G9138" s="217">
        <v>1882983.66</v>
      </c>
      <c r="H9138" s="212">
        <v>0</v>
      </c>
      <c r="I9138" s="212">
        <v>1882983.66</v>
      </c>
    </row>
    <row r="9139" spans="1:9" ht="51" customHeight="1" x14ac:dyDescent="0.25">
      <c r="A9139" s="200">
        <v>43984</v>
      </c>
      <c r="B9139" s="37" t="s">
        <v>2581</v>
      </c>
      <c r="C9139" s="23">
        <v>78</v>
      </c>
      <c r="D9139" s="49" t="s">
        <v>23608</v>
      </c>
      <c r="E9139" s="49" t="s">
        <v>23606</v>
      </c>
      <c r="F9139" s="50" t="s">
        <v>23609</v>
      </c>
      <c r="G9139" s="217">
        <v>970156.6</v>
      </c>
      <c r="H9139" s="212">
        <v>0</v>
      </c>
      <c r="I9139" s="212">
        <v>970156.6</v>
      </c>
    </row>
    <row r="9140" spans="1:9" ht="51" customHeight="1" x14ac:dyDescent="0.25">
      <c r="A9140" s="200">
        <v>43984</v>
      </c>
      <c r="B9140" s="37" t="s">
        <v>2581</v>
      </c>
      <c r="C9140" s="23">
        <v>78</v>
      </c>
      <c r="D9140" s="49" t="s">
        <v>23610</v>
      </c>
      <c r="E9140" s="49" t="s">
        <v>23611</v>
      </c>
      <c r="F9140" s="50" t="s">
        <v>23612</v>
      </c>
      <c r="G9140" s="217">
        <v>2934957.2</v>
      </c>
      <c r="H9140" s="212">
        <v>0</v>
      </c>
      <c r="I9140" s="212">
        <v>2934957.2</v>
      </c>
    </row>
    <row r="9141" spans="1:9" ht="51" customHeight="1" x14ac:dyDescent="0.25">
      <c r="A9141" s="200">
        <v>43984</v>
      </c>
      <c r="B9141" s="37" t="s">
        <v>2581</v>
      </c>
      <c r="C9141" s="23">
        <v>78</v>
      </c>
      <c r="D9141" s="49" t="s">
        <v>23613</v>
      </c>
      <c r="E9141" s="49" t="s">
        <v>23614</v>
      </c>
      <c r="F9141" s="50" t="s">
        <v>23615</v>
      </c>
      <c r="G9141" s="217">
        <v>772687.88</v>
      </c>
      <c r="H9141" s="212">
        <v>0</v>
      </c>
      <c r="I9141" s="212">
        <v>772687.88</v>
      </c>
    </row>
    <row r="9142" spans="1:9" ht="51" customHeight="1" x14ac:dyDescent="0.25">
      <c r="A9142" s="200">
        <v>43984</v>
      </c>
      <c r="B9142" s="37" t="s">
        <v>2581</v>
      </c>
      <c r="C9142" s="23">
        <v>78</v>
      </c>
      <c r="D9142" s="49" t="s">
        <v>23616</v>
      </c>
      <c r="E9142" s="49" t="s">
        <v>23617</v>
      </c>
      <c r="F9142" s="50" t="s">
        <v>23618</v>
      </c>
      <c r="G9142" s="217">
        <v>2372409.6</v>
      </c>
      <c r="H9142" s="212">
        <v>0</v>
      </c>
      <c r="I9142" s="212">
        <v>2372409.6</v>
      </c>
    </row>
    <row r="9143" spans="1:9" ht="51" customHeight="1" x14ac:dyDescent="0.25">
      <c r="A9143" s="200">
        <v>43984</v>
      </c>
      <c r="B9143" s="37" t="s">
        <v>2581</v>
      </c>
      <c r="C9143" s="23">
        <v>78</v>
      </c>
      <c r="D9143" s="49" t="s">
        <v>23619</v>
      </c>
      <c r="E9143" s="49" t="s">
        <v>23620</v>
      </c>
      <c r="F9143" s="50" t="s">
        <v>23621</v>
      </c>
      <c r="G9143" s="217">
        <v>9977350.4299999997</v>
      </c>
      <c r="H9143" s="212">
        <v>0</v>
      </c>
      <c r="I9143" s="212">
        <v>9977350.4299999997</v>
      </c>
    </row>
    <row r="9144" spans="1:9" ht="51" customHeight="1" x14ac:dyDescent="0.25">
      <c r="A9144" s="200">
        <v>43984</v>
      </c>
      <c r="B9144" s="37" t="s">
        <v>2581</v>
      </c>
      <c r="C9144" s="23">
        <v>78</v>
      </c>
      <c r="D9144" s="49" t="s">
        <v>23622</v>
      </c>
      <c r="E9144" s="49" t="s">
        <v>23623</v>
      </c>
      <c r="F9144" s="50" t="s">
        <v>23624</v>
      </c>
      <c r="G9144" s="217">
        <v>6385893.0599999996</v>
      </c>
      <c r="H9144" s="212">
        <v>0</v>
      </c>
      <c r="I9144" s="212">
        <v>6385893.0599999996</v>
      </c>
    </row>
    <row r="9145" spans="1:9" ht="51" customHeight="1" x14ac:dyDescent="0.25">
      <c r="A9145" s="200">
        <v>43984</v>
      </c>
      <c r="B9145" s="37" t="s">
        <v>2581</v>
      </c>
      <c r="C9145" s="23">
        <v>78</v>
      </c>
      <c r="D9145" s="49" t="s">
        <v>23625</v>
      </c>
      <c r="E9145" s="49" t="s">
        <v>23626</v>
      </c>
      <c r="F9145" s="50" t="s">
        <v>23627</v>
      </c>
      <c r="G9145" s="217">
        <v>296198.40000000002</v>
      </c>
      <c r="H9145" s="212">
        <v>0</v>
      </c>
      <c r="I9145" s="212">
        <v>296198.40000000002</v>
      </c>
    </row>
    <row r="9146" spans="1:9" ht="51" customHeight="1" x14ac:dyDescent="0.25">
      <c r="A9146" s="200">
        <v>43984</v>
      </c>
      <c r="B9146" s="37" t="s">
        <v>2581</v>
      </c>
      <c r="C9146" s="23">
        <v>78</v>
      </c>
      <c r="D9146" s="49" t="s">
        <v>23628</v>
      </c>
      <c r="E9146" s="49" t="s">
        <v>13221</v>
      </c>
      <c r="F9146" s="50" t="s">
        <v>23629</v>
      </c>
      <c r="G9146" s="217">
        <v>6675606.7599999998</v>
      </c>
      <c r="H9146" s="212">
        <v>0</v>
      </c>
      <c r="I9146" s="212">
        <v>6675606.7599999998</v>
      </c>
    </row>
    <row r="9147" spans="1:9" ht="51" customHeight="1" x14ac:dyDescent="0.25">
      <c r="A9147" s="200">
        <v>43984</v>
      </c>
      <c r="B9147" s="37" t="s">
        <v>2581</v>
      </c>
      <c r="C9147" s="23">
        <v>78</v>
      </c>
      <c r="D9147" s="49" t="s">
        <v>23630</v>
      </c>
      <c r="E9147" s="49" t="s">
        <v>23631</v>
      </c>
      <c r="F9147" s="50" t="s">
        <v>23632</v>
      </c>
      <c r="G9147" s="217">
        <v>1604313.27</v>
      </c>
      <c r="H9147" s="212">
        <v>0</v>
      </c>
      <c r="I9147" s="212">
        <v>1604313.27</v>
      </c>
    </row>
    <row r="9148" spans="1:9" ht="51" customHeight="1" x14ac:dyDescent="0.25">
      <c r="A9148" s="200">
        <v>43984</v>
      </c>
      <c r="B9148" s="37" t="s">
        <v>2581</v>
      </c>
      <c r="C9148" s="23">
        <v>78</v>
      </c>
      <c r="D9148" s="49" t="s">
        <v>23633</v>
      </c>
      <c r="E9148" s="49" t="s">
        <v>23634</v>
      </c>
      <c r="F9148" s="50" t="s">
        <v>23635</v>
      </c>
      <c r="G9148" s="217">
        <v>4217423.4000000004</v>
      </c>
      <c r="H9148" s="212">
        <v>0</v>
      </c>
      <c r="I9148" s="212">
        <v>4217423.4000000004</v>
      </c>
    </row>
    <row r="9149" spans="1:9" ht="51" customHeight="1" x14ac:dyDescent="0.25">
      <c r="A9149" s="200">
        <v>43984</v>
      </c>
      <c r="B9149" s="37" t="s">
        <v>2581</v>
      </c>
      <c r="C9149" s="23">
        <v>78</v>
      </c>
      <c r="D9149" s="49" t="s">
        <v>23636</v>
      </c>
      <c r="E9149" s="49" t="s">
        <v>23637</v>
      </c>
      <c r="F9149" s="50" t="s">
        <v>23638</v>
      </c>
      <c r="G9149" s="217">
        <v>1475928.3</v>
      </c>
      <c r="H9149" s="212">
        <v>0</v>
      </c>
      <c r="I9149" s="212">
        <v>1475928.3</v>
      </c>
    </row>
    <row r="9150" spans="1:9" ht="51" customHeight="1" x14ac:dyDescent="0.25">
      <c r="A9150" s="200">
        <v>43984</v>
      </c>
      <c r="B9150" s="37" t="s">
        <v>2581</v>
      </c>
      <c r="C9150" s="23">
        <v>78</v>
      </c>
      <c r="D9150" s="49" t="s">
        <v>23639</v>
      </c>
      <c r="E9150" s="49" t="s">
        <v>23640</v>
      </c>
      <c r="F9150" s="50" t="s">
        <v>23641</v>
      </c>
      <c r="G9150" s="217">
        <v>1578506.81</v>
      </c>
      <c r="H9150" s="212">
        <v>0</v>
      </c>
      <c r="I9150" s="212">
        <v>1578506.81</v>
      </c>
    </row>
    <row r="9151" spans="1:9" ht="51" customHeight="1" x14ac:dyDescent="0.25">
      <c r="A9151" s="200">
        <v>43984</v>
      </c>
      <c r="B9151" s="37" t="s">
        <v>2581</v>
      </c>
      <c r="C9151" s="23">
        <v>78</v>
      </c>
      <c r="D9151" s="49" t="s">
        <v>23642</v>
      </c>
      <c r="E9151" s="49" t="s">
        <v>23643</v>
      </c>
      <c r="F9151" s="50" t="s">
        <v>23644</v>
      </c>
      <c r="G9151" s="217">
        <v>3795794.41</v>
      </c>
      <c r="H9151" s="212">
        <v>0</v>
      </c>
      <c r="I9151" s="212">
        <v>3795794.41</v>
      </c>
    </row>
    <row r="9152" spans="1:9" ht="51" customHeight="1" x14ac:dyDescent="0.25">
      <c r="A9152" s="200">
        <v>43984</v>
      </c>
      <c r="B9152" s="37" t="s">
        <v>2581</v>
      </c>
      <c r="C9152" s="23">
        <v>78</v>
      </c>
      <c r="D9152" s="49" t="s">
        <v>23645</v>
      </c>
      <c r="E9152" s="49" t="s">
        <v>23646</v>
      </c>
      <c r="F9152" s="50" t="s">
        <v>23647</v>
      </c>
      <c r="G9152" s="217">
        <v>1278864.43</v>
      </c>
      <c r="H9152" s="212">
        <v>0</v>
      </c>
      <c r="I9152" s="212">
        <v>1278864.43</v>
      </c>
    </row>
    <row r="9153" spans="1:9" ht="51" customHeight="1" x14ac:dyDescent="0.25">
      <c r="A9153" s="200">
        <v>43984</v>
      </c>
      <c r="B9153" s="37" t="s">
        <v>2581</v>
      </c>
      <c r="C9153" s="23">
        <v>78</v>
      </c>
      <c r="D9153" s="49" t="s">
        <v>23648</v>
      </c>
      <c r="E9153" s="49" t="s">
        <v>23649</v>
      </c>
      <c r="F9153" s="50" t="s">
        <v>23650</v>
      </c>
      <c r="G9153" s="217">
        <v>1638033.6</v>
      </c>
      <c r="H9153" s="212">
        <v>0</v>
      </c>
      <c r="I9153" s="212">
        <v>1638033.6</v>
      </c>
    </row>
    <row r="9154" spans="1:9" ht="51" customHeight="1" x14ac:dyDescent="0.25">
      <c r="A9154" s="200">
        <v>43984</v>
      </c>
      <c r="B9154" s="37" t="s">
        <v>2581</v>
      </c>
      <c r="C9154" s="23">
        <v>78</v>
      </c>
      <c r="D9154" s="49" t="s">
        <v>23651</v>
      </c>
      <c r="E9154" s="49" t="s">
        <v>23652</v>
      </c>
      <c r="F9154" s="50" t="s">
        <v>23653</v>
      </c>
      <c r="G9154" s="217">
        <v>1730967.3</v>
      </c>
      <c r="H9154" s="212">
        <v>0</v>
      </c>
      <c r="I9154" s="212">
        <v>1730967.3</v>
      </c>
    </row>
    <row r="9155" spans="1:9" ht="51" customHeight="1" x14ac:dyDescent="0.25">
      <c r="A9155" s="200">
        <v>43984</v>
      </c>
      <c r="B9155" s="37" t="s">
        <v>2581</v>
      </c>
      <c r="C9155" s="23">
        <v>78</v>
      </c>
      <c r="D9155" s="49" t="s">
        <v>23654</v>
      </c>
      <c r="E9155" s="49" t="s">
        <v>23655</v>
      </c>
      <c r="F9155" s="50" t="s">
        <v>23656</v>
      </c>
      <c r="G9155" s="217">
        <v>2379327</v>
      </c>
      <c r="H9155" s="212">
        <v>0</v>
      </c>
      <c r="I9155" s="212">
        <v>2379327</v>
      </c>
    </row>
    <row r="9156" spans="1:9" ht="51" customHeight="1" x14ac:dyDescent="0.25">
      <c r="A9156" s="200">
        <v>43984</v>
      </c>
      <c r="B9156" s="37" t="s">
        <v>2581</v>
      </c>
      <c r="C9156" s="23">
        <v>78</v>
      </c>
      <c r="D9156" s="49" t="s">
        <v>23657</v>
      </c>
      <c r="E9156" s="49" t="s">
        <v>17953</v>
      </c>
      <c r="F9156" s="50" t="s">
        <v>17954</v>
      </c>
      <c r="G9156" s="217">
        <v>5743404.6500000004</v>
      </c>
      <c r="H9156" s="212">
        <v>0</v>
      </c>
      <c r="I9156" s="212">
        <v>5743404.6500000004</v>
      </c>
    </row>
    <row r="9157" spans="1:9" ht="51" customHeight="1" x14ac:dyDescent="0.25">
      <c r="A9157" s="200">
        <v>43984</v>
      </c>
      <c r="B9157" s="37" t="s">
        <v>2581</v>
      </c>
      <c r="C9157" s="23">
        <v>78</v>
      </c>
      <c r="D9157" s="49" t="s">
        <v>23658</v>
      </c>
      <c r="E9157" s="49" t="s">
        <v>23659</v>
      </c>
      <c r="F9157" s="50" t="s">
        <v>23660</v>
      </c>
      <c r="G9157" s="217">
        <v>2499978.2200000002</v>
      </c>
      <c r="H9157" s="212">
        <v>0</v>
      </c>
      <c r="I9157" s="212">
        <v>2499978.2200000002</v>
      </c>
    </row>
    <row r="9158" spans="1:9" ht="51" customHeight="1" x14ac:dyDescent="0.25">
      <c r="A9158" s="200">
        <v>43984</v>
      </c>
      <c r="B9158" s="37" t="s">
        <v>2581</v>
      </c>
      <c r="C9158" s="23">
        <v>78</v>
      </c>
      <c r="D9158" s="49" t="s">
        <v>23661</v>
      </c>
      <c r="E9158" s="49" t="s">
        <v>23662</v>
      </c>
      <c r="F9158" s="50" t="s">
        <v>23663</v>
      </c>
      <c r="G9158" s="217">
        <v>5370819.0800000001</v>
      </c>
      <c r="H9158" s="212">
        <v>0</v>
      </c>
      <c r="I9158" s="212">
        <v>5370819.0800000001</v>
      </c>
    </row>
    <row r="9159" spans="1:9" ht="51" customHeight="1" x14ac:dyDescent="0.25">
      <c r="A9159" s="200">
        <v>43984</v>
      </c>
      <c r="B9159" s="37" t="s">
        <v>2581</v>
      </c>
      <c r="C9159" s="23">
        <v>78</v>
      </c>
      <c r="D9159" s="49" t="s">
        <v>23664</v>
      </c>
      <c r="E9159" s="49" t="s">
        <v>23665</v>
      </c>
      <c r="F9159" s="50" t="s">
        <v>23666</v>
      </c>
      <c r="G9159" s="217">
        <v>2684579.37</v>
      </c>
      <c r="H9159" s="212">
        <v>0</v>
      </c>
      <c r="I9159" s="212">
        <v>2684579.37</v>
      </c>
    </row>
    <row r="9160" spans="1:9" ht="51" customHeight="1" x14ac:dyDescent="0.25">
      <c r="A9160" s="200">
        <v>43984</v>
      </c>
      <c r="B9160" s="37" t="s">
        <v>2581</v>
      </c>
      <c r="C9160" s="23">
        <v>78</v>
      </c>
      <c r="D9160" s="49" t="s">
        <v>23667</v>
      </c>
      <c r="E9160" s="49" t="s">
        <v>23668</v>
      </c>
      <c r="F9160" s="50" t="s">
        <v>23669</v>
      </c>
      <c r="G9160" s="217">
        <v>2824159.28</v>
      </c>
      <c r="H9160" s="212">
        <v>0</v>
      </c>
      <c r="I9160" s="212">
        <v>2824159.28</v>
      </c>
    </row>
    <row r="9161" spans="1:9" ht="51" customHeight="1" x14ac:dyDescent="0.25">
      <c r="A9161" s="200">
        <v>43984</v>
      </c>
      <c r="B9161" s="37" t="s">
        <v>2581</v>
      </c>
      <c r="C9161" s="23">
        <v>78</v>
      </c>
      <c r="D9161" s="49" t="s">
        <v>23670</v>
      </c>
      <c r="E9161" s="49" t="s">
        <v>23671</v>
      </c>
      <c r="F9161" s="50" t="s">
        <v>23672</v>
      </c>
      <c r="G9161" s="217">
        <v>648790.25</v>
      </c>
      <c r="H9161" s="212">
        <v>0</v>
      </c>
      <c r="I9161" s="212">
        <v>648790.25</v>
      </c>
    </row>
    <row r="9162" spans="1:9" ht="51" customHeight="1" x14ac:dyDescent="0.25">
      <c r="A9162" s="200">
        <v>43984</v>
      </c>
      <c r="B9162" s="37" t="s">
        <v>2581</v>
      </c>
      <c r="C9162" s="23">
        <v>78</v>
      </c>
      <c r="D9162" s="49" t="s">
        <v>23673</v>
      </c>
      <c r="E9162" s="49" t="s">
        <v>23674</v>
      </c>
      <c r="F9162" s="50" t="s">
        <v>23675</v>
      </c>
      <c r="G9162" s="217">
        <v>3322709.06</v>
      </c>
      <c r="H9162" s="212">
        <v>0</v>
      </c>
      <c r="I9162" s="212">
        <v>3322709.06</v>
      </c>
    </row>
    <row r="9163" spans="1:9" ht="51" customHeight="1" x14ac:dyDescent="0.25">
      <c r="A9163" s="200">
        <v>43984</v>
      </c>
      <c r="B9163" s="37" t="s">
        <v>2581</v>
      </c>
      <c r="C9163" s="23">
        <v>78</v>
      </c>
      <c r="D9163" s="49" t="s">
        <v>23676</v>
      </c>
      <c r="E9163" s="49" t="s">
        <v>23677</v>
      </c>
      <c r="F9163" s="50" t="s">
        <v>23678</v>
      </c>
      <c r="G9163" s="217">
        <v>2620273.5</v>
      </c>
      <c r="H9163" s="212">
        <v>0</v>
      </c>
      <c r="I9163" s="212">
        <v>2620273.5</v>
      </c>
    </row>
    <row r="9164" spans="1:9" ht="51" customHeight="1" x14ac:dyDescent="0.25">
      <c r="A9164" s="200">
        <v>43984</v>
      </c>
      <c r="B9164" s="37" t="s">
        <v>2581</v>
      </c>
      <c r="C9164" s="23">
        <v>78</v>
      </c>
      <c r="D9164" s="49" t="s">
        <v>23679</v>
      </c>
      <c r="E9164" s="49" t="s">
        <v>12527</v>
      </c>
      <c r="F9164" s="50" t="s">
        <v>23680</v>
      </c>
      <c r="G9164" s="217">
        <v>470591.7</v>
      </c>
      <c r="H9164" s="212">
        <v>23529.58</v>
      </c>
      <c r="I9164" s="212">
        <v>494121.28</v>
      </c>
    </row>
    <row r="9165" spans="1:9" ht="51" customHeight="1" x14ac:dyDescent="0.25">
      <c r="A9165" s="200">
        <v>43984</v>
      </c>
      <c r="B9165" s="37" t="s">
        <v>2581</v>
      </c>
      <c r="C9165" s="23">
        <v>78</v>
      </c>
      <c r="D9165" s="49" t="s">
        <v>23681</v>
      </c>
      <c r="E9165" s="49" t="s">
        <v>23682</v>
      </c>
      <c r="F9165" s="50" t="s">
        <v>23683</v>
      </c>
      <c r="G9165" s="217">
        <v>772658.69</v>
      </c>
      <c r="H9165" s="212">
        <v>0</v>
      </c>
      <c r="I9165" s="212">
        <v>772658.69</v>
      </c>
    </row>
    <row r="9166" spans="1:9" ht="51" customHeight="1" x14ac:dyDescent="0.25">
      <c r="A9166" s="200">
        <v>43984</v>
      </c>
      <c r="B9166" s="37" t="s">
        <v>2581</v>
      </c>
      <c r="C9166" s="23">
        <v>78</v>
      </c>
      <c r="D9166" s="49" t="s">
        <v>23684</v>
      </c>
      <c r="E9166" s="49" t="s">
        <v>23685</v>
      </c>
      <c r="F9166" s="50" t="s">
        <v>23686</v>
      </c>
      <c r="G9166" s="217">
        <v>2491964.19</v>
      </c>
      <c r="H9166" s="212">
        <v>0</v>
      </c>
      <c r="I9166" s="212">
        <v>2491964.19</v>
      </c>
    </row>
    <row r="9167" spans="1:9" ht="51" customHeight="1" x14ac:dyDescent="0.25">
      <c r="A9167" s="200">
        <v>43984</v>
      </c>
      <c r="B9167" s="37" t="s">
        <v>2581</v>
      </c>
      <c r="C9167" s="23">
        <v>78</v>
      </c>
      <c r="D9167" s="49" t="s">
        <v>23687</v>
      </c>
      <c r="E9167" s="49" t="s">
        <v>23688</v>
      </c>
      <c r="F9167" s="50" t="s">
        <v>23689</v>
      </c>
      <c r="G9167" s="217">
        <v>4847515.79</v>
      </c>
      <c r="H9167" s="212">
        <v>0</v>
      </c>
      <c r="I9167" s="212">
        <v>4847515.79</v>
      </c>
    </row>
    <row r="9168" spans="1:9" ht="51" customHeight="1" x14ac:dyDescent="0.25">
      <c r="A9168" s="200">
        <v>43984</v>
      </c>
      <c r="B9168" s="37" t="s">
        <v>2581</v>
      </c>
      <c r="C9168" s="23">
        <v>78</v>
      </c>
      <c r="D9168" s="49" t="s">
        <v>23690</v>
      </c>
      <c r="E9168" s="49" t="s">
        <v>23691</v>
      </c>
      <c r="F9168" s="50" t="s">
        <v>23692</v>
      </c>
      <c r="G9168" s="217">
        <v>2300977.48</v>
      </c>
      <c r="H9168" s="212">
        <v>0</v>
      </c>
      <c r="I9168" s="212">
        <v>2300977.48</v>
      </c>
    </row>
    <row r="9169" spans="1:9" ht="51" customHeight="1" x14ac:dyDescent="0.25">
      <c r="A9169" s="200">
        <v>43984</v>
      </c>
      <c r="B9169" s="37" t="s">
        <v>2581</v>
      </c>
      <c r="C9169" s="23">
        <v>78</v>
      </c>
      <c r="D9169" s="49" t="s">
        <v>23693</v>
      </c>
      <c r="E9169" s="49" t="s">
        <v>23694</v>
      </c>
      <c r="F9169" s="50" t="s">
        <v>23695</v>
      </c>
      <c r="G9169" s="217">
        <v>2428968.4900000002</v>
      </c>
      <c r="H9169" s="212">
        <v>0</v>
      </c>
      <c r="I9169" s="212">
        <v>2428968.4900000002</v>
      </c>
    </row>
    <row r="9170" spans="1:9" ht="51" customHeight="1" x14ac:dyDescent="0.25">
      <c r="A9170" s="200">
        <v>43984</v>
      </c>
      <c r="B9170" s="37" t="s">
        <v>2581</v>
      </c>
      <c r="C9170" s="23">
        <v>78</v>
      </c>
      <c r="D9170" s="49" t="s">
        <v>23696</v>
      </c>
      <c r="E9170" s="49" t="s">
        <v>23697</v>
      </c>
      <c r="F9170" s="50" t="s">
        <v>23698</v>
      </c>
      <c r="G9170" s="217">
        <v>13552043.17</v>
      </c>
      <c r="H9170" s="212">
        <v>0</v>
      </c>
      <c r="I9170" s="212">
        <v>13552043.17</v>
      </c>
    </row>
    <row r="9171" spans="1:9" ht="51" customHeight="1" x14ac:dyDescent="0.25">
      <c r="A9171" s="200">
        <v>43984</v>
      </c>
      <c r="B9171" s="37" t="s">
        <v>2581</v>
      </c>
      <c r="C9171" s="23">
        <v>78</v>
      </c>
      <c r="D9171" s="49" t="s">
        <v>23699</v>
      </c>
      <c r="E9171" s="49" t="s">
        <v>23700</v>
      </c>
      <c r="F9171" s="50" t="s">
        <v>23701</v>
      </c>
      <c r="G9171" s="217">
        <v>2265914.1</v>
      </c>
      <c r="H9171" s="212">
        <v>0</v>
      </c>
      <c r="I9171" s="212">
        <v>2265914.1</v>
      </c>
    </row>
    <row r="9172" spans="1:9" ht="51" customHeight="1" x14ac:dyDescent="0.25">
      <c r="A9172" s="200">
        <v>43984</v>
      </c>
      <c r="B9172" s="37" t="s">
        <v>2581</v>
      </c>
      <c r="C9172" s="23">
        <v>78</v>
      </c>
      <c r="D9172" s="49" t="s">
        <v>23702</v>
      </c>
      <c r="E9172" s="49" t="s">
        <v>23703</v>
      </c>
      <c r="F9172" s="50" t="s">
        <v>23704</v>
      </c>
      <c r="G9172" s="217">
        <v>3111471.9</v>
      </c>
      <c r="H9172" s="212">
        <v>0</v>
      </c>
      <c r="I9172" s="212">
        <v>3111471.9</v>
      </c>
    </row>
    <row r="9173" spans="1:9" ht="51" customHeight="1" x14ac:dyDescent="0.25">
      <c r="A9173" s="200">
        <v>43984</v>
      </c>
      <c r="B9173" s="37" t="s">
        <v>2581</v>
      </c>
      <c r="C9173" s="23">
        <v>78</v>
      </c>
      <c r="D9173" s="49" t="s">
        <v>23705</v>
      </c>
      <c r="E9173" s="49" t="s">
        <v>23706</v>
      </c>
      <c r="F9173" s="50" t="s">
        <v>23707</v>
      </c>
      <c r="G9173" s="217">
        <v>2135951.3199999998</v>
      </c>
      <c r="H9173" s="212">
        <v>0</v>
      </c>
      <c r="I9173" s="212">
        <v>2135951.3199999998</v>
      </c>
    </row>
    <row r="9174" spans="1:9" ht="51" customHeight="1" x14ac:dyDescent="0.25">
      <c r="A9174" s="200">
        <v>43984</v>
      </c>
      <c r="B9174" s="37" t="s">
        <v>2581</v>
      </c>
      <c r="C9174" s="23">
        <v>78</v>
      </c>
      <c r="D9174" s="49" t="s">
        <v>23708</v>
      </c>
      <c r="E9174" s="49" t="s">
        <v>23709</v>
      </c>
      <c r="F9174" s="50" t="s">
        <v>23710</v>
      </c>
      <c r="G9174" s="217">
        <v>1740060.84</v>
      </c>
      <c r="H9174" s="212">
        <v>0</v>
      </c>
      <c r="I9174" s="212">
        <v>1740060.84</v>
      </c>
    </row>
    <row r="9175" spans="1:9" ht="51" customHeight="1" x14ac:dyDescent="0.25">
      <c r="A9175" s="200">
        <v>43984</v>
      </c>
      <c r="B9175" s="37" t="s">
        <v>2581</v>
      </c>
      <c r="C9175" s="23">
        <v>78</v>
      </c>
      <c r="D9175" s="49" t="s">
        <v>23711</v>
      </c>
      <c r="E9175" s="49" t="s">
        <v>23712</v>
      </c>
      <c r="F9175" s="50" t="s">
        <v>23713</v>
      </c>
      <c r="G9175" s="217">
        <v>2095744.49</v>
      </c>
      <c r="H9175" s="212">
        <v>0</v>
      </c>
      <c r="I9175" s="212">
        <v>2095744.49</v>
      </c>
    </row>
    <row r="9176" spans="1:9" ht="51" customHeight="1" x14ac:dyDescent="0.25">
      <c r="A9176" s="200">
        <v>43984</v>
      </c>
      <c r="B9176" s="37" t="s">
        <v>2581</v>
      </c>
      <c r="C9176" s="23">
        <v>78</v>
      </c>
      <c r="D9176" s="49" t="s">
        <v>23714</v>
      </c>
      <c r="E9176" s="49" t="s">
        <v>23715</v>
      </c>
      <c r="F9176" s="50" t="s">
        <v>23716</v>
      </c>
      <c r="G9176" s="217">
        <v>2263289.25</v>
      </c>
      <c r="H9176" s="212">
        <v>0</v>
      </c>
      <c r="I9176" s="212">
        <v>2263289.25</v>
      </c>
    </row>
    <row r="9177" spans="1:9" ht="51" customHeight="1" x14ac:dyDescent="0.25">
      <c r="A9177" s="200">
        <v>43984</v>
      </c>
      <c r="B9177" s="37" t="s">
        <v>2581</v>
      </c>
      <c r="C9177" s="23">
        <v>78</v>
      </c>
      <c r="D9177" s="49" t="s">
        <v>23717</v>
      </c>
      <c r="E9177" s="49" t="s">
        <v>23718</v>
      </c>
      <c r="F9177" s="50" t="s">
        <v>23719</v>
      </c>
      <c r="G9177" s="217">
        <v>2852345.2</v>
      </c>
      <c r="H9177" s="212">
        <v>0</v>
      </c>
      <c r="I9177" s="212">
        <v>2852345.2</v>
      </c>
    </row>
    <row r="9178" spans="1:9" ht="51" customHeight="1" x14ac:dyDescent="0.25">
      <c r="A9178" s="200">
        <v>43984</v>
      </c>
      <c r="B9178" s="37" t="s">
        <v>2581</v>
      </c>
      <c r="C9178" s="23">
        <v>78</v>
      </c>
      <c r="D9178" s="49" t="s">
        <v>23720</v>
      </c>
      <c r="E9178" s="49" t="s">
        <v>6880</v>
      </c>
      <c r="F9178" s="50" t="s">
        <v>23721</v>
      </c>
      <c r="G9178" s="217">
        <v>3877098.3</v>
      </c>
      <c r="H9178" s="212">
        <v>0</v>
      </c>
      <c r="I9178" s="212">
        <v>3877098.3</v>
      </c>
    </row>
    <row r="9179" spans="1:9" ht="51" customHeight="1" x14ac:dyDescent="0.25">
      <c r="A9179" s="200">
        <v>43984</v>
      </c>
      <c r="B9179" s="37" t="s">
        <v>2581</v>
      </c>
      <c r="C9179" s="23">
        <v>78</v>
      </c>
      <c r="D9179" s="49" t="s">
        <v>23722</v>
      </c>
      <c r="E9179" s="49" t="s">
        <v>23723</v>
      </c>
      <c r="F9179" s="50" t="s">
        <v>23724</v>
      </c>
      <c r="G9179" s="217">
        <v>1498417.56</v>
      </c>
      <c r="H9179" s="212">
        <v>0</v>
      </c>
      <c r="I9179" s="212">
        <v>1498417.56</v>
      </c>
    </row>
    <row r="9180" spans="1:9" ht="51" customHeight="1" x14ac:dyDescent="0.25">
      <c r="A9180" s="200">
        <v>43984</v>
      </c>
      <c r="B9180" s="37" t="s">
        <v>2581</v>
      </c>
      <c r="C9180" s="23">
        <v>78</v>
      </c>
      <c r="D9180" s="49" t="s">
        <v>23725</v>
      </c>
      <c r="E9180" s="49" t="s">
        <v>23726</v>
      </c>
      <c r="F9180" s="50" t="s">
        <v>23727</v>
      </c>
      <c r="G9180" s="217">
        <v>2346099.8199999998</v>
      </c>
      <c r="H9180" s="212">
        <v>0</v>
      </c>
      <c r="I9180" s="212">
        <v>2346099.8199999998</v>
      </c>
    </row>
    <row r="9181" spans="1:9" ht="51" customHeight="1" x14ac:dyDescent="0.25">
      <c r="A9181" s="200">
        <v>43984</v>
      </c>
      <c r="B9181" s="37" t="s">
        <v>2581</v>
      </c>
      <c r="C9181" s="23">
        <v>78</v>
      </c>
      <c r="D9181" s="49" t="s">
        <v>23728</v>
      </c>
      <c r="E9181" s="49" t="s">
        <v>12684</v>
      </c>
      <c r="F9181" s="50" t="s">
        <v>12685</v>
      </c>
      <c r="G9181" s="217">
        <v>6431288.7000000002</v>
      </c>
      <c r="H9181" s="212">
        <v>0</v>
      </c>
      <c r="I9181" s="212">
        <v>6431288.7000000002</v>
      </c>
    </row>
    <row r="9182" spans="1:9" ht="51" customHeight="1" x14ac:dyDescent="0.25">
      <c r="A9182" s="200">
        <v>43984</v>
      </c>
      <c r="B9182" s="37" t="s">
        <v>2581</v>
      </c>
      <c r="C9182" s="23">
        <v>78</v>
      </c>
      <c r="D9182" s="49" t="s">
        <v>23729</v>
      </c>
      <c r="E9182" s="49" t="s">
        <v>23730</v>
      </c>
      <c r="F9182" s="50" t="s">
        <v>23731</v>
      </c>
      <c r="G9182" s="217">
        <v>3669369.27</v>
      </c>
      <c r="H9182" s="212">
        <v>0</v>
      </c>
      <c r="I9182" s="212">
        <v>3669369.27</v>
      </c>
    </row>
    <row r="9183" spans="1:9" ht="51" customHeight="1" x14ac:dyDescent="0.25">
      <c r="A9183" s="200">
        <v>43984</v>
      </c>
      <c r="B9183" s="37" t="s">
        <v>2581</v>
      </c>
      <c r="C9183" s="23">
        <v>78</v>
      </c>
      <c r="D9183" s="49" t="s">
        <v>23732</v>
      </c>
      <c r="E9183" s="49" t="s">
        <v>11421</v>
      </c>
      <c r="F9183" s="50" t="s">
        <v>23733</v>
      </c>
      <c r="G9183" s="217">
        <v>8483569.5999999996</v>
      </c>
      <c r="H9183" s="212">
        <v>0</v>
      </c>
      <c r="I9183" s="212">
        <v>8483569.5999999996</v>
      </c>
    </row>
    <row r="9184" spans="1:9" ht="51" customHeight="1" x14ac:dyDescent="0.25">
      <c r="A9184" s="200">
        <v>43984</v>
      </c>
      <c r="B9184" s="37" t="s">
        <v>2581</v>
      </c>
      <c r="C9184" s="23">
        <v>78</v>
      </c>
      <c r="D9184" s="49" t="s">
        <v>23734</v>
      </c>
      <c r="E9184" s="49" t="s">
        <v>23735</v>
      </c>
      <c r="F9184" s="50" t="s">
        <v>23736</v>
      </c>
      <c r="G9184" s="217">
        <v>1011907.4</v>
      </c>
      <c r="H9184" s="212">
        <v>0</v>
      </c>
      <c r="I9184" s="212">
        <v>1011907.4</v>
      </c>
    </row>
    <row r="9185" spans="1:9" ht="51" customHeight="1" x14ac:dyDescent="0.25">
      <c r="A9185" s="200">
        <v>43984</v>
      </c>
      <c r="B9185" s="37" t="s">
        <v>2581</v>
      </c>
      <c r="C9185" s="23">
        <v>78</v>
      </c>
      <c r="D9185" s="49" t="s">
        <v>23737</v>
      </c>
      <c r="E9185" s="49" t="s">
        <v>23738</v>
      </c>
      <c r="F9185" s="50" t="s">
        <v>23739</v>
      </c>
      <c r="G9185" s="217">
        <v>2143569.6</v>
      </c>
      <c r="H9185" s="212">
        <v>0</v>
      </c>
      <c r="I9185" s="212">
        <v>2143569.6</v>
      </c>
    </row>
    <row r="9186" spans="1:9" ht="51" customHeight="1" x14ac:dyDescent="0.25">
      <c r="A9186" s="200">
        <v>43984</v>
      </c>
      <c r="B9186" s="37" t="s">
        <v>2572</v>
      </c>
      <c r="C9186" s="23">
        <v>82</v>
      </c>
      <c r="D9186" s="49" t="s">
        <v>23740</v>
      </c>
      <c r="E9186" s="49" t="s">
        <v>1494</v>
      </c>
      <c r="F9186" s="50" t="s">
        <v>23741</v>
      </c>
      <c r="G9186" s="217">
        <v>2213867.96</v>
      </c>
      <c r="H9186" s="212">
        <v>130227.53</v>
      </c>
      <c r="I9186" s="212">
        <v>2344095.4900000002</v>
      </c>
    </row>
    <row r="9187" spans="1:9" ht="51" customHeight="1" x14ac:dyDescent="0.25">
      <c r="A9187" s="200">
        <v>43984</v>
      </c>
      <c r="B9187" s="37" t="s">
        <v>2572</v>
      </c>
      <c r="C9187" s="23">
        <v>83</v>
      </c>
      <c r="D9187" s="49" t="s">
        <v>23742</v>
      </c>
      <c r="E9187" s="49" t="s">
        <v>23743</v>
      </c>
      <c r="F9187" s="50" t="s">
        <v>23744</v>
      </c>
      <c r="G9187" s="217">
        <v>2622615.5</v>
      </c>
      <c r="H9187" s="212">
        <v>308543</v>
      </c>
      <c r="I9187" s="212">
        <v>2931158.5</v>
      </c>
    </row>
    <row r="9188" spans="1:9" ht="51" customHeight="1" x14ac:dyDescent="0.25">
      <c r="A9188" s="200">
        <v>43984</v>
      </c>
      <c r="B9188" s="37" t="s">
        <v>2572</v>
      </c>
      <c r="C9188" s="23">
        <v>83</v>
      </c>
      <c r="D9188" s="49" t="s">
        <v>23745</v>
      </c>
      <c r="E9188" s="49" t="s">
        <v>19892</v>
      </c>
      <c r="F9188" s="50" t="s">
        <v>19893</v>
      </c>
      <c r="G9188" s="217">
        <v>8999995.5</v>
      </c>
      <c r="H9188" s="212">
        <v>1058823</v>
      </c>
      <c r="I9188" s="212">
        <v>10058818.5</v>
      </c>
    </row>
    <row r="9189" spans="1:9" ht="51" customHeight="1" x14ac:dyDescent="0.25">
      <c r="A9189" s="200">
        <v>43984</v>
      </c>
      <c r="B9189" s="37" t="s">
        <v>2572</v>
      </c>
      <c r="C9189" s="23">
        <v>83</v>
      </c>
      <c r="D9189" s="49" t="s">
        <v>23746</v>
      </c>
      <c r="E9189" s="49" t="s">
        <v>23747</v>
      </c>
      <c r="F9189" s="50" t="s">
        <v>23748</v>
      </c>
      <c r="G9189" s="217">
        <v>8999995.5</v>
      </c>
      <c r="H9189" s="212">
        <v>1058823</v>
      </c>
      <c r="I9189" s="212">
        <v>10058818.5</v>
      </c>
    </row>
    <row r="9190" spans="1:9" ht="51" customHeight="1" x14ac:dyDescent="0.25">
      <c r="A9190" s="200">
        <v>43984</v>
      </c>
      <c r="B9190" s="37" t="s">
        <v>2572</v>
      </c>
      <c r="C9190" s="23">
        <v>83</v>
      </c>
      <c r="D9190" s="49" t="s">
        <v>23749</v>
      </c>
      <c r="E9190" s="49" t="s">
        <v>23750</v>
      </c>
      <c r="F9190" s="50" t="s">
        <v>23751</v>
      </c>
      <c r="G9190" s="217">
        <v>2699999.5</v>
      </c>
      <c r="H9190" s="212">
        <v>317647</v>
      </c>
      <c r="I9190" s="212">
        <v>3017646.5</v>
      </c>
    </row>
    <row r="9191" spans="1:9" ht="51" customHeight="1" x14ac:dyDescent="0.25">
      <c r="A9191" s="200">
        <v>43984</v>
      </c>
      <c r="B9191" s="37" t="s">
        <v>2572</v>
      </c>
      <c r="C9191" s="23">
        <v>83</v>
      </c>
      <c r="D9191" s="49" t="s">
        <v>23752</v>
      </c>
      <c r="E9191" s="49" t="s">
        <v>1494</v>
      </c>
      <c r="F9191" s="50" t="s">
        <v>23753</v>
      </c>
      <c r="G9191" s="217">
        <v>6541600</v>
      </c>
      <c r="H9191" s="212">
        <v>384800</v>
      </c>
      <c r="I9191" s="212">
        <v>6926400</v>
      </c>
    </row>
    <row r="9192" spans="1:9" ht="51" customHeight="1" x14ac:dyDescent="0.25">
      <c r="A9192" s="200">
        <v>43984</v>
      </c>
      <c r="B9192" s="37" t="s">
        <v>2572</v>
      </c>
      <c r="C9192" s="23">
        <v>83</v>
      </c>
      <c r="D9192" s="49" t="s">
        <v>23754</v>
      </c>
      <c r="E9192" s="49" t="s">
        <v>1069</v>
      </c>
      <c r="F9192" s="50" t="s">
        <v>23755</v>
      </c>
      <c r="G9192" s="217">
        <v>1891250</v>
      </c>
      <c r="H9192" s="212">
        <v>111250</v>
      </c>
      <c r="I9192" s="212">
        <v>2002500</v>
      </c>
    </row>
    <row r="9193" spans="1:9" ht="51" customHeight="1" x14ac:dyDescent="0.25">
      <c r="A9193" s="200">
        <v>43984</v>
      </c>
      <c r="B9193" s="37" t="s">
        <v>8437</v>
      </c>
      <c r="C9193" s="23">
        <v>85</v>
      </c>
      <c r="D9193" s="49" t="s">
        <v>23756</v>
      </c>
      <c r="E9193" s="49" t="s">
        <v>23757</v>
      </c>
      <c r="F9193" s="50" t="s">
        <v>23758</v>
      </c>
      <c r="G9193" s="217">
        <v>4750000</v>
      </c>
      <c r="H9193" s="212">
        <v>0</v>
      </c>
      <c r="I9193" s="212">
        <v>4750000</v>
      </c>
    </row>
    <row r="9194" spans="1:9" ht="51" customHeight="1" x14ac:dyDescent="0.25">
      <c r="A9194" s="200">
        <v>43992</v>
      </c>
      <c r="B9194" s="37" t="s">
        <v>2572</v>
      </c>
      <c r="C9194" s="23">
        <v>38</v>
      </c>
      <c r="D9194" s="49" t="s">
        <v>23759</v>
      </c>
      <c r="E9194" s="49" t="s">
        <v>14723</v>
      </c>
      <c r="F9194" s="50" t="s">
        <v>23760</v>
      </c>
      <c r="G9194" s="217">
        <v>4206105.54</v>
      </c>
      <c r="H9194" s="212">
        <v>247417.97</v>
      </c>
      <c r="I9194" s="212">
        <v>4453523.51</v>
      </c>
    </row>
    <row r="9195" spans="1:9" ht="51" customHeight="1" x14ac:dyDescent="0.25">
      <c r="A9195" s="200">
        <v>43992</v>
      </c>
      <c r="B9195" s="37" t="s">
        <v>2571</v>
      </c>
      <c r="C9195" s="23">
        <v>42</v>
      </c>
      <c r="D9195" s="49" t="s">
        <v>23761</v>
      </c>
      <c r="E9195" s="49" t="s">
        <v>38</v>
      </c>
      <c r="F9195" s="50" t="s">
        <v>23762</v>
      </c>
      <c r="G9195" s="217">
        <v>27985851.960000001</v>
      </c>
      <c r="H9195" s="212">
        <v>1646226.58</v>
      </c>
      <c r="I9195" s="212">
        <v>29632078.539999999</v>
      </c>
    </row>
    <row r="9196" spans="1:9" ht="51" customHeight="1" x14ac:dyDescent="0.25">
      <c r="A9196" s="200">
        <v>43992</v>
      </c>
      <c r="B9196" s="37" t="s">
        <v>2582</v>
      </c>
      <c r="C9196" s="23">
        <v>51</v>
      </c>
      <c r="D9196" s="49" t="s">
        <v>23763</v>
      </c>
      <c r="E9196" s="49" t="s">
        <v>7598</v>
      </c>
      <c r="F9196" s="50" t="s">
        <v>23764</v>
      </c>
      <c r="G9196" s="217">
        <v>12963744.85</v>
      </c>
      <c r="H9196" s="212">
        <v>762573.23</v>
      </c>
      <c r="I9196" s="212">
        <v>13726318.08</v>
      </c>
    </row>
    <row r="9197" spans="1:9" ht="51" customHeight="1" x14ac:dyDescent="0.25">
      <c r="A9197" s="200">
        <v>43992</v>
      </c>
      <c r="B9197" s="37" t="s">
        <v>8437</v>
      </c>
      <c r="C9197" s="23">
        <v>53</v>
      </c>
      <c r="D9197" s="49" t="s">
        <v>23765</v>
      </c>
      <c r="E9197" s="49" t="s">
        <v>23766</v>
      </c>
      <c r="F9197" s="50" t="s">
        <v>23767</v>
      </c>
      <c r="G9197" s="217">
        <v>1427645.75</v>
      </c>
      <c r="H9197" s="212">
        <v>0</v>
      </c>
      <c r="I9197" s="212">
        <v>1427645.75</v>
      </c>
    </row>
    <row r="9198" spans="1:9" ht="51" customHeight="1" x14ac:dyDescent="0.25">
      <c r="A9198" s="200">
        <v>43992</v>
      </c>
      <c r="B9198" s="37" t="s">
        <v>8437</v>
      </c>
      <c r="C9198" s="23">
        <v>53</v>
      </c>
      <c r="D9198" s="49" t="s">
        <v>23768</v>
      </c>
      <c r="E9198" s="49" t="s">
        <v>21191</v>
      </c>
      <c r="F9198" s="50" t="s">
        <v>23769</v>
      </c>
      <c r="G9198" s="217">
        <v>2114248.75</v>
      </c>
      <c r="H9198" s="212">
        <v>0</v>
      </c>
      <c r="I9198" s="212">
        <v>2114248.75</v>
      </c>
    </row>
    <row r="9199" spans="1:9" ht="51" customHeight="1" x14ac:dyDescent="0.25">
      <c r="A9199" s="200">
        <v>43992</v>
      </c>
      <c r="B9199" s="37" t="s">
        <v>8437</v>
      </c>
      <c r="C9199" s="23">
        <v>53</v>
      </c>
      <c r="D9199" s="49" t="s">
        <v>23770</v>
      </c>
      <c r="E9199" s="49" t="s">
        <v>23771</v>
      </c>
      <c r="F9199" s="50" t="s">
        <v>23772</v>
      </c>
      <c r="G9199" s="217">
        <v>1009037.75</v>
      </c>
      <c r="H9199" s="212">
        <v>0</v>
      </c>
      <c r="I9199" s="212">
        <v>1009037.75</v>
      </c>
    </row>
    <row r="9200" spans="1:9" ht="51" customHeight="1" x14ac:dyDescent="0.25">
      <c r="A9200" s="200">
        <v>43992</v>
      </c>
      <c r="B9200" s="37" t="s">
        <v>8437</v>
      </c>
      <c r="C9200" s="23">
        <v>53</v>
      </c>
      <c r="D9200" s="49" t="s">
        <v>23773</v>
      </c>
      <c r="E9200" s="49" t="s">
        <v>23774</v>
      </c>
      <c r="F9200" s="50" t="s">
        <v>23775</v>
      </c>
      <c r="G9200" s="217">
        <v>165915.6</v>
      </c>
      <c r="H9200" s="212">
        <v>0</v>
      </c>
      <c r="I9200" s="212">
        <v>165915.6</v>
      </c>
    </row>
    <row r="9201" spans="1:9" ht="51" customHeight="1" x14ac:dyDescent="0.25">
      <c r="A9201" s="200">
        <v>43992</v>
      </c>
      <c r="B9201" s="37" t="s">
        <v>8437</v>
      </c>
      <c r="C9201" s="23">
        <v>53</v>
      </c>
      <c r="D9201" s="49" t="s">
        <v>23776</v>
      </c>
      <c r="E9201" s="49" t="s">
        <v>23777</v>
      </c>
      <c r="F9201" s="50" t="s">
        <v>23778</v>
      </c>
      <c r="G9201" s="217">
        <v>2844669.23</v>
      </c>
      <c r="H9201" s="212">
        <v>0</v>
      </c>
      <c r="I9201" s="212">
        <v>2844669.23</v>
      </c>
    </row>
    <row r="9202" spans="1:9" ht="51" customHeight="1" x14ac:dyDescent="0.25">
      <c r="A9202" s="200">
        <v>43992</v>
      </c>
      <c r="B9202" s="37" t="s">
        <v>8437</v>
      </c>
      <c r="C9202" s="23">
        <v>53</v>
      </c>
      <c r="D9202" s="49" t="s">
        <v>23779</v>
      </c>
      <c r="E9202" s="49" t="s">
        <v>20704</v>
      </c>
      <c r="F9202" s="50" t="s">
        <v>23780</v>
      </c>
      <c r="G9202" s="217">
        <v>3363622.4</v>
      </c>
      <c r="H9202" s="212">
        <v>0</v>
      </c>
      <c r="I9202" s="212">
        <v>3363622.4</v>
      </c>
    </row>
    <row r="9203" spans="1:9" ht="51" customHeight="1" x14ac:dyDescent="0.25">
      <c r="A9203" s="200">
        <v>43992</v>
      </c>
      <c r="B9203" s="37" t="s">
        <v>8437</v>
      </c>
      <c r="C9203" s="23">
        <v>53</v>
      </c>
      <c r="D9203" s="49" t="s">
        <v>23781</v>
      </c>
      <c r="E9203" s="49" t="s">
        <v>9901</v>
      </c>
      <c r="F9203" s="50" t="s">
        <v>23782</v>
      </c>
      <c r="G9203" s="217">
        <v>3125913.17</v>
      </c>
      <c r="H9203" s="212">
        <v>0</v>
      </c>
      <c r="I9203" s="212">
        <v>3125913.17</v>
      </c>
    </row>
    <row r="9204" spans="1:9" ht="51" customHeight="1" x14ac:dyDescent="0.25">
      <c r="A9204" s="200">
        <v>43992</v>
      </c>
      <c r="B9204" s="37" t="s">
        <v>8437</v>
      </c>
      <c r="C9204" s="23">
        <v>53</v>
      </c>
      <c r="D9204" s="49" t="s">
        <v>23783</v>
      </c>
      <c r="E9204" s="49" t="s">
        <v>17865</v>
      </c>
      <c r="F9204" s="50" t="s">
        <v>23784</v>
      </c>
      <c r="G9204" s="217">
        <v>1957556.08</v>
      </c>
      <c r="H9204" s="212">
        <v>0</v>
      </c>
      <c r="I9204" s="212">
        <v>1957556.08</v>
      </c>
    </row>
    <row r="9205" spans="1:9" ht="51" customHeight="1" x14ac:dyDescent="0.25">
      <c r="A9205" s="200">
        <v>43992</v>
      </c>
      <c r="B9205" s="37" t="s">
        <v>8437</v>
      </c>
      <c r="C9205" s="23">
        <v>53</v>
      </c>
      <c r="D9205" s="49" t="s">
        <v>23785</v>
      </c>
      <c r="E9205" s="49" t="s">
        <v>2182</v>
      </c>
      <c r="F9205" s="50" t="s">
        <v>23786</v>
      </c>
      <c r="G9205" s="217">
        <v>922525.86</v>
      </c>
      <c r="H9205" s="212">
        <v>0</v>
      </c>
      <c r="I9205" s="212">
        <v>922525.86</v>
      </c>
    </row>
    <row r="9206" spans="1:9" ht="51" customHeight="1" x14ac:dyDescent="0.25">
      <c r="A9206" s="200">
        <v>43992</v>
      </c>
      <c r="B9206" s="37" t="s">
        <v>8437</v>
      </c>
      <c r="C9206" s="23">
        <v>53</v>
      </c>
      <c r="D9206" s="49" t="s">
        <v>23787</v>
      </c>
      <c r="E9206" s="49" t="s">
        <v>23788</v>
      </c>
      <c r="F9206" s="50" t="s">
        <v>23789</v>
      </c>
      <c r="G9206" s="217">
        <v>951109.99</v>
      </c>
      <c r="H9206" s="212">
        <v>0</v>
      </c>
      <c r="I9206" s="212">
        <v>951109.99</v>
      </c>
    </row>
    <row r="9207" spans="1:9" ht="51" customHeight="1" x14ac:dyDescent="0.25">
      <c r="A9207" s="200">
        <v>43992</v>
      </c>
      <c r="B9207" s="37" t="s">
        <v>8437</v>
      </c>
      <c r="C9207" s="23">
        <v>53</v>
      </c>
      <c r="D9207" s="49" t="s">
        <v>23790</v>
      </c>
      <c r="E9207" s="49" t="s">
        <v>474</v>
      </c>
      <c r="F9207" s="50" t="s">
        <v>23791</v>
      </c>
      <c r="G9207" s="217">
        <v>1567500</v>
      </c>
      <c r="H9207" s="212">
        <v>0</v>
      </c>
      <c r="I9207" s="212">
        <v>1567500</v>
      </c>
    </row>
    <row r="9208" spans="1:9" ht="51" customHeight="1" x14ac:dyDescent="0.25">
      <c r="A9208" s="200">
        <v>43992</v>
      </c>
      <c r="B9208" s="37" t="s">
        <v>8437</v>
      </c>
      <c r="C9208" s="23">
        <v>53</v>
      </c>
      <c r="D9208" s="49" t="s">
        <v>23792</v>
      </c>
      <c r="E9208" s="49" t="s">
        <v>23793</v>
      </c>
      <c r="F9208" s="50" t="s">
        <v>23794</v>
      </c>
      <c r="G9208" s="217">
        <v>1128136.21</v>
      </c>
      <c r="H9208" s="212">
        <v>0</v>
      </c>
      <c r="I9208" s="212">
        <v>1128136.21</v>
      </c>
    </row>
    <row r="9209" spans="1:9" ht="51" customHeight="1" x14ac:dyDescent="0.25">
      <c r="A9209" s="200">
        <v>43992</v>
      </c>
      <c r="B9209" s="37" t="s">
        <v>8437</v>
      </c>
      <c r="C9209" s="23">
        <v>53</v>
      </c>
      <c r="D9209" s="49" t="s">
        <v>23795</v>
      </c>
      <c r="E9209" s="49" t="s">
        <v>23796</v>
      </c>
      <c r="F9209" s="50" t="s">
        <v>23797</v>
      </c>
      <c r="G9209" s="217">
        <v>6239034.5599999996</v>
      </c>
      <c r="H9209" s="212">
        <v>0</v>
      </c>
      <c r="I9209" s="212">
        <v>6239034.5599999996</v>
      </c>
    </row>
    <row r="9210" spans="1:9" ht="51" customHeight="1" x14ac:dyDescent="0.25">
      <c r="A9210" s="200">
        <v>43992</v>
      </c>
      <c r="B9210" s="37" t="s">
        <v>8437</v>
      </c>
      <c r="C9210" s="23">
        <v>53</v>
      </c>
      <c r="D9210" s="49" t="s">
        <v>23798</v>
      </c>
      <c r="E9210" s="49" t="s">
        <v>23799</v>
      </c>
      <c r="F9210" s="50" t="s">
        <v>23800</v>
      </c>
      <c r="G9210" s="217">
        <v>1514300</v>
      </c>
      <c r="H9210" s="212">
        <v>0</v>
      </c>
      <c r="I9210" s="212">
        <v>1514300</v>
      </c>
    </row>
    <row r="9211" spans="1:9" ht="51" customHeight="1" x14ac:dyDescent="0.25">
      <c r="A9211" s="200">
        <v>43992</v>
      </c>
      <c r="B9211" s="37" t="s">
        <v>8437</v>
      </c>
      <c r="C9211" s="23">
        <v>53</v>
      </c>
      <c r="D9211" s="49" t="s">
        <v>23801</v>
      </c>
      <c r="E9211" s="49" t="s">
        <v>3585</v>
      </c>
      <c r="F9211" s="50" t="s">
        <v>23802</v>
      </c>
      <c r="G9211" s="217">
        <v>1767616.29</v>
      </c>
      <c r="H9211" s="212">
        <v>0</v>
      </c>
      <c r="I9211" s="212">
        <v>1767616.29</v>
      </c>
    </row>
    <row r="9212" spans="1:9" ht="51" customHeight="1" x14ac:dyDescent="0.25">
      <c r="A9212" s="200">
        <v>43992</v>
      </c>
      <c r="B9212" s="37" t="s">
        <v>8437</v>
      </c>
      <c r="C9212" s="23">
        <v>53</v>
      </c>
      <c r="D9212" s="49" t="s">
        <v>23803</v>
      </c>
      <c r="E9212" s="49" t="s">
        <v>12743</v>
      </c>
      <c r="F9212" s="50" t="s">
        <v>23804</v>
      </c>
      <c r="G9212" s="217">
        <v>6963521.9800000004</v>
      </c>
      <c r="H9212" s="212">
        <v>0</v>
      </c>
      <c r="I9212" s="212">
        <v>6963521.9800000004</v>
      </c>
    </row>
    <row r="9213" spans="1:9" ht="51" customHeight="1" x14ac:dyDescent="0.25">
      <c r="A9213" s="200">
        <v>43992</v>
      </c>
      <c r="B9213" s="37" t="s">
        <v>8437</v>
      </c>
      <c r="C9213" s="23">
        <v>53</v>
      </c>
      <c r="D9213" s="49" t="s">
        <v>23805</v>
      </c>
      <c r="E9213" s="49" t="s">
        <v>23806</v>
      </c>
      <c r="F9213" s="50" t="s">
        <v>23807</v>
      </c>
      <c r="G9213" s="217">
        <v>724228</v>
      </c>
      <c r="H9213" s="212">
        <v>0</v>
      </c>
      <c r="I9213" s="212">
        <v>724228</v>
      </c>
    </row>
    <row r="9214" spans="1:9" ht="51" customHeight="1" x14ac:dyDescent="0.25">
      <c r="A9214" s="200">
        <v>43992</v>
      </c>
      <c r="B9214" s="37" t="s">
        <v>8437</v>
      </c>
      <c r="C9214" s="23">
        <v>62</v>
      </c>
      <c r="D9214" s="49" t="s">
        <v>23808</v>
      </c>
      <c r="E9214" s="49" t="s">
        <v>2629</v>
      </c>
      <c r="F9214" s="50" t="s">
        <v>23809</v>
      </c>
      <c r="G9214" s="217">
        <v>2999999.3</v>
      </c>
      <c r="H9214" s="212">
        <v>0</v>
      </c>
      <c r="I9214" s="212">
        <v>2999999.3</v>
      </c>
    </row>
    <row r="9215" spans="1:9" ht="51" customHeight="1" x14ac:dyDescent="0.25">
      <c r="A9215" s="200">
        <v>43992</v>
      </c>
      <c r="B9215" s="37" t="s">
        <v>8437</v>
      </c>
      <c r="C9215" s="23">
        <v>62</v>
      </c>
      <c r="D9215" s="49" t="s">
        <v>23810</v>
      </c>
      <c r="E9215" s="49" t="s">
        <v>14690</v>
      </c>
      <c r="F9215" s="50" t="s">
        <v>23811</v>
      </c>
      <c r="G9215" s="217">
        <v>705565</v>
      </c>
      <c r="H9215" s="212">
        <v>0</v>
      </c>
      <c r="I9215" s="212">
        <v>705565</v>
      </c>
    </row>
    <row r="9216" spans="1:9" ht="51" customHeight="1" x14ac:dyDescent="0.25">
      <c r="A9216" s="200">
        <v>43992</v>
      </c>
      <c r="B9216" s="37" t="s">
        <v>8437</v>
      </c>
      <c r="C9216" s="23">
        <v>62</v>
      </c>
      <c r="D9216" s="49" t="s">
        <v>23812</v>
      </c>
      <c r="E9216" s="49" t="s">
        <v>23813</v>
      </c>
      <c r="F9216" s="50" t="s">
        <v>23814</v>
      </c>
      <c r="G9216" s="217">
        <v>804709.85</v>
      </c>
      <c r="H9216" s="212">
        <v>0</v>
      </c>
      <c r="I9216" s="212">
        <v>804709.85</v>
      </c>
    </row>
    <row r="9217" spans="1:9" ht="51" customHeight="1" x14ac:dyDescent="0.25">
      <c r="A9217" s="200">
        <v>43992</v>
      </c>
      <c r="B9217" s="37" t="s">
        <v>8437</v>
      </c>
      <c r="C9217" s="23">
        <v>62</v>
      </c>
      <c r="D9217" s="49" t="s">
        <v>23815</v>
      </c>
      <c r="E9217" s="49" t="s">
        <v>7024</v>
      </c>
      <c r="F9217" s="50" t="s">
        <v>23816</v>
      </c>
      <c r="G9217" s="217">
        <v>2579778.2000000002</v>
      </c>
      <c r="H9217" s="212">
        <v>0</v>
      </c>
      <c r="I9217" s="212">
        <v>2579778.2000000002</v>
      </c>
    </row>
    <row r="9218" spans="1:9" ht="51" customHeight="1" x14ac:dyDescent="0.25">
      <c r="A9218" s="200">
        <v>43992</v>
      </c>
      <c r="B9218" s="37" t="s">
        <v>8437</v>
      </c>
      <c r="C9218" s="23">
        <v>68</v>
      </c>
      <c r="D9218" s="49" t="s">
        <v>23817</v>
      </c>
      <c r="E9218" s="49" t="s">
        <v>23818</v>
      </c>
      <c r="F9218" s="50" t="s">
        <v>23819</v>
      </c>
      <c r="G9218" s="217">
        <v>759477.5</v>
      </c>
      <c r="H9218" s="212">
        <v>0</v>
      </c>
      <c r="I9218" s="212">
        <v>759477.5</v>
      </c>
    </row>
    <row r="9219" spans="1:9" ht="51" customHeight="1" x14ac:dyDescent="0.25">
      <c r="A9219" s="200">
        <v>43992</v>
      </c>
      <c r="B9219" s="37" t="s">
        <v>8437</v>
      </c>
      <c r="C9219" s="23">
        <v>68</v>
      </c>
      <c r="D9219" s="49" t="s">
        <v>23820</v>
      </c>
      <c r="E9219" s="49" t="s">
        <v>5000</v>
      </c>
      <c r="F9219" s="50" t="s">
        <v>23821</v>
      </c>
      <c r="G9219" s="217">
        <v>5096883.38</v>
      </c>
      <c r="H9219" s="212">
        <v>0</v>
      </c>
      <c r="I9219" s="212">
        <v>5096883.38</v>
      </c>
    </row>
    <row r="9220" spans="1:9" ht="51" customHeight="1" x14ac:dyDescent="0.25">
      <c r="A9220" s="200">
        <v>43992</v>
      </c>
      <c r="B9220" s="37" t="s">
        <v>8437</v>
      </c>
      <c r="C9220" s="23">
        <v>68</v>
      </c>
      <c r="D9220" s="49" t="s">
        <v>23822</v>
      </c>
      <c r="E9220" s="49" t="s">
        <v>10912</v>
      </c>
      <c r="F9220" s="50" t="s">
        <v>23823</v>
      </c>
      <c r="G9220" s="217">
        <v>1044050</v>
      </c>
      <c r="H9220" s="212">
        <v>0</v>
      </c>
      <c r="I9220" s="212">
        <v>1044050</v>
      </c>
    </row>
    <row r="9221" spans="1:9" ht="51" customHeight="1" x14ac:dyDescent="0.25">
      <c r="A9221" s="200">
        <v>43992</v>
      </c>
      <c r="B9221" s="37" t="s">
        <v>8437</v>
      </c>
      <c r="C9221" s="23">
        <v>68</v>
      </c>
      <c r="D9221" s="49" t="s">
        <v>23824</v>
      </c>
      <c r="E9221" s="49" t="s">
        <v>23825</v>
      </c>
      <c r="F9221" s="50" t="s">
        <v>23826</v>
      </c>
      <c r="G9221" s="217">
        <v>3324094.93</v>
      </c>
      <c r="H9221" s="212">
        <v>0</v>
      </c>
      <c r="I9221" s="212">
        <v>3324094.93</v>
      </c>
    </row>
    <row r="9222" spans="1:9" ht="51" customHeight="1" x14ac:dyDescent="0.25">
      <c r="A9222" s="200">
        <v>43992</v>
      </c>
      <c r="B9222" s="37" t="s">
        <v>8437</v>
      </c>
      <c r="C9222" s="23">
        <v>68</v>
      </c>
      <c r="D9222" s="49" t="s">
        <v>23827</v>
      </c>
      <c r="E9222" s="49" t="s">
        <v>40</v>
      </c>
      <c r="F9222" s="50" t="s">
        <v>23828</v>
      </c>
      <c r="G9222" s="217">
        <v>1898970.34</v>
      </c>
      <c r="H9222" s="212">
        <v>0</v>
      </c>
      <c r="I9222" s="212">
        <v>1898970.34</v>
      </c>
    </row>
    <row r="9223" spans="1:9" ht="51" customHeight="1" x14ac:dyDescent="0.25">
      <c r="A9223" s="200">
        <v>43992</v>
      </c>
      <c r="B9223" s="37" t="s">
        <v>8437</v>
      </c>
      <c r="C9223" s="23">
        <v>68</v>
      </c>
      <c r="D9223" s="49" t="s">
        <v>23829</v>
      </c>
      <c r="E9223" s="49" t="s">
        <v>23830</v>
      </c>
      <c r="F9223" s="50" t="s">
        <v>23831</v>
      </c>
      <c r="G9223" s="217">
        <v>3324246.65</v>
      </c>
      <c r="H9223" s="212">
        <v>0</v>
      </c>
      <c r="I9223" s="212">
        <v>3324246.65</v>
      </c>
    </row>
    <row r="9224" spans="1:9" ht="51" customHeight="1" x14ac:dyDescent="0.25">
      <c r="A9224" s="200">
        <v>43992</v>
      </c>
      <c r="B9224" s="37" t="s">
        <v>8437</v>
      </c>
      <c r="C9224" s="23">
        <v>68</v>
      </c>
      <c r="D9224" s="49" t="s">
        <v>23832</v>
      </c>
      <c r="E9224" s="49" t="s">
        <v>23833</v>
      </c>
      <c r="F9224" s="50" t="s">
        <v>23834</v>
      </c>
      <c r="G9224" s="217">
        <v>986110.45</v>
      </c>
      <c r="H9224" s="212">
        <v>0</v>
      </c>
      <c r="I9224" s="212">
        <v>986110.45</v>
      </c>
    </row>
    <row r="9225" spans="1:9" ht="51" customHeight="1" x14ac:dyDescent="0.25">
      <c r="A9225" s="200">
        <v>43992</v>
      </c>
      <c r="B9225" s="37" t="s">
        <v>8437</v>
      </c>
      <c r="C9225" s="23">
        <v>68</v>
      </c>
      <c r="D9225" s="49" t="s">
        <v>23835</v>
      </c>
      <c r="E9225" s="49" t="s">
        <v>16928</v>
      </c>
      <c r="F9225" s="50" t="s">
        <v>23836</v>
      </c>
      <c r="G9225" s="217">
        <v>1592200</v>
      </c>
      <c r="H9225" s="212">
        <v>0</v>
      </c>
      <c r="I9225" s="212">
        <v>1592200</v>
      </c>
    </row>
    <row r="9226" spans="1:9" ht="51" customHeight="1" x14ac:dyDescent="0.25">
      <c r="A9226" s="200">
        <v>43992</v>
      </c>
      <c r="B9226" s="37" t="s">
        <v>2576</v>
      </c>
      <c r="C9226" s="23">
        <v>75</v>
      </c>
      <c r="D9226" s="49" t="s">
        <v>23837</v>
      </c>
      <c r="E9226" s="49" t="s">
        <v>23838</v>
      </c>
      <c r="F9226" s="50" t="s">
        <v>23839</v>
      </c>
      <c r="G9226" s="217">
        <v>1402114.95</v>
      </c>
      <c r="H9226" s="212">
        <v>0</v>
      </c>
      <c r="I9226" s="212">
        <v>1402114.95</v>
      </c>
    </row>
    <row r="9227" spans="1:9" ht="51" customHeight="1" x14ac:dyDescent="0.25">
      <c r="A9227" s="200">
        <v>43998</v>
      </c>
      <c r="B9227" s="37" t="s">
        <v>2571</v>
      </c>
      <c r="C9227" s="23">
        <v>40</v>
      </c>
      <c r="D9227" s="49" t="s">
        <v>23840</v>
      </c>
      <c r="E9227" s="49" t="s">
        <v>40</v>
      </c>
      <c r="F9227" s="50" t="s">
        <v>23841</v>
      </c>
      <c r="G9227" s="217">
        <v>72533815.700000003</v>
      </c>
      <c r="H9227" s="212">
        <v>4266695.04</v>
      </c>
      <c r="I9227" s="212">
        <v>76800510.739999995</v>
      </c>
    </row>
    <row r="9228" spans="1:9" ht="51" customHeight="1" x14ac:dyDescent="0.25">
      <c r="A9228" s="200">
        <v>43998</v>
      </c>
      <c r="B9228" s="37" t="s">
        <v>2571</v>
      </c>
      <c r="C9228" s="23">
        <v>40</v>
      </c>
      <c r="D9228" s="49" t="s">
        <v>23842</v>
      </c>
      <c r="E9228" s="49" t="s">
        <v>75</v>
      </c>
      <c r="F9228" s="50" t="s">
        <v>23843</v>
      </c>
      <c r="G9228" s="217">
        <v>10673200.58</v>
      </c>
      <c r="H9228" s="212">
        <v>627835.32999999996</v>
      </c>
      <c r="I9228" s="212">
        <v>11301035.91</v>
      </c>
    </row>
    <row r="9229" spans="1:9" ht="51" customHeight="1" x14ac:dyDescent="0.25">
      <c r="A9229" s="200">
        <v>43998</v>
      </c>
      <c r="B9229" s="37" t="s">
        <v>2582</v>
      </c>
      <c r="C9229" s="23">
        <v>51</v>
      </c>
      <c r="D9229" s="49" t="s">
        <v>23844</v>
      </c>
      <c r="E9229" s="49" t="s">
        <v>15381</v>
      </c>
      <c r="F9229" s="50" t="s">
        <v>23845</v>
      </c>
      <c r="G9229" s="217">
        <v>9251592.3599999994</v>
      </c>
      <c r="H9229" s="212">
        <v>544211.31000000006</v>
      </c>
      <c r="I9229" s="212">
        <v>9795803.6699999999</v>
      </c>
    </row>
    <row r="9230" spans="1:9" ht="51" customHeight="1" x14ac:dyDescent="0.25">
      <c r="A9230" s="200">
        <v>43998</v>
      </c>
      <c r="B9230" s="37" t="s">
        <v>8437</v>
      </c>
      <c r="C9230" s="23">
        <v>53</v>
      </c>
      <c r="D9230" s="49" t="s">
        <v>23846</v>
      </c>
      <c r="E9230" s="49" t="s">
        <v>23847</v>
      </c>
      <c r="F9230" s="50" t="s">
        <v>23848</v>
      </c>
      <c r="G9230" s="217">
        <v>1044997.52</v>
      </c>
      <c r="H9230" s="212">
        <v>0</v>
      </c>
      <c r="I9230" s="212">
        <v>1044997.52</v>
      </c>
    </row>
    <row r="9231" spans="1:9" ht="51" customHeight="1" x14ac:dyDescent="0.25">
      <c r="A9231" s="200">
        <v>43998</v>
      </c>
      <c r="B9231" s="37" t="s">
        <v>8437</v>
      </c>
      <c r="C9231" s="23">
        <v>53</v>
      </c>
      <c r="D9231" s="49" t="s">
        <v>23849</v>
      </c>
      <c r="E9231" s="49" t="s">
        <v>23850</v>
      </c>
      <c r="F9231" s="50" t="s">
        <v>23851</v>
      </c>
      <c r="G9231" s="217">
        <v>2517500</v>
      </c>
      <c r="H9231" s="212">
        <v>0</v>
      </c>
      <c r="I9231" s="212">
        <v>2517500</v>
      </c>
    </row>
    <row r="9232" spans="1:9" ht="51" customHeight="1" x14ac:dyDescent="0.25">
      <c r="A9232" s="200">
        <v>43998</v>
      </c>
      <c r="B9232" s="37" t="s">
        <v>8437</v>
      </c>
      <c r="C9232" s="23">
        <v>53</v>
      </c>
      <c r="D9232" s="49" t="s">
        <v>23852</v>
      </c>
      <c r="E9232" s="49" t="s">
        <v>320</v>
      </c>
      <c r="F9232" s="50" t="s">
        <v>23853</v>
      </c>
      <c r="G9232" s="217">
        <v>1330000</v>
      </c>
      <c r="H9232" s="212">
        <v>0</v>
      </c>
      <c r="I9232" s="212">
        <v>1330000</v>
      </c>
    </row>
    <row r="9233" spans="1:9" ht="51" customHeight="1" x14ac:dyDescent="0.25">
      <c r="A9233" s="200">
        <v>43998</v>
      </c>
      <c r="B9233" s="37" t="s">
        <v>8437</v>
      </c>
      <c r="C9233" s="23">
        <v>53</v>
      </c>
      <c r="D9233" s="49" t="s">
        <v>23854</v>
      </c>
      <c r="E9233" s="49" t="s">
        <v>23855</v>
      </c>
      <c r="F9233" s="50" t="s">
        <v>23856</v>
      </c>
      <c r="G9233" s="217">
        <v>1097644.56</v>
      </c>
      <c r="H9233" s="212">
        <v>0</v>
      </c>
      <c r="I9233" s="212">
        <v>1097644.56</v>
      </c>
    </row>
    <row r="9234" spans="1:9" ht="51" customHeight="1" x14ac:dyDescent="0.25">
      <c r="A9234" s="200">
        <v>43998</v>
      </c>
      <c r="B9234" s="37" t="s">
        <v>8437</v>
      </c>
      <c r="C9234" s="23">
        <v>53</v>
      </c>
      <c r="D9234" s="49" t="s">
        <v>23857</v>
      </c>
      <c r="E9234" s="49" t="s">
        <v>241</v>
      </c>
      <c r="F9234" s="50" t="s">
        <v>23858</v>
      </c>
      <c r="G9234" s="217">
        <v>1339259.92</v>
      </c>
      <c r="H9234" s="212">
        <v>0</v>
      </c>
      <c r="I9234" s="212">
        <v>1339259.92</v>
      </c>
    </row>
    <row r="9235" spans="1:9" ht="51" customHeight="1" x14ac:dyDescent="0.25">
      <c r="A9235" s="200">
        <v>43998</v>
      </c>
      <c r="B9235" s="37" t="s">
        <v>8437</v>
      </c>
      <c r="C9235" s="23">
        <v>53</v>
      </c>
      <c r="D9235" s="49" t="s">
        <v>23859</v>
      </c>
      <c r="E9235" s="49" t="s">
        <v>241</v>
      </c>
      <c r="F9235" s="50" t="s">
        <v>23860</v>
      </c>
      <c r="G9235" s="217">
        <v>871483.45</v>
      </c>
      <c r="H9235" s="212">
        <v>0</v>
      </c>
      <c r="I9235" s="212">
        <v>871483.45</v>
      </c>
    </row>
    <row r="9236" spans="1:9" ht="51" customHeight="1" x14ac:dyDescent="0.25">
      <c r="A9236" s="200">
        <v>43998</v>
      </c>
      <c r="B9236" s="37" t="s">
        <v>8437</v>
      </c>
      <c r="C9236" s="23">
        <v>53</v>
      </c>
      <c r="D9236" s="49" t="s">
        <v>23861</v>
      </c>
      <c r="E9236" s="49" t="s">
        <v>23862</v>
      </c>
      <c r="F9236" s="50" t="s">
        <v>23863</v>
      </c>
      <c r="G9236" s="217">
        <v>2425299.9300000002</v>
      </c>
      <c r="H9236" s="212">
        <v>0</v>
      </c>
      <c r="I9236" s="212">
        <v>2425299.9300000002</v>
      </c>
    </row>
    <row r="9237" spans="1:9" ht="51" customHeight="1" x14ac:dyDescent="0.25">
      <c r="A9237" s="200">
        <v>43998</v>
      </c>
      <c r="B9237" s="37" t="s">
        <v>8437</v>
      </c>
      <c r="C9237" s="23">
        <v>53</v>
      </c>
      <c r="D9237" s="49" t="s">
        <v>23864</v>
      </c>
      <c r="E9237" s="49" t="s">
        <v>19013</v>
      </c>
      <c r="F9237" s="50" t="s">
        <v>23865</v>
      </c>
      <c r="G9237" s="217">
        <v>1660855.05</v>
      </c>
      <c r="H9237" s="212">
        <v>0</v>
      </c>
      <c r="I9237" s="212">
        <v>1660855.05</v>
      </c>
    </row>
    <row r="9238" spans="1:9" ht="51" customHeight="1" x14ac:dyDescent="0.25">
      <c r="A9238" s="200">
        <v>43998</v>
      </c>
      <c r="B9238" s="37" t="s">
        <v>8437</v>
      </c>
      <c r="C9238" s="23">
        <v>53</v>
      </c>
      <c r="D9238" s="49" t="s">
        <v>23866</v>
      </c>
      <c r="E9238" s="49" t="s">
        <v>14338</v>
      </c>
      <c r="F9238" s="50" t="s">
        <v>23867</v>
      </c>
      <c r="G9238" s="217">
        <v>3935633.98</v>
      </c>
      <c r="H9238" s="212">
        <v>0</v>
      </c>
      <c r="I9238" s="212">
        <v>3935633.98</v>
      </c>
    </row>
    <row r="9239" spans="1:9" ht="51" customHeight="1" x14ac:dyDescent="0.25">
      <c r="A9239" s="200">
        <v>43998</v>
      </c>
      <c r="B9239" s="37" t="s">
        <v>8437</v>
      </c>
      <c r="C9239" s="23">
        <v>62</v>
      </c>
      <c r="D9239" s="49" t="s">
        <v>23868</v>
      </c>
      <c r="E9239" s="49" t="s">
        <v>6967</v>
      </c>
      <c r="F9239" s="50" t="s">
        <v>23869</v>
      </c>
      <c r="G9239" s="217">
        <v>2519303.1</v>
      </c>
      <c r="H9239" s="212">
        <v>0</v>
      </c>
      <c r="I9239" s="212">
        <v>2519303.1</v>
      </c>
    </row>
    <row r="9240" spans="1:9" ht="51" customHeight="1" x14ac:dyDescent="0.25">
      <c r="A9240" s="200">
        <v>43998</v>
      </c>
      <c r="B9240" s="37" t="s">
        <v>8437</v>
      </c>
      <c r="C9240" s="23">
        <v>62</v>
      </c>
      <c r="D9240" s="49" t="s">
        <v>23870</v>
      </c>
      <c r="E9240" s="49" t="s">
        <v>1616</v>
      </c>
      <c r="F9240" s="50" t="s">
        <v>23871</v>
      </c>
      <c r="G9240" s="217">
        <v>788643.13</v>
      </c>
      <c r="H9240" s="212">
        <v>0</v>
      </c>
      <c r="I9240" s="212">
        <v>788643.13</v>
      </c>
    </row>
    <row r="9241" spans="1:9" ht="51" customHeight="1" x14ac:dyDescent="0.25">
      <c r="A9241" s="200">
        <v>43998</v>
      </c>
      <c r="B9241" s="37" t="s">
        <v>8437</v>
      </c>
      <c r="C9241" s="23">
        <v>62</v>
      </c>
      <c r="D9241" s="49" t="s">
        <v>23872</v>
      </c>
      <c r="E9241" s="49" t="s">
        <v>1930</v>
      </c>
      <c r="F9241" s="50" t="s">
        <v>23873</v>
      </c>
      <c r="G9241" s="217">
        <v>1908550</v>
      </c>
      <c r="H9241" s="212">
        <v>0</v>
      </c>
      <c r="I9241" s="212">
        <v>1908550</v>
      </c>
    </row>
    <row r="9242" spans="1:9" ht="51" customHeight="1" x14ac:dyDescent="0.25">
      <c r="A9242" s="200">
        <v>43998</v>
      </c>
      <c r="B9242" s="37" t="s">
        <v>8437</v>
      </c>
      <c r="C9242" s="23">
        <v>62</v>
      </c>
      <c r="D9242" s="49" t="s">
        <v>23874</v>
      </c>
      <c r="E9242" s="49" t="s">
        <v>16396</v>
      </c>
      <c r="F9242" s="50" t="s">
        <v>23875</v>
      </c>
      <c r="G9242" s="217">
        <v>373982.65</v>
      </c>
      <c r="H9242" s="212">
        <v>0</v>
      </c>
      <c r="I9242" s="212">
        <v>373982.65</v>
      </c>
    </row>
    <row r="9243" spans="1:9" ht="51" customHeight="1" x14ac:dyDescent="0.25">
      <c r="A9243" s="200">
        <v>43998</v>
      </c>
      <c r="B9243" s="37" t="s">
        <v>8437</v>
      </c>
      <c r="C9243" s="23">
        <v>65</v>
      </c>
      <c r="D9243" s="49" t="s">
        <v>23876</v>
      </c>
      <c r="E9243" s="49" t="s">
        <v>23877</v>
      </c>
      <c r="F9243" s="50" t="s">
        <v>23878</v>
      </c>
      <c r="G9243" s="217">
        <v>1999750</v>
      </c>
      <c r="H9243" s="212">
        <v>0</v>
      </c>
      <c r="I9243" s="212">
        <v>1999750</v>
      </c>
    </row>
    <row r="9244" spans="1:9" ht="51" customHeight="1" x14ac:dyDescent="0.25">
      <c r="A9244" s="200">
        <v>43998</v>
      </c>
      <c r="B9244" s="37" t="s">
        <v>2580</v>
      </c>
      <c r="C9244" s="23">
        <v>66</v>
      </c>
      <c r="D9244" s="49" t="s">
        <v>23879</v>
      </c>
      <c r="E9244" s="49" t="s">
        <v>23880</v>
      </c>
      <c r="F9244" s="50" t="s">
        <v>23881</v>
      </c>
      <c r="G9244" s="217">
        <v>1756538.6</v>
      </c>
      <c r="H9244" s="212">
        <v>0</v>
      </c>
      <c r="I9244" s="212">
        <v>1756538.6</v>
      </c>
    </row>
    <row r="9245" spans="1:9" ht="51" customHeight="1" x14ac:dyDescent="0.25">
      <c r="A9245" s="200">
        <v>43998</v>
      </c>
      <c r="B9245" s="37" t="s">
        <v>2581</v>
      </c>
      <c r="C9245" s="23">
        <v>78</v>
      </c>
      <c r="D9245" s="49" t="s">
        <v>23882</v>
      </c>
      <c r="E9245" s="49" t="s">
        <v>23883</v>
      </c>
      <c r="F9245" s="50" t="s">
        <v>23884</v>
      </c>
      <c r="G9245" s="217">
        <v>1170656.3500000001</v>
      </c>
      <c r="H9245" s="212">
        <v>58532.81</v>
      </c>
      <c r="I9245" s="212">
        <v>1229189.1599999999</v>
      </c>
    </row>
    <row r="9246" spans="1:9" ht="51" customHeight="1" x14ac:dyDescent="0.25">
      <c r="A9246" s="200">
        <v>43998</v>
      </c>
      <c r="B9246" s="37" t="s">
        <v>2581</v>
      </c>
      <c r="C9246" s="23">
        <v>78</v>
      </c>
      <c r="D9246" s="49" t="s">
        <v>23885</v>
      </c>
      <c r="E9246" s="49" t="s">
        <v>23886</v>
      </c>
      <c r="F9246" s="50" t="s">
        <v>23887</v>
      </c>
      <c r="G9246" s="217">
        <v>1415756.39</v>
      </c>
      <c r="H9246" s="212">
        <v>0</v>
      </c>
      <c r="I9246" s="212">
        <v>1415756.39</v>
      </c>
    </row>
    <row r="9247" spans="1:9" ht="51" customHeight="1" x14ac:dyDescent="0.25">
      <c r="A9247" s="200">
        <v>43998</v>
      </c>
      <c r="B9247" s="37" t="s">
        <v>2581</v>
      </c>
      <c r="C9247" s="23">
        <v>78</v>
      </c>
      <c r="D9247" s="49" t="s">
        <v>23888</v>
      </c>
      <c r="E9247" s="49" t="s">
        <v>11421</v>
      </c>
      <c r="F9247" s="50" t="s">
        <v>23889</v>
      </c>
      <c r="G9247" s="217">
        <v>2666344.23</v>
      </c>
      <c r="H9247" s="212">
        <v>0</v>
      </c>
      <c r="I9247" s="212">
        <v>2666344.23</v>
      </c>
    </row>
    <row r="9248" spans="1:9" ht="51" customHeight="1" x14ac:dyDescent="0.25">
      <c r="A9248" s="200">
        <v>43998</v>
      </c>
      <c r="B9248" s="37" t="s">
        <v>2581</v>
      </c>
      <c r="C9248" s="23">
        <v>78</v>
      </c>
      <c r="D9248" s="49" t="s">
        <v>23890</v>
      </c>
      <c r="E9248" s="49" t="s">
        <v>23891</v>
      </c>
      <c r="F9248" s="50" t="s">
        <v>23892</v>
      </c>
      <c r="G9248" s="217">
        <v>2529114.0099999998</v>
      </c>
      <c r="H9248" s="212">
        <v>0</v>
      </c>
      <c r="I9248" s="212">
        <v>2529114.0099999998</v>
      </c>
    </row>
    <row r="9249" spans="1:9" ht="51" customHeight="1" x14ac:dyDescent="0.25">
      <c r="A9249" s="200">
        <v>43998</v>
      </c>
      <c r="B9249" s="37" t="s">
        <v>2581</v>
      </c>
      <c r="C9249" s="23">
        <v>78</v>
      </c>
      <c r="D9249" s="49" t="s">
        <v>23893</v>
      </c>
      <c r="E9249" s="49" t="s">
        <v>4906</v>
      </c>
      <c r="F9249" s="50" t="s">
        <v>23894</v>
      </c>
      <c r="G9249" s="217">
        <v>833916</v>
      </c>
      <c r="H9249" s="212">
        <v>41695.800000000003</v>
      </c>
      <c r="I9249" s="212">
        <v>875611.8</v>
      </c>
    </row>
    <row r="9250" spans="1:9" ht="51" customHeight="1" x14ac:dyDescent="0.25">
      <c r="A9250" s="200">
        <v>43998</v>
      </c>
      <c r="B9250" s="37" t="s">
        <v>2581</v>
      </c>
      <c r="C9250" s="23">
        <v>78</v>
      </c>
      <c r="D9250" s="49" t="s">
        <v>23895</v>
      </c>
      <c r="E9250" s="49" t="s">
        <v>21068</v>
      </c>
      <c r="F9250" s="50" t="s">
        <v>21069</v>
      </c>
      <c r="G9250" s="217">
        <v>1235378.92</v>
      </c>
      <c r="H9250" s="212">
        <v>0</v>
      </c>
      <c r="I9250" s="212">
        <v>1235378.92</v>
      </c>
    </row>
    <row r="9251" spans="1:9" ht="51" customHeight="1" x14ac:dyDescent="0.25">
      <c r="A9251" s="200">
        <v>43998</v>
      </c>
      <c r="B9251" s="37" t="s">
        <v>2581</v>
      </c>
      <c r="C9251" s="23">
        <v>78</v>
      </c>
      <c r="D9251" s="49" t="s">
        <v>23896</v>
      </c>
      <c r="E9251" s="49" t="s">
        <v>23897</v>
      </c>
      <c r="F9251" s="50" t="s">
        <v>23898</v>
      </c>
      <c r="G9251" s="217">
        <v>2018233.96</v>
      </c>
      <c r="H9251" s="212">
        <v>0</v>
      </c>
      <c r="I9251" s="212">
        <v>2018233.96</v>
      </c>
    </row>
    <row r="9252" spans="1:9" ht="51" customHeight="1" x14ac:dyDescent="0.25">
      <c r="A9252" s="200">
        <v>43998</v>
      </c>
      <c r="B9252" s="37" t="s">
        <v>2581</v>
      </c>
      <c r="C9252" s="23">
        <v>78</v>
      </c>
      <c r="D9252" s="49" t="s">
        <v>23899</v>
      </c>
      <c r="E9252" s="49" t="s">
        <v>23900</v>
      </c>
      <c r="F9252" s="50" t="s">
        <v>23901</v>
      </c>
      <c r="G9252" s="217">
        <v>948424.2</v>
      </c>
      <c r="H9252" s="212">
        <v>0</v>
      </c>
      <c r="I9252" s="212">
        <v>948424.2</v>
      </c>
    </row>
    <row r="9253" spans="1:9" ht="51" customHeight="1" x14ac:dyDescent="0.25">
      <c r="A9253" s="200">
        <v>43998</v>
      </c>
      <c r="B9253" s="37" t="s">
        <v>2581</v>
      </c>
      <c r="C9253" s="23">
        <v>78</v>
      </c>
      <c r="D9253" s="49" t="s">
        <v>23902</v>
      </c>
      <c r="E9253" s="49" t="s">
        <v>19551</v>
      </c>
      <c r="F9253" s="50" t="s">
        <v>23903</v>
      </c>
      <c r="G9253" s="217">
        <v>2228447.17</v>
      </c>
      <c r="H9253" s="212">
        <v>111422.36</v>
      </c>
      <c r="I9253" s="212">
        <v>2339869.5299999998</v>
      </c>
    </row>
    <row r="9254" spans="1:9" ht="51" customHeight="1" x14ac:dyDescent="0.25">
      <c r="A9254" s="200">
        <v>43998</v>
      </c>
      <c r="B9254" s="37" t="s">
        <v>2581</v>
      </c>
      <c r="C9254" s="23">
        <v>78</v>
      </c>
      <c r="D9254" s="49" t="s">
        <v>23904</v>
      </c>
      <c r="E9254" s="49" t="s">
        <v>23905</v>
      </c>
      <c r="F9254" s="50" t="s">
        <v>23906</v>
      </c>
      <c r="G9254" s="217">
        <v>1811555.43</v>
      </c>
      <c r="H9254" s="212">
        <v>0</v>
      </c>
      <c r="I9254" s="212">
        <v>1811555.43</v>
      </c>
    </row>
    <row r="9255" spans="1:9" ht="51" customHeight="1" x14ac:dyDescent="0.25">
      <c r="A9255" s="200">
        <v>43998</v>
      </c>
      <c r="B9255" s="37" t="s">
        <v>2581</v>
      </c>
      <c r="C9255" s="23">
        <v>78</v>
      </c>
      <c r="D9255" s="49" t="s">
        <v>23907</v>
      </c>
      <c r="E9255" s="49" t="s">
        <v>3622</v>
      </c>
      <c r="F9255" s="50" t="s">
        <v>23908</v>
      </c>
      <c r="G9255" s="217">
        <v>1264384.3600000001</v>
      </c>
      <c r="H9255" s="212">
        <v>63219.21</v>
      </c>
      <c r="I9255" s="212">
        <v>1327603.57</v>
      </c>
    </row>
    <row r="9256" spans="1:9" ht="51" customHeight="1" x14ac:dyDescent="0.25">
      <c r="A9256" s="200">
        <v>43998</v>
      </c>
      <c r="B9256" s="37" t="s">
        <v>2581</v>
      </c>
      <c r="C9256" s="23">
        <v>78</v>
      </c>
      <c r="D9256" s="49" t="s">
        <v>23909</v>
      </c>
      <c r="E9256" s="49" t="s">
        <v>23910</v>
      </c>
      <c r="F9256" s="50" t="s">
        <v>23911</v>
      </c>
      <c r="G9256" s="217">
        <v>833064.46</v>
      </c>
      <c r="H9256" s="212">
        <v>0</v>
      </c>
      <c r="I9256" s="212">
        <v>833064.46</v>
      </c>
    </row>
    <row r="9257" spans="1:9" ht="51" customHeight="1" x14ac:dyDescent="0.25">
      <c r="A9257" s="200">
        <v>43998</v>
      </c>
      <c r="B9257" s="37" t="s">
        <v>2581</v>
      </c>
      <c r="C9257" s="23">
        <v>78</v>
      </c>
      <c r="D9257" s="49" t="s">
        <v>23912</v>
      </c>
      <c r="E9257" s="49" t="s">
        <v>23913</v>
      </c>
      <c r="F9257" s="50" t="s">
        <v>23914</v>
      </c>
      <c r="G9257" s="217">
        <v>3317050.62</v>
      </c>
      <c r="H9257" s="212">
        <v>0</v>
      </c>
      <c r="I9257" s="212">
        <v>3317050.62</v>
      </c>
    </row>
    <row r="9258" spans="1:9" ht="51" customHeight="1" x14ac:dyDescent="0.25">
      <c r="A9258" s="200">
        <v>43998</v>
      </c>
      <c r="B9258" s="37" t="s">
        <v>2581</v>
      </c>
      <c r="C9258" s="23">
        <v>78</v>
      </c>
      <c r="D9258" s="49" t="s">
        <v>23915</v>
      </c>
      <c r="E9258" s="49" t="s">
        <v>23916</v>
      </c>
      <c r="F9258" s="50" t="s">
        <v>23917</v>
      </c>
      <c r="G9258" s="217">
        <v>2086721.1</v>
      </c>
      <c r="H9258" s="212">
        <v>0</v>
      </c>
      <c r="I9258" s="212">
        <v>2086721.1</v>
      </c>
    </row>
    <row r="9259" spans="1:9" ht="51" customHeight="1" x14ac:dyDescent="0.25">
      <c r="A9259" s="200">
        <v>43998</v>
      </c>
      <c r="B9259" s="37" t="s">
        <v>2581</v>
      </c>
      <c r="C9259" s="23">
        <v>78</v>
      </c>
      <c r="D9259" s="49" t="s">
        <v>23918</v>
      </c>
      <c r="E9259" s="49" t="s">
        <v>23919</v>
      </c>
      <c r="F9259" s="50" t="s">
        <v>23920</v>
      </c>
      <c r="G9259" s="217">
        <v>2383973.52</v>
      </c>
      <c r="H9259" s="212">
        <v>0</v>
      </c>
      <c r="I9259" s="212">
        <v>2383973.52</v>
      </c>
    </row>
    <row r="9260" spans="1:9" ht="51" customHeight="1" x14ac:dyDescent="0.25">
      <c r="A9260" s="200">
        <v>43998</v>
      </c>
      <c r="B9260" s="37" t="s">
        <v>2581</v>
      </c>
      <c r="C9260" s="23">
        <v>78</v>
      </c>
      <c r="D9260" s="49" t="s">
        <v>23921</v>
      </c>
      <c r="E9260" s="49" t="s">
        <v>23922</v>
      </c>
      <c r="F9260" s="50" t="s">
        <v>23923</v>
      </c>
      <c r="G9260" s="217">
        <v>1825158.12</v>
      </c>
      <c r="H9260" s="212">
        <v>0</v>
      </c>
      <c r="I9260" s="212">
        <v>1825158.12</v>
      </c>
    </row>
    <row r="9261" spans="1:9" ht="51" customHeight="1" x14ac:dyDescent="0.25">
      <c r="A9261" s="200">
        <v>43998</v>
      </c>
      <c r="B9261" s="37" t="s">
        <v>2581</v>
      </c>
      <c r="C9261" s="23">
        <v>78</v>
      </c>
      <c r="D9261" s="49" t="s">
        <v>23924</v>
      </c>
      <c r="E9261" s="49" t="s">
        <v>23925</v>
      </c>
      <c r="F9261" s="50" t="s">
        <v>23926</v>
      </c>
      <c r="G9261" s="217">
        <v>3453487.68</v>
      </c>
      <c r="H9261" s="212">
        <v>0</v>
      </c>
      <c r="I9261" s="212">
        <v>3453487.68</v>
      </c>
    </row>
    <row r="9262" spans="1:9" ht="51" customHeight="1" x14ac:dyDescent="0.25">
      <c r="A9262" s="200">
        <v>43998</v>
      </c>
      <c r="B9262" s="37" t="s">
        <v>2581</v>
      </c>
      <c r="C9262" s="23">
        <v>78</v>
      </c>
      <c r="D9262" s="49" t="s">
        <v>23927</v>
      </c>
      <c r="E9262" s="49" t="s">
        <v>23928</v>
      </c>
      <c r="F9262" s="50" t="s">
        <v>23929</v>
      </c>
      <c r="G9262" s="217">
        <v>5248111.0199999996</v>
      </c>
      <c r="H9262" s="212">
        <v>0</v>
      </c>
      <c r="I9262" s="212">
        <v>5248111.0199999996</v>
      </c>
    </row>
    <row r="9263" spans="1:9" ht="51" customHeight="1" x14ac:dyDescent="0.25">
      <c r="A9263" s="200">
        <v>43998</v>
      </c>
      <c r="B9263" s="37" t="s">
        <v>2581</v>
      </c>
      <c r="C9263" s="23">
        <v>78</v>
      </c>
      <c r="D9263" s="49" t="s">
        <v>23930</v>
      </c>
      <c r="E9263" s="49" t="s">
        <v>23931</v>
      </c>
      <c r="F9263" s="50" t="s">
        <v>23932</v>
      </c>
      <c r="G9263" s="217">
        <v>2102673.63</v>
      </c>
      <c r="H9263" s="212">
        <v>0</v>
      </c>
      <c r="I9263" s="212">
        <v>2102673.63</v>
      </c>
    </row>
    <row r="9264" spans="1:9" ht="51" customHeight="1" x14ac:dyDescent="0.25">
      <c r="A9264" s="200">
        <v>43998</v>
      </c>
      <c r="B9264" s="37" t="s">
        <v>2581</v>
      </c>
      <c r="C9264" s="23">
        <v>78</v>
      </c>
      <c r="D9264" s="49" t="s">
        <v>23933</v>
      </c>
      <c r="E9264" s="49" t="s">
        <v>17629</v>
      </c>
      <c r="F9264" s="50" t="s">
        <v>23934</v>
      </c>
      <c r="G9264" s="217">
        <v>2067502.52</v>
      </c>
      <c r="H9264" s="212">
        <v>103375.13</v>
      </c>
      <c r="I9264" s="212">
        <v>2170877.65</v>
      </c>
    </row>
    <row r="9265" spans="1:9" ht="51" customHeight="1" x14ac:dyDescent="0.25">
      <c r="A9265" s="200">
        <v>43998</v>
      </c>
      <c r="B9265" s="37" t="s">
        <v>2581</v>
      </c>
      <c r="C9265" s="23">
        <v>78</v>
      </c>
      <c r="D9265" s="49" t="s">
        <v>23935</v>
      </c>
      <c r="E9265" s="49" t="s">
        <v>23936</v>
      </c>
      <c r="F9265" s="50" t="s">
        <v>23937</v>
      </c>
      <c r="G9265" s="217">
        <v>1215118.2</v>
      </c>
      <c r="H9265" s="212">
        <v>0</v>
      </c>
      <c r="I9265" s="212">
        <v>1215118.2</v>
      </c>
    </row>
    <row r="9266" spans="1:9" ht="51" customHeight="1" x14ac:dyDescent="0.25">
      <c r="A9266" s="200">
        <v>43998</v>
      </c>
      <c r="B9266" s="37" t="s">
        <v>2581</v>
      </c>
      <c r="C9266" s="23">
        <v>78</v>
      </c>
      <c r="D9266" s="49" t="s">
        <v>23938</v>
      </c>
      <c r="E9266" s="49" t="s">
        <v>23939</v>
      </c>
      <c r="F9266" s="50" t="s">
        <v>23940</v>
      </c>
      <c r="G9266" s="217">
        <v>1337965.69</v>
      </c>
      <c r="H9266" s="212">
        <v>0</v>
      </c>
      <c r="I9266" s="212">
        <v>1337965.69</v>
      </c>
    </row>
    <row r="9267" spans="1:9" ht="51" customHeight="1" x14ac:dyDescent="0.25">
      <c r="A9267" s="200">
        <v>43998</v>
      </c>
      <c r="B9267" s="37" t="s">
        <v>2581</v>
      </c>
      <c r="C9267" s="23">
        <v>78</v>
      </c>
      <c r="D9267" s="49" t="s">
        <v>23941</v>
      </c>
      <c r="E9267" s="49" t="s">
        <v>15615</v>
      </c>
      <c r="F9267" s="50" t="s">
        <v>23942</v>
      </c>
      <c r="G9267" s="217">
        <v>2990506.69</v>
      </c>
      <c r="H9267" s="212">
        <v>0</v>
      </c>
      <c r="I9267" s="212">
        <v>2990506.69</v>
      </c>
    </row>
    <row r="9268" spans="1:9" ht="51" customHeight="1" x14ac:dyDescent="0.25">
      <c r="A9268" s="200">
        <v>43998</v>
      </c>
      <c r="B9268" s="37" t="s">
        <v>2581</v>
      </c>
      <c r="C9268" s="23">
        <v>78</v>
      </c>
      <c r="D9268" s="49" t="s">
        <v>23943</v>
      </c>
      <c r="E9268" s="49" t="s">
        <v>23944</v>
      </c>
      <c r="F9268" s="50" t="s">
        <v>23945</v>
      </c>
      <c r="G9268" s="217">
        <v>2724898.08</v>
      </c>
      <c r="H9268" s="212">
        <v>0</v>
      </c>
      <c r="I9268" s="212">
        <v>2724898.08</v>
      </c>
    </row>
    <row r="9269" spans="1:9" ht="51" customHeight="1" x14ac:dyDescent="0.25">
      <c r="A9269" s="200">
        <v>43998</v>
      </c>
      <c r="B9269" s="37" t="s">
        <v>2581</v>
      </c>
      <c r="C9269" s="23">
        <v>78</v>
      </c>
      <c r="D9269" s="49" t="s">
        <v>23946</v>
      </c>
      <c r="E9269" s="49" t="s">
        <v>23947</v>
      </c>
      <c r="F9269" s="50" t="s">
        <v>23948</v>
      </c>
      <c r="G9269" s="217">
        <v>4145937.6</v>
      </c>
      <c r="H9269" s="212">
        <v>0</v>
      </c>
      <c r="I9269" s="212">
        <v>4145937.6</v>
      </c>
    </row>
    <row r="9270" spans="1:9" ht="51" customHeight="1" x14ac:dyDescent="0.25">
      <c r="A9270" s="200">
        <v>43998</v>
      </c>
      <c r="B9270" s="37" t="s">
        <v>2581</v>
      </c>
      <c r="C9270" s="23">
        <v>78</v>
      </c>
      <c r="D9270" s="49" t="s">
        <v>23949</v>
      </c>
      <c r="E9270" s="49" t="s">
        <v>23950</v>
      </c>
      <c r="F9270" s="50" t="s">
        <v>23951</v>
      </c>
      <c r="G9270" s="217">
        <v>5775178.6600000001</v>
      </c>
      <c r="H9270" s="212">
        <v>0</v>
      </c>
      <c r="I9270" s="212">
        <v>5775178.6600000001</v>
      </c>
    </row>
    <row r="9271" spans="1:9" ht="51" customHeight="1" x14ac:dyDescent="0.25">
      <c r="A9271" s="200">
        <v>43998</v>
      </c>
      <c r="B9271" s="37" t="s">
        <v>2581</v>
      </c>
      <c r="C9271" s="23">
        <v>78</v>
      </c>
      <c r="D9271" s="49" t="s">
        <v>23952</v>
      </c>
      <c r="E9271" s="49" t="s">
        <v>1181</v>
      </c>
      <c r="F9271" s="50" t="s">
        <v>23953</v>
      </c>
      <c r="G9271" s="217">
        <v>9520021.5</v>
      </c>
      <c r="H9271" s="212">
        <v>476001.07</v>
      </c>
      <c r="I9271" s="212">
        <v>9996022.5700000003</v>
      </c>
    </row>
    <row r="9272" spans="1:9" ht="51" customHeight="1" x14ac:dyDescent="0.25">
      <c r="A9272" s="200">
        <v>43998</v>
      </c>
      <c r="B9272" s="37" t="s">
        <v>2581</v>
      </c>
      <c r="C9272" s="23">
        <v>78</v>
      </c>
      <c r="D9272" s="49" t="s">
        <v>23954</v>
      </c>
      <c r="E9272" s="49" t="s">
        <v>1181</v>
      </c>
      <c r="F9272" s="50" t="s">
        <v>23955</v>
      </c>
      <c r="G9272" s="217">
        <v>4339191.91</v>
      </c>
      <c r="H9272" s="212">
        <v>216959.6</v>
      </c>
      <c r="I9272" s="212">
        <v>4556151.51</v>
      </c>
    </row>
    <row r="9273" spans="1:9" ht="51" customHeight="1" x14ac:dyDescent="0.25">
      <c r="A9273" s="200">
        <v>43998</v>
      </c>
      <c r="B9273" s="37" t="s">
        <v>2581</v>
      </c>
      <c r="C9273" s="23">
        <v>78</v>
      </c>
      <c r="D9273" s="49" t="s">
        <v>23956</v>
      </c>
      <c r="E9273" s="49" t="s">
        <v>23957</v>
      </c>
      <c r="F9273" s="50" t="s">
        <v>23958</v>
      </c>
      <c r="G9273" s="217">
        <v>1296200.1000000001</v>
      </c>
      <c r="H9273" s="212">
        <v>0</v>
      </c>
      <c r="I9273" s="212">
        <v>1296200.1000000001</v>
      </c>
    </row>
    <row r="9274" spans="1:9" ht="51" customHeight="1" x14ac:dyDescent="0.25">
      <c r="A9274" s="200">
        <v>43998</v>
      </c>
      <c r="B9274" s="37" t="s">
        <v>2581</v>
      </c>
      <c r="C9274" s="23">
        <v>78</v>
      </c>
      <c r="D9274" s="49" t="s">
        <v>23959</v>
      </c>
      <c r="E9274" s="49" t="s">
        <v>23960</v>
      </c>
      <c r="F9274" s="50" t="s">
        <v>23961</v>
      </c>
      <c r="G9274" s="217">
        <v>4690623.29</v>
      </c>
      <c r="H9274" s="212">
        <v>0</v>
      </c>
      <c r="I9274" s="212">
        <v>4690623.29</v>
      </c>
    </row>
    <row r="9275" spans="1:9" ht="51" customHeight="1" x14ac:dyDescent="0.25">
      <c r="A9275" s="200">
        <v>43998</v>
      </c>
      <c r="B9275" s="37" t="s">
        <v>2581</v>
      </c>
      <c r="C9275" s="23">
        <v>78</v>
      </c>
      <c r="D9275" s="49" t="s">
        <v>23962</v>
      </c>
      <c r="E9275" s="49" t="s">
        <v>23963</v>
      </c>
      <c r="F9275" s="50" t="s">
        <v>23964</v>
      </c>
      <c r="G9275" s="217">
        <v>5729027.1399999997</v>
      </c>
      <c r="H9275" s="212">
        <v>0</v>
      </c>
      <c r="I9275" s="212">
        <v>5729027.1399999997</v>
      </c>
    </row>
    <row r="9276" spans="1:9" ht="51" customHeight="1" x14ac:dyDescent="0.25">
      <c r="A9276" s="200">
        <v>43998</v>
      </c>
      <c r="B9276" s="37" t="s">
        <v>2581</v>
      </c>
      <c r="C9276" s="23">
        <v>78</v>
      </c>
      <c r="D9276" s="49" t="s">
        <v>23965</v>
      </c>
      <c r="E9276" s="49" t="s">
        <v>23966</v>
      </c>
      <c r="F9276" s="50" t="s">
        <v>23967</v>
      </c>
      <c r="G9276" s="217">
        <v>1086061.0900000001</v>
      </c>
      <c r="H9276" s="212">
        <v>0</v>
      </c>
      <c r="I9276" s="212">
        <v>1086061.0900000001</v>
      </c>
    </row>
    <row r="9277" spans="1:9" ht="51" customHeight="1" x14ac:dyDescent="0.25">
      <c r="A9277" s="200">
        <v>43998</v>
      </c>
      <c r="B9277" s="37" t="s">
        <v>2581</v>
      </c>
      <c r="C9277" s="23">
        <v>78</v>
      </c>
      <c r="D9277" s="49" t="s">
        <v>23968</v>
      </c>
      <c r="E9277" s="49" t="s">
        <v>23969</v>
      </c>
      <c r="F9277" s="50" t="s">
        <v>23970</v>
      </c>
      <c r="G9277" s="217">
        <v>1131093.6100000001</v>
      </c>
      <c r="H9277" s="212">
        <v>0</v>
      </c>
      <c r="I9277" s="212">
        <v>1131093.6100000001</v>
      </c>
    </row>
    <row r="9278" spans="1:9" ht="51" customHeight="1" x14ac:dyDescent="0.25">
      <c r="A9278" s="200">
        <v>43998</v>
      </c>
      <c r="B9278" s="37" t="s">
        <v>2581</v>
      </c>
      <c r="C9278" s="23">
        <v>78</v>
      </c>
      <c r="D9278" s="49" t="s">
        <v>23971</v>
      </c>
      <c r="E9278" s="49" t="s">
        <v>23972</v>
      </c>
      <c r="F9278" s="50" t="s">
        <v>23973</v>
      </c>
      <c r="G9278" s="217">
        <v>705506</v>
      </c>
      <c r="H9278" s="212">
        <v>0</v>
      </c>
      <c r="I9278" s="212">
        <v>705506</v>
      </c>
    </row>
    <row r="9279" spans="1:9" ht="51" customHeight="1" x14ac:dyDescent="0.25">
      <c r="A9279" s="200">
        <v>43998</v>
      </c>
      <c r="B9279" s="37" t="s">
        <v>2581</v>
      </c>
      <c r="C9279" s="23">
        <v>78</v>
      </c>
      <c r="D9279" s="49" t="s">
        <v>23974</v>
      </c>
      <c r="E9279" s="49" t="s">
        <v>23975</v>
      </c>
      <c r="F9279" s="50" t="s">
        <v>23976</v>
      </c>
      <c r="G9279" s="217">
        <v>2265531.2400000002</v>
      </c>
      <c r="H9279" s="212">
        <v>0</v>
      </c>
      <c r="I9279" s="212">
        <v>2265531.2400000002</v>
      </c>
    </row>
    <row r="9280" spans="1:9" ht="51" customHeight="1" x14ac:dyDescent="0.25">
      <c r="A9280" s="200">
        <v>43998</v>
      </c>
      <c r="B9280" s="37" t="s">
        <v>2581</v>
      </c>
      <c r="C9280" s="23">
        <v>78</v>
      </c>
      <c r="D9280" s="49" t="s">
        <v>23977</v>
      </c>
      <c r="E9280" s="49" t="s">
        <v>23978</v>
      </c>
      <c r="F9280" s="50" t="s">
        <v>23979</v>
      </c>
      <c r="G9280" s="217">
        <v>1230045.78</v>
      </c>
      <c r="H9280" s="212">
        <v>0</v>
      </c>
      <c r="I9280" s="212">
        <v>1230045.78</v>
      </c>
    </row>
    <row r="9281" spans="1:9" ht="51" customHeight="1" x14ac:dyDescent="0.25">
      <c r="A9281" s="200">
        <v>43998</v>
      </c>
      <c r="B9281" s="37" t="s">
        <v>2581</v>
      </c>
      <c r="C9281" s="23">
        <v>78</v>
      </c>
      <c r="D9281" s="49" t="s">
        <v>23980</v>
      </c>
      <c r="E9281" s="49" t="s">
        <v>23981</v>
      </c>
      <c r="F9281" s="50" t="s">
        <v>23982</v>
      </c>
      <c r="G9281" s="217">
        <v>792496.5</v>
      </c>
      <c r="H9281" s="212">
        <v>0</v>
      </c>
      <c r="I9281" s="212">
        <v>792496.5</v>
      </c>
    </row>
    <row r="9282" spans="1:9" ht="51" customHeight="1" x14ac:dyDescent="0.25">
      <c r="A9282" s="200">
        <v>43998</v>
      </c>
      <c r="B9282" s="37" t="s">
        <v>2581</v>
      </c>
      <c r="C9282" s="23">
        <v>78</v>
      </c>
      <c r="D9282" s="49" t="s">
        <v>23983</v>
      </c>
      <c r="E9282" s="49" t="s">
        <v>23984</v>
      </c>
      <c r="F9282" s="50" t="s">
        <v>23985</v>
      </c>
      <c r="G9282" s="217">
        <v>1503407.68</v>
      </c>
      <c r="H9282" s="212">
        <v>0</v>
      </c>
      <c r="I9282" s="212">
        <v>1503407.68</v>
      </c>
    </row>
    <row r="9283" spans="1:9" ht="51" customHeight="1" x14ac:dyDescent="0.25">
      <c r="A9283" s="200">
        <v>43998</v>
      </c>
      <c r="B9283" s="37" t="s">
        <v>2581</v>
      </c>
      <c r="C9283" s="23">
        <v>78</v>
      </c>
      <c r="D9283" s="49" t="s">
        <v>23986</v>
      </c>
      <c r="E9283" s="49" t="s">
        <v>23987</v>
      </c>
      <c r="F9283" s="50" t="s">
        <v>23988</v>
      </c>
      <c r="G9283" s="217">
        <v>1187442.72</v>
      </c>
      <c r="H9283" s="212">
        <v>0</v>
      </c>
      <c r="I9283" s="212">
        <v>1187442.72</v>
      </c>
    </row>
    <row r="9284" spans="1:9" ht="51" customHeight="1" x14ac:dyDescent="0.25">
      <c r="A9284" s="200">
        <v>43998</v>
      </c>
      <c r="B9284" s="37" t="s">
        <v>2581</v>
      </c>
      <c r="C9284" s="23">
        <v>78</v>
      </c>
      <c r="D9284" s="49" t="s">
        <v>23989</v>
      </c>
      <c r="E9284" s="49" t="s">
        <v>23990</v>
      </c>
      <c r="F9284" s="50" t="s">
        <v>23991</v>
      </c>
      <c r="G9284" s="217">
        <v>1287169.2</v>
      </c>
      <c r="H9284" s="212">
        <v>0</v>
      </c>
      <c r="I9284" s="212">
        <v>1287169.2</v>
      </c>
    </row>
    <row r="9285" spans="1:9" ht="51" customHeight="1" x14ac:dyDescent="0.25">
      <c r="A9285" s="200">
        <v>43998</v>
      </c>
      <c r="B9285" s="37" t="s">
        <v>2581</v>
      </c>
      <c r="C9285" s="23">
        <v>78</v>
      </c>
      <c r="D9285" s="49" t="s">
        <v>23992</v>
      </c>
      <c r="E9285" s="49" t="s">
        <v>23993</v>
      </c>
      <c r="F9285" s="50" t="s">
        <v>23994</v>
      </c>
      <c r="G9285" s="217">
        <v>2161189.83</v>
      </c>
      <c r="H9285" s="212">
        <v>0</v>
      </c>
      <c r="I9285" s="212">
        <v>2161189.83</v>
      </c>
    </row>
    <row r="9286" spans="1:9" ht="51" customHeight="1" x14ac:dyDescent="0.25">
      <c r="A9286" s="200">
        <v>43998</v>
      </c>
      <c r="B9286" s="37" t="s">
        <v>2581</v>
      </c>
      <c r="C9286" s="23">
        <v>78</v>
      </c>
      <c r="D9286" s="49" t="s">
        <v>23995</v>
      </c>
      <c r="E9286" s="49" t="s">
        <v>23996</v>
      </c>
      <c r="F9286" s="50" t="s">
        <v>23997</v>
      </c>
      <c r="G9286" s="217">
        <v>5041008.5999999996</v>
      </c>
      <c r="H9286" s="212">
        <v>0</v>
      </c>
      <c r="I9286" s="212">
        <v>5041008.5999999996</v>
      </c>
    </row>
    <row r="9287" spans="1:9" ht="51" customHeight="1" x14ac:dyDescent="0.25">
      <c r="A9287" s="200">
        <v>43998</v>
      </c>
      <c r="B9287" s="37" t="s">
        <v>2581</v>
      </c>
      <c r="C9287" s="23">
        <v>78</v>
      </c>
      <c r="D9287" s="49" t="s">
        <v>23998</v>
      </c>
      <c r="E9287" s="49" t="s">
        <v>23999</v>
      </c>
      <c r="F9287" s="50" t="s">
        <v>24000</v>
      </c>
      <c r="G9287" s="217">
        <v>4051410.6</v>
      </c>
      <c r="H9287" s="212">
        <v>0</v>
      </c>
      <c r="I9287" s="212">
        <v>4051410.6</v>
      </c>
    </row>
    <row r="9288" spans="1:9" ht="51" customHeight="1" x14ac:dyDescent="0.25">
      <c r="A9288" s="200">
        <v>43998</v>
      </c>
      <c r="B9288" s="37" t="s">
        <v>2581</v>
      </c>
      <c r="C9288" s="23">
        <v>78</v>
      </c>
      <c r="D9288" s="49" t="s">
        <v>24001</v>
      </c>
      <c r="E9288" s="49" t="s">
        <v>24002</v>
      </c>
      <c r="F9288" s="50" t="s">
        <v>24003</v>
      </c>
      <c r="G9288" s="217">
        <v>1741957.3</v>
      </c>
      <c r="H9288" s="212">
        <v>0</v>
      </c>
      <c r="I9288" s="212">
        <v>1741957.3</v>
      </c>
    </row>
    <row r="9289" spans="1:9" ht="51" customHeight="1" x14ac:dyDescent="0.25">
      <c r="A9289" s="200">
        <v>43998</v>
      </c>
      <c r="B9289" s="37" t="s">
        <v>2581</v>
      </c>
      <c r="C9289" s="23">
        <v>78</v>
      </c>
      <c r="D9289" s="49" t="s">
        <v>24004</v>
      </c>
      <c r="E9289" s="49" t="s">
        <v>24005</v>
      </c>
      <c r="F9289" s="50" t="s">
        <v>24006</v>
      </c>
      <c r="G9289" s="217">
        <v>1088507.8500000001</v>
      </c>
      <c r="H9289" s="212">
        <v>0</v>
      </c>
      <c r="I9289" s="212">
        <v>1088507.8500000001</v>
      </c>
    </row>
    <row r="9290" spans="1:9" ht="51" customHeight="1" x14ac:dyDescent="0.25">
      <c r="A9290" s="200">
        <v>43998</v>
      </c>
      <c r="B9290" s="37" t="s">
        <v>2581</v>
      </c>
      <c r="C9290" s="23">
        <v>78</v>
      </c>
      <c r="D9290" s="49" t="s">
        <v>24007</v>
      </c>
      <c r="E9290" s="49" t="s">
        <v>24008</v>
      </c>
      <c r="F9290" s="50" t="s">
        <v>24009</v>
      </c>
      <c r="G9290" s="217">
        <v>1788612.11</v>
      </c>
      <c r="H9290" s="212">
        <v>0</v>
      </c>
      <c r="I9290" s="212">
        <v>1788612.11</v>
      </c>
    </row>
    <row r="9291" spans="1:9" ht="51" customHeight="1" x14ac:dyDescent="0.25">
      <c r="A9291" s="200">
        <v>43998</v>
      </c>
      <c r="B9291" s="37" t="s">
        <v>2581</v>
      </c>
      <c r="C9291" s="23">
        <v>78</v>
      </c>
      <c r="D9291" s="49" t="s">
        <v>24010</v>
      </c>
      <c r="E9291" s="49" t="s">
        <v>24011</v>
      </c>
      <c r="F9291" s="50" t="s">
        <v>24012</v>
      </c>
      <c r="G9291" s="217">
        <v>2389704</v>
      </c>
      <c r="H9291" s="212">
        <v>0</v>
      </c>
      <c r="I9291" s="212">
        <v>2389704</v>
      </c>
    </row>
    <row r="9292" spans="1:9" ht="51" customHeight="1" x14ac:dyDescent="0.25">
      <c r="A9292" s="200">
        <v>43998</v>
      </c>
      <c r="B9292" s="37" t="s">
        <v>2581</v>
      </c>
      <c r="C9292" s="23">
        <v>78</v>
      </c>
      <c r="D9292" s="49" t="s">
        <v>24013</v>
      </c>
      <c r="E9292" s="49" t="s">
        <v>24014</v>
      </c>
      <c r="F9292" s="50" t="s">
        <v>24015</v>
      </c>
      <c r="G9292" s="217">
        <v>3179319.19</v>
      </c>
      <c r="H9292" s="212">
        <v>0</v>
      </c>
      <c r="I9292" s="212">
        <v>3179319.19</v>
      </c>
    </row>
    <row r="9293" spans="1:9" ht="51" customHeight="1" x14ac:dyDescent="0.25">
      <c r="A9293" s="200">
        <v>43998</v>
      </c>
      <c r="B9293" s="37" t="s">
        <v>2581</v>
      </c>
      <c r="C9293" s="23">
        <v>78</v>
      </c>
      <c r="D9293" s="49" t="s">
        <v>24016</v>
      </c>
      <c r="E9293" s="49" t="s">
        <v>8984</v>
      </c>
      <c r="F9293" s="50" t="s">
        <v>24017</v>
      </c>
      <c r="G9293" s="217">
        <v>20612841.199999999</v>
      </c>
      <c r="H9293" s="212">
        <v>1030642.06</v>
      </c>
      <c r="I9293" s="212">
        <v>21643483.260000002</v>
      </c>
    </row>
    <row r="9294" spans="1:9" ht="51" customHeight="1" x14ac:dyDescent="0.25">
      <c r="A9294" s="200">
        <v>43998</v>
      </c>
      <c r="B9294" s="37" t="s">
        <v>2581</v>
      </c>
      <c r="C9294" s="23">
        <v>78</v>
      </c>
      <c r="D9294" s="49" t="s">
        <v>24018</v>
      </c>
      <c r="E9294" s="49" t="s">
        <v>24019</v>
      </c>
      <c r="F9294" s="50" t="s">
        <v>24020</v>
      </c>
      <c r="G9294" s="217">
        <v>2180685</v>
      </c>
      <c r="H9294" s="212">
        <v>0</v>
      </c>
      <c r="I9294" s="212">
        <v>2180685</v>
      </c>
    </row>
    <row r="9295" spans="1:9" ht="51" customHeight="1" x14ac:dyDescent="0.25">
      <c r="A9295" s="200">
        <v>43998</v>
      </c>
      <c r="B9295" s="37" t="s">
        <v>2581</v>
      </c>
      <c r="C9295" s="23">
        <v>78</v>
      </c>
      <c r="D9295" s="49" t="s">
        <v>24021</v>
      </c>
      <c r="E9295" s="49" t="s">
        <v>24022</v>
      </c>
      <c r="F9295" s="50" t="s">
        <v>24023</v>
      </c>
      <c r="G9295" s="217">
        <v>3784023.01</v>
      </c>
      <c r="H9295" s="212">
        <v>0</v>
      </c>
      <c r="I9295" s="212">
        <v>3784023.01</v>
      </c>
    </row>
    <row r="9296" spans="1:9" ht="51" customHeight="1" x14ac:dyDescent="0.25">
      <c r="A9296" s="200">
        <v>43998</v>
      </c>
      <c r="B9296" s="37" t="s">
        <v>2581</v>
      </c>
      <c r="C9296" s="23">
        <v>78</v>
      </c>
      <c r="D9296" s="49" t="s">
        <v>24024</v>
      </c>
      <c r="E9296" s="49" t="s">
        <v>24025</v>
      </c>
      <c r="F9296" s="50" t="s">
        <v>24026</v>
      </c>
      <c r="G9296" s="217">
        <v>1212707.8999999999</v>
      </c>
      <c r="H9296" s="212">
        <v>0</v>
      </c>
      <c r="I9296" s="212">
        <v>1212707.8999999999</v>
      </c>
    </row>
    <row r="9297" spans="1:9" ht="51" customHeight="1" x14ac:dyDescent="0.25">
      <c r="A9297" s="200">
        <v>43998</v>
      </c>
      <c r="B9297" s="37" t="s">
        <v>2581</v>
      </c>
      <c r="C9297" s="23">
        <v>78</v>
      </c>
      <c r="D9297" s="49" t="s">
        <v>24027</v>
      </c>
      <c r="E9297" s="49" t="s">
        <v>24028</v>
      </c>
      <c r="F9297" s="50" t="s">
        <v>24029</v>
      </c>
      <c r="G9297" s="217">
        <v>775662.8</v>
      </c>
      <c r="H9297" s="212">
        <v>0</v>
      </c>
      <c r="I9297" s="212">
        <v>775662.8</v>
      </c>
    </row>
    <row r="9298" spans="1:9" ht="51" customHeight="1" x14ac:dyDescent="0.25">
      <c r="A9298" s="200">
        <v>43998</v>
      </c>
      <c r="B9298" s="37" t="s">
        <v>2581</v>
      </c>
      <c r="C9298" s="23">
        <v>78</v>
      </c>
      <c r="D9298" s="49" t="s">
        <v>24030</v>
      </c>
      <c r="E9298" s="49" t="s">
        <v>24031</v>
      </c>
      <c r="F9298" s="50" t="s">
        <v>24032</v>
      </c>
      <c r="G9298" s="217">
        <v>3008723.4</v>
      </c>
      <c r="H9298" s="212">
        <v>0</v>
      </c>
      <c r="I9298" s="212">
        <v>3008723.4</v>
      </c>
    </row>
    <row r="9299" spans="1:9" ht="51" customHeight="1" x14ac:dyDescent="0.25">
      <c r="A9299" s="200">
        <v>43998</v>
      </c>
      <c r="B9299" s="37" t="s">
        <v>2581</v>
      </c>
      <c r="C9299" s="23">
        <v>78</v>
      </c>
      <c r="D9299" s="49" t="s">
        <v>24033</v>
      </c>
      <c r="E9299" s="49" t="s">
        <v>24034</v>
      </c>
      <c r="F9299" s="50" t="s">
        <v>24035</v>
      </c>
      <c r="G9299" s="217">
        <v>2438438.5</v>
      </c>
      <c r="H9299" s="212">
        <v>0</v>
      </c>
      <c r="I9299" s="212">
        <v>2438438.5</v>
      </c>
    </row>
    <row r="9300" spans="1:9" ht="51" customHeight="1" x14ac:dyDescent="0.25">
      <c r="A9300" s="200">
        <v>43998</v>
      </c>
      <c r="B9300" s="37" t="s">
        <v>2581</v>
      </c>
      <c r="C9300" s="23">
        <v>78</v>
      </c>
      <c r="D9300" s="49" t="s">
        <v>24036</v>
      </c>
      <c r="E9300" s="49" t="s">
        <v>24037</v>
      </c>
      <c r="F9300" s="50" t="s">
        <v>24038</v>
      </c>
      <c r="G9300" s="217">
        <v>1016646.41</v>
      </c>
      <c r="H9300" s="212">
        <v>0</v>
      </c>
      <c r="I9300" s="212">
        <v>1016646.41</v>
      </c>
    </row>
    <row r="9301" spans="1:9" ht="51" customHeight="1" x14ac:dyDescent="0.25">
      <c r="A9301" s="200">
        <v>43998</v>
      </c>
      <c r="B9301" s="37" t="s">
        <v>2581</v>
      </c>
      <c r="C9301" s="23">
        <v>78</v>
      </c>
      <c r="D9301" s="49" t="s">
        <v>24039</v>
      </c>
      <c r="E9301" s="49" t="s">
        <v>24040</v>
      </c>
      <c r="F9301" s="50" t="s">
        <v>24041</v>
      </c>
      <c r="G9301" s="217">
        <v>1466801.6</v>
      </c>
      <c r="H9301" s="212">
        <v>0</v>
      </c>
      <c r="I9301" s="212">
        <v>1466801.6</v>
      </c>
    </row>
    <row r="9302" spans="1:9" ht="51" customHeight="1" x14ac:dyDescent="0.25">
      <c r="A9302" s="200">
        <v>43998</v>
      </c>
      <c r="B9302" s="37" t="s">
        <v>2581</v>
      </c>
      <c r="C9302" s="23">
        <v>78</v>
      </c>
      <c r="D9302" s="49" t="s">
        <v>24042</v>
      </c>
      <c r="E9302" s="49" t="s">
        <v>24043</v>
      </c>
      <c r="F9302" s="50" t="s">
        <v>24044</v>
      </c>
      <c r="G9302" s="217">
        <v>2608228.7000000002</v>
      </c>
      <c r="H9302" s="212">
        <v>0</v>
      </c>
      <c r="I9302" s="212">
        <v>2608228.7000000002</v>
      </c>
    </row>
    <row r="9303" spans="1:9" ht="51" customHeight="1" x14ac:dyDescent="0.25">
      <c r="A9303" s="200">
        <v>43998</v>
      </c>
      <c r="B9303" s="37" t="s">
        <v>2581</v>
      </c>
      <c r="C9303" s="23">
        <v>78</v>
      </c>
      <c r="D9303" s="49" t="s">
        <v>24045</v>
      </c>
      <c r="E9303" s="49" t="s">
        <v>24046</v>
      </c>
      <c r="F9303" s="50" t="s">
        <v>24047</v>
      </c>
      <c r="G9303" s="217">
        <v>1407001.55</v>
      </c>
      <c r="H9303" s="212">
        <v>0</v>
      </c>
      <c r="I9303" s="212">
        <v>1407001.55</v>
      </c>
    </row>
    <row r="9304" spans="1:9" ht="51" customHeight="1" x14ac:dyDescent="0.25">
      <c r="A9304" s="200">
        <v>43998</v>
      </c>
      <c r="B9304" s="37" t="s">
        <v>2581</v>
      </c>
      <c r="C9304" s="23">
        <v>78</v>
      </c>
      <c r="D9304" s="49" t="s">
        <v>24048</v>
      </c>
      <c r="E9304" s="49" t="s">
        <v>5709</v>
      </c>
      <c r="F9304" s="50" t="s">
        <v>24049</v>
      </c>
      <c r="G9304" s="217">
        <v>3285859.91</v>
      </c>
      <c r="H9304" s="212">
        <v>164293</v>
      </c>
      <c r="I9304" s="212">
        <v>3450152.91</v>
      </c>
    </row>
    <row r="9305" spans="1:9" ht="51" customHeight="1" x14ac:dyDescent="0.25">
      <c r="A9305" s="200">
        <v>43998</v>
      </c>
      <c r="B9305" s="37" t="s">
        <v>2581</v>
      </c>
      <c r="C9305" s="23">
        <v>78</v>
      </c>
      <c r="D9305" s="49" t="s">
        <v>24050</v>
      </c>
      <c r="E9305" s="49" t="s">
        <v>5709</v>
      </c>
      <c r="F9305" s="50" t="s">
        <v>24051</v>
      </c>
      <c r="G9305" s="217">
        <v>3416922.66</v>
      </c>
      <c r="H9305" s="212">
        <v>170846.14</v>
      </c>
      <c r="I9305" s="212">
        <v>3587768.8</v>
      </c>
    </row>
    <row r="9306" spans="1:9" ht="51" customHeight="1" x14ac:dyDescent="0.25">
      <c r="A9306" s="200">
        <v>43998</v>
      </c>
      <c r="B9306" s="37" t="s">
        <v>2581</v>
      </c>
      <c r="C9306" s="23">
        <v>78</v>
      </c>
      <c r="D9306" s="49" t="s">
        <v>24052</v>
      </c>
      <c r="E9306" s="49" t="s">
        <v>24053</v>
      </c>
      <c r="F9306" s="50" t="s">
        <v>24054</v>
      </c>
      <c r="G9306" s="217">
        <v>1468771.77</v>
      </c>
      <c r="H9306" s="212">
        <v>0</v>
      </c>
      <c r="I9306" s="212">
        <v>1468771.77</v>
      </c>
    </row>
    <row r="9307" spans="1:9" ht="51" customHeight="1" x14ac:dyDescent="0.25">
      <c r="A9307" s="200">
        <v>43998</v>
      </c>
      <c r="B9307" s="37" t="s">
        <v>2581</v>
      </c>
      <c r="C9307" s="23">
        <v>78</v>
      </c>
      <c r="D9307" s="49" t="s">
        <v>24055</v>
      </c>
      <c r="E9307" s="49" t="s">
        <v>16838</v>
      </c>
      <c r="F9307" s="50" t="s">
        <v>16839</v>
      </c>
      <c r="G9307" s="217">
        <v>2392813.2000000002</v>
      </c>
      <c r="H9307" s="212">
        <v>0</v>
      </c>
      <c r="I9307" s="212">
        <v>2392813.2000000002</v>
      </c>
    </row>
    <row r="9308" spans="1:9" ht="51" customHeight="1" x14ac:dyDescent="0.25">
      <c r="A9308" s="200">
        <v>43998</v>
      </c>
      <c r="B9308" s="37" t="s">
        <v>2581</v>
      </c>
      <c r="C9308" s="23">
        <v>78</v>
      </c>
      <c r="D9308" s="49" t="s">
        <v>24056</v>
      </c>
      <c r="E9308" s="49" t="s">
        <v>24057</v>
      </c>
      <c r="F9308" s="50" t="s">
        <v>24058</v>
      </c>
      <c r="G9308" s="217">
        <v>3460497.14</v>
      </c>
      <c r="H9308" s="212">
        <v>0</v>
      </c>
      <c r="I9308" s="212">
        <v>3460497.14</v>
      </c>
    </row>
    <row r="9309" spans="1:9" ht="51" customHeight="1" x14ac:dyDescent="0.25">
      <c r="A9309" s="200">
        <v>44005</v>
      </c>
      <c r="B9309" s="37" t="s">
        <v>2572</v>
      </c>
      <c r="C9309" s="23">
        <v>30</v>
      </c>
      <c r="D9309" s="49" t="s">
        <v>24059</v>
      </c>
      <c r="E9309" s="49" t="s">
        <v>4704</v>
      </c>
      <c r="F9309" s="50" t="s">
        <v>24060</v>
      </c>
      <c r="G9309" s="217">
        <v>28581272.949999999</v>
      </c>
      <c r="H9309" s="212">
        <v>3362502.7</v>
      </c>
      <c r="I9309" s="212">
        <v>31943775.649999999</v>
      </c>
    </row>
    <row r="9310" spans="1:9" ht="51" customHeight="1" x14ac:dyDescent="0.25">
      <c r="A9310" s="200">
        <v>44005</v>
      </c>
      <c r="B9310" s="37" t="s">
        <v>2582</v>
      </c>
      <c r="C9310" s="23">
        <v>50</v>
      </c>
      <c r="D9310" s="49" t="s">
        <v>24061</v>
      </c>
      <c r="E9310" s="49" t="s">
        <v>2652</v>
      </c>
      <c r="F9310" s="50" t="s">
        <v>24062</v>
      </c>
      <c r="G9310" s="217">
        <v>86691500</v>
      </c>
      <c r="H9310" s="212">
        <v>5099500</v>
      </c>
      <c r="I9310" s="212">
        <v>91791000</v>
      </c>
    </row>
    <row r="9311" spans="1:9" ht="51" customHeight="1" x14ac:dyDescent="0.25">
      <c r="A9311" s="200">
        <v>44005</v>
      </c>
      <c r="B9311" s="37" t="s">
        <v>8437</v>
      </c>
      <c r="C9311" s="23">
        <v>62</v>
      </c>
      <c r="D9311" s="49" t="s">
        <v>23204</v>
      </c>
      <c r="E9311" s="49" t="s">
        <v>885</v>
      </c>
      <c r="F9311" s="50" t="s">
        <v>23205</v>
      </c>
      <c r="G9311" s="217">
        <v>5748745.7599999998</v>
      </c>
      <c r="H9311" s="212">
        <v>0</v>
      </c>
      <c r="I9311" s="212">
        <v>5748745.7599999998</v>
      </c>
    </row>
    <row r="9312" spans="1:9" ht="51" customHeight="1" x14ac:dyDescent="0.25">
      <c r="A9312" s="200">
        <v>44005</v>
      </c>
      <c r="B9312" s="37" t="s">
        <v>8437</v>
      </c>
      <c r="C9312" s="23">
        <v>68</v>
      </c>
      <c r="D9312" s="49" t="s">
        <v>24063</v>
      </c>
      <c r="E9312" s="49" t="s">
        <v>24064</v>
      </c>
      <c r="F9312" s="50" t="s">
        <v>24065</v>
      </c>
      <c r="G9312" s="217">
        <v>1898379.61</v>
      </c>
      <c r="H9312" s="212">
        <v>0</v>
      </c>
      <c r="I9312" s="212">
        <v>1898379.61</v>
      </c>
    </row>
    <row r="9313" spans="1:9" ht="51" customHeight="1" x14ac:dyDescent="0.25">
      <c r="A9313" s="200">
        <v>44005</v>
      </c>
      <c r="B9313" s="37" t="s">
        <v>8437</v>
      </c>
      <c r="C9313" s="23">
        <v>68</v>
      </c>
      <c r="D9313" s="49" t="s">
        <v>24066</v>
      </c>
      <c r="E9313" s="49" t="s">
        <v>24067</v>
      </c>
      <c r="F9313" s="50" t="s">
        <v>24068</v>
      </c>
      <c r="G9313" s="217">
        <v>782590.05</v>
      </c>
      <c r="H9313" s="212">
        <v>0</v>
      </c>
      <c r="I9313" s="212">
        <v>782590.05</v>
      </c>
    </row>
    <row r="9314" spans="1:9" ht="51" customHeight="1" x14ac:dyDescent="0.25">
      <c r="A9314" s="200">
        <v>44005</v>
      </c>
      <c r="B9314" s="37" t="s">
        <v>8437</v>
      </c>
      <c r="C9314" s="23">
        <v>68</v>
      </c>
      <c r="D9314" s="49" t="s">
        <v>24069</v>
      </c>
      <c r="E9314" s="49" t="s">
        <v>24070</v>
      </c>
      <c r="F9314" s="50" t="s">
        <v>24071</v>
      </c>
      <c r="G9314" s="217">
        <v>4748830.42</v>
      </c>
      <c r="H9314" s="212">
        <v>0</v>
      </c>
      <c r="I9314" s="212">
        <v>4748830.42</v>
      </c>
    </row>
    <row r="9315" spans="1:9" ht="51" customHeight="1" x14ac:dyDescent="0.25">
      <c r="A9315" s="200">
        <v>44005</v>
      </c>
      <c r="B9315" s="37" t="s">
        <v>8437</v>
      </c>
      <c r="C9315" s="23">
        <v>68</v>
      </c>
      <c r="D9315" s="49" t="s">
        <v>24072</v>
      </c>
      <c r="E9315" s="49" t="s">
        <v>538</v>
      </c>
      <c r="F9315" s="50" t="s">
        <v>24073</v>
      </c>
      <c r="G9315" s="217">
        <v>2883049.99</v>
      </c>
      <c r="H9315" s="212">
        <v>0</v>
      </c>
      <c r="I9315" s="212">
        <v>2883049.99</v>
      </c>
    </row>
    <row r="9316" spans="1:9" ht="51" customHeight="1" x14ac:dyDescent="0.25">
      <c r="A9316" s="200">
        <v>44005</v>
      </c>
      <c r="B9316" s="37" t="s">
        <v>8437</v>
      </c>
      <c r="C9316" s="23">
        <v>68</v>
      </c>
      <c r="D9316" s="49" t="s">
        <v>24074</v>
      </c>
      <c r="E9316" s="49" t="s">
        <v>23862</v>
      </c>
      <c r="F9316" s="50" t="s">
        <v>24075</v>
      </c>
      <c r="G9316" s="217">
        <v>3573615</v>
      </c>
      <c r="H9316" s="212">
        <v>0</v>
      </c>
      <c r="I9316" s="212">
        <v>3573615</v>
      </c>
    </row>
    <row r="9317" spans="1:9" ht="51" customHeight="1" x14ac:dyDescent="0.25">
      <c r="A9317" s="200">
        <v>44005</v>
      </c>
      <c r="B9317" s="37" t="s">
        <v>8437</v>
      </c>
      <c r="C9317" s="23">
        <v>68</v>
      </c>
      <c r="D9317" s="49" t="s">
        <v>24076</v>
      </c>
      <c r="E9317" s="49" t="s">
        <v>11072</v>
      </c>
      <c r="F9317" s="50" t="s">
        <v>24077</v>
      </c>
      <c r="G9317" s="217">
        <v>3318312.95</v>
      </c>
      <c r="H9317" s="212">
        <v>0</v>
      </c>
      <c r="I9317" s="212">
        <v>3318312.95</v>
      </c>
    </row>
    <row r="9318" spans="1:9" ht="51" customHeight="1" x14ac:dyDescent="0.25">
      <c r="A9318" s="200">
        <v>44005</v>
      </c>
      <c r="B9318" s="37" t="s">
        <v>2576</v>
      </c>
      <c r="C9318" s="23">
        <v>75</v>
      </c>
      <c r="D9318" s="49" t="s">
        <v>24078</v>
      </c>
      <c r="E9318" s="49" t="s">
        <v>24079</v>
      </c>
      <c r="F9318" s="50" t="s">
        <v>24080</v>
      </c>
      <c r="G9318" s="217">
        <v>33611640.560000002</v>
      </c>
      <c r="H9318" s="212">
        <v>0</v>
      </c>
      <c r="I9318" s="212">
        <v>33611640.560000002</v>
      </c>
    </row>
    <row r="9319" spans="1:9" ht="51" customHeight="1" x14ac:dyDescent="0.25">
      <c r="A9319" s="200">
        <v>44005</v>
      </c>
      <c r="B9319" s="37" t="s">
        <v>2581</v>
      </c>
      <c r="C9319" s="23">
        <v>78</v>
      </c>
      <c r="D9319" s="49" t="s">
        <v>24081</v>
      </c>
      <c r="E9319" s="49" t="s">
        <v>24082</v>
      </c>
      <c r="F9319" s="50" t="s">
        <v>24083</v>
      </c>
      <c r="G9319" s="217">
        <v>2726731.6</v>
      </c>
      <c r="H9319" s="212">
        <v>0</v>
      </c>
      <c r="I9319" s="212">
        <v>2726731.6</v>
      </c>
    </row>
    <row r="9320" spans="1:9" ht="51" customHeight="1" x14ac:dyDescent="0.25">
      <c r="A9320" s="200">
        <v>44005</v>
      </c>
      <c r="B9320" s="37" t="s">
        <v>2581</v>
      </c>
      <c r="C9320" s="23">
        <v>78</v>
      </c>
      <c r="D9320" s="49" t="s">
        <v>24084</v>
      </c>
      <c r="E9320" s="49" t="s">
        <v>24085</v>
      </c>
      <c r="F9320" s="50" t="s">
        <v>24086</v>
      </c>
      <c r="G9320" s="217">
        <v>2239384.31</v>
      </c>
      <c r="H9320" s="212">
        <v>0</v>
      </c>
      <c r="I9320" s="212">
        <v>2239384.31</v>
      </c>
    </row>
    <row r="9321" spans="1:9" ht="51" customHeight="1" x14ac:dyDescent="0.25">
      <c r="A9321" s="200">
        <v>44005</v>
      </c>
      <c r="B9321" s="37" t="s">
        <v>2581</v>
      </c>
      <c r="C9321" s="23">
        <v>78</v>
      </c>
      <c r="D9321" s="49" t="s">
        <v>24087</v>
      </c>
      <c r="E9321" s="49" t="s">
        <v>23981</v>
      </c>
      <c r="F9321" s="50" t="s">
        <v>24088</v>
      </c>
      <c r="G9321" s="217">
        <v>743666.57</v>
      </c>
      <c r="H9321" s="212">
        <v>0</v>
      </c>
      <c r="I9321" s="212">
        <v>743666.57</v>
      </c>
    </row>
    <row r="9322" spans="1:9" ht="51" customHeight="1" x14ac:dyDescent="0.25">
      <c r="A9322" s="200">
        <v>44005</v>
      </c>
      <c r="B9322" s="37" t="s">
        <v>2581</v>
      </c>
      <c r="C9322" s="23">
        <v>78</v>
      </c>
      <c r="D9322" s="49" t="s">
        <v>24089</v>
      </c>
      <c r="E9322" s="49" t="s">
        <v>7580</v>
      </c>
      <c r="F9322" s="50" t="s">
        <v>24090</v>
      </c>
      <c r="G9322" s="217">
        <v>1126468.5</v>
      </c>
      <c r="H9322" s="212">
        <v>56323.42</v>
      </c>
      <c r="I9322" s="212">
        <v>1182791.92</v>
      </c>
    </row>
    <row r="9323" spans="1:9" ht="51" customHeight="1" x14ac:dyDescent="0.25">
      <c r="A9323" s="200">
        <v>44005</v>
      </c>
      <c r="B9323" s="37" t="s">
        <v>2581</v>
      </c>
      <c r="C9323" s="23">
        <v>78</v>
      </c>
      <c r="D9323" s="49" t="s">
        <v>24091</v>
      </c>
      <c r="E9323" s="49" t="s">
        <v>14116</v>
      </c>
      <c r="F9323" s="50" t="s">
        <v>24092</v>
      </c>
      <c r="G9323" s="217">
        <v>3152247.23</v>
      </c>
      <c r="H9323" s="212">
        <v>0</v>
      </c>
      <c r="I9323" s="212">
        <v>3152247.23</v>
      </c>
    </row>
    <row r="9324" spans="1:9" ht="51" customHeight="1" x14ac:dyDescent="0.25">
      <c r="A9324" s="200">
        <v>44005</v>
      </c>
      <c r="B9324" s="37" t="s">
        <v>2581</v>
      </c>
      <c r="C9324" s="23">
        <v>78</v>
      </c>
      <c r="D9324" s="49" t="s">
        <v>24093</v>
      </c>
      <c r="E9324" s="49" t="s">
        <v>24094</v>
      </c>
      <c r="F9324" s="50" t="s">
        <v>24095</v>
      </c>
      <c r="G9324" s="217">
        <v>4930017.05</v>
      </c>
      <c r="H9324" s="212">
        <v>0</v>
      </c>
      <c r="I9324" s="212">
        <v>4930017.05</v>
      </c>
    </row>
    <row r="9325" spans="1:9" ht="51" customHeight="1" x14ac:dyDescent="0.25">
      <c r="A9325" s="200">
        <v>44005</v>
      </c>
      <c r="B9325" s="37" t="s">
        <v>2581</v>
      </c>
      <c r="C9325" s="23">
        <v>78</v>
      </c>
      <c r="D9325" s="49" t="s">
        <v>24096</v>
      </c>
      <c r="E9325" s="49" t="s">
        <v>24097</v>
      </c>
      <c r="F9325" s="50" t="s">
        <v>24098</v>
      </c>
      <c r="G9325" s="217">
        <v>1297027.23</v>
      </c>
      <c r="H9325" s="212">
        <v>0</v>
      </c>
      <c r="I9325" s="212">
        <v>1297027.23</v>
      </c>
    </row>
    <row r="9326" spans="1:9" ht="51" customHeight="1" x14ac:dyDescent="0.25">
      <c r="A9326" s="200">
        <v>44005</v>
      </c>
      <c r="B9326" s="37" t="s">
        <v>2581</v>
      </c>
      <c r="C9326" s="23">
        <v>78</v>
      </c>
      <c r="D9326" s="49" t="s">
        <v>24099</v>
      </c>
      <c r="E9326" s="49" t="s">
        <v>24100</v>
      </c>
      <c r="F9326" s="50" t="s">
        <v>24101</v>
      </c>
      <c r="G9326" s="217">
        <v>2219289.2999999998</v>
      </c>
      <c r="H9326" s="212">
        <v>0</v>
      </c>
      <c r="I9326" s="212">
        <v>2219289.2999999998</v>
      </c>
    </row>
    <row r="9327" spans="1:9" ht="51" customHeight="1" x14ac:dyDescent="0.25">
      <c r="A9327" s="200">
        <v>44005</v>
      </c>
      <c r="B9327" s="37" t="s">
        <v>2581</v>
      </c>
      <c r="C9327" s="23">
        <v>78</v>
      </c>
      <c r="D9327" s="49" t="s">
        <v>24102</v>
      </c>
      <c r="E9327" s="49" t="s">
        <v>24103</v>
      </c>
      <c r="F9327" s="50" t="s">
        <v>24104</v>
      </c>
      <c r="G9327" s="217">
        <v>1233642</v>
      </c>
      <c r="H9327" s="212">
        <v>0</v>
      </c>
      <c r="I9327" s="212">
        <v>1233642</v>
      </c>
    </row>
    <row r="9328" spans="1:9" ht="51" customHeight="1" x14ac:dyDescent="0.25">
      <c r="A9328" s="200">
        <v>44005</v>
      </c>
      <c r="B9328" s="37" t="s">
        <v>2581</v>
      </c>
      <c r="C9328" s="23">
        <v>78</v>
      </c>
      <c r="D9328" s="49" t="s">
        <v>24105</v>
      </c>
      <c r="E9328" s="49" t="s">
        <v>24106</v>
      </c>
      <c r="F9328" s="50" t="s">
        <v>24107</v>
      </c>
      <c r="G9328" s="217">
        <v>1266650.98</v>
      </c>
      <c r="H9328" s="212">
        <v>63332.54</v>
      </c>
      <c r="I9328" s="212">
        <v>1329983.52</v>
      </c>
    </row>
    <row r="9329" spans="1:9" ht="51" customHeight="1" x14ac:dyDescent="0.25">
      <c r="A9329" s="200">
        <v>44005</v>
      </c>
      <c r="B9329" s="37" t="s">
        <v>2581</v>
      </c>
      <c r="C9329" s="23">
        <v>78</v>
      </c>
      <c r="D9329" s="49" t="s">
        <v>24108</v>
      </c>
      <c r="E9329" s="49" t="s">
        <v>24109</v>
      </c>
      <c r="F9329" s="50" t="s">
        <v>24110</v>
      </c>
      <c r="G9329" s="217">
        <v>977621.79</v>
      </c>
      <c r="H9329" s="212">
        <v>0</v>
      </c>
      <c r="I9329" s="212">
        <v>977621.79</v>
      </c>
    </row>
    <row r="9330" spans="1:9" ht="51" customHeight="1" x14ac:dyDescent="0.25">
      <c r="A9330" s="200">
        <v>44005</v>
      </c>
      <c r="B9330" s="37" t="s">
        <v>2581</v>
      </c>
      <c r="C9330" s="23">
        <v>78</v>
      </c>
      <c r="D9330" s="49" t="s">
        <v>24111</v>
      </c>
      <c r="E9330" s="49" t="s">
        <v>24112</v>
      </c>
      <c r="F9330" s="50" t="s">
        <v>24113</v>
      </c>
      <c r="G9330" s="217">
        <v>4170807.78</v>
      </c>
      <c r="H9330" s="212">
        <v>0</v>
      </c>
      <c r="I9330" s="212">
        <v>4170807.78</v>
      </c>
    </row>
    <row r="9331" spans="1:9" ht="51" customHeight="1" x14ac:dyDescent="0.25">
      <c r="A9331" s="200">
        <v>44005</v>
      </c>
      <c r="B9331" s="37" t="s">
        <v>2581</v>
      </c>
      <c r="C9331" s="23">
        <v>78</v>
      </c>
      <c r="D9331" s="49" t="s">
        <v>24114</v>
      </c>
      <c r="E9331" s="49" t="s">
        <v>24115</v>
      </c>
      <c r="F9331" s="50" t="s">
        <v>24116</v>
      </c>
      <c r="G9331" s="217">
        <v>1920365.1</v>
      </c>
      <c r="H9331" s="212">
        <v>0</v>
      </c>
      <c r="I9331" s="212">
        <v>1920365.1</v>
      </c>
    </row>
    <row r="9332" spans="1:9" ht="51" customHeight="1" x14ac:dyDescent="0.25">
      <c r="A9332" s="200">
        <v>44005</v>
      </c>
      <c r="B9332" s="37" t="s">
        <v>2581</v>
      </c>
      <c r="C9332" s="23">
        <v>78</v>
      </c>
      <c r="D9332" s="49" t="s">
        <v>24117</v>
      </c>
      <c r="E9332" s="49" t="s">
        <v>24118</v>
      </c>
      <c r="F9332" s="50" t="s">
        <v>24119</v>
      </c>
      <c r="G9332" s="217">
        <v>2303039.4</v>
      </c>
      <c r="H9332" s="212">
        <v>0</v>
      </c>
      <c r="I9332" s="212">
        <v>2303039.4</v>
      </c>
    </row>
    <row r="9333" spans="1:9" ht="51" customHeight="1" x14ac:dyDescent="0.25">
      <c r="A9333" s="200">
        <v>44005</v>
      </c>
      <c r="B9333" s="37" t="s">
        <v>2581</v>
      </c>
      <c r="C9333" s="23">
        <v>78</v>
      </c>
      <c r="D9333" s="49" t="s">
        <v>24120</v>
      </c>
      <c r="E9333" s="49" t="s">
        <v>24121</v>
      </c>
      <c r="F9333" s="50" t="s">
        <v>24122</v>
      </c>
      <c r="G9333" s="217">
        <v>3681101.85</v>
      </c>
      <c r="H9333" s="212">
        <v>0</v>
      </c>
      <c r="I9333" s="212">
        <v>3681101.85</v>
      </c>
    </row>
    <row r="9334" spans="1:9" ht="51" customHeight="1" x14ac:dyDescent="0.25">
      <c r="A9334" s="200">
        <v>44005</v>
      </c>
      <c r="B9334" s="37" t="s">
        <v>2581</v>
      </c>
      <c r="C9334" s="23">
        <v>78</v>
      </c>
      <c r="D9334" s="49" t="s">
        <v>24123</v>
      </c>
      <c r="E9334" s="49" t="s">
        <v>24124</v>
      </c>
      <c r="F9334" s="50" t="s">
        <v>24125</v>
      </c>
      <c r="G9334" s="217">
        <v>1536772.74</v>
      </c>
      <c r="H9334" s="212">
        <v>0</v>
      </c>
      <c r="I9334" s="212">
        <v>1536772.74</v>
      </c>
    </row>
    <row r="9335" spans="1:9" ht="51" customHeight="1" x14ac:dyDescent="0.25">
      <c r="A9335" s="200">
        <v>44005</v>
      </c>
      <c r="B9335" s="37" t="s">
        <v>2581</v>
      </c>
      <c r="C9335" s="23">
        <v>78</v>
      </c>
      <c r="D9335" s="49" t="s">
        <v>24126</v>
      </c>
      <c r="E9335" s="49" t="s">
        <v>24127</v>
      </c>
      <c r="F9335" s="50" t="s">
        <v>24128</v>
      </c>
      <c r="G9335" s="217">
        <v>2256765.8199999998</v>
      </c>
      <c r="H9335" s="212">
        <v>0</v>
      </c>
      <c r="I9335" s="212">
        <v>2256765.8199999998</v>
      </c>
    </row>
    <row r="9336" spans="1:9" ht="51" customHeight="1" x14ac:dyDescent="0.25">
      <c r="A9336" s="200">
        <v>44005</v>
      </c>
      <c r="B9336" s="37" t="s">
        <v>2581</v>
      </c>
      <c r="C9336" s="23">
        <v>78</v>
      </c>
      <c r="D9336" s="49" t="s">
        <v>24129</v>
      </c>
      <c r="E9336" s="49" t="s">
        <v>24130</v>
      </c>
      <c r="F9336" s="50" t="s">
        <v>24131</v>
      </c>
      <c r="G9336" s="217">
        <v>7262509.5999999996</v>
      </c>
      <c r="H9336" s="212">
        <v>0</v>
      </c>
      <c r="I9336" s="212">
        <v>7262509.5999999996</v>
      </c>
    </row>
    <row r="9337" spans="1:9" ht="51" customHeight="1" x14ac:dyDescent="0.25">
      <c r="A9337" s="200">
        <v>44005</v>
      </c>
      <c r="B9337" s="37" t="s">
        <v>2581</v>
      </c>
      <c r="C9337" s="23">
        <v>78</v>
      </c>
      <c r="D9337" s="49" t="s">
        <v>24132</v>
      </c>
      <c r="E9337" s="49" t="s">
        <v>24133</v>
      </c>
      <c r="F9337" s="50" t="s">
        <v>24134</v>
      </c>
      <c r="G9337" s="217">
        <v>9290537.9199999999</v>
      </c>
      <c r="H9337" s="212">
        <v>0</v>
      </c>
      <c r="I9337" s="212">
        <v>9290537.9199999999</v>
      </c>
    </row>
    <row r="9338" spans="1:9" ht="51" customHeight="1" x14ac:dyDescent="0.25">
      <c r="A9338" s="200">
        <v>44005</v>
      </c>
      <c r="B9338" s="37" t="s">
        <v>2581</v>
      </c>
      <c r="C9338" s="23">
        <v>78</v>
      </c>
      <c r="D9338" s="49" t="s">
        <v>24135</v>
      </c>
      <c r="E9338" s="49" t="s">
        <v>24136</v>
      </c>
      <c r="F9338" s="50" t="s">
        <v>24137</v>
      </c>
      <c r="G9338" s="217">
        <v>1386429.68</v>
      </c>
      <c r="H9338" s="212">
        <v>0</v>
      </c>
      <c r="I9338" s="212">
        <v>1386429.68</v>
      </c>
    </row>
    <row r="9339" spans="1:9" ht="51" customHeight="1" x14ac:dyDescent="0.25">
      <c r="A9339" s="200">
        <v>44005</v>
      </c>
      <c r="B9339" s="37" t="s">
        <v>2581</v>
      </c>
      <c r="C9339" s="23">
        <v>78</v>
      </c>
      <c r="D9339" s="49" t="s">
        <v>24138</v>
      </c>
      <c r="E9339" s="49" t="s">
        <v>24139</v>
      </c>
      <c r="F9339" s="50" t="s">
        <v>24140</v>
      </c>
      <c r="G9339" s="217">
        <v>2012183.7</v>
      </c>
      <c r="H9339" s="212">
        <v>0</v>
      </c>
      <c r="I9339" s="212">
        <v>2012183.7</v>
      </c>
    </row>
    <row r="9340" spans="1:9" ht="51" customHeight="1" x14ac:dyDescent="0.25">
      <c r="A9340" s="200">
        <v>44005</v>
      </c>
      <c r="B9340" s="37" t="s">
        <v>2581</v>
      </c>
      <c r="C9340" s="23">
        <v>78</v>
      </c>
      <c r="D9340" s="49" t="s">
        <v>24141</v>
      </c>
      <c r="E9340" s="49" t="s">
        <v>24142</v>
      </c>
      <c r="F9340" s="50" t="s">
        <v>24143</v>
      </c>
      <c r="G9340" s="217">
        <v>1004607.2</v>
      </c>
      <c r="H9340" s="212">
        <v>0</v>
      </c>
      <c r="I9340" s="212">
        <v>1004607.2</v>
      </c>
    </row>
    <row r="9341" spans="1:9" ht="51" customHeight="1" x14ac:dyDescent="0.25">
      <c r="A9341" s="200">
        <v>44005</v>
      </c>
      <c r="B9341" s="37" t="s">
        <v>2581</v>
      </c>
      <c r="C9341" s="23">
        <v>78</v>
      </c>
      <c r="D9341" s="49" t="s">
        <v>24144</v>
      </c>
      <c r="E9341" s="49" t="s">
        <v>24145</v>
      </c>
      <c r="F9341" s="50" t="s">
        <v>24146</v>
      </c>
      <c r="G9341" s="217">
        <v>4113109.58</v>
      </c>
      <c r="H9341" s="212">
        <v>0</v>
      </c>
      <c r="I9341" s="212">
        <v>4113109.58</v>
      </c>
    </row>
    <row r="9342" spans="1:9" ht="51" customHeight="1" x14ac:dyDescent="0.25">
      <c r="A9342" s="200">
        <v>44005</v>
      </c>
      <c r="B9342" s="37" t="s">
        <v>2581</v>
      </c>
      <c r="C9342" s="23">
        <v>78</v>
      </c>
      <c r="D9342" s="49" t="s">
        <v>24147</v>
      </c>
      <c r="E9342" s="49" t="s">
        <v>24148</v>
      </c>
      <c r="F9342" s="50" t="s">
        <v>24149</v>
      </c>
      <c r="G9342" s="217">
        <v>2826459.73</v>
      </c>
      <c r="H9342" s="212">
        <v>0</v>
      </c>
      <c r="I9342" s="212">
        <v>2826459.73</v>
      </c>
    </row>
    <row r="9343" spans="1:9" ht="51" customHeight="1" x14ac:dyDescent="0.25">
      <c r="A9343" s="200">
        <v>44005</v>
      </c>
      <c r="B9343" s="37" t="s">
        <v>2581</v>
      </c>
      <c r="C9343" s="23">
        <v>78</v>
      </c>
      <c r="D9343" s="49" t="s">
        <v>24150</v>
      </c>
      <c r="E9343" s="49" t="s">
        <v>24151</v>
      </c>
      <c r="F9343" s="50" t="s">
        <v>24152</v>
      </c>
      <c r="G9343" s="217">
        <v>1038515.1</v>
      </c>
      <c r="H9343" s="212">
        <v>0</v>
      </c>
      <c r="I9343" s="212">
        <v>1038515.1</v>
      </c>
    </row>
    <row r="9344" spans="1:9" ht="51" customHeight="1" x14ac:dyDescent="0.25">
      <c r="A9344" s="200">
        <v>44005</v>
      </c>
      <c r="B9344" s="37" t="s">
        <v>2581</v>
      </c>
      <c r="C9344" s="23">
        <v>78</v>
      </c>
      <c r="D9344" s="49" t="s">
        <v>24153</v>
      </c>
      <c r="E9344" s="49" t="s">
        <v>24154</v>
      </c>
      <c r="F9344" s="50" t="s">
        <v>24155</v>
      </c>
      <c r="G9344" s="217">
        <v>1017736.83</v>
      </c>
      <c r="H9344" s="212">
        <v>0</v>
      </c>
      <c r="I9344" s="212">
        <v>1017736.83</v>
      </c>
    </row>
    <row r="9345" spans="1:9" ht="51" customHeight="1" x14ac:dyDescent="0.25">
      <c r="A9345" s="200">
        <v>44005</v>
      </c>
      <c r="B9345" s="37" t="s">
        <v>2581</v>
      </c>
      <c r="C9345" s="23">
        <v>78</v>
      </c>
      <c r="D9345" s="49" t="s">
        <v>24156</v>
      </c>
      <c r="E9345" s="49" t="s">
        <v>24157</v>
      </c>
      <c r="F9345" s="50" t="s">
        <v>24158</v>
      </c>
      <c r="G9345" s="217">
        <v>1402701.07</v>
      </c>
      <c r="H9345" s="212">
        <v>0</v>
      </c>
      <c r="I9345" s="212">
        <v>1402701.07</v>
      </c>
    </row>
    <row r="9346" spans="1:9" ht="51" customHeight="1" x14ac:dyDescent="0.25">
      <c r="A9346" s="200">
        <v>44005</v>
      </c>
      <c r="B9346" s="37" t="s">
        <v>2581</v>
      </c>
      <c r="C9346" s="23">
        <v>78</v>
      </c>
      <c r="D9346" s="49" t="s">
        <v>24159</v>
      </c>
      <c r="E9346" s="49" t="s">
        <v>24160</v>
      </c>
      <c r="F9346" s="50" t="s">
        <v>24161</v>
      </c>
      <c r="G9346" s="217">
        <v>743989.71</v>
      </c>
      <c r="H9346" s="212">
        <v>0</v>
      </c>
      <c r="I9346" s="212">
        <v>743989.71</v>
      </c>
    </row>
    <row r="9347" spans="1:9" ht="51" customHeight="1" x14ac:dyDescent="0.25">
      <c r="A9347" s="200">
        <v>44005</v>
      </c>
      <c r="B9347" s="37" t="s">
        <v>2581</v>
      </c>
      <c r="C9347" s="23">
        <v>78</v>
      </c>
      <c r="D9347" s="49" t="s">
        <v>24162</v>
      </c>
      <c r="E9347" s="49" t="s">
        <v>24163</v>
      </c>
      <c r="F9347" s="50" t="s">
        <v>24164</v>
      </c>
      <c r="G9347" s="217">
        <v>1860070.5</v>
      </c>
      <c r="H9347" s="212">
        <v>0</v>
      </c>
      <c r="I9347" s="212">
        <v>1860070.5</v>
      </c>
    </row>
    <row r="9348" spans="1:9" ht="51" customHeight="1" x14ac:dyDescent="0.25">
      <c r="A9348" s="200">
        <v>44005</v>
      </c>
      <c r="B9348" s="37" t="s">
        <v>2581</v>
      </c>
      <c r="C9348" s="23">
        <v>78</v>
      </c>
      <c r="D9348" s="49" t="s">
        <v>24165</v>
      </c>
      <c r="E9348" s="49" t="s">
        <v>24166</v>
      </c>
      <c r="F9348" s="50" t="s">
        <v>24167</v>
      </c>
      <c r="G9348" s="217">
        <v>2311388.7000000002</v>
      </c>
      <c r="H9348" s="212">
        <v>0</v>
      </c>
      <c r="I9348" s="212">
        <v>2311388.7000000002</v>
      </c>
    </row>
    <row r="9349" spans="1:9" ht="51" customHeight="1" x14ac:dyDescent="0.25">
      <c r="A9349" s="200">
        <v>44005</v>
      </c>
      <c r="B9349" s="37" t="s">
        <v>2581</v>
      </c>
      <c r="C9349" s="23">
        <v>78</v>
      </c>
      <c r="D9349" s="49" t="s">
        <v>24168</v>
      </c>
      <c r="E9349" s="49" t="s">
        <v>24169</v>
      </c>
      <c r="F9349" s="50" t="s">
        <v>24170</v>
      </c>
      <c r="G9349" s="217">
        <v>3534012.18</v>
      </c>
      <c r="H9349" s="212">
        <v>0</v>
      </c>
      <c r="I9349" s="212">
        <v>3534012.18</v>
      </c>
    </row>
    <row r="9350" spans="1:9" ht="51" customHeight="1" x14ac:dyDescent="0.25">
      <c r="A9350" s="200">
        <v>44005</v>
      </c>
      <c r="B9350" s="37" t="s">
        <v>2581</v>
      </c>
      <c r="C9350" s="23">
        <v>78</v>
      </c>
      <c r="D9350" s="49" t="s">
        <v>24171</v>
      </c>
      <c r="E9350" s="49" t="s">
        <v>24172</v>
      </c>
      <c r="F9350" s="50" t="s">
        <v>24173</v>
      </c>
      <c r="G9350" s="217">
        <v>1866455.38</v>
      </c>
      <c r="H9350" s="212">
        <v>0</v>
      </c>
      <c r="I9350" s="212">
        <v>1866455.38</v>
      </c>
    </row>
    <row r="9351" spans="1:9" ht="51" customHeight="1" x14ac:dyDescent="0.25">
      <c r="A9351" s="200">
        <v>44005</v>
      </c>
      <c r="B9351" s="37" t="s">
        <v>2581</v>
      </c>
      <c r="C9351" s="23">
        <v>78</v>
      </c>
      <c r="D9351" s="49" t="s">
        <v>23998</v>
      </c>
      <c r="E9351" s="49" t="s">
        <v>23999</v>
      </c>
      <c r="F9351" s="50" t="s">
        <v>24000</v>
      </c>
      <c r="G9351" s="217">
        <v>4051410.6</v>
      </c>
      <c r="H9351" s="212">
        <v>0</v>
      </c>
      <c r="I9351" s="212">
        <v>4051410.6</v>
      </c>
    </row>
    <row r="9352" spans="1:9" ht="51" customHeight="1" x14ac:dyDescent="0.25">
      <c r="A9352" s="200">
        <v>44005</v>
      </c>
      <c r="B9352" s="37" t="s">
        <v>2581</v>
      </c>
      <c r="C9352" s="23">
        <v>78</v>
      </c>
      <c r="D9352" s="49" t="s">
        <v>24174</v>
      </c>
      <c r="E9352" s="49" t="s">
        <v>24175</v>
      </c>
      <c r="F9352" s="50" t="s">
        <v>24176</v>
      </c>
      <c r="G9352" s="217">
        <v>1997798.45</v>
      </c>
      <c r="H9352" s="212">
        <v>0</v>
      </c>
      <c r="I9352" s="212">
        <v>1997798.45</v>
      </c>
    </row>
    <row r="9353" spans="1:9" ht="51" customHeight="1" x14ac:dyDescent="0.25">
      <c r="A9353" s="200">
        <v>44005</v>
      </c>
      <c r="B9353" s="37" t="s">
        <v>2581</v>
      </c>
      <c r="C9353" s="23">
        <v>78</v>
      </c>
      <c r="D9353" s="49" t="s">
        <v>24177</v>
      </c>
      <c r="E9353" s="49" t="s">
        <v>24178</v>
      </c>
      <c r="F9353" s="50" t="s">
        <v>24179</v>
      </c>
      <c r="G9353" s="217">
        <v>3455054.82</v>
      </c>
      <c r="H9353" s="212">
        <v>0</v>
      </c>
      <c r="I9353" s="212">
        <v>3455054.82</v>
      </c>
    </row>
    <row r="9354" spans="1:9" ht="51" customHeight="1" x14ac:dyDescent="0.25">
      <c r="A9354" s="200">
        <v>44005</v>
      </c>
      <c r="B9354" s="37" t="s">
        <v>2581</v>
      </c>
      <c r="C9354" s="23">
        <v>78</v>
      </c>
      <c r="D9354" s="49" t="s">
        <v>24180</v>
      </c>
      <c r="E9354" s="49" t="s">
        <v>8984</v>
      </c>
      <c r="F9354" s="50" t="s">
        <v>24181</v>
      </c>
      <c r="G9354" s="217">
        <v>20608219.199999999</v>
      </c>
      <c r="H9354" s="212">
        <v>1030410.96</v>
      </c>
      <c r="I9354" s="212">
        <v>21638630.16</v>
      </c>
    </row>
    <row r="9355" spans="1:9" ht="51" customHeight="1" x14ac:dyDescent="0.25">
      <c r="A9355" s="200">
        <v>44005</v>
      </c>
      <c r="B9355" s="37" t="s">
        <v>2581</v>
      </c>
      <c r="C9355" s="23">
        <v>78</v>
      </c>
      <c r="D9355" s="49" t="s">
        <v>24182</v>
      </c>
      <c r="E9355" s="49" t="s">
        <v>24183</v>
      </c>
      <c r="F9355" s="50" t="s">
        <v>24184</v>
      </c>
      <c r="G9355" s="217">
        <v>3086981.76</v>
      </c>
      <c r="H9355" s="212">
        <v>0</v>
      </c>
      <c r="I9355" s="212">
        <v>3086981.76</v>
      </c>
    </row>
    <row r="9356" spans="1:9" ht="51" customHeight="1" x14ac:dyDescent="0.25">
      <c r="A9356" s="200">
        <v>44005</v>
      </c>
      <c r="B9356" s="37" t="s">
        <v>2581</v>
      </c>
      <c r="C9356" s="23">
        <v>78</v>
      </c>
      <c r="D9356" s="49" t="s">
        <v>24185</v>
      </c>
      <c r="E9356" s="49" t="s">
        <v>7502</v>
      </c>
      <c r="F9356" s="50" t="s">
        <v>24186</v>
      </c>
      <c r="G9356" s="217">
        <v>1618003.96</v>
      </c>
      <c r="H9356" s="212">
        <v>80900.2</v>
      </c>
      <c r="I9356" s="212">
        <v>1698904.16</v>
      </c>
    </row>
    <row r="9357" spans="1:9" ht="51" customHeight="1" x14ac:dyDescent="0.25">
      <c r="A9357" s="200">
        <v>44005</v>
      </c>
      <c r="B9357" s="37" t="s">
        <v>2581</v>
      </c>
      <c r="C9357" s="23">
        <v>78</v>
      </c>
      <c r="D9357" s="49" t="s">
        <v>24187</v>
      </c>
      <c r="E9357" s="49" t="s">
        <v>24188</v>
      </c>
      <c r="F9357" s="50" t="s">
        <v>24189</v>
      </c>
      <c r="G9357" s="217">
        <v>1764822.83</v>
      </c>
      <c r="H9357" s="212">
        <v>0</v>
      </c>
      <c r="I9357" s="212">
        <v>1764822.83</v>
      </c>
    </row>
    <row r="9358" spans="1:9" ht="51" customHeight="1" x14ac:dyDescent="0.25">
      <c r="A9358" s="200">
        <v>44005</v>
      </c>
      <c r="B9358" s="37" t="s">
        <v>2581</v>
      </c>
      <c r="C9358" s="23">
        <v>78</v>
      </c>
      <c r="D9358" s="49" t="s">
        <v>24190</v>
      </c>
      <c r="E9358" s="49" t="s">
        <v>24191</v>
      </c>
      <c r="F9358" s="50" t="s">
        <v>24192</v>
      </c>
      <c r="G9358" s="217">
        <v>1029905.6</v>
      </c>
      <c r="H9358" s="212">
        <v>0</v>
      </c>
      <c r="I9358" s="212">
        <v>1029905.6</v>
      </c>
    </row>
    <row r="9359" spans="1:9" ht="51" customHeight="1" x14ac:dyDescent="0.25">
      <c r="A9359" s="200">
        <v>44005</v>
      </c>
      <c r="B9359" s="37" t="s">
        <v>2581</v>
      </c>
      <c r="C9359" s="23">
        <v>78</v>
      </c>
      <c r="D9359" s="49" t="s">
        <v>24193</v>
      </c>
      <c r="E9359" s="49" t="s">
        <v>24194</v>
      </c>
      <c r="F9359" s="50" t="s">
        <v>24195</v>
      </c>
      <c r="G9359" s="217">
        <v>3398264.4</v>
      </c>
      <c r="H9359" s="212">
        <v>0</v>
      </c>
      <c r="I9359" s="212">
        <v>3398264.4</v>
      </c>
    </row>
    <row r="9360" spans="1:9" ht="51" customHeight="1" x14ac:dyDescent="0.25">
      <c r="A9360" s="200">
        <v>44005</v>
      </c>
      <c r="B9360" s="37" t="s">
        <v>2581</v>
      </c>
      <c r="C9360" s="23">
        <v>78</v>
      </c>
      <c r="D9360" s="49" t="s">
        <v>24196</v>
      </c>
      <c r="E9360" s="49" t="s">
        <v>24197</v>
      </c>
      <c r="F9360" s="50" t="s">
        <v>24198</v>
      </c>
      <c r="G9360" s="217">
        <v>4498564.22</v>
      </c>
      <c r="H9360" s="212">
        <v>0</v>
      </c>
      <c r="I9360" s="212">
        <v>4498564.22</v>
      </c>
    </row>
    <row r="9361" spans="1:9" ht="51" customHeight="1" x14ac:dyDescent="0.25">
      <c r="A9361" s="200">
        <v>44005</v>
      </c>
      <c r="B9361" s="37" t="s">
        <v>2581</v>
      </c>
      <c r="C9361" s="23">
        <v>78</v>
      </c>
      <c r="D9361" s="49" t="s">
        <v>24199</v>
      </c>
      <c r="E9361" s="49" t="s">
        <v>24200</v>
      </c>
      <c r="F9361" s="50" t="s">
        <v>24201</v>
      </c>
      <c r="G9361" s="217">
        <v>1615787.5</v>
      </c>
      <c r="H9361" s="212">
        <v>0</v>
      </c>
      <c r="I9361" s="212">
        <v>1615787.5</v>
      </c>
    </row>
    <row r="9362" spans="1:9" ht="51" customHeight="1" x14ac:dyDescent="0.25">
      <c r="A9362" s="200">
        <v>44005</v>
      </c>
      <c r="B9362" s="37" t="s">
        <v>2581</v>
      </c>
      <c r="C9362" s="23">
        <v>78</v>
      </c>
      <c r="D9362" s="49" t="s">
        <v>24202</v>
      </c>
      <c r="E9362" s="49" t="s">
        <v>24203</v>
      </c>
      <c r="F9362" s="50" t="s">
        <v>24204</v>
      </c>
      <c r="G9362" s="217">
        <v>9397409.8000000007</v>
      </c>
      <c r="H9362" s="212">
        <v>0</v>
      </c>
      <c r="I9362" s="212">
        <v>9397409.8000000007</v>
      </c>
    </row>
    <row r="9363" spans="1:9" ht="51" customHeight="1" x14ac:dyDescent="0.25">
      <c r="A9363" s="200">
        <v>44005</v>
      </c>
      <c r="B9363" s="37" t="s">
        <v>2581</v>
      </c>
      <c r="C9363" s="23">
        <v>78</v>
      </c>
      <c r="D9363" s="49" t="s">
        <v>24205</v>
      </c>
      <c r="E9363" s="49" t="s">
        <v>24206</v>
      </c>
      <c r="F9363" s="50" t="s">
        <v>24207</v>
      </c>
      <c r="G9363" s="217">
        <v>1006329.72</v>
      </c>
      <c r="H9363" s="212">
        <v>0</v>
      </c>
      <c r="I9363" s="212">
        <v>1006329.72</v>
      </c>
    </row>
    <row r="9364" spans="1:9" ht="51" customHeight="1" x14ac:dyDescent="0.25">
      <c r="A9364" s="200">
        <v>44005</v>
      </c>
      <c r="B9364" s="37" t="s">
        <v>2581</v>
      </c>
      <c r="C9364" s="23">
        <v>78</v>
      </c>
      <c r="D9364" s="49" t="s">
        <v>24208</v>
      </c>
      <c r="E9364" s="49" t="s">
        <v>24209</v>
      </c>
      <c r="F9364" s="50" t="s">
        <v>24210</v>
      </c>
      <c r="G9364" s="217">
        <v>1349430.4</v>
      </c>
      <c r="H9364" s="212">
        <v>0</v>
      </c>
      <c r="I9364" s="212">
        <v>1349430.4</v>
      </c>
    </row>
    <row r="9365" spans="1:9" ht="51" customHeight="1" x14ac:dyDescent="0.25">
      <c r="A9365" s="200">
        <v>44005</v>
      </c>
      <c r="B9365" s="37" t="s">
        <v>2581</v>
      </c>
      <c r="C9365" s="23">
        <v>78</v>
      </c>
      <c r="D9365" s="49" t="s">
        <v>24211</v>
      </c>
      <c r="E9365" s="49" t="s">
        <v>24212</v>
      </c>
      <c r="F9365" s="50" t="s">
        <v>24213</v>
      </c>
      <c r="G9365" s="217">
        <v>1794592.25</v>
      </c>
      <c r="H9365" s="212">
        <v>0</v>
      </c>
      <c r="I9365" s="212">
        <v>1794592.25</v>
      </c>
    </row>
    <row r="9366" spans="1:9" ht="51" customHeight="1" x14ac:dyDescent="0.25">
      <c r="A9366" s="200">
        <v>44005</v>
      </c>
      <c r="B9366" s="37" t="s">
        <v>2581</v>
      </c>
      <c r="C9366" s="23">
        <v>78</v>
      </c>
      <c r="D9366" s="49" t="s">
        <v>24214</v>
      </c>
      <c r="E9366" s="49" t="s">
        <v>24215</v>
      </c>
      <c r="F9366" s="50" t="s">
        <v>24216</v>
      </c>
      <c r="G9366" s="217">
        <v>1691223.18</v>
      </c>
      <c r="H9366" s="212">
        <v>0</v>
      </c>
      <c r="I9366" s="212">
        <v>1691223.18</v>
      </c>
    </row>
    <row r="9367" spans="1:9" ht="51" customHeight="1" x14ac:dyDescent="0.25">
      <c r="A9367" s="200">
        <v>44005</v>
      </c>
      <c r="B9367" s="37" t="s">
        <v>2581</v>
      </c>
      <c r="C9367" s="23">
        <v>78</v>
      </c>
      <c r="D9367" s="49" t="s">
        <v>24217</v>
      </c>
      <c r="E9367" s="49" t="s">
        <v>24218</v>
      </c>
      <c r="F9367" s="50" t="s">
        <v>24219</v>
      </c>
      <c r="G9367" s="217">
        <v>3934912.8</v>
      </c>
      <c r="H9367" s="212">
        <v>196745.64</v>
      </c>
      <c r="I9367" s="212">
        <v>4131658.44</v>
      </c>
    </row>
    <row r="9368" spans="1:9" ht="51" customHeight="1" x14ac:dyDescent="0.25">
      <c r="A9368" s="200">
        <v>44005</v>
      </c>
      <c r="B9368" s="37" t="s">
        <v>2581</v>
      </c>
      <c r="C9368" s="23">
        <v>78</v>
      </c>
      <c r="D9368" s="49" t="s">
        <v>24220</v>
      </c>
      <c r="E9368" s="49" t="s">
        <v>24221</v>
      </c>
      <c r="F9368" s="50" t="s">
        <v>24222</v>
      </c>
      <c r="G9368" s="217">
        <v>1519459.77</v>
      </c>
      <c r="H9368" s="212">
        <v>0</v>
      </c>
      <c r="I9368" s="212">
        <v>1519459.77</v>
      </c>
    </row>
    <row r="9369" spans="1:9" ht="51" customHeight="1" x14ac:dyDescent="0.25">
      <c r="A9369" s="200">
        <v>44005</v>
      </c>
      <c r="B9369" s="37" t="s">
        <v>2581</v>
      </c>
      <c r="C9369" s="23">
        <v>78</v>
      </c>
      <c r="D9369" s="49" t="s">
        <v>24223</v>
      </c>
      <c r="E9369" s="49" t="s">
        <v>24224</v>
      </c>
      <c r="F9369" s="50" t="s">
        <v>24225</v>
      </c>
      <c r="G9369" s="217">
        <v>1073966.8700000001</v>
      </c>
      <c r="H9369" s="212">
        <v>0</v>
      </c>
      <c r="I9369" s="212">
        <v>1073966.8700000001</v>
      </c>
    </row>
    <row r="9370" spans="1:9" ht="51" customHeight="1" x14ac:dyDescent="0.25">
      <c r="A9370" s="200">
        <v>44005</v>
      </c>
      <c r="B9370" s="37" t="s">
        <v>2581</v>
      </c>
      <c r="C9370" s="23">
        <v>78</v>
      </c>
      <c r="D9370" s="49" t="s">
        <v>24226</v>
      </c>
      <c r="E9370" s="49" t="s">
        <v>24227</v>
      </c>
      <c r="F9370" s="50" t="s">
        <v>24228</v>
      </c>
      <c r="G9370" s="217">
        <v>4517610.66</v>
      </c>
      <c r="H9370" s="212">
        <v>0</v>
      </c>
      <c r="I9370" s="212">
        <v>4517610.66</v>
      </c>
    </row>
    <row r="9371" spans="1:9" ht="51" customHeight="1" x14ac:dyDescent="0.25">
      <c r="A9371" s="200">
        <v>44005</v>
      </c>
      <c r="B9371" s="37" t="s">
        <v>2581</v>
      </c>
      <c r="C9371" s="23">
        <v>78</v>
      </c>
      <c r="D9371" s="49" t="s">
        <v>24229</v>
      </c>
      <c r="E9371" s="49" t="s">
        <v>18065</v>
      </c>
      <c r="F9371" s="50" t="s">
        <v>24230</v>
      </c>
      <c r="G9371" s="217">
        <v>4567431.74</v>
      </c>
      <c r="H9371" s="212">
        <v>0</v>
      </c>
      <c r="I9371" s="212">
        <v>4567431.74</v>
      </c>
    </row>
    <row r="9372" spans="1:9" ht="51" customHeight="1" x14ac:dyDescent="0.25">
      <c r="A9372" s="200">
        <v>44005</v>
      </c>
      <c r="B9372" s="37" t="s">
        <v>2581</v>
      </c>
      <c r="C9372" s="23">
        <v>78</v>
      </c>
      <c r="D9372" s="49" t="s">
        <v>24231</v>
      </c>
      <c r="E9372" s="49" t="s">
        <v>24232</v>
      </c>
      <c r="F9372" s="50" t="s">
        <v>24233</v>
      </c>
      <c r="G9372" s="217">
        <v>1125810.3</v>
      </c>
      <c r="H9372" s="212">
        <v>0</v>
      </c>
      <c r="I9372" s="212">
        <v>1125810.3</v>
      </c>
    </row>
    <row r="9373" spans="1:9" ht="51" customHeight="1" x14ac:dyDescent="0.25">
      <c r="A9373" s="200">
        <v>44005</v>
      </c>
      <c r="B9373" s="37" t="s">
        <v>2581</v>
      </c>
      <c r="C9373" s="23">
        <v>78</v>
      </c>
      <c r="D9373" s="49" t="s">
        <v>24234</v>
      </c>
      <c r="E9373" s="49" t="s">
        <v>24235</v>
      </c>
      <c r="F9373" s="50" t="s">
        <v>24236</v>
      </c>
      <c r="G9373" s="217">
        <v>877170</v>
      </c>
      <c r="H9373" s="212">
        <v>0</v>
      </c>
      <c r="I9373" s="212">
        <v>877170</v>
      </c>
    </row>
    <row r="9374" spans="1:9" ht="51" customHeight="1" x14ac:dyDescent="0.25">
      <c r="A9374" s="200">
        <v>44005</v>
      </c>
      <c r="B9374" s="37" t="s">
        <v>2581</v>
      </c>
      <c r="C9374" s="23">
        <v>78</v>
      </c>
      <c r="D9374" s="49" t="s">
        <v>24237</v>
      </c>
      <c r="E9374" s="49" t="s">
        <v>24238</v>
      </c>
      <c r="F9374" s="50" t="s">
        <v>24239</v>
      </c>
      <c r="G9374" s="217">
        <v>895530.36</v>
      </c>
      <c r="H9374" s="212">
        <v>0</v>
      </c>
      <c r="I9374" s="212">
        <v>895530.36</v>
      </c>
    </row>
    <row r="9375" spans="1:9" ht="51" customHeight="1" x14ac:dyDescent="0.25">
      <c r="A9375" s="200">
        <v>44005</v>
      </c>
      <c r="B9375" s="37" t="s">
        <v>2581</v>
      </c>
      <c r="C9375" s="23">
        <v>78</v>
      </c>
      <c r="D9375" s="49" t="s">
        <v>24240</v>
      </c>
      <c r="E9375" s="49" t="s">
        <v>24241</v>
      </c>
      <c r="F9375" s="50" t="s">
        <v>24242</v>
      </c>
      <c r="G9375" s="217">
        <v>900871.97</v>
      </c>
      <c r="H9375" s="212">
        <v>0</v>
      </c>
      <c r="I9375" s="212">
        <v>900871.97</v>
      </c>
    </row>
    <row r="9376" spans="1:9" ht="51" customHeight="1" x14ac:dyDescent="0.25">
      <c r="A9376" s="200">
        <v>44005</v>
      </c>
      <c r="B9376" s="37" t="s">
        <v>2581</v>
      </c>
      <c r="C9376" s="23">
        <v>78</v>
      </c>
      <c r="D9376" s="49" t="s">
        <v>24243</v>
      </c>
      <c r="E9376" s="49" t="s">
        <v>24244</v>
      </c>
      <c r="F9376" s="50" t="s">
        <v>24245</v>
      </c>
      <c r="G9376" s="217">
        <v>1818842.4</v>
      </c>
      <c r="H9376" s="212">
        <v>0</v>
      </c>
      <c r="I9376" s="212">
        <v>1818842.4</v>
      </c>
    </row>
    <row r="9377" spans="1:9" ht="51" customHeight="1" x14ac:dyDescent="0.25">
      <c r="A9377" s="200">
        <v>44005</v>
      </c>
      <c r="B9377" s="37" t="s">
        <v>2581</v>
      </c>
      <c r="C9377" s="23">
        <v>78</v>
      </c>
      <c r="D9377" s="49" t="s">
        <v>24246</v>
      </c>
      <c r="E9377" s="49" t="s">
        <v>24247</v>
      </c>
      <c r="F9377" s="50" t="s">
        <v>24248</v>
      </c>
      <c r="G9377" s="217">
        <v>649603.6</v>
      </c>
      <c r="H9377" s="212">
        <v>0</v>
      </c>
      <c r="I9377" s="212">
        <v>649603.6</v>
      </c>
    </row>
    <row r="9378" spans="1:9" ht="51" customHeight="1" x14ac:dyDescent="0.25">
      <c r="A9378" s="200">
        <v>44005</v>
      </c>
      <c r="B9378" s="37" t="s">
        <v>2581</v>
      </c>
      <c r="C9378" s="23">
        <v>78</v>
      </c>
      <c r="D9378" s="49" t="s">
        <v>24249</v>
      </c>
      <c r="E9378" s="49" t="s">
        <v>24250</v>
      </c>
      <c r="F9378" s="50" t="s">
        <v>24251</v>
      </c>
      <c r="G9378" s="217">
        <v>683693.47</v>
      </c>
      <c r="H9378" s="212">
        <v>0</v>
      </c>
      <c r="I9378" s="212">
        <v>683693.47</v>
      </c>
    </row>
    <row r="9379" spans="1:9" ht="51" customHeight="1" x14ac:dyDescent="0.25">
      <c r="A9379" s="200">
        <v>44005</v>
      </c>
      <c r="B9379" s="37" t="s">
        <v>2581</v>
      </c>
      <c r="C9379" s="23">
        <v>78</v>
      </c>
      <c r="D9379" s="49" t="s">
        <v>24252</v>
      </c>
      <c r="E9379" s="49" t="s">
        <v>24253</v>
      </c>
      <c r="F9379" s="50" t="s">
        <v>24254</v>
      </c>
      <c r="G9379" s="217">
        <v>2217987.0699999998</v>
      </c>
      <c r="H9379" s="212">
        <v>0</v>
      </c>
      <c r="I9379" s="212">
        <v>2217987.0699999998</v>
      </c>
    </row>
    <row r="9380" spans="1:9" ht="51" customHeight="1" x14ac:dyDescent="0.25">
      <c r="A9380" s="200">
        <v>44005</v>
      </c>
      <c r="B9380" s="37" t="s">
        <v>2581</v>
      </c>
      <c r="C9380" s="23">
        <v>78</v>
      </c>
      <c r="D9380" s="49" t="s">
        <v>24255</v>
      </c>
      <c r="E9380" s="49" t="s">
        <v>24256</v>
      </c>
      <c r="F9380" s="50" t="s">
        <v>24257</v>
      </c>
      <c r="G9380" s="217">
        <v>1121280</v>
      </c>
      <c r="H9380" s="212">
        <v>0</v>
      </c>
      <c r="I9380" s="212">
        <v>1121280</v>
      </c>
    </row>
    <row r="9381" spans="1:9" ht="51" customHeight="1" x14ac:dyDescent="0.25">
      <c r="A9381" s="200">
        <v>44005</v>
      </c>
      <c r="B9381" s="37" t="s">
        <v>2581</v>
      </c>
      <c r="C9381" s="23">
        <v>78</v>
      </c>
      <c r="D9381" s="49" t="s">
        <v>24258</v>
      </c>
      <c r="E9381" s="49" t="s">
        <v>24259</v>
      </c>
      <c r="F9381" s="50" t="s">
        <v>24260</v>
      </c>
      <c r="G9381" s="217">
        <v>4270699.5</v>
      </c>
      <c r="H9381" s="212">
        <v>0</v>
      </c>
      <c r="I9381" s="212">
        <v>4270699.5</v>
      </c>
    </row>
    <row r="9382" spans="1:9" ht="51" customHeight="1" x14ac:dyDescent="0.25">
      <c r="A9382" s="200">
        <v>44005</v>
      </c>
      <c r="B9382" s="37" t="s">
        <v>2581</v>
      </c>
      <c r="C9382" s="23">
        <v>78</v>
      </c>
      <c r="D9382" s="49" t="s">
        <v>24261</v>
      </c>
      <c r="E9382" s="49" t="s">
        <v>24262</v>
      </c>
      <c r="F9382" s="50" t="s">
        <v>24263</v>
      </c>
      <c r="G9382" s="217">
        <v>1357745.68</v>
      </c>
      <c r="H9382" s="212">
        <v>0</v>
      </c>
      <c r="I9382" s="212">
        <v>1357745.68</v>
      </c>
    </row>
    <row r="9383" spans="1:9" ht="51" customHeight="1" x14ac:dyDescent="0.25">
      <c r="A9383" s="200">
        <v>44005</v>
      </c>
      <c r="B9383" s="37" t="s">
        <v>2580</v>
      </c>
      <c r="C9383" s="23">
        <v>92</v>
      </c>
      <c r="D9383" s="49" t="s">
        <v>24264</v>
      </c>
      <c r="E9383" s="49" t="s">
        <v>24265</v>
      </c>
      <c r="F9383" s="50" t="s">
        <v>24266</v>
      </c>
      <c r="G9383" s="217">
        <v>7223213.9100000001</v>
      </c>
      <c r="H9383" s="212">
        <v>424894.93</v>
      </c>
      <c r="I9383" s="212">
        <v>7648108.8399999999</v>
      </c>
    </row>
    <row r="9384" spans="1:9" ht="51" customHeight="1" x14ac:dyDescent="0.25">
      <c r="A9384" s="200">
        <v>44005</v>
      </c>
      <c r="B9384" s="37" t="s">
        <v>2580</v>
      </c>
      <c r="C9384" s="23">
        <v>92</v>
      </c>
      <c r="D9384" s="49" t="s">
        <v>24267</v>
      </c>
      <c r="E9384" s="49" t="s">
        <v>8649</v>
      </c>
      <c r="F9384" s="50" t="s">
        <v>5467</v>
      </c>
      <c r="G9384" s="217">
        <v>4429627.95</v>
      </c>
      <c r="H9384" s="212">
        <v>260566.35</v>
      </c>
      <c r="I9384" s="212">
        <v>4690194.3</v>
      </c>
    </row>
    <row r="9385" spans="1:9" ht="51" customHeight="1" x14ac:dyDescent="0.25">
      <c r="A9385" s="200">
        <v>44005</v>
      </c>
      <c r="B9385" s="37" t="s">
        <v>2580</v>
      </c>
      <c r="C9385" s="23">
        <v>92</v>
      </c>
      <c r="D9385" s="49" t="s">
        <v>24268</v>
      </c>
      <c r="E9385" s="49" t="s">
        <v>24269</v>
      </c>
      <c r="F9385" s="50" t="s">
        <v>24270</v>
      </c>
      <c r="G9385" s="217">
        <v>17748774.350000001</v>
      </c>
      <c r="H9385" s="212">
        <v>1044045.55</v>
      </c>
      <c r="I9385" s="212">
        <v>18792819.899999999</v>
      </c>
    </row>
    <row r="9386" spans="1:9" ht="51" customHeight="1" x14ac:dyDescent="0.25">
      <c r="A9386" s="200">
        <v>44005</v>
      </c>
      <c r="B9386" s="37" t="s">
        <v>2580</v>
      </c>
      <c r="C9386" s="23">
        <v>92</v>
      </c>
      <c r="D9386" s="49" t="s">
        <v>24271</v>
      </c>
      <c r="E9386" s="49" t="s">
        <v>24272</v>
      </c>
      <c r="F9386" s="50" t="s">
        <v>24273</v>
      </c>
      <c r="G9386" s="217">
        <v>3391624.14</v>
      </c>
      <c r="H9386" s="212">
        <v>199507.3</v>
      </c>
      <c r="I9386" s="212">
        <v>3591131.44</v>
      </c>
    </row>
    <row r="9387" spans="1:9" ht="51" customHeight="1" x14ac:dyDescent="0.25">
      <c r="A9387" s="200">
        <v>44012</v>
      </c>
      <c r="B9387" s="37" t="s">
        <v>2571</v>
      </c>
      <c r="C9387" s="23">
        <v>40</v>
      </c>
      <c r="D9387" s="49" t="s">
        <v>24274</v>
      </c>
      <c r="E9387" s="49" t="s">
        <v>75</v>
      </c>
      <c r="F9387" s="50" t="s">
        <v>24275</v>
      </c>
      <c r="G9387" s="217">
        <v>11322359.67</v>
      </c>
      <c r="H9387" s="212">
        <v>666021.16</v>
      </c>
      <c r="I9387" s="212">
        <v>11988380.83</v>
      </c>
    </row>
    <row r="9388" spans="1:9" ht="51" customHeight="1" x14ac:dyDescent="0.25">
      <c r="A9388" s="200">
        <v>44012</v>
      </c>
      <c r="B9388" s="37" t="s">
        <v>2582</v>
      </c>
      <c r="C9388" s="23">
        <v>50</v>
      </c>
      <c r="D9388" s="49" t="s">
        <v>24276</v>
      </c>
      <c r="E9388" s="49" t="s">
        <v>3714</v>
      </c>
      <c r="F9388" s="50" t="s">
        <v>24277</v>
      </c>
      <c r="G9388" s="217">
        <v>3056406.78</v>
      </c>
      <c r="H9388" s="212">
        <v>179788.64</v>
      </c>
      <c r="I9388" s="212">
        <v>3236195.42</v>
      </c>
    </row>
    <row r="9389" spans="1:9" ht="51" customHeight="1" x14ac:dyDescent="0.25">
      <c r="A9389" s="200">
        <v>44012</v>
      </c>
      <c r="B9389" s="37" t="s">
        <v>2582</v>
      </c>
      <c r="C9389" s="23">
        <v>51</v>
      </c>
      <c r="D9389" s="49" t="s">
        <v>24278</v>
      </c>
      <c r="E9389" s="49" t="s">
        <v>11626</v>
      </c>
      <c r="F9389" s="50" t="s">
        <v>24279</v>
      </c>
      <c r="G9389" s="217">
        <v>2279400.7999999998</v>
      </c>
      <c r="H9389" s="212">
        <v>134082.4</v>
      </c>
      <c r="I9389" s="212">
        <v>2413483.2000000002</v>
      </c>
    </row>
    <row r="9390" spans="1:9" ht="51" customHeight="1" x14ac:dyDescent="0.25">
      <c r="A9390" s="200">
        <v>44012</v>
      </c>
      <c r="B9390" s="37" t="s">
        <v>8437</v>
      </c>
      <c r="C9390" s="23">
        <v>53</v>
      </c>
      <c r="D9390" s="49" t="s">
        <v>24280</v>
      </c>
      <c r="E9390" s="49" t="s">
        <v>24281</v>
      </c>
      <c r="F9390" s="50" t="s">
        <v>24282</v>
      </c>
      <c r="G9390" s="217">
        <v>1868192.8</v>
      </c>
      <c r="H9390" s="212">
        <v>0</v>
      </c>
      <c r="I9390" s="212">
        <v>1868192.8</v>
      </c>
    </row>
    <row r="9391" spans="1:9" ht="51" customHeight="1" x14ac:dyDescent="0.25">
      <c r="A9391" s="200">
        <v>44012</v>
      </c>
      <c r="B9391" s="37" t="s">
        <v>8437</v>
      </c>
      <c r="C9391" s="23">
        <v>53</v>
      </c>
      <c r="D9391" s="49" t="s">
        <v>24283</v>
      </c>
      <c r="E9391" s="49" t="s">
        <v>2587</v>
      </c>
      <c r="F9391" s="50" t="s">
        <v>24284</v>
      </c>
      <c r="G9391" s="217">
        <v>1999999.85</v>
      </c>
      <c r="H9391" s="212">
        <v>0</v>
      </c>
      <c r="I9391" s="212">
        <v>1999999.85</v>
      </c>
    </row>
    <row r="9392" spans="1:9" ht="51" customHeight="1" x14ac:dyDescent="0.25">
      <c r="A9392" s="200">
        <v>44012</v>
      </c>
      <c r="B9392" s="37" t="s">
        <v>8437</v>
      </c>
      <c r="C9392" s="23">
        <v>53</v>
      </c>
      <c r="D9392" s="49" t="s">
        <v>24285</v>
      </c>
      <c r="E9392" s="49" t="s">
        <v>2897</v>
      </c>
      <c r="F9392" s="50" t="s">
        <v>24286</v>
      </c>
      <c r="G9392" s="217">
        <v>1499930.3</v>
      </c>
      <c r="H9392" s="212">
        <v>0</v>
      </c>
      <c r="I9392" s="212">
        <v>1499930.3</v>
      </c>
    </row>
    <row r="9393" spans="1:9" ht="51" customHeight="1" x14ac:dyDescent="0.25">
      <c r="A9393" s="200">
        <v>44012</v>
      </c>
      <c r="B9393" s="37" t="s">
        <v>8437</v>
      </c>
      <c r="C9393" s="23">
        <v>53</v>
      </c>
      <c r="D9393" s="49" t="s">
        <v>24287</v>
      </c>
      <c r="E9393" s="49" t="s">
        <v>24288</v>
      </c>
      <c r="F9393" s="50" t="s">
        <v>24289</v>
      </c>
      <c r="G9393" s="217">
        <v>192880.4</v>
      </c>
      <c r="H9393" s="212">
        <v>0</v>
      </c>
      <c r="I9393" s="212">
        <v>192880.4</v>
      </c>
    </row>
    <row r="9394" spans="1:9" ht="51" customHeight="1" x14ac:dyDescent="0.25">
      <c r="A9394" s="200">
        <v>44012</v>
      </c>
      <c r="B9394" s="37" t="s">
        <v>8437</v>
      </c>
      <c r="C9394" s="23">
        <v>53</v>
      </c>
      <c r="D9394" s="49" t="s">
        <v>24290</v>
      </c>
      <c r="E9394" s="49" t="s">
        <v>24291</v>
      </c>
      <c r="F9394" s="50" t="s">
        <v>24292</v>
      </c>
      <c r="G9394" s="217">
        <v>3193828.62</v>
      </c>
      <c r="H9394" s="212">
        <v>0</v>
      </c>
      <c r="I9394" s="212">
        <v>3193828.62</v>
      </c>
    </row>
    <row r="9395" spans="1:9" ht="51" customHeight="1" x14ac:dyDescent="0.25">
      <c r="A9395" s="200">
        <v>44012</v>
      </c>
      <c r="B9395" s="37" t="s">
        <v>8437</v>
      </c>
      <c r="C9395" s="23">
        <v>53</v>
      </c>
      <c r="D9395" s="49" t="s">
        <v>24293</v>
      </c>
      <c r="E9395" s="49" t="s">
        <v>19929</v>
      </c>
      <c r="F9395" s="50" t="s">
        <v>24294</v>
      </c>
      <c r="G9395" s="217">
        <v>1045000</v>
      </c>
      <c r="H9395" s="212">
        <v>0</v>
      </c>
      <c r="I9395" s="212">
        <v>1045000</v>
      </c>
    </row>
    <row r="9396" spans="1:9" ht="51" customHeight="1" x14ac:dyDescent="0.25">
      <c r="A9396" s="200">
        <v>44012</v>
      </c>
      <c r="B9396" s="37" t="s">
        <v>8437</v>
      </c>
      <c r="C9396" s="23">
        <v>53</v>
      </c>
      <c r="D9396" s="49" t="s">
        <v>24295</v>
      </c>
      <c r="E9396" s="49" t="s">
        <v>24296</v>
      </c>
      <c r="F9396" s="50" t="s">
        <v>24297</v>
      </c>
      <c r="G9396" s="217">
        <v>3325000</v>
      </c>
      <c r="H9396" s="212">
        <v>0</v>
      </c>
      <c r="I9396" s="212">
        <v>3325000</v>
      </c>
    </row>
    <row r="9397" spans="1:9" ht="51" customHeight="1" x14ac:dyDescent="0.25">
      <c r="A9397" s="200">
        <v>44012</v>
      </c>
      <c r="B9397" s="37" t="s">
        <v>8437</v>
      </c>
      <c r="C9397" s="23">
        <v>53</v>
      </c>
      <c r="D9397" s="49" t="s">
        <v>24298</v>
      </c>
      <c r="E9397" s="49" t="s">
        <v>24299</v>
      </c>
      <c r="F9397" s="50" t="s">
        <v>24300</v>
      </c>
      <c r="G9397" s="217">
        <v>2345003.75</v>
      </c>
      <c r="H9397" s="212">
        <v>0</v>
      </c>
      <c r="I9397" s="212">
        <v>2345003.75</v>
      </c>
    </row>
    <row r="9398" spans="1:9" ht="51" customHeight="1" x14ac:dyDescent="0.25">
      <c r="A9398" s="200">
        <v>44012</v>
      </c>
      <c r="B9398" s="37" t="s">
        <v>8437</v>
      </c>
      <c r="C9398" s="23">
        <v>53</v>
      </c>
      <c r="D9398" s="49" t="s">
        <v>24301</v>
      </c>
      <c r="E9398" s="49" t="s">
        <v>1066</v>
      </c>
      <c r="F9398" s="50" t="s">
        <v>24302</v>
      </c>
      <c r="G9398" s="217">
        <v>1425000</v>
      </c>
      <c r="H9398" s="212">
        <v>0</v>
      </c>
      <c r="I9398" s="212">
        <v>1425000</v>
      </c>
    </row>
    <row r="9399" spans="1:9" ht="51" customHeight="1" x14ac:dyDescent="0.25">
      <c r="A9399" s="200">
        <v>44012</v>
      </c>
      <c r="B9399" s="37" t="s">
        <v>8437</v>
      </c>
      <c r="C9399" s="23">
        <v>53</v>
      </c>
      <c r="D9399" s="49" t="s">
        <v>24303</v>
      </c>
      <c r="E9399" s="49" t="s">
        <v>24304</v>
      </c>
      <c r="F9399" s="50" t="s">
        <v>24305</v>
      </c>
      <c r="G9399" s="217">
        <v>845464.43</v>
      </c>
      <c r="H9399" s="212">
        <v>0</v>
      </c>
      <c r="I9399" s="212">
        <v>845464.43</v>
      </c>
    </row>
    <row r="9400" spans="1:9" ht="51" customHeight="1" x14ac:dyDescent="0.25">
      <c r="A9400" s="200">
        <v>44012</v>
      </c>
      <c r="B9400" s="37" t="s">
        <v>8437</v>
      </c>
      <c r="C9400" s="23">
        <v>53</v>
      </c>
      <c r="D9400" s="49" t="s">
        <v>24306</v>
      </c>
      <c r="E9400" s="49" t="s">
        <v>24307</v>
      </c>
      <c r="F9400" s="50" t="s">
        <v>24308</v>
      </c>
      <c r="G9400" s="217">
        <v>5225000</v>
      </c>
      <c r="H9400" s="212">
        <v>0</v>
      </c>
      <c r="I9400" s="212">
        <v>5225000</v>
      </c>
    </row>
    <row r="9401" spans="1:9" ht="51" customHeight="1" x14ac:dyDescent="0.25">
      <c r="A9401" s="200">
        <v>44012</v>
      </c>
      <c r="B9401" s="37" t="s">
        <v>8437</v>
      </c>
      <c r="C9401" s="23">
        <v>53</v>
      </c>
      <c r="D9401" s="49" t="s">
        <v>24309</v>
      </c>
      <c r="E9401" s="49" t="s">
        <v>19659</v>
      </c>
      <c r="F9401" s="50" t="s">
        <v>24310</v>
      </c>
      <c r="G9401" s="217">
        <v>926030.55</v>
      </c>
      <c r="H9401" s="212">
        <v>0</v>
      </c>
      <c r="I9401" s="212">
        <v>926030.55</v>
      </c>
    </row>
    <row r="9402" spans="1:9" ht="51" customHeight="1" x14ac:dyDescent="0.25">
      <c r="A9402" s="200">
        <v>44012</v>
      </c>
      <c r="B9402" s="37" t="s">
        <v>8437</v>
      </c>
      <c r="C9402" s="23">
        <v>53</v>
      </c>
      <c r="D9402" s="49" t="s">
        <v>24311</v>
      </c>
      <c r="E9402" s="49" t="s">
        <v>12740</v>
      </c>
      <c r="F9402" s="50" t="s">
        <v>24312</v>
      </c>
      <c r="G9402" s="217">
        <v>1072455</v>
      </c>
      <c r="H9402" s="212">
        <v>0</v>
      </c>
      <c r="I9402" s="212">
        <v>1072455</v>
      </c>
    </row>
    <row r="9403" spans="1:9" ht="51" customHeight="1" x14ac:dyDescent="0.25">
      <c r="A9403" s="200">
        <v>44012</v>
      </c>
      <c r="B9403" s="37" t="s">
        <v>8437</v>
      </c>
      <c r="C9403" s="23">
        <v>53</v>
      </c>
      <c r="D9403" s="49" t="s">
        <v>24313</v>
      </c>
      <c r="E9403" s="49" t="s">
        <v>24314</v>
      </c>
      <c r="F9403" s="50" t="s">
        <v>24315</v>
      </c>
      <c r="G9403" s="217">
        <v>435823.33</v>
      </c>
      <c r="H9403" s="212">
        <v>0</v>
      </c>
      <c r="I9403" s="212">
        <v>435823.33</v>
      </c>
    </row>
    <row r="9404" spans="1:9" ht="51" customHeight="1" x14ac:dyDescent="0.25">
      <c r="A9404" s="200">
        <v>44012</v>
      </c>
      <c r="B9404" s="37" t="s">
        <v>8437</v>
      </c>
      <c r="C9404" s="23">
        <v>53</v>
      </c>
      <c r="D9404" s="49" t="s">
        <v>24316</v>
      </c>
      <c r="E9404" s="49" t="s">
        <v>19662</v>
      </c>
      <c r="F9404" s="50" t="s">
        <v>24317</v>
      </c>
      <c r="G9404" s="217">
        <v>1900000</v>
      </c>
      <c r="H9404" s="212">
        <v>0</v>
      </c>
      <c r="I9404" s="212">
        <v>1900000</v>
      </c>
    </row>
    <row r="9405" spans="1:9" ht="51" customHeight="1" x14ac:dyDescent="0.25">
      <c r="A9405" s="200">
        <v>44012</v>
      </c>
      <c r="B9405" s="37" t="s">
        <v>8437</v>
      </c>
      <c r="C9405" s="23">
        <v>53</v>
      </c>
      <c r="D9405" s="49" t="s">
        <v>24318</v>
      </c>
      <c r="E9405" s="49" t="s">
        <v>728</v>
      </c>
      <c r="F9405" s="50" t="s">
        <v>24319</v>
      </c>
      <c r="G9405" s="217">
        <v>752532.63</v>
      </c>
      <c r="H9405" s="212">
        <v>0</v>
      </c>
      <c r="I9405" s="212">
        <v>752532.63</v>
      </c>
    </row>
    <row r="9406" spans="1:9" ht="51" customHeight="1" x14ac:dyDescent="0.25">
      <c r="A9406" s="200">
        <v>44012</v>
      </c>
      <c r="B9406" s="37" t="s">
        <v>8437</v>
      </c>
      <c r="C9406" s="23">
        <v>53</v>
      </c>
      <c r="D9406" s="49" t="s">
        <v>24320</v>
      </c>
      <c r="E9406" s="49" t="s">
        <v>24304</v>
      </c>
      <c r="F9406" s="50" t="s">
        <v>24321</v>
      </c>
      <c r="G9406" s="217">
        <v>1995000</v>
      </c>
      <c r="H9406" s="212">
        <v>0</v>
      </c>
      <c r="I9406" s="212">
        <v>1995000</v>
      </c>
    </row>
    <row r="9407" spans="1:9" ht="51" customHeight="1" x14ac:dyDescent="0.25">
      <c r="A9407" s="200">
        <v>44012</v>
      </c>
      <c r="B9407" s="37" t="s">
        <v>8437</v>
      </c>
      <c r="C9407" s="23">
        <v>53</v>
      </c>
      <c r="D9407" s="49" t="s">
        <v>24322</v>
      </c>
      <c r="E9407" s="49" t="s">
        <v>20944</v>
      </c>
      <c r="F9407" s="50" t="s">
        <v>24323</v>
      </c>
      <c r="G9407" s="217">
        <v>1595395.31</v>
      </c>
      <c r="H9407" s="212">
        <v>0</v>
      </c>
      <c r="I9407" s="212">
        <v>1595395.31</v>
      </c>
    </row>
    <row r="9408" spans="1:9" ht="51" customHeight="1" x14ac:dyDescent="0.25">
      <c r="A9408" s="200">
        <v>44012</v>
      </c>
      <c r="B9408" s="37" t="s">
        <v>8437</v>
      </c>
      <c r="C9408" s="23">
        <v>53</v>
      </c>
      <c r="D9408" s="49" t="s">
        <v>24324</v>
      </c>
      <c r="E9408" s="49" t="s">
        <v>1992</v>
      </c>
      <c r="F9408" s="50" t="s">
        <v>24325</v>
      </c>
      <c r="G9408" s="217">
        <v>1876367.72</v>
      </c>
      <c r="H9408" s="212">
        <v>0</v>
      </c>
      <c r="I9408" s="212">
        <v>1876367.72</v>
      </c>
    </row>
    <row r="9409" spans="1:9" ht="51" customHeight="1" x14ac:dyDescent="0.25">
      <c r="A9409" s="200">
        <v>44012</v>
      </c>
      <c r="B9409" s="37" t="s">
        <v>8437</v>
      </c>
      <c r="C9409" s="23">
        <v>53</v>
      </c>
      <c r="D9409" s="49" t="s">
        <v>24326</v>
      </c>
      <c r="E9409" s="49" t="s">
        <v>3767</v>
      </c>
      <c r="F9409" s="50" t="s">
        <v>24327</v>
      </c>
      <c r="G9409" s="217">
        <v>1364321.63</v>
      </c>
      <c r="H9409" s="212">
        <v>0</v>
      </c>
      <c r="I9409" s="212">
        <v>1364321.63</v>
      </c>
    </row>
    <row r="9410" spans="1:9" ht="51" customHeight="1" x14ac:dyDescent="0.25">
      <c r="A9410" s="200">
        <v>44012</v>
      </c>
      <c r="B9410" s="37" t="s">
        <v>8437</v>
      </c>
      <c r="C9410" s="23">
        <v>55</v>
      </c>
      <c r="D9410" s="49" t="s">
        <v>24328</v>
      </c>
      <c r="E9410" s="49" t="s">
        <v>1739</v>
      </c>
      <c r="F9410" s="50" t="s">
        <v>24329</v>
      </c>
      <c r="G9410" s="217">
        <v>4974352</v>
      </c>
      <c r="H9410" s="212">
        <v>0</v>
      </c>
      <c r="I9410" s="212">
        <v>4974352</v>
      </c>
    </row>
    <row r="9411" spans="1:9" ht="51" customHeight="1" x14ac:dyDescent="0.25">
      <c r="A9411" s="200">
        <v>44012</v>
      </c>
      <c r="B9411" s="37" t="s">
        <v>8437</v>
      </c>
      <c r="C9411" s="23">
        <v>55</v>
      </c>
      <c r="D9411" s="49" t="s">
        <v>24330</v>
      </c>
      <c r="E9411" s="49" t="s">
        <v>24331</v>
      </c>
      <c r="F9411" s="50" t="s">
        <v>24332</v>
      </c>
      <c r="G9411" s="217">
        <v>1277915.3</v>
      </c>
      <c r="H9411" s="212">
        <v>0</v>
      </c>
      <c r="I9411" s="212">
        <v>1277915.3</v>
      </c>
    </row>
    <row r="9412" spans="1:9" ht="51" customHeight="1" x14ac:dyDescent="0.25">
      <c r="A9412" s="200">
        <v>44012</v>
      </c>
      <c r="B9412" s="37" t="s">
        <v>8437</v>
      </c>
      <c r="C9412" s="23">
        <v>62</v>
      </c>
      <c r="D9412" s="49" t="s">
        <v>24333</v>
      </c>
      <c r="E9412" s="49" t="s">
        <v>24334</v>
      </c>
      <c r="F9412" s="50" t="s">
        <v>24335</v>
      </c>
      <c r="G9412" s="217">
        <v>399000</v>
      </c>
      <c r="H9412" s="212">
        <v>0</v>
      </c>
      <c r="I9412" s="212">
        <v>399000</v>
      </c>
    </row>
    <row r="9413" spans="1:9" ht="51" customHeight="1" x14ac:dyDescent="0.25">
      <c r="A9413" s="200">
        <v>44012</v>
      </c>
      <c r="B9413" s="37" t="s">
        <v>8437</v>
      </c>
      <c r="C9413" s="23">
        <v>62</v>
      </c>
      <c r="D9413" s="49" t="s">
        <v>24336</v>
      </c>
      <c r="E9413" s="49" t="s">
        <v>6203</v>
      </c>
      <c r="F9413" s="50" t="s">
        <v>24337</v>
      </c>
      <c r="G9413" s="217">
        <v>3896322.92</v>
      </c>
      <c r="H9413" s="212">
        <v>0</v>
      </c>
      <c r="I9413" s="212">
        <v>3896322.92</v>
      </c>
    </row>
    <row r="9414" spans="1:9" ht="51" customHeight="1" x14ac:dyDescent="0.25">
      <c r="A9414" s="200">
        <v>44012</v>
      </c>
      <c r="B9414" s="37" t="s">
        <v>8437</v>
      </c>
      <c r="C9414" s="23">
        <v>62</v>
      </c>
      <c r="D9414" s="49" t="s">
        <v>24338</v>
      </c>
      <c r="E9414" s="49" t="s">
        <v>6203</v>
      </c>
      <c r="F9414" s="50" t="s">
        <v>24339</v>
      </c>
      <c r="G9414" s="217">
        <v>1430415</v>
      </c>
      <c r="H9414" s="212">
        <v>0</v>
      </c>
      <c r="I9414" s="212">
        <v>1430415</v>
      </c>
    </row>
    <row r="9415" spans="1:9" ht="51" customHeight="1" x14ac:dyDescent="0.25">
      <c r="A9415" s="200">
        <v>44012</v>
      </c>
      <c r="B9415" s="37" t="s">
        <v>8437</v>
      </c>
      <c r="C9415" s="23">
        <v>62</v>
      </c>
      <c r="D9415" s="49" t="s">
        <v>24340</v>
      </c>
      <c r="E9415" s="49" t="s">
        <v>20701</v>
      </c>
      <c r="F9415" s="50" t="s">
        <v>24341</v>
      </c>
      <c r="G9415" s="217">
        <v>5635473.1500000004</v>
      </c>
      <c r="H9415" s="212">
        <v>0</v>
      </c>
      <c r="I9415" s="212">
        <v>5635473.1500000004</v>
      </c>
    </row>
    <row r="9416" spans="1:9" ht="51" customHeight="1" x14ac:dyDescent="0.25">
      <c r="A9416" s="200">
        <v>44012</v>
      </c>
      <c r="B9416" s="37" t="s">
        <v>8437</v>
      </c>
      <c r="C9416" s="23">
        <v>62</v>
      </c>
      <c r="D9416" s="49" t="s">
        <v>24342</v>
      </c>
      <c r="E9416" s="49" t="s">
        <v>24343</v>
      </c>
      <c r="F9416" s="50" t="s">
        <v>24344</v>
      </c>
      <c r="G9416" s="217">
        <v>570000</v>
      </c>
      <c r="H9416" s="212">
        <v>0</v>
      </c>
      <c r="I9416" s="212">
        <v>570000</v>
      </c>
    </row>
    <row r="9417" spans="1:9" ht="51" customHeight="1" x14ac:dyDescent="0.25">
      <c r="A9417" s="200">
        <v>44012</v>
      </c>
      <c r="B9417" s="37" t="s">
        <v>8437</v>
      </c>
      <c r="C9417" s="23">
        <v>62</v>
      </c>
      <c r="D9417" s="49" t="s">
        <v>24345</v>
      </c>
      <c r="E9417" s="49" t="s">
        <v>3694</v>
      </c>
      <c r="F9417" s="50" t="s">
        <v>24346</v>
      </c>
      <c r="G9417" s="217">
        <v>11944220.869999999</v>
      </c>
      <c r="H9417" s="212">
        <v>0</v>
      </c>
      <c r="I9417" s="212">
        <v>11944220.869999999</v>
      </c>
    </row>
    <row r="9418" spans="1:9" ht="51" customHeight="1" x14ac:dyDescent="0.25">
      <c r="A9418" s="200">
        <v>44012</v>
      </c>
      <c r="B9418" s="37" t="s">
        <v>8437</v>
      </c>
      <c r="C9418" s="23">
        <v>62</v>
      </c>
      <c r="D9418" s="49" t="s">
        <v>24347</v>
      </c>
      <c r="E9418" s="49" t="s">
        <v>6251</v>
      </c>
      <c r="F9418" s="50" t="s">
        <v>24348</v>
      </c>
      <c r="G9418" s="217">
        <v>476626.4</v>
      </c>
      <c r="H9418" s="212">
        <v>0</v>
      </c>
      <c r="I9418" s="212">
        <v>476626.4</v>
      </c>
    </row>
    <row r="9419" spans="1:9" ht="51" customHeight="1" x14ac:dyDescent="0.25">
      <c r="A9419" s="200">
        <v>44012</v>
      </c>
      <c r="B9419" s="37" t="s">
        <v>8437</v>
      </c>
      <c r="C9419" s="23">
        <v>62</v>
      </c>
      <c r="D9419" s="49" t="s">
        <v>24349</v>
      </c>
      <c r="E9419" s="49" t="s">
        <v>24350</v>
      </c>
      <c r="F9419" s="50" t="s">
        <v>24351</v>
      </c>
      <c r="G9419" s="217">
        <v>652840</v>
      </c>
      <c r="H9419" s="212">
        <v>0</v>
      </c>
      <c r="I9419" s="212">
        <v>652840</v>
      </c>
    </row>
    <row r="9420" spans="1:9" ht="51" customHeight="1" x14ac:dyDescent="0.25">
      <c r="A9420" s="200">
        <v>44012</v>
      </c>
      <c r="B9420" s="37" t="s">
        <v>8437</v>
      </c>
      <c r="C9420" s="23">
        <v>65</v>
      </c>
      <c r="D9420" s="49" t="s">
        <v>24352</v>
      </c>
      <c r="E9420" s="49" t="s">
        <v>24353</v>
      </c>
      <c r="F9420" s="50" t="s">
        <v>24354</v>
      </c>
      <c r="G9420" s="217">
        <v>2370728.2799999998</v>
      </c>
      <c r="H9420" s="212">
        <v>0</v>
      </c>
      <c r="I9420" s="212">
        <v>2370728.2799999998</v>
      </c>
    </row>
    <row r="9421" spans="1:9" ht="51" customHeight="1" x14ac:dyDescent="0.25">
      <c r="A9421" s="200">
        <v>44012</v>
      </c>
      <c r="B9421" s="37" t="s">
        <v>8437</v>
      </c>
      <c r="C9421" s="23">
        <v>65</v>
      </c>
      <c r="D9421" s="49" t="s">
        <v>24355</v>
      </c>
      <c r="E9421" s="49" t="s">
        <v>24356</v>
      </c>
      <c r="F9421" s="50" t="s">
        <v>24357</v>
      </c>
      <c r="G9421" s="217">
        <v>380475</v>
      </c>
      <c r="H9421" s="212">
        <v>0</v>
      </c>
      <c r="I9421" s="212">
        <v>380475</v>
      </c>
    </row>
    <row r="9422" spans="1:9" ht="51" customHeight="1" x14ac:dyDescent="0.25">
      <c r="A9422" s="200">
        <v>44012</v>
      </c>
      <c r="B9422" s="37" t="s">
        <v>2571</v>
      </c>
      <c r="C9422" s="23">
        <v>91</v>
      </c>
      <c r="D9422" s="49" t="s">
        <v>24358</v>
      </c>
      <c r="E9422" s="49" t="s">
        <v>27</v>
      </c>
      <c r="F9422" s="50" t="s">
        <v>24359</v>
      </c>
      <c r="G9422" s="217">
        <v>57452189.549999997</v>
      </c>
      <c r="H9422" s="212">
        <v>0</v>
      </c>
      <c r="I9422" s="212">
        <v>57452189.549999997</v>
      </c>
    </row>
    <row r="9423" spans="1:9" ht="51" customHeight="1" x14ac:dyDescent="0.25">
      <c r="A9423" s="200">
        <v>44012</v>
      </c>
      <c r="B9423" s="37" t="s">
        <v>2571</v>
      </c>
      <c r="C9423" s="23">
        <v>91</v>
      </c>
      <c r="D9423" s="49" t="s">
        <v>24360</v>
      </c>
      <c r="E9423" s="49" t="s">
        <v>85</v>
      </c>
      <c r="F9423" s="50" t="s">
        <v>24361</v>
      </c>
      <c r="G9423" s="217">
        <v>42994471.799999997</v>
      </c>
      <c r="H9423" s="212">
        <v>0</v>
      </c>
      <c r="I9423" s="212">
        <v>42994471.799999997</v>
      </c>
    </row>
    <row r="9424" spans="1:9" ht="51" customHeight="1" x14ac:dyDescent="0.25">
      <c r="A9424" s="200">
        <v>44012</v>
      </c>
      <c r="B9424" s="37" t="s">
        <v>2571</v>
      </c>
      <c r="C9424" s="23">
        <v>91</v>
      </c>
      <c r="D9424" s="49" t="s">
        <v>24362</v>
      </c>
      <c r="E9424" s="49" t="s">
        <v>624</v>
      </c>
      <c r="F9424" s="50" t="s">
        <v>24363</v>
      </c>
      <c r="G9424" s="217">
        <v>11215076.35</v>
      </c>
      <c r="H9424" s="212">
        <v>0</v>
      </c>
      <c r="I9424" s="212">
        <v>11215076.35</v>
      </c>
    </row>
    <row r="9425" spans="1:9" ht="51" customHeight="1" x14ac:dyDescent="0.25">
      <c r="A9425" s="200">
        <v>44012</v>
      </c>
      <c r="B9425" s="37" t="s">
        <v>2571</v>
      </c>
      <c r="C9425" s="23">
        <v>91</v>
      </c>
      <c r="D9425" s="49" t="s">
        <v>24364</v>
      </c>
      <c r="E9425" s="49" t="s">
        <v>120</v>
      </c>
      <c r="F9425" s="50" t="s">
        <v>24365</v>
      </c>
      <c r="G9425" s="217">
        <v>47959958.810000002</v>
      </c>
      <c r="H9425" s="212">
        <v>0</v>
      </c>
      <c r="I9425" s="212">
        <v>47959958.810000002</v>
      </c>
    </row>
    <row r="9426" spans="1:9" ht="51" customHeight="1" x14ac:dyDescent="0.25">
      <c r="A9426" s="200">
        <v>44012</v>
      </c>
      <c r="B9426" s="37" t="s">
        <v>2571</v>
      </c>
      <c r="C9426" s="23">
        <v>91</v>
      </c>
      <c r="D9426" s="49" t="s">
        <v>24366</v>
      </c>
      <c r="E9426" s="49" t="s">
        <v>75</v>
      </c>
      <c r="F9426" s="50" t="s">
        <v>24367</v>
      </c>
      <c r="G9426" s="217">
        <v>10334996.85</v>
      </c>
      <c r="H9426" s="212">
        <v>0</v>
      </c>
      <c r="I9426" s="212">
        <v>10334996.85</v>
      </c>
    </row>
    <row r="9427" spans="1:9" ht="51" customHeight="1" x14ac:dyDescent="0.25">
      <c r="A9427" s="200">
        <v>44012</v>
      </c>
      <c r="B9427" s="37" t="s">
        <v>2571</v>
      </c>
      <c r="C9427" s="23">
        <v>91</v>
      </c>
      <c r="D9427" s="49" t="s">
        <v>24368</v>
      </c>
      <c r="E9427" s="49" t="s">
        <v>35</v>
      </c>
      <c r="F9427" s="50" t="s">
        <v>24369</v>
      </c>
      <c r="G9427" s="217">
        <v>20459004.399999999</v>
      </c>
      <c r="H9427" s="212">
        <v>0</v>
      </c>
      <c r="I9427" s="212">
        <v>20459004.399999999</v>
      </c>
    </row>
    <row r="9428" spans="1:9" ht="51" customHeight="1" x14ac:dyDescent="0.25">
      <c r="A9428" s="200">
        <v>44012</v>
      </c>
      <c r="B9428" s="37" t="s">
        <v>2571</v>
      </c>
      <c r="C9428" s="23">
        <v>91</v>
      </c>
      <c r="D9428" s="49" t="s">
        <v>24370</v>
      </c>
      <c r="E9428" s="49" t="s">
        <v>27</v>
      </c>
      <c r="F9428" s="50" t="s">
        <v>24371</v>
      </c>
      <c r="G9428" s="217">
        <v>59999997.090000004</v>
      </c>
      <c r="H9428" s="212">
        <v>0</v>
      </c>
      <c r="I9428" s="212">
        <v>59999997.090000004</v>
      </c>
    </row>
    <row r="9429" spans="1:9" ht="51" customHeight="1" x14ac:dyDescent="0.25">
      <c r="A9429" s="200">
        <v>44012</v>
      </c>
      <c r="B9429" s="37" t="s">
        <v>2571</v>
      </c>
      <c r="C9429" s="23">
        <v>91</v>
      </c>
      <c r="D9429" s="49" t="s">
        <v>24372</v>
      </c>
      <c r="E9429" s="49" t="s">
        <v>75</v>
      </c>
      <c r="F9429" s="50" t="s">
        <v>24373</v>
      </c>
      <c r="G9429" s="217">
        <v>14232702.800000001</v>
      </c>
      <c r="H9429" s="212">
        <v>0</v>
      </c>
      <c r="I9429" s="212">
        <v>14232702.800000001</v>
      </c>
    </row>
    <row r="9430" spans="1:9" ht="51" customHeight="1" x14ac:dyDescent="0.25">
      <c r="A9430" s="200">
        <v>44012</v>
      </c>
      <c r="B9430" s="37" t="s">
        <v>2571</v>
      </c>
      <c r="C9430" s="23">
        <v>91</v>
      </c>
      <c r="D9430" s="49" t="s">
        <v>24374</v>
      </c>
      <c r="E9430" s="49" t="s">
        <v>27</v>
      </c>
      <c r="F9430" s="50" t="s">
        <v>24375</v>
      </c>
      <c r="G9430" s="217">
        <v>59971361.32</v>
      </c>
      <c r="H9430" s="212">
        <v>0</v>
      </c>
      <c r="I9430" s="212">
        <v>59971361.32</v>
      </c>
    </row>
    <row r="9431" spans="1:9" ht="51" customHeight="1" x14ac:dyDescent="0.25">
      <c r="A9431" s="200">
        <v>44012</v>
      </c>
      <c r="B9431" s="37" t="s">
        <v>2571</v>
      </c>
      <c r="C9431" s="23">
        <v>91</v>
      </c>
      <c r="D9431" s="49" t="s">
        <v>24376</v>
      </c>
      <c r="E9431" s="49" t="s">
        <v>120</v>
      </c>
      <c r="F9431" s="50" t="s">
        <v>24377</v>
      </c>
      <c r="G9431" s="217">
        <v>60000000</v>
      </c>
      <c r="H9431" s="212">
        <v>0</v>
      </c>
      <c r="I9431" s="212">
        <v>60000000</v>
      </c>
    </row>
    <row r="9432" spans="1:9" ht="51" customHeight="1" x14ac:dyDescent="0.25">
      <c r="A9432" s="200">
        <v>44012</v>
      </c>
      <c r="B9432" s="37" t="s">
        <v>2571</v>
      </c>
      <c r="C9432" s="23">
        <v>91</v>
      </c>
      <c r="D9432" s="49" t="s">
        <v>24378</v>
      </c>
      <c r="E9432" s="49" t="s">
        <v>85</v>
      </c>
      <c r="F9432" s="50" t="s">
        <v>24379</v>
      </c>
      <c r="G9432" s="217">
        <v>28205100</v>
      </c>
      <c r="H9432" s="212">
        <v>0</v>
      </c>
      <c r="I9432" s="212">
        <v>28205100</v>
      </c>
    </row>
    <row r="9433" spans="1:9" ht="51" customHeight="1" x14ac:dyDescent="0.25">
      <c r="A9433" s="200">
        <v>44012</v>
      </c>
      <c r="B9433" s="37" t="s">
        <v>2571</v>
      </c>
      <c r="C9433" s="23">
        <v>91</v>
      </c>
      <c r="D9433" s="49" t="s">
        <v>24380</v>
      </c>
      <c r="E9433" s="49" t="s">
        <v>40</v>
      </c>
      <c r="F9433" s="50" t="s">
        <v>24381</v>
      </c>
      <c r="G9433" s="217">
        <v>38452628.859999999</v>
      </c>
      <c r="H9433" s="212">
        <v>0</v>
      </c>
      <c r="I9433" s="212">
        <v>38452628.859999999</v>
      </c>
    </row>
    <row r="9434" spans="1:9" ht="51" customHeight="1" x14ac:dyDescent="0.25">
      <c r="A9434" s="200">
        <v>44020</v>
      </c>
      <c r="B9434" s="37" t="s">
        <v>8437</v>
      </c>
      <c r="C9434" s="23">
        <v>45</v>
      </c>
      <c r="D9434" s="49" t="s">
        <v>24382</v>
      </c>
      <c r="E9434" s="49" t="s">
        <v>14393</v>
      </c>
      <c r="F9434" s="50" t="s">
        <v>24383</v>
      </c>
      <c r="G9434" s="217">
        <v>285000</v>
      </c>
      <c r="H9434" s="212">
        <v>0</v>
      </c>
      <c r="I9434" s="212">
        <v>285000</v>
      </c>
    </row>
    <row r="9435" spans="1:9" ht="51" customHeight="1" x14ac:dyDescent="0.25">
      <c r="A9435" s="200">
        <v>44020</v>
      </c>
      <c r="B9435" s="37" t="s">
        <v>2582</v>
      </c>
      <c r="C9435" s="23">
        <v>50</v>
      </c>
      <c r="D9435" s="49" t="s">
        <v>24384</v>
      </c>
      <c r="E9435" s="49" t="s">
        <v>6907</v>
      </c>
      <c r="F9435" s="50" t="s">
        <v>24385</v>
      </c>
      <c r="G9435" s="217">
        <v>13975327.699999999</v>
      </c>
      <c r="H9435" s="212">
        <v>822078.1</v>
      </c>
      <c r="I9435" s="212">
        <v>14797405.800000001</v>
      </c>
    </row>
    <row r="9436" spans="1:9" ht="51" customHeight="1" x14ac:dyDescent="0.25">
      <c r="A9436" s="200">
        <v>44020</v>
      </c>
      <c r="B9436" s="37" t="s">
        <v>8437</v>
      </c>
      <c r="C9436" s="23">
        <v>53</v>
      </c>
      <c r="D9436" s="49" t="s">
        <v>24386</v>
      </c>
      <c r="E9436" s="49" t="s">
        <v>21830</v>
      </c>
      <c r="F9436" s="50" t="s">
        <v>24387</v>
      </c>
      <c r="G9436" s="217">
        <v>1657883.47</v>
      </c>
      <c r="H9436" s="212">
        <v>0</v>
      </c>
      <c r="I9436" s="212">
        <v>1657883.47</v>
      </c>
    </row>
    <row r="9437" spans="1:9" ht="51" customHeight="1" x14ac:dyDescent="0.25">
      <c r="A9437" s="200">
        <v>44020</v>
      </c>
      <c r="B9437" s="37" t="s">
        <v>8437</v>
      </c>
      <c r="C9437" s="23">
        <v>53</v>
      </c>
      <c r="D9437" s="49" t="s">
        <v>24388</v>
      </c>
      <c r="E9437" s="49" t="s">
        <v>24389</v>
      </c>
      <c r="F9437" s="50" t="s">
        <v>24390</v>
      </c>
      <c r="G9437" s="217">
        <v>2134195.2200000002</v>
      </c>
      <c r="H9437" s="212">
        <v>0</v>
      </c>
      <c r="I9437" s="212">
        <v>2134195.2200000002</v>
      </c>
    </row>
    <row r="9438" spans="1:9" ht="51" customHeight="1" x14ac:dyDescent="0.25">
      <c r="A9438" s="200">
        <v>44020</v>
      </c>
      <c r="B9438" s="37" t="s">
        <v>8437</v>
      </c>
      <c r="C9438" s="23">
        <v>53</v>
      </c>
      <c r="D9438" s="49" t="s">
        <v>24391</v>
      </c>
      <c r="E9438" s="49" t="s">
        <v>4964</v>
      </c>
      <c r="F9438" s="50" t="s">
        <v>24392</v>
      </c>
      <c r="G9438" s="217">
        <v>3599998.4</v>
      </c>
      <c r="H9438" s="212">
        <v>0</v>
      </c>
      <c r="I9438" s="212">
        <v>3599998.4</v>
      </c>
    </row>
    <row r="9439" spans="1:9" ht="51" customHeight="1" x14ac:dyDescent="0.25">
      <c r="A9439" s="200">
        <v>44020</v>
      </c>
      <c r="B9439" s="37" t="s">
        <v>8437</v>
      </c>
      <c r="C9439" s="23">
        <v>53</v>
      </c>
      <c r="D9439" s="49" t="s">
        <v>24393</v>
      </c>
      <c r="E9439" s="49" t="s">
        <v>4259</v>
      </c>
      <c r="F9439" s="50" t="s">
        <v>24394</v>
      </c>
      <c r="G9439" s="217">
        <v>3332445.15</v>
      </c>
      <c r="H9439" s="212">
        <v>0</v>
      </c>
      <c r="I9439" s="212">
        <v>3332445.15</v>
      </c>
    </row>
    <row r="9440" spans="1:9" ht="51" customHeight="1" x14ac:dyDescent="0.25">
      <c r="A9440" s="200">
        <v>44020</v>
      </c>
      <c r="B9440" s="37" t="s">
        <v>8437</v>
      </c>
      <c r="C9440" s="23">
        <v>53</v>
      </c>
      <c r="D9440" s="49" t="s">
        <v>24395</v>
      </c>
      <c r="E9440" s="49" t="s">
        <v>24396</v>
      </c>
      <c r="F9440" s="50" t="s">
        <v>24397</v>
      </c>
      <c r="G9440" s="217">
        <v>1866028.25</v>
      </c>
      <c r="H9440" s="212">
        <v>0</v>
      </c>
      <c r="I9440" s="212">
        <v>1866028.25</v>
      </c>
    </row>
    <row r="9441" spans="1:9" ht="51" customHeight="1" x14ac:dyDescent="0.25">
      <c r="A9441" s="200">
        <v>44020</v>
      </c>
      <c r="B9441" s="37" t="s">
        <v>8437</v>
      </c>
      <c r="C9441" s="23">
        <v>53</v>
      </c>
      <c r="D9441" s="49" t="s">
        <v>24398</v>
      </c>
      <c r="E9441" s="49" t="s">
        <v>24399</v>
      </c>
      <c r="F9441" s="50" t="s">
        <v>24400</v>
      </c>
      <c r="G9441" s="217">
        <v>3500000.45</v>
      </c>
      <c r="H9441" s="212">
        <v>0</v>
      </c>
      <c r="I9441" s="212">
        <v>3500000.45</v>
      </c>
    </row>
    <row r="9442" spans="1:9" ht="51" customHeight="1" x14ac:dyDescent="0.25">
      <c r="A9442" s="200">
        <v>44020</v>
      </c>
      <c r="B9442" s="37" t="s">
        <v>8437</v>
      </c>
      <c r="C9442" s="23">
        <v>53</v>
      </c>
      <c r="D9442" s="49" t="s">
        <v>24401</v>
      </c>
      <c r="E9442" s="49" t="s">
        <v>4901</v>
      </c>
      <c r="F9442" s="50" t="s">
        <v>24402</v>
      </c>
      <c r="G9442" s="217">
        <v>1900000</v>
      </c>
      <c r="H9442" s="212">
        <v>0</v>
      </c>
      <c r="I9442" s="212">
        <v>1900000</v>
      </c>
    </row>
    <row r="9443" spans="1:9" ht="51" customHeight="1" x14ac:dyDescent="0.25">
      <c r="A9443" s="200">
        <v>44020</v>
      </c>
      <c r="B9443" s="37" t="s">
        <v>8437</v>
      </c>
      <c r="C9443" s="23">
        <v>53</v>
      </c>
      <c r="D9443" s="49" t="s">
        <v>24403</v>
      </c>
      <c r="E9443" s="49" t="s">
        <v>14714</v>
      </c>
      <c r="F9443" s="50" t="s">
        <v>24404</v>
      </c>
      <c r="G9443" s="217">
        <v>1900000</v>
      </c>
      <c r="H9443" s="212">
        <v>0</v>
      </c>
      <c r="I9443" s="212">
        <v>1900000</v>
      </c>
    </row>
    <row r="9444" spans="1:9" ht="51" customHeight="1" x14ac:dyDescent="0.25">
      <c r="A9444" s="200">
        <v>44020</v>
      </c>
      <c r="B9444" s="37" t="s">
        <v>8437</v>
      </c>
      <c r="C9444" s="23">
        <v>53</v>
      </c>
      <c r="D9444" s="49" t="s">
        <v>24405</v>
      </c>
      <c r="E9444" s="49" t="s">
        <v>1849</v>
      </c>
      <c r="F9444" s="50" t="s">
        <v>24406</v>
      </c>
      <c r="G9444" s="217">
        <v>4548051.76</v>
      </c>
      <c r="H9444" s="212">
        <v>0</v>
      </c>
      <c r="I9444" s="212">
        <v>4548051.76</v>
      </c>
    </row>
    <row r="9445" spans="1:9" ht="51" customHeight="1" x14ac:dyDescent="0.25">
      <c r="A9445" s="200">
        <v>44020</v>
      </c>
      <c r="B9445" s="37" t="s">
        <v>8437</v>
      </c>
      <c r="C9445" s="23">
        <v>53</v>
      </c>
      <c r="D9445" s="49" t="s">
        <v>24407</v>
      </c>
      <c r="E9445" s="49" t="s">
        <v>24408</v>
      </c>
      <c r="F9445" s="50" t="s">
        <v>24409</v>
      </c>
      <c r="G9445" s="217">
        <v>1738806.85</v>
      </c>
      <c r="H9445" s="212">
        <v>0</v>
      </c>
      <c r="I9445" s="212">
        <v>1738806.85</v>
      </c>
    </row>
    <row r="9446" spans="1:9" ht="51" customHeight="1" x14ac:dyDescent="0.25">
      <c r="A9446" s="200">
        <v>44020</v>
      </c>
      <c r="B9446" s="37" t="s">
        <v>8437</v>
      </c>
      <c r="C9446" s="23">
        <v>53</v>
      </c>
      <c r="D9446" s="49" t="s">
        <v>24410</v>
      </c>
      <c r="E9446" s="49" t="s">
        <v>1802</v>
      </c>
      <c r="F9446" s="50" t="s">
        <v>24411</v>
      </c>
      <c r="G9446" s="217">
        <v>4750000</v>
      </c>
      <c r="H9446" s="212">
        <v>0</v>
      </c>
      <c r="I9446" s="212">
        <v>4750000</v>
      </c>
    </row>
    <row r="9447" spans="1:9" ht="51" customHeight="1" x14ac:dyDescent="0.25">
      <c r="A9447" s="200">
        <v>44020</v>
      </c>
      <c r="B9447" s="37" t="s">
        <v>8437</v>
      </c>
      <c r="C9447" s="23">
        <v>53</v>
      </c>
      <c r="D9447" s="49" t="s">
        <v>24412</v>
      </c>
      <c r="E9447" s="49" t="s">
        <v>24413</v>
      </c>
      <c r="F9447" s="50" t="s">
        <v>24414</v>
      </c>
      <c r="G9447" s="217">
        <v>1187816.42</v>
      </c>
      <c r="H9447" s="212">
        <v>0</v>
      </c>
      <c r="I9447" s="212">
        <v>1187816.42</v>
      </c>
    </row>
    <row r="9448" spans="1:9" ht="51" customHeight="1" x14ac:dyDescent="0.25">
      <c r="A9448" s="200">
        <v>44020</v>
      </c>
      <c r="B9448" s="37" t="s">
        <v>8437</v>
      </c>
      <c r="C9448" s="23">
        <v>53</v>
      </c>
      <c r="D9448" s="49" t="s">
        <v>24415</v>
      </c>
      <c r="E9448" s="49" t="s">
        <v>298</v>
      </c>
      <c r="F9448" s="50" t="s">
        <v>24416</v>
      </c>
      <c r="G9448" s="217">
        <v>1458421.45</v>
      </c>
      <c r="H9448" s="212">
        <v>0</v>
      </c>
      <c r="I9448" s="212">
        <v>1458421.45</v>
      </c>
    </row>
    <row r="9449" spans="1:9" ht="51" customHeight="1" x14ac:dyDescent="0.25">
      <c r="A9449" s="200">
        <v>44020</v>
      </c>
      <c r="B9449" s="37" t="s">
        <v>8437</v>
      </c>
      <c r="C9449" s="23">
        <v>53</v>
      </c>
      <c r="D9449" s="49" t="s">
        <v>24417</v>
      </c>
      <c r="E9449" s="49" t="s">
        <v>24418</v>
      </c>
      <c r="F9449" s="50" t="s">
        <v>24419</v>
      </c>
      <c r="G9449" s="217">
        <v>4264379.16</v>
      </c>
      <c r="H9449" s="212">
        <v>0</v>
      </c>
      <c r="I9449" s="212">
        <v>4264379.16</v>
      </c>
    </row>
    <row r="9450" spans="1:9" ht="51" customHeight="1" x14ac:dyDescent="0.25">
      <c r="A9450" s="200">
        <v>44020</v>
      </c>
      <c r="B9450" s="37" t="s">
        <v>8437</v>
      </c>
      <c r="C9450" s="23">
        <v>53</v>
      </c>
      <c r="D9450" s="49" t="s">
        <v>24420</v>
      </c>
      <c r="E9450" s="49" t="s">
        <v>17012</v>
      </c>
      <c r="F9450" s="50" t="s">
        <v>24421</v>
      </c>
      <c r="G9450" s="217">
        <v>4199300.0999999996</v>
      </c>
      <c r="H9450" s="212">
        <v>0</v>
      </c>
      <c r="I9450" s="212">
        <v>4199300.0999999996</v>
      </c>
    </row>
    <row r="9451" spans="1:9" ht="51" customHeight="1" x14ac:dyDescent="0.25">
      <c r="A9451" s="200">
        <v>44020</v>
      </c>
      <c r="B9451" s="37" t="s">
        <v>8437</v>
      </c>
      <c r="C9451" s="23">
        <v>53</v>
      </c>
      <c r="D9451" s="49" t="s">
        <v>24422</v>
      </c>
      <c r="E9451" s="49" t="s">
        <v>20425</v>
      </c>
      <c r="F9451" s="50" t="s">
        <v>24423</v>
      </c>
      <c r="G9451" s="217">
        <v>4253251.5199999996</v>
      </c>
      <c r="H9451" s="212">
        <v>0</v>
      </c>
      <c r="I9451" s="212">
        <v>4253251.5199999996</v>
      </c>
    </row>
    <row r="9452" spans="1:9" ht="51" customHeight="1" x14ac:dyDescent="0.25">
      <c r="A9452" s="200">
        <v>44020</v>
      </c>
      <c r="B9452" s="37" t="s">
        <v>8437</v>
      </c>
      <c r="C9452" s="23">
        <v>53</v>
      </c>
      <c r="D9452" s="49" t="s">
        <v>24424</v>
      </c>
      <c r="E9452" s="49" t="s">
        <v>24425</v>
      </c>
      <c r="F9452" s="50" t="s">
        <v>24426</v>
      </c>
      <c r="G9452" s="217">
        <v>1497318.75</v>
      </c>
      <c r="H9452" s="212">
        <v>0</v>
      </c>
      <c r="I9452" s="212">
        <v>1497318.75</v>
      </c>
    </row>
    <row r="9453" spans="1:9" ht="51" customHeight="1" x14ac:dyDescent="0.25">
      <c r="A9453" s="200">
        <v>44020</v>
      </c>
      <c r="B9453" s="37" t="s">
        <v>8437</v>
      </c>
      <c r="C9453" s="23">
        <v>53</v>
      </c>
      <c r="D9453" s="49" t="s">
        <v>24427</v>
      </c>
      <c r="E9453" s="49" t="s">
        <v>10921</v>
      </c>
      <c r="F9453" s="50" t="s">
        <v>24428</v>
      </c>
      <c r="G9453" s="217">
        <v>678515.59</v>
      </c>
      <c r="H9453" s="212">
        <v>0</v>
      </c>
      <c r="I9453" s="212">
        <v>678515.59</v>
      </c>
    </row>
    <row r="9454" spans="1:9" ht="51" customHeight="1" x14ac:dyDescent="0.25">
      <c r="A9454" s="200">
        <v>44020</v>
      </c>
      <c r="B9454" s="37" t="s">
        <v>8437</v>
      </c>
      <c r="C9454" s="23">
        <v>62</v>
      </c>
      <c r="D9454" s="49" t="s">
        <v>24429</v>
      </c>
      <c r="E9454" s="49" t="s">
        <v>4973</v>
      </c>
      <c r="F9454" s="50" t="s">
        <v>24430</v>
      </c>
      <c r="G9454" s="217">
        <v>457491.5</v>
      </c>
      <c r="H9454" s="212">
        <v>0</v>
      </c>
      <c r="I9454" s="212">
        <v>457491.5</v>
      </c>
    </row>
    <row r="9455" spans="1:9" ht="51" customHeight="1" x14ac:dyDescent="0.25">
      <c r="A9455" s="200">
        <v>44020</v>
      </c>
      <c r="B9455" s="37" t="s">
        <v>8437</v>
      </c>
      <c r="C9455" s="23">
        <v>62</v>
      </c>
      <c r="D9455" s="49" t="s">
        <v>24431</v>
      </c>
      <c r="E9455" s="49" t="s">
        <v>24070</v>
      </c>
      <c r="F9455" s="50" t="s">
        <v>24432</v>
      </c>
      <c r="G9455" s="217">
        <v>9242183.0500000007</v>
      </c>
      <c r="H9455" s="212">
        <v>0</v>
      </c>
      <c r="I9455" s="212">
        <v>9242183.0500000007</v>
      </c>
    </row>
    <row r="9456" spans="1:9" ht="51" customHeight="1" x14ac:dyDescent="0.25">
      <c r="A9456" s="200">
        <v>44020</v>
      </c>
      <c r="B9456" s="37" t="s">
        <v>8437</v>
      </c>
      <c r="C9456" s="23">
        <v>62</v>
      </c>
      <c r="D9456" s="49" t="s">
        <v>24433</v>
      </c>
      <c r="E9456" s="49" t="s">
        <v>21285</v>
      </c>
      <c r="F9456" s="50" t="s">
        <v>24434</v>
      </c>
      <c r="G9456" s="217">
        <v>1425000</v>
      </c>
      <c r="H9456" s="212">
        <v>0</v>
      </c>
      <c r="I9456" s="212">
        <v>1425000</v>
      </c>
    </row>
    <row r="9457" spans="1:9" ht="51" customHeight="1" x14ac:dyDescent="0.25">
      <c r="A9457" s="200">
        <v>44020</v>
      </c>
      <c r="B9457" s="37" t="s">
        <v>8437</v>
      </c>
      <c r="C9457" s="23">
        <v>62</v>
      </c>
      <c r="D9457" s="49" t="s">
        <v>24435</v>
      </c>
      <c r="E9457" s="49" t="s">
        <v>24436</v>
      </c>
      <c r="F9457" s="50" t="s">
        <v>24437</v>
      </c>
      <c r="G9457" s="217">
        <v>1422765.6</v>
      </c>
      <c r="H9457" s="212">
        <v>0</v>
      </c>
      <c r="I9457" s="212">
        <v>1422765.6</v>
      </c>
    </row>
    <row r="9458" spans="1:9" ht="51" customHeight="1" x14ac:dyDescent="0.25">
      <c r="A9458" s="200">
        <v>44020</v>
      </c>
      <c r="B9458" s="37" t="s">
        <v>8437</v>
      </c>
      <c r="C9458" s="23">
        <v>62</v>
      </c>
      <c r="D9458" s="49" t="s">
        <v>24438</v>
      </c>
      <c r="E9458" s="49" t="s">
        <v>9996</v>
      </c>
      <c r="F9458" s="50" t="s">
        <v>24439</v>
      </c>
      <c r="G9458" s="217">
        <v>1488332.85</v>
      </c>
      <c r="H9458" s="212">
        <v>0</v>
      </c>
      <c r="I9458" s="212">
        <v>1488332.85</v>
      </c>
    </row>
    <row r="9459" spans="1:9" ht="51" customHeight="1" x14ac:dyDescent="0.25">
      <c r="A9459" s="200">
        <v>44020</v>
      </c>
      <c r="B9459" s="37" t="s">
        <v>8437</v>
      </c>
      <c r="C9459" s="23">
        <v>65</v>
      </c>
      <c r="D9459" s="49" t="s">
        <v>24440</v>
      </c>
      <c r="E9459" s="49" t="s">
        <v>24441</v>
      </c>
      <c r="F9459" s="50" t="s">
        <v>24442</v>
      </c>
      <c r="G9459" s="217">
        <v>2280000</v>
      </c>
      <c r="H9459" s="212">
        <v>0</v>
      </c>
      <c r="I9459" s="212">
        <v>2280000</v>
      </c>
    </row>
    <row r="9460" spans="1:9" ht="51" customHeight="1" x14ac:dyDescent="0.25">
      <c r="A9460" s="200">
        <v>44020</v>
      </c>
      <c r="B9460" s="37" t="s">
        <v>8437</v>
      </c>
      <c r="C9460" s="23">
        <v>65</v>
      </c>
      <c r="D9460" s="49" t="s">
        <v>24443</v>
      </c>
      <c r="E9460" s="49" t="s">
        <v>24444</v>
      </c>
      <c r="F9460" s="50" t="s">
        <v>24445</v>
      </c>
      <c r="G9460" s="217">
        <v>1219432.3500000001</v>
      </c>
      <c r="H9460" s="212">
        <v>0</v>
      </c>
      <c r="I9460" s="212">
        <v>1219432.3500000001</v>
      </c>
    </row>
    <row r="9461" spans="1:9" ht="51" customHeight="1" x14ac:dyDescent="0.25">
      <c r="A9461" s="200">
        <v>44020</v>
      </c>
      <c r="B9461" s="37" t="s">
        <v>2580</v>
      </c>
      <c r="C9461" s="23">
        <v>66</v>
      </c>
      <c r="D9461" s="49" t="s">
        <v>24446</v>
      </c>
      <c r="E9461" s="49" t="s">
        <v>24447</v>
      </c>
      <c r="F9461" s="50" t="s">
        <v>24448</v>
      </c>
      <c r="G9461" s="217">
        <v>10200000</v>
      </c>
      <c r="H9461" s="212">
        <v>1200000</v>
      </c>
      <c r="I9461" s="212">
        <v>11400000</v>
      </c>
    </row>
    <row r="9462" spans="1:9" ht="51" customHeight="1" x14ac:dyDescent="0.25">
      <c r="A9462" s="200">
        <v>44020</v>
      </c>
      <c r="B9462" s="37" t="s">
        <v>2580</v>
      </c>
      <c r="C9462" s="23">
        <v>66</v>
      </c>
      <c r="D9462" s="49" t="s">
        <v>24449</v>
      </c>
      <c r="E9462" s="49" t="s">
        <v>2089</v>
      </c>
      <c r="F9462" s="50" t="s">
        <v>24450</v>
      </c>
      <c r="G9462" s="217">
        <v>10201912.550000001</v>
      </c>
      <c r="H9462" s="212">
        <v>600112.51</v>
      </c>
      <c r="I9462" s="212">
        <v>10802025.060000001</v>
      </c>
    </row>
    <row r="9463" spans="1:9" ht="51" customHeight="1" x14ac:dyDescent="0.25">
      <c r="A9463" s="200">
        <v>44020</v>
      </c>
      <c r="B9463" s="37" t="s">
        <v>8437</v>
      </c>
      <c r="C9463" s="23">
        <v>68</v>
      </c>
      <c r="D9463" s="49" t="s">
        <v>24451</v>
      </c>
      <c r="E9463" s="49" t="s">
        <v>24452</v>
      </c>
      <c r="F9463" s="50" t="s">
        <v>24453</v>
      </c>
      <c r="G9463" s="217">
        <v>1424459.99</v>
      </c>
      <c r="H9463" s="212">
        <v>0</v>
      </c>
      <c r="I9463" s="212">
        <v>1424459.99</v>
      </c>
    </row>
    <row r="9464" spans="1:9" ht="51" customHeight="1" x14ac:dyDescent="0.25">
      <c r="A9464" s="200">
        <v>44020</v>
      </c>
      <c r="B9464" s="37" t="s">
        <v>8437</v>
      </c>
      <c r="C9464" s="23">
        <v>68</v>
      </c>
      <c r="D9464" s="49" t="s">
        <v>24454</v>
      </c>
      <c r="E9464" s="49" t="s">
        <v>3711</v>
      </c>
      <c r="F9464" s="50" t="s">
        <v>24455</v>
      </c>
      <c r="G9464" s="217">
        <v>1582594.58</v>
      </c>
      <c r="H9464" s="212">
        <v>0</v>
      </c>
      <c r="I9464" s="212">
        <v>1582594.58</v>
      </c>
    </row>
    <row r="9465" spans="1:9" ht="51" customHeight="1" x14ac:dyDescent="0.25">
      <c r="A9465" s="200">
        <v>44020</v>
      </c>
      <c r="B9465" s="37" t="s">
        <v>8437</v>
      </c>
      <c r="C9465" s="23">
        <v>68</v>
      </c>
      <c r="D9465" s="49" t="s">
        <v>24456</v>
      </c>
      <c r="E9465" s="49" t="s">
        <v>24457</v>
      </c>
      <c r="F9465" s="50" t="s">
        <v>24458</v>
      </c>
      <c r="G9465" s="217">
        <v>4924634.17</v>
      </c>
      <c r="H9465" s="212">
        <v>0</v>
      </c>
      <c r="I9465" s="212">
        <v>4924634.17</v>
      </c>
    </row>
    <row r="9466" spans="1:9" ht="51" customHeight="1" x14ac:dyDescent="0.25">
      <c r="A9466" s="200">
        <v>44020</v>
      </c>
      <c r="B9466" s="37" t="s">
        <v>2581</v>
      </c>
      <c r="C9466" s="23">
        <v>78</v>
      </c>
      <c r="D9466" s="49" t="s">
        <v>24459</v>
      </c>
      <c r="E9466" s="49" t="s">
        <v>24460</v>
      </c>
      <c r="F9466" s="50" t="s">
        <v>24461</v>
      </c>
      <c r="G9466" s="217">
        <v>1084580.06</v>
      </c>
      <c r="H9466" s="212">
        <v>0</v>
      </c>
      <c r="I9466" s="212">
        <v>1084580.06</v>
      </c>
    </row>
    <row r="9467" spans="1:9" ht="51" customHeight="1" x14ac:dyDescent="0.25">
      <c r="A9467" s="200">
        <v>44020</v>
      </c>
      <c r="B9467" s="37" t="s">
        <v>2581</v>
      </c>
      <c r="C9467" s="23">
        <v>78</v>
      </c>
      <c r="D9467" s="49" t="s">
        <v>24462</v>
      </c>
      <c r="E9467" s="49" t="s">
        <v>24463</v>
      </c>
      <c r="F9467" s="50" t="s">
        <v>24464</v>
      </c>
      <c r="G9467" s="217">
        <v>1573693.09</v>
      </c>
      <c r="H9467" s="212">
        <v>0</v>
      </c>
      <c r="I9467" s="212">
        <v>1573693.09</v>
      </c>
    </row>
    <row r="9468" spans="1:9" ht="51" customHeight="1" x14ac:dyDescent="0.25">
      <c r="A9468" s="200">
        <v>44020</v>
      </c>
      <c r="B9468" s="37" t="s">
        <v>2581</v>
      </c>
      <c r="C9468" s="23">
        <v>78</v>
      </c>
      <c r="D9468" s="49" t="s">
        <v>24465</v>
      </c>
      <c r="E9468" s="49" t="s">
        <v>175</v>
      </c>
      <c r="F9468" s="50" t="s">
        <v>24466</v>
      </c>
      <c r="G9468" s="217">
        <v>3693650.05</v>
      </c>
      <c r="H9468" s="212">
        <v>184682.5</v>
      </c>
      <c r="I9468" s="212">
        <v>3878332.55</v>
      </c>
    </row>
    <row r="9469" spans="1:9" ht="51" customHeight="1" x14ac:dyDescent="0.25">
      <c r="A9469" s="200">
        <v>44020</v>
      </c>
      <c r="B9469" s="37" t="s">
        <v>2581</v>
      </c>
      <c r="C9469" s="23">
        <v>78</v>
      </c>
      <c r="D9469" s="49" t="s">
        <v>24467</v>
      </c>
      <c r="E9469" s="49" t="s">
        <v>24468</v>
      </c>
      <c r="F9469" s="50" t="s">
        <v>24469</v>
      </c>
      <c r="G9469" s="217">
        <v>1397401.94</v>
      </c>
      <c r="H9469" s="212">
        <v>0</v>
      </c>
      <c r="I9469" s="212">
        <v>1397401.94</v>
      </c>
    </row>
    <row r="9470" spans="1:9" ht="51" customHeight="1" x14ac:dyDescent="0.25">
      <c r="A9470" s="200">
        <v>44020</v>
      </c>
      <c r="B9470" s="37" t="s">
        <v>2581</v>
      </c>
      <c r="C9470" s="23">
        <v>78</v>
      </c>
      <c r="D9470" s="49" t="s">
        <v>24470</v>
      </c>
      <c r="E9470" s="49" t="s">
        <v>24471</v>
      </c>
      <c r="F9470" s="50" t="s">
        <v>24472</v>
      </c>
      <c r="G9470" s="217">
        <v>3982023.2</v>
      </c>
      <c r="H9470" s="212">
        <v>0</v>
      </c>
      <c r="I9470" s="212">
        <v>3982023.2</v>
      </c>
    </row>
    <row r="9471" spans="1:9" ht="51" customHeight="1" x14ac:dyDescent="0.25">
      <c r="A9471" s="200">
        <v>44020</v>
      </c>
      <c r="B9471" s="37" t="s">
        <v>2581</v>
      </c>
      <c r="C9471" s="23">
        <v>78</v>
      </c>
      <c r="D9471" s="49" t="s">
        <v>24473</v>
      </c>
      <c r="E9471" s="49" t="s">
        <v>24474</v>
      </c>
      <c r="F9471" s="50" t="s">
        <v>24475</v>
      </c>
      <c r="G9471" s="217">
        <v>987147.25</v>
      </c>
      <c r="H9471" s="212">
        <v>0</v>
      </c>
      <c r="I9471" s="212">
        <v>987147.25</v>
      </c>
    </row>
    <row r="9472" spans="1:9" ht="51" customHeight="1" x14ac:dyDescent="0.25">
      <c r="A9472" s="200">
        <v>44020</v>
      </c>
      <c r="B9472" s="37" t="s">
        <v>2581</v>
      </c>
      <c r="C9472" s="23">
        <v>78</v>
      </c>
      <c r="D9472" s="49" t="s">
        <v>24476</v>
      </c>
      <c r="E9472" s="49" t="s">
        <v>24477</v>
      </c>
      <c r="F9472" s="50" t="s">
        <v>24478</v>
      </c>
      <c r="G9472" s="217">
        <v>1041055.39</v>
      </c>
      <c r="H9472" s="212">
        <v>0</v>
      </c>
      <c r="I9472" s="212">
        <v>1041055.39</v>
      </c>
    </row>
    <row r="9473" spans="1:9" ht="51" customHeight="1" x14ac:dyDescent="0.25">
      <c r="A9473" s="200">
        <v>44020</v>
      </c>
      <c r="B9473" s="37" t="s">
        <v>2581</v>
      </c>
      <c r="C9473" s="23">
        <v>78</v>
      </c>
      <c r="D9473" s="49" t="s">
        <v>24479</v>
      </c>
      <c r="E9473" s="49" t="s">
        <v>24480</v>
      </c>
      <c r="F9473" s="50" t="s">
        <v>24481</v>
      </c>
      <c r="G9473" s="217">
        <v>961736.88</v>
      </c>
      <c r="H9473" s="212">
        <v>0</v>
      </c>
      <c r="I9473" s="212">
        <v>961736.88</v>
      </c>
    </row>
    <row r="9474" spans="1:9" ht="51" customHeight="1" x14ac:dyDescent="0.25">
      <c r="A9474" s="200">
        <v>44020</v>
      </c>
      <c r="B9474" s="37" t="s">
        <v>2581</v>
      </c>
      <c r="C9474" s="23">
        <v>78</v>
      </c>
      <c r="D9474" s="49" t="s">
        <v>24482</v>
      </c>
      <c r="E9474" s="49" t="s">
        <v>24483</v>
      </c>
      <c r="F9474" s="50" t="s">
        <v>24484</v>
      </c>
      <c r="G9474" s="217">
        <v>1080302.4099999999</v>
      </c>
      <c r="H9474" s="212">
        <v>0</v>
      </c>
      <c r="I9474" s="212">
        <v>1080302.4099999999</v>
      </c>
    </row>
    <row r="9475" spans="1:9" ht="51" customHeight="1" x14ac:dyDescent="0.25">
      <c r="A9475" s="200">
        <v>44020</v>
      </c>
      <c r="B9475" s="37" t="s">
        <v>2581</v>
      </c>
      <c r="C9475" s="23">
        <v>78</v>
      </c>
      <c r="D9475" s="49" t="s">
        <v>24485</v>
      </c>
      <c r="E9475" s="49" t="s">
        <v>24486</v>
      </c>
      <c r="F9475" s="50" t="s">
        <v>24487</v>
      </c>
      <c r="G9475" s="217">
        <v>5276161.16</v>
      </c>
      <c r="H9475" s="212">
        <v>0</v>
      </c>
      <c r="I9475" s="212">
        <v>5276161.16</v>
      </c>
    </row>
    <row r="9476" spans="1:9" ht="51" customHeight="1" x14ac:dyDescent="0.25">
      <c r="A9476" s="200">
        <v>44020</v>
      </c>
      <c r="B9476" s="37" t="s">
        <v>2581</v>
      </c>
      <c r="C9476" s="23">
        <v>78</v>
      </c>
      <c r="D9476" s="49" t="s">
        <v>24488</v>
      </c>
      <c r="E9476" s="49" t="s">
        <v>24489</v>
      </c>
      <c r="F9476" s="50" t="s">
        <v>24490</v>
      </c>
      <c r="G9476" s="217">
        <v>2102082.33</v>
      </c>
      <c r="H9476" s="212">
        <v>0</v>
      </c>
      <c r="I9476" s="212">
        <v>2102082.33</v>
      </c>
    </row>
    <row r="9477" spans="1:9" ht="51" customHeight="1" x14ac:dyDescent="0.25">
      <c r="A9477" s="200">
        <v>44020</v>
      </c>
      <c r="B9477" s="37" t="s">
        <v>2581</v>
      </c>
      <c r="C9477" s="23">
        <v>78</v>
      </c>
      <c r="D9477" s="49" t="s">
        <v>24491</v>
      </c>
      <c r="E9477" s="49" t="s">
        <v>24492</v>
      </c>
      <c r="F9477" s="50" t="s">
        <v>24493</v>
      </c>
      <c r="G9477" s="217">
        <v>2236514.7999999998</v>
      </c>
      <c r="H9477" s="212">
        <v>0</v>
      </c>
      <c r="I9477" s="212">
        <v>2236514.7999999998</v>
      </c>
    </row>
    <row r="9478" spans="1:9" ht="51" customHeight="1" x14ac:dyDescent="0.25">
      <c r="A9478" s="200">
        <v>44020</v>
      </c>
      <c r="B9478" s="37" t="s">
        <v>2581</v>
      </c>
      <c r="C9478" s="23">
        <v>78</v>
      </c>
      <c r="D9478" s="49" t="s">
        <v>24494</v>
      </c>
      <c r="E9478" s="49" t="s">
        <v>24495</v>
      </c>
      <c r="F9478" s="50" t="s">
        <v>24496</v>
      </c>
      <c r="G9478" s="217">
        <v>2923800.61</v>
      </c>
      <c r="H9478" s="212">
        <v>0</v>
      </c>
      <c r="I9478" s="212">
        <v>2923800.61</v>
      </c>
    </row>
    <row r="9479" spans="1:9" ht="51" customHeight="1" x14ac:dyDescent="0.25">
      <c r="A9479" s="200">
        <v>44020</v>
      </c>
      <c r="B9479" s="37" t="s">
        <v>2581</v>
      </c>
      <c r="C9479" s="23">
        <v>78</v>
      </c>
      <c r="D9479" s="49" t="s">
        <v>24497</v>
      </c>
      <c r="E9479" s="49" t="s">
        <v>24498</v>
      </c>
      <c r="F9479" s="50" t="s">
        <v>24499</v>
      </c>
      <c r="G9479" s="217">
        <v>3180405.36</v>
      </c>
      <c r="H9479" s="212">
        <v>0</v>
      </c>
      <c r="I9479" s="212">
        <v>3180405.36</v>
      </c>
    </row>
    <row r="9480" spans="1:9" ht="51" customHeight="1" x14ac:dyDescent="0.25">
      <c r="A9480" s="200">
        <v>44020</v>
      </c>
      <c r="B9480" s="37" t="s">
        <v>2581</v>
      </c>
      <c r="C9480" s="23">
        <v>78</v>
      </c>
      <c r="D9480" s="49" t="s">
        <v>24500</v>
      </c>
      <c r="E9480" s="49" t="s">
        <v>24501</v>
      </c>
      <c r="F9480" s="50" t="s">
        <v>24502</v>
      </c>
      <c r="G9480" s="217">
        <v>6112133.9699999997</v>
      </c>
      <c r="H9480" s="212">
        <v>0</v>
      </c>
      <c r="I9480" s="212">
        <v>6112133.9699999997</v>
      </c>
    </row>
    <row r="9481" spans="1:9" ht="51" customHeight="1" x14ac:dyDescent="0.25">
      <c r="A9481" s="200">
        <v>44020</v>
      </c>
      <c r="B9481" s="37" t="s">
        <v>2581</v>
      </c>
      <c r="C9481" s="23">
        <v>78</v>
      </c>
      <c r="D9481" s="49" t="s">
        <v>24503</v>
      </c>
      <c r="E9481" s="49" t="s">
        <v>24504</v>
      </c>
      <c r="F9481" s="50" t="s">
        <v>24505</v>
      </c>
      <c r="G9481" s="217">
        <v>2251458.4300000002</v>
      </c>
      <c r="H9481" s="212">
        <v>0</v>
      </c>
      <c r="I9481" s="212">
        <v>2251458.4300000002</v>
      </c>
    </row>
    <row r="9482" spans="1:9" ht="51" customHeight="1" x14ac:dyDescent="0.25">
      <c r="A9482" s="200">
        <v>44020</v>
      </c>
      <c r="B9482" s="37" t="s">
        <v>2581</v>
      </c>
      <c r="C9482" s="23">
        <v>78</v>
      </c>
      <c r="D9482" s="49" t="s">
        <v>24506</v>
      </c>
      <c r="E9482" s="49" t="s">
        <v>10764</v>
      </c>
      <c r="F9482" s="50" t="s">
        <v>10765</v>
      </c>
      <c r="G9482" s="217">
        <v>3229488.27</v>
      </c>
      <c r="H9482" s="212">
        <v>0</v>
      </c>
      <c r="I9482" s="212">
        <v>3229488.27</v>
      </c>
    </row>
    <row r="9483" spans="1:9" ht="51" customHeight="1" x14ac:dyDescent="0.25">
      <c r="A9483" s="200">
        <v>44020</v>
      </c>
      <c r="B9483" s="37" t="s">
        <v>2581</v>
      </c>
      <c r="C9483" s="23">
        <v>78</v>
      </c>
      <c r="D9483" s="49" t="s">
        <v>24507</v>
      </c>
      <c r="E9483" s="49" t="s">
        <v>24508</v>
      </c>
      <c r="F9483" s="50" t="s">
        <v>24509</v>
      </c>
      <c r="G9483" s="217">
        <v>588794.97</v>
      </c>
      <c r="H9483" s="212">
        <v>0</v>
      </c>
      <c r="I9483" s="212">
        <v>588794.97</v>
      </c>
    </row>
    <row r="9484" spans="1:9" ht="51" customHeight="1" x14ac:dyDescent="0.25">
      <c r="A9484" s="200">
        <v>44020</v>
      </c>
      <c r="B9484" s="37" t="s">
        <v>2581</v>
      </c>
      <c r="C9484" s="23">
        <v>78</v>
      </c>
      <c r="D9484" s="49" t="s">
        <v>24510</v>
      </c>
      <c r="E9484" s="49" t="s">
        <v>24511</v>
      </c>
      <c r="F9484" s="50" t="s">
        <v>24512</v>
      </c>
      <c r="G9484" s="217">
        <v>300248.40000000002</v>
      </c>
      <c r="H9484" s="212">
        <v>0</v>
      </c>
      <c r="I9484" s="212">
        <v>300248.40000000002</v>
      </c>
    </row>
    <row r="9485" spans="1:9" ht="51" customHeight="1" x14ac:dyDescent="0.25">
      <c r="A9485" s="200">
        <v>44020</v>
      </c>
      <c r="B9485" s="37" t="s">
        <v>2581</v>
      </c>
      <c r="C9485" s="23">
        <v>78</v>
      </c>
      <c r="D9485" s="49" t="s">
        <v>24513</v>
      </c>
      <c r="E9485" s="49" t="s">
        <v>24514</v>
      </c>
      <c r="F9485" s="50" t="s">
        <v>24515</v>
      </c>
      <c r="G9485" s="217">
        <v>1445418.91</v>
      </c>
      <c r="H9485" s="212">
        <v>0</v>
      </c>
      <c r="I9485" s="212">
        <v>1445418.91</v>
      </c>
    </row>
    <row r="9486" spans="1:9" ht="51" customHeight="1" x14ac:dyDescent="0.25">
      <c r="A9486" s="200">
        <v>44020</v>
      </c>
      <c r="B9486" s="37" t="s">
        <v>2581</v>
      </c>
      <c r="C9486" s="23">
        <v>78</v>
      </c>
      <c r="D9486" s="49" t="s">
        <v>24516</v>
      </c>
      <c r="E9486" s="49" t="s">
        <v>24517</v>
      </c>
      <c r="F9486" s="50" t="s">
        <v>24518</v>
      </c>
      <c r="G9486" s="217">
        <v>1904490.87</v>
      </c>
      <c r="H9486" s="212">
        <v>0</v>
      </c>
      <c r="I9486" s="212">
        <v>1904490.87</v>
      </c>
    </row>
    <row r="9487" spans="1:9" ht="51" customHeight="1" x14ac:dyDescent="0.25">
      <c r="A9487" s="200">
        <v>44020</v>
      </c>
      <c r="B9487" s="37" t="s">
        <v>2581</v>
      </c>
      <c r="C9487" s="23">
        <v>78</v>
      </c>
      <c r="D9487" s="49" t="s">
        <v>24519</v>
      </c>
      <c r="E9487" s="49" t="s">
        <v>24520</v>
      </c>
      <c r="F9487" s="50" t="s">
        <v>24521</v>
      </c>
      <c r="G9487" s="217">
        <v>877805.88</v>
      </c>
      <c r="H9487" s="212">
        <v>0</v>
      </c>
      <c r="I9487" s="212">
        <v>877805.88</v>
      </c>
    </row>
    <row r="9488" spans="1:9" ht="51" customHeight="1" x14ac:dyDescent="0.25">
      <c r="A9488" s="200">
        <v>44020</v>
      </c>
      <c r="B9488" s="37" t="s">
        <v>2581</v>
      </c>
      <c r="C9488" s="23">
        <v>78</v>
      </c>
      <c r="D9488" s="49" t="s">
        <v>24522</v>
      </c>
      <c r="E9488" s="49" t="s">
        <v>10818</v>
      </c>
      <c r="F9488" s="50" t="s">
        <v>10819</v>
      </c>
      <c r="G9488" s="217">
        <v>1586873.86</v>
      </c>
      <c r="H9488" s="212">
        <v>0</v>
      </c>
      <c r="I9488" s="212">
        <v>1586873.86</v>
      </c>
    </row>
    <row r="9489" spans="1:9" ht="51" customHeight="1" x14ac:dyDescent="0.25">
      <c r="A9489" s="200">
        <v>44020</v>
      </c>
      <c r="B9489" s="37" t="s">
        <v>2581</v>
      </c>
      <c r="C9489" s="23">
        <v>78</v>
      </c>
      <c r="D9489" s="49" t="s">
        <v>24523</v>
      </c>
      <c r="E9489" s="49" t="s">
        <v>24524</v>
      </c>
      <c r="F9489" s="50" t="s">
        <v>24525</v>
      </c>
      <c r="G9489" s="217">
        <v>3022134.06</v>
      </c>
      <c r="H9489" s="212">
        <v>0</v>
      </c>
      <c r="I9489" s="212">
        <v>3022134.06</v>
      </c>
    </row>
    <row r="9490" spans="1:9" ht="51" customHeight="1" x14ac:dyDescent="0.25">
      <c r="A9490" s="200">
        <v>44020</v>
      </c>
      <c r="B9490" s="37" t="s">
        <v>2581</v>
      </c>
      <c r="C9490" s="23">
        <v>78</v>
      </c>
      <c r="D9490" s="49" t="s">
        <v>24526</v>
      </c>
      <c r="E9490" s="49" t="s">
        <v>24527</v>
      </c>
      <c r="F9490" s="50" t="s">
        <v>24528</v>
      </c>
      <c r="G9490" s="217">
        <v>1263096.8899999999</v>
      </c>
      <c r="H9490" s="212">
        <v>0</v>
      </c>
      <c r="I9490" s="212">
        <v>1263096.8899999999</v>
      </c>
    </row>
    <row r="9491" spans="1:9" ht="51" customHeight="1" x14ac:dyDescent="0.25">
      <c r="A9491" s="200">
        <v>44020</v>
      </c>
      <c r="B9491" s="37" t="s">
        <v>2581</v>
      </c>
      <c r="C9491" s="23">
        <v>78</v>
      </c>
      <c r="D9491" s="49" t="s">
        <v>24529</v>
      </c>
      <c r="E9491" s="49" t="s">
        <v>24530</v>
      </c>
      <c r="F9491" s="50" t="s">
        <v>24531</v>
      </c>
      <c r="G9491" s="217">
        <v>470165.38</v>
      </c>
      <c r="H9491" s="212">
        <v>0</v>
      </c>
      <c r="I9491" s="212">
        <v>470165.38</v>
      </c>
    </row>
    <row r="9492" spans="1:9" ht="51" customHeight="1" x14ac:dyDescent="0.25">
      <c r="A9492" s="200">
        <v>44020</v>
      </c>
      <c r="B9492" s="37" t="s">
        <v>2581</v>
      </c>
      <c r="C9492" s="23">
        <v>78</v>
      </c>
      <c r="D9492" s="49" t="s">
        <v>24532</v>
      </c>
      <c r="E9492" s="49" t="s">
        <v>24533</v>
      </c>
      <c r="F9492" s="50" t="s">
        <v>24534</v>
      </c>
      <c r="G9492" s="217">
        <v>1146257.8799999999</v>
      </c>
      <c r="H9492" s="212">
        <v>0</v>
      </c>
      <c r="I9492" s="212">
        <v>1146257.8799999999</v>
      </c>
    </row>
    <row r="9493" spans="1:9" ht="51" customHeight="1" x14ac:dyDescent="0.25">
      <c r="A9493" s="200">
        <v>44020</v>
      </c>
      <c r="B9493" s="37" t="s">
        <v>2581</v>
      </c>
      <c r="C9493" s="23">
        <v>78</v>
      </c>
      <c r="D9493" s="49" t="s">
        <v>24535</v>
      </c>
      <c r="E9493" s="49" t="s">
        <v>24536</v>
      </c>
      <c r="F9493" s="50" t="s">
        <v>24537</v>
      </c>
      <c r="G9493" s="217">
        <v>7023313.0800000001</v>
      </c>
      <c r="H9493" s="212">
        <v>0</v>
      </c>
      <c r="I9493" s="212">
        <v>7023313.0800000001</v>
      </c>
    </row>
    <row r="9494" spans="1:9" ht="51" customHeight="1" x14ac:dyDescent="0.25">
      <c r="A9494" s="200">
        <v>44020</v>
      </c>
      <c r="B9494" s="37" t="s">
        <v>2581</v>
      </c>
      <c r="C9494" s="23">
        <v>78</v>
      </c>
      <c r="D9494" s="49" t="s">
        <v>24538</v>
      </c>
      <c r="E9494" s="49" t="s">
        <v>11638</v>
      </c>
      <c r="F9494" s="50" t="s">
        <v>24539</v>
      </c>
      <c r="G9494" s="217">
        <v>2481439.14</v>
      </c>
      <c r="H9494" s="212">
        <v>0</v>
      </c>
      <c r="I9494" s="212">
        <v>2481439.14</v>
      </c>
    </row>
    <row r="9495" spans="1:9" ht="51" customHeight="1" x14ac:dyDescent="0.25">
      <c r="A9495" s="200">
        <v>44020</v>
      </c>
      <c r="B9495" s="37" t="s">
        <v>2581</v>
      </c>
      <c r="C9495" s="23">
        <v>78</v>
      </c>
      <c r="D9495" s="49" t="s">
        <v>24540</v>
      </c>
      <c r="E9495" s="49" t="s">
        <v>24541</v>
      </c>
      <c r="F9495" s="50" t="s">
        <v>24542</v>
      </c>
      <c r="G9495" s="217">
        <v>306504.18</v>
      </c>
      <c r="H9495" s="212">
        <v>0</v>
      </c>
      <c r="I9495" s="212">
        <v>306504.18</v>
      </c>
    </row>
    <row r="9496" spans="1:9" ht="51" customHeight="1" x14ac:dyDescent="0.25">
      <c r="A9496" s="200">
        <v>44020</v>
      </c>
      <c r="B9496" s="37" t="s">
        <v>2581</v>
      </c>
      <c r="C9496" s="23">
        <v>78</v>
      </c>
      <c r="D9496" s="49" t="s">
        <v>24543</v>
      </c>
      <c r="E9496" s="49" t="s">
        <v>24544</v>
      </c>
      <c r="F9496" s="50" t="s">
        <v>24545</v>
      </c>
      <c r="G9496" s="217">
        <v>868050.6</v>
      </c>
      <c r="H9496" s="212">
        <v>0</v>
      </c>
      <c r="I9496" s="212">
        <v>868050.6</v>
      </c>
    </row>
    <row r="9497" spans="1:9" ht="51" customHeight="1" x14ac:dyDescent="0.25">
      <c r="A9497" s="200">
        <v>44020</v>
      </c>
      <c r="B9497" s="37" t="s">
        <v>2581</v>
      </c>
      <c r="C9497" s="23">
        <v>78</v>
      </c>
      <c r="D9497" s="49" t="s">
        <v>24546</v>
      </c>
      <c r="E9497" s="49" t="s">
        <v>24547</v>
      </c>
      <c r="F9497" s="50" t="s">
        <v>24548</v>
      </c>
      <c r="G9497" s="217">
        <v>1818952.2</v>
      </c>
      <c r="H9497" s="212">
        <v>0</v>
      </c>
      <c r="I9497" s="212">
        <v>1818952.2</v>
      </c>
    </row>
    <row r="9498" spans="1:9" ht="51" customHeight="1" x14ac:dyDescent="0.25">
      <c r="A9498" s="200">
        <v>44020</v>
      </c>
      <c r="B9498" s="37" t="s">
        <v>2581</v>
      </c>
      <c r="C9498" s="23">
        <v>78</v>
      </c>
      <c r="D9498" s="49" t="s">
        <v>24549</v>
      </c>
      <c r="E9498" s="49" t="s">
        <v>24550</v>
      </c>
      <c r="F9498" s="50" t="s">
        <v>24551</v>
      </c>
      <c r="G9498" s="217">
        <v>6068343.4100000001</v>
      </c>
      <c r="H9498" s="212">
        <v>0</v>
      </c>
      <c r="I9498" s="212">
        <v>6068343.4100000001</v>
      </c>
    </row>
    <row r="9499" spans="1:9" ht="51" customHeight="1" x14ac:dyDescent="0.25">
      <c r="A9499" s="200">
        <v>44020</v>
      </c>
      <c r="B9499" s="37" t="s">
        <v>2581</v>
      </c>
      <c r="C9499" s="23">
        <v>78</v>
      </c>
      <c r="D9499" s="49" t="s">
        <v>24552</v>
      </c>
      <c r="E9499" s="49" t="s">
        <v>24553</v>
      </c>
      <c r="F9499" s="50" t="s">
        <v>24554</v>
      </c>
      <c r="G9499" s="217">
        <v>2224264.15</v>
      </c>
      <c r="H9499" s="212">
        <v>0</v>
      </c>
      <c r="I9499" s="212">
        <v>2224264.15</v>
      </c>
    </row>
    <row r="9500" spans="1:9" ht="51" customHeight="1" x14ac:dyDescent="0.25">
      <c r="A9500" s="200">
        <v>44020</v>
      </c>
      <c r="B9500" s="37" t="s">
        <v>2581</v>
      </c>
      <c r="C9500" s="23">
        <v>78</v>
      </c>
      <c r="D9500" s="49" t="s">
        <v>24555</v>
      </c>
      <c r="E9500" s="49" t="s">
        <v>24556</v>
      </c>
      <c r="F9500" s="50" t="s">
        <v>24557</v>
      </c>
      <c r="G9500" s="217">
        <v>1496620.46</v>
      </c>
      <c r="H9500" s="212">
        <v>0</v>
      </c>
      <c r="I9500" s="212">
        <v>1496620.46</v>
      </c>
    </row>
    <row r="9501" spans="1:9" ht="51" customHeight="1" x14ac:dyDescent="0.25">
      <c r="A9501" s="200">
        <v>44020</v>
      </c>
      <c r="B9501" s="37" t="s">
        <v>2581</v>
      </c>
      <c r="C9501" s="23">
        <v>78</v>
      </c>
      <c r="D9501" s="49" t="s">
        <v>24558</v>
      </c>
      <c r="E9501" s="49" t="s">
        <v>24559</v>
      </c>
      <c r="F9501" s="50" t="s">
        <v>24560</v>
      </c>
      <c r="G9501" s="217">
        <v>942337.08</v>
      </c>
      <c r="H9501" s="212">
        <v>0</v>
      </c>
      <c r="I9501" s="212">
        <v>942337.08</v>
      </c>
    </row>
    <row r="9502" spans="1:9" ht="51" customHeight="1" x14ac:dyDescent="0.25">
      <c r="A9502" s="200">
        <v>44020</v>
      </c>
      <c r="B9502" s="37" t="s">
        <v>2581</v>
      </c>
      <c r="C9502" s="23">
        <v>78</v>
      </c>
      <c r="D9502" s="49" t="s">
        <v>24561</v>
      </c>
      <c r="E9502" s="49" t="s">
        <v>24559</v>
      </c>
      <c r="F9502" s="50" t="s">
        <v>24562</v>
      </c>
      <c r="G9502" s="217">
        <v>1124262.42</v>
      </c>
      <c r="H9502" s="212">
        <v>0</v>
      </c>
      <c r="I9502" s="212">
        <v>1124262.42</v>
      </c>
    </row>
    <row r="9503" spans="1:9" ht="51" customHeight="1" x14ac:dyDescent="0.25">
      <c r="A9503" s="200">
        <v>44020</v>
      </c>
      <c r="B9503" s="37" t="s">
        <v>8437</v>
      </c>
      <c r="C9503" s="23">
        <v>85</v>
      </c>
      <c r="D9503" s="49" t="s">
        <v>24563</v>
      </c>
      <c r="E9503" s="49" t="s">
        <v>5346</v>
      </c>
      <c r="F9503" s="50" t="s">
        <v>24564</v>
      </c>
      <c r="G9503" s="217">
        <v>4750000</v>
      </c>
      <c r="H9503" s="212">
        <v>0</v>
      </c>
      <c r="I9503" s="212">
        <v>4750000</v>
      </c>
    </row>
    <row r="9504" spans="1:9" ht="51" customHeight="1" x14ac:dyDescent="0.25">
      <c r="A9504" s="200">
        <v>44026</v>
      </c>
      <c r="B9504" s="37" t="s">
        <v>2571</v>
      </c>
      <c r="C9504" s="23">
        <v>40</v>
      </c>
      <c r="D9504" s="49" t="s">
        <v>24565</v>
      </c>
      <c r="E9504" s="49" t="s">
        <v>27</v>
      </c>
      <c r="F9504" s="50" t="s">
        <v>24566</v>
      </c>
      <c r="G9504" s="217">
        <v>280930971.56999999</v>
      </c>
      <c r="H9504" s="212">
        <v>16525351.27</v>
      </c>
      <c r="I9504" s="212">
        <v>297456322.83999997</v>
      </c>
    </row>
    <row r="9505" spans="1:9" ht="51" customHeight="1" x14ac:dyDescent="0.25">
      <c r="A9505" s="200">
        <v>44026</v>
      </c>
      <c r="B9505" s="37" t="s">
        <v>2582</v>
      </c>
      <c r="C9505" s="23">
        <v>50</v>
      </c>
      <c r="D9505" s="49" t="s">
        <v>24567</v>
      </c>
      <c r="E9505" s="49" t="s">
        <v>2652</v>
      </c>
      <c r="F9505" s="50" t="s">
        <v>24568</v>
      </c>
      <c r="G9505" s="217">
        <v>43247797.700000003</v>
      </c>
      <c r="H9505" s="212">
        <v>2543988.1</v>
      </c>
      <c r="I9505" s="212">
        <v>45791785.799999997</v>
      </c>
    </row>
    <row r="9506" spans="1:9" ht="51" customHeight="1" x14ac:dyDescent="0.25">
      <c r="A9506" s="200">
        <v>44026</v>
      </c>
      <c r="B9506" s="37" t="s">
        <v>2582</v>
      </c>
      <c r="C9506" s="23">
        <v>50</v>
      </c>
      <c r="D9506" s="49" t="s">
        <v>24569</v>
      </c>
      <c r="E9506" s="49" t="s">
        <v>97</v>
      </c>
      <c r="F9506" s="50" t="s">
        <v>24570</v>
      </c>
      <c r="G9506" s="217">
        <v>49423675</v>
      </c>
      <c r="H9506" s="212">
        <v>2907275</v>
      </c>
      <c r="I9506" s="212">
        <v>52330950</v>
      </c>
    </row>
    <row r="9507" spans="1:9" ht="51" customHeight="1" x14ac:dyDescent="0.25">
      <c r="A9507" s="200">
        <v>44026</v>
      </c>
      <c r="B9507" s="37" t="s">
        <v>2582</v>
      </c>
      <c r="C9507" s="23">
        <v>50</v>
      </c>
      <c r="D9507" s="49" t="s">
        <v>24571</v>
      </c>
      <c r="E9507" s="49" t="s">
        <v>14632</v>
      </c>
      <c r="F9507" s="50" t="s">
        <v>24572</v>
      </c>
      <c r="G9507" s="217">
        <v>13600000</v>
      </c>
      <c r="H9507" s="212">
        <v>800000</v>
      </c>
      <c r="I9507" s="212">
        <v>14400000</v>
      </c>
    </row>
    <row r="9508" spans="1:9" ht="51" customHeight="1" x14ac:dyDescent="0.25">
      <c r="A9508" s="200">
        <v>44026</v>
      </c>
      <c r="B9508" s="37" t="s">
        <v>2582</v>
      </c>
      <c r="C9508" s="23">
        <v>51</v>
      </c>
      <c r="D9508" s="49" t="s">
        <v>24573</v>
      </c>
      <c r="E9508" s="49" t="s">
        <v>7036</v>
      </c>
      <c r="F9508" s="50" t="s">
        <v>24574</v>
      </c>
      <c r="G9508" s="217">
        <v>4027202.76</v>
      </c>
      <c r="H9508" s="212">
        <v>236894.28</v>
      </c>
      <c r="I9508" s="212">
        <v>4264097.04</v>
      </c>
    </row>
    <row r="9509" spans="1:9" ht="51" customHeight="1" x14ac:dyDescent="0.25">
      <c r="A9509" s="200">
        <v>44026</v>
      </c>
      <c r="B9509" s="37" t="s">
        <v>2582</v>
      </c>
      <c r="C9509" s="23">
        <v>51</v>
      </c>
      <c r="D9509" s="49" t="s">
        <v>24575</v>
      </c>
      <c r="E9509" s="49" t="s">
        <v>11626</v>
      </c>
      <c r="F9509" s="50" t="s">
        <v>24576</v>
      </c>
      <c r="G9509" s="217">
        <v>2720597.88</v>
      </c>
      <c r="H9509" s="212">
        <v>160035.17000000001</v>
      </c>
      <c r="I9509" s="212">
        <v>2880633.05</v>
      </c>
    </row>
    <row r="9510" spans="1:9" ht="51" customHeight="1" x14ac:dyDescent="0.25">
      <c r="A9510" s="200">
        <v>44026</v>
      </c>
      <c r="B9510" s="37" t="s">
        <v>8437</v>
      </c>
      <c r="C9510" s="23">
        <v>53</v>
      </c>
      <c r="D9510" s="49" t="s">
        <v>24577</v>
      </c>
      <c r="E9510" s="49" t="s">
        <v>24578</v>
      </c>
      <c r="F9510" s="50" t="s">
        <v>24579</v>
      </c>
      <c r="G9510" s="217">
        <v>224964.62</v>
      </c>
      <c r="H9510" s="212">
        <v>0</v>
      </c>
      <c r="I9510" s="212">
        <v>224964.62</v>
      </c>
    </row>
    <row r="9511" spans="1:9" ht="51" customHeight="1" x14ac:dyDescent="0.25">
      <c r="A9511" s="200">
        <v>44026</v>
      </c>
      <c r="B9511" s="37" t="s">
        <v>8437</v>
      </c>
      <c r="C9511" s="23">
        <v>53</v>
      </c>
      <c r="D9511" s="49" t="s">
        <v>24580</v>
      </c>
      <c r="E9511" s="49" t="s">
        <v>9761</v>
      </c>
      <c r="F9511" s="50" t="s">
        <v>24581</v>
      </c>
      <c r="G9511" s="217">
        <v>2284426.0499999998</v>
      </c>
      <c r="H9511" s="212">
        <v>0</v>
      </c>
      <c r="I9511" s="212">
        <v>2284426.0499999998</v>
      </c>
    </row>
    <row r="9512" spans="1:9" ht="51" customHeight="1" x14ac:dyDescent="0.25">
      <c r="A9512" s="200">
        <v>44026</v>
      </c>
      <c r="B9512" s="37" t="s">
        <v>8437</v>
      </c>
      <c r="C9512" s="23">
        <v>68</v>
      </c>
      <c r="D9512" s="49" t="s">
        <v>24582</v>
      </c>
      <c r="E9512" s="49" t="s">
        <v>24583</v>
      </c>
      <c r="F9512" s="50" t="s">
        <v>24584</v>
      </c>
      <c r="G9512" s="217">
        <v>1424814.41</v>
      </c>
      <c r="H9512" s="212">
        <v>0</v>
      </c>
      <c r="I9512" s="212">
        <v>1424814.41</v>
      </c>
    </row>
    <row r="9513" spans="1:9" ht="51" customHeight="1" x14ac:dyDescent="0.25">
      <c r="A9513" s="200">
        <v>44026</v>
      </c>
      <c r="B9513" s="37" t="s">
        <v>8437</v>
      </c>
      <c r="C9513" s="23">
        <v>68</v>
      </c>
      <c r="D9513" s="49" t="s">
        <v>24585</v>
      </c>
      <c r="E9513" s="49" t="s">
        <v>18805</v>
      </c>
      <c r="F9513" s="50" t="s">
        <v>24586</v>
      </c>
      <c r="G9513" s="217">
        <v>1891685.91</v>
      </c>
      <c r="H9513" s="212">
        <v>0</v>
      </c>
      <c r="I9513" s="212">
        <v>1891685.91</v>
      </c>
    </row>
    <row r="9514" spans="1:9" ht="51" customHeight="1" x14ac:dyDescent="0.25">
      <c r="A9514" s="200">
        <v>44026</v>
      </c>
      <c r="B9514" s="37" t="s">
        <v>8437</v>
      </c>
      <c r="C9514" s="23">
        <v>68</v>
      </c>
      <c r="D9514" s="49" t="s">
        <v>24587</v>
      </c>
      <c r="E9514" s="49" t="s">
        <v>15531</v>
      </c>
      <c r="F9514" s="50" t="s">
        <v>24588</v>
      </c>
      <c r="G9514" s="217">
        <v>973148.65</v>
      </c>
      <c r="H9514" s="212">
        <v>0</v>
      </c>
      <c r="I9514" s="212">
        <v>973148.65</v>
      </c>
    </row>
    <row r="9515" spans="1:9" ht="51" customHeight="1" x14ac:dyDescent="0.25">
      <c r="A9515" s="200">
        <v>44026</v>
      </c>
      <c r="B9515" s="37" t="s">
        <v>8437</v>
      </c>
      <c r="C9515" s="23">
        <v>68</v>
      </c>
      <c r="D9515" s="49" t="s">
        <v>24589</v>
      </c>
      <c r="E9515" s="49" t="s">
        <v>14549</v>
      </c>
      <c r="F9515" s="50" t="s">
        <v>24590</v>
      </c>
      <c r="G9515" s="217">
        <v>1203650</v>
      </c>
      <c r="H9515" s="212">
        <v>0</v>
      </c>
      <c r="I9515" s="212">
        <v>1203650</v>
      </c>
    </row>
    <row r="9516" spans="1:9" ht="51" customHeight="1" x14ac:dyDescent="0.25">
      <c r="A9516" s="200">
        <v>44026</v>
      </c>
      <c r="B9516" s="37" t="s">
        <v>8437</v>
      </c>
      <c r="C9516" s="23">
        <v>68</v>
      </c>
      <c r="D9516" s="49" t="s">
        <v>24591</v>
      </c>
      <c r="E9516" s="49" t="s">
        <v>6137</v>
      </c>
      <c r="F9516" s="50" t="s">
        <v>24592</v>
      </c>
      <c r="G9516" s="217">
        <v>4717898.37</v>
      </c>
      <c r="H9516" s="212">
        <v>0</v>
      </c>
      <c r="I9516" s="212">
        <v>4717898.37</v>
      </c>
    </row>
    <row r="9517" spans="1:9" ht="51" customHeight="1" x14ac:dyDescent="0.25">
      <c r="A9517" s="200">
        <v>44026</v>
      </c>
      <c r="B9517" s="37" t="s">
        <v>8437</v>
      </c>
      <c r="C9517" s="23">
        <v>68</v>
      </c>
      <c r="D9517" s="49" t="s">
        <v>24593</v>
      </c>
      <c r="E9517" s="49" t="s">
        <v>24594</v>
      </c>
      <c r="F9517" s="50" t="s">
        <v>24595</v>
      </c>
      <c r="G9517" s="217">
        <v>1882390.8</v>
      </c>
      <c r="H9517" s="212">
        <v>0</v>
      </c>
      <c r="I9517" s="212">
        <v>1882390.8</v>
      </c>
    </row>
    <row r="9518" spans="1:9" ht="51" customHeight="1" x14ac:dyDescent="0.25">
      <c r="A9518" s="200">
        <v>44026</v>
      </c>
      <c r="B9518" s="37" t="s">
        <v>8437</v>
      </c>
      <c r="C9518" s="23">
        <v>68</v>
      </c>
      <c r="D9518" s="49" t="s">
        <v>24596</v>
      </c>
      <c r="E9518" s="49" t="s">
        <v>23540</v>
      </c>
      <c r="F9518" s="50" t="s">
        <v>24597</v>
      </c>
      <c r="G9518" s="217">
        <v>1576950.27</v>
      </c>
      <c r="H9518" s="212">
        <v>0</v>
      </c>
      <c r="I9518" s="212">
        <v>1576950.27</v>
      </c>
    </row>
    <row r="9519" spans="1:9" ht="51" customHeight="1" x14ac:dyDescent="0.25">
      <c r="A9519" s="200">
        <v>44026</v>
      </c>
      <c r="B9519" s="37" t="s">
        <v>8437</v>
      </c>
      <c r="C9519" s="23">
        <v>68</v>
      </c>
      <c r="D9519" s="49" t="s">
        <v>24598</v>
      </c>
      <c r="E9519" s="49" t="s">
        <v>24599</v>
      </c>
      <c r="F9519" s="50" t="s">
        <v>24600</v>
      </c>
      <c r="G9519" s="217">
        <v>1424258.05</v>
      </c>
      <c r="H9519" s="212">
        <v>0</v>
      </c>
      <c r="I9519" s="212">
        <v>1424258.05</v>
      </c>
    </row>
    <row r="9520" spans="1:9" ht="51" customHeight="1" x14ac:dyDescent="0.25">
      <c r="A9520" s="200">
        <v>44026</v>
      </c>
      <c r="B9520" s="37" t="s">
        <v>2581</v>
      </c>
      <c r="C9520" s="23">
        <v>78</v>
      </c>
      <c r="D9520" s="49" t="s">
        <v>24601</v>
      </c>
      <c r="E9520" s="49" t="s">
        <v>24602</v>
      </c>
      <c r="F9520" s="50" t="s">
        <v>24603</v>
      </c>
      <c r="G9520" s="217">
        <v>5593867.2199999997</v>
      </c>
      <c r="H9520" s="212">
        <v>0</v>
      </c>
      <c r="I9520" s="212">
        <v>5593867.2199999997</v>
      </c>
    </row>
    <row r="9521" spans="1:9" ht="51" customHeight="1" x14ac:dyDescent="0.25">
      <c r="A9521" s="200">
        <v>44026</v>
      </c>
      <c r="B9521" s="37" t="s">
        <v>2581</v>
      </c>
      <c r="C9521" s="23">
        <v>78</v>
      </c>
      <c r="D9521" s="49" t="s">
        <v>24604</v>
      </c>
      <c r="E9521" s="49" t="s">
        <v>24605</v>
      </c>
      <c r="F9521" s="50" t="s">
        <v>24606</v>
      </c>
      <c r="G9521" s="217">
        <v>2059881.3</v>
      </c>
      <c r="H9521" s="212">
        <v>0</v>
      </c>
      <c r="I9521" s="212">
        <v>2059881.3</v>
      </c>
    </row>
    <row r="9522" spans="1:9" ht="51" customHeight="1" x14ac:dyDescent="0.25">
      <c r="A9522" s="200">
        <v>44026</v>
      </c>
      <c r="B9522" s="37" t="s">
        <v>2581</v>
      </c>
      <c r="C9522" s="23">
        <v>78</v>
      </c>
      <c r="D9522" s="49" t="s">
        <v>24607</v>
      </c>
      <c r="E9522" s="49" t="s">
        <v>17675</v>
      </c>
      <c r="F9522" s="50" t="s">
        <v>24608</v>
      </c>
      <c r="G9522" s="217">
        <v>2864540.94</v>
      </c>
      <c r="H9522" s="212">
        <v>0</v>
      </c>
      <c r="I9522" s="212">
        <v>2864540.94</v>
      </c>
    </row>
    <row r="9523" spans="1:9" ht="51" customHeight="1" x14ac:dyDescent="0.25">
      <c r="A9523" s="200">
        <v>44026</v>
      </c>
      <c r="B9523" s="37" t="s">
        <v>2581</v>
      </c>
      <c r="C9523" s="23">
        <v>78</v>
      </c>
      <c r="D9523" s="49" t="s">
        <v>24609</v>
      </c>
      <c r="E9523" s="49" t="s">
        <v>7432</v>
      </c>
      <c r="F9523" s="50" t="s">
        <v>24610</v>
      </c>
      <c r="G9523" s="217">
        <v>2776496.68</v>
      </c>
      <c r="H9523" s="212">
        <v>0</v>
      </c>
      <c r="I9523" s="212">
        <v>2776496.68</v>
      </c>
    </row>
    <row r="9524" spans="1:9" ht="51" customHeight="1" x14ac:dyDescent="0.25">
      <c r="A9524" s="200">
        <v>44026</v>
      </c>
      <c r="B9524" s="37" t="s">
        <v>2581</v>
      </c>
      <c r="C9524" s="23">
        <v>78</v>
      </c>
      <c r="D9524" s="49" t="s">
        <v>24611</v>
      </c>
      <c r="E9524" s="49" t="s">
        <v>24612</v>
      </c>
      <c r="F9524" s="50" t="s">
        <v>24613</v>
      </c>
      <c r="G9524" s="217">
        <v>913972</v>
      </c>
      <c r="H9524" s="212">
        <v>0</v>
      </c>
      <c r="I9524" s="212">
        <v>913972</v>
      </c>
    </row>
    <row r="9525" spans="1:9" ht="51" customHeight="1" x14ac:dyDescent="0.25">
      <c r="A9525" s="200">
        <v>44026</v>
      </c>
      <c r="B9525" s="37" t="s">
        <v>2581</v>
      </c>
      <c r="C9525" s="23">
        <v>78</v>
      </c>
      <c r="D9525" s="49" t="s">
        <v>24614</v>
      </c>
      <c r="E9525" s="49" t="s">
        <v>24615</v>
      </c>
      <c r="F9525" s="50" t="s">
        <v>24616</v>
      </c>
      <c r="G9525" s="217">
        <v>2653742.61</v>
      </c>
      <c r="H9525" s="212">
        <v>0</v>
      </c>
      <c r="I9525" s="212">
        <v>2653742.61</v>
      </c>
    </row>
    <row r="9526" spans="1:9" ht="51" customHeight="1" x14ac:dyDescent="0.25">
      <c r="A9526" s="200">
        <v>44026</v>
      </c>
      <c r="B9526" s="37" t="s">
        <v>2581</v>
      </c>
      <c r="C9526" s="23">
        <v>78</v>
      </c>
      <c r="D9526" s="49" t="s">
        <v>24617</v>
      </c>
      <c r="E9526" s="49" t="s">
        <v>24618</v>
      </c>
      <c r="F9526" s="50" t="s">
        <v>24619</v>
      </c>
      <c r="G9526" s="217">
        <v>1317380</v>
      </c>
      <c r="H9526" s="212">
        <v>0</v>
      </c>
      <c r="I9526" s="212">
        <v>1317380</v>
      </c>
    </row>
    <row r="9527" spans="1:9" ht="51" customHeight="1" x14ac:dyDescent="0.25">
      <c r="A9527" s="200">
        <v>44026</v>
      </c>
      <c r="B9527" s="37" t="s">
        <v>2581</v>
      </c>
      <c r="C9527" s="23">
        <v>78</v>
      </c>
      <c r="D9527" s="49" t="s">
        <v>24620</v>
      </c>
      <c r="E9527" s="49" t="s">
        <v>24621</v>
      </c>
      <c r="F9527" s="50" t="s">
        <v>24622</v>
      </c>
      <c r="G9527" s="217">
        <v>2978231.5</v>
      </c>
      <c r="H9527" s="212">
        <v>0</v>
      </c>
      <c r="I9527" s="212">
        <v>2978231.5</v>
      </c>
    </row>
    <row r="9528" spans="1:9" ht="51" customHeight="1" x14ac:dyDescent="0.25">
      <c r="A9528" s="200">
        <v>44026</v>
      </c>
      <c r="B9528" s="37" t="s">
        <v>2581</v>
      </c>
      <c r="C9528" s="23">
        <v>78</v>
      </c>
      <c r="D9528" s="49" t="s">
        <v>24623</v>
      </c>
      <c r="E9528" s="49" t="s">
        <v>24624</v>
      </c>
      <c r="F9528" s="50" t="s">
        <v>24625</v>
      </c>
      <c r="G9528" s="217">
        <v>1709207.06</v>
      </c>
      <c r="H9528" s="212">
        <v>0</v>
      </c>
      <c r="I9528" s="212">
        <v>1709207.06</v>
      </c>
    </row>
    <row r="9529" spans="1:9" ht="51" customHeight="1" x14ac:dyDescent="0.25">
      <c r="A9529" s="200">
        <v>44026</v>
      </c>
      <c r="B9529" s="37" t="s">
        <v>2581</v>
      </c>
      <c r="C9529" s="23">
        <v>78</v>
      </c>
      <c r="D9529" s="49" t="s">
        <v>24626</v>
      </c>
      <c r="E9529" s="49" t="s">
        <v>24627</v>
      </c>
      <c r="F9529" s="50" t="s">
        <v>24628</v>
      </c>
      <c r="G9529" s="217">
        <v>4492382.3899999997</v>
      </c>
      <c r="H9529" s="212">
        <v>0</v>
      </c>
      <c r="I9529" s="212">
        <v>4492382.3899999997</v>
      </c>
    </row>
    <row r="9530" spans="1:9" ht="51" customHeight="1" x14ac:dyDescent="0.25">
      <c r="A9530" s="200">
        <v>44026</v>
      </c>
      <c r="B9530" s="37" t="s">
        <v>2581</v>
      </c>
      <c r="C9530" s="23">
        <v>78</v>
      </c>
      <c r="D9530" s="49" t="s">
        <v>24629</v>
      </c>
      <c r="E9530" s="49" t="s">
        <v>24630</v>
      </c>
      <c r="F9530" s="50" t="s">
        <v>24631</v>
      </c>
      <c r="G9530" s="217">
        <v>3394471.27</v>
      </c>
      <c r="H9530" s="212">
        <v>0</v>
      </c>
      <c r="I9530" s="212">
        <v>3394471.27</v>
      </c>
    </row>
    <row r="9531" spans="1:9" ht="51" customHeight="1" x14ac:dyDescent="0.25">
      <c r="A9531" s="200">
        <v>44026</v>
      </c>
      <c r="B9531" s="37" t="s">
        <v>2581</v>
      </c>
      <c r="C9531" s="23">
        <v>78</v>
      </c>
      <c r="D9531" s="49" t="s">
        <v>24632</v>
      </c>
      <c r="E9531" s="49" t="s">
        <v>13221</v>
      </c>
      <c r="F9531" s="50" t="s">
        <v>24633</v>
      </c>
      <c r="G9531" s="217">
        <v>3036807.12</v>
      </c>
      <c r="H9531" s="212">
        <v>0</v>
      </c>
      <c r="I9531" s="212">
        <v>3036807.12</v>
      </c>
    </row>
    <row r="9532" spans="1:9" ht="51" customHeight="1" x14ac:dyDescent="0.25">
      <c r="A9532" s="200">
        <v>44026</v>
      </c>
      <c r="B9532" s="37" t="s">
        <v>2581</v>
      </c>
      <c r="C9532" s="23">
        <v>78</v>
      </c>
      <c r="D9532" s="49" t="s">
        <v>24634</v>
      </c>
      <c r="E9532" s="49" t="s">
        <v>24635</v>
      </c>
      <c r="F9532" s="50" t="s">
        <v>24636</v>
      </c>
      <c r="G9532" s="217">
        <v>1781563.2</v>
      </c>
      <c r="H9532" s="212">
        <v>0</v>
      </c>
      <c r="I9532" s="212">
        <v>1781563.2</v>
      </c>
    </row>
    <row r="9533" spans="1:9" ht="51" customHeight="1" x14ac:dyDescent="0.25">
      <c r="A9533" s="200">
        <v>44026</v>
      </c>
      <c r="B9533" s="37" t="s">
        <v>2581</v>
      </c>
      <c r="C9533" s="23">
        <v>78</v>
      </c>
      <c r="D9533" s="49" t="s">
        <v>24637</v>
      </c>
      <c r="E9533" s="49" t="s">
        <v>24638</v>
      </c>
      <c r="F9533" s="50" t="s">
        <v>24639</v>
      </c>
      <c r="G9533" s="217">
        <v>1914549.21</v>
      </c>
      <c r="H9533" s="212">
        <v>0</v>
      </c>
      <c r="I9533" s="212">
        <v>1914549.21</v>
      </c>
    </row>
    <row r="9534" spans="1:9" ht="51" customHeight="1" x14ac:dyDescent="0.25">
      <c r="A9534" s="200">
        <v>44026</v>
      </c>
      <c r="B9534" s="37" t="s">
        <v>2581</v>
      </c>
      <c r="C9534" s="23">
        <v>78</v>
      </c>
      <c r="D9534" s="49" t="s">
        <v>24640</v>
      </c>
      <c r="E9534" s="49" t="s">
        <v>24641</v>
      </c>
      <c r="F9534" s="50" t="s">
        <v>24642</v>
      </c>
      <c r="G9534" s="217">
        <v>3341235.6</v>
      </c>
      <c r="H9534" s="212">
        <v>0</v>
      </c>
      <c r="I9534" s="212">
        <v>3341235.6</v>
      </c>
    </row>
    <row r="9535" spans="1:9" ht="51" customHeight="1" x14ac:dyDescent="0.25">
      <c r="A9535" s="200">
        <v>44026</v>
      </c>
      <c r="B9535" s="37" t="s">
        <v>2581</v>
      </c>
      <c r="C9535" s="23">
        <v>78</v>
      </c>
      <c r="D9535" s="49" t="s">
        <v>24643</v>
      </c>
      <c r="E9535" s="49" t="s">
        <v>24644</v>
      </c>
      <c r="F9535" s="50" t="s">
        <v>24645</v>
      </c>
      <c r="G9535" s="217">
        <v>1552200.75</v>
      </c>
      <c r="H9535" s="212">
        <v>0</v>
      </c>
      <c r="I9535" s="212">
        <v>1552200.75</v>
      </c>
    </row>
    <row r="9536" spans="1:9" ht="51" customHeight="1" x14ac:dyDescent="0.25">
      <c r="A9536" s="200">
        <v>44026</v>
      </c>
      <c r="B9536" s="37" t="s">
        <v>2581</v>
      </c>
      <c r="C9536" s="23">
        <v>78</v>
      </c>
      <c r="D9536" s="49" t="s">
        <v>24646</v>
      </c>
      <c r="E9536" s="49" t="s">
        <v>24501</v>
      </c>
      <c r="F9536" s="50" t="s">
        <v>24647</v>
      </c>
      <c r="G9536" s="217">
        <v>13140779.039999999</v>
      </c>
      <c r="H9536" s="212">
        <v>0</v>
      </c>
      <c r="I9536" s="212">
        <v>13140779.039999999</v>
      </c>
    </row>
    <row r="9537" spans="1:9" ht="51" customHeight="1" x14ac:dyDescent="0.25">
      <c r="A9537" s="200">
        <v>44026</v>
      </c>
      <c r="B9537" s="37" t="s">
        <v>2581</v>
      </c>
      <c r="C9537" s="23">
        <v>78</v>
      </c>
      <c r="D9537" s="49" t="s">
        <v>24648</v>
      </c>
      <c r="E9537" s="49" t="s">
        <v>24649</v>
      </c>
      <c r="F9537" s="50" t="s">
        <v>24650</v>
      </c>
      <c r="G9537" s="217">
        <v>1250293.6000000001</v>
      </c>
      <c r="H9537" s="212">
        <v>0</v>
      </c>
      <c r="I9537" s="212">
        <v>1250293.6000000001</v>
      </c>
    </row>
    <row r="9538" spans="1:9" ht="51" customHeight="1" x14ac:dyDescent="0.25">
      <c r="A9538" s="200">
        <v>44026</v>
      </c>
      <c r="B9538" s="37" t="s">
        <v>2581</v>
      </c>
      <c r="C9538" s="23">
        <v>78</v>
      </c>
      <c r="D9538" s="49" t="s">
        <v>24651</v>
      </c>
      <c r="E9538" s="49" t="s">
        <v>24652</v>
      </c>
      <c r="F9538" s="50" t="s">
        <v>24653</v>
      </c>
      <c r="G9538" s="217">
        <v>5600175.0599999996</v>
      </c>
      <c r="H9538" s="212">
        <v>0</v>
      </c>
      <c r="I9538" s="212">
        <v>5600175.0599999996</v>
      </c>
    </row>
    <row r="9539" spans="1:9" ht="51" customHeight="1" x14ac:dyDescent="0.25">
      <c r="A9539" s="200">
        <v>44026</v>
      </c>
      <c r="B9539" s="37" t="s">
        <v>2581</v>
      </c>
      <c r="C9539" s="23">
        <v>78</v>
      </c>
      <c r="D9539" s="49" t="s">
        <v>24654</v>
      </c>
      <c r="E9539" s="49" t="s">
        <v>24655</v>
      </c>
      <c r="F9539" s="50" t="s">
        <v>24656</v>
      </c>
      <c r="G9539" s="217">
        <v>5210518.2</v>
      </c>
      <c r="H9539" s="212">
        <v>0</v>
      </c>
      <c r="I9539" s="212">
        <v>5210518.2</v>
      </c>
    </row>
    <row r="9540" spans="1:9" ht="51" customHeight="1" x14ac:dyDescent="0.25">
      <c r="A9540" s="200">
        <v>44026</v>
      </c>
      <c r="B9540" s="37" t="s">
        <v>2581</v>
      </c>
      <c r="C9540" s="23">
        <v>78</v>
      </c>
      <c r="D9540" s="49" t="s">
        <v>24657</v>
      </c>
      <c r="E9540" s="49" t="s">
        <v>24658</v>
      </c>
      <c r="F9540" s="50" t="s">
        <v>24659</v>
      </c>
      <c r="G9540" s="217">
        <v>1339412.76</v>
      </c>
      <c r="H9540" s="212">
        <v>0</v>
      </c>
      <c r="I9540" s="212">
        <v>1339412.76</v>
      </c>
    </row>
    <row r="9541" spans="1:9" ht="51" customHeight="1" x14ac:dyDescent="0.25">
      <c r="A9541" s="200">
        <v>44026</v>
      </c>
      <c r="B9541" s="37" t="s">
        <v>2581</v>
      </c>
      <c r="C9541" s="23">
        <v>78</v>
      </c>
      <c r="D9541" s="49" t="s">
        <v>24660</v>
      </c>
      <c r="E9541" s="49" t="s">
        <v>24661</v>
      </c>
      <c r="F9541" s="50" t="s">
        <v>24662</v>
      </c>
      <c r="G9541" s="217">
        <v>2538974.65</v>
      </c>
      <c r="H9541" s="212">
        <v>0</v>
      </c>
      <c r="I9541" s="212">
        <v>2538974.65</v>
      </c>
    </row>
    <row r="9542" spans="1:9" ht="51" customHeight="1" x14ac:dyDescent="0.25">
      <c r="A9542" s="200">
        <v>44026</v>
      </c>
      <c r="B9542" s="37" t="s">
        <v>2581</v>
      </c>
      <c r="C9542" s="23">
        <v>78</v>
      </c>
      <c r="D9542" s="49" t="s">
        <v>24663</v>
      </c>
      <c r="E9542" s="49" t="s">
        <v>24664</v>
      </c>
      <c r="F9542" s="50" t="s">
        <v>24665</v>
      </c>
      <c r="G9542" s="217">
        <v>2392294.36</v>
      </c>
      <c r="H9542" s="212">
        <v>0</v>
      </c>
      <c r="I9542" s="212">
        <v>2392294.36</v>
      </c>
    </row>
    <row r="9543" spans="1:9" ht="51" customHeight="1" x14ac:dyDescent="0.25">
      <c r="A9543" s="200">
        <v>44026</v>
      </c>
      <c r="B9543" s="37" t="s">
        <v>2581</v>
      </c>
      <c r="C9543" s="23">
        <v>78</v>
      </c>
      <c r="D9543" s="49" t="s">
        <v>24666</v>
      </c>
      <c r="E9543" s="49" t="s">
        <v>14049</v>
      </c>
      <c r="F9543" s="50" t="s">
        <v>14050</v>
      </c>
      <c r="G9543" s="217">
        <v>1477475.64</v>
      </c>
      <c r="H9543" s="212">
        <v>0</v>
      </c>
      <c r="I9543" s="212">
        <v>1477475.64</v>
      </c>
    </row>
    <row r="9544" spans="1:9" ht="51" customHeight="1" x14ac:dyDescent="0.25">
      <c r="A9544" s="200">
        <v>44026</v>
      </c>
      <c r="B9544" s="37" t="s">
        <v>2581</v>
      </c>
      <c r="C9544" s="23">
        <v>78</v>
      </c>
      <c r="D9544" s="49" t="s">
        <v>24667</v>
      </c>
      <c r="E9544" s="49" t="s">
        <v>24668</v>
      </c>
      <c r="F9544" s="50" t="s">
        <v>24669</v>
      </c>
      <c r="G9544" s="217">
        <v>3185574.63</v>
      </c>
      <c r="H9544" s="212">
        <v>0</v>
      </c>
      <c r="I9544" s="212">
        <v>3185574.63</v>
      </c>
    </row>
    <row r="9545" spans="1:9" ht="51" customHeight="1" x14ac:dyDescent="0.25">
      <c r="A9545" s="200">
        <v>44026</v>
      </c>
      <c r="B9545" s="37" t="s">
        <v>2581</v>
      </c>
      <c r="C9545" s="23">
        <v>78</v>
      </c>
      <c r="D9545" s="49" t="s">
        <v>24670</v>
      </c>
      <c r="E9545" s="49" t="s">
        <v>24671</v>
      </c>
      <c r="F9545" s="50" t="s">
        <v>24672</v>
      </c>
      <c r="G9545" s="217">
        <v>4126078.5</v>
      </c>
      <c r="H9545" s="212">
        <v>0</v>
      </c>
      <c r="I9545" s="212">
        <v>4126078.5</v>
      </c>
    </row>
    <row r="9546" spans="1:9" ht="51" customHeight="1" x14ac:dyDescent="0.25">
      <c r="A9546" s="200">
        <v>44026</v>
      </c>
      <c r="B9546" s="37" t="s">
        <v>2581</v>
      </c>
      <c r="C9546" s="23">
        <v>78</v>
      </c>
      <c r="D9546" s="49" t="s">
        <v>24673</v>
      </c>
      <c r="E9546" s="49" t="s">
        <v>24674</v>
      </c>
      <c r="F9546" s="50" t="s">
        <v>24675</v>
      </c>
      <c r="G9546" s="217">
        <v>6093196.7599999998</v>
      </c>
      <c r="H9546" s="212">
        <v>0</v>
      </c>
      <c r="I9546" s="212">
        <v>6093196.7599999998</v>
      </c>
    </row>
    <row r="9547" spans="1:9" ht="51" customHeight="1" x14ac:dyDescent="0.25">
      <c r="A9547" s="200">
        <v>44026</v>
      </c>
      <c r="B9547" s="37" t="s">
        <v>2581</v>
      </c>
      <c r="C9547" s="23">
        <v>78</v>
      </c>
      <c r="D9547" s="49" t="s">
        <v>24676</v>
      </c>
      <c r="E9547" s="49" t="s">
        <v>24677</v>
      </c>
      <c r="F9547" s="50" t="s">
        <v>24678</v>
      </c>
      <c r="G9547" s="217">
        <v>1614865.9</v>
      </c>
      <c r="H9547" s="212">
        <v>0</v>
      </c>
      <c r="I9547" s="212">
        <v>1614865.9</v>
      </c>
    </row>
    <row r="9548" spans="1:9" ht="51" customHeight="1" x14ac:dyDescent="0.25">
      <c r="A9548" s="200">
        <v>44026</v>
      </c>
      <c r="B9548" s="37" t="s">
        <v>2581</v>
      </c>
      <c r="C9548" s="23">
        <v>78</v>
      </c>
      <c r="D9548" s="49" t="s">
        <v>24679</v>
      </c>
      <c r="E9548" s="49" t="s">
        <v>24680</v>
      </c>
      <c r="F9548" s="50" t="s">
        <v>24681</v>
      </c>
      <c r="G9548" s="217">
        <v>1535215.56</v>
      </c>
      <c r="H9548" s="212">
        <v>0</v>
      </c>
      <c r="I9548" s="212">
        <v>1535215.56</v>
      </c>
    </row>
    <row r="9549" spans="1:9" ht="51" customHeight="1" x14ac:dyDescent="0.25">
      <c r="A9549" s="200">
        <v>44026</v>
      </c>
      <c r="B9549" s="37" t="s">
        <v>2581</v>
      </c>
      <c r="C9549" s="23">
        <v>78</v>
      </c>
      <c r="D9549" s="49" t="s">
        <v>24682</v>
      </c>
      <c r="E9549" s="49" t="s">
        <v>24683</v>
      </c>
      <c r="F9549" s="50" t="s">
        <v>24684</v>
      </c>
      <c r="G9549" s="217">
        <v>1189460.75</v>
      </c>
      <c r="H9549" s="212">
        <v>0</v>
      </c>
      <c r="I9549" s="212">
        <v>1189460.75</v>
      </c>
    </row>
    <row r="9550" spans="1:9" ht="51" customHeight="1" x14ac:dyDescent="0.25">
      <c r="A9550" s="200">
        <v>44026</v>
      </c>
      <c r="B9550" s="37" t="s">
        <v>2581</v>
      </c>
      <c r="C9550" s="23">
        <v>78</v>
      </c>
      <c r="D9550" s="49" t="s">
        <v>24685</v>
      </c>
      <c r="E9550" s="49" t="s">
        <v>24686</v>
      </c>
      <c r="F9550" s="50" t="s">
        <v>24687</v>
      </c>
      <c r="G9550" s="217">
        <v>3093653.88</v>
      </c>
      <c r="H9550" s="212">
        <v>0</v>
      </c>
      <c r="I9550" s="212">
        <v>3093653.88</v>
      </c>
    </row>
    <row r="9551" spans="1:9" ht="51" customHeight="1" x14ac:dyDescent="0.25">
      <c r="A9551" s="200">
        <v>44026</v>
      </c>
      <c r="B9551" s="37" t="s">
        <v>2581</v>
      </c>
      <c r="C9551" s="23">
        <v>78</v>
      </c>
      <c r="D9551" s="49" t="s">
        <v>24688</v>
      </c>
      <c r="E9551" s="49" t="s">
        <v>24689</v>
      </c>
      <c r="F9551" s="50" t="s">
        <v>24690</v>
      </c>
      <c r="G9551" s="217">
        <v>1889037.2</v>
      </c>
      <c r="H9551" s="212">
        <v>0</v>
      </c>
      <c r="I9551" s="212">
        <v>1889037.2</v>
      </c>
    </row>
    <row r="9552" spans="1:9" ht="51" customHeight="1" x14ac:dyDescent="0.25">
      <c r="A9552" s="200">
        <v>44026</v>
      </c>
      <c r="B9552" s="37" t="s">
        <v>2581</v>
      </c>
      <c r="C9552" s="23">
        <v>78</v>
      </c>
      <c r="D9552" s="49" t="s">
        <v>24691</v>
      </c>
      <c r="E9552" s="49" t="s">
        <v>24692</v>
      </c>
      <c r="F9552" s="50" t="s">
        <v>24693</v>
      </c>
      <c r="G9552" s="217">
        <v>2345247.6</v>
      </c>
      <c r="H9552" s="212">
        <v>117262.38</v>
      </c>
      <c r="I9552" s="212">
        <v>2462509.98</v>
      </c>
    </row>
    <row r="9553" spans="1:9" ht="51" customHeight="1" x14ac:dyDescent="0.25">
      <c r="A9553" s="200">
        <v>44026</v>
      </c>
      <c r="B9553" s="37" t="s">
        <v>2581</v>
      </c>
      <c r="C9553" s="23">
        <v>78</v>
      </c>
      <c r="D9553" s="49" t="s">
        <v>24694</v>
      </c>
      <c r="E9553" s="49" t="s">
        <v>24695</v>
      </c>
      <c r="F9553" s="50" t="s">
        <v>24696</v>
      </c>
      <c r="G9553" s="217">
        <v>3109372.98</v>
      </c>
      <c r="H9553" s="212">
        <v>0</v>
      </c>
      <c r="I9553" s="212">
        <v>3109372.98</v>
      </c>
    </row>
    <row r="9554" spans="1:9" ht="51" customHeight="1" x14ac:dyDescent="0.25">
      <c r="A9554" s="200">
        <v>44026</v>
      </c>
      <c r="B9554" s="37" t="s">
        <v>2581</v>
      </c>
      <c r="C9554" s="23">
        <v>78</v>
      </c>
      <c r="D9554" s="49" t="s">
        <v>24697</v>
      </c>
      <c r="E9554" s="49" t="s">
        <v>3310</v>
      </c>
      <c r="F9554" s="50" t="s">
        <v>24698</v>
      </c>
      <c r="G9554" s="217">
        <v>12364975.08</v>
      </c>
      <c r="H9554" s="212">
        <v>618248.75</v>
      </c>
      <c r="I9554" s="212">
        <v>12983223.83</v>
      </c>
    </row>
    <row r="9555" spans="1:9" ht="51" customHeight="1" x14ac:dyDescent="0.25">
      <c r="A9555" s="200">
        <v>44026</v>
      </c>
      <c r="B9555" s="37" t="s">
        <v>2581</v>
      </c>
      <c r="C9555" s="23">
        <v>78</v>
      </c>
      <c r="D9555" s="49" t="s">
        <v>24699</v>
      </c>
      <c r="E9555" s="49" t="s">
        <v>24700</v>
      </c>
      <c r="F9555" s="50" t="s">
        <v>24701</v>
      </c>
      <c r="G9555" s="217">
        <v>1097932.8700000001</v>
      </c>
      <c r="H9555" s="212">
        <v>0</v>
      </c>
      <c r="I9555" s="212">
        <v>1097932.8700000001</v>
      </c>
    </row>
    <row r="9556" spans="1:9" ht="51" customHeight="1" x14ac:dyDescent="0.25">
      <c r="A9556" s="200">
        <v>44026</v>
      </c>
      <c r="B9556" s="37" t="s">
        <v>2581</v>
      </c>
      <c r="C9556" s="23">
        <v>78</v>
      </c>
      <c r="D9556" s="49" t="s">
        <v>24702</v>
      </c>
      <c r="E9556" s="49" t="s">
        <v>24703</v>
      </c>
      <c r="F9556" s="50" t="s">
        <v>24704</v>
      </c>
      <c r="G9556" s="217">
        <v>8524268.4000000004</v>
      </c>
      <c r="H9556" s="212">
        <v>0</v>
      </c>
      <c r="I9556" s="212">
        <v>8524268.4000000004</v>
      </c>
    </row>
    <row r="9557" spans="1:9" ht="51" customHeight="1" x14ac:dyDescent="0.25">
      <c r="A9557" s="200">
        <v>44026</v>
      </c>
      <c r="B9557" s="37" t="s">
        <v>2581</v>
      </c>
      <c r="C9557" s="23">
        <v>78</v>
      </c>
      <c r="D9557" s="49" t="s">
        <v>24705</v>
      </c>
      <c r="E9557" s="49" t="s">
        <v>3851</v>
      </c>
      <c r="F9557" s="50" t="s">
        <v>24706</v>
      </c>
      <c r="G9557" s="217">
        <v>2137177.58</v>
      </c>
      <c r="H9557" s="212">
        <v>0</v>
      </c>
      <c r="I9557" s="212">
        <v>2137177.58</v>
      </c>
    </row>
    <row r="9558" spans="1:9" ht="51" customHeight="1" x14ac:dyDescent="0.25">
      <c r="A9558" s="200">
        <v>44026</v>
      </c>
      <c r="B9558" s="37" t="s">
        <v>2581</v>
      </c>
      <c r="C9558" s="23">
        <v>78</v>
      </c>
      <c r="D9558" s="49" t="s">
        <v>24707</v>
      </c>
      <c r="E9558" s="49" t="s">
        <v>24708</v>
      </c>
      <c r="F9558" s="50" t="s">
        <v>24709</v>
      </c>
      <c r="G9558" s="217">
        <v>568452.76</v>
      </c>
      <c r="H9558" s="212">
        <v>0</v>
      </c>
      <c r="I9558" s="212">
        <v>568452.76</v>
      </c>
    </row>
    <row r="9559" spans="1:9" ht="51" customHeight="1" x14ac:dyDescent="0.25">
      <c r="A9559" s="200">
        <v>44026</v>
      </c>
      <c r="B9559" s="37" t="s">
        <v>2581</v>
      </c>
      <c r="C9559" s="23">
        <v>78</v>
      </c>
      <c r="D9559" s="49" t="s">
        <v>24710</v>
      </c>
      <c r="E9559" s="49" t="s">
        <v>24711</v>
      </c>
      <c r="F9559" s="50" t="s">
        <v>24712</v>
      </c>
      <c r="G9559" s="217">
        <v>5621439.2400000002</v>
      </c>
      <c r="H9559" s="212">
        <v>0</v>
      </c>
      <c r="I9559" s="212">
        <v>5621439.2400000002</v>
      </c>
    </row>
    <row r="9560" spans="1:9" ht="51" customHeight="1" x14ac:dyDescent="0.25">
      <c r="A9560" s="200">
        <v>44026</v>
      </c>
      <c r="B9560" s="37" t="s">
        <v>2581</v>
      </c>
      <c r="C9560" s="23">
        <v>78</v>
      </c>
      <c r="D9560" s="49" t="s">
        <v>24713</v>
      </c>
      <c r="E9560" s="49" t="s">
        <v>24714</v>
      </c>
      <c r="F9560" s="50" t="s">
        <v>24715</v>
      </c>
      <c r="G9560" s="217">
        <v>2450777.56</v>
      </c>
      <c r="H9560" s="212">
        <v>0</v>
      </c>
      <c r="I9560" s="212">
        <v>2450777.56</v>
      </c>
    </row>
    <row r="9561" spans="1:9" ht="51" customHeight="1" x14ac:dyDescent="0.25">
      <c r="A9561" s="200">
        <v>44026</v>
      </c>
      <c r="B9561" s="37" t="s">
        <v>2581</v>
      </c>
      <c r="C9561" s="23">
        <v>78</v>
      </c>
      <c r="D9561" s="49" t="s">
        <v>24716</v>
      </c>
      <c r="E9561" s="49" t="s">
        <v>24717</v>
      </c>
      <c r="F9561" s="50" t="s">
        <v>24718</v>
      </c>
      <c r="G9561" s="217">
        <v>3863404.55</v>
      </c>
      <c r="H9561" s="212">
        <v>0</v>
      </c>
      <c r="I9561" s="212">
        <v>3863404.55</v>
      </c>
    </row>
    <row r="9562" spans="1:9" ht="51" customHeight="1" x14ac:dyDescent="0.25">
      <c r="A9562" s="200">
        <v>44026</v>
      </c>
      <c r="B9562" s="37" t="s">
        <v>8437</v>
      </c>
      <c r="C9562" s="23">
        <v>85</v>
      </c>
      <c r="D9562" s="49" t="s">
        <v>24719</v>
      </c>
      <c r="E9562" s="49" t="s">
        <v>24720</v>
      </c>
      <c r="F9562" s="50" t="s">
        <v>24721</v>
      </c>
      <c r="G9562" s="217">
        <v>2816019.45</v>
      </c>
      <c r="H9562" s="212">
        <v>0</v>
      </c>
      <c r="I9562" s="212">
        <v>2816019.45</v>
      </c>
    </row>
    <row r="9563" spans="1:9" ht="51" customHeight="1" x14ac:dyDescent="0.25">
      <c r="A9563" s="200">
        <v>44026</v>
      </c>
      <c r="B9563" s="37" t="s">
        <v>2580</v>
      </c>
      <c r="C9563" s="23">
        <v>92</v>
      </c>
      <c r="D9563" s="49" t="s">
        <v>24722</v>
      </c>
      <c r="E9563" s="49" t="s">
        <v>24723</v>
      </c>
      <c r="F9563" s="50" t="s">
        <v>24724</v>
      </c>
      <c r="G9563" s="217">
        <v>5655577.5099999998</v>
      </c>
      <c r="H9563" s="212">
        <v>332681.03000000003</v>
      </c>
      <c r="I9563" s="212">
        <v>5988258.54</v>
      </c>
    </row>
    <row r="9564" spans="1:9" ht="51" customHeight="1" x14ac:dyDescent="0.25">
      <c r="A9564" s="200">
        <v>44026</v>
      </c>
      <c r="B9564" s="37" t="s">
        <v>2582</v>
      </c>
      <c r="C9564" s="23">
        <v>93</v>
      </c>
      <c r="D9564" s="49" t="s">
        <v>24725</v>
      </c>
      <c r="E9564" s="49" t="s">
        <v>4075</v>
      </c>
      <c r="F9564" s="50" t="s">
        <v>24726</v>
      </c>
      <c r="G9564" s="217">
        <v>143446000</v>
      </c>
      <c r="H9564" s="212">
        <v>0</v>
      </c>
      <c r="I9564" s="212">
        <v>143446000</v>
      </c>
    </row>
    <row r="9565" spans="1:9" ht="51" customHeight="1" x14ac:dyDescent="0.25">
      <c r="A9565" s="200">
        <v>44026</v>
      </c>
      <c r="B9565" s="37" t="s">
        <v>2582</v>
      </c>
      <c r="C9565" s="23">
        <v>93</v>
      </c>
      <c r="D9565" s="49" t="s">
        <v>24727</v>
      </c>
      <c r="E9565" s="49" t="s">
        <v>4075</v>
      </c>
      <c r="F9565" s="50" t="s">
        <v>24728</v>
      </c>
      <c r="G9565" s="217">
        <v>72343500</v>
      </c>
      <c r="H9565" s="212">
        <v>0</v>
      </c>
      <c r="I9565" s="212">
        <v>72343500</v>
      </c>
    </row>
    <row r="9566" spans="1:9" ht="51" customHeight="1" x14ac:dyDescent="0.25">
      <c r="A9566" s="200">
        <v>44026</v>
      </c>
      <c r="B9566" s="37" t="s">
        <v>2582</v>
      </c>
      <c r="C9566" s="23">
        <v>93</v>
      </c>
      <c r="D9566" s="49" t="s">
        <v>24729</v>
      </c>
      <c r="E9566" s="49" t="s">
        <v>865</v>
      </c>
      <c r="F9566" s="50" t="s">
        <v>24730</v>
      </c>
      <c r="G9566" s="217">
        <v>95225500</v>
      </c>
      <c r="H9566" s="212">
        <v>5601500</v>
      </c>
      <c r="I9566" s="212">
        <v>100827000</v>
      </c>
    </row>
    <row r="9567" spans="1:9" ht="51" customHeight="1" x14ac:dyDescent="0.25">
      <c r="A9567" s="200">
        <v>44026</v>
      </c>
      <c r="B9567" s="37" t="s">
        <v>2582</v>
      </c>
      <c r="C9567" s="23">
        <v>93</v>
      </c>
      <c r="D9567" s="49" t="s">
        <v>24731</v>
      </c>
      <c r="E9567" s="49" t="s">
        <v>865</v>
      </c>
      <c r="F9567" s="50" t="s">
        <v>24732</v>
      </c>
      <c r="G9567" s="217">
        <v>158788500</v>
      </c>
      <c r="H9567" s="212">
        <v>9340500</v>
      </c>
      <c r="I9567" s="212">
        <v>168129000</v>
      </c>
    </row>
    <row r="9568" spans="1:9" ht="51" customHeight="1" x14ac:dyDescent="0.25">
      <c r="A9568" s="200">
        <v>44026</v>
      </c>
      <c r="B9568" s="37" t="s">
        <v>2582</v>
      </c>
      <c r="C9568" s="23">
        <v>93</v>
      </c>
      <c r="D9568" s="49" t="s">
        <v>24733</v>
      </c>
      <c r="E9568" s="49" t="s">
        <v>865</v>
      </c>
      <c r="F9568" s="50" t="s">
        <v>24734</v>
      </c>
      <c r="G9568" s="217">
        <v>166115500</v>
      </c>
      <c r="H9568" s="212">
        <v>9771500</v>
      </c>
      <c r="I9568" s="212">
        <v>175887000</v>
      </c>
    </row>
    <row r="9569" spans="1:9" ht="51" customHeight="1" x14ac:dyDescent="0.25">
      <c r="A9569" s="200">
        <v>44026</v>
      </c>
      <c r="B9569" s="37" t="s">
        <v>2582</v>
      </c>
      <c r="C9569" s="23">
        <v>93</v>
      </c>
      <c r="D9569" s="49" t="s">
        <v>24735</v>
      </c>
      <c r="E9569" s="49" t="s">
        <v>865</v>
      </c>
      <c r="F9569" s="50" t="s">
        <v>24736</v>
      </c>
      <c r="G9569" s="217">
        <v>139595500</v>
      </c>
      <c r="H9569" s="212">
        <v>8211500</v>
      </c>
      <c r="I9569" s="212">
        <v>147807000</v>
      </c>
    </row>
    <row r="9570" spans="1:9" ht="51" customHeight="1" x14ac:dyDescent="0.25">
      <c r="A9570" s="200">
        <v>44033</v>
      </c>
      <c r="B9570" s="37" t="s">
        <v>8437</v>
      </c>
      <c r="C9570" s="23">
        <v>53</v>
      </c>
      <c r="D9570" s="49" t="s">
        <v>24737</v>
      </c>
      <c r="E9570" s="49" t="s">
        <v>21536</v>
      </c>
      <c r="F9570" s="50" t="s">
        <v>24738</v>
      </c>
      <c r="G9570" s="217">
        <v>1999999.2</v>
      </c>
      <c r="H9570" s="212">
        <v>0</v>
      </c>
      <c r="I9570" s="212">
        <v>1999999.2</v>
      </c>
    </row>
    <row r="9571" spans="1:9" ht="51" customHeight="1" x14ac:dyDescent="0.25">
      <c r="A9571" s="200">
        <v>44033</v>
      </c>
      <c r="B9571" s="37" t="s">
        <v>8437</v>
      </c>
      <c r="C9571" s="23">
        <v>53</v>
      </c>
      <c r="D9571" s="49" t="s">
        <v>24739</v>
      </c>
      <c r="E9571" s="49" t="s">
        <v>23127</v>
      </c>
      <c r="F9571" s="50" t="s">
        <v>24740</v>
      </c>
      <c r="G9571" s="217">
        <v>1045922.83</v>
      </c>
      <c r="H9571" s="212">
        <v>0</v>
      </c>
      <c r="I9571" s="212">
        <v>1045922.83</v>
      </c>
    </row>
    <row r="9572" spans="1:9" ht="51" customHeight="1" x14ac:dyDescent="0.25">
      <c r="A9572" s="200">
        <v>44033</v>
      </c>
      <c r="B9572" s="37" t="s">
        <v>8437</v>
      </c>
      <c r="C9572" s="23">
        <v>53</v>
      </c>
      <c r="D9572" s="49" t="s">
        <v>24741</v>
      </c>
      <c r="E9572" s="49" t="s">
        <v>7753</v>
      </c>
      <c r="F9572" s="50" t="s">
        <v>24742</v>
      </c>
      <c r="G9572" s="217">
        <v>1877543.66</v>
      </c>
      <c r="H9572" s="212">
        <v>0</v>
      </c>
      <c r="I9572" s="212">
        <v>1877543.66</v>
      </c>
    </row>
    <row r="9573" spans="1:9" ht="51" customHeight="1" x14ac:dyDescent="0.25">
      <c r="A9573" s="200">
        <v>44033</v>
      </c>
      <c r="B9573" s="37" t="s">
        <v>8437</v>
      </c>
      <c r="C9573" s="23">
        <v>53</v>
      </c>
      <c r="D9573" s="49" t="s">
        <v>24743</v>
      </c>
      <c r="E9573" s="49" t="s">
        <v>24744</v>
      </c>
      <c r="F9573" s="50" t="s">
        <v>24745</v>
      </c>
      <c r="G9573" s="217">
        <v>1900000</v>
      </c>
      <c r="H9573" s="212">
        <v>0</v>
      </c>
      <c r="I9573" s="212">
        <v>1900000</v>
      </c>
    </row>
    <row r="9574" spans="1:9" ht="51" customHeight="1" x14ac:dyDescent="0.25">
      <c r="A9574" s="200">
        <v>44033</v>
      </c>
      <c r="B9574" s="37" t="s">
        <v>8437</v>
      </c>
      <c r="C9574" s="23">
        <v>53</v>
      </c>
      <c r="D9574" s="49" t="s">
        <v>24746</v>
      </c>
      <c r="E9574" s="49" t="s">
        <v>24747</v>
      </c>
      <c r="F9574" s="50" t="s">
        <v>24748</v>
      </c>
      <c r="G9574" s="217">
        <v>1907731.27</v>
      </c>
      <c r="H9574" s="212">
        <v>0</v>
      </c>
      <c r="I9574" s="212">
        <v>1907731.27</v>
      </c>
    </row>
    <row r="9575" spans="1:9" ht="51" customHeight="1" x14ac:dyDescent="0.25">
      <c r="A9575" s="200">
        <v>44033</v>
      </c>
      <c r="B9575" s="37" t="s">
        <v>8437</v>
      </c>
      <c r="C9575" s="23">
        <v>62</v>
      </c>
      <c r="D9575" s="49" t="s">
        <v>24749</v>
      </c>
      <c r="E9575" s="49" t="s">
        <v>4950</v>
      </c>
      <c r="F9575" s="50" t="s">
        <v>24750</v>
      </c>
      <c r="G9575" s="217">
        <v>2949281.65</v>
      </c>
      <c r="H9575" s="212">
        <v>0</v>
      </c>
      <c r="I9575" s="212">
        <v>2949281.65</v>
      </c>
    </row>
    <row r="9576" spans="1:9" ht="51" customHeight="1" x14ac:dyDescent="0.25">
      <c r="A9576" s="200">
        <v>44033</v>
      </c>
      <c r="B9576" s="37" t="s">
        <v>8437</v>
      </c>
      <c r="C9576" s="23">
        <v>68</v>
      </c>
      <c r="D9576" s="49" t="s">
        <v>24751</v>
      </c>
      <c r="E9576" s="49" t="s">
        <v>24752</v>
      </c>
      <c r="F9576" s="50" t="s">
        <v>24753</v>
      </c>
      <c r="G9576" s="217">
        <v>1732452.3</v>
      </c>
      <c r="H9576" s="212">
        <v>0</v>
      </c>
      <c r="I9576" s="212">
        <v>1732452.3</v>
      </c>
    </row>
    <row r="9577" spans="1:9" ht="51" customHeight="1" x14ac:dyDescent="0.25">
      <c r="A9577" s="200">
        <v>44033</v>
      </c>
      <c r="B9577" s="37" t="s">
        <v>8437</v>
      </c>
      <c r="C9577" s="23">
        <v>68</v>
      </c>
      <c r="D9577" s="49" t="s">
        <v>24754</v>
      </c>
      <c r="E9577" s="49" t="s">
        <v>24755</v>
      </c>
      <c r="F9577" s="50" t="s">
        <v>24756</v>
      </c>
      <c r="G9577" s="217">
        <v>2007237.9</v>
      </c>
      <c r="H9577" s="212">
        <v>0</v>
      </c>
      <c r="I9577" s="212">
        <v>2007237.9</v>
      </c>
    </row>
    <row r="9578" spans="1:9" ht="51" customHeight="1" x14ac:dyDescent="0.25">
      <c r="A9578" s="200">
        <v>44033</v>
      </c>
      <c r="B9578" s="37" t="s">
        <v>8437</v>
      </c>
      <c r="C9578" s="23">
        <v>68</v>
      </c>
      <c r="D9578" s="49" t="s">
        <v>24757</v>
      </c>
      <c r="E9578" s="49" t="s">
        <v>7886</v>
      </c>
      <c r="F9578" s="50" t="s">
        <v>24758</v>
      </c>
      <c r="G9578" s="217">
        <v>2168322.75</v>
      </c>
      <c r="H9578" s="212">
        <v>0</v>
      </c>
      <c r="I9578" s="212">
        <v>2168322.75</v>
      </c>
    </row>
    <row r="9579" spans="1:9" ht="51" customHeight="1" x14ac:dyDescent="0.25">
      <c r="A9579" s="200">
        <v>44033</v>
      </c>
      <c r="B9579" s="37" t="s">
        <v>8437</v>
      </c>
      <c r="C9579" s="23">
        <v>68</v>
      </c>
      <c r="D9579" s="49" t="s">
        <v>24759</v>
      </c>
      <c r="E9579" s="49" t="s">
        <v>24760</v>
      </c>
      <c r="F9579" s="50" t="s">
        <v>24761</v>
      </c>
      <c r="G9579" s="217">
        <v>1909955.05</v>
      </c>
      <c r="H9579" s="212">
        <v>0</v>
      </c>
      <c r="I9579" s="212">
        <v>1909955.05</v>
      </c>
    </row>
    <row r="9580" spans="1:9" ht="51" customHeight="1" x14ac:dyDescent="0.25">
      <c r="A9580" s="200">
        <v>44033</v>
      </c>
      <c r="B9580" s="37" t="s">
        <v>8437</v>
      </c>
      <c r="C9580" s="23">
        <v>68</v>
      </c>
      <c r="D9580" s="49" t="s">
        <v>24762</v>
      </c>
      <c r="E9580" s="49" t="s">
        <v>24763</v>
      </c>
      <c r="F9580" s="50" t="s">
        <v>24764</v>
      </c>
      <c r="G9580" s="217">
        <v>1353750</v>
      </c>
      <c r="H9580" s="212">
        <v>0</v>
      </c>
      <c r="I9580" s="212">
        <v>1353750</v>
      </c>
    </row>
    <row r="9581" spans="1:9" ht="51" customHeight="1" x14ac:dyDescent="0.25">
      <c r="A9581" s="200">
        <v>44033</v>
      </c>
      <c r="B9581" s="37" t="s">
        <v>8437</v>
      </c>
      <c r="C9581" s="23">
        <v>68</v>
      </c>
      <c r="D9581" s="49" t="s">
        <v>24765</v>
      </c>
      <c r="E9581" s="49" t="s">
        <v>24766</v>
      </c>
      <c r="F9581" s="50" t="s">
        <v>24767</v>
      </c>
      <c r="G9581" s="217">
        <v>2185000</v>
      </c>
      <c r="H9581" s="212">
        <v>0</v>
      </c>
      <c r="I9581" s="212">
        <v>2185000</v>
      </c>
    </row>
    <row r="9582" spans="1:9" ht="51" customHeight="1" x14ac:dyDescent="0.25">
      <c r="A9582" s="200">
        <v>44033</v>
      </c>
      <c r="B9582" s="37" t="s">
        <v>8437</v>
      </c>
      <c r="C9582" s="23">
        <v>68</v>
      </c>
      <c r="D9582" s="49" t="s">
        <v>24768</v>
      </c>
      <c r="E9582" s="49" t="s">
        <v>8514</v>
      </c>
      <c r="F9582" s="50" t="s">
        <v>24769</v>
      </c>
      <c r="G9582" s="217">
        <v>1748309.82</v>
      </c>
      <c r="H9582" s="212">
        <v>0</v>
      </c>
      <c r="I9582" s="212">
        <v>1748309.82</v>
      </c>
    </row>
    <row r="9583" spans="1:9" ht="51" customHeight="1" x14ac:dyDescent="0.25">
      <c r="A9583" s="200">
        <v>44033</v>
      </c>
      <c r="B9583" s="37" t="s">
        <v>8437</v>
      </c>
      <c r="C9583" s="23">
        <v>68</v>
      </c>
      <c r="D9583" s="49" t="s">
        <v>24770</v>
      </c>
      <c r="E9583" s="49" t="s">
        <v>24771</v>
      </c>
      <c r="F9583" s="50" t="s">
        <v>24772</v>
      </c>
      <c r="G9583" s="217">
        <v>1610994.8</v>
      </c>
      <c r="H9583" s="212">
        <v>0</v>
      </c>
      <c r="I9583" s="212">
        <v>1610994.8</v>
      </c>
    </row>
    <row r="9584" spans="1:9" ht="51" customHeight="1" x14ac:dyDescent="0.25">
      <c r="A9584" s="200">
        <v>44033</v>
      </c>
      <c r="B9584" s="37" t="s">
        <v>8437</v>
      </c>
      <c r="C9584" s="23">
        <v>68</v>
      </c>
      <c r="D9584" s="49" t="s">
        <v>24773</v>
      </c>
      <c r="E9584" s="49" t="s">
        <v>24774</v>
      </c>
      <c r="F9584" s="50" t="s">
        <v>24775</v>
      </c>
      <c r="G9584" s="217">
        <v>2185000</v>
      </c>
      <c r="H9584" s="212">
        <v>0</v>
      </c>
      <c r="I9584" s="212">
        <v>2185000</v>
      </c>
    </row>
    <row r="9585" spans="1:9" ht="51" customHeight="1" x14ac:dyDescent="0.25">
      <c r="A9585" s="200">
        <v>44033</v>
      </c>
      <c r="B9585" s="37" t="s">
        <v>8437</v>
      </c>
      <c r="C9585" s="23">
        <v>68</v>
      </c>
      <c r="D9585" s="49" t="s">
        <v>24776</v>
      </c>
      <c r="E9585" s="49" t="s">
        <v>24777</v>
      </c>
      <c r="F9585" s="50" t="s">
        <v>24778</v>
      </c>
      <c r="G9585" s="217">
        <v>2185000</v>
      </c>
      <c r="H9585" s="212">
        <v>0</v>
      </c>
      <c r="I9585" s="212">
        <v>2185000</v>
      </c>
    </row>
    <row r="9586" spans="1:9" ht="51" customHeight="1" x14ac:dyDescent="0.25">
      <c r="A9586" s="200">
        <v>44033</v>
      </c>
      <c r="B9586" s="37" t="s">
        <v>8437</v>
      </c>
      <c r="C9586" s="23">
        <v>85</v>
      </c>
      <c r="D9586" s="49" t="s">
        <v>24779</v>
      </c>
      <c r="E9586" s="49" t="s">
        <v>3982</v>
      </c>
      <c r="F9586" s="50" t="s">
        <v>24780</v>
      </c>
      <c r="G9586" s="217">
        <v>3499800</v>
      </c>
      <c r="H9586" s="212">
        <v>0</v>
      </c>
      <c r="I9586" s="212">
        <v>3499800</v>
      </c>
    </row>
    <row r="9587" spans="1:9" ht="51" customHeight="1" x14ac:dyDescent="0.25">
      <c r="A9587" s="200">
        <v>44040</v>
      </c>
      <c r="B9587" s="37" t="s">
        <v>8437</v>
      </c>
      <c r="C9587" s="23">
        <v>45</v>
      </c>
      <c r="D9587" s="49" t="s">
        <v>24781</v>
      </c>
      <c r="E9587" s="49" t="s">
        <v>4782</v>
      </c>
      <c r="F9587" s="50" t="s">
        <v>24782</v>
      </c>
      <c r="G9587" s="217">
        <v>285000</v>
      </c>
      <c r="H9587" s="212">
        <v>0</v>
      </c>
      <c r="I9587" s="212">
        <v>285000</v>
      </c>
    </row>
    <row r="9588" spans="1:9" ht="51" customHeight="1" x14ac:dyDescent="0.25">
      <c r="A9588" s="200">
        <v>44040</v>
      </c>
      <c r="B9588" s="37" t="s">
        <v>8437</v>
      </c>
      <c r="C9588" s="23">
        <v>50</v>
      </c>
      <c r="D9588" s="49" t="s">
        <v>24783</v>
      </c>
      <c r="E9588" s="49" t="s">
        <v>5094</v>
      </c>
      <c r="F9588" s="50" t="s">
        <v>24784</v>
      </c>
      <c r="G9588" s="217">
        <v>39979999.899999999</v>
      </c>
      <c r="H9588" s="212">
        <v>2351764.7000000002</v>
      </c>
      <c r="I9588" s="212">
        <v>42331764.600000001</v>
      </c>
    </row>
    <row r="9589" spans="1:9" ht="51" customHeight="1" x14ac:dyDescent="0.25">
      <c r="A9589" s="200">
        <v>44040</v>
      </c>
      <c r="B9589" s="37" t="s">
        <v>2582</v>
      </c>
      <c r="C9589" s="23">
        <v>50</v>
      </c>
      <c r="D9589" s="49" t="s">
        <v>24785</v>
      </c>
      <c r="E9589" s="49" t="s">
        <v>2954</v>
      </c>
      <c r="F9589" s="50" t="s">
        <v>24786</v>
      </c>
      <c r="G9589" s="217">
        <v>13083009.77</v>
      </c>
      <c r="H9589" s="212">
        <v>769588.81</v>
      </c>
      <c r="I9589" s="212">
        <v>13852598.58</v>
      </c>
    </row>
    <row r="9590" spans="1:9" ht="51" customHeight="1" x14ac:dyDescent="0.25">
      <c r="A9590" s="200">
        <v>44040</v>
      </c>
      <c r="B9590" s="37" t="s">
        <v>8437</v>
      </c>
      <c r="C9590" s="23">
        <v>53</v>
      </c>
      <c r="D9590" s="49" t="s">
        <v>24787</v>
      </c>
      <c r="E9590" s="49" t="s">
        <v>15439</v>
      </c>
      <c r="F9590" s="50" t="s">
        <v>24788</v>
      </c>
      <c r="G9590" s="217">
        <v>2845862.75</v>
      </c>
      <c r="H9590" s="212">
        <v>0</v>
      </c>
      <c r="I9590" s="212">
        <v>2845862.75</v>
      </c>
    </row>
    <row r="9591" spans="1:9" ht="51" customHeight="1" x14ac:dyDescent="0.25">
      <c r="A9591" s="200">
        <v>44040</v>
      </c>
      <c r="B9591" s="37" t="s">
        <v>8437</v>
      </c>
      <c r="C9591" s="23">
        <v>53</v>
      </c>
      <c r="D9591" s="49" t="s">
        <v>24789</v>
      </c>
      <c r="E9591" s="49" t="s">
        <v>24790</v>
      </c>
      <c r="F9591" s="50" t="s">
        <v>24791</v>
      </c>
      <c r="G9591" s="217">
        <v>1521544.58</v>
      </c>
      <c r="H9591" s="212">
        <v>0</v>
      </c>
      <c r="I9591" s="212">
        <v>1521544.58</v>
      </c>
    </row>
    <row r="9592" spans="1:9" ht="51" customHeight="1" x14ac:dyDescent="0.25">
      <c r="A9592" s="200">
        <v>44040</v>
      </c>
      <c r="B9592" s="37" t="s">
        <v>8437</v>
      </c>
      <c r="C9592" s="23">
        <v>53</v>
      </c>
      <c r="D9592" s="49" t="s">
        <v>24792</v>
      </c>
      <c r="E9592" s="49" t="s">
        <v>6323</v>
      </c>
      <c r="F9592" s="50" t="s">
        <v>24793</v>
      </c>
      <c r="G9592" s="217">
        <v>1709050</v>
      </c>
      <c r="H9592" s="212">
        <v>0</v>
      </c>
      <c r="I9592" s="212">
        <v>1709050</v>
      </c>
    </row>
    <row r="9593" spans="1:9" ht="51" customHeight="1" x14ac:dyDescent="0.25">
      <c r="A9593" s="200">
        <v>44040</v>
      </c>
      <c r="B9593" s="37" t="s">
        <v>8437</v>
      </c>
      <c r="C9593" s="23">
        <v>53</v>
      </c>
      <c r="D9593" s="49" t="s">
        <v>24794</v>
      </c>
      <c r="E9593" s="49" t="s">
        <v>24795</v>
      </c>
      <c r="F9593" s="50" t="s">
        <v>24796</v>
      </c>
      <c r="G9593" s="217">
        <v>1276900.3</v>
      </c>
      <c r="H9593" s="212">
        <v>0</v>
      </c>
      <c r="I9593" s="212">
        <v>1276900.3</v>
      </c>
    </row>
    <row r="9594" spans="1:9" ht="51" customHeight="1" x14ac:dyDescent="0.25">
      <c r="A9594" s="200">
        <v>44040</v>
      </c>
      <c r="B9594" s="37" t="s">
        <v>8437</v>
      </c>
      <c r="C9594" s="23">
        <v>53</v>
      </c>
      <c r="D9594" s="49" t="s">
        <v>24797</v>
      </c>
      <c r="E9594" s="49" t="s">
        <v>2227</v>
      </c>
      <c r="F9594" s="50" t="s">
        <v>24798</v>
      </c>
      <c r="G9594" s="217">
        <v>826223.39</v>
      </c>
      <c r="H9594" s="212">
        <v>0</v>
      </c>
      <c r="I9594" s="212">
        <v>826223.39</v>
      </c>
    </row>
    <row r="9595" spans="1:9" ht="51" customHeight="1" x14ac:dyDescent="0.25">
      <c r="A9595" s="200">
        <v>44040</v>
      </c>
      <c r="B9595" s="37" t="s">
        <v>8437</v>
      </c>
      <c r="C9595" s="23">
        <v>53</v>
      </c>
      <c r="D9595" s="49" t="s">
        <v>24799</v>
      </c>
      <c r="E9595" s="49" t="s">
        <v>24800</v>
      </c>
      <c r="F9595" s="50" t="s">
        <v>24801</v>
      </c>
      <c r="G9595" s="217">
        <v>3799609.72</v>
      </c>
      <c r="H9595" s="212">
        <v>0</v>
      </c>
      <c r="I9595" s="212">
        <v>3799609.72</v>
      </c>
    </row>
    <row r="9596" spans="1:9" ht="51" customHeight="1" x14ac:dyDescent="0.25">
      <c r="A9596" s="200">
        <v>44040</v>
      </c>
      <c r="B9596" s="37" t="s">
        <v>8437</v>
      </c>
      <c r="C9596" s="23">
        <v>53</v>
      </c>
      <c r="D9596" s="49" t="s">
        <v>24802</v>
      </c>
      <c r="E9596" s="49" t="s">
        <v>24803</v>
      </c>
      <c r="F9596" s="50" t="s">
        <v>24804</v>
      </c>
      <c r="G9596" s="217">
        <v>1365606</v>
      </c>
      <c r="H9596" s="212">
        <v>0</v>
      </c>
      <c r="I9596" s="212">
        <v>1365606</v>
      </c>
    </row>
    <row r="9597" spans="1:9" ht="51" customHeight="1" x14ac:dyDescent="0.25">
      <c r="A9597" s="200">
        <v>44040</v>
      </c>
      <c r="B9597" s="37" t="s">
        <v>8437</v>
      </c>
      <c r="C9597" s="23">
        <v>53</v>
      </c>
      <c r="D9597" s="49" t="s">
        <v>24805</v>
      </c>
      <c r="E9597" s="49" t="s">
        <v>14567</v>
      </c>
      <c r="F9597" s="50" t="s">
        <v>24806</v>
      </c>
      <c r="G9597" s="217">
        <v>475861.95</v>
      </c>
      <c r="H9597" s="212">
        <v>0</v>
      </c>
      <c r="I9597" s="212">
        <v>475861.95</v>
      </c>
    </row>
    <row r="9598" spans="1:9" ht="51" customHeight="1" x14ac:dyDescent="0.25">
      <c r="A9598" s="200">
        <v>44040</v>
      </c>
      <c r="B9598" s="37" t="s">
        <v>8437</v>
      </c>
      <c r="C9598" s="23">
        <v>62</v>
      </c>
      <c r="D9598" s="49" t="s">
        <v>24807</v>
      </c>
      <c r="E9598" s="49" t="s">
        <v>24808</v>
      </c>
      <c r="F9598" s="50" t="s">
        <v>24809</v>
      </c>
      <c r="G9598" s="217">
        <v>965384.58</v>
      </c>
      <c r="H9598" s="212">
        <v>0</v>
      </c>
      <c r="I9598" s="212">
        <v>965384.58</v>
      </c>
    </row>
    <row r="9599" spans="1:9" ht="51" customHeight="1" x14ac:dyDescent="0.25">
      <c r="A9599" s="200">
        <v>44040</v>
      </c>
      <c r="B9599" s="37" t="s">
        <v>8437</v>
      </c>
      <c r="C9599" s="23">
        <v>62</v>
      </c>
      <c r="D9599" s="49" t="s">
        <v>24810</v>
      </c>
      <c r="E9599" s="49" t="s">
        <v>5689</v>
      </c>
      <c r="F9599" s="50" t="s">
        <v>24811</v>
      </c>
      <c r="G9599" s="217">
        <v>931337</v>
      </c>
      <c r="H9599" s="212">
        <v>0</v>
      </c>
      <c r="I9599" s="212">
        <v>931337</v>
      </c>
    </row>
    <row r="9600" spans="1:9" ht="51" customHeight="1" x14ac:dyDescent="0.25">
      <c r="A9600" s="200">
        <v>44040</v>
      </c>
      <c r="B9600" s="37" t="s">
        <v>8437</v>
      </c>
      <c r="C9600" s="23">
        <v>62</v>
      </c>
      <c r="D9600" s="49" t="s">
        <v>24812</v>
      </c>
      <c r="E9600" s="49" t="s">
        <v>24813</v>
      </c>
      <c r="F9600" s="50" t="s">
        <v>24814</v>
      </c>
      <c r="G9600" s="217">
        <v>3800000</v>
      </c>
      <c r="H9600" s="212">
        <v>0</v>
      </c>
      <c r="I9600" s="212">
        <v>3800000</v>
      </c>
    </row>
    <row r="9601" spans="1:9" ht="51" customHeight="1" x14ac:dyDescent="0.25">
      <c r="A9601" s="200">
        <v>44040</v>
      </c>
      <c r="B9601" s="37" t="s">
        <v>8437</v>
      </c>
      <c r="C9601" s="23">
        <v>68</v>
      </c>
      <c r="D9601" s="49" t="s">
        <v>24815</v>
      </c>
      <c r="E9601" s="49" t="s">
        <v>24816</v>
      </c>
      <c r="F9601" s="50" t="s">
        <v>24817</v>
      </c>
      <c r="G9601" s="217">
        <v>2564875.5499999998</v>
      </c>
      <c r="H9601" s="212">
        <v>0</v>
      </c>
      <c r="I9601" s="212">
        <v>2564875.5499999998</v>
      </c>
    </row>
    <row r="9602" spans="1:9" ht="51" customHeight="1" x14ac:dyDescent="0.25">
      <c r="A9602" s="200">
        <v>44040</v>
      </c>
      <c r="B9602" s="37" t="s">
        <v>8437</v>
      </c>
      <c r="C9602" s="23">
        <v>68</v>
      </c>
      <c r="D9602" s="49" t="s">
        <v>24818</v>
      </c>
      <c r="E9602" s="49" t="s">
        <v>14549</v>
      </c>
      <c r="F9602" s="50" t="s">
        <v>24819</v>
      </c>
      <c r="G9602" s="217">
        <v>871280.15</v>
      </c>
      <c r="H9602" s="212">
        <v>0</v>
      </c>
      <c r="I9602" s="212">
        <v>871280.15</v>
      </c>
    </row>
    <row r="9603" spans="1:9" ht="51" customHeight="1" x14ac:dyDescent="0.25">
      <c r="A9603" s="200">
        <v>44040</v>
      </c>
      <c r="B9603" s="37" t="s">
        <v>8437</v>
      </c>
      <c r="C9603" s="23">
        <v>68</v>
      </c>
      <c r="D9603" s="49" t="s">
        <v>24585</v>
      </c>
      <c r="E9603" s="49" t="s">
        <v>18805</v>
      </c>
      <c r="F9603" s="50" t="s">
        <v>24586</v>
      </c>
      <c r="G9603" s="217">
        <v>1891685.91</v>
      </c>
      <c r="H9603" s="212">
        <v>0</v>
      </c>
      <c r="I9603" s="212">
        <v>1891685.91</v>
      </c>
    </row>
    <row r="9604" spans="1:9" ht="51" customHeight="1" x14ac:dyDescent="0.25">
      <c r="A9604" s="200">
        <v>44040</v>
      </c>
      <c r="B9604" s="37" t="s">
        <v>8437</v>
      </c>
      <c r="C9604" s="23">
        <v>69</v>
      </c>
      <c r="D9604" s="49" t="s">
        <v>24820</v>
      </c>
      <c r="E9604" s="49" t="s">
        <v>292</v>
      </c>
      <c r="F9604" s="50" t="s">
        <v>24821</v>
      </c>
      <c r="G9604" s="217">
        <v>2626693.1800000002</v>
      </c>
      <c r="H9604" s="212">
        <v>0</v>
      </c>
      <c r="I9604" s="212">
        <v>2626693.1800000002</v>
      </c>
    </row>
    <row r="9605" spans="1:9" ht="51" customHeight="1" x14ac:dyDescent="0.25">
      <c r="A9605" s="200">
        <v>44040</v>
      </c>
      <c r="B9605" s="37" t="s">
        <v>2581</v>
      </c>
      <c r="C9605" s="23">
        <v>78</v>
      </c>
      <c r="D9605" s="49" t="s">
        <v>24822</v>
      </c>
      <c r="E9605" s="49" t="s">
        <v>24823</v>
      </c>
      <c r="F9605" s="50" t="s">
        <v>24824</v>
      </c>
      <c r="G9605" s="217">
        <v>5994541.2000000002</v>
      </c>
      <c r="H9605" s="212">
        <v>0</v>
      </c>
      <c r="I9605" s="212">
        <v>5994541.2000000002</v>
      </c>
    </row>
    <row r="9606" spans="1:9" ht="51" customHeight="1" x14ac:dyDescent="0.25">
      <c r="A9606" s="200">
        <v>44040</v>
      </c>
      <c r="B9606" s="37" t="s">
        <v>2581</v>
      </c>
      <c r="C9606" s="23">
        <v>78</v>
      </c>
      <c r="D9606" s="49" t="s">
        <v>24825</v>
      </c>
      <c r="E9606" s="49" t="s">
        <v>24826</v>
      </c>
      <c r="F9606" s="50" t="s">
        <v>24827</v>
      </c>
      <c r="G9606" s="217">
        <v>1756623.6</v>
      </c>
      <c r="H9606" s="212">
        <v>0</v>
      </c>
      <c r="I9606" s="212">
        <v>1756623.6</v>
      </c>
    </row>
    <row r="9607" spans="1:9" ht="51" customHeight="1" x14ac:dyDescent="0.25">
      <c r="A9607" s="200">
        <v>44040</v>
      </c>
      <c r="B9607" s="37" t="s">
        <v>2581</v>
      </c>
      <c r="C9607" s="23">
        <v>78</v>
      </c>
      <c r="D9607" s="49" t="s">
        <v>24111</v>
      </c>
      <c r="E9607" s="49" t="s">
        <v>24112</v>
      </c>
      <c r="F9607" s="50" t="s">
        <v>24113</v>
      </c>
      <c r="G9607" s="217">
        <v>5450912.5199999996</v>
      </c>
      <c r="H9607" s="212">
        <v>0</v>
      </c>
      <c r="I9607" s="212">
        <v>5450912.5199999996</v>
      </c>
    </row>
    <row r="9608" spans="1:9" ht="51" customHeight="1" x14ac:dyDescent="0.25">
      <c r="A9608" s="200">
        <v>44040</v>
      </c>
      <c r="B9608" s="37" t="s">
        <v>2581</v>
      </c>
      <c r="C9608" s="23">
        <v>78</v>
      </c>
      <c r="D9608" s="49" t="s">
        <v>24828</v>
      </c>
      <c r="E9608" s="49" t="s">
        <v>8984</v>
      </c>
      <c r="F9608" s="50" t="s">
        <v>24829</v>
      </c>
      <c r="G9608" s="217">
        <v>15242886.800000001</v>
      </c>
      <c r="H9608" s="212">
        <v>762144.34</v>
      </c>
      <c r="I9608" s="212">
        <v>16005031.140000001</v>
      </c>
    </row>
    <row r="9609" spans="1:9" ht="51" customHeight="1" x14ac:dyDescent="0.25">
      <c r="A9609" s="200">
        <v>44040</v>
      </c>
      <c r="B9609" s="37" t="s">
        <v>2581</v>
      </c>
      <c r="C9609" s="23">
        <v>78</v>
      </c>
      <c r="D9609" s="49" t="s">
        <v>24830</v>
      </c>
      <c r="E9609" s="49" t="s">
        <v>24831</v>
      </c>
      <c r="F9609" s="50" t="s">
        <v>24832</v>
      </c>
      <c r="G9609" s="217">
        <v>1147118.95</v>
      </c>
      <c r="H9609" s="212">
        <v>0</v>
      </c>
      <c r="I9609" s="212">
        <v>1147118.95</v>
      </c>
    </row>
    <row r="9610" spans="1:9" ht="51" customHeight="1" x14ac:dyDescent="0.25">
      <c r="A9610" s="200">
        <v>44040</v>
      </c>
      <c r="B9610" s="37" t="s">
        <v>2581</v>
      </c>
      <c r="C9610" s="23">
        <v>78</v>
      </c>
      <c r="D9610" s="49" t="s">
        <v>24833</v>
      </c>
      <c r="E9610" s="49" t="s">
        <v>24834</v>
      </c>
      <c r="F9610" s="50" t="s">
        <v>24835</v>
      </c>
      <c r="G9610" s="217">
        <v>4891035.71</v>
      </c>
      <c r="H9610" s="212">
        <v>0</v>
      </c>
      <c r="I9610" s="212">
        <v>4891035.71</v>
      </c>
    </row>
    <row r="9611" spans="1:9" ht="51" customHeight="1" x14ac:dyDescent="0.25">
      <c r="A9611" s="200">
        <v>44040</v>
      </c>
      <c r="B9611" s="37" t="s">
        <v>2581</v>
      </c>
      <c r="C9611" s="23">
        <v>78</v>
      </c>
      <c r="D9611" s="49" t="s">
        <v>24836</v>
      </c>
      <c r="E9611" s="49" t="s">
        <v>24501</v>
      </c>
      <c r="F9611" s="50" t="s">
        <v>24837</v>
      </c>
      <c r="G9611" s="217">
        <v>3094934.68</v>
      </c>
      <c r="H9611" s="212">
        <v>0</v>
      </c>
      <c r="I9611" s="212">
        <v>3094934.68</v>
      </c>
    </row>
    <row r="9612" spans="1:9" ht="51" customHeight="1" x14ac:dyDescent="0.25">
      <c r="A9612" s="200">
        <v>44040</v>
      </c>
      <c r="B9612" s="37" t="s">
        <v>2581</v>
      </c>
      <c r="C9612" s="23">
        <v>78</v>
      </c>
      <c r="D9612" s="49" t="s">
        <v>24838</v>
      </c>
      <c r="E9612" s="49" t="s">
        <v>22663</v>
      </c>
      <c r="F9612" s="50" t="s">
        <v>24839</v>
      </c>
      <c r="G9612" s="217">
        <v>1303455.2</v>
      </c>
      <c r="H9612" s="212">
        <v>65172.76</v>
      </c>
      <c r="I9612" s="212">
        <v>1368627.96</v>
      </c>
    </row>
    <row r="9613" spans="1:9" ht="51" customHeight="1" x14ac:dyDescent="0.25">
      <c r="A9613" s="200">
        <v>44040</v>
      </c>
      <c r="B9613" s="37" t="s">
        <v>2581</v>
      </c>
      <c r="C9613" s="23">
        <v>78</v>
      </c>
      <c r="D9613" s="49" t="s">
        <v>24840</v>
      </c>
      <c r="E9613" s="49" t="s">
        <v>24841</v>
      </c>
      <c r="F9613" s="50" t="s">
        <v>24842</v>
      </c>
      <c r="G9613" s="217">
        <v>1867810.81</v>
      </c>
      <c r="H9613" s="212">
        <v>0</v>
      </c>
      <c r="I9613" s="212">
        <v>1867810.81</v>
      </c>
    </row>
    <row r="9614" spans="1:9" ht="51" customHeight="1" x14ac:dyDescent="0.25">
      <c r="A9614" s="200">
        <v>44040</v>
      </c>
      <c r="B9614" s="37" t="s">
        <v>2581</v>
      </c>
      <c r="C9614" s="23">
        <v>78</v>
      </c>
      <c r="D9614" s="49" t="s">
        <v>24843</v>
      </c>
      <c r="E9614" s="49" t="s">
        <v>24844</v>
      </c>
      <c r="F9614" s="50" t="s">
        <v>24845</v>
      </c>
      <c r="G9614" s="217">
        <v>3049639.6</v>
      </c>
      <c r="H9614" s="212">
        <v>0</v>
      </c>
      <c r="I9614" s="212">
        <v>3049639.6</v>
      </c>
    </row>
    <row r="9615" spans="1:9" ht="51" customHeight="1" x14ac:dyDescent="0.25">
      <c r="A9615" s="200">
        <v>44040</v>
      </c>
      <c r="B9615" s="37" t="s">
        <v>2581</v>
      </c>
      <c r="C9615" s="23">
        <v>78</v>
      </c>
      <c r="D9615" s="49" t="s">
        <v>24846</v>
      </c>
      <c r="E9615" s="49" t="s">
        <v>24847</v>
      </c>
      <c r="F9615" s="50" t="s">
        <v>24848</v>
      </c>
      <c r="G9615" s="217">
        <v>1043752.56</v>
      </c>
      <c r="H9615" s="212">
        <v>0</v>
      </c>
      <c r="I9615" s="212">
        <v>1043752.56</v>
      </c>
    </row>
    <row r="9616" spans="1:9" ht="51" customHeight="1" x14ac:dyDescent="0.25">
      <c r="A9616" s="200">
        <v>44040</v>
      </c>
      <c r="B9616" s="37" t="s">
        <v>2581</v>
      </c>
      <c r="C9616" s="23">
        <v>78</v>
      </c>
      <c r="D9616" s="49" t="s">
        <v>24849</v>
      </c>
      <c r="E9616" s="49" t="s">
        <v>24850</v>
      </c>
      <c r="F9616" s="50" t="s">
        <v>24851</v>
      </c>
      <c r="G9616" s="217">
        <v>5635828.1100000003</v>
      </c>
      <c r="H9616" s="212">
        <v>0</v>
      </c>
      <c r="I9616" s="212">
        <v>5635828.1100000003</v>
      </c>
    </row>
    <row r="9617" spans="1:9" ht="51" customHeight="1" x14ac:dyDescent="0.25">
      <c r="A9617" s="200">
        <v>44040</v>
      </c>
      <c r="B9617" s="37" t="s">
        <v>2581</v>
      </c>
      <c r="C9617" s="23">
        <v>78</v>
      </c>
      <c r="D9617" s="49" t="s">
        <v>24852</v>
      </c>
      <c r="E9617" s="49" t="s">
        <v>24853</v>
      </c>
      <c r="F9617" s="50" t="s">
        <v>24854</v>
      </c>
      <c r="G9617" s="217">
        <v>1270866.6000000001</v>
      </c>
      <c r="H9617" s="212">
        <v>0</v>
      </c>
      <c r="I9617" s="212">
        <v>1270866.6000000001</v>
      </c>
    </row>
    <row r="9618" spans="1:9" ht="51" customHeight="1" x14ac:dyDescent="0.25">
      <c r="A9618" s="200">
        <v>44040</v>
      </c>
      <c r="B9618" s="37" t="s">
        <v>2581</v>
      </c>
      <c r="C9618" s="23">
        <v>78</v>
      </c>
      <c r="D9618" s="49" t="s">
        <v>24855</v>
      </c>
      <c r="E9618" s="49" t="s">
        <v>24856</v>
      </c>
      <c r="F9618" s="50" t="s">
        <v>24857</v>
      </c>
      <c r="G9618" s="217">
        <v>1973765.1</v>
      </c>
      <c r="H9618" s="212">
        <v>0</v>
      </c>
      <c r="I9618" s="212">
        <v>1973765.1</v>
      </c>
    </row>
    <row r="9619" spans="1:9" ht="51" customHeight="1" x14ac:dyDescent="0.25">
      <c r="A9619" s="200">
        <v>44040</v>
      </c>
      <c r="B9619" s="37" t="s">
        <v>2581</v>
      </c>
      <c r="C9619" s="23">
        <v>78</v>
      </c>
      <c r="D9619" s="49" t="s">
        <v>24858</v>
      </c>
      <c r="E9619" s="49" t="s">
        <v>24859</v>
      </c>
      <c r="F9619" s="50" t="s">
        <v>24860</v>
      </c>
      <c r="G9619" s="217">
        <v>4806369</v>
      </c>
      <c r="H9619" s="212">
        <v>0</v>
      </c>
      <c r="I9619" s="212">
        <v>4806369</v>
      </c>
    </row>
    <row r="9620" spans="1:9" ht="51" customHeight="1" x14ac:dyDescent="0.25">
      <c r="A9620" s="200">
        <v>44040</v>
      </c>
      <c r="B9620" s="37" t="s">
        <v>2581</v>
      </c>
      <c r="C9620" s="23">
        <v>78</v>
      </c>
      <c r="D9620" s="49" t="s">
        <v>24861</v>
      </c>
      <c r="E9620" s="49" t="s">
        <v>24862</v>
      </c>
      <c r="F9620" s="50" t="s">
        <v>24863</v>
      </c>
      <c r="G9620" s="217">
        <v>8303822.1799999997</v>
      </c>
      <c r="H9620" s="212">
        <v>0</v>
      </c>
      <c r="I9620" s="212">
        <v>8303822.1799999997</v>
      </c>
    </row>
    <row r="9621" spans="1:9" ht="51" customHeight="1" x14ac:dyDescent="0.25">
      <c r="A9621" s="200">
        <v>44040</v>
      </c>
      <c r="B9621" s="37" t="s">
        <v>2581</v>
      </c>
      <c r="C9621" s="23">
        <v>78</v>
      </c>
      <c r="D9621" s="49" t="s">
        <v>24864</v>
      </c>
      <c r="E9621" s="49" t="s">
        <v>24865</v>
      </c>
      <c r="F9621" s="50" t="s">
        <v>24866</v>
      </c>
      <c r="G9621" s="217">
        <v>2550153.6</v>
      </c>
      <c r="H9621" s="212">
        <v>0</v>
      </c>
      <c r="I9621" s="212">
        <v>2550153.6</v>
      </c>
    </row>
    <row r="9622" spans="1:9" ht="51" customHeight="1" x14ac:dyDescent="0.25">
      <c r="A9622" s="200">
        <v>44040</v>
      </c>
      <c r="B9622" s="37" t="s">
        <v>2581</v>
      </c>
      <c r="C9622" s="23">
        <v>78</v>
      </c>
      <c r="D9622" s="49" t="s">
        <v>24867</v>
      </c>
      <c r="E9622" s="49" t="s">
        <v>5604</v>
      </c>
      <c r="F9622" s="50" t="s">
        <v>24868</v>
      </c>
      <c r="G9622" s="217">
        <v>700260</v>
      </c>
      <c r="H9622" s="212">
        <v>35013</v>
      </c>
      <c r="I9622" s="212">
        <v>735273</v>
      </c>
    </row>
    <row r="9623" spans="1:9" ht="51" customHeight="1" x14ac:dyDescent="0.25">
      <c r="A9623" s="200">
        <v>44040</v>
      </c>
      <c r="B9623" s="37" t="s">
        <v>2581</v>
      </c>
      <c r="C9623" s="23">
        <v>78</v>
      </c>
      <c r="D9623" s="49" t="s">
        <v>24869</v>
      </c>
      <c r="E9623" s="49" t="s">
        <v>16755</v>
      </c>
      <c r="F9623" s="50" t="s">
        <v>24870</v>
      </c>
      <c r="G9623" s="217">
        <v>1341914.7</v>
      </c>
      <c r="H9623" s="212">
        <v>67095.73</v>
      </c>
      <c r="I9623" s="212">
        <v>1409010.43</v>
      </c>
    </row>
    <row r="9624" spans="1:9" ht="51" customHeight="1" x14ac:dyDescent="0.25">
      <c r="A9624" s="200">
        <v>44040</v>
      </c>
      <c r="B9624" s="37" t="s">
        <v>2581</v>
      </c>
      <c r="C9624" s="23">
        <v>78</v>
      </c>
      <c r="D9624" s="49" t="s">
        <v>24871</v>
      </c>
      <c r="E9624" s="49" t="s">
        <v>24872</v>
      </c>
      <c r="F9624" s="50" t="s">
        <v>24873</v>
      </c>
      <c r="G9624" s="217">
        <v>5829313.9000000004</v>
      </c>
      <c r="H9624" s="212">
        <v>0</v>
      </c>
      <c r="I9624" s="212">
        <v>5829313.9000000004</v>
      </c>
    </row>
    <row r="9625" spans="1:9" ht="51" customHeight="1" x14ac:dyDescent="0.25">
      <c r="A9625" s="200">
        <v>44040</v>
      </c>
      <c r="B9625" s="37" t="s">
        <v>2581</v>
      </c>
      <c r="C9625" s="23">
        <v>78</v>
      </c>
      <c r="D9625" s="49" t="s">
        <v>24874</v>
      </c>
      <c r="E9625" s="49" t="s">
        <v>7822</v>
      </c>
      <c r="F9625" s="50" t="s">
        <v>24875</v>
      </c>
      <c r="G9625" s="217">
        <v>6127494.9000000004</v>
      </c>
      <c r="H9625" s="212">
        <v>0</v>
      </c>
      <c r="I9625" s="212">
        <v>6127494.9000000004</v>
      </c>
    </row>
    <row r="9626" spans="1:9" ht="51" customHeight="1" x14ac:dyDescent="0.25">
      <c r="A9626" s="200">
        <v>44040</v>
      </c>
      <c r="B9626" s="37" t="s">
        <v>2581</v>
      </c>
      <c r="C9626" s="23">
        <v>78</v>
      </c>
      <c r="D9626" s="49" t="s">
        <v>24876</v>
      </c>
      <c r="E9626" s="49" t="s">
        <v>24877</v>
      </c>
      <c r="F9626" s="50" t="s">
        <v>24878</v>
      </c>
      <c r="G9626" s="217">
        <v>697243.8</v>
      </c>
      <c r="H9626" s="212">
        <v>0</v>
      </c>
      <c r="I9626" s="212">
        <v>697243.8</v>
      </c>
    </row>
    <row r="9627" spans="1:9" ht="51" customHeight="1" x14ac:dyDescent="0.25">
      <c r="A9627" s="200">
        <v>44040</v>
      </c>
      <c r="B9627" s="37" t="s">
        <v>2581</v>
      </c>
      <c r="C9627" s="23">
        <v>78</v>
      </c>
      <c r="D9627" s="49" t="s">
        <v>24879</v>
      </c>
      <c r="E9627" s="49" t="s">
        <v>24880</v>
      </c>
      <c r="F9627" s="50" t="s">
        <v>24881</v>
      </c>
      <c r="G9627" s="217">
        <v>697243.8</v>
      </c>
      <c r="H9627" s="212">
        <v>0</v>
      </c>
      <c r="I9627" s="212">
        <v>697243.8</v>
      </c>
    </row>
    <row r="9628" spans="1:9" ht="51" customHeight="1" x14ac:dyDescent="0.25">
      <c r="A9628" s="200">
        <v>44040</v>
      </c>
      <c r="B9628" s="37" t="s">
        <v>2581</v>
      </c>
      <c r="C9628" s="23">
        <v>78</v>
      </c>
      <c r="D9628" s="49" t="s">
        <v>24882</v>
      </c>
      <c r="E9628" s="49" t="s">
        <v>24883</v>
      </c>
      <c r="F9628" s="50" t="s">
        <v>24884</v>
      </c>
      <c r="G9628" s="217">
        <v>2925739.35</v>
      </c>
      <c r="H9628" s="212">
        <v>0</v>
      </c>
      <c r="I9628" s="212">
        <v>2925739.35</v>
      </c>
    </row>
    <row r="9629" spans="1:9" ht="51" customHeight="1" x14ac:dyDescent="0.25">
      <c r="A9629" s="200">
        <v>44040</v>
      </c>
      <c r="B9629" s="37" t="s">
        <v>2581</v>
      </c>
      <c r="C9629" s="23">
        <v>78</v>
      </c>
      <c r="D9629" s="49" t="s">
        <v>24885</v>
      </c>
      <c r="E9629" s="49" t="s">
        <v>24886</v>
      </c>
      <c r="F9629" s="50" t="s">
        <v>24887</v>
      </c>
      <c r="G9629" s="217">
        <v>3577126.5</v>
      </c>
      <c r="H9629" s="212">
        <v>0</v>
      </c>
      <c r="I9629" s="212">
        <v>3577126.5</v>
      </c>
    </row>
    <row r="9630" spans="1:9" ht="51" customHeight="1" x14ac:dyDescent="0.25">
      <c r="A9630" s="200">
        <v>44040</v>
      </c>
      <c r="B9630" s="37" t="s">
        <v>2581</v>
      </c>
      <c r="C9630" s="23">
        <v>78</v>
      </c>
      <c r="D9630" s="49" t="s">
        <v>24888</v>
      </c>
      <c r="E9630" s="49" t="s">
        <v>24889</v>
      </c>
      <c r="F9630" s="50" t="s">
        <v>24890</v>
      </c>
      <c r="G9630" s="217">
        <v>5349811.62</v>
      </c>
      <c r="H9630" s="212">
        <v>0</v>
      </c>
      <c r="I9630" s="212">
        <v>5349811.62</v>
      </c>
    </row>
    <row r="9631" spans="1:9" ht="51" customHeight="1" x14ac:dyDescent="0.25">
      <c r="A9631" s="200">
        <v>44040</v>
      </c>
      <c r="B9631" s="37" t="s">
        <v>2581</v>
      </c>
      <c r="C9631" s="23">
        <v>78</v>
      </c>
      <c r="D9631" s="49" t="s">
        <v>24891</v>
      </c>
      <c r="E9631" s="49" t="s">
        <v>24892</v>
      </c>
      <c r="F9631" s="50" t="s">
        <v>24893</v>
      </c>
      <c r="G9631" s="217">
        <v>1551756.29</v>
      </c>
      <c r="H9631" s="212">
        <v>0</v>
      </c>
      <c r="I9631" s="212">
        <v>1551756.29</v>
      </c>
    </row>
    <row r="9632" spans="1:9" ht="51" customHeight="1" x14ac:dyDescent="0.25">
      <c r="A9632" s="200">
        <v>44040</v>
      </c>
      <c r="B9632" s="37" t="s">
        <v>2581</v>
      </c>
      <c r="C9632" s="23">
        <v>78</v>
      </c>
      <c r="D9632" s="49" t="s">
        <v>24894</v>
      </c>
      <c r="E9632" s="49" t="s">
        <v>24895</v>
      </c>
      <c r="F9632" s="50" t="s">
        <v>24896</v>
      </c>
      <c r="G9632" s="217">
        <v>1797306</v>
      </c>
      <c r="H9632" s="212">
        <v>0</v>
      </c>
      <c r="I9632" s="212">
        <v>1797306</v>
      </c>
    </row>
    <row r="9633" spans="1:9" ht="51" customHeight="1" x14ac:dyDescent="0.25">
      <c r="A9633" s="200">
        <v>44040</v>
      </c>
      <c r="B9633" s="37" t="s">
        <v>2581</v>
      </c>
      <c r="C9633" s="23">
        <v>78</v>
      </c>
      <c r="D9633" s="49" t="s">
        <v>24897</v>
      </c>
      <c r="E9633" s="49" t="s">
        <v>24898</v>
      </c>
      <c r="F9633" s="50" t="s">
        <v>24899</v>
      </c>
      <c r="G9633" s="217">
        <v>3970380.64</v>
      </c>
      <c r="H9633" s="212">
        <v>0</v>
      </c>
      <c r="I9633" s="212">
        <v>3970380.64</v>
      </c>
    </row>
    <row r="9634" spans="1:9" ht="51" customHeight="1" x14ac:dyDescent="0.25">
      <c r="A9634" s="200">
        <v>44040</v>
      </c>
      <c r="B9634" s="37" t="s">
        <v>2581</v>
      </c>
      <c r="C9634" s="23">
        <v>78</v>
      </c>
      <c r="D9634" s="49" t="s">
        <v>24900</v>
      </c>
      <c r="E9634" s="49" t="s">
        <v>24901</v>
      </c>
      <c r="F9634" s="50" t="s">
        <v>24902</v>
      </c>
      <c r="G9634" s="217">
        <v>2985018.47</v>
      </c>
      <c r="H9634" s="212">
        <v>0</v>
      </c>
      <c r="I9634" s="212">
        <v>2985018.47</v>
      </c>
    </row>
    <row r="9635" spans="1:9" ht="51" customHeight="1" x14ac:dyDescent="0.25">
      <c r="A9635" s="200">
        <v>44040</v>
      </c>
      <c r="B9635" s="37" t="s">
        <v>2581</v>
      </c>
      <c r="C9635" s="23">
        <v>78</v>
      </c>
      <c r="D9635" s="49" t="s">
        <v>24903</v>
      </c>
      <c r="E9635" s="49" t="s">
        <v>24904</v>
      </c>
      <c r="F9635" s="50" t="s">
        <v>24905</v>
      </c>
      <c r="G9635" s="217">
        <v>987611.47</v>
      </c>
      <c r="H9635" s="212">
        <v>0</v>
      </c>
      <c r="I9635" s="212">
        <v>987611.47</v>
      </c>
    </row>
    <row r="9636" spans="1:9" ht="51" customHeight="1" x14ac:dyDescent="0.25">
      <c r="A9636" s="200">
        <v>44040</v>
      </c>
      <c r="B9636" s="37" t="s">
        <v>2572</v>
      </c>
      <c r="C9636" s="23">
        <v>83</v>
      </c>
      <c r="D9636" s="49" t="s">
        <v>24906</v>
      </c>
      <c r="E9636" s="49" t="s">
        <v>540</v>
      </c>
      <c r="F9636" s="50" t="s">
        <v>24907</v>
      </c>
      <c r="G9636" s="217">
        <v>10066948.26</v>
      </c>
      <c r="H9636" s="212">
        <v>592173.43000000005</v>
      </c>
      <c r="I9636" s="212">
        <v>10659121.689999999</v>
      </c>
    </row>
    <row r="9637" spans="1:9" ht="51" customHeight="1" x14ac:dyDescent="0.25">
      <c r="A9637" s="200">
        <v>44047</v>
      </c>
      <c r="B9637" s="37" t="s">
        <v>8437</v>
      </c>
      <c r="C9637" s="23">
        <v>53</v>
      </c>
      <c r="D9637" s="49" t="s">
        <v>24908</v>
      </c>
      <c r="E9637" s="49" t="s">
        <v>24909</v>
      </c>
      <c r="F9637" s="50" t="s">
        <v>24910</v>
      </c>
      <c r="G9637" s="217">
        <v>4212659.1900000004</v>
      </c>
      <c r="H9637" s="212">
        <v>0</v>
      </c>
      <c r="I9637" s="212">
        <v>4212659.1900000004</v>
      </c>
    </row>
    <row r="9638" spans="1:9" ht="51" customHeight="1" x14ac:dyDescent="0.25">
      <c r="A9638" s="200">
        <v>44047</v>
      </c>
      <c r="B9638" s="37" t="s">
        <v>8437</v>
      </c>
      <c r="C9638" s="23">
        <v>53</v>
      </c>
      <c r="D9638" s="49" t="s">
        <v>24911</v>
      </c>
      <c r="E9638" s="49" t="s">
        <v>1558</v>
      </c>
      <c r="F9638" s="50" t="s">
        <v>24912</v>
      </c>
      <c r="G9638" s="217">
        <v>337540.79</v>
      </c>
      <c r="H9638" s="212">
        <v>0</v>
      </c>
      <c r="I9638" s="212">
        <v>337540.79</v>
      </c>
    </row>
    <row r="9639" spans="1:9" ht="51" customHeight="1" x14ac:dyDescent="0.25">
      <c r="A9639" s="200">
        <v>44047</v>
      </c>
      <c r="B9639" s="37" t="s">
        <v>8437</v>
      </c>
      <c r="C9639" s="23">
        <v>53</v>
      </c>
      <c r="D9639" s="49" t="s">
        <v>24913</v>
      </c>
      <c r="E9639" s="49" t="s">
        <v>10912</v>
      </c>
      <c r="F9639" s="50" t="s">
        <v>24914</v>
      </c>
      <c r="G9639" s="217">
        <v>1900000</v>
      </c>
      <c r="H9639" s="212">
        <v>0</v>
      </c>
      <c r="I9639" s="212">
        <v>1900000</v>
      </c>
    </row>
    <row r="9640" spans="1:9" ht="51" customHeight="1" x14ac:dyDescent="0.25">
      <c r="A9640" s="200">
        <v>44047</v>
      </c>
      <c r="B9640" s="37" t="s">
        <v>8437</v>
      </c>
      <c r="C9640" s="23">
        <v>53</v>
      </c>
      <c r="D9640" s="49" t="s">
        <v>24915</v>
      </c>
      <c r="E9640" s="49" t="s">
        <v>24916</v>
      </c>
      <c r="F9640" s="50" t="s">
        <v>24917</v>
      </c>
      <c r="G9640" s="217">
        <v>1900000</v>
      </c>
      <c r="H9640" s="212">
        <v>0</v>
      </c>
      <c r="I9640" s="212">
        <v>1900000</v>
      </c>
    </row>
    <row r="9641" spans="1:9" ht="51" customHeight="1" x14ac:dyDescent="0.25">
      <c r="A9641" s="200">
        <v>44047</v>
      </c>
      <c r="B9641" s="37" t="s">
        <v>8437</v>
      </c>
      <c r="C9641" s="23">
        <v>53</v>
      </c>
      <c r="D9641" s="49" t="s">
        <v>24918</v>
      </c>
      <c r="E9641" s="49" t="s">
        <v>2070</v>
      </c>
      <c r="F9641" s="50" t="s">
        <v>24919</v>
      </c>
      <c r="G9641" s="217">
        <v>1008122.46</v>
      </c>
      <c r="H9641" s="212">
        <v>0</v>
      </c>
      <c r="I9641" s="212">
        <v>1008122.46</v>
      </c>
    </row>
    <row r="9642" spans="1:9" ht="51" customHeight="1" x14ac:dyDescent="0.25">
      <c r="A9642" s="200">
        <v>44047</v>
      </c>
      <c r="B9642" s="37" t="s">
        <v>8437</v>
      </c>
      <c r="C9642" s="23">
        <v>53</v>
      </c>
      <c r="D9642" s="49" t="s">
        <v>24920</v>
      </c>
      <c r="E9642" s="49" t="s">
        <v>13080</v>
      </c>
      <c r="F9642" s="50" t="s">
        <v>24921</v>
      </c>
      <c r="G9642" s="217">
        <v>808791.11</v>
      </c>
      <c r="H9642" s="212">
        <v>0</v>
      </c>
      <c r="I9642" s="212">
        <v>808791.11</v>
      </c>
    </row>
    <row r="9643" spans="1:9" ht="51" customHeight="1" x14ac:dyDescent="0.25">
      <c r="A9643" s="200">
        <v>44047</v>
      </c>
      <c r="B9643" s="37" t="s">
        <v>8437</v>
      </c>
      <c r="C9643" s="23">
        <v>53</v>
      </c>
      <c r="D9643" s="49" t="s">
        <v>24922</v>
      </c>
      <c r="E9643" s="49" t="s">
        <v>24923</v>
      </c>
      <c r="F9643" s="50" t="s">
        <v>24924</v>
      </c>
      <c r="G9643" s="217">
        <v>752769.77</v>
      </c>
      <c r="H9643" s="212">
        <v>0</v>
      </c>
      <c r="I9643" s="212">
        <v>752769.77</v>
      </c>
    </row>
    <row r="9644" spans="1:9" ht="51" customHeight="1" x14ac:dyDescent="0.25">
      <c r="A9644" s="200">
        <v>44047</v>
      </c>
      <c r="B9644" s="37" t="s">
        <v>8437</v>
      </c>
      <c r="C9644" s="23">
        <v>53</v>
      </c>
      <c r="D9644" s="49" t="s">
        <v>24925</v>
      </c>
      <c r="E9644" s="49" t="s">
        <v>411</v>
      </c>
      <c r="F9644" s="50" t="s">
        <v>24926</v>
      </c>
      <c r="G9644" s="217">
        <v>2511221.39</v>
      </c>
      <c r="H9644" s="212">
        <v>0</v>
      </c>
      <c r="I9644" s="212">
        <v>2511221.39</v>
      </c>
    </row>
    <row r="9645" spans="1:9" ht="51" customHeight="1" x14ac:dyDescent="0.25">
      <c r="A9645" s="200">
        <v>44047</v>
      </c>
      <c r="B9645" s="37" t="s">
        <v>8437</v>
      </c>
      <c r="C9645" s="23">
        <v>53</v>
      </c>
      <c r="D9645" s="49" t="s">
        <v>24927</v>
      </c>
      <c r="E9645" s="49" t="s">
        <v>14130</v>
      </c>
      <c r="F9645" s="50" t="s">
        <v>24928</v>
      </c>
      <c r="G9645" s="217">
        <v>4197830.55</v>
      </c>
      <c r="H9645" s="212">
        <v>0</v>
      </c>
      <c r="I9645" s="212">
        <v>4197830.55</v>
      </c>
    </row>
    <row r="9646" spans="1:9" ht="51" customHeight="1" x14ac:dyDescent="0.25">
      <c r="A9646" s="200">
        <v>44047</v>
      </c>
      <c r="B9646" s="37" t="s">
        <v>8437</v>
      </c>
      <c r="C9646" s="23">
        <v>53</v>
      </c>
      <c r="D9646" s="49" t="s">
        <v>24929</v>
      </c>
      <c r="E9646" s="49" t="s">
        <v>14127</v>
      </c>
      <c r="F9646" s="50" t="s">
        <v>24930</v>
      </c>
      <c r="G9646" s="217">
        <v>4459061.03</v>
      </c>
      <c r="H9646" s="212">
        <v>0</v>
      </c>
      <c r="I9646" s="212">
        <v>4459061.03</v>
      </c>
    </row>
    <row r="9647" spans="1:9" ht="51" customHeight="1" x14ac:dyDescent="0.25">
      <c r="A9647" s="200">
        <v>44047</v>
      </c>
      <c r="B9647" s="37" t="s">
        <v>8437</v>
      </c>
      <c r="C9647" s="23">
        <v>62</v>
      </c>
      <c r="D9647" s="49" t="s">
        <v>24931</v>
      </c>
      <c r="E9647" s="49" t="s">
        <v>24932</v>
      </c>
      <c r="F9647" s="50" t="s">
        <v>24933</v>
      </c>
      <c r="G9647" s="217">
        <v>2137548.79</v>
      </c>
      <c r="H9647" s="212">
        <v>0</v>
      </c>
      <c r="I9647" s="212">
        <v>2137548.79</v>
      </c>
    </row>
    <row r="9648" spans="1:9" ht="51" customHeight="1" x14ac:dyDescent="0.25">
      <c r="A9648" s="200">
        <v>44047</v>
      </c>
      <c r="B9648" s="37" t="s">
        <v>8437</v>
      </c>
      <c r="C9648" s="23">
        <v>62</v>
      </c>
      <c r="D9648" s="49" t="s">
        <v>24934</v>
      </c>
      <c r="E9648" s="49" t="s">
        <v>24935</v>
      </c>
      <c r="F9648" s="50" t="s">
        <v>24936</v>
      </c>
      <c r="G9648" s="217">
        <v>855000</v>
      </c>
      <c r="H9648" s="212">
        <v>0</v>
      </c>
      <c r="I9648" s="212">
        <v>855000</v>
      </c>
    </row>
    <row r="9649" spans="1:9" ht="51" customHeight="1" x14ac:dyDescent="0.25">
      <c r="A9649" s="200">
        <v>44047</v>
      </c>
      <c r="B9649" s="37" t="s">
        <v>8437</v>
      </c>
      <c r="C9649" s="23">
        <v>62</v>
      </c>
      <c r="D9649" s="49" t="s">
        <v>24937</v>
      </c>
      <c r="E9649" s="49" t="s">
        <v>5536</v>
      </c>
      <c r="F9649" s="50" t="s">
        <v>24938</v>
      </c>
      <c r="G9649" s="217">
        <v>753350</v>
      </c>
      <c r="H9649" s="212">
        <v>0</v>
      </c>
      <c r="I9649" s="212">
        <v>753350</v>
      </c>
    </row>
    <row r="9650" spans="1:9" ht="51" customHeight="1" x14ac:dyDescent="0.25">
      <c r="A9650" s="200">
        <v>44047</v>
      </c>
      <c r="B9650" s="37" t="s">
        <v>8437</v>
      </c>
      <c r="C9650" s="23">
        <v>62</v>
      </c>
      <c r="D9650" s="49" t="s">
        <v>24939</v>
      </c>
      <c r="E9650" s="49" t="s">
        <v>2064</v>
      </c>
      <c r="F9650" s="50" t="s">
        <v>24940</v>
      </c>
      <c r="G9650" s="217">
        <v>2850000</v>
      </c>
      <c r="H9650" s="212">
        <v>0</v>
      </c>
      <c r="I9650" s="212">
        <v>2850000</v>
      </c>
    </row>
    <row r="9651" spans="1:9" ht="51" customHeight="1" x14ac:dyDescent="0.25">
      <c r="A9651" s="200">
        <v>44047</v>
      </c>
      <c r="B9651" s="37" t="s">
        <v>8437</v>
      </c>
      <c r="C9651" s="23">
        <v>68</v>
      </c>
      <c r="D9651" s="49" t="s">
        <v>24941</v>
      </c>
      <c r="E9651" s="49" t="s">
        <v>24942</v>
      </c>
      <c r="F9651" s="50" t="s">
        <v>24943</v>
      </c>
      <c r="G9651" s="217">
        <v>1425000</v>
      </c>
      <c r="H9651" s="212">
        <v>0</v>
      </c>
      <c r="I9651" s="212">
        <v>1425000</v>
      </c>
    </row>
    <row r="9652" spans="1:9" ht="51" customHeight="1" x14ac:dyDescent="0.25">
      <c r="A9652" s="200">
        <v>44047</v>
      </c>
      <c r="B9652" s="37" t="s">
        <v>8437</v>
      </c>
      <c r="C9652" s="23">
        <v>68</v>
      </c>
      <c r="D9652" s="49" t="s">
        <v>24944</v>
      </c>
      <c r="E9652" s="49" t="s">
        <v>14717</v>
      </c>
      <c r="F9652" s="50" t="s">
        <v>14718</v>
      </c>
      <c r="G9652" s="217">
        <v>439090</v>
      </c>
      <c r="H9652" s="212">
        <v>0</v>
      </c>
      <c r="I9652" s="212">
        <v>439090</v>
      </c>
    </row>
    <row r="9653" spans="1:9" ht="51" customHeight="1" x14ac:dyDescent="0.25">
      <c r="A9653" s="200">
        <v>44047</v>
      </c>
      <c r="B9653" s="37" t="s">
        <v>8437</v>
      </c>
      <c r="C9653" s="23">
        <v>68</v>
      </c>
      <c r="D9653" s="49" t="s">
        <v>24945</v>
      </c>
      <c r="E9653" s="49" t="s">
        <v>24946</v>
      </c>
      <c r="F9653" s="50" t="s">
        <v>24947</v>
      </c>
      <c r="G9653" s="217">
        <v>1862207.02</v>
      </c>
      <c r="H9653" s="212">
        <v>0</v>
      </c>
      <c r="I9653" s="212">
        <v>1862207.02</v>
      </c>
    </row>
    <row r="9654" spans="1:9" ht="51" customHeight="1" x14ac:dyDescent="0.25">
      <c r="A9654" s="200">
        <v>44047</v>
      </c>
      <c r="B9654" s="37" t="s">
        <v>8437</v>
      </c>
      <c r="C9654" s="23">
        <v>68</v>
      </c>
      <c r="D9654" s="49" t="s">
        <v>24948</v>
      </c>
      <c r="E9654" s="49" t="s">
        <v>13844</v>
      </c>
      <c r="F9654" s="50" t="s">
        <v>24949</v>
      </c>
      <c r="G9654" s="217">
        <v>1871500</v>
      </c>
      <c r="H9654" s="212">
        <v>0</v>
      </c>
      <c r="I9654" s="212">
        <v>1871500</v>
      </c>
    </row>
    <row r="9655" spans="1:9" ht="51" customHeight="1" x14ac:dyDescent="0.25">
      <c r="A9655" s="200">
        <v>44047</v>
      </c>
      <c r="B9655" s="37" t="s">
        <v>8437</v>
      </c>
      <c r="C9655" s="23">
        <v>68</v>
      </c>
      <c r="D9655" s="49" t="s">
        <v>24950</v>
      </c>
      <c r="E9655" s="49" t="s">
        <v>24951</v>
      </c>
      <c r="F9655" s="50" t="s">
        <v>24952</v>
      </c>
      <c r="G9655" s="217">
        <v>2850000</v>
      </c>
      <c r="H9655" s="212">
        <v>0</v>
      </c>
      <c r="I9655" s="212">
        <v>2850000</v>
      </c>
    </row>
    <row r="9656" spans="1:9" ht="51" customHeight="1" x14ac:dyDescent="0.25">
      <c r="A9656" s="200">
        <v>44047</v>
      </c>
      <c r="B9656" s="37" t="s">
        <v>8437</v>
      </c>
      <c r="C9656" s="23">
        <v>68</v>
      </c>
      <c r="D9656" s="49" t="s">
        <v>24953</v>
      </c>
      <c r="E9656" s="49" t="s">
        <v>24954</v>
      </c>
      <c r="F9656" s="50" t="s">
        <v>24955</v>
      </c>
      <c r="G9656" s="217">
        <v>2067048.76</v>
      </c>
      <c r="H9656" s="212">
        <v>0</v>
      </c>
      <c r="I9656" s="212">
        <v>2067048.76</v>
      </c>
    </row>
    <row r="9657" spans="1:9" ht="51" customHeight="1" x14ac:dyDescent="0.25">
      <c r="A9657" s="200">
        <v>44047</v>
      </c>
      <c r="B9657" s="37" t="s">
        <v>8437</v>
      </c>
      <c r="C9657" s="23">
        <v>68</v>
      </c>
      <c r="D9657" s="49" t="s">
        <v>24956</v>
      </c>
      <c r="E9657" s="49" t="s">
        <v>24957</v>
      </c>
      <c r="F9657" s="50" t="s">
        <v>24958</v>
      </c>
      <c r="G9657" s="217">
        <v>3674618.05</v>
      </c>
      <c r="H9657" s="212">
        <v>0</v>
      </c>
      <c r="I9657" s="212">
        <v>3674618.05</v>
      </c>
    </row>
    <row r="9658" spans="1:9" ht="51" customHeight="1" x14ac:dyDescent="0.25">
      <c r="A9658" s="200">
        <v>44047</v>
      </c>
      <c r="B9658" s="37" t="s">
        <v>2581</v>
      </c>
      <c r="C9658" s="23">
        <v>78</v>
      </c>
      <c r="D9658" s="49" t="s">
        <v>24959</v>
      </c>
      <c r="E9658" s="49" t="s">
        <v>24960</v>
      </c>
      <c r="F9658" s="50" t="s">
        <v>24961</v>
      </c>
      <c r="G9658" s="217">
        <v>344252.7</v>
      </c>
      <c r="H9658" s="212">
        <v>0</v>
      </c>
      <c r="I9658" s="212">
        <v>344252.7</v>
      </c>
    </row>
    <row r="9659" spans="1:9" ht="51" customHeight="1" x14ac:dyDescent="0.25">
      <c r="A9659" s="200">
        <v>44047</v>
      </c>
      <c r="B9659" s="37" t="s">
        <v>2581</v>
      </c>
      <c r="C9659" s="23">
        <v>78</v>
      </c>
      <c r="D9659" s="49" t="s">
        <v>24962</v>
      </c>
      <c r="E9659" s="49" t="s">
        <v>24963</v>
      </c>
      <c r="F9659" s="50" t="s">
        <v>24964</v>
      </c>
      <c r="G9659" s="217">
        <v>1638330.6</v>
      </c>
      <c r="H9659" s="212">
        <v>0</v>
      </c>
      <c r="I9659" s="212">
        <v>1638330.6</v>
      </c>
    </row>
    <row r="9660" spans="1:9" ht="51" customHeight="1" x14ac:dyDescent="0.25">
      <c r="A9660" s="200">
        <v>44047</v>
      </c>
      <c r="B9660" s="37" t="s">
        <v>2581</v>
      </c>
      <c r="C9660" s="23">
        <v>78</v>
      </c>
      <c r="D9660" s="49" t="s">
        <v>24965</v>
      </c>
      <c r="E9660" s="49" t="s">
        <v>24966</v>
      </c>
      <c r="F9660" s="50" t="s">
        <v>24967</v>
      </c>
      <c r="G9660" s="217">
        <v>5231186.5599999996</v>
      </c>
      <c r="H9660" s="212">
        <v>0</v>
      </c>
      <c r="I9660" s="212">
        <v>5231186.5599999996</v>
      </c>
    </row>
    <row r="9661" spans="1:9" ht="51" customHeight="1" x14ac:dyDescent="0.25">
      <c r="A9661" s="200">
        <v>44047</v>
      </c>
      <c r="B9661" s="37" t="s">
        <v>2581</v>
      </c>
      <c r="C9661" s="23">
        <v>78</v>
      </c>
      <c r="D9661" s="49" t="s">
        <v>24968</v>
      </c>
      <c r="E9661" s="49" t="s">
        <v>24969</v>
      </c>
      <c r="F9661" s="50" t="s">
        <v>24970</v>
      </c>
      <c r="G9661" s="217">
        <v>1280862.43</v>
      </c>
      <c r="H9661" s="212">
        <v>0</v>
      </c>
      <c r="I9661" s="212">
        <v>1280862.43</v>
      </c>
    </row>
    <row r="9662" spans="1:9" ht="51" customHeight="1" x14ac:dyDescent="0.25">
      <c r="A9662" s="200">
        <v>44047</v>
      </c>
      <c r="B9662" s="37" t="s">
        <v>2581</v>
      </c>
      <c r="C9662" s="23">
        <v>78</v>
      </c>
      <c r="D9662" s="49" t="s">
        <v>24971</v>
      </c>
      <c r="E9662" s="49" t="s">
        <v>24972</v>
      </c>
      <c r="F9662" s="50" t="s">
        <v>24973</v>
      </c>
      <c r="G9662" s="217">
        <v>2409625.7999999998</v>
      </c>
      <c r="H9662" s="212">
        <v>0</v>
      </c>
      <c r="I9662" s="212">
        <v>2409625.7999999998</v>
      </c>
    </row>
    <row r="9663" spans="1:9" ht="51" customHeight="1" x14ac:dyDescent="0.25">
      <c r="A9663" s="200">
        <v>44047</v>
      </c>
      <c r="B9663" s="37" t="s">
        <v>2581</v>
      </c>
      <c r="C9663" s="23">
        <v>78</v>
      </c>
      <c r="D9663" s="49" t="s">
        <v>24974</v>
      </c>
      <c r="E9663" s="49" t="s">
        <v>24975</v>
      </c>
      <c r="F9663" s="50" t="s">
        <v>24976</v>
      </c>
      <c r="G9663" s="217">
        <v>2150156.1</v>
      </c>
      <c r="H9663" s="212">
        <v>0</v>
      </c>
      <c r="I9663" s="212">
        <v>2150156.1</v>
      </c>
    </row>
    <row r="9664" spans="1:9" ht="51" customHeight="1" x14ac:dyDescent="0.25">
      <c r="A9664" s="200">
        <v>44047</v>
      </c>
      <c r="B9664" s="37" t="s">
        <v>2581</v>
      </c>
      <c r="C9664" s="23">
        <v>78</v>
      </c>
      <c r="D9664" s="49" t="s">
        <v>24977</v>
      </c>
      <c r="E9664" s="49" t="s">
        <v>24978</v>
      </c>
      <c r="F9664" s="50" t="s">
        <v>24979</v>
      </c>
      <c r="G9664" s="217">
        <v>1473127.09</v>
      </c>
      <c r="H9664" s="212">
        <v>0</v>
      </c>
      <c r="I9664" s="212">
        <v>1473127.09</v>
      </c>
    </row>
    <row r="9665" spans="1:9" ht="51" customHeight="1" x14ac:dyDescent="0.25">
      <c r="A9665" s="200">
        <v>44047</v>
      </c>
      <c r="B9665" s="37" t="s">
        <v>2581</v>
      </c>
      <c r="C9665" s="23">
        <v>78</v>
      </c>
      <c r="D9665" s="49" t="s">
        <v>24980</v>
      </c>
      <c r="E9665" s="49" t="s">
        <v>24981</v>
      </c>
      <c r="F9665" s="50" t="s">
        <v>24982</v>
      </c>
      <c r="G9665" s="217">
        <v>1633281</v>
      </c>
      <c r="H9665" s="212">
        <v>0</v>
      </c>
      <c r="I9665" s="212">
        <v>1633281</v>
      </c>
    </row>
    <row r="9666" spans="1:9" ht="51" customHeight="1" x14ac:dyDescent="0.25">
      <c r="A9666" s="200">
        <v>44047</v>
      </c>
      <c r="B9666" s="37" t="s">
        <v>2581</v>
      </c>
      <c r="C9666" s="23">
        <v>78</v>
      </c>
      <c r="D9666" s="49" t="s">
        <v>24983</v>
      </c>
      <c r="E9666" s="49" t="s">
        <v>24984</v>
      </c>
      <c r="F9666" s="50" t="s">
        <v>24985</v>
      </c>
      <c r="G9666" s="217">
        <v>7879020.6799999997</v>
      </c>
      <c r="H9666" s="212">
        <v>0</v>
      </c>
      <c r="I9666" s="212">
        <v>7879020.6799999997</v>
      </c>
    </row>
    <row r="9667" spans="1:9" ht="51" customHeight="1" x14ac:dyDescent="0.25">
      <c r="A9667" s="200">
        <v>44047</v>
      </c>
      <c r="B9667" s="37" t="s">
        <v>2581</v>
      </c>
      <c r="C9667" s="23">
        <v>78</v>
      </c>
      <c r="D9667" s="49" t="s">
        <v>24986</v>
      </c>
      <c r="E9667" s="49" t="s">
        <v>24987</v>
      </c>
      <c r="F9667" s="50" t="s">
        <v>24988</v>
      </c>
      <c r="G9667" s="217">
        <v>776823.9</v>
      </c>
      <c r="H9667" s="212">
        <v>0</v>
      </c>
      <c r="I9667" s="212">
        <v>776823.9</v>
      </c>
    </row>
    <row r="9668" spans="1:9" ht="51" customHeight="1" x14ac:dyDescent="0.25">
      <c r="A9668" s="200">
        <v>44047</v>
      </c>
      <c r="B9668" s="37" t="s">
        <v>2581</v>
      </c>
      <c r="C9668" s="23">
        <v>78</v>
      </c>
      <c r="D9668" s="49" t="s">
        <v>24989</v>
      </c>
      <c r="E9668" s="49" t="s">
        <v>5346</v>
      </c>
      <c r="F9668" s="50" t="s">
        <v>24990</v>
      </c>
      <c r="G9668" s="217">
        <v>2611787.58</v>
      </c>
      <c r="H9668" s="212">
        <v>130589.37</v>
      </c>
      <c r="I9668" s="212">
        <v>2742376.95</v>
      </c>
    </row>
    <row r="9669" spans="1:9" ht="51" customHeight="1" x14ac:dyDescent="0.25">
      <c r="A9669" s="200">
        <v>44047</v>
      </c>
      <c r="B9669" s="37" t="s">
        <v>2581</v>
      </c>
      <c r="C9669" s="23">
        <v>78</v>
      </c>
      <c r="D9669" s="49" t="s">
        <v>24991</v>
      </c>
      <c r="E9669" s="49" t="s">
        <v>24992</v>
      </c>
      <c r="F9669" s="50" t="s">
        <v>24993</v>
      </c>
      <c r="G9669" s="217">
        <v>614043.26</v>
      </c>
      <c r="H9669" s="212">
        <v>0</v>
      </c>
      <c r="I9669" s="212">
        <v>614043.26</v>
      </c>
    </row>
    <row r="9670" spans="1:9" ht="51" customHeight="1" x14ac:dyDescent="0.25">
      <c r="A9670" s="200">
        <v>44047</v>
      </c>
      <c r="B9670" s="37" t="s">
        <v>2581</v>
      </c>
      <c r="C9670" s="23">
        <v>78</v>
      </c>
      <c r="D9670" s="49" t="s">
        <v>24994</v>
      </c>
      <c r="E9670" s="49" t="s">
        <v>24995</v>
      </c>
      <c r="F9670" s="50" t="s">
        <v>24996</v>
      </c>
      <c r="G9670" s="217">
        <v>2095953.6</v>
      </c>
      <c r="H9670" s="212">
        <v>0</v>
      </c>
      <c r="I9670" s="212">
        <v>2095953.6</v>
      </c>
    </row>
    <row r="9671" spans="1:9" ht="51" customHeight="1" x14ac:dyDescent="0.25">
      <c r="A9671" s="200">
        <v>44047</v>
      </c>
      <c r="B9671" s="37" t="s">
        <v>2581</v>
      </c>
      <c r="C9671" s="23">
        <v>78</v>
      </c>
      <c r="D9671" s="49" t="s">
        <v>24997</v>
      </c>
      <c r="E9671" s="49" t="s">
        <v>24998</v>
      </c>
      <c r="F9671" s="50" t="s">
        <v>24999</v>
      </c>
      <c r="G9671" s="217">
        <v>2253826.67</v>
      </c>
      <c r="H9671" s="212">
        <v>0</v>
      </c>
      <c r="I9671" s="212">
        <v>2253826.67</v>
      </c>
    </row>
    <row r="9672" spans="1:9" ht="51" customHeight="1" x14ac:dyDescent="0.25">
      <c r="A9672" s="200">
        <v>44047</v>
      </c>
      <c r="B9672" s="37" t="s">
        <v>2581</v>
      </c>
      <c r="C9672" s="23">
        <v>78</v>
      </c>
      <c r="D9672" s="49" t="s">
        <v>25000</v>
      </c>
      <c r="E9672" s="49" t="s">
        <v>25001</v>
      </c>
      <c r="F9672" s="50" t="s">
        <v>25002</v>
      </c>
      <c r="G9672" s="217">
        <v>2361126.34</v>
      </c>
      <c r="H9672" s="212">
        <v>0</v>
      </c>
      <c r="I9672" s="212">
        <v>2361126.34</v>
      </c>
    </row>
    <row r="9673" spans="1:9" ht="51" customHeight="1" x14ac:dyDescent="0.25">
      <c r="A9673" s="200">
        <v>44047</v>
      </c>
      <c r="B9673" s="37" t="s">
        <v>2581</v>
      </c>
      <c r="C9673" s="23">
        <v>78</v>
      </c>
      <c r="D9673" s="49" t="s">
        <v>25003</v>
      </c>
      <c r="E9673" s="49" t="s">
        <v>25004</v>
      </c>
      <c r="F9673" s="50" t="s">
        <v>25005</v>
      </c>
      <c r="G9673" s="217">
        <v>1547507.85</v>
      </c>
      <c r="H9673" s="212">
        <v>0</v>
      </c>
      <c r="I9673" s="212">
        <v>1547507.85</v>
      </c>
    </row>
    <row r="9674" spans="1:9" ht="51" customHeight="1" x14ac:dyDescent="0.25">
      <c r="A9674" s="200">
        <v>44047</v>
      </c>
      <c r="B9674" s="37" t="s">
        <v>2581</v>
      </c>
      <c r="C9674" s="23">
        <v>78</v>
      </c>
      <c r="D9674" s="49" t="s">
        <v>25006</v>
      </c>
      <c r="E9674" s="49" t="s">
        <v>25007</v>
      </c>
      <c r="F9674" s="50" t="s">
        <v>25008</v>
      </c>
      <c r="G9674" s="217">
        <v>9708995.0999999996</v>
      </c>
      <c r="H9674" s="212">
        <v>0</v>
      </c>
      <c r="I9674" s="212">
        <v>9708995.0999999996</v>
      </c>
    </row>
    <row r="9675" spans="1:9" ht="51" customHeight="1" x14ac:dyDescent="0.25">
      <c r="A9675" s="200">
        <v>44047</v>
      </c>
      <c r="B9675" s="37" t="s">
        <v>2581</v>
      </c>
      <c r="C9675" s="23">
        <v>78</v>
      </c>
      <c r="D9675" s="49" t="s">
        <v>25009</v>
      </c>
      <c r="E9675" s="49" t="s">
        <v>25010</v>
      </c>
      <c r="F9675" s="50" t="s">
        <v>25011</v>
      </c>
      <c r="G9675" s="217">
        <v>2186829.0099999998</v>
      </c>
      <c r="H9675" s="212">
        <v>0</v>
      </c>
      <c r="I9675" s="212">
        <v>2186829.0099999998</v>
      </c>
    </row>
    <row r="9676" spans="1:9" ht="51" customHeight="1" x14ac:dyDescent="0.25">
      <c r="A9676" s="200">
        <v>44047</v>
      </c>
      <c r="B9676" s="37" t="s">
        <v>2581</v>
      </c>
      <c r="C9676" s="23">
        <v>78</v>
      </c>
      <c r="D9676" s="49" t="s">
        <v>25012</v>
      </c>
      <c r="E9676" s="49" t="s">
        <v>25013</v>
      </c>
      <c r="F9676" s="50" t="s">
        <v>25014</v>
      </c>
      <c r="G9676" s="217">
        <v>2556600.77</v>
      </c>
      <c r="H9676" s="212">
        <v>0</v>
      </c>
      <c r="I9676" s="212">
        <v>2556600.77</v>
      </c>
    </row>
    <row r="9677" spans="1:9" ht="51" customHeight="1" x14ac:dyDescent="0.25">
      <c r="A9677" s="200">
        <v>44047</v>
      </c>
      <c r="B9677" s="37" t="s">
        <v>2581</v>
      </c>
      <c r="C9677" s="23">
        <v>78</v>
      </c>
      <c r="D9677" s="49" t="s">
        <v>25015</v>
      </c>
      <c r="E9677" s="49" t="s">
        <v>25016</v>
      </c>
      <c r="F9677" s="50" t="s">
        <v>25017</v>
      </c>
      <c r="G9677" s="217">
        <v>2444597.61</v>
      </c>
      <c r="H9677" s="212">
        <v>0</v>
      </c>
      <c r="I9677" s="212">
        <v>2444597.61</v>
      </c>
    </row>
    <row r="9678" spans="1:9" ht="51" customHeight="1" x14ac:dyDescent="0.25">
      <c r="A9678" s="200">
        <v>44047</v>
      </c>
      <c r="B9678" s="37" t="s">
        <v>2581</v>
      </c>
      <c r="C9678" s="23">
        <v>78</v>
      </c>
      <c r="D9678" s="49" t="s">
        <v>25018</v>
      </c>
      <c r="E9678" s="49" t="s">
        <v>25019</v>
      </c>
      <c r="F9678" s="50" t="s">
        <v>25020</v>
      </c>
      <c r="G9678" s="217">
        <v>2039918.18</v>
      </c>
      <c r="H9678" s="212">
        <v>0</v>
      </c>
      <c r="I9678" s="212">
        <v>2039918.18</v>
      </c>
    </row>
    <row r="9679" spans="1:9" ht="51" customHeight="1" x14ac:dyDescent="0.25">
      <c r="A9679" s="200">
        <v>44047</v>
      </c>
      <c r="B9679" s="37" t="s">
        <v>2581</v>
      </c>
      <c r="C9679" s="23">
        <v>78</v>
      </c>
      <c r="D9679" s="49" t="s">
        <v>25021</v>
      </c>
      <c r="E9679" s="49" t="s">
        <v>25022</v>
      </c>
      <c r="F9679" s="50" t="s">
        <v>25023</v>
      </c>
      <c r="G9679" s="217">
        <v>1951230</v>
      </c>
      <c r="H9679" s="212">
        <v>0</v>
      </c>
      <c r="I9679" s="212">
        <v>1951230</v>
      </c>
    </row>
    <row r="9680" spans="1:9" ht="51" customHeight="1" x14ac:dyDescent="0.25">
      <c r="A9680" s="200">
        <v>44047</v>
      </c>
      <c r="B9680" s="37" t="s">
        <v>2581</v>
      </c>
      <c r="C9680" s="23">
        <v>78</v>
      </c>
      <c r="D9680" s="49" t="s">
        <v>25024</v>
      </c>
      <c r="E9680" s="49" t="s">
        <v>24559</v>
      </c>
      <c r="F9680" s="50" t="s">
        <v>25025</v>
      </c>
      <c r="G9680" s="217">
        <v>735348.9</v>
      </c>
      <c r="H9680" s="212">
        <v>0</v>
      </c>
      <c r="I9680" s="212">
        <v>735348.9</v>
      </c>
    </row>
    <row r="9681" spans="1:9" ht="51" customHeight="1" x14ac:dyDescent="0.25">
      <c r="A9681" s="200">
        <v>44047</v>
      </c>
      <c r="B9681" s="37" t="s">
        <v>2581</v>
      </c>
      <c r="C9681" s="23">
        <v>78</v>
      </c>
      <c r="D9681" s="49" t="s">
        <v>25026</v>
      </c>
      <c r="E9681" s="49" t="s">
        <v>25027</v>
      </c>
      <c r="F9681" s="50" t="s">
        <v>25028</v>
      </c>
      <c r="G9681" s="217">
        <v>2696702.87</v>
      </c>
      <c r="H9681" s="212">
        <v>0</v>
      </c>
      <c r="I9681" s="212">
        <v>2696702.87</v>
      </c>
    </row>
    <row r="9682" spans="1:9" ht="51" customHeight="1" x14ac:dyDescent="0.25">
      <c r="A9682" s="200">
        <v>44047</v>
      </c>
      <c r="B9682" s="37" t="s">
        <v>2581</v>
      </c>
      <c r="C9682" s="23">
        <v>78</v>
      </c>
      <c r="D9682" s="49" t="s">
        <v>25029</v>
      </c>
      <c r="E9682" s="49" t="s">
        <v>25030</v>
      </c>
      <c r="F9682" s="50" t="s">
        <v>25031</v>
      </c>
      <c r="G9682" s="217">
        <v>9850225.3499999996</v>
      </c>
      <c r="H9682" s="212">
        <v>0</v>
      </c>
      <c r="I9682" s="212">
        <v>9850225.3499999996</v>
      </c>
    </row>
    <row r="9683" spans="1:9" ht="51" customHeight="1" x14ac:dyDescent="0.25">
      <c r="A9683" s="200">
        <v>44047</v>
      </c>
      <c r="B9683" s="37" t="s">
        <v>2581</v>
      </c>
      <c r="C9683" s="23">
        <v>78</v>
      </c>
      <c r="D9683" s="49" t="s">
        <v>25032</v>
      </c>
      <c r="E9683" s="49" t="s">
        <v>25033</v>
      </c>
      <c r="F9683" s="50" t="s">
        <v>25034</v>
      </c>
      <c r="G9683" s="217">
        <v>1343296.2</v>
      </c>
      <c r="H9683" s="212">
        <v>0</v>
      </c>
      <c r="I9683" s="212">
        <v>1343296.2</v>
      </c>
    </row>
    <row r="9684" spans="1:9" ht="51" customHeight="1" x14ac:dyDescent="0.25">
      <c r="A9684" s="200">
        <v>44047</v>
      </c>
      <c r="B9684" s="37" t="s">
        <v>2581</v>
      </c>
      <c r="C9684" s="23">
        <v>78</v>
      </c>
      <c r="D9684" s="49" t="s">
        <v>25035</v>
      </c>
      <c r="E9684" s="49" t="s">
        <v>24841</v>
      </c>
      <c r="F9684" s="50" t="s">
        <v>25036</v>
      </c>
      <c r="G9684" s="217">
        <v>900866.55</v>
      </c>
      <c r="H9684" s="212">
        <v>0</v>
      </c>
      <c r="I9684" s="212">
        <v>900866.55</v>
      </c>
    </row>
    <row r="9685" spans="1:9" ht="51" customHeight="1" x14ac:dyDescent="0.25">
      <c r="A9685" s="200">
        <v>44047</v>
      </c>
      <c r="B9685" s="37" t="s">
        <v>2581</v>
      </c>
      <c r="C9685" s="23">
        <v>78</v>
      </c>
      <c r="D9685" s="49" t="s">
        <v>25037</v>
      </c>
      <c r="E9685" s="49" t="s">
        <v>25038</v>
      </c>
      <c r="F9685" s="50" t="s">
        <v>25039</v>
      </c>
      <c r="G9685" s="217">
        <v>1043593.77</v>
      </c>
      <c r="H9685" s="212">
        <v>0</v>
      </c>
      <c r="I9685" s="212">
        <v>1043593.77</v>
      </c>
    </row>
    <row r="9686" spans="1:9" ht="51" customHeight="1" x14ac:dyDescent="0.25">
      <c r="A9686" s="200">
        <v>44047</v>
      </c>
      <c r="B9686" s="37" t="s">
        <v>2581</v>
      </c>
      <c r="C9686" s="23">
        <v>78</v>
      </c>
      <c r="D9686" s="49" t="s">
        <v>25040</v>
      </c>
      <c r="E9686" s="49" t="s">
        <v>25041</v>
      </c>
      <c r="F9686" s="50" t="s">
        <v>25042</v>
      </c>
      <c r="G9686" s="217">
        <v>1325080.77</v>
      </c>
      <c r="H9686" s="212">
        <v>0</v>
      </c>
      <c r="I9686" s="212">
        <v>1325080.77</v>
      </c>
    </row>
    <row r="9687" spans="1:9" ht="51" customHeight="1" x14ac:dyDescent="0.25">
      <c r="A9687" s="200">
        <v>44047</v>
      </c>
      <c r="B9687" s="37" t="s">
        <v>2581</v>
      </c>
      <c r="C9687" s="23">
        <v>78</v>
      </c>
      <c r="D9687" s="49" t="s">
        <v>25043</v>
      </c>
      <c r="E9687" s="49" t="s">
        <v>25044</v>
      </c>
      <c r="F9687" s="50" t="s">
        <v>25045</v>
      </c>
      <c r="G9687" s="217">
        <v>1520172.02</v>
      </c>
      <c r="H9687" s="212">
        <v>0</v>
      </c>
      <c r="I9687" s="212">
        <v>1520172.02</v>
      </c>
    </row>
    <row r="9688" spans="1:9" ht="51" customHeight="1" x14ac:dyDescent="0.25">
      <c r="A9688" s="200">
        <v>44047</v>
      </c>
      <c r="B9688" s="37" t="s">
        <v>2581</v>
      </c>
      <c r="C9688" s="23">
        <v>78</v>
      </c>
      <c r="D9688" s="49" t="s">
        <v>25046</v>
      </c>
      <c r="E9688" s="49" t="s">
        <v>25047</v>
      </c>
      <c r="F9688" s="50" t="s">
        <v>25048</v>
      </c>
      <c r="G9688" s="217">
        <v>1439722.6</v>
      </c>
      <c r="H9688" s="212">
        <v>0</v>
      </c>
      <c r="I9688" s="212">
        <v>1439722.6</v>
      </c>
    </row>
    <row r="9689" spans="1:9" ht="51" customHeight="1" x14ac:dyDescent="0.25">
      <c r="A9689" s="200">
        <v>44047</v>
      </c>
      <c r="B9689" s="37" t="s">
        <v>2581</v>
      </c>
      <c r="C9689" s="23">
        <v>78</v>
      </c>
      <c r="D9689" s="49" t="s">
        <v>25049</v>
      </c>
      <c r="E9689" s="49" t="s">
        <v>25050</v>
      </c>
      <c r="F9689" s="50" t="s">
        <v>25051</v>
      </c>
      <c r="G9689" s="217">
        <v>2794494.9</v>
      </c>
      <c r="H9689" s="212">
        <v>0</v>
      </c>
      <c r="I9689" s="212">
        <v>2794494.9</v>
      </c>
    </row>
    <row r="9690" spans="1:9" ht="51" customHeight="1" x14ac:dyDescent="0.25">
      <c r="A9690" s="200">
        <v>44047</v>
      </c>
      <c r="B9690" s="37" t="s">
        <v>2581</v>
      </c>
      <c r="C9690" s="23">
        <v>78</v>
      </c>
      <c r="D9690" s="49" t="s">
        <v>25052</v>
      </c>
      <c r="E9690" s="49" t="s">
        <v>25053</v>
      </c>
      <c r="F9690" s="50" t="s">
        <v>25054</v>
      </c>
      <c r="G9690" s="217">
        <v>1334526.6000000001</v>
      </c>
      <c r="H9690" s="212">
        <v>0</v>
      </c>
      <c r="I9690" s="212">
        <v>1334526.6000000001</v>
      </c>
    </row>
    <row r="9691" spans="1:9" ht="51" customHeight="1" x14ac:dyDescent="0.25">
      <c r="A9691" s="200">
        <v>44047</v>
      </c>
      <c r="B9691" s="37" t="s">
        <v>2581</v>
      </c>
      <c r="C9691" s="23">
        <v>78</v>
      </c>
      <c r="D9691" s="49" t="s">
        <v>25055</v>
      </c>
      <c r="E9691" s="49" t="s">
        <v>4782</v>
      </c>
      <c r="F9691" s="50" t="s">
        <v>25056</v>
      </c>
      <c r="G9691" s="217">
        <v>2379415.58</v>
      </c>
      <c r="H9691" s="212">
        <v>118970.78</v>
      </c>
      <c r="I9691" s="212">
        <v>2498386.36</v>
      </c>
    </row>
    <row r="9692" spans="1:9" ht="51" customHeight="1" x14ac:dyDescent="0.25">
      <c r="A9692" s="200">
        <v>44047</v>
      </c>
      <c r="B9692" s="37" t="s">
        <v>2581</v>
      </c>
      <c r="C9692" s="23">
        <v>78</v>
      </c>
      <c r="D9692" s="49" t="s">
        <v>25057</v>
      </c>
      <c r="E9692" s="49" t="s">
        <v>25058</v>
      </c>
      <c r="F9692" s="50" t="s">
        <v>25059</v>
      </c>
      <c r="G9692" s="217">
        <v>2446316.25</v>
      </c>
      <c r="H9692" s="212">
        <v>0</v>
      </c>
      <c r="I9692" s="212">
        <v>2446316.25</v>
      </c>
    </row>
    <row r="9693" spans="1:9" ht="51" customHeight="1" x14ac:dyDescent="0.25">
      <c r="A9693" s="200">
        <v>44047</v>
      </c>
      <c r="B9693" s="37" t="s">
        <v>2581</v>
      </c>
      <c r="C9693" s="23">
        <v>78</v>
      </c>
      <c r="D9693" s="49" t="s">
        <v>25060</v>
      </c>
      <c r="E9693" s="49" t="s">
        <v>25061</v>
      </c>
      <c r="F9693" s="50" t="s">
        <v>25062</v>
      </c>
      <c r="G9693" s="217">
        <v>3023893.2</v>
      </c>
      <c r="H9693" s="212">
        <v>0</v>
      </c>
      <c r="I9693" s="212">
        <v>3023893.2</v>
      </c>
    </row>
    <row r="9694" spans="1:9" ht="51" customHeight="1" x14ac:dyDescent="0.25">
      <c r="A9694" s="200">
        <v>44047</v>
      </c>
      <c r="B9694" s="37" t="s">
        <v>2581</v>
      </c>
      <c r="C9694" s="23">
        <v>78</v>
      </c>
      <c r="D9694" s="49" t="s">
        <v>25063</v>
      </c>
      <c r="E9694" s="49" t="s">
        <v>25064</v>
      </c>
      <c r="F9694" s="50" t="s">
        <v>25065</v>
      </c>
      <c r="G9694" s="217">
        <v>3506712.6</v>
      </c>
      <c r="H9694" s="212">
        <v>0</v>
      </c>
      <c r="I9694" s="212">
        <v>3506712.6</v>
      </c>
    </row>
    <row r="9695" spans="1:9" ht="51" customHeight="1" x14ac:dyDescent="0.25">
      <c r="A9695" s="200">
        <v>44047</v>
      </c>
      <c r="B9695" s="37" t="s">
        <v>2581</v>
      </c>
      <c r="C9695" s="23">
        <v>78</v>
      </c>
      <c r="D9695" s="49" t="s">
        <v>25066</v>
      </c>
      <c r="E9695" s="49" t="s">
        <v>25067</v>
      </c>
      <c r="F9695" s="50" t="s">
        <v>25068</v>
      </c>
      <c r="G9695" s="217">
        <v>1053314.3999999999</v>
      </c>
      <c r="H9695" s="212">
        <v>0</v>
      </c>
      <c r="I9695" s="212">
        <v>1053314.3999999999</v>
      </c>
    </row>
    <row r="9696" spans="1:9" ht="51" customHeight="1" x14ac:dyDescent="0.25">
      <c r="A9696" s="200">
        <v>44047</v>
      </c>
      <c r="B9696" s="37" t="s">
        <v>2581</v>
      </c>
      <c r="C9696" s="23">
        <v>78</v>
      </c>
      <c r="D9696" s="49" t="s">
        <v>25069</v>
      </c>
      <c r="E9696" s="49" t="s">
        <v>25070</v>
      </c>
      <c r="F9696" s="50" t="s">
        <v>25071</v>
      </c>
      <c r="G9696" s="217">
        <v>3400013.72</v>
      </c>
      <c r="H9696" s="212">
        <v>0</v>
      </c>
      <c r="I9696" s="212">
        <v>3400013.72</v>
      </c>
    </row>
    <row r="9697" spans="1:9" ht="51" customHeight="1" x14ac:dyDescent="0.25">
      <c r="A9697" s="200">
        <v>44047</v>
      </c>
      <c r="B9697" s="37" t="s">
        <v>2581</v>
      </c>
      <c r="C9697" s="23">
        <v>78</v>
      </c>
      <c r="D9697" s="49" t="s">
        <v>25072</v>
      </c>
      <c r="E9697" s="49" t="s">
        <v>25073</v>
      </c>
      <c r="F9697" s="50" t="s">
        <v>25074</v>
      </c>
      <c r="G9697" s="217">
        <v>5900719.5999999996</v>
      </c>
      <c r="H9697" s="212">
        <v>0</v>
      </c>
      <c r="I9697" s="212">
        <v>5900719.5999999996</v>
      </c>
    </row>
    <row r="9698" spans="1:9" ht="51" customHeight="1" x14ac:dyDescent="0.25">
      <c r="A9698" s="200">
        <v>44047</v>
      </c>
      <c r="B9698" s="37" t="s">
        <v>2581</v>
      </c>
      <c r="C9698" s="23">
        <v>78</v>
      </c>
      <c r="D9698" s="49" t="s">
        <v>25075</v>
      </c>
      <c r="E9698" s="49" t="s">
        <v>25076</v>
      </c>
      <c r="F9698" s="50" t="s">
        <v>25077</v>
      </c>
      <c r="G9698" s="217">
        <v>4870130.32</v>
      </c>
      <c r="H9698" s="212">
        <v>0</v>
      </c>
      <c r="I9698" s="212">
        <v>4870130.32</v>
      </c>
    </row>
    <row r="9699" spans="1:9" ht="51" customHeight="1" x14ac:dyDescent="0.25">
      <c r="A9699" s="200">
        <v>44047</v>
      </c>
      <c r="B9699" s="37" t="s">
        <v>2581</v>
      </c>
      <c r="C9699" s="23">
        <v>78</v>
      </c>
      <c r="D9699" s="49" t="s">
        <v>25078</v>
      </c>
      <c r="E9699" s="49" t="s">
        <v>25079</v>
      </c>
      <c r="F9699" s="50" t="s">
        <v>25080</v>
      </c>
      <c r="G9699" s="217">
        <v>562587.67000000004</v>
      </c>
      <c r="H9699" s="212">
        <v>0</v>
      </c>
      <c r="I9699" s="212">
        <v>562587.67000000004</v>
      </c>
    </row>
    <row r="9700" spans="1:9" ht="51" customHeight="1" x14ac:dyDescent="0.25">
      <c r="A9700" s="200">
        <v>44047</v>
      </c>
      <c r="B9700" s="37" t="s">
        <v>2581</v>
      </c>
      <c r="C9700" s="23">
        <v>78</v>
      </c>
      <c r="D9700" s="49" t="s">
        <v>25081</v>
      </c>
      <c r="E9700" s="49" t="s">
        <v>25082</v>
      </c>
      <c r="F9700" s="50" t="s">
        <v>25083</v>
      </c>
      <c r="G9700" s="217">
        <v>791758.11</v>
      </c>
      <c r="H9700" s="212">
        <v>0</v>
      </c>
      <c r="I9700" s="212">
        <v>791758.11</v>
      </c>
    </row>
    <row r="9701" spans="1:9" ht="51" customHeight="1" x14ac:dyDescent="0.25">
      <c r="A9701" s="200">
        <v>44047</v>
      </c>
      <c r="B9701" s="37" t="s">
        <v>2581</v>
      </c>
      <c r="C9701" s="23">
        <v>78</v>
      </c>
      <c r="D9701" s="49" t="s">
        <v>25084</v>
      </c>
      <c r="E9701" s="49" t="s">
        <v>25085</v>
      </c>
      <c r="F9701" s="50" t="s">
        <v>25086</v>
      </c>
      <c r="G9701" s="217">
        <v>1673298.3</v>
      </c>
      <c r="H9701" s="212">
        <v>0</v>
      </c>
      <c r="I9701" s="212">
        <v>1673298.3</v>
      </c>
    </row>
    <row r="9702" spans="1:9" ht="51" customHeight="1" x14ac:dyDescent="0.25">
      <c r="A9702" s="200">
        <v>44047</v>
      </c>
      <c r="B9702" s="37" t="s">
        <v>2581</v>
      </c>
      <c r="C9702" s="23">
        <v>78</v>
      </c>
      <c r="D9702" s="49" t="s">
        <v>25087</v>
      </c>
      <c r="E9702" s="49" t="s">
        <v>25088</v>
      </c>
      <c r="F9702" s="50" t="s">
        <v>25089</v>
      </c>
      <c r="G9702" s="217">
        <v>945135.6</v>
      </c>
      <c r="H9702" s="212">
        <v>0</v>
      </c>
      <c r="I9702" s="212">
        <v>945135.6</v>
      </c>
    </row>
    <row r="9703" spans="1:9" ht="51" customHeight="1" x14ac:dyDescent="0.25">
      <c r="A9703" s="200">
        <v>44047</v>
      </c>
      <c r="B9703" s="37" t="s">
        <v>2581</v>
      </c>
      <c r="C9703" s="23">
        <v>78</v>
      </c>
      <c r="D9703" s="49" t="s">
        <v>25090</v>
      </c>
      <c r="E9703" s="49" t="s">
        <v>25091</v>
      </c>
      <c r="F9703" s="50" t="s">
        <v>25092</v>
      </c>
      <c r="G9703" s="217">
        <v>1990229.19</v>
      </c>
      <c r="H9703" s="212">
        <v>0</v>
      </c>
      <c r="I9703" s="212">
        <v>1990229.19</v>
      </c>
    </row>
    <row r="9704" spans="1:9" ht="51" customHeight="1" x14ac:dyDescent="0.25">
      <c r="A9704" s="200">
        <v>44047</v>
      </c>
      <c r="B9704" s="37" t="s">
        <v>2581</v>
      </c>
      <c r="C9704" s="23">
        <v>78</v>
      </c>
      <c r="D9704" s="49" t="s">
        <v>25093</v>
      </c>
      <c r="E9704" s="49" t="s">
        <v>25094</v>
      </c>
      <c r="F9704" s="50" t="s">
        <v>25095</v>
      </c>
      <c r="G9704" s="217">
        <v>3758333.52</v>
      </c>
      <c r="H9704" s="212">
        <v>0</v>
      </c>
      <c r="I9704" s="212">
        <v>3758333.52</v>
      </c>
    </row>
    <row r="9705" spans="1:9" ht="51" customHeight="1" x14ac:dyDescent="0.25">
      <c r="A9705" s="200">
        <v>44047</v>
      </c>
      <c r="B9705" s="37" t="s">
        <v>8437</v>
      </c>
      <c r="C9705" s="23">
        <v>85</v>
      </c>
      <c r="D9705" s="49" t="s">
        <v>25096</v>
      </c>
      <c r="E9705" s="49" t="s">
        <v>25097</v>
      </c>
      <c r="F9705" s="50" t="s">
        <v>25098</v>
      </c>
      <c r="G9705" s="217">
        <v>3606479.94</v>
      </c>
      <c r="H9705" s="212">
        <v>0</v>
      </c>
      <c r="I9705" s="212">
        <v>3606479.94</v>
      </c>
    </row>
    <row r="9706" spans="1:9" ht="51" customHeight="1" x14ac:dyDescent="0.25">
      <c r="A9706" s="200">
        <v>44054</v>
      </c>
      <c r="B9706" s="37" t="s">
        <v>2573</v>
      </c>
      <c r="C9706" s="23">
        <v>48</v>
      </c>
      <c r="D9706" s="49" t="s">
        <v>25099</v>
      </c>
      <c r="E9706" s="49" t="s">
        <v>429</v>
      </c>
      <c r="F9706" s="50" t="s">
        <v>25100</v>
      </c>
      <c r="G9706" s="217">
        <v>20060000</v>
      </c>
      <c r="H9706" s="212">
        <v>1180000</v>
      </c>
      <c r="I9706" s="212">
        <v>21240000</v>
      </c>
    </row>
    <row r="9707" spans="1:9" ht="51" customHeight="1" x14ac:dyDescent="0.25">
      <c r="A9707" s="200">
        <v>44054</v>
      </c>
      <c r="B9707" s="37" t="s">
        <v>2582</v>
      </c>
      <c r="C9707" s="23">
        <v>50</v>
      </c>
      <c r="D9707" s="49" t="s">
        <v>25101</v>
      </c>
      <c r="E9707" s="49" t="s">
        <v>429</v>
      </c>
      <c r="F9707" s="50" t="s">
        <v>25102</v>
      </c>
      <c r="G9707" s="217">
        <v>2281016.02</v>
      </c>
      <c r="H9707" s="212">
        <v>134177.41</v>
      </c>
      <c r="I9707" s="212">
        <v>2415193.4300000002</v>
      </c>
    </row>
    <row r="9708" spans="1:9" ht="51" customHeight="1" x14ac:dyDescent="0.25">
      <c r="A9708" s="200">
        <v>44054</v>
      </c>
      <c r="B9708" s="37" t="s">
        <v>8437</v>
      </c>
      <c r="C9708" s="23">
        <v>53</v>
      </c>
      <c r="D9708" s="49" t="s">
        <v>25103</v>
      </c>
      <c r="E9708" s="49" t="s">
        <v>25104</v>
      </c>
      <c r="F9708" s="50" t="s">
        <v>25105</v>
      </c>
      <c r="G9708" s="217">
        <v>1668790.45</v>
      </c>
      <c r="H9708" s="212">
        <v>0</v>
      </c>
      <c r="I9708" s="212">
        <v>1668790.45</v>
      </c>
    </row>
    <row r="9709" spans="1:9" ht="51" customHeight="1" x14ac:dyDescent="0.25">
      <c r="A9709" s="200">
        <v>44054</v>
      </c>
      <c r="B9709" s="37" t="s">
        <v>8437</v>
      </c>
      <c r="C9709" s="23">
        <v>53</v>
      </c>
      <c r="D9709" s="49" t="s">
        <v>25106</v>
      </c>
      <c r="E9709" s="49" t="s">
        <v>25107</v>
      </c>
      <c r="F9709" s="50" t="s">
        <v>25108</v>
      </c>
      <c r="G9709" s="217">
        <v>2166284.4300000002</v>
      </c>
      <c r="H9709" s="212">
        <v>0</v>
      </c>
      <c r="I9709" s="212">
        <v>2166284.4300000002</v>
      </c>
    </row>
    <row r="9710" spans="1:9" ht="51" customHeight="1" x14ac:dyDescent="0.25">
      <c r="A9710" s="200">
        <v>44054</v>
      </c>
      <c r="B9710" s="37" t="s">
        <v>8437</v>
      </c>
      <c r="C9710" s="23">
        <v>53</v>
      </c>
      <c r="D9710" s="49" t="s">
        <v>25109</v>
      </c>
      <c r="E9710" s="49" t="s">
        <v>9588</v>
      </c>
      <c r="F9710" s="50" t="s">
        <v>25110</v>
      </c>
      <c r="G9710" s="217">
        <v>1899382.03</v>
      </c>
      <c r="H9710" s="212">
        <v>0</v>
      </c>
      <c r="I9710" s="212">
        <v>1899382.03</v>
      </c>
    </row>
    <row r="9711" spans="1:9" ht="51" customHeight="1" x14ac:dyDescent="0.25">
      <c r="A9711" s="200">
        <v>44054</v>
      </c>
      <c r="B9711" s="37" t="s">
        <v>8437</v>
      </c>
      <c r="C9711" s="23">
        <v>53</v>
      </c>
      <c r="D9711" s="49" t="s">
        <v>25111</v>
      </c>
      <c r="E9711" s="49" t="s">
        <v>25112</v>
      </c>
      <c r="F9711" s="50" t="s">
        <v>25113</v>
      </c>
      <c r="G9711" s="217">
        <v>2850000</v>
      </c>
      <c r="H9711" s="212">
        <v>0</v>
      </c>
      <c r="I9711" s="212">
        <v>2850000</v>
      </c>
    </row>
    <row r="9712" spans="1:9" ht="51" customHeight="1" x14ac:dyDescent="0.25">
      <c r="A9712" s="200">
        <v>44054</v>
      </c>
      <c r="B9712" s="37" t="s">
        <v>8437</v>
      </c>
      <c r="C9712" s="23">
        <v>53</v>
      </c>
      <c r="D9712" s="49" t="s">
        <v>25114</v>
      </c>
      <c r="E9712" s="49" t="s">
        <v>2064</v>
      </c>
      <c r="F9712" s="50" t="s">
        <v>25115</v>
      </c>
      <c r="G9712" s="217">
        <v>1717188.5</v>
      </c>
      <c r="H9712" s="212">
        <v>0</v>
      </c>
      <c r="I9712" s="212">
        <v>1717188.5</v>
      </c>
    </row>
    <row r="9713" spans="1:9" ht="51" customHeight="1" x14ac:dyDescent="0.25">
      <c r="A9713" s="200">
        <v>44054</v>
      </c>
      <c r="B9713" s="37" t="s">
        <v>8437</v>
      </c>
      <c r="C9713" s="23">
        <v>53</v>
      </c>
      <c r="D9713" s="49" t="s">
        <v>25116</v>
      </c>
      <c r="E9713" s="49" t="s">
        <v>411</v>
      </c>
      <c r="F9713" s="50" t="s">
        <v>25117</v>
      </c>
      <c r="G9713" s="217">
        <v>1900000</v>
      </c>
      <c r="H9713" s="212">
        <v>0</v>
      </c>
      <c r="I9713" s="212">
        <v>1900000</v>
      </c>
    </row>
    <row r="9714" spans="1:9" ht="51" customHeight="1" x14ac:dyDescent="0.25">
      <c r="A9714" s="200">
        <v>44054</v>
      </c>
      <c r="B9714" s="37" t="s">
        <v>8437</v>
      </c>
      <c r="C9714" s="23">
        <v>53</v>
      </c>
      <c r="D9714" s="49" t="s">
        <v>25118</v>
      </c>
      <c r="E9714" s="49" t="s">
        <v>25119</v>
      </c>
      <c r="F9714" s="50" t="s">
        <v>25120</v>
      </c>
      <c r="G9714" s="217">
        <v>354908.12</v>
      </c>
      <c r="H9714" s="212">
        <v>0</v>
      </c>
      <c r="I9714" s="212">
        <v>354908.12</v>
      </c>
    </row>
    <row r="9715" spans="1:9" ht="51" customHeight="1" x14ac:dyDescent="0.25">
      <c r="A9715" s="200">
        <v>44054</v>
      </c>
      <c r="B9715" s="37" t="s">
        <v>8437</v>
      </c>
      <c r="C9715" s="23">
        <v>53</v>
      </c>
      <c r="D9715" s="49" t="s">
        <v>25121</v>
      </c>
      <c r="E9715" s="49" t="s">
        <v>16636</v>
      </c>
      <c r="F9715" s="50" t="s">
        <v>25122</v>
      </c>
      <c r="G9715" s="217">
        <v>3046007.7</v>
      </c>
      <c r="H9715" s="212">
        <v>0</v>
      </c>
      <c r="I9715" s="212">
        <v>3046007.7</v>
      </c>
    </row>
    <row r="9716" spans="1:9" ht="51" customHeight="1" x14ac:dyDescent="0.25">
      <c r="A9716" s="200">
        <v>44054</v>
      </c>
      <c r="B9716" s="37" t="s">
        <v>8437</v>
      </c>
      <c r="C9716" s="23">
        <v>55</v>
      </c>
      <c r="D9716" s="49" t="s">
        <v>25123</v>
      </c>
      <c r="E9716" s="49" t="s">
        <v>25124</v>
      </c>
      <c r="F9716" s="50" t="s">
        <v>25125</v>
      </c>
      <c r="G9716" s="217">
        <v>6650000</v>
      </c>
      <c r="H9716" s="212">
        <v>0</v>
      </c>
      <c r="I9716" s="212">
        <v>6650000</v>
      </c>
    </row>
    <row r="9717" spans="1:9" ht="51" customHeight="1" x14ac:dyDescent="0.25">
      <c r="A9717" s="200">
        <v>44054</v>
      </c>
      <c r="B9717" s="37" t="s">
        <v>8437</v>
      </c>
      <c r="C9717" s="23">
        <v>62</v>
      </c>
      <c r="D9717" s="49" t="s">
        <v>25126</v>
      </c>
      <c r="E9717" s="49" t="s">
        <v>25127</v>
      </c>
      <c r="F9717" s="50" t="s">
        <v>25128</v>
      </c>
      <c r="G9717" s="217">
        <v>592059</v>
      </c>
      <c r="H9717" s="212">
        <v>0</v>
      </c>
      <c r="I9717" s="212">
        <v>592059</v>
      </c>
    </row>
    <row r="9718" spans="1:9" ht="51" customHeight="1" x14ac:dyDescent="0.25">
      <c r="A9718" s="200">
        <v>44054</v>
      </c>
      <c r="B9718" s="37" t="s">
        <v>8437</v>
      </c>
      <c r="C9718" s="23">
        <v>62</v>
      </c>
      <c r="D9718" s="49" t="s">
        <v>25129</v>
      </c>
      <c r="E9718" s="49" t="s">
        <v>12480</v>
      </c>
      <c r="F9718" s="50" t="s">
        <v>25130</v>
      </c>
      <c r="G9718" s="217">
        <v>2840937.9</v>
      </c>
      <c r="H9718" s="212">
        <v>0</v>
      </c>
      <c r="I9718" s="212">
        <v>2840937.9</v>
      </c>
    </row>
    <row r="9719" spans="1:9" ht="51" customHeight="1" x14ac:dyDescent="0.25">
      <c r="A9719" s="200">
        <v>44054</v>
      </c>
      <c r="B9719" s="37" t="s">
        <v>8437</v>
      </c>
      <c r="C9719" s="23">
        <v>62</v>
      </c>
      <c r="D9719" s="49" t="s">
        <v>25131</v>
      </c>
      <c r="E9719" s="49" t="s">
        <v>25132</v>
      </c>
      <c r="F9719" s="50" t="s">
        <v>6251</v>
      </c>
      <c r="G9719" s="217">
        <v>494950</v>
      </c>
      <c r="H9719" s="212">
        <v>0</v>
      </c>
      <c r="I9719" s="212">
        <v>494950</v>
      </c>
    </row>
    <row r="9720" spans="1:9" ht="51" customHeight="1" x14ac:dyDescent="0.25">
      <c r="A9720" s="200">
        <v>44054</v>
      </c>
      <c r="B9720" s="37" t="s">
        <v>8437</v>
      </c>
      <c r="C9720" s="23">
        <v>62</v>
      </c>
      <c r="D9720" s="49" t="s">
        <v>25133</v>
      </c>
      <c r="E9720" s="49" t="s">
        <v>25134</v>
      </c>
      <c r="F9720" s="50" t="s">
        <v>25135</v>
      </c>
      <c r="G9720" s="217">
        <v>1451890.39</v>
      </c>
      <c r="H9720" s="212">
        <v>0</v>
      </c>
      <c r="I9720" s="212">
        <v>1451890.39</v>
      </c>
    </row>
    <row r="9721" spans="1:9" ht="51" customHeight="1" x14ac:dyDescent="0.25">
      <c r="A9721" s="200">
        <v>44054</v>
      </c>
      <c r="B9721" s="37" t="s">
        <v>8437</v>
      </c>
      <c r="C9721" s="23">
        <v>62</v>
      </c>
      <c r="D9721" s="49" t="s">
        <v>20514</v>
      </c>
      <c r="E9721" s="49" t="s">
        <v>20515</v>
      </c>
      <c r="F9721" s="50" t="s">
        <v>4704</v>
      </c>
      <c r="G9721" s="217">
        <v>815810.6</v>
      </c>
      <c r="H9721" s="212">
        <v>0</v>
      </c>
      <c r="I9721" s="212">
        <v>815810.6</v>
      </c>
    </row>
    <row r="9722" spans="1:9" ht="51" customHeight="1" x14ac:dyDescent="0.25">
      <c r="A9722" s="200">
        <v>44054</v>
      </c>
      <c r="B9722" s="37" t="s">
        <v>8437</v>
      </c>
      <c r="C9722" s="23">
        <v>65</v>
      </c>
      <c r="D9722" s="49" t="s">
        <v>25136</v>
      </c>
      <c r="E9722" s="49" t="s">
        <v>19054</v>
      </c>
      <c r="F9722" s="50" t="s">
        <v>25137</v>
      </c>
      <c r="G9722" s="217">
        <v>857850</v>
      </c>
      <c r="H9722" s="212">
        <v>0</v>
      </c>
      <c r="I9722" s="212">
        <v>857850</v>
      </c>
    </row>
    <row r="9723" spans="1:9" ht="51" customHeight="1" x14ac:dyDescent="0.25">
      <c r="A9723" s="200">
        <v>44054</v>
      </c>
      <c r="B9723" s="37" t="s">
        <v>8437</v>
      </c>
      <c r="C9723" s="23">
        <v>65</v>
      </c>
      <c r="D9723" s="49" t="s">
        <v>24352</v>
      </c>
      <c r="E9723" s="49" t="s">
        <v>24353</v>
      </c>
      <c r="F9723" s="50" t="s">
        <v>24354</v>
      </c>
      <c r="G9723" s="217">
        <v>2370728.2799999998</v>
      </c>
      <c r="H9723" s="212">
        <v>0</v>
      </c>
      <c r="I9723" s="212">
        <v>2370728.2799999998</v>
      </c>
    </row>
    <row r="9724" spans="1:9" ht="51" customHeight="1" x14ac:dyDescent="0.25">
      <c r="A9724" s="200">
        <v>44054</v>
      </c>
      <c r="B9724" s="37" t="s">
        <v>8437</v>
      </c>
      <c r="C9724" s="23">
        <v>68</v>
      </c>
      <c r="D9724" s="49" t="s">
        <v>23554</v>
      </c>
      <c r="E9724" s="49" t="s">
        <v>18166</v>
      </c>
      <c r="F9724" s="50" t="s">
        <v>9386</v>
      </c>
      <c r="G9724" s="217">
        <v>4283550</v>
      </c>
      <c r="H9724" s="212">
        <v>0</v>
      </c>
      <c r="I9724" s="212">
        <v>4283550</v>
      </c>
    </row>
    <row r="9725" spans="1:9" ht="51" customHeight="1" x14ac:dyDescent="0.25">
      <c r="A9725" s="200">
        <v>44054</v>
      </c>
      <c r="B9725" s="37" t="s">
        <v>8437</v>
      </c>
      <c r="C9725" s="23">
        <v>68</v>
      </c>
      <c r="D9725" s="49" t="s">
        <v>25138</v>
      </c>
      <c r="E9725" s="49" t="s">
        <v>25139</v>
      </c>
      <c r="F9725" s="50" t="s">
        <v>25140</v>
      </c>
      <c r="G9725" s="217">
        <v>3456927.75</v>
      </c>
      <c r="H9725" s="212">
        <v>0</v>
      </c>
      <c r="I9725" s="212">
        <v>3456927.75</v>
      </c>
    </row>
    <row r="9726" spans="1:9" ht="51" customHeight="1" x14ac:dyDescent="0.25">
      <c r="A9726" s="200">
        <v>44054</v>
      </c>
      <c r="B9726" s="37" t="s">
        <v>8437</v>
      </c>
      <c r="C9726" s="23">
        <v>68</v>
      </c>
      <c r="D9726" s="49" t="s">
        <v>25141</v>
      </c>
      <c r="E9726" s="49" t="s">
        <v>25142</v>
      </c>
      <c r="F9726" s="50" t="s">
        <v>25143</v>
      </c>
      <c r="G9726" s="217">
        <v>1120834.77</v>
      </c>
      <c r="H9726" s="212">
        <v>0</v>
      </c>
      <c r="I9726" s="212">
        <v>1120834.77</v>
      </c>
    </row>
    <row r="9727" spans="1:9" ht="51" customHeight="1" x14ac:dyDescent="0.25">
      <c r="A9727" s="200">
        <v>44054</v>
      </c>
      <c r="B9727" s="37" t="s">
        <v>8437</v>
      </c>
      <c r="C9727" s="23">
        <v>68</v>
      </c>
      <c r="D9727" s="49" t="s">
        <v>25144</v>
      </c>
      <c r="E9727" s="49" t="s">
        <v>13486</v>
      </c>
      <c r="F9727" s="50" t="s">
        <v>25145</v>
      </c>
      <c r="G9727" s="217">
        <v>660268.05000000005</v>
      </c>
      <c r="H9727" s="212">
        <v>0</v>
      </c>
      <c r="I9727" s="212">
        <v>660268.05000000005</v>
      </c>
    </row>
    <row r="9728" spans="1:9" ht="51" customHeight="1" x14ac:dyDescent="0.25">
      <c r="A9728" s="200">
        <v>44054</v>
      </c>
      <c r="B9728" s="37" t="s">
        <v>8437</v>
      </c>
      <c r="C9728" s="23">
        <v>68</v>
      </c>
      <c r="D9728" s="49" t="s">
        <v>25146</v>
      </c>
      <c r="E9728" s="49" t="s">
        <v>24942</v>
      </c>
      <c r="F9728" s="50" t="s">
        <v>25147</v>
      </c>
      <c r="G9728" s="217">
        <v>1425000</v>
      </c>
      <c r="H9728" s="212">
        <v>0</v>
      </c>
      <c r="I9728" s="212">
        <v>1425000</v>
      </c>
    </row>
    <row r="9729" spans="1:9" ht="51" customHeight="1" x14ac:dyDescent="0.25">
      <c r="A9729" s="200">
        <v>44054</v>
      </c>
      <c r="B9729" s="37" t="s">
        <v>8437</v>
      </c>
      <c r="C9729" s="23">
        <v>68</v>
      </c>
      <c r="D9729" s="49" t="s">
        <v>25148</v>
      </c>
      <c r="E9729" s="49" t="s">
        <v>25149</v>
      </c>
      <c r="F9729" s="50" t="s">
        <v>25150</v>
      </c>
      <c r="G9729" s="217">
        <v>807500</v>
      </c>
      <c r="H9729" s="212">
        <v>0</v>
      </c>
      <c r="I9729" s="212">
        <v>807500</v>
      </c>
    </row>
    <row r="9730" spans="1:9" ht="51" customHeight="1" x14ac:dyDescent="0.25">
      <c r="A9730" s="200">
        <v>44054</v>
      </c>
      <c r="B9730" s="37" t="s">
        <v>8437</v>
      </c>
      <c r="C9730" s="23">
        <v>68</v>
      </c>
      <c r="D9730" s="49" t="s">
        <v>25151</v>
      </c>
      <c r="E9730" s="49" t="s">
        <v>25152</v>
      </c>
      <c r="F9730" s="50" t="s">
        <v>380</v>
      </c>
      <c r="G9730" s="217">
        <v>1900528.37</v>
      </c>
      <c r="H9730" s="212">
        <v>0</v>
      </c>
      <c r="I9730" s="212">
        <v>1900528.37</v>
      </c>
    </row>
    <row r="9731" spans="1:9" ht="51" customHeight="1" x14ac:dyDescent="0.25">
      <c r="A9731" s="200">
        <v>44054</v>
      </c>
      <c r="B9731" s="37" t="s">
        <v>8437</v>
      </c>
      <c r="C9731" s="23">
        <v>68</v>
      </c>
      <c r="D9731" s="49" t="s">
        <v>25153</v>
      </c>
      <c r="E9731" s="49" t="s">
        <v>25154</v>
      </c>
      <c r="F9731" s="50" t="s">
        <v>380</v>
      </c>
      <c r="G9731" s="217">
        <v>1553250</v>
      </c>
      <c r="H9731" s="212">
        <v>0</v>
      </c>
      <c r="I9731" s="212">
        <v>1553250</v>
      </c>
    </row>
    <row r="9732" spans="1:9" ht="51" customHeight="1" x14ac:dyDescent="0.25">
      <c r="A9732" s="200">
        <v>44054</v>
      </c>
      <c r="B9732" s="37" t="s">
        <v>2581</v>
      </c>
      <c r="C9732" s="23">
        <v>78</v>
      </c>
      <c r="D9732" s="49" t="s">
        <v>25155</v>
      </c>
      <c r="E9732" s="49" t="s">
        <v>25156</v>
      </c>
      <c r="F9732" s="50" t="s">
        <v>8984</v>
      </c>
      <c r="G9732" s="217">
        <v>17418007.199999999</v>
      </c>
      <c r="H9732" s="212">
        <v>870900.36</v>
      </c>
      <c r="I9732" s="212">
        <v>18288907.559999999</v>
      </c>
    </row>
    <row r="9733" spans="1:9" ht="51" customHeight="1" x14ac:dyDescent="0.25">
      <c r="A9733" s="200">
        <v>44054</v>
      </c>
      <c r="B9733" s="37" t="s">
        <v>2581</v>
      </c>
      <c r="C9733" s="23">
        <v>78</v>
      </c>
      <c r="D9733" s="49" t="s">
        <v>25157</v>
      </c>
      <c r="E9733" s="49" t="s">
        <v>25158</v>
      </c>
      <c r="F9733" s="50" t="s">
        <v>25159</v>
      </c>
      <c r="G9733" s="217">
        <v>1158841.1100000001</v>
      </c>
      <c r="H9733" s="212">
        <v>0</v>
      </c>
      <c r="I9733" s="212">
        <v>1158841.1100000001</v>
      </c>
    </row>
    <row r="9734" spans="1:9" ht="51" customHeight="1" x14ac:dyDescent="0.25">
      <c r="A9734" s="200">
        <v>44054</v>
      </c>
      <c r="B9734" s="37" t="s">
        <v>2581</v>
      </c>
      <c r="C9734" s="23">
        <v>78</v>
      </c>
      <c r="D9734" s="49" t="s">
        <v>25160</v>
      </c>
      <c r="E9734" s="49" t="s">
        <v>25161</v>
      </c>
      <c r="F9734" s="50" t="s">
        <v>25162</v>
      </c>
      <c r="G9734" s="217">
        <v>1299808.6299999999</v>
      </c>
      <c r="H9734" s="212">
        <v>0</v>
      </c>
      <c r="I9734" s="212">
        <v>1299808.6299999999</v>
      </c>
    </row>
    <row r="9735" spans="1:9" ht="51" customHeight="1" x14ac:dyDescent="0.25">
      <c r="A9735" s="200">
        <v>44054</v>
      </c>
      <c r="B9735" s="37" t="s">
        <v>2581</v>
      </c>
      <c r="C9735" s="23">
        <v>78</v>
      </c>
      <c r="D9735" s="49" t="s">
        <v>25163</v>
      </c>
      <c r="E9735" s="49" t="s">
        <v>25164</v>
      </c>
      <c r="F9735" s="50" t="s">
        <v>25165</v>
      </c>
      <c r="G9735" s="217">
        <v>886627.67</v>
      </c>
      <c r="H9735" s="212">
        <v>0</v>
      </c>
      <c r="I9735" s="212">
        <v>886627.67</v>
      </c>
    </row>
    <row r="9736" spans="1:9" ht="51" customHeight="1" x14ac:dyDescent="0.25">
      <c r="A9736" s="200">
        <v>44054</v>
      </c>
      <c r="B9736" s="37" t="s">
        <v>2581</v>
      </c>
      <c r="C9736" s="23">
        <v>78</v>
      </c>
      <c r="D9736" s="49" t="s">
        <v>25166</v>
      </c>
      <c r="E9736" s="49" t="s">
        <v>25167</v>
      </c>
      <c r="F9736" s="50" t="s">
        <v>25168</v>
      </c>
      <c r="G9736" s="217">
        <v>1798434.9</v>
      </c>
      <c r="H9736" s="212">
        <v>0</v>
      </c>
      <c r="I9736" s="212">
        <v>1798434.9</v>
      </c>
    </row>
    <row r="9737" spans="1:9" ht="51" customHeight="1" x14ac:dyDescent="0.25">
      <c r="A9737" s="200">
        <v>44054</v>
      </c>
      <c r="B9737" s="37" t="s">
        <v>2581</v>
      </c>
      <c r="C9737" s="23">
        <v>78</v>
      </c>
      <c r="D9737" s="49" t="s">
        <v>25169</v>
      </c>
      <c r="E9737" s="49" t="s">
        <v>25170</v>
      </c>
      <c r="F9737" s="50" t="s">
        <v>25171</v>
      </c>
      <c r="G9737" s="217">
        <v>1188001.45</v>
      </c>
      <c r="H9737" s="212">
        <v>0</v>
      </c>
      <c r="I9737" s="212">
        <v>1188001.45</v>
      </c>
    </row>
    <row r="9738" spans="1:9" ht="51" customHeight="1" x14ac:dyDescent="0.25">
      <c r="A9738" s="200">
        <v>44054</v>
      </c>
      <c r="B9738" s="37" t="s">
        <v>2581</v>
      </c>
      <c r="C9738" s="23">
        <v>78</v>
      </c>
      <c r="D9738" s="49" t="s">
        <v>25172</v>
      </c>
      <c r="E9738" s="49" t="s">
        <v>25173</v>
      </c>
      <c r="F9738" s="50" t="s">
        <v>25174</v>
      </c>
      <c r="G9738" s="217">
        <v>8078570.21</v>
      </c>
      <c r="H9738" s="212">
        <v>0</v>
      </c>
      <c r="I9738" s="212">
        <v>8078570.21</v>
      </c>
    </row>
    <row r="9739" spans="1:9" ht="51" customHeight="1" x14ac:dyDescent="0.25">
      <c r="A9739" s="200">
        <v>44054</v>
      </c>
      <c r="B9739" s="37" t="s">
        <v>2581</v>
      </c>
      <c r="C9739" s="23">
        <v>78</v>
      </c>
      <c r="D9739" s="49" t="s">
        <v>25175</v>
      </c>
      <c r="E9739" s="49" t="s">
        <v>25176</v>
      </c>
      <c r="F9739" s="50" t="s">
        <v>25177</v>
      </c>
      <c r="G9739" s="217">
        <v>4828637.96</v>
      </c>
      <c r="H9739" s="212">
        <v>0</v>
      </c>
      <c r="I9739" s="212">
        <v>4828637.96</v>
      </c>
    </row>
    <row r="9740" spans="1:9" ht="51" customHeight="1" x14ac:dyDescent="0.25">
      <c r="A9740" s="200">
        <v>44054</v>
      </c>
      <c r="B9740" s="37" t="s">
        <v>2581</v>
      </c>
      <c r="C9740" s="23">
        <v>78</v>
      </c>
      <c r="D9740" s="49" t="s">
        <v>25178</v>
      </c>
      <c r="E9740" s="49" t="s">
        <v>3426</v>
      </c>
      <c r="F9740" s="50" t="s">
        <v>25179</v>
      </c>
      <c r="G9740" s="217">
        <v>2027944.13</v>
      </c>
      <c r="H9740" s="212">
        <v>0</v>
      </c>
      <c r="I9740" s="212">
        <v>2027944.13</v>
      </c>
    </row>
    <row r="9741" spans="1:9" ht="51" customHeight="1" x14ac:dyDescent="0.25">
      <c r="A9741" s="200">
        <v>44054</v>
      </c>
      <c r="B9741" s="37" t="s">
        <v>2581</v>
      </c>
      <c r="C9741" s="23">
        <v>78</v>
      </c>
      <c r="D9741" s="49" t="s">
        <v>25180</v>
      </c>
      <c r="E9741" s="49" t="s">
        <v>25181</v>
      </c>
      <c r="F9741" s="50" t="s">
        <v>25182</v>
      </c>
      <c r="G9741" s="217">
        <v>1151838.6299999999</v>
      </c>
      <c r="H9741" s="212">
        <v>0</v>
      </c>
      <c r="I9741" s="212">
        <v>1151838.6299999999</v>
      </c>
    </row>
    <row r="9742" spans="1:9" ht="51" customHeight="1" x14ac:dyDescent="0.25">
      <c r="A9742" s="200">
        <v>44054</v>
      </c>
      <c r="B9742" s="37" t="s">
        <v>2581</v>
      </c>
      <c r="C9742" s="23">
        <v>78</v>
      </c>
      <c r="D9742" s="49" t="s">
        <v>25183</v>
      </c>
      <c r="E9742" s="49" t="s">
        <v>25184</v>
      </c>
      <c r="F9742" s="50" t="s">
        <v>25185</v>
      </c>
      <c r="G9742" s="217">
        <v>1126991.3999999999</v>
      </c>
      <c r="H9742" s="212">
        <v>0</v>
      </c>
      <c r="I9742" s="212">
        <v>1126991.3999999999</v>
      </c>
    </row>
    <row r="9743" spans="1:9" ht="51" customHeight="1" x14ac:dyDescent="0.25">
      <c r="A9743" s="200">
        <v>44054</v>
      </c>
      <c r="B9743" s="37" t="s">
        <v>2581</v>
      </c>
      <c r="C9743" s="23">
        <v>78</v>
      </c>
      <c r="D9743" s="49" t="s">
        <v>25186</v>
      </c>
      <c r="E9743" s="49" t="s">
        <v>25187</v>
      </c>
      <c r="F9743" s="50" t="s">
        <v>25188</v>
      </c>
      <c r="G9743" s="217">
        <v>3502130.44</v>
      </c>
      <c r="H9743" s="212">
        <v>0</v>
      </c>
      <c r="I9743" s="212">
        <v>3502130.44</v>
      </c>
    </row>
    <row r="9744" spans="1:9" ht="51" customHeight="1" x14ac:dyDescent="0.25">
      <c r="A9744" s="200">
        <v>44054</v>
      </c>
      <c r="B9744" s="37" t="s">
        <v>2581</v>
      </c>
      <c r="C9744" s="23">
        <v>78</v>
      </c>
      <c r="D9744" s="49" t="s">
        <v>25189</v>
      </c>
      <c r="E9744" s="49" t="s">
        <v>25190</v>
      </c>
      <c r="F9744" s="50" t="s">
        <v>25191</v>
      </c>
      <c r="G9744" s="217">
        <v>965390.74</v>
      </c>
      <c r="H9744" s="212">
        <v>0</v>
      </c>
      <c r="I9744" s="212">
        <v>965390.74</v>
      </c>
    </row>
    <row r="9745" spans="1:9" ht="51" customHeight="1" x14ac:dyDescent="0.25">
      <c r="A9745" s="200">
        <v>44054</v>
      </c>
      <c r="B9745" s="37" t="s">
        <v>2581</v>
      </c>
      <c r="C9745" s="23">
        <v>78</v>
      </c>
      <c r="D9745" s="49" t="s">
        <v>25192</v>
      </c>
      <c r="E9745" s="49" t="s">
        <v>25193</v>
      </c>
      <c r="F9745" s="50" t="s">
        <v>25194</v>
      </c>
      <c r="G9745" s="217">
        <v>1319125.7</v>
      </c>
      <c r="H9745" s="212">
        <v>0</v>
      </c>
      <c r="I9745" s="212">
        <v>1319125.7</v>
      </c>
    </row>
    <row r="9746" spans="1:9" ht="51" customHeight="1" x14ac:dyDescent="0.25">
      <c r="A9746" s="200">
        <v>44054</v>
      </c>
      <c r="B9746" s="37" t="s">
        <v>2581</v>
      </c>
      <c r="C9746" s="23">
        <v>78</v>
      </c>
      <c r="D9746" s="49" t="s">
        <v>25195</v>
      </c>
      <c r="E9746" s="49" t="s">
        <v>25196</v>
      </c>
      <c r="F9746" s="50" t="s">
        <v>25197</v>
      </c>
      <c r="G9746" s="217">
        <v>1280111.3999999999</v>
      </c>
      <c r="H9746" s="212">
        <v>0</v>
      </c>
      <c r="I9746" s="212">
        <v>1280111.3999999999</v>
      </c>
    </row>
    <row r="9747" spans="1:9" ht="51" customHeight="1" x14ac:dyDescent="0.25">
      <c r="A9747" s="200">
        <v>44054</v>
      </c>
      <c r="B9747" s="37" t="s">
        <v>2581</v>
      </c>
      <c r="C9747" s="23">
        <v>78</v>
      </c>
      <c r="D9747" s="49" t="s">
        <v>25198</v>
      </c>
      <c r="E9747" s="49" t="s">
        <v>25199</v>
      </c>
      <c r="F9747" s="50" t="s">
        <v>25200</v>
      </c>
      <c r="G9747" s="217">
        <v>7290996</v>
      </c>
      <c r="H9747" s="212">
        <v>0</v>
      </c>
      <c r="I9747" s="212">
        <v>7290996</v>
      </c>
    </row>
    <row r="9748" spans="1:9" ht="51" customHeight="1" x14ac:dyDescent="0.25">
      <c r="A9748" s="200">
        <v>44054</v>
      </c>
      <c r="B9748" s="37" t="s">
        <v>2581</v>
      </c>
      <c r="C9748" s="23">
        <v>78</v>
      </c>
      <c r="D9748" s="49" t="s">
        <v>25201</v>
      </c>
      <c r="E9748" s="49" t="s">
        <v>25202</v>
      </c>
      <c r="F9748" s="50" t="s">
        <v>25203</v>
      </c>
      <c r="G9748" s="217">
        <v>2539862.34</v>
      </c>
      <c r="H9748" s="212">
        <v>0</v>
      </c>
      <c r="I9748" s="212">
        <v>2539862.34</v>
      </c>
    </row>
    <row r="9749" spans="1:9" ht="51" customHeight="1" x14ac:dyDescent="0.25">
      <c r="A9749" s="200">
        <v>44054</v>
      </c>
      <c r="B9749" s="37" t="s">
        <v>2581</v>
      </c>
      <c r="C9749" s="23">
        <v>78</v>
      </c>
      <c r="D9749" s="49" t="s">
        <v>25204</v>
      </c>
      <c r="E9749" s="49" t="s">
        <v>25205</v>
      </c>
      <c r="F9749" s="50" t="s">
        <v>25206</v>
      </c>
      <c r="G9749" s="217">
        <v>2024216.84</v>
      </c>
      <c r="H9749" s="212">
        <v>0</v>
      </c>
      <c r="I9749" s="212">
        <v>2024216.84</v>
      </c>
    </row>
    <row r="9750" spans="1:9" ht="51" customHeight="1" x14ac:dyDescent="0.25">
      <c r="A9750" s="200">
        <v>44054</v>
      </c>
      <c r="B9750" s="37" t="s">
        <v>2581</v>
      </c>
      <c r="C9750" s="23">
        <v>78</v>
      </c>
      <c r="D9750" s="49" t="s">
        <v>25207</v>
      </c>
      <c r="E9750" s="49" t="s">
        <v>25208</v>
      </c>
      <c r="F9750" s="50" t="s">
        <v>25209</v>
      </c>
      <c r="G9750" s="217">
        <v>1951230</v>
      </c>
      <c r="H9750" s="212">
        <v>0</v>
      </c>
      <c r="I9750" s="212">
        <v>1951230</v>
      </c>
    </row>
    <row r="9751" spans="1:9" ht="51" customHeight="1" x14ac:dyDescent="0.25">
      <c r="A9751" s="200">
        <v>44054</v>
      </c>
      <c r="B9751" s="37" t="s">
        <v>2581</v>
      </c>
      <c r="C9751" s="23">
        <v>78</v>
      </c>
      <c r="D9751" s="49" t="s">
        <v>25210</v>
      </c>
      <c r="E9751" s="49" t="s">
        <v>25211</v>
      </c>
      <c r="F9751" s="50" t="s">
        <v>25212</v>
      </c>
      <c r="G9751" s="217">
        <v>644093.68000000005</v>
      </c>
      <c r="H9751" s="212">
        <v>0</v>
      </c>
      <c r="I9751" s="212">
        <v>644093.68000000005</v>
      </c>
    </row>
    <row r="9752" spans="1:9" ht="51" customHeight="1" x14ac:dyDescent="0.25">
      <c r="A9752" s="200">
        <v>44054</v>
      </c>
      <c r="B9752" s="37" t="s">
        <v>2581</v>
      </c>
      <c r="C9752" s="23">
        <v>78</v>
      </c>
      <c r="D9752" s="49" t="s">
        <v>25213</v>
      </c>
      <c r="E9752" s="49" t="s">
        <v>25214</v>
      </c>
      <c r="F9752" s="50" t="s">
        <v>25215</v>
      </c>
      <c r="G9752" s="217">
        <v>566032.68999999994</v>
      </c>
      <c r="H9752" s="212">
        <v>0</v>
      </c>
      <c r="I9752" s="212">
        <v>566032.68999999994</v>
      </c>
    </row>
    <row r="9753" spans="1:9" ht="51" customHeight="1" x14ac:dyDescent="0.25">
      <c r="A9753" s="200">
        <v>44054</v>
      </c>
      <c r="B9753" s="37" t="s">
        <v>2581</v>
      </c>
      <c r="C9753" s="23">
        <v>78</v>
      </c>
      <c r="D9753" s="49" t="s">
        <v>25216</v>
      </c>
      <c r="E9753" s="49" t="s">
        <v>25217</v>
      </c>
      <c r="F9753" s="50" t="s">
        <v>25218</v>
      </c>
      <c r="G9753" s="217">
        <v>1528240.3</v>
      </c>
      <c r="H9753" s="212">
        <v>0</v>
      </c>
      <c r="I9753" s="212">
        <v>1528240.3</v>
      </c>
    </row>
    <row r="9754" spans="1:9" ht="51" customHeight="1" x14ac:dyDescent="0.25">
      <c r="A9754" s="200">
        <v>44054</v>
      </c>
      <c r="B9754" s="37" t="s">
        <v>2581</v>
      </c>
      <c r="C9754" s="23">
        <v>78</v>
      </c>
      <c r="D9754" s="49" t="s">
        <v>25219</v>
      </c>
      <c r="E9754" s="49" t="s">
        <v>25220</v>
      </c>
      <c r="F9754" s="50" t="s">
        <v>25221</v>
      </c>
      <c r="G9754" s="217">
        <v>2508825.65</v>
      </c>
      <c r="H9754" s="212">
        <v>0</v>
      </c>
      <c r="I9754" s="212">
        <v>2508825.65</v>
      </c>
    </row>
    <row r="9755" spans="1:9" ht="51" customHeight="1" x14ac:dyDescent="0.25">
      <c r="A9755" s="200">
        <v>44054</v>
      </c>
      <c r="B9755" s="37" t="s">
        <v>2581</v>
      </c>
      <c r="C9755" s="23">
        <v>78</v>
      </c>
      <c r="D9755" s="49" t="s">
        <v>25222</v>
      </c>
      <c r="E9755" s="49" t="s">
        <v>25223</v>
      </c>
      <c r="F9755" s="50" t="s">
        <v>25224</v>
      </c>
      <c r="G9755" s="217">
        <v>1121359.6000000001</v>
      </c>
      <c r="H9755" s="212">
        <v>0</v>
      </c>
      <c r="I9755" s="212">
        <v>1121359.6000000001</v>
      </c>
    </row>
    <row r="9756" spans="1:9" ht="51" customHeight="1" x14ac:dyDescent="0.25">
      <c r="A9756" s="200">
        <v>44054</v>
      </c>
      <c r="B9756" s="37" t="s">
        <v>2581</v>
      </c>
      <c r="C9756" s="23">
        <v>78</v>
      </c>
      <c r="D9756" s="49" t="s">
        <v>25225</v>
      </c>
      <c r="E9756" s="49" t="s">
        <v>25226</v>
      </c>
      <c r="F9756" s="50" t="s">
        <v>25227</v>
      </c>
      <c r="G9756" s="217">
        <v>549112.19999999995</v>
      </c>
      <c r="H9756" s="212">
        <v>0</v>
      </c>
      <c r="I9756" s="212">
        <v>549112.19999999995</v>
      </c>
    </row>
    <row r="9757" spans="1:9" ht="51" customHeight="1" x14ac:dyDescent="0.25">
      <c r="A9757" s="200">
        <v>44054</v>
      </c>
      <c r="B9757" s="37" t="s">
        <v>2581</v>
      </c>
      <c r="C9757" s="23">
        <v>78</v>
      </c>
      <c r="D9757" s="49" t="s">
        <v>25228</v>
      </c>
      <c r="E9757" s="49" t="s">
        <v>25229</v>
      </c>
      <c r="F9757" s="50" t="s">
        <v>24559</v>
      </c>
      <c r="G9757" s="217">
        <v>864981.62</v>
      </c>
      <c r="H9757" s="212">
        <v>0</v>
      </c>
      <c r="I9757" s="212">
        <v>864981.62</v>
      </c>
    </row>
    <row r="9758" spans="1:9" ht="51" customHeight="1" x14ac:dyDescent="0.25">
      <c r="A9758" s="200">
        <v>44054</v>
      </c>
      <c r="B9758" s="37" t="s">
        <v>2581</v>
      </c>
      <c r="C9758" s="23">
        <v>78</v>
      </c>
      <c r="D9758" s="49" t="s">
        <v>25230</v>
      </c>
      <c r="E9758" s="49" t="s">
        <v>25231</v>
      </c>
      <c r="F9758" s="50" t="s">
        <v>2961</v>
      </c>
      <c r="G9758" s="217">
        <v>20882549.539999999</v>
      </c>
      <c r="H9758" s="212">
        <v>1044127.47</v>
      </c>
      <c r="I9758" s="212">
        <v>21926677.010000002</v>
      </c>
    </row>
    <row r="9759" spans="1:9" ht="51" customHeight="1" x14ac:dyDescent="0.25">
      <c r="A9759" s="200">
        <v>44054</v>
      </c>
      <c r="B9759" s="37" t="s">
        <v>2581</v>
      </c>
      <c r="C9759" s="23">
        <v>78</v>
      </c>
      <c r="D9759" s="49" t="s">
        <v>25232</v>
      </c>
      <c r="E9759" s="49" t="s">
        <v>25233</v>
      </c>
      <c r="F9759" s="50" t="s">
        <v>17978</v>
      </c>
      <c r="G9759" s="217">
        <v>1135480.18</v>
      </c>
      <c r="H9759" s="212">
        <v>56774.01</v>
      </c>
      <c r="I9759" s="212">
        <v>1192254.19</v>
      </c>
    </row>
    <row r="9760" spans="1:9" ht="51" customHeight="1" x14ac:dyDescent="0.25">
      <c r="A9760" s="200">
        <v>44054</v>
      </c>
      <c r="B9760" s="37" t="s">
        <v>2581</v>
      </c>
      <c r="C9760" s="23">
        <v>78</v>
      </c>
      <c r="D9760" s="49" t="s">
        <v>25234</v>
      </c>
      <c r="E9760" s="49" t="s">
        <v>25235</v>
      </c>
      <c r="F9760" s="50" t="s">
        <v>25236</v>
      </c>
      <c r="G9760" s="217">
        <v>5729360.3300000001</v>
      </c>
      <c r="H9760" s="212">
        <v>0</v>
      </c>
      <c r="I9760" s="212">
        <v>5729360.3300000001</v>
      </c>
    </row>
    <row r="9761" spans="1:9" ht="51" customHeight="1" x14ac:dyDescent="0.25">
      <c r="A9761" s="200">
        <v>44054</v>
      </c>
      <c r="B9761" s="37" t="s">
        <v>2581</v>
      </c>
      <c r="C9761" s="23">
        <v>78</v>
      </c>
      <c r="D9761" s="49" t="s">
        <v>25237</v>
      </c>
      <c r="E9761" s="49" t="s">
        <v>25238</v>
      </c>
      <c r="F9761" s="50" t="s">
        <v>25239</v>
      </c>
      <c r="G9761" s="217">
        <v>1016105.47</v>
      </c>
      <c r="H9761" s="212">
        <v>0</v>
      </c>
      <c r="I9761" s="212">
        <v>1016105.47</v>
      </c>
    </row>
    <row r="9762" spans="1:9" ht="51" customHeight="1" x14ac:dyDescent="0.25">
      <c r="A9762" s="200">
        <v>44054</v>
      </c>
      <c r="B9762" s="37" t="s">
        <v>2581</v>
      </c>
      <c r="C9762" s="23">
        <v>78</v>
      </c>
      <c r="D9762" s="49" t="s">
        <v>25240</v>
      </c>
      <c r="E9762" s="49" t="s">
        <v>25241</v>
      </c>
      <c r="F9762" s="50" t="s">
        <v>25242</v>
      </c>
      <c r="G9762" s="217">
        <v>2632580.11</v>
      </c>
      <c r="H9762" s="212">
        <v>0</v>
      </c>
      <c r="I9762" s="212">
        <v>2632580.11</v>
      </c>
    </row>
    <row r="9763" spans="1:9" ht="51" customHeight="1" x14ac:dyDescent="0.25">
      <c r="A9763" s="200">
        <v>44054</v>
      </c>
      <c r="B9763" s="37" t="s">
        <v>2581</v>
      </c>
      <c r="C9763" s="23">
        <v>78</v>
      </c>
      <c r="D9763" s="49" t="s">
        <v>25243</v>
      </c>
      <c r="E9763" s="49" t="s">
        <v>25244</v>
      </c>
      <c r="F9763" s="50" t="s">
        <v>25245</v>
      </c>
      <c r="G9763" s="217">
        <v>1098401.97</v>
      </c>
      <c r="H9763" s="212">
        <v>0</v>
      </c>
      <c r="I9763" s="212">
        <v>1098401.97</v>
      </c>
    </row>
    <row r="9764" spans="1:9" ht="51" customHeight="1" x14ac:dyDescent="0.25">
      <c r="A9764" s="200">
        <v>44054</v>
      </c>
      <c r="B9764" s="37" t="s">
        <v>2581</v>
      </c>
      <c r="C9764" s="23">
        <v>78</v>
      </c>
      <c r="D9764" s="49" t="s">
        <v>25246</v>
      </c>
      <c r="E9764" s="49" t="s">
        <v>25247</v>
      </c>
      <c r="F9764" s="50" t="s">
        <v>25248</v>
      </c>
      <c r="G9764" s="217">
        <v>1428309.46</v>
      </c>
      <c r="H9764" s="212">
        <v>0</v>
      </c>
      <c r="I9764" s="212">
        <v>1428309.46</v>
      </c>
    </row>
    <row r="9765" spans="1:9" ht="51" customHeight="1" x14ac:dyDescent="0.25">
      <c r="A9765" s="200">
        <v>44054</v>
      </c>
      <c r="B9765" s="37" t="s">
        <v>2581</v>
      </c>
      <c r="C9765" s="23">
        <v>78</v>
      </c>
      <c r="D9765" s="49" t="s">
        <v>25249</v>
      </c>
      <c r="E9765" s="49" t="s">
        <v>25250</v>
      </c>
      <c r="F9765" s="50" t="s">
        <v>25251</v>
      </c>
      <c r="G9765" s="217">
        <v>7468478.5300000003</v>
      </c>
      <c r="H9765" s="212">
        <v>0</v>
      </c>
      <c r="I9765" s="212">
        <v>7468478.5300000003</v>
      </c>
    </row>
    <row r="9766" spans="1:9" ht="51" customHeight="1" x14ac:dyDescent="0.25">
      <c r="A9766" s="200">
        <v>44054</v>
      </c>
      <c r="B9766" s="37" t="s">
        <v>2581</v>
      </c>
      <c r="C9766" s="23">
        <v>78</v>
      </c>
      <c r="D9766" s="49" t="s">
        <v>25252</v>
      </c>
      <c r="E9766" s="49" t="s">
        <v>25253</v>
      </c>
      <c r="F9766" s="50" t="s">
        <v>25254</v>
      </c>
      <c r="G9766" s="217">
        <v>1205527.73</v>
      </c>
      <c r="H9766" s="212">
        <v>0</v>
      </c>
      <c r="I9766" s="212">
        <v>1205527.73</v>
      </c>
    </row>
    <row r="9767" spans="1:9" ht="51" customHeight="1" x14ac:dyDescent="0.25">
      <c r="A9767" s="200">
        <v>44054</v>
      </c>
      <c r="B9767" s="37" t="s">
        <v>2581</v>
      </c>
      <c r="C9767" s="23">
        <v>78</v>
      </c>
      <c r="D9767" s="49" t="s">
        <v>25255</v>
      </c>
      <c r="E9767" s="49" t="s">
        <v>25256</v>
      </c>
      <c r="F9767" s="50" t="s">
        <v>25257</v>
      </c>
      <c r="G9767" s="217">
        <v>1141518.92</v>
      </c>
      <c r="H9767" s="212">
        <v>0</v>
      </c>
      <c r="I9767" s="212">
        <v>1141518.92</v>
      </c>
    </row>
    <row r="9768" spans="1:9" ht="51" customHeight="1" x14ac:dyDescent="0.25">
      <c r="A9768" s="200">
        <v>44054</v>
      </c>
      <c r="B9768" s="37" t="s">
        <v>2572</v>
      </c>
      <c r="C9768" s="23">
        <v>80</v>
      </c>
      <c r="D9768" s="49" t="s">
        <v>25258</v>
      </c>
      <c r="E9768" s="49" t="s">
        <v>23195</v>
      </c>
      <c r="F9768" s="50" t="s">
        <v>25259</v>
      </c>
      <c r="G9768" s="217">
        <v>16217318.300000001</v>
      </c>
      <c r="H9768" s="212">
        <v>1907919.8</v>
      </c>
      <c r="I9768" s="212">
        <v>18125238.100000001</v>
      </c>
    </row>
    <row r="9769" spans="1:9" ht="51" customHeight="1" x14ac:dyDescent="0.25">
      <c r="A9769" s="200">
        <v>44061</v>
      </c>
      <c r="B9769" s="37" t="s">
        <v>8437</v>
      </c>
      <c r="C9769" s="23">
        <v>53</v>
      </c>
      <c r="D9769" s="49" t="s">
        <v>25260</v>
      </c>
      <c r="E9769" s="49" t="s">
        <v>25261</v>
      </c>
      <c r="F9769" s="50" t="s">
        <v>25262</v>
      </c>
      <c r="G9769" s="217">
        <v>628447.73</v>
      </c>
      <c r="H9769" s="212">
        <v>0</v>
      </c>
      <c r="I9769" s="212">
        <v>628447.73</v>
      </c>
    </row>
    <row r="9770" spans="1:9" ht="51" customHeight="1" x14ac:dyDescent="0.25">
      <c r="A9770" s="200">
        <v>44061</v>
      </c>
      <c r="B9770" s="37" t="s">
        <v>8437</v>
      </c>
      <c r="C9770" s="23">
        <v>53</v>
      </c>
      <c r="D9770" s="49" t="s">
        <v>25263</v>
      </c>
      <c r="E9770" s="49" t="s">
        <v>897</v>
      </c>
      <c r="F9770" s="50" t="s">
        <v>25264</v>
      </c>
      <c r="G9770" s="217">
        <v>1426340.64</v>
      </c>
      <c r="H9770" s="212">
        <v>0</v>
      </c>
      <c r="I9770" s="212">
        <v>1426340.64</v>
      </c>
    </row>
    <row r="9771" spans="1:9" ht="51" customHeight="1" x14ac:dyDescent="0.25">
      <c r="A9771" s="200">
        <v>44061</v>
      </c>
      <c r="B9771" s="37" t="s">
        <v>8437</v>
      </c>
      <c r="C9771" s="23">
        <v>62</v>
      </c>
      <c r="D9771" s="49" t="s">
        <v>25265</v>
      </c>
      <c r="E9771" s="49" t="s">
        <v>3818</v>
      </c>
      <c r="F9771" s="50" t="s">
        <v>25266</v>
      </c>
      <c r="G9771" s="217">
        <v>2607131.79</v>
      </c>
      <c r="H9771" s="212">
        <v>0</v>
      </c>
      <c r="I9771" s="212">
        <v>2607131.79</v>
      </c>
    </row>
    <row r="9772" spans="1:9" ht="51" customHeight="1" x14ac:dyDescent="0.25">
      <c r="A9772" s="200">
        <v>44061</v>
      </c>
      <c r="B9772" s="37" t="s">
        <v>8437</v>
      </c>
      <c r="C9772" s="23">
        <v>62</v>
      </c>
      <c r="D9772" s="49" t="s">
        <v>25267</v>
      </c>
      <c r="E9772" s="49" t="s">
        <v>25268</v>
      </c>
      <c r="F9772" s="50" t="s">
        <v>3662</v>
      </c>
      <c r="G9772" s="217">
        <v>816149.75</v>
      </c>
      <c r="H9772" s="212">
        <v>0</v>
      </c>
      <c r="I9772" s="212">
        <v>816149.75</v>
      </c>
    </row>
    <row r="9773" spans="1:9" ht="51" customHeight="1" x14ac:dyDescent="0.25">
      <c r="A9773" s="200">
        <v>44061</v>
      </c>
      <c r="B9773" s="37" t="s">
        <v>8437</v>
      </c>
      <c r="C9773" s="23">
        <v>68</v>
      </c>
      <c r="D9773" s="49" t="s">
        <v>25269</v>
      </c>
      <c r="E9773" s="49" t="s">
        <v>7148</v>
      </c>
      <c r="F9773" s="50" t="s">
        <v>25270</v>
      </c>
      <c r="G9773" s="217">
        <v>681260.06</v>
      </c>
      <c r="H9773" s="212">
        <v>0</v>
      </c>
      <c r="I9773" s="212">
        <v>681260.06</v>
      </c>
    </row>
    <row r="9774" spans="1:9" ht="51" customHeight="1" x14ac:dyDescent="0.25">
      <c r="A9774" s="200">
        <v>44061</v>
      </c>
      <c r="B9774" s="37" t="s">
        <v>8437</v>
      </c>
      <c r="C9774" s="23">
        <v>68</v>
      </c>
      <c r="D9774" s="49" t="s">
        <v>25271</v>
      </c>
      <c r="E9774" s="49" t="s">
        <v>25272</v>
      </c>
      <c r="F9774" s="50" t="s">
        <v>25273</v>
      </c>
      <c r="G9774" s="217">
        <v>3800000</v>
      </c>
      <c r="H9774" s="212">
        <v>0</v>
      </c>
      <c r="I9774" s="212">
        <v>3800000</v>
      </c>
    </row>
    <row r="9775" spans="1:9" ht="51" customHeight="1" x14ac:dyDescent="0.25">
      <c r="A9775" s="200">
        <v>44061</v>
      </c>
      <c r="B9775" s="37" t="s">
        <v>2581</v>
      </c>
      <c r="C9775" s="23">
        <v>78</v>
      </c>
      <c r="D9775" s="49" t="s">
        <v>25274</v>
      </c>
      <c r="E9775" s="49" t="s">
        <v>25275</v>
      </c>
      <c r="F9775" s="50" t="s">
        <v>25276</v>
      </c>
      <c r="G9775" s="217">
        <v>3133138.5</v>
      </c>
      <c r="H9775" s="212">
        <v>0</v>
      </c>
      <c r="I9775" s="212">
        <v>3133138.5</v>
      </c>
    </row>
    <row r="9776" spans="1:9" ht="51" customHeight="1" x14ac:dyDescent="0.25">
      <c r="A9776" s="200">
        <v>44061</v>
      </c>
      <c r="B9776" s="37" t="s">
        <v>2581</v>
      </c>
      <c r="C9776" s="23">
        <v>78</v>
      </c>
      <c r="D9776" s="49" t="s">
        <v>25277</v>
      </c>
      <c r="E9776" s="49" t="s">
        <v>25278</v>
      </c>
      <c r="F9776" s="50" t="s">
        <v>25279</v>
      </c>
      <c r="G9776" s="217">
        <v>3387828</v>
      </c>
      <c r="H9776" s="212">
        <v>0</v>
      </c>
      <c r="I9776" s="212">
        <v>3387828</v>
      </c>
    </row>
    <row r="9777" spans="1:9" ht="51" customHeight="1" x14ac:dyDescent="0.25">
      <c r="A9777" s="200">
        <v>44061</v>
      </c>
      <c r="B9777" s="37" t="s">
        <v>2581</v>
      </c>
      <c r="C9777" s="23">
        <v>78</v>
      </c>
      <c r="D9777" s="49" t="s">
        <v>25280</v>
      </c>
      <c r="E9777" s="49" t="s">
        <v>4950</v>
      </c>
      <c r="F9777" s="50" t="s">
        <v>25281</v>
      </c>
      <c r="G9777" s="217">
        <v>3858796.73</v>
      </c>
      <c r="H9777" s="212">
        <v>192939.84</v>
      </c>
      <c r="I9777" s="212">
        <v>4051736.57</v>
      </c>
    </row>
    <row r="9778" spans="1:9" ht="51" customHeight="1" x14ac:dyDescent="0.25">
      <c r="A9778" s="200">
        <v>44061</v>
      </c>
      <c r="B9778" s="37" t="s">
        <v>2581</v>
      </c>
      <c r="C9778" s="23">
        <v>78</v>
      </c>
      <c r="D9778" s="49" t="s">
        <v>25282</v>
      </c>
      <c r="E9778" s="49" t="s">
        <v>1181</v>
      </c>
      <c r="F9778" s="50" t="s">
        <v>25283</v>
      </c>
      <c r="G9778" s="217">
        <v>10706891.279999999</v>
      </c>
      <c r="H9778" s="212">
        <v>535344.56000000006</v>
      </c>
      <c r="I9778" s="212">
        <v>11242235.84</v>
      </c>
    </row>
    <row r="9779" spans="1:9" ht="51" customHeight="1" x14ac:dyDescent="0.25">
      <c r="A9779" s="200">
        <v>44061</v>
      </c>
      <c r="B9779" s="37" t="s">
        <v>2581</v>
      </c>
      <c r="C9779" s="23">
        <v>78</v>
      </c>
      <c r="D9779" s="49" t="s">
        <v>25284</v>
      </c>
      <c r="E9779" s="49" t="s">
        <v>25285</v>
      </c>
      <c r="F9779" s="50" t="s">
        <v>25286</v>
      </c>
      <c r="G9779" s="217">
        <v>3277116.3</v>
      </c>
      <c r="H9779" s="212">
        <v>0</v>
      </c>
      <c r="I9779" s="212">
        <v>3277116.3</v>
      </c>
    </row>
    <row r="9780" spans="1:9" ht="51" customHeight="1" x14ac:dyDescent="0.25">
      <c r="A9780" s="200">
        <v>44061</v>
      </c>
      <c r="B9780" s="37" t="s">
        <v>2581</v>
      </c>
      <c r="C9780" s="23">
        <v>78</v>
      </c>
      <c r="D9780" s="49" t="s">
        <v>25287</v>
      </c>
      <c r="E9780" s="49" t="s">
        <v>25288</v>
      </c>
      <c r="F9780" s="50" t="s">
        <v>25289</v>
      </c>
      <c r="G9780" s="217">
        <v>2520950.11</v>
      </c>
      <c r="H9780" s="212">
        <v>0</v>
      </c>
      <c r="I9780" s="212">
        <v>2520950.11</v>
      </c>
    </row>
    <row r="9781" spans="1:9" ht="51" customHeight="1" x14ac:dyDescent="0.25">
      <c r="A9781" s="200">
        <v>44061</v>
      </c>
      <c r="B9781" s="37" t="s">
        <v>2581</v>
      </c>
      <c r="C9781" s="23">
        <v>78</v>
      </c>
      <c r="D9781" s="49" t="s">
        <v>25290</v>
      </c>
      <c r="E9781" s="49" t="s">
        <v>25291</v>
      </c>
      <c r="F9781" s="50" t="s">
        <v>25292</v>
      </c>
      <c r="G9781" s="217">
        <v>4146332.65</v>
      </c>
      <c r="H9781" s="212">
        <v>0</v>
      </c>
      <c r="I9781" s="212">
        <v>4146332.65</v>
      </c>
    </row>
    <row r="9782" spans="1:9" ht="51" customHeight="1" x14ac:dyDescent="0.25">
      <c r="A9782" s="200">
        <v>44061</v>
      </c>
      <c r="B9782" s="37" t="s">
        <v>2581</v>
      </c>
      <c r="C9782" s="23">
        <v>78</v>
      </c>
      <c r="D9782" s="49" t="s">
        <v>25293</v>
      </c>
      <c r="E9782" s="49" t="s">
        <v>25294</v>
      </c>
      <c r="F9782" s="50" t="s">
        <v>25295</v>
      </c>
      <c r="G9782" s="217">
        <v>2798326.92</v>
      </c>
      <c r="H9782" s="212">
        <v>0</v>
      </c>
      <c r="I9782" s="212">
        <v>2798326.92</v>
      </c>
    </row>
    <row r="9783" spans="1:9" ht="51" customHeight="1" x14ac:dyDescent="0.25">
      <c r="A9783" s="200">
        <v>44061</v>
      </c>
      <c r="B9783" s="37" t="s">
        <v>2581</v>
      </c>
      <c r="C9783" s="23">
        <v>78</v>
      </c>
      <c r="D9783" s="49" t="s">
        <v>25296</v>
      </c>
      <c r="E9783" s="49" t="s">
        <v>25297</v>
      </c>
      <c r="F9783" s="50" t="s">
        <v>25298</v>
      </c>
      <c r="G9783" s="217">
        <v>2500025.0299999998</v>
      </c>
      <c r="H9783" s="212">
        <v>0</v>
      </c>
      <c r="I9783" s="212">
        <v>2500025.0299999998</v>
      </c>
    </row>
    <row r="9784" spans="1:9" ht="51" customHeight="1" x14ac:dyDescent="0.25">
      <c r="A9784" s="200">
        <v>44061</v>
      </c>
      <c r="B9784" s="37" t="s">
        <v>2581</v>
      </c>
      <c r="C9784" s="23">
        <v>78</v>
      </c>
      <c r="D9784" s="49" t="s">
        <v>25299</v>
      </c>
      <c r="E9784" s="49" t="s">
        <v>25300</v>
      </c>
      <c r="F9784" s="50" t="s">
        <v>25301</v>
      </c>
      <c r="G9784" s="217">
        <v>6191031</v>
      </c>
      <c r="H9784" s="212">
        <v>0</v>
      </c>
      <c r="I9784" s="212">
        <v>6191031</v>
      </c>
    </row>
    <row r="9785" spans="1:9" ht="51" customHeight="1" x14ac:dyDescent="0.25">
      <c r="A9785" s="200">
        <v>44061</v>
      </c>
      <c r="B9785" s="37" t="s">
        <v>2581</v>
      </c>
      <c r="C9785" s="23">
        <v>78</v>
      </c>
      <c r="D9785" s="49" t="s">
        <v>25302</v>
      </c>
      <c r="E9785" s="49" t="s">
        <v>25303</v>
      </c>
      <c r="F9785" s="50" t="s">
        <v>25304</v>
      </c>
      <c r="G9785" s="217">
        <v>581053.56000000006</v>
      </c>
      <c r="H9785" s="212">
        <v>0</v>
      </c>
      <c r="I9785" s="212">
        <v>581053.56000000006</v>
      </c>
    </row>
    <row r="9786" spans="1:9" ht="51" customHeight="1" x14ac:dyDescent="0.25">
      <c r="A9786" s="200">
        <v>44061</v>
      </c>
      <c r="B9786" s="37" t="s">
        <v>2581</v>
      </c>
      <c r="C9786" s="23">
        <v>78</v>
      </c>
      <c r="D9786" s="49" t="s">
        <v>25305</v>
      </c>
      <c r="E9786" s="49" t="s">
        <v>25306</v>
      </c>
      <c r="F9786" s="50" t="s">
        <v>25307</v>
      </c>
      <c r="G9786" s="217">
        <v>664291.51</v>
      </c>
      <c r="H9786" s="212">
        <v>0</v>
      </c>
      <c r="I9786" s="212">
        <v>664291.51</v>
      </c>
    </row>
    <row r="9787" spans="1:9" ht="51" customHeight="1" x14ac:dyDescent="0.25">
      <c r="A9787" s="200">
        <v>44061</v>
      </c>
      <c r="B9787" s="37" t="s">
        <v>2581</v>
      </c>
      <c r="C9787" s="23">
        <v>78</v>
      </c>
      <c r="D9787" s="49" t="s">
        <v>25308</v>
      </c>
      <c r="E9787" s="49" t="s">
        <v>25309</v>
      </c>
      <c r="F9787" s="50" t="s">
        <v>25310</v>
      </c>
      <c r="G9787" s="217">
        <v>4768302.1100000003</v>
      </c>
      <c r="H9787" s="212">
        <v>0</v>
      </c>
      <c r="I9787" s="212">
        <v>4768302.1100000003</v>
      </c>
    </row>
    <row r="9788" spans="1:9" ht="51" customHeight="1" x14ac:dyDescent="0.25">
      <c r="A9788" s="200">
        <v>44061</v>
      </c>
      <c r="B9788" s="37" t="s">
        <v>2581</v>
      </c>
      <c r="C9788" s="23">
        <v>78</v>
      </c>
      <c r="D9788" s="49" t="s">
        <v>25311</v>
      </c>
      <c r="E9788" s="49" t="s">
        <v>25312</v>
      </c>
      <c r="F9788" s="50" t="s">
        <v>25313</v>
      </c>
      <c r="G9788" s="217">
        <v>1288955.48</v>
      </c>
      <c r="H9788" s="212">
        <v>0</v>
      </c>
      <c r="I9788" s="212">
        <v>1288955.48</v>
      </c>
    </row>
    <row r="9789" spans="1:9" ht="51" customHeight="1" x14ac:dyDescent="0.25">
      <c r="A9789" s="200">
        <v>44061</v>
      </c>
      <c r="B9789" s="37" t="s">
        <v>2581</v>
      </c>
      <c r="C9789" s="23">
        <v>78</v>
      </c>
      <c r="D9789" s="49" t="s">
        <v>25314</v>
      </c>
      <c r="E9789" s="49" t="s">
        <v>24501</v>
      </c>
      <c r="F9789" s="50" t="s">
        <v>25315</v>
      </c>
      <c r="G9789" s="217">
        <v>5525120.4500000002</v>
      </c>
      <c r="H9789" s="212">
        <v>0</v>
      </c>
      <c r="I9789" s="212">
        <v>5525120.4500000002</v>
      </c>
    </row>
    <row r="9790" spans="1:9" ht="51" customHeight="1" x14ac:dyDescent="0.25">
      <c r="A9790" s="200">
        <v>44061</v>
      </c>
      <c r="B9790" s="37" t="s">
        <v>2581</v>
      </c>
      <c r="C9790" s="23">
        <v>78</v>
      </c>
      <c r="D9790" s="49" t="s">
        <v>25316</v>
      </c>
      <c r="E9790" s="49" t="s">
        <v>25317</v>
      </c>
      <c r="F9790" s="50" t="s">
        <v>25318</v>
      </c>
      <c r="G9790" s="217">
        <v>4522530.82</v>
      </c>
      <c r="H9790" s="212">
        <v>0</v>
      </c>
      <c r="I9790" s="212">
        <v>4522530.82</v>
      </c>
    </row>
    <row r="9791" spans="1:9" ht="51" customHeight="1" x14ac:dyDescent="0.25">
      <c r="A9791" s="200">
        <v>44061</v>
      </c>
      <c r="B9791" s="37" t="s">
        <v>2581</v>
      </c>
      <c r="C9791" s="23">
        <v>78</v>
      </c>
      <c r="D9791" s="49" t="s">
        <v>25319</v>
      </c>
      <c r="E9791" s="49" t="s">
        <v>24501</v>
      </c>
      <c r="F9791" s="50" t="s">
        <v>25320</v>
      </c>
      <c r="G9791" s="217">
        <v>2526021.5699999998</v>
      </c>
      <c r="H9791" s="212">
        <v>0</v>
      </c>
      <c r="I9791" s="212">
        <v>2526021.5699999998</v>
      </c>
    </row>
    <row r="9792" spans="1:9" ht="51" customHeight="1" x14ac:dyDescent="0.25">
      <c r="A9792" s="200">
        <v>44061</v>
      </c>
      <c r="B9792" s="37" t="s">
        <v>2581</v>
      </c>
      <c r="C9792" s="23">
        <v>78</v>
      </c>
      <c r="D9792" s="49" t="s">
        <v>25321</v>
      </c>
      <c r="E9792" s="49" t="s">
        <v>25322</v>
      </c>
      <c r="F9792" s="50" t="s">
        <v>25323</v>
      </c>
      <c r="G9792" s="217">
        <v>2685845.55</v>
      </c>
      <c r="H9792" s="212">
        <v>0</v>
      </c>
      <c r="I9792" s="212">
        <v>2685845.55</v>
      </c>
    </row>
    <row r="9793" spans="1:9" ht="51" customHeight="1" x14ac:dyDescent="0.25">
      <c r="A9793" s="200">
        <v>44061</v>
      </c>
      <c r="B9793" s="37" t="s">
        <v>2581</v>
      </c>
      <c r="C9793" s="23">
        <v>78</v>
      </c>
      <c r="D9793" s="49" t="s">
        <v>25324</v>
      </c>
      <c r="E9793" s="49" t="s">
        <v>25325</v>
      </c>
      <c r="F9793" s="50" t="s">
        <v>25326</v>
      </c>
      <c r="G9793" s="217">
        <v>4019896.4</v>
      </c>
      <c r="H9793" s="212">
        <v>0</v>
      </c>
      <c r="I9793" s="212">
        <v>4019896.4</v>
      </c>
    </row>
    <row r="9794" spans="1:9" ht="51" customHeight="1" x14ac:dyDescent="0.25">
      <c r="A9794" s="200">
        <v>44068</v>
      </c>
      <c r="B9794" s="37" t="s">
        <v>2582</v>
      </c>
      <c r="C9794" s="23">
        <v>51</v>
      </c>
      <c r="D9794" s="49" t="s">
        <v>25327</v>
      </c>
      <c r="E9794" s="49" t="s">
        <v>7598</v>
      </c>
      <c r="F9794" s="50" t="s">
        <v>25328</v>
      </c>
      <c r="G9794" s="217">
        <v>6000000.4000000004</v>
      </c>
      <c r="H9794" s="212">
        <v>352941.2</v>
      </c>
      <c r="I9794" s="212">
        <v>6352941.5999999996</v>
      </c>
    </row>
    <row r="9795" spans="1:9" ht="51" customHeight="1" x14ac:dyDescent="0.25">
      <c r="A9795" s="200">
        <v>44068</v>
      </c>
      <c r="B9795" s="37" t="s">
        <v>2582</v>
      </c>
      <c r="C9795" s="23">
        <v>51</v>
      </c>
      <c r="D9795" s="49" t="s">
        <v>25329</v>
      </c>
      <c r="E9795" s="49" t="s">
        <v>8899</v>
      </c>
      <c r="F9795" s="50" t="s">
        <v>25330</v>
      </c>
      <c r="G9795" s="217">
        <v>4590639.32</v>
      </c>
      <c r="H9795" s="212">
        <v>270037.61</v>
      </c>
      <c r="I9795" s="212">
        <v>4860676.93</v>
      </c>
    </row>
    <row r="9796" spans="1:9" ht="51" customHeight="1" x14ac:dyDescent="0.25">
      <c r="A9796" s="200">
        <v>44068</v>
      </c>
      <c r="B9796" s="37" t="s">
        <v>2582</v>
      </c>
      <c r="C9796" s="23">
        <v>51</v>
      </c>
      <c r="D9796" s="49" t="s">
        <v>25331</v>
      </c>
      <c r="E9796" s="49" t="s">
        <v>7036</v>
      </c>
      <c r="F9796" s="50" t="s">
        <v>25332</v>
      </c>
      <c r="G9796" s="217">
        <v>5495825.0899999999</v>
      </c>
      <c r="H9796" s="212">
        <v>323283.83</v>
      </c>
      <c r="I9796" s="212">
        <v>5819108.9199999999</v>
      </c>
    </row>
    <row r="9797" spans="1:9" ht="51" customHeight="1" x14ac:dyDescent="0.25">
      <c r="A9797" s="200">
        <v>44068</v>
      </c>
      <c r="B9797" s="37" t="s">
        <v>8437</v>
      </c>
      <c r="C9797" s="23">
        <v>53</v>
      </c>
      <c r="D9797" s="49" t="s">
        <v>25333</v>
      </c>
      <c r="E9797" s="49" t="s">
        <v>13424</v>
      </c>
      <c r="F9797" s="50" t="s">
        <v>25334</v>
      </c>
      <c r="G9797" s="217">
        <v>1333273.7</v>
      </c>
      <c r="H9797" s="212">
        <v>0</v>
      </c>
      <c r="I9797" s="212">
        <v>1333273.7</v>
      </c>
    </row>
    <row r="9798" spans="1:9" ht="51" customHeight="1" x14ac:dyDescent="0.25">
      <c r="A9798" s="200">
        <v>44068</v>
      </c>
      <c r="B9798" s="37" t="s">
        <v>8437</v>
      </c>
      <c r="C9798" s="23">
        <v>53</v>
      </c>
      <c r="D9798" s="49" t="s">
        <v>25335</v>
      </c>
      <c r="E9798" s="49" t="s">
        <v>25336</v>
      </c>
      <c r="F9798" s="50" t="s">
        <v>25337</v>
      </c>
      <c r="G9798" s="217">
        <v>1981247.31</v>
      </c>
      <c r="H9798" s="212">
        <v>0</v>
      </c>
      <c r="I9798" s="212">
        <v>1981247.31</v>
      </c>
    </row>
    <row r="9799" spans="1:9" ht="51" customHeight="1" x14ac:dyDescent="0.25">
      <c r="A9799" s="200">
        <v>44068</v>
      </c>
      <c r="B9799" s="37" t="s">
        <v>8437</v>
      </c>
      <c r="C9799" s="23">
        <v>53</v>
      </c>
      <c r="D9799" s="49" t="s">
        <v>25338</v>
      </c>
      <c r="E9799" s="49" t="s">
        <v>25339</v>
      </c>
      <c r="F9799" s="50" t="s">
        <v>25340</v>
      </c>
      <c r="G9799" s="217">
        <v>902556.93</v>
      </c>
      <c r="H9799" s="212">
        <v>0</v>
      </c>
      <c r="I9799" s="212">
        <v>902556.93</v>
      </c>
    </row>
    <row r="9800" spans="1:9" ht="51" customHeight="1" x14ac:dyDescent="0.25">
      <c r="A9800" s="200">
        <v>44068</v>
      </c>
      <c r="B9800" s="37" t="s">
        <v>8437</v>
      </c>
      <c r="C9800" s="23">
        <v>53</v>
      </c>
      <c r="D9800" s="49" t="s">
        <v>25341</v>
      </c>
      <c r="E9800" s="49" t="s">
        <v>25342</v>
      </c>
      <c r="F9800" s="50" t="s">
        <v>25343</v>
      </c>
      <c r="G9800" s="217">
        <v>855000</v>
      </c>
      <c r="H9800" s="212">
        <v>0</v>
      </c>
      <c r="I9800" s="212">
        <v>855000</v>
      </c>
    </row>
    <row r="9801" spans="1:9" ht="51" customHeight="1" x14ac:dyDescent="0.25">
      <c r="A9801" s="200">
        <v>44068</v>
      </c>
      <c r="B9801" s="37" t="s">
        <v>8437</v>
      </c>
      <c r="C9801" s="23">
        <v>53</v>
      </c>
      <c r="D9801" s="49" t="s">
        <v>25344</v>
      </c>
      <c r="E9801" s="49" t="s">
        <v>19426</v>
      </c>
      <c r="F9801" s="50" t="s">
        <v>25345</v>
      </c>
      <c r="G9801" s="217">
        <v>4750000</v>
      </c>
      <c r="H9801" s="212">
        <v>0</v>
      </c>
      <c r="I9801" s="212">
        <v>4750000</v>
      </c>
    </row>
    <row r="9802" spans="1:9" ht="51" customHeight="1" x14ac:dyDescent="0.25">
      <c r="A9802" s="200">
        <v>44068</v>
      </c>
      <c r="B9802" s="37" t="s">
        <v>8437</v>
      </c>
      <c r="C9802" s="23">
        <v>53</v>
      </c>
      <c r="D9802" s="49" t="s">
        <v>25346</v>
      </c>
      <c r="E9802" s="49" t="s">
        <v>21285</v>
      </c>
      <c r="F9802" s="50" t="s">
        <v>25347</v>
      </c>
      <c r="G9802" s="217">
        <v>548081.6</v>
      </c>
      <c r="H9802" s="212">
        <v>0</v>
      </c>
      <c r="I9802" s="212">
        <v>548081.6</v>
      </c>
    </row>
    <row r="9803" spans="1:9" ht="51" customHeight="1" x14ac:dyDescent="0.25">
      <c r="A9803" s="200">
        <v>44068</v>
      </c>
      <c r="B9803" s="37" t="s">
        <v>8437</v>
      </c>
      <c r="C9803" s="23">
        <v>53</v>
      </c>
      <c r="D9803" s="49" t="s">
        <v>25348</v>
      </c>
      <c r="E9803" s="49" t="s">
        <v>5213</v>
      </c>
      <c r="F9803" s="50" t="s">
        <v>25349</v>
      </c>
      <c r="G9803" s="217">
        <v>1300043.48</v>
      </c>
      <c r="H9803" s="212">
        <v>0</v>
      </c>
      <c r="I9803" s="212">
        <v>1300043.48</v>
      </c>
    </row>
    <row r="9804" spans="1:9" ht="51" customHeight="1" x14ac:dyDescent="0.25">
      <c r="A9804" s="200">
        <v>44068</v>
      </c>
      <c r="B9804" s="37" t="s">
        <v>8437</v>
      </c>
      <c r="C9804" s="23">
        <v>53</v>
      </c>
      <c r="D9804" s="49" t="s">
        <v>25350</v>
      </c>
      <c r="E9804" s="49" t="s">
        <v>944</v>
      </c>
      <c r="F9804" s="50" t="s">
        <v>25351</v>
      </c>
      <c r="G9804" s="217">
        <v>2185000</v>
      </c>
      <c r="H9804" s="212">
        <v>0</v>
      </c>
      <c r="I9804" s="212">
        <v>2185000</v>
      </c>
    </row>
    <row r="9805" spans="1:9" ht="51" customHeight="1" x14ac:dyDescent="0.25">
      <c r="A9805" s="200">
        <v>44068</v>
      </c>
      <c r="B9805" s="37" t="s">
        <v>8437</v>
      </c>
      <c r="C9805" s="23">
        <v>53</v>
      </c>
      <c r="D9805" s="49" t="s">
        <v>25352</v>
      </c>
      <c r="E9805" s="49" t="s">
        <v>8815</v>
      </c>
      <c r="F9805" s="50" t="s">
        <v>25353</v>
      </c>
      <c r="G9805" s="217">
        <v>1424999.99</v>
      </c>
      <c r="H9805" s="212">
        <v>0</v>
      </c>
      <c r="I9805" s="212">
        <v>1424999.99</v>
      </c>
    </row>
    <row r="9806" spans="1:9" ht="51" customHeight="1" x14ac:dyDescent="0.25">
      <c r="A9806" s="200">
        <v>44068</v>
      </c>
      <c r="B9806" s="37" t="s">
        <v>8437</v>
      </c>
      <c r="C9806" s="23">
        <v>53</v>
      </c>
      <c r="D9806" s="49" t="s">
        <v>25354</v>
      </c>
      <c r="E9806" s="49" t="s">
        <v>25355</v>
      </c>
      <c r="F9806" s="50" t="s">
        <v>25356</v>
      </c>
      <c r="G9806" s="217">
        <v>2786611.7</v>
      </c>
      <c r="H9806" s="212">
        <v>0</v>
      </c>
      <c r="I9806" s="212">
        <v>2786611.7</v>
      </c>
    </row>
    <row r="9807" spans="1:9" ht="51" customHeight="1" x14ac:dyDescent="0.25">
      <c r="A9807" s="200">
        <v>44068</v>
      </c>
      <c r="B9807" s="37" t="s">
        <v>8437</v>
      </c>
      <c r="C9807" s="23">
        <v>62</v>
      </c>
      <c r="D9807" s="49" t="s">
        <v>25357</v>
      </c>
      <c r="E9807" s="49" t="s">
        <v>5244</v>
      </c>
      <c r="F9807" s="50" t="s">
        <v>25358</v>
      </c>
      <c r="G9807" s="217">
        <v>1445259.7</v>
      </c>
      <c r="H9807" s="212">
        <v>0</v>
      </c>
      <c r="I9807" s="212">
        <v>1445259.7</v>
      </c>
    </row>
    <row r="9808" spans="1:9" ht="51" customHeight="1" x14ac:dyDescent="0.25">
      <c r="A9808" s="200">
        <v>44068</v>
      </c>
      <c r="B9808" s="37" t="s">
        <v>8437</v>
      </c>
      <c r="C9808" s="23">
        <v>65</v>
      </c>
      <c r="D9808" s="49" t="s">
        <v>25359</v>
      </c>
      <c r="E9808" s="49" t="s">
        <v>25360</v>
      </c>
      <c r="F9808" s="50" t="s">
        <v>25361</v>
      </c>
      <c r="G9808" s="217">
        <v>1067740.1499999999</v>
      </c>
      <c r="H9808" s="212">
        <v>0</v>
      </c>
      <c r="I9808" s="212">
        <v>1067740.1499999999</v>
      </c>
    </row>
    <row r="9809" spans="1:9" ht="51" customHeight="1" x14ac:dyDescent="0.25">
      <c r="A9809" s="200">
        <v>44068</v>
      </c>
      <c r="B9809" s="37" t="s">
        <v>8437</v>
      </c>
      <c r="C9809" s="23">
        <v>68</v>
      </c>
      <c r="D9809" s="49" t="s">
        <v>25362</v>
      </c>
      <c r="E9809" s="49" t="s">
        <v>10944</v>
      </c>
      <c r="F9809" s="50" t="s">
        <v>25363</v>
      </c>
      <c r="G9809" s="217">
        <v>946979.95</v>
      </c>
      <c r="H9809" s="212">
        <v>0</v>
      </c>
      <c r="I9809" s="212">
        <v>946979.95</v>
      </c>
    </row>
    <row r="9810" spans="1:9" ht="51" customHeight="1" x14ac:dyDescent="0.25">
      <c r="A9810" s="200">
        <v>44068</v>
      </c>
      <c r="B9810" s="37" t="s">
        <v>8437</v>
      </c>
      <c r="C9810" s="23">
        <v>68</v>
      </c>
      <c r="D9810" s="49" t="s">
        <v>25364</v>
      </c>
      <c r="E9810" s="49" t="s">
        <v>4613</v>
      </c>
      <c r="F9810" s="50" t="s">
        <v>25365</v>
      </c>
      <c r="G9810" s="217">
        <v>562161.57999999996</v>
      </c>
      <c r="H9810" s="212">
        <v>0</v>
      </c>
      <c r="I9810" s="212">
        <v>562161.57999999996</v>
      </c>
    </row>
    <row r="9811" spans="1:9" ht="51" customHeight="1" x14ac:dyDescent="0.25">
      <c r="A9811" s="200">
        <v>44068</v>
      </c>
      <c r="B9811" s="37" t="s">
        <v>8437</v>
      </c>
      <c r="C9811" s="23">
        <v>68</v>
      </c>
      <c r="D9811" s="49" t="s">
        <v>25366</v>
      </c>
      <c r="E9811" s="49" t="s">
        <v>25367</v>
      </c>
      <c r="F9811" s="50" t="s">
        <v>25368</v>
      </c>
      <c r="G9811" s="217">
        <v>3734715.14</v>
      </c>
      <c r="H9811" s="212">
        <v>0</v>
      </c>
      <c r="I9811" s="212">
        <v>3734715.14</v>
      </c>
    </row>
    <row r="9812" spans="1:9" ht="51" customHeight="1" x14ac:dyDescent="0.25">
      <c r="A9812" s="200">
        <v>44068</v>
      </c>
      <c r="B9812" s="37" t="s">
        <v>8437</v>
      </c>
      <c r="C9812" s="23">
        <v>68</v>
      </c>
      <c r="D9812" s="49" t="s">
        <v>25369</v>
      </c>
      <c r="E9812" s="49" t="s">
        <v>25370</v>
      </c>
      <c r="F9812" s="50" t="s">
        <v>25371</v>
      </c>
      <c r="G9812" s="217">
        <v>574466.85</v>
      </c>
      <c r="H9812" s="212">
        <v>0</v>
      </c>
      <c r="I9812" s="212">
        <v>574466.85</v>
      </c>
    </row>
    <row r="9813" spans="1:9" ht="51" customHeight="1" x14ac:dyDescent="0.25">
      <c r="A9813" s="200">
        <v>44068</v>
      </c>
      <c r="B9813" s="37" t="s">
        <v>8437</v>
      </c>
      <c r="C9813" s="23">
        <v>68</v>
      </c>
      <c r="D9813" s="49" t="s">
        <v>25372</v>
      </c>
      <c r="E9813" s="49" t="s">
        <v>25373</v>
      </c>
      <c r="F9813" s="50" t="s">
        <v>25374</v>
      </c>
      <c r="G9813" s="217">
        <v>855000</v>
      </c>
      <c r="H9813" s="212">
        <v>0</v>
      </c>
      <c r="I9813" s="212">
        <v>855000</v>
      </c>
    </row>
    <row r="9814" spans="1:9" ht="51" customHeight="1" x14ac:dyDescent="0.25">
      <c r="A9814" s="200">
        <v>44068</v>
      </c>
      <c r="B9814" s="37" t="s">
        <v>8437</v>
      </c>
      <c r="C9814" s="23">
        <v>69</v>
      </c>
      <c r="D9814" s="49" t="s">
        <v>25375</v>
      </c>
      <c r="E9814" s="49" t="s">
        <v>565</v>
      </c>
      <c r="F9814" s="50" t="s">
        <v>25376</v>
      </c>
      <c r="G9814" s="217">
        <v>1100072.3899999999</v>
      </c>
      <c r="H9814" s="212">
        <v>0</v>
      </c>
      <c r="I9814" s="212">
        <v>1100072.3899999999</v>
      </c>
    </row>
    <row r="9815" spans="1:9" ht="51" customHeight="1" x14ac:dyDescent="0.25">
      <c r="A9815" s="200">
        <v>44068</v>
      </c>
      <c r="B9815" s="37" t="s">
        <v>8437</v>
      </c>
      <c r="C9815" s="23">
        <v>69</v>
      </c>
      <c r="D9815" s="49" t="s">
        <v>25377</v>
      </c>
      <c r="E9815" s="49" t="s">
        <v>15346</v>
      </c>
      <c r="F9815" s="50" t="s">
        <v>25378</v>
      </c>
      <c r="G9815" s="217">
        <v>5689585.1500000004</v>
      </c>
      <c r="H9815" s="212">
        <v>0</v>
      </c>
      <c r="I9815" s="212">
        <v>5689585.1500000004</v>
      </c>
    </row>
    <row r="9816" spans="1:9" ht="51" customHeight="1" x14ac:dyDescent="0.25">
      <c r="A9816" s="200">
        <v>44068</v>
      </c>
      <c r="B9816" s="37" t="s">
        <v>2581</v>
      </c>
      <c r="C9816" s="23">
        <v>78</v>
      </c>
      <c r="D9816" s="49" t="s">
        <v>25379</v>
      </c>
      <c r="E9816" s="49" t="s">
        <v>25380</v>
      </c>
      <c r="F9816" s="50" t="s">
        <v>25381</v>
      </c>
      <c r="G9816" s="217">
        <v>3715660.1</v>
      </c>
      <c r="H9816" s="212">
        <v>0</v>
      </c>
      <c r="I9816" s="212">
        <v>3715660.1</v>
      </c>
    </row>
    <row r="9817" spans="1:9" ht="51" customHeight="1" x14ac:dyDescent="0.25">
      <c r="A9817" s="200">
        <v>44068</v>
      </c>
      <c r="B9817" s="37" t="s">
        <v>2581</v>
      </c>
      <c r="C9817" s="23">
        <v>78</v>
      </c>
      <c r="D9817" s="49" t="s">
        <v>25382</v>
      </c>
      <c r="E9817" s="49" t="s">
        <v>8674</v>
      </c>
      <c r="F9817" s="50" t="s">
        <v>25383</v>
      </c>
      <c r="G9817" s="217">
        <v>915041.91</v>
      </c>
      <c r="H9817" s="212">
        <v>0</v>
      </c>
      <c r="I9817" s="212">
        <v>915041.91</v>
      </c>
    </row>
    <row r="9818" spans="1:9" ht="51" customHeight="1" x14ac:dyDescent="0.25">
      <c r="A9818" s="200">
        <v>44068</v>
      </c>
      <c r="B9818" s="37" t="s">
        <v>2581</v>
      </c>
      <c r="C9818" s="23">
        <v>78</v>
      </c>
      <c r="D9818" s="49" t="s">
        <v>25384</v>
      </c>
      <c r="E9818" s="49" t="s">
        <v>25385</v>
      </c>
      <c r="F9818" s="50" t="s">
        <v>25386</v>
      </c>
      <c r="G9818" s="217">
        <v>1222663.48</v>
      </c>
      <c r="H9818" s="212">
        <v>61133.18</v>
      </c>
      <c r="I9818" s="212">
        <v>1283796.6599999999</v>
      </c>
    </row>
    <row r="9819" spans="1:9" ht="51" customHeight="1" x14ac:dyDescent="0.25">
      <c r="A9819" s="200">
        <v>44068</v>
      </c>
      <c r="B9819" s="37" t="s">
        <v>2581</v>
      </c>
      <c r="C9819" s="23">
        <v>78</v>
      </c>
      <c r="D9819" s="49" t="s">
        <v>25387</v>
      </c>
      <c r="E9819" s="49" t="s">
        <v>25388</v>
      </c>
      <c r="F9819" s="50" t="s">
        <v>25389</v>
      </c>
      <c r="G9819" s="217">
        <v>2619006.54</v>
      </c>
      <c r="H9819" s="212">
        <v>0</v>
      </c>
      <c r="I9819" s="212">
        <v>2619006.54</v>
      </c>
    </row>
    <row r="9820" spans="1:9" ht="51" customHeight="1" x14ac:dyDescent="0.25">
      <c r="A9820" s="200">
        <v>44068</v>
      </c>
      <c r="B9820" s="37" t="s">
        <v>2581</v>
      </c>
      <c r="C9820" s="23">
        <v>78</v>
      </c>
      <c r="D9820" s="49" t="s">
        <v>25390</v>
      </c>
      <c r="E9820" s="49" t="s">
        <v>25391</v>
      </c>
      <c r="F9820" s="50" t="s">
        <v>25392</v>
      </c>
      <c r="G9820" s="217">
        <v>551816.79</v>
      </c>
      <c r="H9820" s="212">
        <v>0</v>
      </c>
      <c r="I9820" s="212">
        <v>551816.79</v>
      </c>
    </row>
    <row r="9821" spans="1:9" ht="51" customHeight="1" x14ac:dyDescent="0.25">
      <c r="A9821" s="200">
        <v>44068</v>
      </c>
      <c r="B9821" s="37" t="s">
        <v>2581</v>
      </c>
      <c r="C9821" s="23">
        <v>78</v>
      </c>
      <c r="D9821" s="49" t="s">
        <v>25393</v>
      </c>
      <c r="E9821" s="49" t="s">
        <v>25394</v>
      </c>
      <c r="F9821" s="50" t="s">
        <v>25395</v>
      </c>
      <c r="G9821" s="217">
        <v>2130247.6800000002</v>
      </c>
      <c r="H9821" s="212">
        <v>0</v>
      </c>
      <c r="I9821" s="212">
        <v>2130247.6800000002</v>
      </c>
    </row>
    <row r="9822" spans="1:9" ht="51" customHeight="1" x14ac:dyDescent="0.25">
      <c r="A9822" s="200">
        <v>44068</v>
      </c>
      <c r="B9822" s="37" t="s">
        <v>2581</v>
      </c>
      <c r="C9822" s="23">
        <v>78</v>
      </c>
      <c r="D9822" s="49" t="s">
        <v>25396</v>
      </c>
      <c r="E9822" s="49" t="s">
        <v>25397</v>
      </c>
      <c r="F9822" s="50" t="s">
        <v>25398</v>
      </c>
      <c r="G9822" s="217">
        <v>2898644.16</v>
      </c>
      <c r="H9822" s="212">
        <v>0</v>
      </c>
      <c r="I9822" s="212">
        <v>2898644.16</v>
      </c>
    </row>
    <row r="9823" spans="1:9" ht="51" customHeight="1" x14ac:dyDescent="0.25">
      <c r="A9823" s="200">
        <v>44068</v>
      </c>
      <c r="B9823" s="37" t="s">
        <v>2581</v>
      </c>
      <c r="C9823" s="23">
        <v>78</v>
      </c>
      <c r="D9823" s="49" t="s">
        <v>25399</v>
      </c>
      <c r="E9823" s="49" t="s">
        <v>25400</v>
      </c>
      <c r="F9823" s="50" t="s">
        <v>25401</v>
      </c>
      <c r="G9823" s="217">
        <v>1112181.69</v>
      </c>
      <c r="H9823" s="212">
        <v>0</v>
      </c>
      <c r="I9823" s="212">
        <v>1112181.69</v>
      </c>
    </row>
    <row r="9824" spans="1:9" ht="51" customHeight="1" x14ac:dyDescent="0.25">
      <c r="A9824" s="200">
        <v>44068</v>
      </c>
      <c r="B9824" s="37" t="s">
        <v>2581</v>
      </c>
      <c r="C9824" s="23">
        <v>78</v>
      </c>
      <c r="D9824" s="49" t="s">
        <v>25402</v>
      </c>
      <c r="E9824" s="49" t="s">
        <v>25403</v>
      </c>
      <c r="F9824" s="50" t="s">
        <v>25404</v>
      </c>
      <c r="G9824" s="217">
        <v>4149888.6</v>
      </c>
      <c r="H9824" s="212">
        <v>0</v>
      </c>
      <c r="I9824" s="212">
        <v>4149888.6</v>
      </c>
    </row>
    <row r="9825" spans="1:9" ht="51" customHeight="1" x14ac:dyDescent="0.25">
      <c r="A9825" s="200">
        <v>44068</v>
      </c>
      <c r="B9825" s="37" t="s">
        <v>2581</v>
      </c>
      <c r="C9825" s="23">
        <v>78</v>
      </c>
      <c r="D9825" s="49" t="s">
        <v>25405</v>
      </c>
      <c r="E9825" s="49" t="s">
        <v>16816</v>
      </c>
      <c r="F9825" s="50" t="s">
        <v>25406</v>
      </c>
      <c r="G9825" s="217">
        <v>962138</v>
      </c>
      <c r="H9825" s="212">
        <v>0</v>
      </c>
      <c r="I9825" s="212">
        <v>962138</v>
      </c>
    </row>
    <row r="9826" spans="1:9" ht="51" customHeight="1" x14ac:dyDescent="0.25">
      <c r="A9826" s="200">
        <v>44068</v>
      </c>
      <c r="B9826" s="37" t="s">
        <v>2581</v>
      </c>
      <c r="C9826" s="23">
        <v>78</v>
      </c>
      <c r="D9826" s="49" t="s">
        <v>25407</v>
      </c>
      <c r="E9826" s="49" t="s">
        <v>25408</v>
      </c>
      <c r="F9826" s="50" t="s">
        <v>25409</v>
      </c>
      <c r="G9826" s="217">
        <v>1236118.54</v>
      </c>
      <c r="H9826" s="212">
        <v>0</v>
      </c>
      <c r="I9826" s="212">
        <v>1236118.54</v>
      </c>
    </row>
    <row r="9827" spans="1:9" ht="51" customHeight="1" x14ac:dyDescent="0.25">
      <c r="A9827" s="200">
        <v>44068</v>
      </c>
      <c r="B9827" s="37" t="s">
        <v>2579</v>
      </c>
      <c r="C9827" s="23">
        <v>90</v>
      </c>
      <c r="D9827" s="49" t="s">
        <v>25410</v>
      </c>
      <c r="E9827" s="49" t="s">
        <v>25411</v>
      </c>
      <c r="F9827" s="50" t="s">
        <v>25412</v>
      </c>
      <c r="G9827" s="217">
        <v>4165000</v>
      </c>
      <c r="H9827" s="212">
        <v>0</v>
      </c>
      <c r="I9827" s="212">
        <v>4165000</v>
      </c>
    </row>
    <row r="9828" spans="1:9" ht="51" customHeight="1" x14ac:dyDescent="0.25">
      <c r="A9828" s="200">
        <v>44068</v>
      </c>
      <c r="B9828" s="37" t="s">
        <v>2579</v>
      </c>
      <c r="C9828" s="23">
        <v>90</v>
      </c>
      <c r="D9828" s="49" t="s">
        <v>25413</v>
      </c>
      <c r="E9828" s="49" t="s">
        <v>14367</v>
      </c>
      <c r="F9828" s="50" t="s">
        <v>25414</v>
      </c>
      <c r="G9828" s="217">
        <v>4126750</v>
      </c>
      <c r="H9828" s="212">
        <v>0</v>
      </c>
      <c r="I9828" s="212">
        <v>4126750</v>
      </c>
    </row>
    <row r="9829" spans="1:9" ht="51" customHeight="1" x14ac:dyDescent="0.25">
      <c r="A9829" s="200">
        <v>44068</v>
      </c>
      <c r="B9829" s="37" t="s">
        <v>2579</v>
      </c>
      <c r="C9829" s="23">
        <v>90</v>
      </c>
      <c r="D9829" s="49" t="s">
        <v>25415</v>
      </c>
      <c r="E9829" s="49" t="s">
        <v>25416</v>
      </c>
      <c r="F9829" s="50" t="s">
        <v>25417</v>
      </c>
      <c r="G9829" s="217">
        <v>4154175.52</v>
      </c>
      <c r="H9829" s="212">
        <v>0</v>
      </c>
      <c r="I9829" s="212">
        <v>4154175.52</v>
      </c>
    </row>
    <row r="9830" spans="1:9" ht="51" customHeight="1" x14ac:dyDescent="0.25">
      <c r="A9830" s="200">
        <v>44068</v>
      </c>
      <c r="B9830" s="37" t="s">
        <v>2579</v>
      </c>
      <c r="C9830" s="23">
        <v>90</v>
      </c>
      <c r="D9830" s="49" t="s">
        <v>25418</v>
      </c>
      <c r="E9830" s="49" t="s">
        <v>25419</v>
      </c>
      <c r="F9830" s="50" t="s">
        <v>25420</v>
      </c>
      <c r="G9830" s="217">
        <v>4157669.6</v>
      </c>
      <c r="H9830" s="212">
        <v>0</v>
      </c>
      <c r="I9830" s="212">
        <v>4157669.6</v>
      </c>
    </row>
    <row r="9831" spans="1:9" ht="51" customHeight="1" x14ac:dyDescent="0.25">
      <c r="A9831" s="200">
        <v>44068</v>
      </c>
      <c r="B9831" s="37" t="s">
        <v>2579</v>
      </c>
      <c r="C9831" s="23">
        <v>90</v>
      </c>
      <c r="D9831" s="49" t="s">
        <v>25421</v>
      </c>
      <c r="E9831" s="49" t="s">
        <v>12309</v>
      </c>
      <c r="F9831" s="50" t="s">
        <v>25422</v>
      </c>
      <c r="G9831" s="217">
        <v>4163555</v>
      </c>
      <c r="H9831" s="212">
        <v>0</v>
      </c>
      <c r="I9831" s="212">
        <v>4163555</v>
      </c>
    </row>
    <row r="9832" spans="1:9" ht="51" customHeight="1" x14ac:dyDescent="0.25">
      <c r="A9832" s="200">
        <v>44068</v>
      </c>
      <c r="B9832" s="37" t="s">
        <v>2579</v>
      </c>
      <c r="C9832" s="23">
        <v>90</v>
      </c>
      <c r="D9832" s="49" t="s">
        <v>25423</v>
      </c>
      <c r="E9832" s="49" t="s">
        <v>25424</v>
      </c>
      <c r="F9832" s="50" t="s">
        <v>25425</v>
      </c>
      <c r="G9832" s="217">
        <v>2053405.35</v>
      </c>
      <c r="H9832" s="212">
        <v>0</v>
      </c>
      <c r="I9832" s="212">
        <v>2053405.35</v>
      </c>
    </row>
    <row r="9833" spans="1:9" ht="51" customHeight="1" x14ac:dyDescent="0.25">
      <c r="A9833" s="200">
        <v>44068</v>
      </c>
      <c r="B9833" s="37" t="s">
        <v>2579</v>
      </c>
      <c r="C9833" s="23">
        <v>90</v>
      </c>
      <c r="D9833" s="49" t="s">
        <v>25426</v>
      </c>
      <c r="E9833" s="49" t="s">
        <v>20192</v>
      </c>
      <c r="F9833" s="50" t="s">
        <v>20193</v>
      </c>
      <c r="G9833" s="217">
        <v>4165000</v>
      </c>
      <c r="H9833" s="212">
        <v>0</v>
      </c>
      <c r="I9833" s="212">
        <v>4165000</v>
      </c>
    </row>
    <row r="9834" spans="1:9" ht="51" customHeight="1" x14ac:dyDescent="0.25">
      <c r="A9834" s="200">
        <v>44075</v>
      </c>
      <c r="B9834" s="37" t="s">
        <v>2582</v>
      </c>
      <c r="C9834" s="23">
        <v>50</v>
      </c>
      <c r="D9834" s="49" t="s">
        <v>25427</v>
      </c>
      <c r="E9834" s="49" t="s">
        <v>5237</v>
      </c>
      <c r="F9834" s="50" t="s">
        <v>25428</v>
      </c>
      <c r="G9834" s="217">
        <v>17733619.699999999</v>
      </c>
      <c r="H9834" s="212">
        <v>1043154.1</v>
      </c>
      <c r="I9834" s="212">
        <v>18776773.800000001</v>
      </c>
    </row>
    <row r="9835" spans="1:9" ht="51" customHeight="1" x14ac:dyDescent="0.25">
      <c r="A9835" s="200">
        <v>44075</v>
      </c>
      <c r="B9835" s="37" t="s">
        <v>2582</v>
      </c>
      <c r="C9835" s="23">
        <v>51</v>
      </c>
      <c r="D9835" s="49" t="s">
        <v>25429</v>
      </c>
      <c r="E9835" s="49" t="s">
        <v>11523</v>
      </c>
      <c r="F9835" s="50" t="s">
        <v>25430</v>
      </c>
      <c r="G9835" s="217">
        <v>13083657.25</v>
      </c>
      <c r="H9835" s="212">
        <v>769626.9</v>
      </c>
      <c r="I9835" s="212">
        <v>13853284.15</v>
      </c>
    </row>
    <row r="9836" spans="1:9" ht="51" customHeight="1" x14ac:dyDescent="0.25">
      <c r="A9836" s="200">
        <v>44075</v>
      </c>
      <c r="B9836" s="37" t="s">
        <v>2582</v>
      </c>
      <c r="C9836" s="23">
        <v>51</v>
      </c>
      <c r="D9836" s="49" t="s">
        <v>25431</v>
      </c>
      <c r="E9836" s="49" t="s">
        <v>1844</v>
      </c>
      <c r="F9836" s="50" t="s">
        <v>25432</v>
      </c>
      <c r="G9836" s="217">
        <v>6943524.7599999998</v>
      </c>
      <c r="H9836" s="212">
        <v>408442.63</v>
      </c>
      <c r="I9836" s="212">
        <v>7351967.3899999997</v>
      </c>
    </row>
    <row r="9837" spans="1:9" ht="51" customHeight="1" x14ac:dyDescent="0.25">
      <c r="A9837" s="200">
        <v>44075</v>
      </c>
      <c r="B9837" s="37" t="s">
        <v>8437</v>
      </c>
      <c r="C9837" s="23">
        <v>53</v>
      </c>
      <c r="D9837" s="49" t="s">
        <v>25433</v>
      </c>
      <c r="E9837" s="49" t="s">
        <v>2070</v>
      </c>
      <c r="F9837" s="50" t="s">
        <v>25434</v>
      </c>
      <c r="G9837" s="217">
        <v>2755000</v>
      </c>
      <c r="H9837" s="212">
        <v>0</v>
      </c>
      <c r="I9837" s="212">
        <v>2755000</v>
      </c>
    </row>
    <row r="9838" spans="1:9" ht="51" customHeight="1" x14ac:dyDescent="0.25">
      <c r="A9838" s="200">
        <v>44075</v>
      </c>
      <c r="B9838" s="37" t="s">
        <v>8437</v>
      </c>
      <c r="C9838" s="23">
        <v>53</v>
      </c>
      <c r="D9838" s="49" t="s">
        <v>25435</v>
      </c>
      <c r="E9838" s="49" t="s">
        <v>25436</v>
      </c>
      <c r="F9838" s="50" t="s">
        <v>25437</v>
      </c>
      <c r="G9838" s="217">
        <v>1437220.69</v>
      </c>
      <c r="H9838" s="212">
        <v>0</v>
      </c>
      <c r="I9838" s="212">
        <v>1437220.69</v>
      </c>
    </row>
    <row r="9839" spans="1:9" ht="51" customHeight="1" x14ac:dyDescent="0.25">
      <c r="A9839" s="200">
        <v>44075</v>
      </c>
      <c r="B9839" s="37" t="s">
        <v>8437</v>
      </c>
      <c r="C9839" s="23">
        <v>53</v>
      </c>
      <c r="D9839" s="49" t="s">
        <v>25438</v>
      </c>
      <c r="E9839" s="49" t="s">
        <v>25439</v>
      </c>
      <c r="F9839" s="50" t="s">
        <v>25440</v>
      </c>
      <c r="G9839" s="217">
        <v>2850000</v>
      </c>
      <c r="H9839" s="212">
        <v>0</v>
      </c>
      <c r="I9839" s="212">
        <v>2850000</v>
      </c>
    </row>
    <row r="9840" spans="1:9" ht="51" customHeight="1" x14ac:dyDescent="0.25">
      <c r="A9840" s="200">
        <v>44075</v>
      </c>
      <c r="B9840" s="37" t="s">
        <v>8437</v>
      </c>
      <c r="C9840" s="23">
        <v>53</v>
      </c>
      <c r="D9840" s="49" t="s">
        <v>25441</v>
      </c>
      <c r="E9840" s="49" t="s">
        <v>25442</v>
      </c>
      <c r="F9840" s="50" t="s">
        <v>25443</v>
      </c>
      <c r="G9840" s="217">
        <v>2628620.9300000002</v>
      </c>
      <c r="H9840" s="212">
        <v>0</v>
      </c>
      <c r="I9840" s="212">
        <v>2628620.9300000002</v>
      </c>
    </row>
    <row r="9841" spans="1:9" ht="51" customHeight="1" x14ac:dyDescent="0.25">
      <c r="A9841" s="200">
        <v>44075</v>
      </c>
      <c r="B9841" s="37" t="s">
        <v>8437</v>
      </c>
      <c r="C9841" s="23">
        <v>53</v>
      </c>
      <c r="D9841" s="49" t="s">
        <v>25444</v>
      </c>
      <c r="E9841" s="49" t="s">
        <v>25445</v>
      </c>
      <c r="F9841" s="50" t="s">
        <v>25446</v>
      </c>
      <c r="G9841" s="217">
        <v>3137654.71</v>
      </c>
      <c r="H9841" s="212">
        <v>0</v>
      </c>
      <c r="I9841" s="212">
        <v>3137654.71</v>
      </c>
    </row>
    <row r="9842" spans="1:9" ht="51" customHeight="1" x14ac:dyDescent="0.25">
      <c r="A9842" s="200">
        <v>44075</v>
      </c>
      <c r="B9842" s="37" t="s">
        <v>8437</v>
      </c>
      <c r="C9842" s="23">
        <v>53</v>
      </c>
      <c r="D9842" s="49" t="s">
        <v>25447</v>
      </c>
      <c r="E9842" s="49" t="s">
        <v>3050</v>
      </c>
      <c r="F9842" s="50" t="s">
        <v>25448</v>
      </c>
      <c r="G9842" s="217">
        <v>3413806.95</v>
      </c>
      <c r="H9842" s="212">
        <v>0</v>
      </c>
      <c r="I9842" s="212">
        <v>3413806.95</v>
      </c>
    </row>
    <row r="9843" spans="1:9" ht="51" customHeight="1" x14ac:dyDescent="0.25">
      <c r="A9843" s="200">
        <v>44075</v>
      </c>
      <c r="B9843" s="37" t="s">
        <v>8437</v>
      </c>
      <c r="C9843" s="23">
        <v>53</v>
      </c>
      <c r="D9843" s="49" t="s">
        <v>25449</v>
      </c>
      <c r="E9843" s="49" t="s">
        <v>18086</v>
      </c>
      <c r="F9843" s="50" t="s">
        <v>25450</v>
      </c>
      <c r="G9843" s="217">
        <v>2238850.75</v>
      </c>
      <c r="H9843" s="212">
        <v>0</v>
      </c>
      <c r="I9843" s="212">
        <v>2238850.75</v>
      </c>
    </row>
    <row r="9844" spans="1:9" ht="51" customHeight="1" x14ac:dyDescent="0.25">
      <c r="A9844" s="200">
        <v>44075</v>
      </c>
      <c r="B9844" s="37" t="s">
        <v>8437</v>
      </c>
      <c r="C9844" s="23">
        <v>53</v>
      </c>
      <c r="D9844" s="49" t="s">
        <v>25451</v>
      </c>
      <c r="E9844" s="49" t="s">
        <v>12030</v>
      </c>
      <c r="F9844" s="50" t="s">
        <v>25452</v>
      </c>
      <c r="G9844" s="217">
        <v>569097.32999999996</v>
      </c>
      <c r="H9844" s="212">
        <v>0</v>
      </c>
      <c r="I9844" s="212">
        <v>569097.32999999996</v>
      </c>
    </row>
    <row r="9845" spans="1:9" ht="51" customHeight="1" x14ac:dyDescent="0.25">
      <c r="A9845" s="200">
        <v>44075</v>
      </c>
      <c r="B9845" s="37" t="s">
        <v>8437</v>
      </c>
      <c r="C9845" s="23">
        <v>53</v>
      </c>
      <c r="D9845" s="49" t="s">
        <v>25453</v>
      </c>
      <c r="E9845" s="49" t="s">
        <v>25454</v>
      </c>
      <c r="F9845" s="50" t="s">
        <v>25455</v>
      </c>
      <c r="G9845" s="217">
        <v>908290.06</v>
      </c>
      <c r="H9845" s="212">
        <v>0</v>
      </c>
      <c r="I9845" s="212">
        <v>908290.06</v>
      </c>
    </row>
    <row r="9846" spans="1:9" ht="51" customHeight="1" x14ac:dyDescent="0.25">
      <c r="A9846" s="200">
        <v>44075</v>
      </c>
      <c r="B9846" s="37" t="s">
        <v>8437</v>
      </c>
      <c r="C9846" s="23">
        <v>53</v>
      </c>
      <c r="D9846" s="49" t="s">
        <v>25456</v>
      </c>
      <c r="E9846" s="49" t="s">
        <v>25457</v>
      </c>
      <c r="F9846" s="50" t="s">
        <v>25458</v>
      </c>
      <c r="G9846" s="217">
        <v>2214163.09</v>
      </c>
      <c r="H9846" s="212">
        <v>0</v>
      </c>
      <c r="I9846" s="212">
        <v>2214163.09</v>
      </c>
    </row>
    <row r="9847" spans="1:9" ht="51" customHeight="1" x14ac:dyDescent="0.25">
      <c r="A9847" s="200">
        <v>44075</v>
      </c>
      <c r="B9847" s="37" t="s">
        <v>8437</v>
      </c>
      <c r="C9847" s="23">
        <v>53</v>
      </c>
      <c r="D9847" s="49" t="s">
        <v>25459</v>
      </c>
      <c r="E9847" s="49" t="s">
        <v>5482</v>
      </c>
      <c r="F9847" s="50" t="s">
        <v>25460</v>
      </c>
      <c r="G9847" s="217">
        <v>2844537.5</v>
      </c>
      <c r="H9847" s="212">
        <v>0</v>
      </c>
      <c r="I9847" s="212">
        <v>2844537.5</v>
      </c>
    </row>
    <row r="9848" spans="1:9" ht="51" customHeight="1" x14ac:dyDescent="0.25">
      <c r="A9848" s="200">
        <v>44075</v>
      </c>
      <c r="B9848" s="37" t="s">
        <v>8437</v>
      </c>
      <c r="C9848" s="23">
        <v>62</v>
      </c>
      <c r="D9848" s="49" t="s">
        <v>25357</v>
      </c>
      <c r="E9848" s="49" t="s">
        <v>5244</v>
      </c>
      <c r="F9848" s="50" t="s">
        <v>25358</v>
      </c>
      <c r="G9848" s="217">
        <v>1445259.7</v>
      </c>
      <c r="H9848" s="212">
        <v>0</v>
      </c>
      <c r="I9848" s="212">
        <v>1445259.7</v>
      </c>
    </row>
    <row r="9849" spans="1:9" ht="51" customHeight="1" x14ac:dyDescent="0.25">
      <c r="A9849" s="200">
        <v>44075</v>
      </c>
      <c r="B9849" s="37" t="s">
        <v>8437</v>
      </c>
      <c r="C9849" s="23">
        <v>62</v>
      </c>
      <c r="D9849" s="49" t="s">
        <v>25461</v>
      </c>
      <c r="E9849" s="49" t="s">
        <v>19362</v>
      </c>
      <c r="F9849" s="50" t="s">
        <v>25462</v>
      </c>
      <c r="G9849" s="217">
        <v>999999.45</v>
      </c>
      <c r="H9849" s="212">
        <v>0</v>
      </c>
      <c r="I9849" s="212">
        <v>999999.45</v>
      </c>
    </row>
    <row r="9850" spans="1:9" ht="51" customHeight="1" x14ac:dyDescent="0.25">
      <c r="A9850" s="200">
        <v>44075</v>
      </c>
      <c r="B9850" s="37" t="s">
        <v>8437</v>
      </c>
      <c r="C9850" s="23">
        <v>62</v>
      </c>
      <c r="D9850" s="49" t="s">
        <v>25463</v>
      </c>
      <c r="E9850" s="49" t="s">
        <v>9394</v>
      </c>
      <c r="F9850" s="50" t="s">
        <v>25464</v>
      </c>
      <c r="G9850" s="217">
        <v>1425000</v>
      </c>
      <c r="H9850" s="212">
        <v>0</v>
      </c>
      <c r="I9850" s="212">
        <v>1425000</v>
      </c>
    </row>
    <row r="9851" spans="1:9" ht="51" customHeight="1" x14ac:dyDescent="0.25">
      <c r="A9851" s="200">
        <v>44075</v>
      </c>
      <c r="B9851" s="37" t="s">
        <v>8437</v>
      </c>
      <c r="C9851" s="23">
        <v>65</v>
      </c>
      <c r="D9851" s="49" t="s">
        <v>25359</v>
      </c>
      <c r="E9851" s="49" t="s">
        <v>25360</v>
      </c>
      <c r="F9851" s="50" t="s">
        <v>25465</v>
      </c>
      <c r="G9851" s="217">
        <v>1067740.1499999999</v>
      </c>
      <c r="H9851" s="212">
        <v>0</v>
      </c>
      <c r="I9851" s="212">
        <v>1067740.1499999999</v>
      </c>
    </row>
    <row r="9852" spans="1:9" ht="51" customHeight="1" x14ac:dyDescent="0.25">
      <c r="A9852" s="200">
        <v>44075</v>
      </c>
      <c r="B9852" s="37" t="s">
        <v>8437</v>
      </c>
      <c r="C9852" s="23">
        <v>65</v>
      </c>
      <c r="D9852" s="49" t="s">
        <v>25466</v>
      </c>
      <c r="E9852" s="49" t="s">
        <v>25467</v>
      </c>
      <c r="F9852" s="50" t="s">
        <v>25468</v>
      </c>
      <c r="G9852" s="217">
        <v>2231209.9</v>
      </c>
      <c r="H9852" s="212">
        <v>0</v>
      </c>
      <c r="I9852" s="212">
        <v>2231209.9</v>
      </c>
    </row>
    <row r="9853" spans="1:9" ht="51" customHeight="1" x14ac:dyDescent="0.25">
      <c r="A9853" s="200">
        <v>44075</v>
      </c>
      <c r="B9853" s="37" t="s">
        <v>8437</v>
      </c>
      <c r="C9853" s="23">
        <v>68</v>
      </c>
      <c r="D9853" s="49" t="s">
        <v>25469</v>
      </c>
      <c r="E9853" s="49" t="s">
        <v>25470</v>
      </c>
      <c r="F9853" s="50" t="s">
        <v>25471</v>
      </c>
      <c r="G9853" s="217">
        <v>1601433.19</v>
      </c>
      <c r="H9853" s="212">
        <v>0</v>
      </c>
      <c r="I9853" s="212">
        <v>1601433.19</v>
      </c>
    </row>
    <row r="9854" spans="1:9" ht="51" customHeight="1" x14ac:dyDescent="0.25">
      <c r="A9854" s="200">
        <v>44075</v>
      </c>
      <c r="B9854" s="37" t="s">
        <v>2581</v>
      </c>
      <c r="C9854" s="23">
        <v>78</v>
      </c>
      <c r="D9854" s="49" t="s">
        <v>25472</v>
      </c>
      <c r="E9854" s="49" t="s">
        <v>24474</v>
      </c>
      <c r="F9854" s="50" t="s">
        <v>25473</v>
      </c>
      <c r="G9854" s="217">
        <v>1515761.25</v>
      </c>
      <c r="H9854" s="212">
        <v>0</v>
      </c>
      <c r="I9854" s="212">
        <v>1515761.25</v>
      </c>
    </row>
    <row r="9855" spans="1:9" ht="51" customHeight="1" x14ac:dyDescent="0.25">
      <c r="A9855" s="200">
        <v>44075</v>
      </c>
      <c r="B9855" s="37" t="s">
        <v>2581</v>
      </c>
      <c r="C9855" s="23">
        <v>78</v>
      </c>
      <c r="D9855" s="49" t="s">
        <v>25474</v>
      </c>
      <c r="E9855" s="49" t="s">
        <v>25475</v>
      </c>
      <c r="F9855" s="50" t="s">
        <v>25476</v>
      </c>
      <c r="G9855" s="217">
        <v>5587898.0999999996</v>
      </c>
      <c r="H9855" s="212">
        <v>0</v>
      </c>
      <c r="I9855" s="212">
        <v>5587898.0999999996</v>
      </c>
    </row>
    <row r="9856" spans="1:9" ht="51" customHeight="1" x14ac:dyDescent="0.25">
      <c r="A9856" s="200">
        <v>44075</v>
      </c>
      <c r="B9856" s="37" t="s">
        <v>2581</v>
      </c>
      <c r="C9856" s="23">
        <v>78</v>
      </c>
      <c r="D9856" s="49" t="s">
        <v>25477</v>
      </c>
      <c r="E9856" s="49" t="s">
        <v>25478</v>
      </c>
      <c r="F9856" s="50" t="s">
        <v>25479</v>
      </c>
      <c r="G9856" s="217">
        <v>5218386.8</v>
      </c>
      <c r="H9856" s="212">
        <v>0</v>
      </c>
      <c r="I9856" s="212">
        <v>5218386.8</v>
      </c>
    </row>
    <row r="9857" spans="1:9" ht="51" customHeight="1" x14ac:dyDescent="0.25">
      <c r="A9857" s="200">
        <v>44075</v>
      </c>
      <c r="B9857" s="37" t="s">
        <v>2581</v>
      </c>
      <c r="C9857" s="23">
        <v>78</v>
      </c>
      <c r="D9857" s="49" t="s">
        <v>25480</v>
      </c>
      <c r="E9857" s="49" t="s">
        <v>11241</v>
      </c>
      <c r="F9857" s="50" t="s">
        <v>25481</v>
      </c>
      <c r="G9857" s="217">
        <v>2315525.38</v>
      </c>
      <c r="H9857" s="212">
        <v>115776.27</v>
      </c>
      <c r="I9857" s="212">
        <v>2431301.65</v>
      </c>
    </row>
    <row r="9858" spans="1:9" ht="51" customHeight="1" x14ac:dyDescent="0.25">
      <c r="A9858" s="200">
        <v>44075</v>
      </c>
      <c r="B9858" s="37" t="s">
        <v>2581</v>
      </c>
      <c r="C9858" s="23">
        <v>78</v>
      </c>
      <c r="D9858" s="49" t="s">
        <v>25482</v>
      </c>
      <c r="E9858" s="49" t="s">
        <v>25483</v>
      </c>
      <c r="F9858" s="50" t="s">
        <v>25484</v>
      </c>
      <c r="G9858" s="217">
        <v>2936046.9</v>
      </c>
      <c r="H9858" s="212">
        <v>0</v>
      </c>
      <c r="I9858" s="212">
        <v>2936046.9</v>
      </c>
    </row>
    <row r="9859" spans="1:9" ht="51" customHeight="1" x14ac:dyDescent="0.25">
      <c r="A9859" s="200">
        <v>44075</v>
      </c>
      <c r="B9859" s="37" t="s">
        <v>2581</v>
      </c>
      <c r="C9859" s="23">
        <v>78</v>
      </c>
      <c r="D9859" s="49" t="s">
        <v>25485</v>
      </c>
      <c r="E9859" s="49" t="s">
        <v>25486</v>
      </c>
      <c r="F9859" s="50" t="s">
        <v>25487</v>
      </c>
      <c r="G9859" s="217">
        <v>495817.52</v>
      </c>
      <c r="H9859" s="212">
        <v>0</v>
      </c>
      <c r="I9859" s="212">
        <v>495817.52</v>
      </c>
    </row>
    <row r="9860" spans="1:9" ht="51" customHeight="1" x14ac:dyDescent="0.25">
      <c r="A9860" s="200">
        <v>44075</v>
      </c>
      <c r="B9860" s="37" t="s">
        <v>2581</v>
      </c>
      <c r="C9860" s="23">
        <v>78</v>
      </c>
      <c r="D9860" s="49" t="s">
        <v>25488</v>
      </c>
      <c r="E9860" s="49" t="s">
        <v>25489</v>
      </c>
      <c r="F9860" s="50" t="s">
        <v>25490</v>
      </c>
      <c r="G9860" s="217">
        <v>19169451.079999998</v>
      </c>
      <c r="H9860" s="212">
        <v>0</v>
      </c>
      <c r="I9860" s="212">
        <v>19169451.079999998</v>
      </c>
    </row>
    <row r="9861" spans="1:9" ht="51" customHeight="1" x14ac:dyDescent="0.25">
      <c r="A9861" s="200">
        <v>44075</v>
      </c>
      <c r="B9861" s="37" t="s">
        <v>2581</v>
      </c>
      <c r="C9861" s="23">
        <v>78</v>
      </c>
      <c r="D9861" s="49" t="s">
        <v>25491</v>
      </c>
      <c r="E9861" s="49" t="s">
        <v>25492</v>
      </c>
      <c r="F9861" s="50" t="s">
        <v>25493</v>
      </c>
      <c r="G9861" s="217">
        <v>1807424.07</v>
      </c>
      <c r="H9861" s="212">
        <v>0</v>
      </c>
      <c r="I9861" s="212">
        <v>1807424.07</v>
      </c>
    </row>
    <row r="9862" spans="1:9" ht="51" customHeight="1" x14ac:dyDescent="0.25">
      <c r="A9862" s="200">
        <v>44075</v>
      </c>
      <c r="B9862" s="37" t="s">
        <v>2581</v>
      </c>
      <c r="C9862" s="23">
        <v>78</v>
      </c>
      <c r="D9862" s="49" t="s">
        <v>25494</v>
      </c>
      <c r="E9862" s="49" t="s">
        <v>25495</v>
      </c>
      <c r="F9862" s="50" t="s">
        <v>25496</v>
      </c>
      <c r="G9862" s="217">
        <v>1555300.4</v>
      </c>
      <c r="H9862" s="212">
        <v>0</v>
      </c>
      <c r="I9862" s="212">
        <v>1555300.4</v>
      </c>
    </row>
    <row r="9863" spans="1:9" ht="51" customHeight="1" x14ac:dyDescent="0.25">
      <c r="A9863" s="200">
        <v>44075</v>
      </c>
      <c r="B9863" s="37" t="s">
        <v>2581</v>
      </c>
      <c r="C9863" s="23">
        <v>78</v>
      </c>
      <c r="D9863" s="49" t="s">
        <v>25497</v>
      </c>
      <c r="E9863" s="49" t="s">
        <v>11241</v>
      </c>
      <c r="F9863" s="50" t="s">
        <v>25498</v>
      </c>
      <c r="G9863" s="217">
        <v>3162242.51</v>
      </c>
      <c r="H9863" s="212">
        <v>158112.12</v>
      </c>
      <c r="I9863" s="212">
        <v>3320354.63</v>
      </c>
    </row>
    <row r="9864" spans="1:9" ht="51" customHeight="1" x14ac:dyDescent="0.25">
      <c r="A9864" s="200">
        <v>44075</v>
      </c>
      <c r="B9864" s="37" t="s">
        <v>2581</v>
      </c>
      <c r="C9864" s="23">
        <v>78</v>
      </c>
      <c r="D9864" s="49" t="s">
        <v>25499</v>
      </c>
      <c r="E9864" s="49" t="s">
        <v>25500</v>
      </c>
      <c r="F9864" s="50" t="s">
        <v>25501</v>
      </c>
      <c r="G9864" s="217">
        <v>869835.12</v>
      </c>
      <c r="H9864" s="212">
        <v>0</v>
      </c>
      <c r="I9864" s="212">
        <v>869835.12</v>
      </c>
    </row>
    <row r="9865" spans="1:9" ht="51" customHeight="1" x14ac:dyDescent="0.25">
      <c r="A9865" s="200">
        <v>44075</v>
      </c>
      <c r="B9865" s="37" t="s">
        <v>2581</v>
      </c>
      <c r="C9865" s="23">
        <v>78</v>
      </c>
      <c r="D9865" s="49" t="s">
        <v>25502</v>
      </c>
      <c r="E9865" s="49" t="s">
        <v>25503</v>
      </c>
      <c r="F9865" s="50" t="s">
        <v>25504</v>
      </c>
      <c r="G9865" s="217">
        <v>1536589.53</v>
      </c>
      <c r="H9865" s="212">
        <v>0</v>
      </c>
      <c r="I9865" s="212">
        <v>1536589.53</v>
      </c>
    </row>
    <row r="9866" spans="1:9" ht="51" customHeight="1" x14ac:dyDescent="0.25">
      <c r="A9866" s="200">
        <v>44075</v>
      </c>
      <c r="B9866" s="37" t="s">
        <v>2581</v>
      </c>
      <c r="C9866" s="23">
        <v>78</v>
      </c>
      <c r="D9866" s="49" t="s">
        <v>25505</v>
      </c>
      <c r="E9866" s="49" t="s">
        <v>25506</v>
      </c>
      <c r="F9866" s="50" t="s">
        <v>25507</v>
      </c>
      <c r="G9866" s="217">
        <v>2241653.7799999998</v>
      </c>
      <c r="H9866" s="212">
        <v>0</v>
      </c>
      <c r="I9866" s="212">
        <v>2241653.7799999998</v>
      </c>
    </row>
    <row r="9867" spans="1:9" ht="51" customHeight="1" x14ac:dyDescent="0.25">
      <c r="A9867" s="200">
        <v>44075</v>
      </c>
      <c r="B9867" s="37" t="s">
        <v>2581</v>
      </c>
      <c r="C9867" s="23">
        <v>78</v>
      </c>
      <c r="D9867" s="49" t="s">
        <v>25508</v>
      </c>
      <c r="E9867" s="49" t="s">
        <v>25509</v>
      </c>
      <c r="F9867" s="50" t="s">
        <v>25510</v>
      </c>
      <c r="G9867" s="217">
        <v>1165842.52</v>
      </c>
      <c r="H9867" s="212">
        <v>0</v>
      </c>
      <c r="I9867" s="212">
        <v>1165842.52</v>
      </c>
    </row>
    <row r="9868" spans="1:9" ht="51" customHeight="1" x14ac:dyDescent="0.25">
      <c r="A9868" s="200">
        <v>44075</v>
      </c>
      <c r="B9868" s="37" t="s">
        <v>2581</v>
      </c>
      <c r="C9868" s="23">
        <v>78</v>
      </c>
      <c r="D9868" s="49" t="s">
        <v>25511</v>
      </c>
      <c r="E9868" s="49" t="s">
        <v>25512</v>
      </c>
      <c r="F9868" s="50" t="s">
        <v>25513</v>
      </c>
      <c r="G9868" s="217">
        <v>4079331.2</v>
      </c>
      <c r="H9868" s="212">
        <v>0</v>
      </c>
      <c r="I9868" s="212">
        <v>4079331.2</v>
      </c>
    </row>
    <row r="9869" spans="1:9" ht="51" customHeight="1" x14ac:dyDescent="0.25">
      <c r="A9869" s="200">
        <v>44075</v>
      </c>
      <c r="B9869" s="37" t="s">
        <v>2581</v>
      </c>
      <c r="C9869" s="23">
        <v>78</v>
      </c>
      <c r="D9869" s="49" t="s">
        <v>25514</v>
      </c>
      <c r="E9869" s="49" t="s">
        <v>25515</v>
      </c>
      <c r="F9869" s="50" t="s">
        <v>25516</v>
      </c>
      <c r="G9869" s="217">
        <v>3873239.47</v>
      </c>
      <c r="H9869" s="212">
        <v>0</v>
      </c>
      <c r="I9869" s="212">
        <v>3873239.47</v>
      </c>
    </row>
    <row r="9870" spans="1:9" ht="51" customHeight="1" x14ac:dyDescent="0.25">
      <c r="A9870" s="200">
        <v>44075</v>
      </c>
      <c r="B9870" s="37" t="s">
        <v>2581</v>
      </c>
      <c r="C9870" s="23">
        <v>78</v>
      </c>
      <c r="D9870" s="49" t="s">
        <v>25517</v>
      </c>
      <c r="E9870" s="49" t="s">
        <v>25518</v>
      </c>
      <c r="F9870" s="50" t="s">
        <v>25519</v>
      </c>
      <c r="G9870" s="217">
        <v>878893.2</v>
      </c>
      <c r="H9870" s="212">
        <v>0</v>
      </c>
      <c r="I9870" s="212">
        <v>878893.2</v>
      </c>
    </row>
    <row r="9871" spans="1:9" ht="51" customHeight="1" x14ac:dyDescent="0.25">
      <c r="A9871" s="200">
        <v>44075</v>
      </c>
      <c r="B9871" s="37" t="s">
        <v>2581</v>
      </c>
      <c r="C9871" s="23">
        <v>78</v>
      </c>
      <c r="D9871" s="49" t="s">
        <v>25520</v>
      </c>
      <c r="E9871" s="49" t="s">
        <v>25521</v>
      </c>
      <c r="F9871" s="50" t="s">
        <v>25522</v>
      </c>
      <c r="G9871" s="217">
        <v>3355237.89</v>
      </c>
      <c r="H9871" s="212">
        <v>0</v>
      </c>
      <c r="I9871" s="212">
        <v>3355237.89</v>
      </c>
    </row>
    <row r="9872" spans="1:9" ht="51" customHeight="1" x14ac:dyDescent="0.25">
      <c r="A9872" s="200">
        <v>44075</v>
      </c>
      <c r="B9872" s="37" t="s">
        <v>2581</v>
      </c>
      <c r="C9872" s="23">
        <v>78</v>
      </c>
      <c r="D9872" s="49" t="s">
        <v>25523</v>
      </c>
      <c r="E9872" s="49" t="s">
        <v>25524</v>
      </c>
      <c r="F9872" s="50" t="s">
        <v>25525</v>
      </c>
      <c r="G9872" s="217">
        <v>2020423.87</v>
      </c>
      <c r="H9872" s="212">
        <v>0</v>
      </c>
      <c r="I9872" s="212">
        <v>2020423.87</v>
      </c>
    </row>
    <row r="9873" spans="1:9" ht="51" customHeight="1" x14ac:dyDescent="0.25">
      <c r="A9873" s="200">
        <v>44075</v>
      </c>
      <c r="B9873" s="37" t="s">
        <v>2581</v>
      </c>
      <c r="C9873" s="23">
        <v>78</v>
      </c>
      <c r="D9873" s="49" t="s">
        <v>25526</v>
      </c>
      <c r="E9873" s="49" t="s">
        <v>4324</v>
      </c>
      <c r="F9873" s="50" t="s">
        <v>25527</v>
      </c>
      <c r="G9873" s="217">
        <v>853456.32</v>
      </c>
      <c r="H9873" s="212">
        <v>42672.82</v>
      </c>
      <c r="I9873" s="212">
        <v>896129.14</v>
      </c>
    </row>
    <row r="9874" spans="1:9" ht="51" customHeight="1" x14ac:dyDescent="0.25">
      <c r="A9874" s="200">
        <v>44075</v>
      </c>
      <c r="B9874" s="37" t="s">
        <v>2581</v>
      </c>
      <c r="C9874" s="23">
        <v>78</v>
      </c>
      <c r="D9874" s="49" t="s">
        <v>25528</v>
      </c>
      <c r="E9874" s="49" t="s">
        <v>25529</v>
      </c>
      <c r="F9874" s="50" t="s">
        <v>25530</v>
      </c>
      <c r="G9874" s="217">
        <v>946345.73</v>
      </c>
      <c r="H9874" s="212">
        <v>0</v>
      </c>
      <c r="I9874" s="212">
        <v>946345.73</v>
      </c>
    </row>
    <row r="9875" spans="1:9" ht="51" customHeight="1" x14ac:dyDescent="0.25">
      <c r="A9875" s="200">
        <v>44075</v>
      </c>
      <c r="B9875" s="37" t="s">
        <v>2581</v>
      </c>
      <c r="C9875" s="23">
        <v>78</v>
      </c>
      <c r="D9875" s="49" t="s">
        <v>25531</v>
      </c>
      <c r="E9875" s="49" t="s">
        <v>25532</v>
      </c>
      <c r="F9875" s="50" t="s">
        <v>25533</v>
      </c>
      <c r="G9875" s="217">
        <v>2005927.5</v>
      </c>
      <c r="H9875" s="212">
        <v>0</v>
      </c>
      <c r="I9875" s="212">
        <v>2005927.5</v>
      </c>
    </row>
    <row r="9876" spans="1:9" ht="51" customHeight="1" x14ac:dyDescent="0.25">
      <c r="A9876" s="200">
        <v>44075</v>
      </c>
      <c r="B9876" s="37" t="s">
        <v>2581</v>
      </c>
      <c r="C9876" s="23">
        <v>78</v>
      </c>
      <c r="D9876" s="49" t="s">
        <v>25534</v>
      </c>
      <c r="E9876" s="49" t="s">
        <v>25535</v>
      </c>
      <c r="F9876" s="50" t="s">
        <v>25536</v>
      </c>
      <c r="G9876" s="217">
        <v>1493109.76</v>
      </c>
      <c r="H9876" s="212">
        <v>74655.490000000005</v>
      </c>
      <c r="I9876" s="212">
        <v>1567765.25</v>
      </c>
    </row>
    <row r="9877" spans="1:9" ht="51" customHeight="1" x14ac:dyDescent="0.25">
      <c r="A9877" s="200">
        <v>44075</v>
      </c>
      <c r="B9877" s="37" t="s">
        <v>2581</v>
      </c>
      <c r="C9877" s="23">
        <v>78</v>
      </c>
      <c r="D9877" s="49" t="s">
        <v>25537</v>
      </c>
      <c r="E9877" s="49" t="s">
        <v>25538</v>
      </c>
      <c r="F9877" s="50" t="s">
        <v>25539</v>
      </c>
      <c r="G9877" s="217">
        <v>2229874.7999999998</v>
      </c>
      <c r="H9877" s="212">
        <v>0</v>
      </c>
      <c r="I9877" s="212">
        <v>2229874.7999999998</v>
      </c>
    </row>
    <row r="9878" spans="1:9" ht="51" customHeight="1" x14ac:dyDescent="0.25">
      <c r="A9878" s="200">
        <v>44075</v>
      </c>
      <c r="B9878" s="37" t="s">
        <v>2581</v>
      </c>
      <c r="C9878" s="23">
        <v>78</v>
      </c>
      <c r="D9878" s="49" t="s">
        <v>25540</v>
      </c>
      <c r="E9878" s="49" t="s">
        <v>14841</v>
      </c>
      <c r="F9878" s="50" t="s">
        <v>25541</v>
      </c>
      <c r="G9878" s="217">
        <v>1623023.24</v>
      </c>
      <c r="H9878" s="212">
        <v>81151.16</v>
      </c>
      <c r="I9878" s="212">
        <v>1704174.4</v>
      </c>
    </row>
    <row r="9879" spans="1:9" ht="51" customHeight="1" x14ac:dyDescent="0.25">
      <c r="A9879" s="200">
        <v>44075</v>
      </c>
      <c r="B9879" s="37" t="s">
        <v>2581</v>
      </c>
      <c r="C9879" s="23">
        <v>78</v>
      </c>
      <c r="D9879" s="49" t="s">
        <v>25542</v>
      </c>
      <c r="E9879" s="49" t="s">
        <v>25543</v>
      </c>
      <c r="F9879" s="50" t="s">
        <v>25544</v>
      </c>
      <c r="G9879" s="217">
        <v>3304500.06</v>
      </c>
      <c r="H9879" s="212">
        <v>0</v>
      </c>
      <c r="I9879" s="212">
        <v>3304500.06</v>
      </c>
    </row>
    <row r="9880" spans="1:9" ht="51" customHeight="1" x14ac:dyDescent="0.25">
      <c r="A9880" s="200">
        <v>44075</v>
      </c>
      <c r="B9880" s="37" t="s">
        <v>2581</v>
      </c>
      <c r="C9880" s="23">
        <v>78</v>
      </c>
      <c r="D9880" s="49" t="s">
        <v>25545</v>
      </c>
      <c r="E9880" s="49" t="s">
        <v>25546</v>
      </c>
      <c r="F9880" s="50" t="s">
        <v>25547</v>
      </c>
      <c r="G9880" s="217">
        <v>1154862.8999999999</v>
      </c>
      <c r="H9880" s="212">
        <v>0</v>
      </c>
      <c r="I9880" s="212">
        <v>1154862.8999999999</v>
      </c>
    </row>
    <row r="9881" spans="1:9" ht="51" customHeight="1" x14ac:dyDescent="0.25">
      <c r="A9881" s="200">
        <v>44075</v>
      </c>
      <c r="B9881" s="37" t="s">
        <v>2581</v>
      </c>
      <c r="C9881" s="23">
        <v>78</v>
      </c>
      <c r="D9881" s="49" t="s">
        <v>25548</v>
      </c>
      <c r="E9881" s="49" t="s">
        <v>25549</v>
      </c>
      <c r="F9881" s="50" t="s">
        <v>25550</v>
      </c>
      <c r="G9881" s="217">
        <v>3527463.92</v>
      </c>
      <c r="H9881" s="212">
        <v>0</v>
      </c>
      <c r="I9881" s="212">
        <v>3527463.92</v>
      </c>
    </row>
    <row r="9882" spans="1:9" ht="51" customHeight="1" x14ac:dyDescent="0.25">
      <c r="A9882" s="200">
        <v>44075</v>
      </c>
      <c r="B9882" s="37" t="s">
        <v>2581</v>
      </c>
      <c r="C9882" s="23">
        <v>78</v>
      </c>
      <c r="D9882" s="49" t="s">
        <v>25551</v>
      </c>
      <c r="E9882" s="49" t="s">
        <v>13734</v>
      </c>
      <c r="F9882" s="50" t="s">
        <v>25552</v>
      </c>
      <c r="G9882" s="217">
        <v>1988053.94</v>
      </c>
      <c r="H9882" s="212">
        <v>99402.7</v>
      </c>
      <c r="I9882" s="212">
        <v>2087456.64</v>
      </c>
    </row>
    <row r="9883" spans="1:9" ht="51" customHeight="1" x14ac:dyDescent="0.25">
      <c r="A9883" s="200">
        <v>44075</v>
      </c>
      <c r="B9883" s="37" t="s">
        <v>2581</v>
      </c>
      <c r="C9883" s="23">
        <v>78</v>
      </c>
      <c r="D9883" s="49" t="s">
        <v>25553</v>
      </c>
      <c r="E9883" s="49" t="s">
        <v>8132</v>
      </c>
      <c r="F9883" s="50" t="s">
        <v>25554</v>
      </c>
      <c r="G9883" s="217">
        <v>1187424.57</v>
      </c>
      <c r="H9883" s="212">
        <v>59371.23</v>
      </c>
      <c r="I9883" s="212">
        <v>1246795.8</v>
      </c>
    </row>
    <row r="9884" spans="1:9" ht="51" customHeight="1" x14ac:dyDescent="0.25">
      <c r="A9884" s="200">
        <v>44075</v>
      </c>
      <c r="B9884" s="37" t="s">
        <v>2581</v>
      </c>
      <c r="C9884" s="23">
        <v>78</v>
      </c>
      <c r="D9884" s="49" t="s">
        <v>25555</v>
      </c>
      <c r="E9884" s="49" t="s">
        <v>25556</v>
      </c>
      <c r="F9884" s="50" t="s">
        <v>25557</v>
      </c>
      <c r="G9884" s="217">
        <v>2604233.6</v>
      </c>
      <c r="H9884" s="212">
        <v>0</v>
      </c>
      <c r="I9884" s="212">
        <v>2604233.6</v>
      </c>
    </row>
    <row r="9885" spans="1:9" ht="51" customHeight="1" x14ac:dyDescent="0.25">
      <c r="A9885" s="200">
        <v>44075</v>
      </c>
      <c r="B9885" s="37" t="s">
        <v>2581</v>
      </c>
      <c r="C9885" s="23">
        <v>78</v>
      </c>
      <c r="D9885" s="49" t="s">
        <v>25558</v>
      </c>
      <c r="E9885" s="49" t="s">
        <v>25559</v>
      </c>
      <c r="F9885" s="50" t="s">
        <v>25560</v>
      </c>
      <c r="G9885" s="217">
        <v>1268104.6599999999</v>
      </c>
      <c r="H9885" s="212">
        <v>0</v>
      </c>
      <c r="I9885" s="212">
        <v>1268104.6599999999</v>
      </c>
    </row>
    <row r="9886" spans="1:9" ht="51" customHeight="1" x14ac:dyDescent="0.25">
      <c r="A9886" s="200">
        <v>44075</v>
      </c>
      <c r="B9886" s="37" t="s">
        <v>2581</v>
      </c>
      <c r="C9886" s="23">
        <v>78</v>
      </c>
      <c r="D9886" s="49" t="s">
        <v>25561</v>
      </c>
      <c r="E9886" s="49" t="s">
        <v>25562</v>
      </c>
      <c r="F9886" s="50" t="s">
        <v>25563</v>
      </c>
      <c r="G9886" s="217">
        <v>1525479.6</v>
      </c>
      <c r="H9886" s="212">
        <v>0</v>
      </c>
      <c r="I9886" s="212">
        <v>1525479.6</v>
      </c>
    </row>
    <row r="9887" spans="1:9" ht="51" customHeight="1" x14ac:dyDescent="0.25">
      <c r="A9887" s="200">
        <v>44075</v>
      </c>
      <c r="B9887" s="37" t="s">
        <v>2581</v>
      </c>
      <c r="C9887" s="23">
        <v>78</v>
      </c>
      <c r="D9887" s="49" t="s">
        <v>25564</v>
      </c>
      <c r="E9887" s="49" t="s">
        <v>25565</v>
      </c>
      <c r="F9887" s="50" t="s">
        <v>25566</v>
      </c>
      <c r="G9887" s="217">
        <v>2595640.87</v>
      </c>
      <c r="H9887" s="212">
        <v>0</v>
      </c>
      <c r="I9887" s="212">
        <v>2595640.87</v>
      </c>
    </row>
    <row r="9888" spans="1:9" ht="51" customHeight="1" x14ac:dyDescent="0.25">
      <c r="A9888" s="200">
        <v>44082</v>
      </c>
      <c r="B9888" s="37" t="s">
        <v>2582</v>
      </c>
      <c r="C9888" s="23">
        <v>51</v>
      </c>
      <c r="D9888" s="49" t="s">
        <v>25567</v>
      </c>
      <c r="E9888" s="49" t="s">
        <v>7036</v>
      </c>
      <c r="F9888" s="50" t="s">
        <v>25568</v>
      </c>
      <c r="G9888" s="217">
        <v>2487380.21</v>
      </c>
      <c r="H9888" s="212">
        <v>146316.48000000001</v>
      </c>
      <c r="I9888" s="212">
        <v>2633696.69</v>
      </c>
    </row>
    <row r="9889" spans="1:9" ht="51" customHeight="1" x14ac:dyDescent="0.25">
      <c r="A9889" s="200">
        <v>44082</v>
      </c>
      <c r="B9889" s="37" t="s">
        <v>8437</v>
      </c>
      <c r="C9889" s="23">
        <v>53</v>
      </c>
      <c r="D9889" s="49" t="s">
        <v>25569</v>
      </c>
      <c r="E9889" s="49" t="s">
        <v>9601</v>
      </c>
      <c r="F9889" s="50" t="s">
        <v>25570</v>
      </c>
      <c r="G9889" s="217">
        <v>765618.49</v>
      </c>
      <c r="H9889" s="212">
        <v>0</v>
      </c>
      <c r="I9889" s="212">
        <v>765618.49</v>
      </c>
    </row>
    <row r="9890" spans="1:9" ht="51" customHeight="1" x14ac:dyDescent="0.25">
      <c r="A9890" s="200">
        <v>44082</v>
      </c>
      <c r="B9890" s="37" t="s">
        <v>8437</v>
      </c>
      <c r="C9890" s="23">
        <v>53</v>
      </c>
      <c r="D9890" s="49" t="s">
        <v>25571</v>
      </c>
      <c r="E9890" s="49" t="s">
        <v>12208</v>
      </c>
      <c r="F9890" s="50" t="s">
        <v>25572</v>
      </c>
      <c r="G9890" s="217">
        <v>1920674.67</v>
      </c>
      <c r="H9890" s="212">
        <v>0</v>
      </c>
      <c r="I9890" s="212">
        <v>1920674.67</v>
      </c>
    </row>
    <row r="9891" spans="1:9" ht="51" customHeight="1" x14ac:dyDescent="0.25">
      <c r="A9891" s="200">
        <v>44082</v>
      </c>
      <c r="B9891" s="37" t="s">
        <v>8437</v>
      </c>
      <c r="C9891" s="23">
        <v>53</v>
      </c>
      <c r="D9891" s="49" t="s">
        <v>25573</v>
      </c>
      <c r="E9891" s="49" t="s">
        <v>1820</v>
      </c>
      <c r="F9891" s="50" t="s">
        <v>25574</v>
      </c>
      <c r="G9891" s="217">
        <v>2063322.11</v>
      </c>
      <c r="H9891" s="212">
        <v>0</v>
      </c>
      <c r="I9891" s="212">
        <v>2063322.11</v>
      </c>
    </row>
    <row r="9892" spans="1:9" ht="51" customHeight="1" x14ac:dyDescent="0.25">
      <c r="A9892" s="200">
        <v>44082</v>
      </c>
      <c r="B9892" s="37" t="s">
        <v>8437</v>
      </c>
      <c r="C9892" s="23">
        <v>53</v>
      </c>
      <c r="D9892" s="49" t="s">
        <v>25575</v>
      </c>
      <c r="E9892" s="49" t="s">
        <v>7942</v>
      </c>
      <c r="F9892" s="50" t="s">
        <v>25576</v>
      </c>
      <c r="G9892" s="217">
        <v>1852500</v>
      </c>
      <c r="H9892" s="212">
        <v>0</v>
      </c>
      <c r="I9892" s="212">
        <v>1852500</v>
      </c>
    </row>
    <row r="9893" spans="1:9" ht="51" customHeight="1" x14ac:dyDescent="0.25">
      <c r="A9893" s="200">
        <v>44082</v>
      </c>
      <c r="B9893" s="37" t="s">
        <v>8437</v>
      </c>
      <c r="C9893" s="23">
        <v>53</v>
      </c>
      <c r="D9893" s="49" t="s">
        <v>25577</v>
      </c>
      <c r="E9893" s="49" t="s">
        <v>25578</v>
      </c>
      <c r="F9893" s="50" t="s">
        <v>25579</v>
      </c>
      <c r="G9893" s="217">
        <v>3689938.54</v>
      </c>
      <c r="H9893" s="212">
        <v>0</v>
      </c>
      <c r="I9893" s="212">
        <v>3689938.54</v>
      </c>
    </row>
    <row r="9894" spans="1:9" ht="51" customHeight="1" x14ac:dyDescent="0.25">
      <c r="A9894" s="200">
        <v>44082</v>
      </c>
      <c r="B9894" s="37" t="s">
        <v>8437</v>
      </c>
      <c r="C9894" s="23">
        <v>62</v>
      </c>
      <c r="D9894" s="49" t="s">
        <v>25580</v>
      </c>
      <c r="E9894" s="49" t="s">
        <v>25581</v>
      </c>
      <c r="F9894" s="50" t="s">
        <v>25582</v>
      </c>
      <c r="G9894" s="217">
        <v>432705.05</v>
      </c>
      <c r="H9894" s="212">
        <v>0</v>
      </c>
      <c r="I9894" s="212">
        <v>432705.05</v>
      </c>
    </row>
    <row r="9895" spans="1:9" ht="51" customHeight="1" x14ac:dyDescent="0.25">
      <c r="A9895" s="200">
        <v>44082</v>
      </c>
      <c r="B9895" s="37" t="s">
        <v>8437</v>
      </c>
      <c r="C9895" s="23">
        <v>62</v>
      </c>
      <c r="D9895" s="49" t="s">
        <v>25583</v>
      </c>
      <c r="E9895" s="49" t="s">
        <v>25584</v>
      </c>
      <c r="F9895" s="50" t="s">
        <v>25585</v>
      </c>
      <c r="G9895" s="217">
        <v>2849734</v>
      </c>
      <c r="H9895" s="212">
        <v>0</v>
      </c>
      <c r="I9895" s="212">
        <v>2849734</v>
      </c>
    </row>
    <row r="9896" spans="1:9" ht="51" customHeight="1" x14ac:dyDescent="0.25">
      <c r="A9896" s="200">
        <v>44082</v>
      </c>
      <c r="B9896" s="37" t="s">
        <v>8437</v>
      </c>
      <c r="C9896" s="23">
        <v>65</v>
      </c>
      <c r="D9896" s="49" t="s">
        <v>25586</v>
      </c>
      <c r="E9896" s="49" t="s">
        <v>25587</v>
      </c>
      <c r="F9896" s="50" t="s">
        <v>25588</v>
      </c>
      <c r="G9896" s="217">
        <v>2848343.79</v>
      </c>
      <c r="H9896" s="212">
        <v>0</v>
      </c>
      <c r="I9896" s="212">
        <v>2848343.79</v>
      </c>
    </row>
    <row r="9897" spans="1:9" ht="51" customHeight="1" x14ac:dyDescent="0.25">
      <c r="A9897" s="200">
        <v>44082</v>
      </c>
      <c r="B9897" s="37" t="s">
        <v>8437</v>
      </c>
      <c r="C9897" s="23">
        <v>68</v>
      </c>
      <c r="D9897" s="49" t="s">
        <v>25589</v>
      </c>
      <c r="E9897" s="49" t="s">
        <v>25590</v>
      </c>
      <c r="F9897" s="50" t="s">
        <v>25591</v>
      </c>
      <c r="G9897" s="217">
        <v>2772171.25</v>
      </c>
      <c r="H9897" s="212">
        <v>0</v>
      </c>
      <c r="I9897" s="212">
        <v>2772171.25</v>
      </c>
    </row>
    <row r="9898" spans="1:9" ht="51" customHeight="1" x14ac:dyDescent="0.25">
      <c r="A9898" s="200">
        <v>44082</v>
      </c>
      <c r="B9898" s="37" t="s">
        <v>8437</v>
      </c>
      <c r="C9898" s="23">
        <v>68</v>
      </c>
      <c r="D9898" s="49" t="s">
        <v>25592</v>
      </c>
      <c r="E9898" s="49" t="s">
        <v>25593</v>
      </c>
      <c r="F9898" s="50" t="s">
        <v>25594</v>
      </c>
      <c r="G9898" s="217">
        <v>944211.65</v>
      </c>
      <c r="H9898" s="212">
        <v>0</v>
      </c>
      <c r="I9898" s="212">
        <v>944211.65</v>
      </c>
    </row>
    <row r="9899" spans="1:9" ht="51" customHeight="1" x14ac:dyDescent="0.25">
      <c r="A9899" s="200">
        <v>44082</v>
      </c>
      <c r="B9899" s="37" t="s">
        <v>8437</v>
      </c>
      <c r="C9899" s="23">
        <v>68</v>
      </c>
      <c r="D9899" s="49" t="s">
        <v>25595</v>
      </c>
      <c r="E9899" s="49" t="s">
        <v>25596</v>
      </c>
      <c r="F9899" s="50" t="s">
        <v>19470</v>
      </c>
      <c r="G9899" s="217">
        <v>1490371.4</v>
      </c>
      <c r="H9899" s="212">
        <v>0</v>
      </c>
      <c r="I9899" s="212">
        <v>1490371.4</v>
      </c>
    </row>
    <row r="9900" spans="1:9" ht="51" customHeight="1" x14ac:dyDescent="0.25">
      <c r="A9900" s="200">
        <v>44082</v>
      </c>
      <c r="B9900" s="37" t="s">
        <v>8437</v>
      </c>
      <c r="C9900" s="23">
        <v>68</v>
      </c>
      <c r="D9900" s="49" t="s">
        <v>25597</v>
      </c>
      <c r="E9900" s="49" t="s">
        <v>2968</v>
      </c>
      <c r="F9900" s="50" t="s">
        <v>25598</v>
      </c>
      <c r="G9900" s="217">
        <v>1298377.53</v>
      </c>
      <c r="H9900" s="212">
        <v>0</v>
      </c>
      <c r="I9900" s="212">
        <v>1298377.53</v>
      </c>
    </row>
    <row r="9901" spans="1:9" ht="51" customHeight="1" x14ac:dyDescent="0.25">
      <c r="A9901" s="200">
        <v>44082</v>
      </c>
      <c r="B9901" s="37" t="s">
        <v>8437</v>
      </c>
      <c r="C9901" s="23">
        <v>68</v>
      </c>
      <c r="D9901" s="49" t="s">
        <v>25599</v>
      </c>
      <c r="E9901" s="49" t="s">
        <v>25600</v>
      </c>
      <c r="F9901" s="50" t="s">
        <v>9140</v>
      </c>
      <c r="G9901" s="217">
        <v>1246680.96</v>
      </c>
      <c r="H9901" s="212">
        <v>0</v>
      </c>
      <c r="I9901" s="212">
        <v>1246680.96</v>
      </c>
    </row>
    <row r="9902" spans="1:9" ht="51" customHeight="1" x14ac:dyDescent="0.25">
      <c r="A9902" s="200">
        <v>44082</v>
      </c>
      <c r="B9902" s="37" t="s">
        <v>8437</v>
      </c>
      <c r="C9902" s="23">
        <v>68</v>
      </c>
      <c r="D9902" s="49" t="s">
        <v>25601</v>
      </c>
      <c r="E9902" s="49" t="s">
        <v>21446</v>
      </c>
      <c r="F9902" s="50" t="s">
        <v>25602</v>
      </c>
      <c r="G9902" s="217">
        <v>3699945.05</v>
      </c>
      <c r="H9902" s="212">
        <v>0</v>
      </c>
      <c r="I9902" s="212">
        <v>3699945.05</v>
      </c>
    </row>
    <row r="9903" spans="1:9" ht="51" customHeight="1" x14ac:dyDescent="0.25">
      <c r="A9903" s="200">
        <v>44082</v>
      </c>
      <c r="B9903" s="37" t="s">
        <v>8437</v>
      </c>
      <c r="C9903" s="23">
        <v>68</v>
      </c>
      <c r="D9903" s="49" t="s">
        <v>25603</v>
      </c>
      <c r="E9903" s="49" t="s">
        <v>3229</v>
      </c>
      <c r="F9903" s="50" t="s">
        <v>25604</v>
      </c>
      <c r="G9903" s="217">
        <v>1899643.17</v>
      </c>
      <c r="H9903" s="212">
        <v>0</v>
      </c>
      <c r="I9903" s="212">
        <v>1899643.17</v>
      </c>
    </row>
    <row r="9904" spans="1:9" ht="51" customHeight="1" x14ac:dyDescent="0.25">
      <c r="A9904" s="200">
        <v>44082</v>
      </c>
      <c r="B9904" s="37" t="s">
        <v>2576</v>
      </c>
      <c r="C9904" s="23">
        <v>75</v>
      </c>
      <c r="D9904" s="49" t="s">
        <v>25605</v>
      </c>
      <c r="E9904" s="49" t="s">
        <v>4368</v>
      </c>
      <c r="F9904" s="50" t="s">
        <v>25606</v>
      </c>
      <c r="G9904" s="217">
        <v>31353324.010000002</v>
      </c>
      <c r="H9904" s="212">
        <v>0</v>
      </c>
      <c r="I9904" s="212">
        <v>31353324.010000002</v>
      </c>
    </row>
    <row r="9905" spans="1:9" ht="51" customHeight="1" x14ac:dyDescent="0.25">
      <c r="A9905" s="200">
        <v>44082</v>
      </c>
      <c r="B9905" s="37" t="s">
        <v>2581</v>
      </c>
      <c r="C9905" s="23">
        <v>78</v>
      </c>
      <c r="D9905" s="49" t="s">
        <v>25607</v>
      </c>
      <c r="E9905" s="49" t="s">
        <v>25608</v>
      </c>
      <c r="F9905" s="50" t="s">
        <v>25609</v>
      </c>
      <c r="G9905" s="217">
        <v>4654867.5</v>
      </c>
      <c r="H9905" s="212">
        <v>0</v>
      </c>
      <c r="I9905" s="212">
        <v>4654867.5</v>
      </c>
    </row>
    <row r="9906" spans="1:9" ht="51" customHeight="1" x14ac:dyDescent="0.25">
      <c r="A9906" s="200">
        <v>44082</v>
      </c>
      <c r="B9906" s="37" t="s">
        <v>2581</v>
      </c>
      <c r="C9906" s="23">
        <v>78</v>
      </c>
      <c r="D9906" s="49" t="s">
        <v>25610</v>
      </c>
      <c r="E9906" s="49" t="s">
        <v>25611</v>
      </c>
      <c r="F9906" s="50" t="s">
        <v>25612</v>
      </c>
      <c r="G9906" s="217">
        <v>3494166.3</v>
      </c>
      <c r="H9906" s="212">
        <v>0</v>
      </c>
      <c r="I9906" s="212">
        <v>3494166.3</v>
      </c>
    </row>
    <row r="9907" spans="1:9" ht="51" customHeight="1" x14ac:dyDescent="0.25">
      <c r="A9907" s="200">
        <v>44082</v>
      </c>
      <c r="B9907" s="37" t="s">
        <v>2581</v>
      </c>
      <c r="C9907" s="23">
        <v>78</v>
      </c>
      <c r="D9907" s="49" t="s">
        <v>25613</v>
      </c>
      <c r="E9907" s="49" t="s">
        <v>25614</v>
      </c>
      <c r="F9907" s="50" t="s">
        <v>25615</v>
      </c>
      <c r="G9907" s="217">
        <v>10243451.16</v>
      </c>
      <c r="H9907" s="212">
        <v>0</v>
      </c>
      <c r="I9907" s="212">
        <v>10243451.16</v>
      </c>
    </row>
    <row r="9908" spans="1:9" ht="51" customHeight="1" x14ac:dyDescent="0.25">
      <c r="A9908" s="200">
        <v>44082</v>
      </c>
      <c r="B9908" s="37" t="s">
        <v>2581</v>
      </c>
      <c r="C9908" s="23">
        <v>78</v>
      </c>
      <c r="D9908" s="49" t="s">
        <v>25616</v>
      </c>
      <c r="E9908" s="49" t="s">
        <v>25617</v>
      </c>
      <c r="F9908" s="50" t="s">
        <v>25618</v>
      </c>
      <c r="G9908" s="217">
        <v>3672386.31</v>
      </c>
      <c r="H9908" s="212">
        <v>0</v>
      </c>
      <c r="I9908" s="212">
        <v>3672386.31</v>
      </c>
    </row>
    <row r="9909" spans="1:9" ht="51" customHeight="1" x14ac:dyDescent="0.25">
      <c r="A9909" s="200">
        <v>44082</v>
      </c>
      <c r="B9909" s="37" t="s">
        <v>2581</v>
      </c>
      <c r="C9909" s="23">
        <v>78</v>
      </c>
      <c r="D9909" s="49" t="s">
        <v>25619</v>
      </c>
      <c r="E9909" s="49" t="s">
        <v>25620</v>
      </c>
      <c r="F9909" s="50" t="s">
        <v>25621</v>
      </c>
      <c r="G9909" s="217">
        <v>3651538.68</v>
      </c>
      <c r="H9909" s="212">
        <v>0</v>
      </c>
      <c r="I9909" s="212">
        <v>3651538.68</v>
      </c>
    </row>
    <row r="9910" spans="1:9" ht="51" customHeight="1" x14ac:dyDescent="0.25">
      <c r="A9910" s="200">
        <v>44082</v>
      </c>
      <c r="B9910" s="37" t="s">
        <v>2581</v>
      </c>
      <c r="C9910" s="23">
        <v>78</v>
      </c>
      <c r="D9910" s="49" t="s">
        <v>25622</v>
      </c>
      <c r="E9910" s="49" t="s">
        <v>25623</v>
      </c>
      <c r="F9910" s="50" t="s">
        <v>25624</v>
      </c>
      <c r="G9910" s="217">
        <v>2215424.89</v>
      </c>
      <c r="H9910" s="212">
        <v>0</v>
      </c>
      <c r="I9910" s="212">
        <v>2215424.89</v>
      </c>
    </row>
    <row r="9911" spans="1:9" ht="51" customHeight="1" x14ac:dyDescent="0.25">
      <c r="A9911" s="200">
        <v>44082</v>
      </c>
      <c r="B9911" s="37" t="s">
        <v>2581</v>
      </c>
      <c r="C9911" s="23">
        <v>78</v>
      </c>
      <c r="D9911" s="49" t="s">
        <v>25625</v>
      </c>
      <c r="E9911" s="49" t="s">
        <v>25626</v>
      </c>
      <c r="F9911" s="50" t="s">
        <v>25627</v>
      </c>
      <c r="G9911" s="217">
        <v>1461882.6</v>
      </c>
      <c r="H9911" s="212">
        <v>0</v>
      </c>
      <c r="I9911" s="212">
        <v>1461882.6</v>
      </c>
    </row>
    <row r="9912" spans="1:9" ht="51" customHeight="1" x14ac:dyDescent="0.25">
      <c r="A9912" s="200">
        <v>44082</v>
      </c>
      <c r="B9912" s="37" t="s">
        <v>2581</v>
      </c>
      <c r="C9912" s="23">
        <v>78</v>
      </c>
      <c r="D9912" s="49" t="s">
        <v>25628</v>
      </c>
      <c r="E9912" s="49" t="s">
        <v>25629</v>
      </c>
      <c r="F9912" s="50" t="s">
        <v>25630</v>
      </c>
      <c r="G9912" s="217">
        <v>6424601.6500000004</v>
      </c>
      <c r="H9912" s="212">
        <v>0</v>
      </c>
      <c r="I9912" s="212">
        <v>6424601.6500000004</v>
      </c>
    </row>
    <row r="9913" spans="1:9" ht="51" customHeight="1" x14ac:dyDescent="0.25">
      <c r="A9913" s="200">
        <v>44082</v>
      </c>
      <c r="B9913" s="37" t="s">
        <v>2581</v>
      </c>
      <c r="C9913" s="23">
        <v>78</v>
      </c>
      <c r="D9913" s="49" t="s">
        <v>25631</v>
      </c>
      <c r="E9913" s="49" t="s">
        <v>25632</v>
      </c>
      <c r="F9913" s="50" t="s">
        <v>25633</v>
      </c>
      <c r="G9913" s="217">
        <v>689683.2</v>
      </c>
      <c r="H9913" s="212">
        <v>0</v>
      </c>
      <c r="I9913" s="212">
        <v>689683.2</v>
      </c>
    </row>
    <row r="9914" spans="1:9" ht="51" customHeight="1" x14ac:dyDescent="0.25">
      <c r="A9914" s="200">
        <v>44082</v>
      </c>
      <c r="B9914" s="37" t="s">
        <v>2581</v>
      </c>
      <c r="C9914" s="23">
        <v>78</v>
      </c>
      <c r="D9914" s="49" t="s">
        <v>25634</v>
      </c>
      <c r="E9914" s="49" t="s">
        <v>25635</v>
      </c>
      <c r="F9914" s="50" t="s">
        <v>25636</v>
      </c>
      <c r="G9914" s="217">
        <v>755566.86</v>
      </c>
      <c r="H9914" s="212">
        <v>0</v>
      </c>
      <c r="I9914" s="212">
        <v>755566.86</v>
      </c>
    </row>
    <row r="9915" spans="1:9" ht="51" customHeight="1" x14ac:dyDescent="0.25">
      <c r="A9915" s="200">
        <v>44082</v>
      </c>
      <c r="B9915" s="37" t="s">
        <v>2581</v>
      </c>
      <c r="C9915" s="23">
        <v>78</v>
      </c>
      <c r="D9915" s="49" t="s">
        <v>25637</v>
      </c>
      <c r="E9915" s="49" t="s">
        <v>25638</v>
      </c>
      <c r="F9915" s="50" t="s">
        <v>25639</v>
      </c>
      <c r="G9915" s="217">
        <v>3461142.47</v>
      </c>
      <c r="H9915" s="212">
        <v>0</v>
      </c>
      <c r="I9915" s="212">
        <v>3461142.47</v>
      </c>
    </row>
    <row r="9916" spans="1:9" ht="51" customHeight="1" x14ac:dyDescent="0.25">
      <c r="A9916" s="200">
        <v>44082</v>
      </c>
      <c r="B9916" s="37" t="s">
        <v>2581</v>
      </c>
      <c r="C9916" s="23">
        <v>78</v>
      </c>
      <c r="D9916" s="49" t="s">
        <v>25640</v>
      </c>
      <c r="E9916" s="49" t="s">
        <v>25641</v>
      </c>
      <c r="F9916" s="50" t="s">
        <v>25642</v>
      </c>
      <c r="G9916" s="217">
        <v>510000</v>
      </c>
      <c r="H9916" s="212">
        <v>0</v>
      </c>
      <c r="I9916" s="212">
        <v>510000</v>
      </c>
    </row>
    <row r="9917" spans="1:9" ht="51" customHeight="1" x14ac:dyDescent="0.25">
      <c r="A9917" s="200">
        <v>44082</v>
      </c>
      <c r="B9917" s="37" t="s">
        <v>2581</v>
      </c>
      <c r="C9917" s="23">
        <v>78</v>
      </c>
      <c r="D9917" s="49" t="s">
        <v>25643</v>
      </c>
      <c r="E9917" s="49" t="s">
        <v>25644</v>
      </c>
      <c r="F9917" s="50" t="s">
        <v>25645</v>
      </c>
      <c r="G9917" s="217">
        <v>979454.61</v>
      </c>
      <c r="H9917" s="212">
        <v>0</v>
      </c>
      <c r="I9917" s="212">
        <v>979454.61</v>
      </c>
    </row>
    <row r="9918" spans="1:9" ht="51" customHeight="1" x14ac:dyDescent="0.25">
      <c r="A9918" s="200">
        <v>44082</v>
      </c>
      <c r="B9918" s="37" t="s">
        <v>2581</v>
      </c>
      <c r="C9918" s="23">
        <v>78</v>
      </c>
      <c r="D9918" s="49" t="s">
        <v>25646</v>
      </c>
      <c r="E9918" s="49" t="s">
        <v>25647</v>
      </c>
      <c r="F9918" s="50" t="s">
        <v>25648</v>
      </c>
      <c r="G9918" s="217">
        <v>5712814.7999999998</v>
      </c>
      <c r="H9918" s="212">
        <v>0</v>
      </c>
      <c r="I9918" s="212">
        <v>5712814.7999999998</v>
      </c>
    </row>
    <row r="9919" spans="1:9" ht="51" customHeight="1" x14ac:dyDescent="0.25">
      <c r="A9919" s="200">
        <v>44082</v>
      </c>
      <c r="B9919" s="37" t="s">
        <v>2581</v>
      </c>
      <c r="C9919" s="23">
        <v>78</v>
      </c>
      <c r="D9919" s="49" t="s">
        <v>25649</v>
      </c>
      <c r="E9919" s="49" t="s">
        <v>25650</v>
      </c>
      <c r="F9919" s="50" t="s">
        <v>25651</v>
      </c>
      <c r="G9919" s="217">
        <v>2534663.08</v>
      </c>
      <c r="H9919" s="212">
        <v>0</v>
      </c>
      <c r="I9919" s="212">
        <v>2534663.08</v>
      </c>
    </row>
    <row r="9920" spans="1:9" ht="51" customHeight="1" x14ac:dyDescent="0.25">
      <c r="A9920" s="200">
        <v>44082</v>
      </c>
      <c r="B9920" s="37" t="s">
        <v>2581</v>
      </c>
      <c r="C9920" s="23">
        <v>78</v>
      </c>
      <c r="D9920" s="49" t="s">
        <v>25652</v>
      </c>
      <c r="E9920" s="49" t="s">
        <v>25653</v>
      </c>
      <c r="F9920" s="50" t="s">
        <v>25654</v>
      </c>
      <c r="G9920" s="217">
        <v>7043901.9000000004</v>
      </c>
      <c r="H9920" s="212">
        <v>0</v>
      </c>
      <c r="I9920" s="212">
        <v>7043901.9000000004</v>
      </c>
    </row>
    <row r="9921" spans="1:9" ht="51" customHeight="1" x14ac:dyDescent="0.25">
      <c r="A9921" s="200">
        <v>44082</v>
      </c>
      <c r="B9921" s="37" t="s">
        <v>2581</v>
      </c>
      <c r="C9921" s="23">
        <v>78</v>
      </c>
      <c r="D9921" s="49" t="s">
        <v>25655</v>
      </c>
      <c r="E9921" s="49" t="s">
        <v>25656</v>
      </c>
      <c r="F9921" s="50" t="s">
        <v>25657</v>
      </c>
      <c r="G9921" s="217">
        <v>942900</v>
      </c>
      <c r="H9921" s="212">
        <v>0</v>
      </c>
      <c r="I9921" s="212">
        <v>942900</v>
      </c>
    </row>
    <row r="9922" spans="1:9" ht="51" customHeight="1" x14ac:dyDescent="0.25">
      <c r="A9922" s="200">
        <v>44082</v>
      </c>
      <c r="B9922" s="37" t="s">
        <v>2581</v>
      </c>
      <c r="C9922" s="23">
        <v>78</v>
      </c>
      <c r="D9922" s="49" t="s">
        <v>25658</v>
      </c>
      <c r="E9922" s="49" t="s">
        <v>25659</v>
      </c>
      <c r="F9922" s="50" t="s">
        <v>25660</v>
      </c>
      <c r="G9922" s="217">
        <v>2351143.2000000002</v>
      </c>
      <c r="H9922" s="212">
        <v>0</v>
      </c>
      <c r="I9922" s="212">
        <v>2351143.2000000002</v>
      </c>
    </row>
    <row r="9923" spans="1:9" ht="51" customHeight="1" x14ac:dyDescent="0.25">
      <c r="A9923" s="200">
        <v>44082</v>
      </c>
      <c r="B9923" s="37" t="s">
        <v>2581</v>
      </c>
      <c r="C9923" s="23">
        <v>78</v>
      </c>
      <c r="D9923" s="49" t="s">
        <v>25661</v>
      </c>
      <c r="E9923" s="49" t="s">
        <v>25662</v>
      </c>
      <c r="F9923" s="50" t="s">
        <v>25663</v>
      </c>
      <c r="G9923" s="217">
        <v>1792860</v>
      </c>
      <c r="H9923" s="212">
        <v>0</v>
      </c>
      <c r="I9923" s="212">
        <v>1792860</v>
      </c>
    </row>
    <row r="9924" spans="1:9" ht="51" customHeight="1" x14ac:dyDescent="0.25">
      <c r="A9924" s="200">
        <v>44082</v>
      </c>
      <c r="B9924" s="37" t="s">
        <v>2581</v>
      </c>
      <c r="C9924" s="23">
        <v>78</v>
      </c>
      <c r="D9924" s="49" t="s">
        <v>25664</v>
      </c>
      <c r="E9924" s="49" t="s">
        <v>25665</v>
      </c>
      <c r="F9924" s="50" t="s">
        <v>25666</v>
      </c>
      <c r="G9924" s="217">
        <v>819742.95</v>
      </c>
      <c r="H9924" s="212">
        <v>0</v>
      </c>
      <c r="I9924" s="212">
        <v>819742.95</v>
      </c>
    </row>
    <row r="9925" spans="1:9" ht="51" customHeight="1" x14ac:dyDescent="0.25">
      <c r="A9925" s="200">
        <v>44082</v>
      </c>
      <c r="B9925" s="37" t="s">
        <v>2581</v>
      </c>
      <c r="C9925" s="23">
        <v>78</v>
      </c>
      <c r="D9925" s="49" t="s">
        <v>25667</v>
      </c>
      <c r="E9925" s="49" t="s">
        <v>25668</v>
      </c>
      <c r="F9925" s="50" t="s">
        <v>25669</v>
      </c>
      <c r="G9925" s="217">
        <v>659932.57999999996</v>
      </c>
      <c r="H9925" s="212">
        <v>0</v>
      </c>
      <c r="I9925" s="212">
        <v>659932.57999999996</v>
      </c>
    </row>
    <row r="9926" spans="1:9" ht="51" customHeight="1" x14ac:dyDescent="0.25">
      <c r="A9926" s="200">
        <v>44082</v>
      </c>
      <c r="B9926" s="37" t="s">
        <v>2581</v>
      </c>
      <c r="C9926" s="23">
        <v>78</v>
      </c>
      <c r="D9926" s="49" t="s">
        <v>25670</v>
      </c>
      <c r="E9926" s="49" t="s">
        <v>25671</v>
      </c>
      <c r="F9926" s="50" t="s">
        <v>25672</v>
      </c>
      <c r="G9926" s="217">
        <v>3322618.87</v>
      </c>
      <c r="H9926" s="212">
        <v>0</v>
      </c>
      <c r="I9926" s="212">
        <v>3322618.87</v>
      </c>
    </row>
    <row r="9927" spans="1:9" ht="51" customHeight="1" x14ac:dyDescent="0.25">
      <c r="A9927" s="200">
        <v>44082</v>
      </c>
      <c r="B9927" s="37" t="s">
        <v>2581</v>
      </c>
      <c r="C9927" s="23">
        <v>78</v>
      </c>
      <c r="D9927" s="49" t="s">
        <v>25673</v>
      </c>
      <c r="E9927" s="49" t="s">
        <v>25674</v>
      </c>
      <c r="F9927" s="50" t="s">
        <v>25675</v>
      </c>
      <c r="G9927" s="217">
        <v>1797251.28</v>
      </c>
      <c r="H9927" s="212">
        <v>0</v>
      </c>
      <c r="I9927" s="212">
        <v>1797251.28</v>
      </c>
    </row>
    <row r="9928" spans="1:9" ht="51" customHeight="1" x14ac:dyDescent="0.25">
      <c r="A9928" s="200">
        <v>44082</v>
      </c>
      <c r="B9928" s="37" t="s">
        <v>2581</v>
      </c>
      <c r="C9928" s="23">
        <v>78</v>
      </c>
      <c r="D9928" s="49" t="s">
        <v>25676</v>
      </c>
      <c r="E9928" s="49" t="s">
        <v>25677</v>
      </c>
      <c r="F9928" s="50" t="s">
        <v>25678</v>
      </c>
      <c r="G9928" s="217">
        <v>1512975.6</v>
      </c>
      <c r="H9928" s="212">
        <v>75648.78</v>
      </c>
      <c r="I9928" s="212">
        <v>1588624.38</v>
      </c>
    </row>
    <row r="9929" spans="1:9" ht="51" customHeight="1" x14ac:dyDescent="0.25">
      <c r="A9929" s="200">
        <v>44082</v>
      </c>
      <c r="B9929" s="37" t="s">
        <v>2581</v>
      </c>
      <c r="C9929" s="23">
        <v>78</v>
      </c>
      <c r="D9929" s="49" t="s">
        <v>25679</v>
      </c>
      <c r="E9929" s="49" t="s">
        <v>8219</v>
      </c>
      <c r="F9929" s="50" t="s">
        <v>25680</v>
      </c>
      <c r="G9929" s="217">
        <v>1966043.4</v>
      </c>
      <c r="H9929" s="212">
        <v>98302.17</v>
      </c>
      <c r="I9929" s="212">
        <v>2064345.57</v>
      </c>
    </row>
    <row r="9930" spans="1:9" ht="51" customHeight="1" x14ac:dyDescent="0.25">
      <c r="A9930" s="200">
        <v>44082</v>
      </c>
      <c r="B9930" s="37" t="s">
        <v>2581</v>
      </c>
      <c r="C9930" s="23">
        <v>78</v>
      </c>
      <c r="D9930" s="49" t="s">
        <v>25681</v>
      </c>
      <c r="E9930" s="49" t="s">
        <v>25682</v>
      </c>
      <c r="F9930" s="50" t="s">
        <v>25683</v>
      </c>
      <c r="G9930" s="217">
        <v>2101505.56</v>
      </c>
      <c r="H9930" s="212">
        <v>0</v>
      </c>
      <c r="I9930" s="212">
        <v>2101505.56</v>
      </c>
    </row>
    <row r="9931" spans="1:9" ht="51" customHeight="1" x14ac:dyDescent="0.25">
      <c r="A9931" s="200">
        <v>44082</v>
      </c>
      <c r="B9931" s="37" t="s">
        <v>2581</v>
      </c>
      <c r="C9931" s="23">
        <v>78</v>
      </c>
      <c r="D9931" s="49" t="s">
        <v>25684</v>
      </c>
      <c r="E9931" s="49" t="s">
        <v>19226</v>
      </c>
      <c r="F9931" s="50" t="s">
        <v>25685</v>
      </c>
      <c r="G9931" s="217">
        <v>1626063.33</v>
      </c>
      <c r="H9931" s="212">
        <v>81303.17</v>
      </c>
      <c r="I9931" s="212">
        <v>1707366.5</v>
      </c>
    </row>
    <row r="9932" spans="1:9" ht="51" customHeight="1" x14ac:dyDescent="0.25">
      <c r="A9932" s="200">
        <v>44082</v>
      </c>
      <c r="B9932" s="37" t="s">
        <v>2581</v>
      </c>
      <c r="C9932" s="23">
        <v>78</v>
      </c>
      <c r="D9932" s="49" t="s">
        <v>25686</v>
      </c>
      <c r="E9932" s="49" t="s">
        <v>6306</v>
      </c>
      <c r="F9932" s="50" t="s">
        <v>25687</v>
      </c>
      <c r="G9932" s="217">
        <v>321487.94</v>
      </c>
      <c r="H9932" s="212">
        <v>16074.4</v>
      </c>
      <c r="I9932" s="212">
        <v>337562.34</v>
      </c>
    </row>
    <row r="9933" spans="1:9" ht="51" customHeight="1" x14ac:dyDescent="0.25">
      <c r="A9933" s="200">
        <v>44082</v>
      </c>
      <c r="B9933" s="37" t="s">
        <v>2581</v>
      </c>
      <c r="C9933" s="23">
        <v>78</v>
      </c>
      <c r="D9933" s="49" t="s">
        <v>25688</v>
      </c>
      <c r="E9933" s="49" t="s">
        <v>25689</v>
      </c>
      <c r="F9933" s="50" t="s">
        <v>25690</v>
      </c>
      <c r="G9933" s="217">
        <v>942151.51</v>
      </c>
      <c r="H9933" s="212">
        <v>0</v>
      </c>
      <c r="I9933" s="212">
        <v>942151.51</v>
      </c>
    </row>
    <row r="9934" spans="1:9" ht="51" customHeight="1" x14ac:dyDescent="0.25">
      <c r="A9934" s="200">
        <v>44082</v>
      </c>
      <c r="B9934" s="37" t="s">
        <v>2581</v>
      </c>
      <c r="C9934" s="23">
        <v>78</v>
      </c>
      <c r="D9934" s="49" t="s">
        <v>25691</v>
      </c>
      <c r="E9934" s="49" t="s">
        <v>25692</v>
      </c>
      <c r="F9934" s="50" t="s">
        <v>25693</v>
      </c>
      <c r="G9934" s="217">
        <v>4441586.05</v>
      </c>
      <c r="H9934" s="212">
        <v>0</v>
      </c>
      <c r="I9934" s="212">
        <v>4441586.05</v>
      </c>
    </row>
    <row r="9935" spans="1:9" ht="51" customHeight="1" x14ac:dyDescent="0.25">
      <c r="A9935" s="200">
        <v>44082</v>
      </c>
      <c r="B9935" s="37" t="s">
        <v>2581</v>
      </c>
      <c r="C9935" s="23">
        <v>78</v>
      </c>
      <c r="D9935" s="49" t="s">
        <v>25694</v>
      </c>
      <c r="E9935" s="49" t="s">
        <v>16816</v>
      </c>
      <c r="F9935" s="50" t="s">
        <v>25695</v>
      </c>
      <c r="G9935" s="217">
        <v>709402.74</v>
      </c>
      <c r="H9935" s="212">
        <v>0</v>
      </c>
      <c r="I9935" s="212">
        <v>709402.74</v>
      </c>
    </row>
    <row r="9936" spans="1:9" ht="51" customHeight="1" x14ac:dyDescent="0.25">
      <c r="A9936" s="200">
        <v>44082</v>
      </c>
      <c r="B9936" s="37" t="s">
        <v>2581</v>
      </c>
      <c r="C9936" s="23">
        <v>78</v>
      </c>
      <c r="D9936" s="49" t="s">
        <v>25696</v>
      </c>
      <c r="E9936" s="49" t="s">
        <v>25697</v>
      </c>
      <c r="F9936" s="50" t="s">
        <v>25698</v>
      </c>
      <c r="G9936" s="217">
        <v>687742.4</v>
      </c>
      <c r="H9936" s="212">
        <v>0</v>
      </c>
      <c r="I9936" s="212">
        <v>687742.4</v>
      </c>
    </row>
    <row r="9937" spans="1:9" ht="51" customHeight="1" x14ac:dyDescent="0.25">
      <c r="A9937" s="200">
        <v>44082</v>
      </c>
      <c r="B9937" s="37" t="s">
        <v>2581</v>
      </c>
      <c r="C9937" s="23">
        <v>78</v>
      </c>
      <c r="D9937" s="49" t="s">
        <v>25699</v>
      </c>
      <c r="E9937" s="49" t="s">
        <v>25700</v>
      </c>
      <c r="F9937" s="50" t="s">
        <v>25701</v>
      </c>
      <c r="G9937" s="217">
        <v>2837798.4</v>
      </c>
      <c r="H9937" s="212">
        <v>0</v>
      </c>
      <c r="I9937" s="212">
        <v>2837798.4</v>
      </c>
    </row>
    <row r="9938" spans="1:9" ht="51" customHeight="1" x14ac:dyDescent="0.25">
      <c r="A9938" s="200">
        <v>44082</v>
      </c>
      <c r="B9938" s="37" t="s">
        <v>2581</v>
      </c>
      <c r="C9938" s="23">
        <v>78</v>
      </c>
      <c r="D9938" s="49" t="s">
        <v>25702</v>
      </c>
      <c r="E9938" s="49" t="s">
        <v>99</v>
      </c>
      <c r="F9938" s="50" t="s">
        <v>25703</v>
      </c>
      <c r="G9938" s="217">
        <v>958942.45</v>
      </c>
      <c r="H9938" s="212">
        <v>47947.13</v>
      </c>
      <c r="I9938" s="212">
        <v>1006889.58</v>
      </c>
    </row>
    <row r="9939" spans="1:9" ht="51" customHeight="1" x14ac:dyDescent="0.25">
      <c r="A9939" s="200">
        <v>44082</v>
      </c>
      <c r="B9939" s="37" t="s">
        <v>2581</v>
      </c>
      <c r="C9939" s="23">
        <v>78</v>
      </c>
      <c r="D9939" s="49" t="s">
        <v>25704</v>
      </c>
      <c r="E9939" s="49" t="s">
        <v>24501</v>
      </c>
      <c r="F9939" s="50" t="s">
        <v>25705</v>
      </c>
      <c r="G9939" s="217">
        <v>1775170.9</v>
      </c>
      <c r="H9939" s="212">
        <v>0</v>
      </c>
      <c r="I9939" s="212">
        <v>1775170.9</v>
      </c>
    </row>
    <row r="9940" spans="1:9" ht="51" customHeight="1" x14ac:dyDescent="0.25">
      <c r="A9940" s="200">
        <v>44082</v>
      </c>
      <c r="B9940" s="37" t="s">
        <v>2581</v>
      </c>
      <c r="C9940" s="23">
        <v>78</v>
      </c>
      <c r="D9940" s="49" t="s">
        <v>25706</v>
      </c>
      <c r="E9940" s="49" t="s">
        <v>806</v>
      </c>
      <c r="F9940" s="50" t="s">
        <v>25707</v>
      </c>
      <c r="G9940" s="217">
        <v>2840215.8</v>
      </c>
      <c r="H9940" s="212">
        <v>142010.79</v>
      </c>
      <c r="I9940" s="212">
        <v>2982226.59</v>
      </c>
    </row>
    <row r="9941" spans="1:9" ht="51" customHeight="1" x14ac:dyDescent="0.25">
      <c r="A9941" s="200">
        <v>44082</v>
      </c>
      <c r="B9941" s="37" t="s">
        <v>2581</v>
      </c>
      <c r="C9941" s="23">
        <v>78</v>
      </c>
      <c r="D9941" s="49" t="s">
        <v>25708</v>
      </c>
      <c r="E9941" s="49" t="s">
        <v>25709</v>
      </c>
      <c r="F9941" s="50" t="s">
        <v>25710</v>
      </c>
      <c r="G9941" s="217">
        <v>1035101.1</v>
      </c>
      <c r="H9941" s="212">
        <v>0</v>
      </c>
      <c r="I9941" s="212">
        <v>1035101.1</v>
      </c>
    </row>
    <row r="9942" spans="1:9" ht="51" customHeight="1" x14ac:dyDescent="0.25">
      <c r="A9942" s="200">
        <v>44082</v>
      </c>
      <c r="B9942" s="37" t="s">
        <v>2581</v>
      </c>
      <c r="C9942" s="23">
        <v>78</v>
      </c>
      <c r="D9942" s="49" t="s">
        <v>25711</v>
      </c>
      <c r="E9942" s="49" t="s">
        <v>25712</v>
      </c>
      <c r="F9942" s="50" t="s">
        <v>25713</v>
      </c>
      <c r="G9942" s="217">
        <v>1567787.01</v>
      </c>
      <c r="H9942" s="212">
        <v>0</v>
      </c>
      <c r="I9942" s="212">
        <v>1567787.01</v>
      </c>
    </row>
    <row r="9943" spans="1:9" ht="51" customHeight="1" x14ac:dyDescent="0.25">
      <c r="A9943" s="200">
        <v>44082</v>
      </c>
      <c r="B9943" s="37" t="s">
        <v>2581</v>
      </c>
      <c r="C9943" s="23">
        <v>78</v>
      </c>
      <c r="D9943" s="49" t="s">
        <v>25714</v>
      </c>
      <c r="E9943" s="49" t="s">
        <v>3631</v>
      </c>
      <c r="F9943" s="50" t="s">
        <v>25715</v>
      </c>
      <c r="G9943" s="217">
        <v>6444315.1200000001</v>
      </c>
      <c r="H9943" s="212">
        <v>322215.76</v>
      </c>
      <c r="I9943" s="212">
        <v>6766530.8799999999</v>
      </c>
    </row>
    <row r="9944" spans="1:9" ht="51" customHeight="1" x14ac:dyDescent="0.25">
      <c r="A9944" s="200">
        <v>44082</v>
      </c>
      <c r="B9944" s="37" t="s">
        <v>2581</v>
      </c>
      <c r="C9944" s="23">
        <v>78</v>
      </c>
      <c r="D9944" s="49" t="s">
        <v>25716</v>
      </c>
      <c r="E9944" s="49" t="s">
        <v>25717</v>
      </c>
      <c r="F9944" s="50" t="s">
        <v>25718</v>
      </c>
      <c r="G9944" s="217">
        <v>2142620.94</v>
      </c>
      <c r="H9944" s="212">
        <v>0</v>
      </c>
      <c r="I9944" s="212">
        <v>2142620.94</v>
      </c>
    </row>
    <row r="9945" spans="1:9" ht="51" customHeight="1" x14ac:dyDescent="0.25">
      <c r="A9945" s="200">
        <v>44082</v>
      </c>
      <c r="B9945" s="37" t="s">
        <v>2581</v>
      </c>
      <c r="C9945" s="23">
        <v>78</v>
      </c>
      <c r="D9945" s="49" t="s">
        <v>25719</v>
      </c>
      <c r="E9945" s="49" t="s">
        <v>25720</v>
      </c>
      <c r="F9945" s="50" t="s">
        <v>25721</v>
      </c>
      <c r="G9945" s="217">
        <v>1107391.92</v>
      </c>
      <c r="H9945" s="212">
        <v>0</v>
      </c>
      <c r="I9945" s="212">
        <v>1107391.92</v>
      </c>
    </row>
    <row r="9946" spans="1:9" ht="51" customHeight="1" x14ac:dyDescent="0.25">
      <c r="A9946" s="200">
        <v>44082</v>
      </c>
      <c r="B9946" s="37" t="s">
        <v>2581</v>
      </c>
      <c r="C9946" s="23">
        <v>78</v>
      </c>
      <c r="D9946" s="49" t="s">
        <v>25722</v>
      </c>
      <c r="E9946" s="49" t="s">
        <v>25723</v>
      </c>
      <c r="F9946" s="50" t="s">
        <v>25031</v>
      </c>
      <c r="G9946" s="217">
        <v>10238517.810000001</v>
      </c>
      <c r="H9946" s="212">
        <v>0</v>
      </c>
      <c r="I9946" s="212">
        <v>10238517.810000001</v>
      </c>
    </row>
    <row r="9947" spans="1:9" ht="51" customHeight="1" x14ac:dyDescent="0.25">
      <c r="A9947" s="200">
        <v>44082</v>
      </c>
      <c r="B9947" s="37" t="s">
        <v>2580</v>
      </c>
      <c r="C9947" s="23">
        <v>92</v>
      </c>
      <c r="D9947" s="49" t="s">
        <v>25724</v>
      </c>
      <c r="E9947" s="49" t="s">
        <v>25725</v>
      </c>
      <c r="F9947" s="50" t="s">
        <v>25726</v>
      </c>
      <c r="G9947" s="217">
        <v>7376634.2300000004</v>
      </c>
      <c r="H9947" s="212">
        <v>433919.66</v>
      </c>
      <c r="I9947" s="212">
        <v>7810553.8899999997</v>
      </c>
    </row>
    <row r="9948" spans="1:9" ht="51" customHeight="1" x14ac:dyDescent="0.25">
      <c r="A9948" s="200">
        <v>44082</v>
      </c>
      <c r="B9948" s="37" t="s">
        <v>2580</v>
      </c>
      <c r="C9948" s="23">
        <v>92</v>
      </c>
      <c r="D9948" s="49" t="s">
        <v>25727</v>
      </c>
      <c r="E9948" s="49" t="s">
        <v>5036</v>
      </c>
      <c r="F9948" s="50" t="s">
        <v>25728</v>
      </c>
      <c r="G9948" s="217">
        <v>19278740.059999999</v>
      </c>
      <c r="H9948" s="212">
        <v>1134043.54</v>
      </c>
      <c r="I9948" s="212">
        <v>20412783.600000001</v>
      </c>
    </row>
    <row r="9949" spans="1:9" ht="51" customHeight="1" x14ac:dyDescent="0.25">
      <c r="A9949" s="200">
        <v>44082</v>
      </c>
      <c r="B9949" s="37" t="s">
        <v>2580</v>
      </c>
      <c r="C9949" s="23">
        <v>92</v>
      </c>
      <c r="D9949" s="49" t="s">
        <v>25729</v>
      </c>
      <c r="E9949" s="49" t="s">
        <v>2629</v>
      </c>
      <c r="F9949" s="50" t="s">
        <v>25730</v>
      </c>
      <c r="G9949" s="217">
        <v>13148117.050000001</v>
      </c>
      <c r="H9949" s="212">
        <v>1546837.3</v>
      </c>
      <c r="I9949" s="212">
        <v>14694954.35</v>
      </c>
    </row>
    <row r="9950" spans="1:9" ht="51" customHeight="1" x14ac:dyDescent="0.25">
      <c r="A9950" s="200">
        <v>44082</v>
      </c>
      <c r="B9950" s="37" t="s">
        <v>2580</v>
      </c>
      <c r="C9950" s="23">
        <v>92</v>
      </c>
      <c r="D9950" s="49" t="s">
        <v>25731</v>
      </c>
      <c r="E9950" s="49" t="s">
        <v>9215</v>
      </c>
      <c r="F9950" s="50" t="s">
        <v>25732</v>
      </c>
      <c r="G9950" s="217">
        <v>3177967.3</v>
      </c>
      <c r="H9950" s="212">
        <v>186939.25</v>
      </c>
      <c r="I9950" s="212">
        <v>3364906.55</v>
      </c>
    </row>
    <row r="9951" spans="1:9" ht="51" customHeight="1" x14ac:dyDescent="0.25">
      <c r="A9951" s="200">
        <v>44082</v>
      </c>
      <c r="B9951" s="37" t="s">
        <v>2580</v>
      </c>
      <c r="C9951" s="23">
        <v>92</v>
      </c>
      <c r="D9951" s="49" t="s">
        <v>25733</v>
      </c>
      <c r="E9951" s="49" t="s">
        <v>9579</v>
      </c>
      <c r="F9951" s="50" t="s">
        <v>25734</v>
      </c>
      <c r="G9951" s="217">
        <v>2274932.0099999998</v>
      </c>
      <c r="H9951" s="212">
        <v>133819.53</v>
      </c>
      <c r="I9951" s="212">
        <v>2408751.54</v>
      </c>
    </row>
    <row r="9952" spans="1:9" ht="51" customHeight="1" x14ac:dyDescent="0.25">
      <c r="A9952" s="200">
        <v>44082</v>
      </c>
      <c r="B9952" s="37" t="s">
        <v>2580</v>
      </c>
      <c r="C9952" s="23">
        <v>92</v>
      </c>
      <c r="D9952" s="49" t="s">
        <v>25735</v>
      </c>
      <c r="E9952" s="49" t="s">
        <v>9105</v>
      </c>
      <c r="F9952" s="50" t="s">
        <v>25736</v>
      </c>
      <c r="G9952" s="217">
        <v>2976705.19</v>
      </c>
      <c r="H9952" s="212">
        <v>175100.3</v>
      </c>
      <c r="I9952" s="212">
        <v>3151805.49</v>
      </c>
    </row>
    <row r="9953" spans="1:9" ht="51" customHeight="1" x14ac:dyDescent="0.25">
      <c r="A9953" s="200">
        <v>44082</v>
      </c>
      <c r="B9953" s="37" t="s">
        <v>2580</v>
      </c>
      <c r="C9953" s="23">
        <v>92</v>
      </c>
      <c r="D9953" s="49" t="s">
        <v>25737</v>
      </c>
      <c r="E9953" s="49" t="s">
        <v>25738</v>
      </c>
      <c r="F9953" s="50" t="s">
        <v>25739</v>
      </c>
      <c r="G9953" s="217">
        <v>5010818.41</v>
      </c>
      <c r="H9953" s="212">
        <v>294754.03000000003</v>
      </c>
      <c r="I9953" s="212">
        <v>5305572.4400000004</v>
      </c>
    </row>
    <row r="9954" spans="1:9" ht="51" customHeight="1" x14ac:dyDescent="0.25">
      <c r="A9954" s="200">
        <v>44082</v>
      </c>
      <c r="B9954" s="37" t="s">
        <v>2580</v>
      </c>
      <c r="C9954" s="23">
        <v>92</v>
      </c>
      <c r="D9954" s="49" t="s">
        <v>25740</v>
      </c>
      <c r="E9954" s="49" t="s">
        <v>25741</v>
      </c>
      <c r="F9954" s="50" t="s">
        <v>25742</v>
      </c>
      <c r="G9954" s="217">
        <v>3569156.56</v>
      </c>
      <c r="H9954" s="212">
        <v>209950.38</v>
      </c>
      <c r="I9954" s="212">
        <v>3779106.94</v>
      </c>
    </row>
    <row r="9955" spans="1:9" ht="51" customHeight="1" x14ac:dyDescent="0.25">
      <c r="A9955" s="200">
        <v>44088</v>
      </c>
      <c r="B9955" s="37" t="s">
        <v>8437</v>
      </c>
      <c r="C9955" s="23">
        <v>53</v>
      </c>
      <c r="D9955" s="49" t="s">
        <v>25743</v>
      </c>
      <c r="E9955" s="49" t="s">
        <v>20092</v>
      </c>
      <c r="F9955" s="50" t="s">
        <v>25744</v>
      </c>
      <c r="G9955" s="217">
        <v>1607273.11</v>
      </c>
      <c r="H9955" s="212">
        <v>0</v>
      </c>
      <c r="I9955" s="212">
        <v>1607273.11</v>
      </c>
    </row>
    <row r="9956" spans="1:9" ht="51" customHeight="1" x14ac:dyDescent="0.25">
      <c r="A9956" s="200">
        <v>44088</v>
      </c>
      <c r="B9956" s="37" t="s">
        <v>8437</v>
      </c>
      <c r="C9956" s="23">
        <v>53</v>
      </c>
      <c r="D9956" s="49" t="s">
        <v>25745</v>
      </c>
      <c r="E9956" s="49" t="s">
        <v>25746</v>
      </c>
      <c r="F9956" s="50" t="s">
        <v>25747</v>
      </c>
      <c r="G9956" s="217">
        <v>854389.15</v>
      </c>
      <c r="H9956" s="212">
        <v>0</v>
      </c>
      <c r="I9956" s="212">
        <v>854389.15</v>
      </c>
    </row>
    <row r="9957" spans="1:9" ht="51" customHeight="1" x14ac:dyDescent="0.25">
      <c r="A9957" s="200">
        <v>44088</v>
      </c>
      <c r="B9957" s="37" t="s">
        <v>8437</v>
      </c>
      <c r="C9957" s="23">
        <v>53</v>
      </c>
      <c r="D9957" s="49" t="s">
        <v>25748</v>
      </c>
      <c r="E9957" s="49" t="s">
        <v>25749</v>
      </c>
      <c r="F9957" s="50" t="s">
        <v>25750</v>
      </c>
      <c r="G9957" s="217">
        <v>3559624.45</v>
      </c>
      <c r="H9957" s="212">
        <v>0</v>
      </c>
      <c r="I9957" s="212">
        <v>3559624.45</v>
      </c>
    </row>
    <row r="9958" spans="1:9" ht="51" customHeight="1" x14ac:dyDescent="0.25">
      <c r="A9958" s="200">
        <v>44088</v>
      </c>
      <c r="B9958" s="37" t="s">
        <v>8437</v>
      </c>
      <c r="C9958" s="23">
        <v>53</v>
      </c>
      <c r="D9958" s="49" t="s">
        <v>25751</v>
      </c>
      <c r="E9958" s="49" t="s">
        <v>11565</v>
      </c>
      <c r="F9958" s="50" t="s">
        <v>25752</v>
      </c>
      <c r="G9958" s="217">
        <v>1486279.75</v>
      </c>
      <c r="H9958" s="212">
        <v>0</v>
      </c>
      <c r="I9958" s="212">
        <v>1486279.75</v>
      </c>
    </row>
    <row r="9959" spans="1:9" ht="51" customHeight="1" x14ac:dyDescent="0.25">
      <c r="A9959" s="200">
        <v>44088</v>
      </c>
      <c r="B9959" s="37" t="s">
        <v>8437</v>
      </c>
      <c r="C9959" s="23">
        <v>53</v>
      </c>
      <c r="D9959" s="49" t="s">
        <v>25753</v>
      </c>
      <c r="E9959" s="49" t="s">
        <v>18404</v>
      </c>
      <c r="F9959" s="50" t="s">
        <v>25754</v>
      </c>
      <c r="G9959" s="217">
        <v>665000</v>
      </c>
      <c r="H9959" s="212">
        <v>0</v>
      </c>
      <c r="I9959" s="212">
        <v>665000</v>
      </c>
    </row>
    <row r="9960" spans="1:9" ht="51" customHeight="1" x14ac:dyDescent="0.25">
      <c r="A9960" s="200">
        <v>44088</v>
      </c>
      <c r="B9960" s="37" t="s">
        <v>8437</v>
      </c>
      <c r="C9960" s="23">
        <v>53</v>
      </c>
      <c r="D9960" s="49" t="s">
        <v>25755</v>
      </c>
      <c r="E9960" s="49" t="s">
        <v>25756</v>
      </c>
      <c r="F9960" s="50" t="s">
        <v>25757</v>
      </c>
      <c r="G9960" s="217">
        <v>1700624.92</v>
      </c>
      <c r="H9960" s="212">
        <v>0</v>
      </c>
      <c r="I9960" s="212">
        <v>1700624.92</v>
      </c>
    </row>
    <row r="9961" spans="1:9" ht="51" customHeight="1" x14ac:dyDescent="0.25">
      <c r="A9961" s="200">
        <v>44088</v>
      </c>
      <c r="B9961" s="37" t="s">
        <v>8437</v>
      </c>
      <c r="C9961" s="23">
        <v>53</v>
      </c>
      <c r="D9961" s="49" t="s">
        <v>25758</v>
      </c>
      <c r="E9961" s="49" t="s">
        <v>25759</v>
      </c>
      <c r="F9961" s="50" t="s">
        <v>25760</v>
      </c>
      <c r="G9961" s="217">
        <v>471528.7</v>
      </c>
      <c r="H9961" s="212">
        <v>0</v>
      </c>
      <c r="I9961" s="212">
        <v>471528.7</v>
      </c>
    </row>
    <row r="9962" spans="1:9" ht="51" customHeight="1" x14ac:dyDescent="0.25">
      <c r="A9962" s="200">
        <v>44088</v>
      </c>
      <c r="B9962" s="37" t="s">
        <v>8437</v>
      </c>
      <c r="C9962" s="23">
        <v>53</v>
      </c>
      <c r="D9962" s="49" t="s">
        <v>25761</v>
      </c>
      <c r="E9962" s="49" t="s">
        <v>20029</v>
      </c>
      <c r="F9962" s="50" t="s">
        <v>25762</v>
      </c>
      <c r="G9962" s="217">
        <v>1201695.94</v>
      </c>
      <c r="H9962" s="212">
        <v>0</v>
      </c>
      <c r="I9962" s="212">
        <v>1201695.94</v>
      </c>
    </row>
    <row r="9963" spans="1:9" ht="51" customHeight="1" x14ac:dyDescent="0.25">
      <c r="A9963" s="200">
        <v>44088</v>
      </c>
      <c r="B9963" s="37" t="s">
        <v>8437</v>
      </c>
      <c r="C9963" s="23">
        <v>53</v>
      </c>
      <c r="D9963" s="49" t="s">
        <v>25763</v>
      </c>
      <c r="E9963" s="49" t="s">
        <v>3833</v>
      </c>
      <c r="F9963" s="50" t="s">
        <v>25764</v>
      </c>
      <c r="G9963" s="217">
        <v>1034930</v>
      </c>
      <c r="H9963" s="212">
        <v>0</v>
      </c>
      <c r="I9963" s="212">
        <v>1034930</v>
      </c>
    </row>
    <row r="9964" spans="1:9" ht="51" customHeight="1" x14ac:dyDescent="0.25">
      <c r="A9964" s="200">
        <v>44088</v>
      </c>
      <c r="B9964" s="37" t="s">
        <v>8437</v>
      </c>
      <c r="C9964" s="23">
        <v>53</v>
      </c>
      <c r="D9964" s="49" t="s">
        <v>25765</v>
      </c>
      <c r="E9964" s="49" t="s">
        <v>25766</v>
      </c>
      <c r="F9964" s="50" t="s">
        <v>25767</v>
      </c>
      <c r="G9964" s="217">
        <v>1615000</v>
      </c>
      <c r="H9964" s="212">
        <v>0</v>
      </c>
      <c r="I9964" s="212">
        <v>1615000</v>
      </c>
    </row>
    <row r="9965" spans="1:9" ht="51" customHeight="1" x14ac:dyDescent="0.25">
      <c r="A9965" s="200">
        <v>44088</v>
      </c>
      <c r="B9965" s="37" t="s">
        <v>2572</v>
      </c>
      <c r="C9965" s="23">
        <v>60</v>
      </c>
      <c r="D9965" s="49" t="s">
        <v>25768</v>
      </c>
      <c r="E9965" s="49" t="s">
        <v>5661</v>
      </c>
      <c r="F9965" s="50" t="s">
        <v>25769</v>
      </c>
      <c r="G9965" s="217">
        <v>12259975</v>
      </c>
      <c r="H9965" s="212">
        <v>1442350</v>
      </c>
      <c r="I9965" s="212">
        <v>13702325</v>
      </c>
    </row>
    <row r="9966" spans="1:9" ht="51" customHeight="1" x14ac:dyDescent="0.25">
      <c r="A9966" s="200">
        <v>44088</v>
      </c>
      <c r="B9966" s="37" t="s">
        <v>8437</v>
      </c>
      <c r="C9966" s="23">
        <v>65</v>
      </c>
      <c r="D9966" s="49" t="s">
        <v>25770</v>
      </c>
      <c r="E9966" s="49" t="s">
        <v>25771</v>
      </c>
      <c r="F9966" s="50" t="s">
        <v>25772</v>
      </c>
      <c r="G9966" s="217">
        <v>2281824.9500000002</v>
      </c>
      <c r="H9966" s="212">
        <v>0</v>
      </c>
      <c r="I9966" s="212">
        <v>2281824.9500000002</v>
      </c>
    </row>
    <row r="9967" spans="1:9" ht="51" customHeight="1" x14ac:dyDescent="0.25">
      <c r="A9967" s="200">
        <v>44088</v>
      </c>
      <c r="B9967" s="37" t="s">
        <v>2580</v>
      </c>
      <c r="C9967" s="23">
        <v>66</v>
      </c>
      <c r="D9967" s="49" t="s">
        <v>25773</v>
      </c>
      <c r="E9967" s="49" t="s">
        <v>10373</v>
      </c>
      <c r="F9967" s="50" t="s">
        <v>25774</v>
      </c>
      <c r="G9967" s="217">
        <v>874799.2</v>
      </c>
      <c r="H9967" s="212">
        <v>51458.78</v>
      </c>
      <c r="I9967" s="212">
        <v>926257.98</v>
      </c>
    </row>
    <row r="9968" spans="1:9" ht="51" customHeight="1" x14ac:dyDescent="0.25">
      <c r="A9968" s="200">
        <v>44088</v>
      </c>
      <c r="B9968" s="37" t="s">
        <v>2580</v>
      </c>
      <c r="C9968" s="23">
        <v>67</v>
      </c>
      <c r="D9968" s="49" t="s">
        <v>25775</v>
      </c>
      <c r="E9968" s="49" t="s">
        <v>5942</v>
      </c>
      <c r="F9968" s="50" t="s">
        <v>25776</v>
      </c>
      <c r="G9968" s="217">
        <v>2480532.67</v>
      </c>
      <c r="H9968" s="212">
        <v>145913.69</v>
      </c>
      <c r="I9968" s="212">
        <v>2626446.36</v>
      </c>
    </row>
    <row r="9969" spans="1:9" ht="51" customHeight="1" x14ac:dyDescent="0.25">
      <c r="A9969" s="200">
        <v>44088</v>
      </c>
      <c r="B9969" s="37" t="s">
        <v>2580</v>
      </c>
      <c r="C9969" s="23">
        <v>67</v>
      </c>
      <c r="D9969" s="49" t="s">
        <v>25777</v>
      </c>
      <c r="E9969" s="49" t="s">
        <v>25778</v>
      </c>
      <c r="F9969" s="50" t="s">
        <v>25779</v>
      </c>
      <c r="G9969" s="217">
        <v>3267366.61</v>
      </c>
      <c r="H9969" s="212">
        <v>192198.03</v>
      </c>
      <c r="I9969" s="212">
        <v>3459564.64</v>
      </c>
    </row>
    <row r="9970" spans="1:9" ht="51" customHeight="1" x14ac:dyDescent="0.25">
      <c r="A9970" s="200">
        <v>44088</v>
      </c>
      <c r="B9970" s="37" t="s">
        <v>2580</v>
      </c>
      <c r="C9970" s="23">
        <v>67</v>
      </c>
      <c r="D9970" s="49" t="s">
        <v>25780</v>
      </c>
      <c r="E9970" s="49" t="s">
        <v>6001</v>
      </c>
      <c r="F9970" s="50" t="s">
        <v>25781</v>
      </c>
      <c r="G9970" s="217">
        <v>1734013.8</v>
      </c>
      <c r="H9970" s="212">
        <v>102000.81</v>
      </c>
      <c r="I9970" s="212">
        <v>1836014.61</v>
      </c>
    </row>
    <row r="9971" spans="1:9" ht="51" customHeight="1" x14ac:dyDescent="0.25">
      <c r="A9971" s="200">
        <v>44088</v>
      </c>
      <c r="B9971" s="37" t="s">
        <v>2581</v>
      </c>
      <c r="C9971" s="23">
        <v>78</v>
      </c>
      <c r="D9971" s="49" t="s">
        <v>25782</v>
      </c>
      <c r="E9971" s="49" t="s">
        <v>25783</v>
      </c>
      <c r="F9971" s="50" t="s">
        <v>25784</v>
      </c>
      <c r="G9971" s="217">
        <v>3637444.57</v>
      </c>
      <c r="H9971" s="212">
        <v>0</v>
      </c>
      <c r="I9971" s="212">
        <v>3637444.57</v>
      </c>
    </row>
    <row r="9972" spans="1:9" ht="51" customHeight="1" x14ac:dyDescent="0.25">
      <c r="A9972" s="200">
        <v>44088</v>
      </c>
      <c r="B9972" s="37" t="s">
        <v>2581</v>
      </c>
      <c r="C9972" s="23">
        <v>78</v>
      </c>
      <c r="D9972" s="49" t="s">
        <v>25785</v>
      </c>
      <c r="E9972" s="49" t="s">
        <v>25783</v>
      </c>
      <c r="F9972" s="50" t="s">
        <v>25786</v>
      </c>
      <c r="G9972" s="217">
        <v>3788693.07</v>
      </c>
      <c r="H9972" s="212">
        <v>0</v>
      </c>
      <c r="I9972" s="212">
        <v>3788693.07</v>
      </c>
    </row>
    <row r="9973" spans="1:9" ht="51" customHeight="1" x14ac:dyDescent="0.25">
      <c r="A9973" s="200">
        <v>44088</v>
      </c>
      <c r="B9973" s="37" t="s">
        <v>2581</v>
      </c>
      <c r="C9973" s="23">
        <v>78</v>
      </c>
      <c r="D9973" s="49" t="s">
        <v>25787</v>
      </c>
      <c r="E9973" s="49" t="s">
        <v>25788</v>
      </c>
      <c r="F9973" s="50" t="s">
        <v>25789</v>
      </c>
      <c r="G9973" s="217">
        <v>11091628.220000001</v>
      </c>
      <c r="H9973" s="212">
        <v>554581.41</v>
      </c>
      <c r="I9973" s="212">
        <v>11646209.630000001</v>
      </c>
    </row>
    <row r="9974" spans="1:9" ht="51" customHeight="1" x14ac:dyDescent="0.25">
      <c r="A9974" s="200">
        <v>44088</v>
      </c>
      <c r="B9974" s="37" t="s">
        <v>2581</v>
      </c>
      <c r="C9974" s="23">
        <v>78</v>
      </c>
      <c r="D9974" s="49" t="s">
        <v>25790</v>
      </c>
      <c r="E9974" s="49" t="s">
        <v>25791</v>
      </c>
      <c r="F9974" s="50" t="s">
        <v>25792</v>
      </c>
      <c r="G9974" s="217">
        <v>1311069.99</v>
      </c>
      <c r="H9974" s="212">
        <v>0</v>
      </c>
      <c r="I9974" s="212">
        <v>1311069.99</v>
      </c>
    </row>
    <row r="9975" spans="1:9" ht="51" customHeight="1" x14ac:dyDescent="0.25">
      <c r="A9975" s="200">
        <v>44088</v>
      </c>
      <c r="B9975" s="37" t="s">
        <v>2581</v>
      </c>
      <c r="C9975" s="23">
        <v>78</v>
      </c>
      <c r="D9975" s="49" t="s">
        <v>25793</v>
      </c>
      <c r="E9975" s="49" t="s">
        <v>25794</v>
      </c>
      <c r="F9975" s="50" t="s">
        <v>25795</v>
      </c>
      <c r="G9975" s="217">
        <v>3315416.7</v>
      </c>
      <c r="H9975" s="212">
        <v>0</v>
      </c>
      <c r="I9975" s="212">
        <v>3315416.7</v>
      </c>
    </row>
    <row r="9976" spans="1:9" ht="51" customHeight="1" x14ac:dyDescent="0.25">
      <c r="A9976" s="200">
        <v>44088</v>
      </c>
      <c r="B9976" s="37" t="s">
        <v>2581</v>
      </c>
      <c r="C9976" s="23">
        <v>78</v>
      </c>
      <c r="D9976" s="49" t="s">
        <v>25796</v>
      </c>
      <c r="E9976" s="49" t="s">
        <v>25797</v>
      </c>
      <c r="F9976" s="50" t="s">
        <v>25798</v>
      </c>
      <c r="G9976" s="217">
        <v>4070341.96</v>
      </c>
      <c r="H9976" s="212">
        <v>0</v>
      </c>
      <c r="I9976" s="212">
        <v>4070341.96</v>
      </c>
    </row>
    <row r="9977" spans="1:9" ht="51" customHeight="1" x14ac:dyDescent="0.25">
      <c r="A9977" s="200">
        <v>44088</v>
      </c>
      <c r="B9977" s="37" t="s">
        <v>2581</v>
      </c>
      <c r="C9977" s="23">
        <v>78</v>
      </c>
      <c r="D9977" s="49" t="s">
        <v>25799</v>
      </c>
      <c r="E9977" s="49" t="s">
        <v>3865</v>
      </c>
      <c r="F9977" s="50" t="s">
        <v>25800</v>
      </c>
      <c r="G9977" s="217">
        <v>5472819</v>
      </c>
      <c r="H9977" s="212">
        <v>273640.95</v>
      </c>
      <c r="I9977" s="212">
        <v>5746459.9500000002</v>
      </c>
    </row>
    <row r="9978" spans="1:9" ht="51" customHeight="1" x14ac:dyDescent="0.25">
      <c r="A9978" s="200">
        <v>44088</v>
      </c>
      <c r="B9978" s="37" t="s">
        <v>2581</v>
      </c>
      <c r="C9978" s="23">
        <v>78</v>
      </c>
      <c r="D9978" s="49" t="s">
        <v>25801</v>
      </c>
      <c r="E9978" s="49" t="s">
        <v>25802</v>
      </c>
      <c r="F9978" s="50" t="s">
        <v>25803</v>
      </c>
      <c r="G9978" s="217">
        <v>2081652.81</v>
      </c>
      <c r="H9978" s="212">
        <v>0</v>
      </c>
      <c r="I9978" s="212">
        <v>2081652.81</v>
      </c>
    </row>
    <row r="9979" spans="1:9" ht="51" customHeight="1" x14ac:dyDescent="0.25">
      <c r="A9979" s="200">
        <v>44088</v>
      </c>
      <c r="B9979" s="37" t="s">
        <v>2581</v>
      </c>
      <c r="C9979" s="23">
        <v>78</v>
      </c>
      <c r="D9979" s="49" t="s">
        <v>25804</v>
      </c>
      <c r="E9979" s="49" t="s">
        <v>16410</v>
      </c>
      <c r="F9979" s="50" t="s">
        <v>25805</v>
      </c>
      <c r="G9979" s="217">
        <v>7771358.3700000001</v>
      </c>
      <c r="H9979" s="212">
        <v>0</v>
      </c>
      <c r="I9979" s="212">
        <v>7771358.3700000001</v>
      </c>
    </row>
    <row r="9980" spans="1:9" ht="51" customHeight="1" x14ac:dyDescent="0.25">
      <c r="A9980" s="200">
        <v>44088</v>
      </c>
      <c r="B9980" s="37" t="s">
        <v>2581</v>
      </c>
      <c r="C9980" s="23">
        <v>78</v>
      </c>
      <c r="D9980" s="49" t="s">
        <v>25806</v>
      </c>
      <c r="E9980" s="49" t="s">
        <v>25807</v>
      </c>
      <c r="F9980" s="50" t="s">
        <v>25808</v>
      </c>
      <c r="G9980" s="217">
        <v>2437080</v>
      </c>
      <c r="H9980" s="212">
        <v>0</v>
      </c>
      <c r="I9980" s="212">
        <v>2437080</v>
      </c>
    </row>
    <row r="9981" spans="1:9" ht="51" customHeight="1" x14ac:dyDescent="0.25">
      <c r="A9981" s="200">
        <v>44088</v>
      </c>
      <c r="B9981" s="37" t="s">
        <v>2581</v>
      </c>
      <c r="C9981" s="23">
        <v>78</v>
      </c>
      <c r="D9981" s="49" t="s">
        <v>25809</v>
      </c>
      <c r="E9981" s="49" t="s">
        <v>25810</v>
      </c>
      <c r="F9981" s="50" t="s">
        <v>25811</v>
      </c>
      <c r="G9981" s="217">
        <v>5821905.2000000002</v>
      </c>
      <c r="H9981" s="212">
        <v>0</v>
      </c>
      <c r="I9981" s="212">
        <v>5821905.2000000002</v>
      </c>
    </row>
    <row r="9982" spans="1:9" ht="51" customHeight="1" x14ac:dyDescent="0.25">
      <c r="A9982" s="200">
        <v>44088</v>
      </c>
      <c r="B9982" s="37" t="s">
        <v>2581</v>
      </c>
      <c r="C9982" s="23">
        <v>78</v>
      </c>
      <c r="D9982" s="49" t="s">
        <v>25812</v>
      </c>
      <c r="E9982" s="49" t="s">
        <v>25813</v>
      </c>
      <c r="F9982" s="50" t="s">
        <v>25814</v>
      </c>
      <c r="G9982" s="217">
        <v>8118661.2199999997</v>
      </c>
      <c r="H9982" s="212">
        <v>0</v>
      </c>
      <c r="I9982" s="212">
        <v>8118661.2199999997</v>
      </c>
    </row>
    <row r="9983" spans="1:9" ht="51" customHeight="1" x14ac:dyDescent="0.25">
      <c r="A9983" s="200">
        <v>44088</v>
      </c>
      <c r="B9983" s="37" t="s">
        <v>2581</v>
      </c>
      <c r="C9983" s="23">
        <v>78</v>
      </c>
      <c r="D9983" s="49" t="s">
        <v>25815</v>
      </c>
      <c r="E9983" s="49" t="s">
        <v>25816</v>
      </c>
      <c r="F9983" s="50" t="s">
        <v>25817</v>
      </c>
      <c r="G9983" s="217">
        <v>1141461.6000000001</v>
      </c>
      <c r="H9983" s="212">
        <v>0</v>
      </c>
      <c r="I9983" s="212">
        <v>1141461.6000000001</v>
      </c>
    </row>
    <row r="9984" spans="1:9" ht="51" customHeight="1" x14ac:dyDescent="0.25">
      <c r="A9984" s="200">
        <v>44088</v>
      </c>
      <c r="B9984" s="37" t="s">
        <v>2581</v>
      </c>
      <c r="C9984" s="23">
        <v>78</v>
      </c>
      <c r="D9984" s="49" t="s">
        <v>25818</v>
      </c>
      <c r="E9984" s="49" t="s">
        <v>24501</v>
      </c>
      <c r="F9984" s="50" t="s">
        <v>25819</v>
      </c>
      <c r="G9984" s="217">
        <v>1492697.18</v>
      </c>
      <c r="H9984" s="212">
        <v>0</v>
      </c>
      <c r="I9984" s="212">
        <v>1492697.18</v>
      </c>
    </row>
    <row r="9985" spans="1:9" ht="51" customHeight="1" x14ac:dyDescent="0.25">
      <c r="A9985" s="200">
        <v>44088</v>
      </c>
      <c r="B9985" s="37" t="s">
        <v>2581</v>
      </c>
      <c r="C9985" s="23">
        <v>78</v>
      </c>
      <c r="D9985" s="49" t="s">
        <v>25820</v>
      </c>
      <c r="E9985" s="49" t="s">
        <v>25821</v>
      </c>
      <c r="F9985" s="50" t="s">
        <v>25822</v>
      </c>
      <c r="G9985" s="217">
        <v>1113453.3799999999</v>
      </c>
      <c r="H9985" s="212">
        <v>0</v>
      </c>
      <c r="I9985" s="212">
        <v>1113453.3799999999</v>
      </c>
    </row>
    <row r="9986" spans="1:9" ht="51" customHeight="1" x14ac:dyDescent="0.25">
      <c r="A9986" s="200">
        <v>44088</v>
      </c>
      <c r="B9986" s="37" t="s">
        <v>2581</v>
      </c>
      <c r="C9986" s="23">
        <v>78</v>
      </c>
      <c r="D9986" s="49" t="s">
        <v>25823</v>
      </c>
      <c r="E9986" s="49" t="s">
        <v>25824</v>
      </c>
      <c r="F9986" s="50" t="s">
        <v>25825</v>
      </c>
      <c r="G9986" s="217">
        <v>3530788.24</v>
      </c>
      <c r="H9986" s="212">
        <v>0</v>
      </c>
      <c r="I9986" s="212">
        <v>3530788.24</v>
      </c>
    </row>
    <row r="9987" spans="1:9" ht="51" customHeight="1" x14ac:dyDescent="0.25">
      <c r="A9987" s="200">
        <v>44088</v>
      </c>
      <c r="B9987" s="37" t="s">
        <v>2581</v>
      </c>
      <c r="C9987" s="23">
        <v>78</v>
      </c>
      <c r="D9987" s="49" t="s">
        <v>25826</v>
      </c>
      <c r="E9987" s="49" t="s">
        <v>25827</v>
      </c>
      <c r="F9987" s="50" t="s">
        <v>25828</v>
      </c>
      <c r="G9987" s="217">
        <v>3295548.9</v>
      </c>
      <c r="H9987" s="212">
        <v>0</v>
      </c>
      <c r="I9987" s="212">
        <v>3295548.9</v>
      </c>
    </row>
    <row r="9988" spans="1:9" ht="51" customHeight="1" x14ac:dyDescent="0.25">
      <c r="A9988" s="200">
        <v>44088</v>
      </c>
      <c r="B9988" s="37" t="s">
        <v>2581</v>
      </c>
      <c r="C9988" s="23">
        <v>78</v>
      </c>
      <c r="D9988" s="49" t="s">
        <v>25829</v>
      </c>
      <c r="E9988" s="49" t="s">
        <v>25830</v>
      </c>
      <c r="F9988" s="50" t="s">
        <v>25831</v>
      </c>
      <c r="G9988" s="217">
        <v>2066475.1</v>
      </c>
      <c r="H9988" s="212">
        <v>0</v>
      </c>
      <c r="I9988" s="212">
        <v>2066475.1</v>
      </c>
    </row>
    <row r="9989" spans="1:9" ht="51" customHeight="1" x14ac:dyDescent="0.25">
      <c r="A9989" s="200">
        <v>44088</v>
      </c>
      <c r="B9989" s="37" t="s">
        <v>2581</v>
      </c>
      <c r="C9989" s="23">
        <v>78</v>
      </c>
      <c r="D9989" s="49" t="s">
        <v>25832</v>
      </c>
      <c r="E9989" s="49" t="s">
        <v>25833</v>
      </c>
      <c r="F9989" s="50" t="s">
        <v>25834</v>
      </c>
      <c r="G9989" s="217">
        <v>3064914.63</v>
      </c>
      <c r="H9989" s="212">
        <v>0</v>
      </c>
      <c r="I9989" s="212">
        <v>3064914.63</v>
      </c>
    </row>
    <row r="9990" spans="1:9" ht="51" customHeight="1" x14ac:dyDescent="0.25">
      <c r="A9990" s="200">
        <v>44088</v>
      </c>
      <c r="B9990" s="37" t="s">
        <v>2581</v>
      </c>
      <c r="C9990" s="23">
        <v>78</v>
      </c>
      <c r="D9990" s="49" t="s">
        <v>25835</v>
      </c>
      <c r="E9990" s="49" t="s">
        <v>25836</v>
      </c>
      <c r="F9990" s="50" t="s">
        <v>25837</v>
      </c>
      <c r="G9990" s="217">
        <v>3738390.12</v>
      </c>
      <c r="H9990" s="212">
        <v>0</v>
      </c>
      <c r="I9990" s="212">
        <v>3738390.12</v>
      </c>
    </row>
    <row r="9991" spans="1:9" ht="51" customHeight="1" x14ac:dyDescent="0.25">
      <c r="A9991" s="200">
        <v>44088</v>
      </c>
      <c r="B9991" s="37" t="s">
        <v>2581</v>
      </c>
      <c r="C9991" s="23">
        <v>78</v>
      </c>
      <c r="D9991" s="49" t="s">
        <v>25838</v>
      </c>
      <c r="E9991" s="49" t="s">
        <v>25839</v>
      </c>
      <c r="F9991" s="50" t="s">
        <v>25840</v>
      </c>
      <c r="G9991" s="217">
        <v>1617896.62</v>
      </c>
      <c r="H9991" s="212">
        <v>0</v>
      </c>
      <c r="I9991" s="212">
        <v>1617896.62</v>
      </c>
    </row>
    <row r="9992" spans="1:9" ht="51" customHeight="1" x14ac:dyDescent="0.25">
      <c r="A9992" s="200">
        <v>44088</v>
      </c>
      <c r="B9992" s="37" t="s">
        <v>2581</v>
      </c>
      <c r="C9992" s="23">
        <v>78</v>
      </c>
      <c r="D9992" s="49" t="s">
        <v>25841</v>
      </c>
      <c r="E9992" s="49" t="s">
        <v>25842</v>
      </c>
      <c r="F9992" s="50" t="s">
        <v>25843</v>
      </c>
      <c r="G9992" s="217">
        <v>828717.31</v>
      </c>
      <c r="H9992" s="212">
        <v>0</v>
      </c>
      <c r="I9992" s="212">
        <v>828717.31</v>
      </c>
    </row>
    <row r="9993" spans="1:9" ht="51" customHeight="1" x14ac:dyDescent="0.25">
      <c r="A9993" s="200">
        <v>44088</v>
      </c>
      <c r="B9993" s="37" t="s">
        <v>2581</v>
      </c>
      <c r="C9993" s="23">
        <v>78</v>
      </c>
      <c r="D9993" s="49" t="s">
        <v>25844</v>
      </c>
      <c r="E9993" s="49" t="s">
        <v>25845</v>
      </c>
      <c r="F9993" s="50" t="s">
        <v>25846</v>
      </c>
      <c r="G9993" s="217">
        <v>1811209.52</v>
      </c>
      <c r="H9993" s="212">
        <v>0</v>
      </c>
      <c r="I9993" s="212">
        <v>1811209.52</v>
      </c>
    </row>
    <row r="9994" spans="1:9" ht="51" customHeight="1" x14ac:dyDescent="0.25">
      <c r="A9994" s="200">
        <v>44088</v>
      </c>
      <c r="B9994" s="37" t="s">
        <v>2581</v>
      </c>
      <c r="C9994" s="23">
        <v>78</v>
      </c>
      <c r="D9994" s="49" t="s">
        <v>25847</v>
      </c>
      <c r="E9994" s="49" t="s">
        <v>19662</v>
      </c>
      <c r="F9994" s="50" t="s">
        <v>25848</v>
      </c>
      <c r="G9994" s="217">
        <v>2540499.39</v>
      </c>
      <c r="H9994" s="212">
        <v>127024.97</v>
      </c>
      <c r="I9994" s="212">
        <v>2667524.36</v>
      </c>
    </row>
    <row r="9995" spans="1:9" ht="51" customHeight="1" x14ac:dyDescent="0.25">
      <c r="A9995" s="200">
        <v>44088</v>
      </c>
      <c r="B9995" s="37" t="s">
        <v>2581</v>
      </c>
      <c r="C9995" s="23">
        <v>78</v>
      </c>
      <c r="D9995" s="49" t="s">
        <v>25849</v>
      </c>
      <c r="E9995" s="49" t="s">
        <v>25850</v>
      </c>
      <c r="F9995" s="50" t="s">
        <v>25851</v>
      </c>
      <c r="G9995" s="217">
        <v>940387.3</v>
      </c>
      <c r="H9995" s="212">
        <v>0</v>
      </c>
      <c r="I9995" s="212">
        <v>940387.3</v>
      </c>
    </row>
    <row r="9996" spans="1:9" ht="51" customHeight="1" x14ac:dyDescent="0.25">
      <c r="A9996" s="200">
        <v>44088</v>
      </c>
      <c r="B9996" s="37" t="s">
        <v>2581</v>
      </c>
      <c r="C9996" s="23">
        <v>78</v>
      </c>
      <c r="D9996" s="49" t="s">
        <v>25852</v>
      </c>
      <c r="E9996" s="49" t="s">
        <v>25853</v>
      </c>
      <c r="F9996" s="50" t="s">
        <v>25854</v>
      </c>
      <c r="G9996" s="217">
        <v>2085579.06</v>
      </c>
      <c r="H9996" s="212">
        <v>0</v>
      </c>
      <c r="I9996" s="212">
        <v>2085579.06</v>
      </c>
    </row>
    <row r="9997" spans="1:9" ht="51" customHeight="1" x14ac:dyDescent="0.25">
      <c r="A9997" s="200">
        <v>44088</v>
      </c>
      <c r="B9997" s="37" t="s">
        <v>2581</v>
      </c>
      <c r="C9997" s="23">
        <v>78</v>
      </c>
      <c r="D9997" s="49" t="s">
        <v>25855</v>
      </c>
      <c r="E9997" s="49" t="s">
        <v>25856</v>
      </c>
      <c r="F9997" s="50" t="s">
        <v>25857</v>
      </c>
      <c r="G9997" s="217">
        <v>4272766.5</v>
      </c>
      <c r="H9997" s="212">
        <v>0</v>
      </c>
      <c r="I9997" s="212">
        <v>4272766.5</v>
      </c>
    </row>
    <row r="9998" spans="1:9" ht="51" customHeight="1" x14ac:dyDescent="0.25">
      <c r="A9998" s="200">
        <v>44088</v>
      </c>
      <c r="B9998" s="37" t="s">
        <v>2581</v>
      </c>
      <c r="C9998" s="23">
        <v>78</v>
      </c>
      <c r="D9998" s="49" t="s">
        <v>25858</v>
      </c>
      <c r="E9998" s="49" t="s">
        <v>25859</v>
      </c>
      <c r="F9998" s="50" t="s">
        <v>25860</v>
      </c>
      <c r="G9998" s="217">
        <v>1451816.04</v>
      </c>
      <c r="H9998" s="212">
        <v>0</v>
      </c>
      <c r="I9998" s="212">
        <v>1451816.04</v>
      </c>
    </row>
    <row r="9999" spans="1:9" ht="51" customHeight="1" x14ac:dyDescent="0.25">
      <c r="A9999" s="200">
        <v>44088</v>
      </c>
      <c r="B9999" s="37" t="s">
        <v>2581</v>
      </c>
      <c r="C9999" s="23">
        <v>78</v>
      </c>
      <c r="D9999" s="49" t="s">
        <v>25861</v>
      </c>
      <c r="E9999" s="49" t="s">
        <v>25862</v>
      </c>
      <c r="F9999" s="50" t="s">
        <v>25863</v>
      </c>
      <c r="G9999" s="217">
        <v>6005143.7999999998</v>
      </c>
      <c r="H9999" s="212">
        <v>0</v>
      </c>
      <c r="I9999" s="212">
        <v>6005143.7999999998</v>
      </c>
    </row>
    <row r="10000" spans="1:9" ht="51" customHeight="1" x14ac:dyDescent="0.25">
      <c r="A10000" s="200">
        <v>44088</v>
      </c>
      <c r="B10000" s="37" t="s">
        <v>2581</v>
      </c>
      <c r="C10000" s="23">
        <v>78</v>
      </c>
      <c r="D10000" s="49" t="s">
        <v>25864</v>
      </c>
      <c r="E10000" s="49" t="s">
        <v>25865</v>
      </c>
      <c r="F10000" s="50" t="s">
        <v>25866</v>
      </c>
      <c r="G10000" s="217">
        <v>3200866.2</v>
      </c>
      <c r="H10000" s="212">
        <v>0</v>
      </c>
      <c r="I10000" s="212">
        <v>3200866.2</v>
      </c>
    </row>
    <row r="10001" spans="1:9" ht="51" customHeight="1" x14ac:dyDescent="0.25">
      <c r="A10001" s="200">
        <v>44088</v>
      </c>
      <c r="B10001" s="37" t="s">
        <v>2581</v>
      </c>
      <c r="C10001" s="23">
        <v>78</v>
      </c>
      <c r="D10001" s="49" t="s">
        <v>25867</v>
      </c>
      <c r="E10001" s="49" t="s">
        <v>1181</v>
      </c>
      <c r="F10001" s="50" t="s">
        <v>25868</v>
      </c>
      <c r="G10001" s="217">
        <v>5019900.12</v>
      </c>
      <c r="H10001" s="212">
        <v>250995.01</v>
      </c>
      <c r="I10001" s="212">
        <v>5270895.13</v>
      </c>
    </row>
    <row r="10002" spans="1:9" ht="51" customHeight="1" x14ac:dyDescent="0.25">
      <c r="A10002" s="200">
        <v>44088</v>
      </c>
      <c r="B10002" s="37" t="s">
        <v>2581</v>
      </c>
      <c r="C10002" s="23">
        <v>78</v>
      </c>
      <c r="D10002" s="49" t="s">
        <v>25869</v>
      </c>
      <c r="E10002" s="49" t="s">
        <v>2341</v>
      </c>
      <c r="F10002" s="50" t="s">
        <v>25870</v>
      </c>
      <c r="G10002" s="217">
        <v>1190060.5900000001</v>
      </c>
      <c r="H10002" s="212">
        <v>59503.03</v>
      </c>
      <c r="I10002" s="212">
        <v>1249563.6200000001</v>
      </c>
    </row>
    <row r="10003" spans="1:9" ht="51" customHeight="1" x14ac:dyDescent="0.25">
      <c r="A10003" s="200">
        <v>44088</v>
      </c>
      <c r="B10003" s="37" t="s">
        <v>2581</v>
      </c>
      <c r="C10003" s="23">
        <v>78</v>
      </c>
      <c r="D10003" s="49" t="s">
        <v>25871</v>
      </c>
      <c r="E10003" s="49" t="s">
        <v>25872</v>
      </c>
      <c r="F10003" s="50" t="s">
        <v>25873</v>
      </c>
      <c r="G10003" s="217">
        <v>1031641.5</v>
      </c>
      <c r="H10003" s="212">
        <v>0</v>
      </c>
      <c r="I10003" s="212">
        <v>1031641.5</v>
      </c>
    </row>
    <row r="10004" spans="1:9" ht="51" customHeight="1" x14ac:dyDescent="0.25">
      <c r="A10004" s="200">
        <v>44088</v>
      </c>
      <c r="B10004" s="37" t="s">
        <v>2581</v>
      </c>
      <c r="C10004" s="23">
        <v>78</v>
      </c>
      <c r="D10004" s="49" t="s">
        <v>25874</v>
      </c>
      <c r="E10004" s="49" t="s">
        <v>24501</v>
      </c>
      <c r="F10004" s="50" t="s">
        <v>25875</v>
      </c>
      <c r="G10004" s="217">
        <v>5962758.4000000004</v>
      </c>
      <c r="H10004" s="212">
        <v>0</v>
      </c>
      <c r="I10004" s="212">
        <v>5962758.4000000004</v>
      </c>
    </row>
    <row r="10005" spans="1:9" ht="51" customHeight="1" x14ac:dyDescent="0.25">
      <c r="A10005" s="200">
        <v>44088</v>
      </c>
      <c r="B10005" s="37" t="s">
        <v>2581</v>
      </c>
      <c r="C10005" s="23">
        <v>78</v>
      </c>
      <c r="D10005" s="49" t="s">
        <v>25876</v>
      </c>
      <c r="E10005" s="49" t="s">
        <v>25877</v>
      </c>
      <c r="F10005" s="50" t="s">
        <v>25878</v>
      </c>
      <c r="G10005" s="217">
        <v>1759795.2</v>
      </c>
      <c r="H10005" s="212">
        <v>0</v>
      </c>
      <c r="I10005" s="212">
        <v>1759795.2</v>
      </c>
    </row>
    <row r="10006" spans="1:9" ht="51" customHeight="1" x14ac:dyDescent="0.25">
      <c r="A10006" s="200">
        <v>44088</v>
      </c>
      <c r="B10006" s="37" t="s">
        <v>2581</v>
      </c>
      <c r="C10006" s="23">
        <v>78</v>
      </c>
      <c r="D10006" s="49" t="s">
        <v>25879</v>
      </c>
      <c r="E10006" s="49" t="s">
        <v>25880</v>
      </c>
      <c r="F10006" s="50" t="s">
        <v>25881</v>
      </c>
      <c r="G10006" s="217">
        <v>4097399.06</v>
      </c>
      <c r="H10006" s="212">
        <v>0</v>
      </c>
      <c r="I10006" s="212">
        <v>4097399.06</v>
      </c>
    </row>
    <row r="10007" spans="1:9" ht="51" customHeight="1" x14ac:dyDescent="0.25">
      <c r="A10007" s="200">
        <v>44088</v>
      </c>
      <c r="B10007" s="37" t="s">
        <v>2581</v>
      </c>
      <c r="C10007" s="23">
        <v>78</v>
      </c>
      <c r="D10007" s="49" t="s">
        <v>25882</v>
      </c>
      <c r="E10007" s="49" t="s">
        <v>4893</v>
      </c>
      <c r="F10007" s="50" t="s">
        <v>25883</v>
      </c>
      <c r="G10007" s="217">
        <v>3732235.16</v>
      </c>
      <c r="H10007" s="212">
        <v>186611.76</v>
      </c>
      <c r="I10007" s="212">
        <v>3918846.92</v>
      </c>
    </row>
    <row r="10008" spans="1:9" ht="51" customHeight="1" x14ac:dyDescent="0.25">
      <c r="A10008" s="200">
        <v>44097</v>
      </c>
      <c r="B10008" s="37" t="s">
        <v>2582</v>
      </c>
      <c r="C10008" s="23">
        <v>51</v>
      </c>
      <c r="D10008" s="49" t="s">
        <v>25884</v>
      </c>
      <c r="E10008" s="49" t="s">
        <v>3366</v>
      </c>
      <c r="F10008" s="50" t="s">
        <v>25885</v>
      </c>
      <c r="G10008" s="217">
        <v>52187310</v>
      </c>
      <c r="H10008" s="212">
        <v>0</v>
      </c>
      <c r="I10008" s="212">
        <v>52187310</v>
      </c>
    </row>
    <row r="10009" spans="1:9" ht="51" customHeight="1" x14ac:dyDescent="0.25">
      <c r="A10009" s="200">
        <v>44097</v>
      </c>
      <c r="B10009" s="37" t="s">
        <v>8437</v>
      </c>
      <c r="C10009" s="23">
        <v>53</v>
      </c>
      <c r="D10009" s="49" t="s">
        <v>25886</v>
      </c>
      <c r="E10009" s="49" t="s">
        <v>25887</v>
      </c>
      <c r="F10009" s="50" t="s">
        <v>25888</v>
      </c>
      <c r="G10009" s="217">
        <v>4545472.2300000004</v>
      </c>
      <c r="H10009" s="212">
        <v>0</v>
      </c>
      <c r="I10009" s="212">
        <v>4545472.2300000004</v>
      </c>
    </row>
    <row r="10010" spans="1:9" ht="51" customHeight="1" x14ac:dyDescent="0.25">
      <c r="A10010" s="200">
        <v>44097</v>
      </c>
      <c r="B10010" s="37" t="s">
        <v>8437</v>
      </c>
      <c r="C10010" s="23">
        <v>53</v>
      </c>
      <c r="D10010" s="49" t="s">
        <v>25889</v>
      </c>
      <c r="E10010" s="49" t="s">
        <v>25890</v>
      </c>
      <c r="F10010" s="50" t="s">
        <v>25891</v>
      </c>
      <c r="G10010" s="217">
        <v>754171.75</v>
      </c>
      <c r="H10010" s="212">
        <v>0</v>
      </c>
      <c r="I10010" s="212">
        <v>754171.75</v>
      </c>
    </row>
    <row r="10011" spans="1:9" ht="51" customHeight="1" x14ac:dyDescent="0.25">
      <c r="A10011" s="200">
        <v>44097</v>
      </c>
      <c r="B10011" s="37" t="s">
        <v>8437</v>
      </c>
      <c r="C10011" s="23">
        <v>53</v>
      </c>
      <c r="D10011" s="49" t="s">
        <v>25892</v>
      </c>
      <c r="E10011" s="49" t="s">
        <v>25893</v>
      </c>
      <c r="F10011" s="50" t="s">
        <v>25894</v>
      </c>
      <c r="G10011" s="217">
        <v>472973.65</v>
      </c>
      <c r="H10011" s="212">
        <v>0</v>
      </c>
      <c r="I10011" s="212">
        <v>472973.65</v>
      </c>
    </row>
    <row r="10012" spans="1:9" ht="51" customHeight="1" x14ac:dyDescent="0.25">
      <c r="A10012" s="200">
        <v>44097</v>
      </c>
      <c r="B10012" s="37" t="s">
        <v>8437</v>
      </c>
      <c r="C10012" s="23">
        <v>53</v>
      </c>
      <c r="D10012" s="49" t="s">
        <v>25895</v>
      </c>
      <c r="E10012" s="49" t="s">
        <v>25896</v>
      </c>
      <c r="F10012" s="50" t="s">
        <v>25897</v>
      </c>
      <c r="G10012" s="217">
        <v>1900000</v>
      </c>
      <c r="H10012" s="212">
        <v>0</v>
      </c>
      <c r="I10012" s="212">
        <v>1900000</v>
      </c>
    </row>
    <row r="10013" spans="1:9" ht="51" customHeight="1" x14ac:dyDescent="0.25">
      <c r="A10013" s="200">
        <v>44097</v>
      </c>
      <c r="B10013" s="37" t="s">
        <v>8437</v>
      </c>
      <c r="C10013" s="23">
        <v>53</v>
      </c>
      <c r="D10013" s="49" t="s">
        <v>25898</v>
      </c>
      <c r="E10013" s="49" t="s">
        <v>11513</v>
      </c>
      <c r="F10013" s="50" t="s">
        <v>25899</v>
      </c>
      <c r="G10013" s="217">
        <v>2374918.08</v>
      </c>
      <c r="H10013" s="212">
        <v>0</v>
      </c>
      <c r="I10013" s="212">
        <v>2374918.08</v>
      </c>
    </row>
    <row r="10014" spans="1:9" ht="51" customHeight="1" x14ac:dyDescent="0.25">
      <c r="A10014" s="200">
        <v>44097</v>
      </c>
      <c r="B10014" s="37" t="s">
        <v>8437</v>
      </c>
      <c r="C10014" s="23">
        <v>53</v>
      </c>
      <c r="D10014" s="49" t="s">
        <v>25900</v>
      </c>
      <c r="E10014" s="49" t="s">
        <v>16233</v>
      </c>
      <c r="F10014" s="50" t="s">
        <v>25901</v>
      </c>
      <c r="G10014" s="217">
        <v>964675.73</v>
      </c>
      <c r="H10014" s="212">
        <v>0</v>
      </c>
      <c r="I10014" s="212">
        <v>964675.73</v>
      </c>
    </row>
    <row r="10015" spans="1:9" ht="51" customHeight="1" x14ac:dyDescent="0.25">
      <c r="A10015" s="200">
        <v>44097</v>
      </c>
      <c r="B10015" s="37" t="s">
        <v>8437</v>
      </c>
      <c r="C10015" s="23">
        <v>53</v>
      </c>
      <c r="D10015" s="49" t="s">
        <v>25902</v>
      </c>
      <c r="E10015" s="49" t="s">
        <v>3714</v>
      </c>
      <c r="F10015" s="50" t="s">
        <v>25903</v>
      </c>
      <c r="G10015" s="217">
        <v>2442674.9</v>
      </c>
      <c r="H10015" s="212">
        <v>0</v>
      </c>
      <c r="I10015" s="212">
        <v>2442674.9</v>
      </c>
    </row>
    <row r="10016" spans="1:9" ht="51" customHeight="1" x14ac:dyDescent="0.25">
      <c r="A10016" s="200">
        <v>44097</v>
      </c>
      <c r="B10016" s="37" t="s">
        <v>2572</v>
      </c>
      <c r="C10016" s="23">
        <v>60</v>
      </c>
      <c r="D10016" s="49" t="s">
        <v>25904</v>
      </c>
      <c r="E10016" s="49" t="s">
        <v>10304</v>
      </c>
      <c r="F10016" s="50" t="s">
        <v>25905</v>
      </c>
      <c r="G10016" s="217">
        <v>3956353.05</v>
      </c>
      <c r="H10016" s="212">
        <v>465453.3</v>
      </c>
      <c r="I10016" s="212">
        <v>4421806.3499999996</v>
      </c>
    </row>
    <row r="10017" spans="1:9" ht="51" customHeight="1" x14ac:dyDescent="0.25">
      <c r="A10017" s="200">
        <v>44097</v>
      </c>
      <c r="B10017" s="37" t="s">
        <v>8437</v>
      </c>
      <c r="C10017" s="23">
        <v>62</v>
      </c>
      <c r="D10017" s="49" t="s">
        <v>25906</v>
      </c>
      <c r="E10017" s="49" t="s">
        <v>25907</v>
      </c>
      <c r="F10017" s="50" t="s">
        <v>25908</v>
      </c>
      <c r="G10017" s="217">
        <v>3322887.73</v>
      </c>
      <c r="H10017" s="212">
        <v>0</v>
      </c>
      <c r="I10017" s="212">
        <v>3322887.73</v>
      </c>
    </row>
    <row r="10018" spans="1:9" ht="51" customHeight="1" x14ac:dyDescent="0.25">
      <c r="A10018" s="200">
        <v>44097</v>
      </c>
      <c r="B10018" s="37" t="s">
        <v>8437</v>
      </c>
      <c r="C10018" s="23">
        <v>62</v>
      </c>
      <c r="D10018" s="49" t="s">
        <v>25909</v>
      </c>
      <c r="E10018" s="49" t="s">
        <v>6853</v>
      </c>
      <c r="F10018" s="50" t="s">
        <v>25910</v>
      </c>
      <c r="G10018" s="217">
        <v>873751.1</v>
      </c>
      <c r="H10018" s="212">
        <v>0</v>
      </c>
      <c r="I10018" s="212">
        <v>873751.1</v>
      </c>
    </row>
    <row r="10019" spans="1:9" ht="51" customHeight="1" x14ac:dyDescent="0.25">
      <c r="A10019" s="200">
        <v>44097</v>
      </c>
      <c r="B10019" s="37" t="s">
        <v>8437</v>
      </c>
      <c r="C10019" s="23">
        <v>68</v>
      </c>
      <c r="D10019" s="49" t="s">
        <v>25911</v>
      </c>
      <c r="E10019" s="49" t="s">
        <v>9758</v>
      </c>
      <c r="F10019" s="50" t="s">
        <v>25912</v>
      </c>
      <c r="G10019" s="217">
        <v>949487</v>
      </c>
      <c r="H10019" s="212">
        <v>0</v>
      </c>
      <c r="I10019" s="212">
        <v>949487</v>
      </c>
    </row>
    <row r="10020" spans="1:9" ht="51" customHeight="1" x14ac:dyDescent="0.25">
      <c r="A10020" s="200">
        <v>44097</v>
      </c>
      <c r="B10020" s="37" t="s">
        <v>8437</v>
      </c>
      <c r="C10020" s="23">
        <v>68</v>
      </c>
      <c r="D10020" s="49" t="s">
        <v>25913</v>
      </c>
      <c r="E10020" s="49" t="s">
        <v>25914</v>
      </c>
      <c r="F10020" s="50" t="s">
        <v>25915</v>
      </c>
      <c r="G10020" s="217">
        <v>1425000</v>
      </c>
      <c r="H10020" s="212">
        <v>0</v>
      </c>
      <c r="I10020" s="212">
        <v>1425000</v>
      </c>
    </row>
    <row r="10021" spans="1:9" ht="51" customHeight="1" x14ac:dyDescent="0.25">
      <c r="A10021" s="200">
        <v>44097</v>
      </c>
      <c r="B10021" s="37" t="s">
        <v>8437</v>
      </c>
      <c r="C10021" s="23">
        <v>68</v>
      </c>
      <c r="D10021" s="49" t="s">
        <v>25916</v>
      </c>
      <c r="E10021" s="49" t="s">
        <v>160</v>
      </c>
      <c r="F10021" s="50" t="s">
        <v>25917</v>
      </c>
      <c r="G10021" s="217">
        <v>2333079.2999999998</v>
      </c>
      <c r="H10021" s="212">
        <v>0</v>
      </c>
      <c r="I10021" s="212">
        <v>2333079.2999999998</v>
      </c>
    </row>
    <row r="10022" spans="1:9" ht="51" customHeight="1" x14ac:dyDescent="0.25">
      <c r="A10022" s="200">
        <v>44097</v>
      </c>
      <c r="B10022" s="37" t="s">
        <v>8437</v>
      </c>
      <c r="C10022" s="23">
        <v>68</v>
      </c>
      <c r="D10022" s="49" t="s">
        <v>25918</v>
      </c>
      <c r="E10022" s="49" t="s">
        <v>3180</v>
      </c>
      <c r="F10022" s="50" t="s">
        <v>25919</v>
      </c>
      <c r="G10022" s="217">
        <v>1794841.92</v>
      </c>
      <c r="H10022" s="212">
        <v>0</v>
      </c>
      <c r="I10022" s="212">
        <v>1794841.92</v>
      </c>
    </row>
    <row r="10023" spans="1:9" ht="51" customHeight="1" x14ac:dyDescent="0.25">
      <c r="A10023" s="200">
        <v>44097</v>
      </c>
      <c r="B10023" s="37" t="s">
        <v>8437</v>
      </c>
      <c r="C10023" s="23">
        <v>68</v>
      </c>
      <c r="D10023" s="49" t="s">
        <v>25920</v>
      </c>
      <c r="E10023" s="49" t="s">
        <v>15421</v>
      </c>
      <c r="F10023" s="50" t="s">
        <v>25921</v>
      </c>
      <c r="G10023" s="217">
        <v>1899995.25</v>
      </c>
      <c r="H10023" s="212">
        <v>0</v>
      </c>
      <c r="I10023" s="212">
        <v>1899995.25</v>
      </c>
    </row>
    <row r="10024" spans="1:9" ht="51" customHeight="1" x14ac:dyDescent="0.25">
      <c r="A10024" s="200">
        <v>44097</v>
      </c>
      <c r="B10024" s="37" t="s">
        <v>8437</v>
      </c>
      <c r="C10024" s="23">
        <v>68</v>
      </c>
      <c r="D10024" s="49" t="s">
        <v>25922</v>
      </c>
      <c r="E10024" s="49" t="s">
        <v>25923</v>
      </c>
      <c r="F10024" s="50" t="s">
        <v>25924</v>
      </c>
      <c r="G10024" s="217">
        <v>844745.7</v>
      </c>
      <c r="H10024" s="212">
        <v>0</v>
      </c>
      <c r="I10024" s="212">
        <v>844745.7</v>
      </c>
    </row>
    <row r="10025" spans="1:9" ht="51" customHeight="1" x14ac:dyDescent="0.25">
      <c r="A10025" s="200">
        <v>44097</v>
      </c>
      <c r="B10025" s="37" t="s">
        <v>8437</v>
      </c>
      <c r="C10025" s="23">
        <v>68</v>
      </c>
      <c r="D10025" s="49" t="s">
        <v>25925</v>
      </c>
      <c r="E10025" s="49" t="s">
        <v>25926</v>
      </c>
      <c r="F10025" s="50" t="s">
        <v>25927</v>
      </c>
      <c r="G10025" s="217">
        <v>949875.55</v>
      </c>
      <c r="H10025" s="212">
        <v>0</v>
      </c>
      <c r="I10025" s="212">
        <v>949875.55</v>
      </c>
    </row>
    <row r="10026" spans="1:9" ht="51" customHeight="1" x14ac:dyDescent="0.25">
      <c r="A10026" s="200">
        <v>44097</v>
      </c>
      <c r="B10026" s="37" t="s">
        <v>8437</v>
      </c>
      <c r="C10026" s="23">
        <v>68</v>
      </c>
      <c r="D10026" s="49" t="s">
        <v>25928</v>
      </c>
      <c r="E10026" s="49" t="s">
        <v>9374</v>
      </c>
      <c r="F10026" s="50" t="s">
        <v>25929</v>
      </c>
      <c r="G10026" s="217">
        <v>1675035.73</v>
      </c>
      <c r="H10026" s="212">
        <v>0</v>
      </c>
      <c r="I10026" s="212">
        <v>1675035.73</v>
      </c>
    </row>
    <row r="10027" spans="1:9" ht="51" customHeight="1" x14ac:dyDescent="0.25">
      <c r="A10027" s="200">
        <v>44097</v>
      </c>
      <c r="B10027" s="37" t="s">
        <v>8437</v>
      </c>
      <c r="C10027" s="23">
        <v>69</v>
      </c>
      <c r="D10027" s="49" t="s">
        <v>25930</v>
      </c>
      <c r="E10027" s="49" t="s">
        <v>11101</v>
      </c>
      <c r="F10027" s="50" t="s">
        <v>25931</v>
      </c>
      <c r="G10027" s="217">
        <v>431727.5</v>
      </c>
      <c r="H10027" s="212">
        <v>0</v>
      </c>
      <c r="I10027" s="212">
        <v>431727.5</v>
      </c>
    </row>
    <row r="10028" spans="1:9" ht="51" customHeight="1" x14ac:dyDescent="0.25">
      <c r="A10028" s="200">
        <v>44097</v>
      </c>
      <c r="B10028" s="37" t="s">
        <v>2581</v>
      </c>
      <c r="C10028" s="23">
        <v>78</v>
      </c>
      <c r="D10028" s="49" t="s">
        <v>25932</v>
      </c>
      <c r="E10028" s="49" t="s">
        <v>25933</v>
      </c>
      <c r="F10028" s="50" t="s">
        <v>25934</v>
      </c>
      <c r="G10028" s="217">
        <v>1725775.42</v>
      </c>
      <c r="H10028" s="212">
        <v>0</v>
      </c>
      <c r="I10028" s="212">
        <v>1725775.42</v>
      </c>
    </row>
    <row r="10029" spans="1:9" ht="51" customHeight="1" x14ac:dyDescent="0.25">
      <c r="A10029" s="200">
        <v>44097</v>
      </c>
      <c r="B10029" s="37" t="s">
        <v>2581</v>
      </c>
      <c r="C10029" s="23">
        <v>78</v>
      </c>
      <c r="D10029" s="49" t="s">
        <v>25935</v>
      </c>
      <c r="E10029" s="49" t="s">
        <v>25936</v>
      </c>
      <c r="F10029" s="50" t="s">
        <v>25937</v>
      </c>
      <c r="G10029" s="217">
        <v>3277631.38</v>
      </c>
      <c r="H10029" s="212">
        <v>0</v>
      </c>
      <c r="I10029" s="212">
        <v>3277631.38</v>
      </c>
    </row>
    <row r="10030" spans="1:9" ht="51" customHeight="1" x14ac:dyDescent="0.25">
      <c r="A10030" s="200">
        <v>44097</v>
      </c>
      <c r="B10030" s="37" t="s">
        <v>2581</v>
      </c>
      <c r="C10030" s="23">
        <v>78</v>
      </c>
      <c r="D10030" s="49" t="s">
        <v>25938</v>
      </c>
      <c r="E10030" s="49" t="s">
        <v>25939</v>
      </c>
      <c r="F10030" s="50" t="s">
        <v>25940</v>
      </c>
      <c r="G10030" s="217">
        <v>3594432</v>
      </c>
      <c r="H10030" s="212">
        <v>0</v>
      </c>
      <c r="I10030" s="212">
        <v>3594432</v>
      </c>
    </row>
    <row r="10031" spans="1:9" ht="51" customHeight="1" x14ac:dyDescent="0.25">
      <c r="A10031" s="200">
        <v>44097</v>
      </c>
      <c r="B10031" s="37" t="s">
        <v>2581</v>
      </c>
      <c r="C10031" s="23">
        <v>78</v>
      </c>
      <c r="D10031" s="49" t="s">
        <v>25941</v>
      </c>
      <c r="E10031" s="49" t="s">
        <v>25942</v>
      </c>
      <c r="F10031" s="50" t="s">
        <v>25943</v>
      </c>
      <c r="G10031" s="217">
        <v>1347267.01</v>
      </c>
      <c r="H10031" s="212">
        <v>0</v>
      </c>
      <c r="I10031" s="212">
        <v>1347267.01</v>
      </c>
    </row>
    <row r="10032" spans="1:9" ht="51" customHeight="1" x14ac:dyDescent="0.25">
      <c r="A10032" s="200">
        <v>44097</v>
      </c>
      <c r="B10032" s="37" t="s">
        <v>2581</v>
      </c>
      <c r="C10032" s="23">
        <v>78</v>
      </c>
      <c r="D10032" s="49" t="s">
        <v>25944</v>
      </c>
      <c r="E10032" s="49" t="s">
        <v>25945</v>
      </c>
      <c r="F10032" s="50" t="s">
        <v>25946</v>
      </c>
      <c r="G10032" s="217">
        <v>1335206.6399999999</v>
      </c>
      <c r="H10032" s="212">
        <v>0</v>
      </c>
      <c r="I10032" s="212">
        <v>1335206.6399999999</v>
      </c>
    </row>
    <row r="10033" spans="1:9" ht="51" customHeight="1" x14ac:dyDescent="0.25">
      <c r="A10033" s="200">
        <v>44097</v>
      </c>
      <c r="B10033" s="37" t="s">
        <v>2581</v>
      </c>
      <c r="C10033" s="23">
        <v>78</v>
      </c>
      <c r="D10033" s="49" t="s">
        <v>25947</v>
      </c>
      <c r="E10033" s="49" t="s">
        <v>25948</v>
      </c>
      <c r="F10033" s="50" t="s">
        <v>25949</v>
      </c>
      <c r="G10033" s="217">
        <v>2206899.41</v>
      </c>
      <c r="H10033" s="212">
        <v>0</v>
      </c>
      <c r="I10033" s="212">
        <v>2206899.41</v>
      </c>
    </row>
    <row r="10034" spans="1:9" ht="51" customHeight="1" x14ac:dyDescent="0.25">
      <c r="A10034" s="200">
        <v>44097</v>
      </c>
      <c r="B10034" s="37" t="s">
        <v>2581</v>
      </c>
      <c r="C10034" s="23">
        <v>78</v>
      </c>
      <c r="D10034" s="49" t="s">
        <v>25950</v>
      </c>
      <c r="E10034" s="49" t="s">
        <v>25951</v>
      </c>
      <c r="F10034" s="50" t="s">
        <v>25952</v>
      </c>
      <c r="G10034" s="217">
        <v>3595731.95</v>
      </c>
      <c r="H10034" s="212">
        <v>0</v>
      </c>
      <c r="I10034" s="212">
        <v>3595731.95</v>
      </c>
    </row>
    <row r="10035" spans="1:9" ht="51" customHeight="1" x14ac:dyDescent="0.25">
      <c r="A10035" s="200">
        <v>44097</v>
      </c>
      <c r="B10035" s="37" t="s">
        <v>2581</v>
      </c>
      <c r="C10035" s="23">
        <v>78</v>
      </c>
      <c r="D10035" s="49" t="s">
        <v>25953</v>
      </c>
      <c r="E10035" s="49" t="s">
        <v>25954</v>
      </c>
      <c r="F10035" s="50" t="s">
        <v>25955</v>
      </c>
      <c r="G10035" s="217">
        <v>1185845.6000000001</v>
      </c>
      <c r="H10035" s="212">
        <v>0</v>
      </c>
      <c r="I10035" s="212">
        <v>1185845.6000000001</v>
      </c>
    </row>
    <row r="10036" spans="1:9" ht="51" customHeight="1" x14ac:dyDescent="0.25">
      <c r="A10036" s="200">
        <v>44097</v>
      </c>
      <c r="B10036" s="37" t="s">
        <v>2581</v>
      </c>
      <c r="C10036" s="23">
        <v>78</v>
      </c>
      <c r="D10036" s="49" t="s">
        <v>25956</v>
      </c>
      <c r="E10036" s="49" t="s">
        <v>25957</v>
      </c>
      <c r="F10036" s="50" t="s">
        <v>25958</v>
      </c>
      <c r="G10036" s="217">
        <v>1215536</v>
      </c>
      <c r="H10036" s="212">
        <v>0</v>
      </c>
      <c r="I10036" s="212">
        <v>1215536</v>
      </c>
    </row>
    <row r="10037" spans="1:9" ht="51" customHeight="1" x14ac:dyDescent="0.25">
      <c r="A10037" s="200">
        <v>44097</v>
      </c>
      <c r="B10037" s="37" t="s">
        <v>2581</v>
      </c>
      <c r="C10037" s="23">
        <v>78</v>
      </c>
      <c r="D10037" s="49" t="s">
        <v>25959</v>
      </c>
      <c r="E10037" s="49" t="s">
        <v>25960</v>
      </c>
      <c r="F10037" s="50" t="s">
        <v>25961</v>
      </c>
      <c r="G10037" s="217">
        <v>8724396.4100000001</v>
      </c>
      <c r="H10037" s="212">
        <v>0</v>
      </c>
      <c r="I10037" s="212">
        <v>8724396.4100000001</v>
      </c>
    </row>
    <row r="10038" spans="1:9" ht="51" customHeight="1" x14ac:dyDescent="0.25">
      <c r="A10038" s="200">
        <v>44097</v>
      </c>
      <c r="B10038" s="37" t="s">
        <v>2581</v>
      </c>
      <c r="C10038" s="23">
        <v>78</v>
      </c>
      <c r="D10038" s="49" t="s">
        <v>25962</v>
      </c>
      <c r="E10038" s="49" t="s">
        <v>25182</v>
      </c>
      <c r="F10038" s="50" t="s">
        <v>25963</v>
      </c>
      <c r="G10038" s="217">
        <v>1151992.58</v>
      </c>
      <c r="H10038" s="212">
        <v>0</v>
      </c>
      <c r="I10038" s="212">
        <v>1151992.58</v>
      </c>
    </row>
    <row r="10039" spans="1:9" ht="51" customHeight="1" x14ac:dyDescent="0.25">
      <c r="A10039" s="200">
        <v>44097</v>
      </c>
      <c r="B10039" s="37" t="s">
        <v>2581</v>
      </c>
      <c r="C10039" s="23">
        <v>78</v>
      </c>
      <c r="D10039" s="49" t="s">
        <v>25964</v>
      </c>
      <c r="E10039" s="49" t="s">
        <v>25965</v>
      </c>
      <c r="F10039" s="50" t="s">
        <v>25966</v>
      </c>
      <c r="G10039" s="217">
        <v>2525322.48</v>
      </c>
      <c r="H10039" s="212">
        <v>0</v>
      </c>
      <c r="I10039" s="212">
        <v>2525322.48</v>
      </c>
    </row>
    <row r="10040" spans="1:9" ht="51" customHeight="1" x14ac:dyDescent="0.25">
      <c r="A10040" s="200">
        <v>44097</v>
      </c>
      <c r="B10040" s="37" t="s">
        <v>2581</v>
      </c>
      <c r="C10040" s="23">
        <v>78</v>
      </c>
      <c r="D10040" s="49" t="s">
        <v>25967</v>
      </c>
      <c r="E10040" s="49" t="s">
        <v>25968</v>
      </c>
      <c r="F10040" s="50" t="s">
        <v>25969</v>
      </c>
      <c r="G10040" s="217">
        <v>1402577.4</v>
      </c>
      <c r="H10040" s="212">
        <v>0</v>
      </c>
      <c r="I10040" s="212">
        <v>1402577.4</v>
      </c>
    </row>
    <row r="10041" spans="1:9" ht="51" customHeight="1" x14ac:dyDescent="0.25">
      <c r="A10041" s="200">
        <v>44097</v>
      </c>
      <c r="B10041" s="37" t="s">
        <v>2581</v>
      </c>
      <c r="C10041" s="23">
        <v>78</v>
      </c>
      <c r="D10041" s="49" t="s">
        <v>25970</v>
      </c>
      <c r="E10041" s="49" t="s">
        <v>25500</v>
      </c>
      <c r="F10041" s="50" t="s">
        <v>25971</v>
      </c>
      <c r="G10041" s="217">
        <v>876593.16</v>
      </c>
      <c r="H10041" s="212">
        <v>0</v>
      </c>
      <c r="I10041" s="212">
        <v>876593.16</v>
      </c>
    </row>
    <row r="10042" spans="1:9" ht="51" customHeight="1" x14ac:dyDescent="0.25">
      <c r="A10042" s="200">
        <v>44097</v>
      </c>
      <c r="B10042" s="37" t="s">
        <v>2581</v>
      </c>
      <c r="C10042" s="23">
        <v>78</v>
      </c>
      <c r="D10042" s="49" t="s">
        <v>25972</v>
      </c>
      <c r="E10042" s="49" t="s">
        <v>25973</v>
      </c>
      <c r="F10042" s="50" t="s">
        <v>25974</v>
      </c>
      <c r="G10042" s="217">
        <v>4300656</v>
      </c>
      <c r="H10042" s="212">
        <v>0</v>
      </c>
      <c r="I10042" s="212">
        <v>4300656</v>
      </c>
    </row>
    <row r="10043" spans="1:9" ht="51" customHeight="1" x14ac:dyDescent="0.25">
      <c r="A10043" s="200">
        <v>44097</v>
      </c>
      <c r="B10043" s="37" t="s">
        <v>2581</v>
      </c>
      <c r="C10043" s="23">
        <v>78</v>
      </c>
      <c r="D10043" s="49" t="s">
        <v>25975</v>
      </c>
      <c r="E10043" s="49" t="s">
        <v>25976</v>
      </c>
      <c r="F10043" s="50" t="s">
        <v>25977</v>
      </c>
      <c r="G10043" s="217">
        <v>2044713.6</v>
      </c>
      <c r="H10043" s="212">
        <v>0</v>
      </c>
      <c r="I10043" s="212">
        <v>2044713.6</v>
      </c>
    </row>
    <row r="10044" spans="1:9" ht="51" customHeight="1" x14ac:dyDescent="0.25">
      <c r="A10044" s="200">
        <v>44097</v>
      </c>
      <c r="B10044" s="37" t="s">
        <v>2581</v>
      </c>
      <c r="C10044" s="23">
        <v>78</v>
      </c>
      <c r="D10044" s="49" t="s">
        <v>25978</v>
      </c>
      <c r="E10044" s="49" t="s">
        <v>25979</v>
      </c>
      <c r="F10044" s="50" t="s">
        <v>25980</v>
      </c>
      <c r="G10044" s="217">
        <v>6601857.5999999996</v>
      </c>
      <c r="H10044" s="212">
        <v>0</v>
      </c>
      <c r="I10044" s="212">
        <v>6601857.5999999996</v>
      </c>
    </row>
    <row r="10045" spans="1:9" ht="51" customHeight="1" x14ac:dyDescent="0.25">
      <c r="A10045" s="200">
        <v>44097</v>
      </c>
      <c r="B10045" s="37" t="s">
        <v>2581</v>
      </c>
      <c r="C10045" s="23">
        <v>78</v>
      </c>
      <c r="D10045" s="49" t="s">
        <v>25981</v>
      </c>
      <c r="E10045" s="49" t="s">
        <v>25982</v>
      </c>
      <c r="F10045" s="50" t="s">
        <v>25983</v>
      </c>
      <c r="G10045" s="217">
        <v>5005166.7699999996</v>
      </c>
      <c r="H10045" s="212">
        <v>0</v>
      </c>
      <c r="I10045" s="212">
        <v>5005166.7699999996</v>
      </c>
    </row>
    <row r="10046" spans="1:9" ht="51" customHeight="1" x14ac:dyDescent="0.25">
      <c r="A10046" s="200">
        <v>44097</v>
      </c>
      <c r="B10046" s="37" t="s">
        <v>2581</v>
      </c>
      <c r="C10046" s="23">
        <v>78</v>
      </c>
      <c r="D10046" s="49" t="s">
        <v>25984</v>
      </c>
      <c r="E10046" s="49" t="s">
        <v>25985</v>
      </c>
      <c r="F10046" s="50" t="s">
        <v>25986</v>
      </c>
      <c r="G10046" s="217">
        <v>947975.1</v>
      </c>
      <c r="H10046" s="212">
        <v>0</v>
      </c>
      <c r="I10046" s="212">
        <v>947975.1</v>
      </c>
    </row>
    <row r="10047" spans="1:9" ht="51" customHeight="1" x14ac:dyDescent="0.25">
      <c r="A10047" s="200">
        <v>44097</v>
      </c>
      <c r="B10047" s="37" t="s">
        <v>2581</v>
      </c>
      <c r="C10047" s="23">
        <v>78</v>
      </c>
      <c r="D10047" s="49" t="s">
        <v>25987</v>
      </c>
      <c r="E10047" s="49" t="s">
        <v>25988</v>
      </c>
      <c r="F10047" s="50" t="s">
        <v>25989</v>
      </c>
      <c r="G10047" s="217">
        <v>9022961.1300000008</v>
      </c>
      <c r="H10047" s="212">
        <v>0</v>
      </c>
      <c r="I10047" s="212">
        <v>9022961.1300000008</v>
      </c>
    </row>
    <row r="10048" spans="1:9" ht="51" customHeight="1" x14ac:dyDescent="0.25">
      <c r="A10048" s="200">
        <v>44097</v>
      </c>
      <c r="B10048" s="37" t="s">
        <v>2581</v>
      </c>
      <c r="C10048" s="23">
        <v>78</v>
      </c>
      <c r="D10048" s="49" t="s">
        <v>25990</v>
      </c>
      <c r="E10048" s="49" t="s">
        <v>25991</v>
      </c>
      <c r="F10048" s="50" t="s">
        <v>25992</v>
      </c>
      <c r="G10048" s="217">
        <v>1202990.8</v>
      </c>
      <c r="H10048" s="212">
        <v>0</v>
      </c>
      <c r="I10048" s="212">
        <v>1202990.8</v>
      </c>
    </row>
    <row r="10049" spans="1:9" ht="51" customHeight="1" x14ac:dyDescent="0.25">
      <c r="A10049" s="200">
        <v>44097</v>
      </c>
      <c r="B10049" s="37" t="s">
        <v>2581</v>
      </c>
      <c r="C10049" s="23">
        <v>78</v>
      </c>
      <c r="D10049" s="49" t="s">
        <v>25993</v>
      </c>
      <c r="E10049" s="49" t="s">
        <v>25994</v>
      </c>
      <c r="F10049" s="50" t="s">
        <v>25995</v>
      </c>
      <c r="G10049" s="217">
        <v>2047397.87</v>
      </c>
      <c r="H10049" s="212">
        <v>0</v>
      </c>
      <c r="I10049" s="212">
        <v>2047397.87</v>
      </c>
    </row>
    <row r="10050" spans="1:9" ht="51" customHeight="1" x14ac:dyDescent="0.25">
      <c r="A10050" s="200">
        <v>44097</v>
      </c>
      <c r="B10050" s="37" t="s">
        <v>2581</v>
      </c>
      <c r="C10050" s="23">
        <v>78</v>
      </c>
      <c r="D10050" s="49" t="s">
        <v>25996</v>
      </c>
      <c r="E10050" s="49" t="s">
        <v>25997</v>
      </c>
      <c r="F10050" s="50" t="s">
        <v>25998</v>
      </c>
      <c r="G10050" s="217">
        <v>1799500.71</v>
      </c>
      <c r="H10050" s="212">
        <v>0</v>
      </c>
      <c r="I10050" s="212">
        <v>1799500.71</v>
      </c>
    </row>
    <row r="10051" spans="1:9" ht="51" customHeight="1" x14ac:dyDescent="0.25">
      <c r="A10051" s="200">
        <v>44097</v>
      </c>
      <c r="B10051" s="37" t="s">
        <v>2581</v>
      </c>
      <c r="C10051" s="23">
        <v>78</v>
      </c>
      <c r="D10051" s="49" t="s">
        <v>25999</v>
      </c>
      <c r="E10051" s="49" t="s">
        <v>26000</v>
      </c>
      <c r="F10051" s="50" t="s">
        <v>26001</v>
      </c>
      <c r="G10051" s="217">
        <v>3695764</v>
      </c>
      <c r="H10051" s="212">
        <v>0</v>
      </c>
      <c r="I10051" s="212">
        <v>3695764</v>
      </c>
    </row>
    <row r="10052" spans="1:9" ht="51" customHeight="1" x14ac:dyDescent="0.25">
      <c r="A10052" s="200">
        <v>44097</v>
      </c>
      <c r="B10052" s="37" t="s">
        <v>2581</v>
      </c>
      <c r="C10052" s="23">
        <v>78</v>
      </c>
      <c r="D10052" s="49" t="s">
        <v>26002</v>
      </c>
      <c r="E10052" s="49" t="s">
        <v>26003</v>
      </c>
      <c r="F10052" s="50" t="s">
        <v>26004</v>
      </c>
      <c r="G10052" s="217">
        <v>3743832.55</v>
      </c>
      <c r="H10052" s="212">
        <v>0</v>
      </c>
      <c r="I10052" s="212">
        <v>3743832.55</v>
      </c>
    </row>
    <row r="10053" spans="1:9" ht="51" customHeight="1" x14ac:dyDescent="0.25">
      <c r="A10053" s="200">
        <v>44097</v>
      </c>
      <c r="B10053" s="37" t="s">
        <v>2581</v>
      </c>
      <c r="C10053" s="23">
        <v>78</v>
      </c>
      <c r="D10053" s="49" t="s">
        <v>26005</v>
      </c>
      <c r="E10053" s="49" t="s">
        <v>24501</v>
      </c>
      <c r="F10053" s="50" t="s">
        <v>26006</v>
      </c>
      <c r="G10053" s="217">
        <v>2196874.27</v>
      </c>
      <c r="H10053" s="212">
        <v>0</v>
      </c>
      <c r="I10053" s="212">
        <v>2196874.27</v>
      </c>
    </row>
    <row r="10054" spans="1:9" ht="51" customHeight="1" x14ac:dyDescent="0.25">
      <c r="A10054" s="200">
        <v>44097</v>
      </c>
      <c r="B10054" s="37" t="s">
        <v>2581</v>
      </c>
      <c r="C10054" s="23">
        <v>78</v>
      </c>
      <c r="D10054" s="49" t="s">
        <v>26007</v>
      </c>
      <c r="E10054" s="49" t="s">
        <v>24501</v>
      </c>
      <c r="F10054" s="50" t="s">
        <v>26008</v>
      </c>
      <c r="G10054" s="217">
        <v>4327043.6100000003</v>
      </c>
      <c r="H10054" s="212">
        <v>0</v>
      </c>
      <c r="I10054" s="212">
        <v>4327043.6100000003</v>
      </c>
    </row>
    <row r="10055" spans="1:9" ht="51" customHeight="1" x14ac:dyDescent="0.25">
      <c r="A10055" s="200">
        <v>44097</v>
      </c>
      <c r="B10055" s="37" t="s">
        <v>2581</v>
      </c>
      <c r="C10055" s="23">
        <v>78</v>
      </c>
      <c r="D10055" s="49" t="s">
        <v>26009</v>
      </c>
      <c r="E10055" s="49" t="s">
        <v>26010</v>
      </c>
      <c r="F10055" s="50" t="s">
        <v>26011</v>
      </c>
      <c r="G10055" s="217">
        <v>5055789.91</v>
      </c>
      <c r="H10055" s="212">
        <v>0</v>
      </c>
      <c r="I10055" s="212">
        <v>5055789.91</v>
      </c>
    </row>
    <row r="10056" spans="1:9" ht="51" customHeight="1" x14ac:dyDescent="0.25">
      <c r="A10056" s="200">
        <v>44097</v>
      </c>
      <c r="B10056" s="37" t="s">
        <v>2581</v>
      </c>
      <c r="C10056" s="23">
        <v>78</v>
      </c>
      <c r="D10056" s="49" t="s">
        <v>26012</v>
      </c>
      <c r="E10056" s="49" t="s">
        <v>26013</v>
      </c>
      <c r="F10056" s="50" t="s">
        <v>26014</v>
      </c>
      <c r="G10056" s="217">
        <v>1696759.8</v>
      </c>
      <c r="H10056" s="212">
        <v>0</v>
      </c>
      <c r="I10056" s="212">
        <v>1696759.8</v>
      </c>
    </row>
    <row r="10057" spans="1:9" ht="51" customHeight="1" x14ac:dyDescent="0.25">
      <c r="A10057" s="200">
        <v>44097</v>
      </c>
      <c r="B10057" s="37" t="s">
        <v>2581</v>
      </c>
      <c r="C10057" s="23">
        <v>78</v>
      </c>
      <c r="D10057" s="49" t="s">
        <v>26015</v>
      </c>
      <c r="E10057" s="49" t="s">
        <v>26016</v>
      </c>
      <c r="F10057" s="50" t="s">
        <v>26017</v>
      </c>
      <c r="G10057" s="217">
        <v>4932052.32</v>
      </c>
      <c r="H10057" s="212">
        <v>0</v>
      </c>
      <c r="I10057" s="212">
        <v>4932052.32</v>
      </c>
    </row>
    <row r="10058" spans="1:9" ht="51" customHeight="1" x14ac:dyDescent="0.25">
      <c r="A10058" s="200">
        <v>44097</v>
      </c>
      <c r="B10058" s="37" t="s">
        <v>2581</v>
      </c>
      <c r="C10058" s="23">
        <v>78</v>
      </c>
      <c r="D10058" s="49" t="s">
        <v>26018</v>
      </c>
      <c r="E10058" s="49" t="s">
        <v>26019</v>
      </c>
      <c r="F10058" s="50" t="s">
        <v>26020</v>
      </c>
      <c r="G10058" s="217">
        <v>2414388.7799999998</v>
      </c>
      <c r="H10058" s="212">
        <v>0</v>
      </c>
      <c r="I10058" s="212">
        <v>2414388.7799999998</v>
      </c>
    </row>
    <row r="10059" spans="1:9" ht="51" customHeight="1" x14ac:dyDescent="0.25">
      <c r="A10059" s="200">
        <v>44097</v>
      </c>
      <c r="B10059" s="37" t="s">
        <v>2581</v>
      </c>
      <c r="C10059" s="23">
        <v>78</v>
      </c>
      <c r="D10059" s="49" t="s">
        <v>26021</v>
      </c>
      <c r="E10059" s="49" t="s">
        <v>1181</v>
      </c>
      <c r="F10059" s="50" t="s">
        <v>26022</v>
      </c>
      <c r="G10059" s="217">
        <v>5330961.1399999997</v>
      </c>
      <c r="H10059" s="212">
        <v>266548.05</v>
      </c>
      <c r="I10059" s="212">
        <v>5597509.1900000004</v>
      </c>
    </row>
    <row r="10060" spans="1:9" ht="51" customHeight="1" x14ac:dyDescent="0.25">
      <c r="A10060" s="200">
        <v>44097</v>
      </c>
      <c r="B10060" s="37" t="s">
        <v>2581</v>
      </c>
      <c r="C10060" s="23">
        <v>78</v>
      </c>
      <c r="D10060" s="49" t="s">
        <v>26023</v>
      </c>
      <c r="E10060" s="49" t="s">
        <v>26024</v>
      </c>
      <c r="F10060" s="50" t="s">
        <v>26025</v>
      </c>
      <c r="G10060" s="217">
        <v>1736056.68</v>
      </c>
      <c r="H10060" s="212">
        <v>0</v>
      </c>
      <c r="I10060" s="212">
        <v>1736056.68</v>
      </c>
    </row>
    <row r="10061" spans="1:9" ht="51" customHeight="1" x14ac:dyDescent="0.25">
      <c r="A10061" s="200">
        <v>44097</v>
      </c>
      <c r="B10061" s="37" t="s">
        <v>2581</v>
      </c>
      <c r="C10061" s="23">
        <v>78</v>
      </c>
      <c r="D10061" s="49" t="s">
        <v>26026</v>
      </c>
      <c r="E10061" s="49" t="s">
        <v>26027</v>
      </c>
      <c r="F10061" s="50" t="s">
        <v>26028</v>
      </c>
      <c r="G10061" s="217">
        <v>1785191.7</v>
      </c>
      <c r="H10061" s="212">
        <v>0</v>
      </c>
      <c r="I10061" s="212">
        <v>1785191.7</v>
      </c>
    </row>
    <row r="10062" spans="1:9" ht="51" customHeight="1" x14ac:dyDescent="0.25">
      <c r="A10062" s="200">
        <v>44097</v>
      </c>
      <c r="B10062" s="37" t="s">
        <v>2581</v>
      </c>
      <c r="C10062" s="23">
        <v>78</v>
      </c>
      <c r="D10062" s="49" t="s">
        <v>26029</v>
      </c>
      <c r="E10062" s="49" t="s">
        <v>12663</v>
      </c>
      <c r="F10062" s="50" t="s">
        <v>26030</v>
      </c>
      <c r="G10062" s="217">
        <v>1153957.28</v>
      </c>
      <c r="H10062" s="212">
        <v>0</v>
      </c>
      <c r="I10062" s="212">
        <v>1153957.28</v>
      </c>
    </row>
    <row r="10063" spans="1:9" ht="51" customHeight="1" x14ac:dyDescent="0.25">
      <c r="A10063" s="200">
        <v>44097</v>
      </c>
      <c r="B10063" s="37" t="s">
        <v>2581</v>
      </c>
      <c r="C10063" s="23">
        <v>78</v>
      </c>
      <c r="D10063" s="49" t="s">
        <v>26031</v>
      </c>
      <c r="E10063" s="49" t="s">
        <v>26032</v>
      </c>
      <c r="F10063" s="50" t="s">
        <v>26033</v>
      </c>
      <c r="G10063" s="217">
        <v>976874.72</v>
      </c>
      <c r="H10063" s="212">
        <v>0</v>
      </c>
      <c r="I10063" s="212">
        <v>976874.72</v>
      </c>
    </row>
    <row r="10064" spans="1:9" ht="51" customHeight="1" x14ac:dyDescent="0.25">
      <c r="A10064" s="200">
        <v>44097</v>
      </c>
      <c r="B10064" s="37" t="s">
        <v>2581</v>
      </c>
      <c r="C10064" s="23">
        <v>78</v>
      </c>
      <c r="D10064" s="49" t="s">
        <v>26034</v>
      </c>
      <c r="E10064" s="49" t="s">
        <v>26035</v>
      </c>
      <c r="F10064" s="50" t="s">
        <v>26036</v>
      </c>
      <c r="G10064" s="217">
        <v>4114546.72</v>
      </c>
      <c r="H10064" s="212">
        <v>0</v>
      </c>
      <c r="I10064" s="212">
        <v>4114546.72</v>
      </c>
    </row>
    <row r="10065" spans="1:9" ht="51" customHeight="1" x14ac:dyDescent="0.25">
      <c r="A10065" s="200">
        <v>44097</v>
      </c>
      <c r="B10065" s="37" t="s">
        <v>2581</v>
      </c>
      <c r="C10065" s="23">
        <v>78</v>
      </c>
      <c r="D10065" s="49" t="s">
        <v>26037</v>
      </c>
      <c r="E10065" s="49" t="s">
        <v>26038</v>
      </c>
      <c r="F10065" s="50" t="s">
        <v>26039</v>
      </c>
      <c r="G10065" s="217">
        <v>5792639.8899999997</v>
      </c>
      <c r="H10065" s="212">
        <v>0</v>
      </c>
      <c r="I10065" s="212">
        <v>5792639.8899999997</v>
      </c>
    </row>
    <row r="10066" spans="1:9" ht="51" customHeight="1" x14ac:dyDescent="0.25">
      <c r="A10066" s="200">
        <v>44097</v>
      </c>
      <c r="B10066" s="37" t="s">
        <v>2581</v>
      </c>
      <c r="C10066" s="23">
        <v>78</v>
      </c>
      <c r="D10066" s="49" t="s">
        <v>26040</v>
      </c>
      <c r="E10066" s="49" t="s">
        <v>26041</v>
      </c>
      <c r="F10066" s="50" t="s">
        <v>3426</v>
      </c>
      <c r="G10066" s="217">
        <v>990327.6</v>
      </c>
      <c r="H10066" s="212">
        <v>49516.38</v>
      </c>
      <c r="I10066" s="212">
        <v>1039843.98</v>
      </c>
    </row>
    <row r="10067" spans="1:9" ht="51" customHeight="1" x14ac:dyDescent="0.25">
      <c r="A10067" s="200">
        <v>44097</v>
      </c>
      <c r="B10067" s="37" t="s">
        <v>2581</v>
      </c>
      <c r="C10067" s="23">
        <v>78</v>
      </c>
      <c r="D10067" s="49" t="s">
        <v>26042</v>
      </c>
      <c r="E10067" s="49" t="s">
        <v>2292</v>
      </c>
      <c r="F10067" s="50" t="s">
        <v>26043</v>
      </c>
      <c r="G10067" s="217">
        <v>3826808.28</v>
      </c>
      <c r="H10067" s="212">
        <v>191340.41</v>
      </c>
      <c r="I10067" s="212">
        <v>4018148.69</v>
      </c>
    </row>
    <row r="10068" spans="1:9" ht="51" customHeight="1" x14ac:dyDescent="0.25">
      <c r="A10068" s="200">
        <v>44097</v>
      </c>
      <c r="B10068" s="37" t="s">
        <v>2581</v>
      </c>
      <c r="C10068" s="23">
        <v>78</v>
      </c>
      <c r="D10068" s="49" t="s">
        <v>26044</v>
      </c>
      <c r="E10068" s="49" t="s">
        <v>26045</v>
      </c>
      <c r="F10068" s="50" t="s">
        <v>26046</v>
      </c>
      <c r="G10068" s="217">
        <v>2786873.38</v>
      </c>
      <c r="H10068" s="212">
        <v>0</v>
      </c>
      <c r="I10068" s="212">
        <v>2786873.38</v>
      </c>
    </row>
    <row r="10069" spans="1:9" ht="51" customHeight="1" x14ac:dyDescent="0.25">
      <c r="A10069" s="200">
        <v>44097</v>
      </c>
      <c r="B10069" s="37" t="s">
        <v>2581</v>
      </c>
      <c r="C10069" s="23">
        <v>78</v>
      </c>
      <c r="D10069" s="49" t="s">
        <v>26047</v>
      </c>
      <c r="E10069" s="49" t="s">
        <v>26048</v>
      </c>
      <c r="F10069" s="50" t="s">
        <v>3426</v>
      </c>
      <c r="G10069" s="217">
        <v>1859409.6</v>
      </c>
      <c r="H10069" s="212">
        <v>0</v>
      </c>
      <c r="I10069" s="212">
        <v>1859409.6</v>
      </c>
    </row>
    <row r="10070" spans="1:9" ht="51" customHeight="1" x14ac:dyDescent="0.25">
      <c r="A10070" s="200">
        <v>44097</v>
      </c>
      <c r="B10070" s="37" t="s">
        <v>2581</v>
      </c>
      <c r="C10070" s="23">
        <v>78</v>
      </c>
      <c r="D10070" s="49" t="s">
        <v>26049</v>
      </c>
      <c r="E10070" s="49" t="s">
        <v>26050</v>
      </c>
      <c r="F10070" s="50" t="s">
        <v>26051</v>
      </c>
      <c r="G10070" s="217">
        <v>6768530.8399999999</v>
      </c>
      <c r="H10070" s="212">
        <v>0</v>
      </c>
      <c r="I10070" s="212">
        <v>6768530.8399999999</v>
      </c>
    </row>
    <row r="10071" spans="1:9" ht="51" customHeight="1" x14ac:dyDescent="0.25">
      <c r="A10071" s="200">
        <v>44097</v>
      </c>
      <c r="B10071" s="37" t="s">
        <v>2581</v>
      </c>
      <c r="C10071" s="23">
        <v>78</v>
      </c>
      <c r="D10071" s="49" t="s">
        <v>26052</v>
      </c>
      <c r="E10071" s="49" t="s">
        <v>26053</v>
      </c>
      <c r="F10071" s="50" t="s">
        <v>26054</v>
      </c>
      <c r="G10071" s="217">
        <v>1084343.2</v>
      </c>
      <c r="H10071" s="212">
        <v>0</v>
      </c>
      <c r="I10071" s="212">
        <v>1084343.2</v>
      </c>
    </row>
    <row r="10072" spans="1:9" ht="51" customHeight="1" x14ac:dyDescent="0.25">
      <c r="A10072" s="200">
        <v>44097</v>
      </c>
      <c r="B10072" s="37" t="s">
        <v>2581</v>
      </c>
      <c r="C10072" s="23">
        <v>78</v>
      </c>
      <c r="D10072" s="49" t="s">
        <v>26055</v>
      </c>
      <c r="E10072" s="49" t="s">
        <v>26056</v>
      </c>
      <c r="F10072" s="50" t="s">
        <v>26057</v>
      </c>
      <c r="G10072" s="217">
        <v>1873683</v>
      </c>
      <c r="H10072" s="212">
        <v>0</v>
      </c>
      <c r="I10072" s="212">
        <v>1873683</v>
      </c>
    </row>
    <row r="10073" spans="1:9" ht="51" customHeight="1" x14ac:dyDescent="0.25">
      <c r="A10073" s="200">
        <v>44097</v>
      </c>
      <c r="B10073" s="37" t="s">
        <v>2581</v>
      </c>
      <c r="C10073" s="23">
        <v>78</v>
      </c>
      <c r="D10073" s="49" t="s">
        <v>26058</v>
      </c>
      <c r="E10073" s="49" t="s">
        <v>26059</v>
      </c>
      <c r="F10073" s="50" t="s">
        <v>26060</v>
      </c>
      <c r="G10073" s="217">
        <v>4922424.45</v>
      </c>
      <c r="H10073" s="212">
        <v>0</v>
      </c>
      <c r="I10073" s="212">
        <v>4922424.45</v>
      </c>
    </row>
    <row r="10074" spans="1:9" ht="51" customHeight="1" x14ac:dyDescent="0.25">
      <c r="A10074" s="200">
        <v>44097</v>
      </c>
      <c r="B10074" s="37" t="s">
        <v>2581</v>
      </c>
      <c r="C10074" s="23">
        <v>78</v>
      </c>
      <c r="D10074" s="49" t="s">
        <v>26061</v>
      </c>
      <c r="E10074" s="49" t="s">
        <v>26062</v>
      </c>
      <c r="F10074" s="50" t="s">
        <v>26063</v>
      </c>
      <c r="G10074" s="217">
        <v>1650628.4</v>
      </c>
      <c r="H10074" s="212">
        <v>0</v>
      </c>
      <c r="I10074" s="212">
        <v>1650628.4</v>
      </c>
    </row>
    <row r="10075" spans="1:9" ht="51" customHeight="1" x14ac:dyDescent="0.25">
      <c r="A10075" s="200">
        <v>44097</v>
      </c>
      <c r="B10075" s="37" t="s">
        <v>2581</v>
      </c>
      <c r="C10075" s="23">
        <v>78</v>
      </c>
      <c r="D10075" s="49" t="s">
        <v>26064</v>
      </c>
      <c r="E10075" s="49" t="s">
        <v>26065</v>
      </c>
      <c r="F10075" s="50" t="s">
        <v>26066</v>
      </c>
      <c r="G10075" s="217">
        <v>2720156.92</v>
      </c>
      <c r="H10075" s="212">
        <v>0</v>
      </c>
      <c r="I10075" s="212">
        <v>2720156.92</v>
      </c>
    </row>
    <row r="10076" spans="1:9" ht="51" customHeight="1" x14ac:dyDescent="0.25">
      <c r="A10076" s="200">
        <v>44097</v>
      </c>
      <c r="B10076" s="37" t="s">
        <v>2581</v>
      </c>
      <c r="C10076" s="23">
        <v>78</v>
      </c>
      <c r="D10076" s="49" t="s">
        <v>26067</v>
      </c>
      <c r="E10076" s="49" t="s">
        <v>26068</v>
      </c>
      <c r="F10076" s="50" t="s">
        <v>26069</v>
      </c>
      <c r="G10076" s="217">
        <v>1514063.4</v>
      </c>
      <c r="H10076" s="212">
        <v>0</v>
      </c>
      <c r="I10076" s="212">
        <v>1514063.4</v>
      </c>
    </row>
    <row r="10077" spans="1:9" ht="51" customHeight="1" x14ac:dyDescent="0.25">
      <c r="A10077" s="200">
        <v>44104</v>
      </c>
      <c r="B10077" s="37" t="s">
        <v>8437</v>
      </c>
      <c r="C10077" s="23">
        <v>53</v>
      </c>
      <c r="D10077" s="49" t="s">
        <v>26070</v>
      </c>
      <c r="E10077" s="49" t="s">
        <v>9394</v>
      </c>
      <c r="F10077" s="50" t="s">
        <v>26071</v>
      </c>
      <c r="G10077" s="217">
        <v>3753513.7</v>
      </c>
      <c r="H10077" s="212">
        <v>0</v>
      </c>
      <c r="I10077" s="212">
        <v>3753513.7</v>
      </c>
    </row>
    <row r="10078" spans="1:9" ht="51" customHeight="1" x14ac:dyDescent="0.25">
      <c r="A10078" s="200">
        <v>44104</v>
      </c>
      <c r="B10078" s="37" t="s">
        <v>8437</v>
      </c>
      <c r="C10078" s="23">
        <v>53</v>
      </c>
      <c r="D10078" s="49" t="s">
        <v>26072</v>
      </c>
      <c r="E10078" s="49" t="s">
        <v>26073</v>
      </c>
      <c r="F10078" s="50" t="s">
        <v>26074</v>
      </c>
      <c r="G10078" s="217">
        <v>7386414.2699999996</v>
      </c>
      <c r="H10078" s="212">
        <v>0</v>
      </c>
      <c r="I10078" s="212">
        <v>7386414.2699999996</v>
      </c>
    </row>
    <row r="10079" spans="1:9" ht="51" customHeight="1" x14ac:dyDescent="0.25">
      <c r="A10079" s="200">
        <v>44104</v>
      </c>
      <c r="B10079" s="37" t="s">
        <v>2572</v>
      </c>
      <c r="C10079" s="23">
        <v>61</v>
      </c>
      <c r="D10079" s="49" t="s">
        <v>26075</v>
      </c>
      <c r="E10079" s="49" t="s">
        <v>40</v>
      </c>
      <c r="F10079" s="50" t="s">
        <v>26076</v>
      </c>
      <c r="G10079" s="217">
        <v>21196386.84</v>
      </c>
      <c r="H10079" s="212">
        <v>1246846.29</v>
      </c>
      <c r="I10079" s="212">
        <v>22443233.129999999</v>
      </c>
    </row>
    <row r="10080" spans="1:9" ht="51" customHeight="1" x14ac:dyDescent="0.25">
      <c r="A10080" s="200">
        <v>44104</v>
      </c>
      <c r="B10080" s="37" t="s">
        <v>8437</v>
      </c>
      <c r="C10080" s="23">
        <v>65</v>
      </c>
      <c r="D10080" s="49" t="s">
        <v>26077</v>
      </c>
      <c r="E10080" s="49" t="s">
        <v>16633</v>
      </c>
      <c r="F10080" s="50" t="s">
        <v>26078</v>
      </c>
      <c r="G10080" s="217">
        <v>1725865</v>
      </c>
      <c r="H10080" s="212">
        <v>0</v>
      </c>
      <c r="I10080" s="212">
        <v>1725865</v>
      </c>
    </row>
    <row r="10081" spans="1:9" ht="51" customHeight="1" x14ac:dyDescent="0.25">
      <c r="A10081" s="200">
        <v>44104</v>
      </c>
      <c r="B10081" s="37" t="s">
        <v>8437</v>
      </c>
      <c r="C10081" s="23">
        <v>68</v>
      </c>
      <c r="D10081" s="49" t="s">
        <v>26079</v>
      </c>
      <c r="E10081" s="49" t="s">
        <v>15122</v>
      </c>
      <c r="F10081" s="50" t="s">
        <v>26080</v>
      </c>
      <c r="G10081" s="217">
        <v>3000000</v>
      </c>
      <c r="H10081" s="212">
        <v>0</v>
      </c>
      <c r="I10081" s="212">
        <v>3000000</v>
      </c>
    </row>
    <row r="10082" spans="1:9" ht="51" customHeight="1" x14ac:dyDescent="0.25">
      <c r="A10082" s="200">
        <v>44104</v>
      </c>
      <c r="B10082" s="37" t="s">
        <v>8437</v>
      </c>
      <c r="C10082" s="23">
        <v>68</v>
      </c>
      <c r="D10082" s="49" t="s">
        <v>26081</v>
      </c>
      <c r="E10082" s="49" t="s">
        <v>26082</v>
      </c>
      <c r="F10082" s="50" t="s">
        <v>26083</v>
      </c>
      <c r="G10082" s="217">
        <v>1763863.1</v>
      </c>
      <c r="H10082" s="212">
        <v>0</v>
      </c>
      <c r="I10082" s="212">
        <v>1763863.1</v>
      </c>
    </row>
    <row r="10083" spans="1:9" ht="51" customHeight="1" x14ac:dyDescent="0.25">
      <c r="A10083" s="200">
        <v>44104</v>
      </c>
      <c r="B10083" s="37" t="s">
        <v>8437</v>
      </c>
      <c r="C10083" s="23">
        <v>68</v>
      </c>
      <c r="D10083" s="49" t="s">
        <v>26084</v>
      </c>
      <c r="E10083" s="49" t="s">
        <v>462</v>
      </c>
      <c r="F10083" s="50" t="s">
        <v>26085</v>
      </c>
      <c r="G10083" s="217">
        <v>1805000</v>
      </c>
      <c r="H10083" s="212">
        <v>0</v>
      </c>
      <c r="I10083" s="212">
        <v>1805000</v>
      </c>
    </row>
    <row r="10084" spans="1:9" ht="51" customHeight="1" x14ac:dyDescent="0.25">
      <c r="A10084" s="200">
        <v>44104</v>
      </c>
      <c r="B10084" s="37" t="s">
        <v>8437</v>
      </c>
      <c r="C10084" s="23">
        <v>68</v>
      </c>
      <c r="D10084" s="49" t="s">
        <v>26086</v>
      </c>
      <c r="E10084" s="49" t="s">
        <v>26087</v>
      </c>
      <c r="F10084" s="50" t="s">
        <v>26088</v>
      </c>
      <c r="G10084" s="217">
        <v>2134843.2200000002</v>
      </c>
      <c r="H10084" s="212">
        <v>0</v>
      </c>
      <c r="I10084" s="212">
        <v>2134843.2200000002</v>
      </c>
    </row>
    <row r="10085" spans="1:9" ht="51" customHeight="1" x14ac:dyDescent="0.25">
      <c r="A10085" s="200">
        <v>44104</v>
      </c>
      <c r="B10085" s="37" t="s">
        <v>8437</v>
      </c>
      <c r="C10085" s="23">
        <v>68</v>
      </c>
      <c r="D10085" s="49" t="s">
        <v>26089</v>
      </c>
      <c r="E10085" s="49" t="s">
        <v>22286</v>
      </c>
      <c r="F10085" s="50" t="s">
        <v>26090</v>
      </c>
      <c r="G10085" s="217">
        <v>1326477.3999999999</v>
      </c>
      <c r="H10085" s="212">
        <v>0</v>
      </c>
      <c r="I10085" s="212">
        <v>1326477.3999999999</v>
      </c>
    </row>
    <row r="10086" spans="1:9" ht="51" customHeight="1" x14ac:dyDescent="0.25">
      <c r="A10086" s="200">
        <v>44104</v>
      </c>
      <c r="B10086" s="37" t="s">
        <v>8437</v>
      </c>
      <c r="C10086" s="23">
        <v>68</v>
      </c>
      <c r="D10086" s="49" t="s">
        <v>26091</v>
      </c>
      <c r="E10086" s="49" t="s">
        <v>23766</v>
      </c>
      <c r="F10086" s="50" t="s">
        <v>26092</v>
      </c>
      <c r="G10086" s="217">
        <v>1839600.9</v>
      </c>
      <c r="H10086" s="212">
        <v>0</v>
      </c>
      <c r="I10086" s="212">
        <v>1839600.9</v>
      </c>
    </row>
    <row r="10087" spans="1:9" ht="51" customHeight="1" x14ac:dyDescent="0.25">
      <c r="A10087" s="200">
        <v>44104</v>
      </c>
      <c r="B10087" s="37" t="s">
        <v>8437</v>
      </c>
      <c r="C10087" s="23">
        <v>68</v>
      </c>
      <c r="D10087" s="49" t="s">
        <v>26093</v>
      </c>
      <c r="E10087" s="49" t="s">
        <v>26094</v>
      </c>
      <c r="F10087" s="50" t="s">
        <v>26095</v>
      </c>
      <c r="G10087" s="217">
        <v>1898100</v>
      </c>
      <c r="H10087" s="212">
        <v>0</v>
      </c>
      <c r="I10087" s="212">
        <v>1898100</v>
      </c>
    </row>
    <row r="10088" spans="1:9" ht="51" customHeight="1" x14ac:dyDescent="0.25">
      <c r="A10088" s="200">
        <v>44110</v>
      </c>
      <c r="B10088" s="37" t="s">
        <v>2572</v>
      </c>
      <c r="C10088" s="23">
        <v>30</v>
      </c>
      <c r="D10088" s="49" t="s">
        <v>26096</v>
      </c>
      <c r="E10088" s="49" t="s">
        <v>26097</v>
      </c>
      <c r="F10088" s="50" t="s">
        <v>26098</v>
      </c>
      <c r="G10088" s="217">
        <v>41519759.18</v>
      </c>
      <c r="H10088" s="212">
        <v>4884677.55</v>
      </c>
      <c r="I10088" s="212">
        <v>46404436.729999997</v>
      </c>
    </row>
    <row r="10089" spans="1:9" ht="51" customHeight="1" x14ac:dyDescent="0.25">
      <c r="A10089" s="200">
        <v>44110</v>
      </c>
      <c r="B10089" s="37" t="s">
        <v>8437</v>
      </c>
      <c r="C10089" s="23">
        <v>45</v>
      </c>
      <c r="D10089" s="49" t="s">
        <v>26099</v>
      </c>
      <c r="E10089" s="49" t="s">
        <v>258</v>
      </c>
      <c r="F10089" s="50" t="s">
        <v>26100</v>
      </c>
      <c r="G10089" s="217">
        <v>85500</v>
      </c>
      <c r="H10089" s="212">
        <v>0</v>
      </c>
      <c r="I10089" s="212">
        <v>85500</v>
      </c>
    </row>
    <row r="10090" spans="1:9" ht="51" customHeight="1" x14ac:dyDescent="0.25">
      <c r="A10090" s="200">
        <v>44110</v>
      </c>
      <c r="B10090" s="37" t="s">
        <v>8437</v>
      </c>
      <c r="C10090" s="23">
        <v>53</v>
      </c>
      <c r="D10090" s="49" t="s">
        <v>26101</v>
      </c>
      <c r="E10090" s="49" t="s">
        <v>26102</v>
      </c>
      <c r="F10090" s="50" t="s">
        <v>26103</v>
      </c>
      <c r="G10090" s="217">
        <v>3324999.05</v>
      </c>
      <c r="H10090" s="212">
        <v>0</v>
      </c>
      <c r="I10090" s="212">
        <v>3324999.05</v>
      </c>
    </row>
    <row r="10091" spans="1:9" ht="51" customHeight="1" x14ac:dyDescent="0.25">
      <c r="A10091" s="200">
        <v>44110</v>
      </c>
      <c r="B10091" s="37" t="s">
        <v>8437</v>
      </c>
      <c r="C10091" s="23">
        <v>53</v>
      </c>
      <c r="D10091" s="49" t="s">
        <v>26104</v>
      </c>
      <c r="E10091" s="49" t="s">
        <v>26105</v>
      </c>
      <c r="F10091" s="50" t="s">
        <v>26106</v>
      </c>
      <c r="G10091" s="217">
        <v>3059448.05</v>
      </c>
      <c r="H10091" s="212">
        <v>0</v>
      </c>
      <c r="I10091" s="212">
        <v>3059448.05</v>
      </c>
    </row>
    <row r="10092" spans="1:9" ht="51" customHeight="1" x14ac:dyDescent="0.25">
      <c r="A10092" s="200">
        <v>44110</v>
      </c>
      <c r="B10092" s="37" t="s">
        <v>8437</v>
      </c>
      <c r="C10092" s="23">
        <v>53</v>
      </c>
      <c r="D10092" s="49" t="s">
        <v>26107</v>
      </c>
      <c r="E10092" s="49" t="s">
        <v>1573</v>
      </c>
      <c r="F10092" s="50" t="s">
        <v>26108</v>
      </c>
      <c r="G10092" s="217">
        <v>1755399.73</v>
      </c>
      <c r="H10092" s="212">
        <v>0</v>
      </c>
      <c r="I10092" s="212">
        <v>1755399.73</v>
      </c>
    </row>
    <row r="10093" spans="1:9" ht="51" customHeight="1" x14ac:dyDescent="0.25">
      <c r="A10093" s="200">
        <v>44110</v>
      </c>
      <c r="B10093" s="37" t="s">
        <v>8437</v>
      </c>
      <c r="C10093" s="23">
        <v>53</v>
      </c>
      <c r="D10093" s="49" t="s">
        <v>26109</v>
      </c>
      <c r="E10093" s="49" t="s">
        <v>18404</v>
      </c>
      <c r="F10093" s="50" t="s">
        <v>26110</v>
      </c>
      <c r="G10093" s="217">
        <v>1330000</v>
      </c>
      <c r="H10093" s="212">
        <v>0</v>
      </c>
      <c r="I10093" s="212">
        <v>1330000</v>
      </c>
    </row>
    <row r="10094" spans="1:9" ht="51" customHeight="1" x14ac:dyDescent="0.25">
      <c r="A10094" s="200">
        <v>44110</v>
      </c>
      <c r="B10094" s="37" t="s">
        <v>8437</v>
      </c>
      <c r="C10094" s="23">
        <v>53</v>
      </c>
      <c r="D10094" s="49" t="s">
        <v>26111</v>
      </c>
      <c r="E10094" s="49" t="s">
        <v>4691</v>
      </c>
      <c r="F10094" s="50" t="s">
        <v>26112</v>
      </c>
      <c r="G10094" s="217">
        <v>6795193.2999999998</v>
      </c>
      <c r="H10094" s="212">
        <v>0</v>
      </c>
      <c r="I10094" s="212">
        <v>6795193.2999999998</v>
      </c>
    </row>
    <row r="10095" spans="1:9" ht="51" customHeight="1" x14ac:dyDescent="0.25">
      <c r="A10095" s="200">
        <v>44110</v>
      </c>
      <c r="B10095" s="37" t="s">
        <v>8437</v>
      </c>
      <c r="C10095" s="23">
        <v>53</v>
      </c>
      <c r="D10095" s="49" t="s">
        <v>26113</v>
      </c>
      <c r="E10095" s="49" t="s">
        <v>26114</v>
      </c>
      <c r="F10095" s="50" t="s">
        <v>26115</v>
      </c>
      <c r="G10095" s="217">
        <v>957937.25</v>
      </c>
      <c r="H10095" s="212">
        <v>0</v>
      </c>
      <c r="I10095" s="212">
        <v>957937.25</v>
      </c>
    </row>
    <row r="10096" spans="1:9" ht="51" customHeight="1" x14ac:dyDescent="0.25">
      <c r="A10096" s="200">
        <v>44110</v>
      </c>
      <c r="B10096" s="37" t="s">
        <v>8437</v>
      </c>
      <c r="C10096" s="23">
        <v>53</v>
      </c>
      <c r="D10096" s="49" t="s">
        <v>26116</v>
      </c>
      <c r="E10096" s="49" t="s">
        <v>26117</v>
      </c>
      <c r="F10096" s="50" t="s">
        <v>26118</v>
      </c>
      <c r="G10096" s="217">
        <v>457799.49</v>
      </c>
      <c r="H10096" s="212">
        <v>0</v>
      </c>
      <c r="I10096" s="212">
        <v>457799.49</v>
      </c>
    </row>
    <row r="10097" spans="1:9" ht="51" customHeight="1" x14ac:dyDescent="0.25">
      <c r="A10097" s="200">
        <v>44110</v>
      </c>
      <c r="B10097" s="37" t="s">
        <v>8437</v>
      </c>
      <c r="C10097" s="23">
        <v>53</v>
      </c>
      <c r="D10097" s="49" t="s">
        <v>26119</v>
      </c>
      <c r="E10097" s="49" t="s">
        <v>15119</v>
      </c>
      <c r="F10097" s="50" t="s">
        <v>26120</v>
      </c>
      <c r="G10097" s="217">
        <v>2992863.25</v>
      </c>
      <c r="H10097" s="212">
        <v>0</v>
      </c>
      <c r="I10097" s="212">
        <v>2992863.25</v>
      </c>
    </row>
    <row r="10098" spans="1:9" ht="51" customHeight="1" x14ac:dyDescent="0.25">
      <c r="A10098" s="200">
        <v>44110</v>
      </c>
      <c r="B10098" s="37" t="s">
        <v>8437</v>
      </c>
      <c r="C10098" s="23">
        <v>62</v>
      </c>
      <c r="D10098" s="49" t="s">
        <v>26121</v>
      </c>
      <c r="E10098" s="49" t="s">
        <v>15421</v>
      </c>
      <c r="F10098" s="50" t="s">
        <v>14891</v>
      </c>
      <c r="G10098" s="217">
        <v>867412.7</v>
      </c>
      <c r="H10098" s="212">
        <v>0</v>
      </c>
      <c r="I10098" s="212">
        <v>867412.7</v>
      </c>
    </row>
    <row r="10099" spans="1:9" ht="51" customHeight="1" x14ac:dyDescent="0.25">
      <c r="A10099" s="200">
        <v>44110</v>
      </c>
      <c r="B10099" s="37" t="s">
        <v>8437</v>
      </c>
      <c r="C10099" s="23">
        <v>62</v>
      </c>
      <c r="D10099" s="49" t="s">
        <v>26122</v>
      </c>
      <c r="E10099" s="49" t="s">
        <v>26123</v>
      </c>
      <c r="F10099" s="50" t="s">
        <v>26124</v>
      </c>
      <c r="G10099" s="217">
        <v>2850000</v>
      </c>
      <c r="H10099" s="212">
        <v>0</v>
      </c>
      <c r="I10099" s="212">
        <v>2850000</v>
      </c>
    </row>
    <row r="10100" spans="1:9" ht="51" customHeight="1" x14ac:dyDescent="0.25">
      <c r="A10100" s="200">
        <v>44110</v>
      </c>
      <c r="B10100" s="37" t="s">
        <v>8437</v>
      </c>
      <c r="C10100" s="23">
        <v>68</v>
      </c>
      <c r="D10100" s="49" t="s">
        <v>26125</v>
      </c>
      <c r="E10100" s="49" t="s">
        <v>18216</v>
      </c>
      <c r="F10100" s="50" t="s">
        <v>26126</v>
      </c>
      <c r="G10100" s="217">
        <v>1413016.7</v>
      </c>
      <c r="H10100" s="212">
        <v>0</v>
      </c>
      <c r="I10100" s="212">
        <v>1413016.7</v>
      </c>
    </row>
    <row r="10101" spans="1:9" ht="51" customHeight="1" x14ac:dyDescent="0.25">
      <c r="A10101" s="200">
        <v>44110</v>
      </c>
      <c r="B10101" s="37" t="s">
        <v>8437</v>
      </c>
      <c r="C10101" s="23">
        <v>69</v>
      </c>
      <c r="D10101" s="49" t="s">
        <v>26127</v>
      </c>
      <c r="E10101" s="49" t="s">
        <v>2813</v>
      </c>
      <c r="F10101" s="50" t="s">
        <v>26128</v>
      </c>
      <c r="G10101" s="217">
        <v>266000</v>
      </c>
      <c r="H10101" s="212">
        <v>0</v>
      </c>
      <c r="I10101" s="212">
        <v>266000</v>
      </c>
    </row>
    <row r="10102" spans="1:9" ht="51" customHeight="1" x14ac:dyDescent="0.25">
      <c r="A10102" s="200">
        <v>44110</v>
      </c>
      <c r="B10102" s="37" t="s">
        <v>8437</v>
      </c>
      <c r="C10102" s="23">
        <v>69</v>
      </c>
      <c r="D10102" s="49" t="s">
        <v>26129</v>
      </c>
      <c r="E10102" s="49" t="s">
        <v>4782</v>
      </c>
      <c r="F10102" s="50" t="s">
        <v>26130</v>
      </c>
      <c r="G10102" s="217">
        <v>660145.5</v>
      </c>
      <c r="H10102" s="212">
        <v>0</v>
      </c>
      <c r="I10102" s="212">
        <v>660145.5</v>
      </c>
    </row>
    <row r="10103" spans="1:9" ht="51" customHeight="1" x14ac:dyDescent="0.25">
      <c r="A10103" s="200">
        <v>44110</v>
      </c>
      <c r="B10103" s="37" t="s">
        <v>2581</v>
      </c>
      <c r="C10103" s="23">
        <v>78</v>
      </c>
      <c r="D10103" s="49" t="s">
        <v>26131</v>
      </c>
      <c r="E10103" s="49" t="s">
        <v>26132</v>
      </c>
      <c r="F10103" s="50" t="s">
        <v>26133</v>
      </c>
      <c r="G10103" s="217">
        <v>6573903.9000000004</v>
      </c>
      <c r="H10103" s="212">
        <v>0</v>
      </c>
      <c r="I10103" s="212">
        <v>6573903.9000000004</v>
      </c>
    </row>
    <row r="10104" spans="1:9" ht="51" customHeight="1" x14ac:dyDescent="0.25">
      <c r="A10104" s="200">
        <v>44110</v>
      </c>
      <c r="B10104" s="37" t="s">
        <v>2581</v>
      </c>
      <c r="C10104" s="23">
        <v>78</v>
      </c>
      <c r="D10104" s="49" t="s">
        <v>26134</v>
      </c>
      <c r="E10104" s="49" t="s">
        <v>26135</v>
      </c>
      <c r="F10104" s="50" t="s">
        <v>26136</v>
      </c>
      <c r="G10104" s="217">
        <v>208183.32</v>
      </c>
      <c r="H10104" s="212">
        <v>0</v>
      </c>
      <c r="I10104" s="212">
        <v>208183.32</v>
      </c>
    </row>
    <row r="10105" spans="1:9" ht="51" customHeight="1" x14ac:dyDescent="0.25">
      <c r="A10105" s="200">
        <v>44110</v>
      </c>
      <c r="B10105" s="37" t="s">
        <v>2581</v>
      </c>
      <c r="C10105" s="23">
        <v>78</v>
      </c>
      <c r="D10105" s="49" t="s">
        <v>26137</v>
      </c>
      <c r="E10105" s="49" t="s">
        <v>26138</v>
      </c>
      <c r="F10105" s="50" t="s">
        <v>26139</v>
      </c>
      <c r="G10105" s="217">
        <v>4851452.07</v>
      </c>
      <c r="H10105" s="212">
        <v>0</v>
      </c>
      <c r="I10105" s="212">
        <v>4851452.07</v>
      </c>
    </row>
    <row r="10106" spans="1:9" ht="51" customHeight="1" x14ac:dyDescent="0.25">
      <c r="A10106" s="200">
        <v>44110</v>
      </c>
      <c r="B10106" s="37" t="s">
        <v>2581</v>
      </c>
      <c r="C10106" s="23">
        <v>78</v>
      </c>
      <c r="D10106" s="49" t="s">
        <v>26140</v>
      </c>
      <c r="E10106" s="49" t="s">
        <v>26141</v>
      </c>
      <c r="F10106" s="50" t="s">
        <v>26142</v>
      </c>
      <c r="G10106" s="217">
        <v>2727268.11</v>
      </c>
      <c r="H10106" s="212">
        <v>0</v>
      </c>
      <c r="I10106" s="212">
        <v>2727268.11</v>
      </c>
    </row>
    <row r="10107" spans="1:9" ht="51" customHeight="1" x14ac:dyDescent="0.25">
      <c r="A10107" s="200">
        <v>44110</v>
      </c>
      <c r="B10107" s="37" t="s">
        <v>2581</v>
      </c>
      <c r="C10107" s="23">
        <v>78</v>
      </c>
      <c r="D10107" s="49" t="s">
        <v>26143</v>
      </c>
      <c r="E10107" s="49" t="s">
        <v>26144</v>
      </c>
      <c r="F10107" s="50" t="s">
        <v>26145</v>
      </c>
      <c r="G10107" s="217">
        <v>1726820.89</v>
      </c>
      <c r="H10107" s="212">
        <v>0</v>
      </c>
      <c r="I10107" s="212">
        <v>1726820.89</v>
      </c>
    </row>
    <row r="10108" spans="1:9" ht="51" customHeight="1" x14ac:dyDescent="0.25">
      <c r="A10108" s="200">
        <v>44110</v>
      </c>
      <c r="B10108" s="37" t="s">
        <v>2581</v>
      </c>
      <c r="C10108" s="23">
        <v>78</v>
      </c>
      <c r="D10108" s="49" t="s">
        <v>26146</v>
      </c>
      <c r="E10108" s="49" t="s">
        <v>26147</v>
      </c>
      <c r="F10108" s="50" t="s">
        <v>26148</v>
      </c>
      <c r="G10108" s="217">
        <v>1109355.58</v>
      </c>
      <c r="H10108" s="212">
        <v>0</v>
      </c>
      <c r="I10108" s="212">
        <v>1109355.58</v>
      </c>
    </row>
    <row r="10109" spans="1:9" ht="51" customHeight="1" x14ac:dyDescent="0.25">
      <c r="A10109" s="200">
        <v>44110</v>
      </c>
      <c r="B10109" s="37" t="s">
        <v>2581</v>
      </c>
      <c r="C10109" s="23">
        <v>78</v>
      </c>
      <c r="D10109" s="49" t="s">
        <v>26149</v>
      </c>
      <c r="E10109" s="49" t="s">
        <v>13572</v>
      </c>
      <c r="F10109" s="50" t="s">
        <v>26150</v>
      </c>
      <c r="G10109" s="217">
        <v>153684.14000000001</v>
      </c>
      <c r="H10109" s="212">
        <v>0</v>
      </c>
      <c r="I10109" s="212">
        <v>153684.14000000001</v>
      </c>
    </row>
    <row r="10110" spans="1:9" ht="51" customHeight="1" x14ac:dyDescent="0.25">
      <c r="A10110" s="200">
        <v>44110</v>
      </c>
      <c r="B10110" s="37" t="s">
        <v>2581</v>
      </c>
      <c r="C10110" s="23">
        <v>78</v>
      </c>
      <c r="D10110" s="49" t="s">
        <v>26151</v>
      </c>
      <c r="E10110" s="49" t="s">
        <v>7537</v>
      </c>
      <c r="F10110" s="50" t="s">
        <v>26152</v>
      </c>
      <c r="G10110" s="217">
        <v>10134139.380000001</v>
      </c>
      <c r="H10110" s="212">
        <v>506706.96</v>
      </c>
      <c r="I10110" s="212">
        <v>10640846.34</v>
      </c>
    </row>
    <row r="10111" spans="1:9" ht="51" customHeight="1" x14ac:dyDescent="0.25">
      <c r="A10111" s="200">
        <v>44110</v>
      </c>
      <c r="B10111" s="37" t="s">
        <v>2581</v>
      </c>
      <c r="C10111" s="23">
        <v>78</v>
      </c>
      <c r="D10111" s="49" t="s">
        <v>26153</v>
      </c>
      <c r="E10111" s="49" t="s">
        <v>26154</v>
      </c>
      <c r="F10111" s="50" t="s">
        <v>26155</v>
      </c>
      <c r="G10111" s="217">
        <v>1379118.93</v>
      </c>
      <c r="H10111" s="212">
        <v>0</v>
      </c>
      <c r="I10111" s="212">
        <v>1379118.93</v>
      </c>
    </row>
    <row r="10112" spans="1:9" ht="51" customHeight="1" x14ac:dyDescent="0.25">
      <c r="A10112" s="200">
        <v>44110</v>
      </c>
      <c r="B10112" s="37" t="s">
        <v>2581</v>
      </c>
      <c r="C10112" s="23">
        <v>78</v>
      </c>
      <c r="D10112" s="49" t="s">
        <v>26156</v>
      </c>
      <c r="E10112" s="49" t="s">
        <v>26157</v>
      </c>
      <c r="F10112" s="50" t="s">
        <v>26158</v>
      </c>
      <c r="G10112" s="217">
        <v>1117286.3999999999</v>
      </c>
      <c r="H10112" s="212">
        <v>0</v>
      </c>
      <c r="I10112" s="212">
        <v>1117286.3999999999</v>
      </c>
    </row>
    <row r="10113" spans="1:9" ht="51" customHeight="1" x14ac:dyDescent="0.25">
      <c r="A10113" s="200">
        <v>44110</v>
      </c>
      <c r="B10113" s="37" t="s">
        <v>2581</v>
      </c>
      <c r="C10113" s="23">
        <v>78</v>
      </c>
      <c r="D10113" s="49" t="s">
        <v>26159</v>
      </c>
      <c r="E10113" s="49" t="s">
        <v>26160</v>
      </c>
      <c r="F10113" s="50" t="s">
        <v>26161</v>
      </c>
      <c r="G10113" s="217">
        <v>2359560.7200000002</v>
      </c>
      <c r="H10113" s="212">
        <v>0</v>
      </c>
      <c r="I10113" s="212">
        <v>2359560.7200000002</v>
      </c>
    </row>
    <row r="10114" spans="1:9" ht="51" customHeight="1" x14ac:dyDescent="0.25">
      <c r="A10114" s="200">
        <v>44110</v>
      </c>
      <c r="B10114" s="37" t="s">
        <v>2581</v>
      </c>
      <c r="C10114" s="23">
        <v>78</v>
      </c>
      <c r="D10114" s="49" t="s">
        <v>26162</v>
      </c>
      <c r="E10114" s="49" t="s">
        <v>26163</v>
      </c>
      <c r="F10114" s="50" t="s">
        <v>26164</v>
      </c>
      <c r="G10114" s="217">
        <v>756518.87</v>
      </c>
      <c r="H10114" s="212">
        <v>0</v>
      </c>
      <c r="I10114" s="212">
        <v>756518.87</v>
      </c>
    </row>
    <row r="10115" spans="1:9" ht="51" customHeight="1" x14ac:dyDescent="0.25">
      <c r="A10115" s="200">
        <v>44110</v>
      </c>
      <c r="B10115" s="37" t="s">
        <v>2581</v>
      </c>
      <c r="C10115" s="23">
        <v>78</v>
      </c>
      <c r="D10115" s="49" t="s">
        <v>26165</v>
      </c>
      <c r="E10115" s="49" t="s">
        <v>5142</v>
      </c>
      <c r="F10115" s="50" t="s">
        <v>5143</v>
      </c>
      <c r="G10115" s="217">
        <v>3275999.99</v>
      </c>
      <c r="H10115" s="212">
        <v>0</v>
      </c>
      <c r="I10115" s="212">
        <v>3275999.99</v>
      </c>
    </row>
    <row r="10116" spans="1:9" ht="51" customHeight="1" x14ac:dyDescent="0.25">
      <c r="A10116" s="200">
        <v>44110</v>
      </c>
      <c r="B10116" s="37" t="s">
        <v>2581</v>
      </c>
      <c r="C10116" s="23">
        <v>78</v>
      </c>
      <c r="D10116" s="49" t="s">
        <v>26166</v>
      </c>
      <c r="E10116" s="49" t="s">
        <v>26167</v>
      </c>
      <c r="F10116" s="50" t="s">
        <v>26168</v>
      </c>
      <c r="G10116" s="217">
        <v>1130698.8</v>
      </c>
      <c r="H10116" s="212">
        <v>0</v>
      </c>
      <c r="I10116" s="212">
        <v>1130698.8</v>
      </c>
    </row>
    <row r="10117" spans="1:9" ht="51" customHeight="1" x14ac:dyDescent="0.25">
      <c r="A10117" s="200">
        <v>44110</v>
      </c>
      <c r="B10117" s="37" t="s">
        <v>2581</v>
      </c>
      <c r="C10117" s="23">
        <v>78</v>
      </c>
      <c r="D10117" s="49" t="s">
        <v>26169</v>
      </c>
      <c r="E10117" s="49" t="s">
        <v>26170</v>
      </c>
      <c r="F10117" s="50" t="s">
        <v>26171</v>
      </c>
      <c r="G10117" s="217">
        <v>3386258.05</v>
      </c>
      <c r="H10117" s="212">
        <v>0</v>
      </c>
      <c r="I10117" s="212">
        <v>3386258.05</v>
      </c>
    </row>
    <row r="10118" spans="1:9" ht="51" customHeight="1" x14ac:dyDescent="0.25">
      <c r="A10118" s="200">
        <v>44110</v>
      </c>
      <c r="B10118" s="37" t="s">
        <v>2581</v>
      </c>
      <c r="C10118" s="23">
        <v>78</v>
      </c>
      <c r="D10118" s="49" t="s">
        <v>26172</v>
      </c>
      <c r="E10118" s="49" t="s">
        <v>356</v>
      </c>
      <c r="F10118" s="50" t="s">
        <v>26173</v>
      </c>
      <c r="G10118" s="217">
        <v>5005632</v>
      </c>
      <c r="H10118" s="212">
        <v>250281.60000000001</v>
      </c>
      <c r="I10118" s="212">
        <v>5255913.5999999996</v>
      </c>
    </row>
    <row r="10119" spans="1:9" ht="51" customHeight="1" x14ac:dyDescent="0.25">
      <c r="A10119" s="200">
        <v>44110</v>
      </c>
      <c r="B10119" s="37" t="s">
        <v>2581</v>
      </c>
      <c r="C10119" s="23">
        <v>78</v>
      </c>
      <c r="D10119" s="49" t="s">
        <v>26174</v>
      </c>
      <c r="E10119" s="49" t="s">
        <v>26175</v>
      </c>
      <c r="F10119" s="50" t="s">
        <v>26176</v>
      </c>
      <c r="G10119" s="217">
        <v>4695185.04</v>
      </c>
      <c r="H10119" s="212">
        <v>0</v>
      </c>
      <c r="I10119" s="212">
        <v>4695185.04</v>
      </c>
    </row>
    <row r="10120" spans="1:9" ht="51" customHeight="1" x14ac:dyDescent="0.25">
      <c r="A10120" s="200">
        <v>44110</v>
      </c>
      <c r="B10120" s="37" t="s">
        <v>2581</v>
      </c>
      <c r="C10120" s="23">
        <v>78</v>
      </c>
      <c r="D10120" s="49" t="s">
        <v>26177</v>
      </c>
      <c r="E10120" s="49" t="s">
        <v>26178</v>
      </c>
      <c r="F10120" s="50" t="s">
        <v>26179</v>
      </c>
      <c r="G10120" s="217">
        <v>472185.56</v>
      </c>
      <c r="H10120" s="212">
        <v>0</v>
      </c>
      <c r="I10120" s="212">
        <v>472185.56</v>
      </c>
    </row>
    <row r="10121" spans="1:9" ht="51" customHeight="1" x14ac:dyDescent="0.25">
      <c r="A10121" s="200">
        <v>44110</v>
      </c>
      <c r="B10121" s="37" t="s">
        <v>2581</v>
      </c>
      <c r="C10121" s="23">
        <v>78</v>
      </c>
      <c r="D10121" s="49" t="s">
        <v>26180</v>
      </c>
      <c r="E10121" s="49" t="s">
        <v>26181</v>
      </c>
      <c r="F10121" s="50" t="s">
        <v>26182</v>
      </c>
      <c r="G10121" s="217">
        <v>1059348.3</v>
      </c>
      <c r="H10121" s="212">
        <v>0</v>
      </c>
      <c r="I10121" s="212">
        <v>1059348.3</v>
      </c>
    </row>
    <row r="10122" spans="1:9" ht="51" customHeight="1" x14ac:dyDescent="0.25">
      <c r="A10122" s="200">
        <v>44110</v>
      </c>
      <c r="B10122" s="37" t="s">
        <v>2581</v>
      </c>
      <c r="C10122" s="23">
        <v>78</v>
      </c>
      <c r="D10122" s="49" t="s">
        <v>26183</v>
      </c>
      <c r="E10122" s="49" t="s">
        <v>26184</v>
      </c>
      <c r="F10122" s="50" t="s">
        <v>26185</v>
      </c>
      <c r="G10122" s="217">
        <v>2248807.5</v>
      </c>
      <c r="H10122" s="212">
        <v>0</v>
      </c>
      <c r="I10122" s="212">
        <v>2248807.5</v>
      </c>
    </row>
    <row r="10123" spans="1:9" ht="51" customHeight="1" x14ac:dyDescent="0.25">
      <c r="A10123" s="200">
        <v>44110</v>
      </c>
      <c r="B10123" s="37" t="s">
        <v>2581</v>
      </c>
      <c r="C10123" s="23">
        <v>78</v>
      </c>
      <c r="D10123" s="49" t="s">
        <v>26186</v>
      </c>
      <c r="E10123" s="49" t="s">
        <v>26187</v>
      </c>
      <c r="F10123" s="50" t="s">
        <v>26188</v>
      </c>
      <c r="G10123" s="217">
        <v>3602898.46</v>
      </c>
      <c r="H10123" s="212">
        <v>0</v>
      </c>
      <c r="I10123" s="212">
        <v>3602898.46</v>
      </c>
    </row>
    <row r="10124" spans="1:9" ht="51" customHeight="1" x14ac:dyDescent="0.25">
      <c r="A10124" s="200">
        <v>44110</v>
      </c>
      <c r="B10124" s="37" t="s">
        <v>2581</v>
      </c>
      <c r="C10124" s="23">
        <v>78</v>
      </c>
      <c r="D10124" s="49" t="s">
        <v>26189</v>
      </c>
      <c r="E10124" s="49" t="s">
        <v>26190</v>
      </c>
      <c r="F10124" s="50" t="s">
        <v>3426</v>
      </c>
      <c r="G10124" s="217">
        <v>4362742.4000000004</v>
      </c>
      <c r="H10124" s="212">
        <v>0</v>
      </c>
      <c r="I10124" s="212">
        <v>4362742.4000000004</v>
      </c>
    </row>
    <row r="10125" spans="1:9" ht="51" customHeight="1" x14ac:dyDescent="0.25">
      <c r="A10125" s="200">
        <v>44110</v>
      </c>
      <c r="B10125" s="37" t="s">
        <v>2581</v>
      </c>
      <c r="C10125" s="23">
        <v>78</v>
      </c>
      <c r="D10125" s="49" t="s">
        <v>26191</v>
      </c>
      <c r="E10125" s="49" t="s">
        <v>26192</v>
      </c>
      <c r="F10125" s="50" t="s">
        <v>26193</v>
      </c>
      <c r="G10125" s="217">
        <v>2332633.35</v>
      </c>
      <c r="H10125" s="212">
        <v>0</v>
      </c>
      <c r="I10125" s="212">
        <v>2332633.35</v>
      </c>
    </row>
    <row r="10126" spans="1:9" ht="51" customHeight="1" x14ac:dyDescent="0.25">
      <c r="A10126" s="200">
        <v>44110</v>
      </c>
      <c r="B10126" s="37" t="s">
        <v>2581</v>
      </c>
      <c r="C10126" s="23">
        <v>78</v>
      </c>
      <c r="D10126" s="49" t="s">
        <v>26194</v>
      </c>
      <c r="E10126" s="49" t="s">
        <v>26195</v>
      </c>
      <c r="F10126" s="50" t="s">
        <v>3426</v>
      </c>
      <c r="G10126" s="217">
        <v>749762.1</v>
      </c>
      <c r="H10126" s="212">
        <v>0</v>
      </c>
      <c r="I10126" s="212">
        <v>749762.1</v>
      </c>
    </row>
    <row r="10127" spans="1:9" ht="51" customHeight="1" x14ac:dyDescent="0.25">
      <c r="A10127" s="200">
        <v>44110</v>
      </c>
      <c r="B10127" s="37" t="s">
        <v>2581</v>
      </c>
      <c r="C10127" s="23">
        <v>78</v>
      </c>
      <c r="D10127" s="49" t="s">
        <v>26196</v>
      </c>
      <c r="E10127" s="49" t="s">
        <v>26197</v>
      </c>
      <c r="F10127" s="50" t="s">
        <v>26198</v>
      </c>
      <c r="G10127" s="217">
        <v>2491118.7000000002</v>
      </c>
      <c r="H10127" s="212">
        <v>0</v>
      </c>
      <c r="I10127" s="212">
        <v>2491118.7000000002</v>
      </c>
    </row>
    <row r="10128" spans="1:9" ht="51" customHeight="1" x14ac:dyDescent="0.25">
      <c r="A10128" s="200">
        <v>44110</v>
      </c>
      <c r="B10128" s="37" t="s">
        <v>2581</v>
      </c>
      <c r="C10128" s="23">
        <v>78</v>
      </c>
      <c r="D10128" s="49" t="s">
        <v>26199</v>
      </c>
      <c r="E10128" s="49" t="s">
        <v>26200</v>
      </c>
      <c r="F10128" s="50" t="s">
        <v>26201</v>
      </c>
      <c r="G10128" s="217">
        <v>1523163.19</v>
      </c>
      <c r="H10128" s="212">
        <v>0</v>
      </c>
      <c r="I10128" s="212">
        <v>1523163.19</v>
      </c>
    </row>
    <row r="10129" spans="1:9" ht="51" customHeight="1" x14ac:dyDescent="0.25">
      <c r="A10129" s="200">
        <v>44110</v>
      </c>
      <c r="B10129" s="37" t="s">
        <v>2581</v>
      </c>
      <c r="C10129" s="23">
        <v>78</v>
      </c>
      <c r="D10129" s="49" t="s">
        <v>26202</v>
      </c>
      <c r="E10129" s="49" t="s">
        <v>26203</v>
      </c>
      <c r="F10129" s="50" t="s">
        <v>26204</v>
      </c>
      <c r="G10129" s="217">
        <v>919680.02</v>
      </c>
      <c r="H10129" s="212">
        <v>0</v>
      </c>
      <c r="I10129" s="212">
        <v>919680.02</v>
      </c>
    </row>
    <row r="10130" spans="1:9" ht="51" customHeight="1" x14ac:dyDescent="0.25">
      <c r="A10130" s="200">
        <v>44110</v>
      </c>
      <c r="B10130" s="37" t="s">
        <v>2581</v>
      </c>
      <c r="C10130" s="23">
        <v>78</v>
      </c>
      <c r="D10130" s="49" t="s">
        <v>26205</v>
      </c>
      <c r="E10130" s="49" t="s">
        <v>26206</v>
      </c>
      <c r="F10130" s="50" t="s">
        <v>26207</v>
      </c>
      <c r="G10130" s="217">
        <v>1037633.4</v>
      </c>
      <c r="H10130" s="212">
        <v>0</v>
      </c>
      <c r="I10130" s="212">
        <v>1037633.4</v>
      </c>
    </row>
    <row r="10131" spans="1:9" ht="51" customHeight="1" x14ac:dyDescent="0.25">
      <c r="A10131" s="200">
        <v>44110</v>
      </c>
      <c r="B10131" s="37" t="s">
        <v>2581</v>
      </c>
      <c r="C10131" s="23">
        <v>78</v>
      </c>
      <c r="D10131" s="49" t="s">
        <v>26208</v>
      </c>
      <c r="E10131" s="49" t="s">
        <v>26209</v>
      </c>
      <c r="F10131" s="50" t="s">
        <v>26210</v>
      </c>
      <c r="G10131" s="217">
        <v>2035419.27</v>
      </c>
      <c r="H10131" s="212">
        <v>0</v>
      </c>
      <c r="I10131" s="212">
        <v>2035419.27</v>
      </c>
    </row>
    <row r="10132" spans="1:9" ht="51" customHeight="1" x14ac:dyDescent="0.25">
      <c r="A10132" s="200">
        <v>44110</v>
      </c>
      <c r="B10132" s="37" t="s">
        <v>2581</v>
      </c>
      <c r="C10132" s="23">
        <v>78</v>
      </c>
      <c r="D10132" s="49" t="s">
        <v>26211</v>
      </c>
      <c r="E10132" s="49" t="s">
        <v>11784</v>
      </c>
      <c r="F10132" s="50" t="s">
        <v>26212</v>
      </c>
      <c r="G10132" s="217">
        <v>1376474.36</v>
      </c>
      <c r="H10132" s="212">
        <v>68823.72</v>
      </c>
      <c r="I10132" s="212">
        <v>1445298.08</v>
      </c>
    </row>
    <row r="10133" spans="1:9" ht="51" customHeight="1" x14ac:dyDescent="0.25">
      <c r="A10133" s="200">
        <v>44110</v>
      </c>
      <c r="B10133" s="37" t="s">
        <v>2581</v>
      </c>
      <c r="C10133" s="23">
        <v>78</v>
      </c>
      <c r="D10133" s="49" t="s">
        <v>26213</v>
      </c>
      <c r="E10133" s="49" t="s">
        <v>16816</v>
      </c>
      <c r="F10133" s="50" t="s">
        <v>26214</v>
      </c>
      <c r="G10133" s="217">
        <v>1116723.53</v>
      </c>
      <c r="H10133" s="212">
        <v>0</v>
      </c>
      <c r="I10133" s="212">
        <v>1116723.53</v>
      </c>
    </row>
    <row r="10134" spans="1:9" ht="51" customHeight="1" x14ac:dyDescent="0.25">
      <c r="A10134" s="200">
        <v>44110</v>
      </c>
      <c r="B10134" s="37" t="s">
        <v>2581</v>
      </c>
      <c r="C10134" s="23">
        <v>78</v>
      </c>
      <c r="D10134" s="49" t="s">
        <v>26215</v>
      </c>
      <c r="E10134" s="49" t="s">
        <v>16816</v>
      </c>
      <c r="F10134" s="50" t="s">
        <v>26216</v>
      </c>
      <c r="G10134" s="217">
        <v>1103531.55</v>
      </c>
      <c r="H10134" s="212">
        <v>0</v>
      </c>
      <c r="I10134" s="212">
        <v>1103531.55</v>
      </c>
    </row>
    <row r="10135" spans="1:9" ht="51" customHeight="1" x14ac:dyDescent="0.25">
      <c r="A10135" s="200">
        <v>44110</v>
      </c>
      <c r="B10135" s="37" t="s">
        <v>2581</v>
      </c>
      <c r="C10135" s="23">
        <v>78</v>
      </c>
      <c r="D10135" s="49" t="s">
        <v>26217</v>
      </c>
      <c r="E10135" s="49" t="s">
        <v>16816</v>
      </c>
      <c r="F10135" s="50" t="s">
        <v>26218</v>
      </c>
      <c r="G10135" s="217">
        <v>937626.82</v>
      </c>
      <c r="H10135" s="212">
        <v>0</v>
      </c>
      <c r="I10135" s="212">
        <v>937626.82</v>
      </c>
    </row>
    <row r="10136" spans="1:9" ht="51" customHeight="1" x14ac:dyDescent="0.25">
      <c r="A10136" s="200">
        <v>44110</v>
      </c>
      <c r="B10136" s="37" t="s">
        <v>2581</v>
      </c>
      <c r="C10136" s="23">
        <v>78</v>
      </c>
      <c r="D10136" s="49" t="s">
        <v>26219</v>
      </c>
      <c r="E10136" s="49" t="s">
        <v>26220</v>
      </c>
      <c r="F10136" s="50" t="s">
        <v>26221</v>
      </c>
      <c r="G10136" s="217">
        <v>4049498.74</v>
      </c>
      <c r="H10136" s="212">
        <v>0</v>
      </c>
      <c r="I10136" s="212">
        <v>4049498.74</v>
      </c>
    </row>
    <row r="10137" spans="1:9" ht="51" customHeight="1" x14ac:dyDescent="0.25">
      <c r="A10137" s="200">
        <v>44110</v>
      </c>
      <c r="B10137" s="37" t="s">
        <v>2581</v>
      </c>
      <c r="C10137" s="23">
        <v>78</v>
      </c>
      <c r="D10137" s="49" t="s">
        <v>26222</v>
      </c>
      <c r="E10137" s="49" t="s">
        <v>26223</v>
      </c>
      <c r="F10137" s="50" t="s">
        <v>26224</v>
      </c>
      <c r="G10137" s="217">
        <v>661916.11</v>
      </c>
      <c r="H10137" s="212">
        <v>0</v>
      </c>
      <c r="I10137" s="212">
        <v>661916.11</v>
      </c>
    </row>
    <row r="10138" spans="1:9" ht="51" customHeight="1" x14ac:dyDescent="0.25">
      <c r="A10138" s="200">
        <v>44110</v>
      </c>
      <c r="B10138" s="37" t="s">
        <v>2581</v>
      </c>
      <c r="C10138" s="23">
        <v>78</v>
      </c>
      <c r="D10138" s="49" t="s">
        <v>26225</v>
      </c>
      <c r="E10138" s="49" t="s">
        <v>26226</v>
      </c>
      <c r="F10138" s="50" t="s">
        <v>26227</v>
      </c>
      <c r="G10138" s="217">
        <v>3355506.48</v>
      </c>
      <c r="H10138" s="212">
        <v>0</v>
      </c>
      <c r="I10138" s="212">
        <v>3355506.48</v>
      </c>
    </row>
    <row r="10139" spans="1:9" ht="51" customHeight="1" x14ac:dyDescent="0.25">
      <c r="A10139" s="200">
        <v>44110</v>
      </c>
      <c r="B10139" s="37" t="s">
        <v>2581</v>
      </c>
      <c r="C10139" s="23">
        <v>78</v>
      </c>
      <c r="D10139" s="49" t="s">
        <v>26228</v>
      </c>
      <c r="E10139" s="49" t="s">
        <v>4782</v>
      </c>
      <c r="F10139" s="50" t="s">
        <v>25056</v>
      </c>
      <c r="G10139" s="217">
        <v>2758749.91</v>
      </c>
      <c r="H10139" s="212">
        <v>137937.5</v>
      </c>
      <c r="I10139" s="212">
        <v>2896687.41</v>
      </c>
    </row>
    <row r="10140" spans="1:9" ht="51" customHeight="1" x14ac:dyDescent="0.25">
      <c r="A10140" s="200">
        <v>44110</v>
      </c>
      <c r="B10140" s="37" t="s">
        <v>2581</v>
      </c>
      <c r="C10140" s="23">
        <v>78</v>
      </c>
      <c r="D10140" s="49" t="s">
        <v>26229</v>
      </c>
      <c r="E10140" s="49" t="s">
        <v>26230</v>
      </c>
      <c r="F10140" s="50" t="s">
        <v>26231</v>
      </c>
      <c r="G10140" s="217">
        <v>2991684.89</v>
      </c>
      <c r="H10140" s="212">
        <v>0</v>
      </c>
      <c r="I10140" s="212">
        <v>2991684.89</v>
      </c>
    </row>
    <row r="10141" spans="1:9" ht="51" customHeight="1" x14ac:dyDescent="0.25">
      <c r="A10141" s="200">
        <v>44110</v>
      </c>
      <c r="B10141" s="37" t="s">
        <v>2581</v>
      </c>
      <c r="C10141" s="23">
        <v>78</v>
      </c>
      <c r="D10141" s="49" t="s">
        <v>26232</v>
      </c>
      <c r="E10141" s="49" t="s">
        <v>26233</v>
      </c>
      <c r="F10141" s="50" t="s">
        <v>26234</v>
      </c>
      <c r="G10141" s="217">
        <v>1758722.76</v>
      </c>
      <c r="H10141" s="212">
        <v>0</v>
      </c>
      <c r="I10141" s="212">
        <v>1758722.76</v>
      </c>
    </row>
    <row r="10142" spans="1:9" ht="51" customHeight="1" x14ac:dyDescent="0.25">
      <c r="A10142" s="200">
        <v>44110</v>
      </c>
      <c r="B10142" s="37" t="s">
        <v>2581</v>
      </c>
      <c r="C10142" s="23">
        <v>78</v>
      </c>
      <c r="D10142" s="49" t="s">
        <v>26235</v>
      </c>
      <c r="E10142" s="49" t="s">
        <v>26236</v>
      </c>
      <c r="F10142" s="50" t="s">
        <v>26237</v>
      </c>
      <c r="G10142" s="217">
        <v>995298.8</v>
      </c>
      <c r="H10142" s="212">
        <v>0</v>
      </c>
      <c r="I10142" s="212">
        <v>995298.8</v>
      </c>
    </row>
    <row r="10143" spans="1:9" ht="51" customHeight="1" x14ac:dyDescent="0.25">
      <c r="A10143" s="200">
        <v>44110</v>
      </c>
      <c r="B10143" s="37" t="s">
        <v>2581</v>
      </c>
      <c r="C10143" s="23">
        <v>78</v>
      </c>
      <c r="D10143" s="49" t="s">
        <v>26238</v>
      </c>
      <c r="E10143" s="49" t="s">
        <v>26239</v>
      </c>
      <c r="F10143" s="50" t="s">
        <v>26240</v>
      </c>
      <c r="G10143" s="217">
        <v>2010810</v>
      </c>
      <c r="H10143" s="212">
        <v>0</v>
      </c>
      <c r="I10143" s="212">
        <v>2010810</v>
      </c>
    </row>
    <row r="10144" spans="1:9" ht="51" customHeight="1" x14ac:dyDescent="0.25">
      <c r="A10144" s="200">
        <v>44110</v>
      </c>
      <c r="B10144" s="37" t="s">
        <v>2581</v>
      </c>
      <c r="C10144" s="23">
        <v>78</v>
      </c>
      <c r="D10144" s="49" t="s">
        <v>26241</v>
      </c>
      <c r="E10144" s="49" t="s">
        <v>26242</v>
      </c>
      <c r="F10144" s="50" t="s">
        <v>26243</v>
      </c>
      <c r="G10144" s="217">
        <v>4124795.76</v>
      </c>
      <c r="H10144" s="212">
        <v>0</v>
      </c>
      <c r="I10144" s="212">
        <v>4124795.76</v>
      </c>
    </row>
    <row r="10145" spans="1:9" ht="51" customHeight="1" x14ac:dyDescent="0.25">
      <c r="A10145" s="200">
        <v>44110</v>
      </c>
      <c r="B10145" s="37" t="s">
        <v>2581</v>
      </c>
      <c r="C10145" s="23">
        <v>78</v>
      </c>
      <c r="D10145" s="49" t="s">
        <v>26244</v>
      </c>
      <c r="E10145" s="49" t="s">
        <v>26245</v>
      </c>
      <c r="F10145" s="50" t="s">
        <v>26246</v>
      </c>
      <c r="G10145" s="217">
        <v>2613484.66</v>
      </c>
      <c r="H10145" s="212">
        <v>0</v>
      </c>
      <c r="I10145" s="212">
        <v>2613484.66</v>
      </c>
    </row>
    <row r="10146" spans="1:9" ht="51" customHeight="1" x14ac:dyDescent="0.25">
      <c r="A10146" s="200">
        <v>44110</v>
      </c>
      <c r="B10146" s="37" t="s">
        <v>2581</v>
      </c>
      <c r="C10146" s="23">
        <v>78</v>
      </c>
      <c r="D10146" s="49" t="s">
        <v>26247</v>
      </c>
      <c r="E10146" s="49" t="s">
        <v>26248</v>
      </c>
      <c r="F10146" s="50" t="s">
        <v>26249</v>
      </c>
      <c r="G10146" s="217">
        <v>2269072.7999999998</v>
      </c>
      <c r="H10146" s="212">
        <v>0</v>
      </c>
      <c r="I10146" s="212">
        <v>2269072.7999999998</v>
      </c>
    </row>
    <row r="10147" spans="1:9" ht="51" customHeight="1" x14ac:dyDescent="0.25">
      <c r="A10147" s="200">
        <v>44110</v>
      </c>
      <c r="B10147" s="37" t="s">
        <v>2572</v>
      </c>
      <c r="C10147" s="23">
        <v>83</v>
      </c>
      <c r="D10147" s="49" t="s">
        <v>26250</v>
      </c>
      <c r="E10147" s="49" t="s">
        <v>1069</v>
      </c>
      <c r="F10147" s="50" t="s">
        <v>26251</v>
      </c>
      <c r="G10147" s="217">
        <v>1585250</v>
      </c>
      <c r="H10147" s="212">
        <v>93250</v>
      </c>
      <c r="I10147" s="212">
        <v>1678500</v>
      </c>
    </row>
    <row r="10148" spans="1:9" ht="51" customHeight="1" x14ac:dyDescent="0.25">
      <c r="A10148" s="200">
        <v>44117</v>
      </c>
      <c r="B10148" s="37" t="s">
        <v>8437</v>
      </c>
      <c r="C10148" s="23">
        <v>53</v>
      </c>
      <c r="D10148" s="49" t="s">
        <v>26252</v>
      </c>
      <c r="E10148" s="49" t="s">
        <v>26253</v>
      </c>
      <c r="F10148" s="50" t="s">
        <v>26254</v>
      </c>
      <c r="G10148" s="217">
        <v>1637635.65</v>
      </c>
      <c r="H10148" s="212">
        <v>0</v>
      </c>
      <c r="I10148" s="212">
        <v>1637635.65</v>
      </c>
    </row>
    <row r="10149" spans="1:9" ht="51" customHeight="1" x14ac:dyDescent="0.25">
      <c r="A10149" s="200">
        <v>44117</v>
      </c>
      <c r="B10149" s="37" t="s">
        <v>8437</v>
      </c>
      <c r="C10149" s="23">
        <v>53</v>
      </c>
      <c r="D10149" s="49" t="s">
        <v>26255</v>
      </c>
      <c r="E10149" s="49" t="s">
        <v>26256</v>
      </c>
      <c r="F10149" s="50" t="s">
        <v>26257</v>
      </c>
      <c r="G10149" s="217">
        <v>201770.5</v>
      </c>
      <c r="H10149" s="212">
        <v>0</v>
      </c>
      <c r="I10149" s="212">
        <v>201770.5</v>
      </c>
    </row>
    <row r="10150" spans="1:9" ht="51" customHeight="1" x14ac:dyDescent="0.25">
      <c r="A10150" s="200">
        <v>44117</v>
      </c>
      <c r="B10150" s="37" t="s">
        <v>8437</v>
      </c>
      <c r="C10150" s="23">
        <v>53</v>
      </c>
      <c r="D10150" s="49" t="s">
        <v>26258</v>
      </c>
      <c r="E10150" s="49" t="s">
        <v>26259</v>
      </c>
      <c r="F10150" s="50" t="s">
        <v>26260</v>
      </c>
      <c r="G10150" s="217">
        <v>1272804.3</v>
      </c>
      <c r="H10150" s="212">
        <v>0</v>
      </c>
      <c r="I10150" s="212">
        <v>1272804.3</v>
      </c>
    </row>
    <row r="10151" spans="1:9" ht="51" customHeight="1" x14ac:dyDescent="0.25">
      <c r="A10151" s="200">
        <v>44117</v>
      </c>
      <c r="B10151" s="37" t="s">
        <v>8437</v>
      </c>
      <c r="C10151" s="23">
        <v>53</v>
      </c>
      <c r="D10151" s="49" t="s">
        <v>26261</v>
      </c>
      <c r="E10151" s="49" t="s">
        <v>26262</v>
      </c>
      <c r="F10151" s="50" t="s">
        <v>26263</v>
      </c>
      <c r="G10151" s="217">
        <v>3265496.07</v>
      </c>
      <c r="H10151" s="212">
        <v>0</v>
      </c>
      <c r="I10151" s="212">
        <v>3265496.07</v>
      </c>
    </row>
    <row r="10152" spans="1:9" ht="51" customHeight="1" x14ac:dyDescent="0.25">
      <c r="A10152" s="200">
        <v>44117</v>
      </c>
      <c r="B10152" s="37" t="s">
        <v>8437</v>
      </c>
      <c r="C10152" s="23">
        <v>53</v>
      </c>
      <c r="D10152" s="49" t="s">
        <v>26264</v>
      </c>
      <c r="E10152" s="49" t="s">
        <v>8278</v>
      </c>
      <c r="F10152" s="50" t="s">
        <v>26265</v>
      </c>
      <c r="G10152" s="217">
        <v>1405816.49</v>
      </c>
      <c r="H10152" s="212">
        <v>0</v>
      </c>
      <c r="I10152" s="212">
        <v>1405816.49</v>
      </c>
    </row>
    <row r="10153" spans="1:9" ht="51" customHeight="1" x14ac:dyDescent="0.25">
      <c r="A10153" s="200">
        <v>44117</v>
      </c>
      <c r="B10153" s="37" t="s">
        <v>8437</v>
      </c>
      <c r="C10153" s="23">
        <v>55</v>
      </c>
      <c r="D10153" s="49" t="s">
        <v>26266</v>
      </c>
      <c r="E10153" s="49" t="s">
        <v>26267</v>
      </c>
      <c r="F10153" s="50" t="s">
        <v>26268</v>
      </c>
      <c r="G10153" s="217">
        <v>1200002</v>
      </c>
      <c r="H10153" s="212">
        <v>0</v>
      </c>
      <c r="I10153" s="212">
        <v>1200002</v>
      </c>
    </row>
    <row r="10154" spans="1:9" ht="51" customHeight="1" x14ac:dyDescent="0.25">
      <c r="A10154" s="200">
        <v>44117</v>
      </c>
      <c r="B10154" s="37" t="s">
        <v>8437</v>
      </c>
      <c r="C10154" s="23">
        <v>62</v>
      </c>
      <c r="D10154" s="49" t="s">
        <v>26269</v>
      </c>
      <c r="E10154" s="49" t="s">
        <v>26270</v>
      </c>
      <c r="F10154" s="50" t="s">
        <v>26271</v>
      </c>
      <c r="G10154" s="217">
        <v>1189400</v>
      </c>
      <c r="H10154" s="212">
        <v>0</v>
      </c>
      <c r="I10154" s="212">
        <v>1189400</v>
      </c>
    </row>
    <row r="10155" spans="1:9" ht="51" customHeight="1" x14ac:dyDescent="0.25">
      <c r="A10155" s="200">
        <v>44117</v>
      </c>
      <c r="B10155" s="37" t="s">
        <v>8437</v>
      </c>
      <c r="C10155" s="23">
        <v>62</v>
      </c>
      <c r="D10155" s="49" t="s">
        <v>26272</v>
      </c>
      <c r="E10155" s="49" t="s">
        <v>6251</v>
      </c>
      <c r="F10155" s="50" t="s">
        <v>26273</v>
      </c>
      <c r="G10155" s="217">
        <v>1006430</v>
      </c>
      <c r="H10155" s="212">
        <v>0</v>
      </c>
      <c r="I10155" s="212">
        <v>1006430</v>
      </c>
    </row>
    <row r="10156" spans="1:9" ht="51" customHeight="1" x14ac:dyDescent="0.25">
      <c r="A10156" s="200">
        <v>44117</v>
      </c>
      <c r="B10156" s="37" t="s">
        <v>8437</v>
      </c>
      <c r="C10156" s="23">
        <v>62</v>
      </c>
      <c r="D10156" s="49" t="s">
        <v>26274</v>
      </c>
      <c r="E10156" s="49" t="s">
        <v>26275</v>
      </c>
      <c r="F10156" s="50" t="s">
        <v>26276</v>
      </c>
      <c r="G10156" s="217">
        <v>833923.3</v>
      </c>
      <c r="H10156" s="212">
        <v>0</v>
      </c>
      <c r="I10156" s="212">
        <v>833923.3</v>
      </c>
    </row>
    <row r="10157" spans="1:9" ht="51" customHeight="1" x14ac:dyDescent="0.25">
      <c r="A10157" s="200">
        <v>44117</v>
      </c>
      <c r="B10157" s="37" t="s">
        <v>8437</v>
      </c>
      <c r="C10157" s="23">
        <v>62</v>
      </c>
      <c r="D10157" s="49" t="s">
        <v>26277</v>
      </c>
      <c r="E10157" s="49" t="s">
        <v>11695</v>
      </c>
      <c r="F10157" s="50" t="s">
        <v>26278</v>
      </c>
      <c r="G10157" s="217">
        <v>559550</v>
      </c>
      <c r="H10157" s="212">
        <v>0</v>
      </c>
      <c r="I10157" s="212">
        <v>559550</v>
      </c>
    </row>
    <row r="10158" spans="1:9" ht="51" customHeight="1" x14ac:dyDescent="0.25">
      <c r="A10158" s="200">
        <v>44117</v>
      </c>
      <c r="B10158" s="37" t="s">
        <v>8437</v>
      </c>
      <c r="C10158" s="23">
        <v>62</v>
      </c>
      <c r="D10158" s="49" t="s">
        <v>26279</v>
      </c>
      <c r="E10158" s="49" t="s">
        <v>8537</v>
      </c>
      <c r="F10158" s="50" t="s">
        <v>26280</v>
      </c>
      <c r="G10158" s="217">
        <v>915338.68</v>
      </c>
      <c r="H10158" s="212">
        <v>0</v>
      </c>
      <c r="I10158" s="212">
        <v>915338.68</v>
      </c>
    </row>
    <row r="10159" spans="1:9" ht="51" customHeight="1" x14ac:dyDescent="0.25">
      <c r="A10159" s="200">
        <v>44117</v>
      </c>
      <c r="B10159" s="37" t="s">
        <v>8437</v>
      </c>
      <c r="C10159" s="23">
        <v>62</v>
      </c>
      <c r="D10159" s="49" t="s">
        <v>26281</v>
      </c>
      <c r="E10159" s="49" t="s">
        <v>12562</v>
      </c>
      <c r="F10159" s="50" t="s">
        <v>26282</v>
      </c>
      <c r="G10159" s="217">
        <v>1000000</v>
      </c>
      <c r="H10159" s="212">
        <v>0</v>
      </c>
      <c r="I10159" s="212">
        <v>1000000</v>
      </c>
    </row>
    <row r="10160" spans="1:9" ht="51" customHeight="1" x14ac:dyDescent="0.25">
      <c r="A10160" s="200">
        <v>44117</v>
      </c>
      <c r="B10160" s="37" t="s">
        <v>8437</v>
      </c>
      <c r="C10160" s="23">
        <v>62</v>
      </c>
      <c r="D10160" s="49" t="s">
        <v>26283</v>
      </c>
      <c r="E10160" s="49" t="s">
        <v>8184</v>
      </c>
      <c r="F10160" s="50" t="s">
        <v>26284</v>
      </c>
      <c r="G10160" s="217">
        <v>2615027.9500000002</v>
      </c>
      <c r="H10160" s="212">
        <v>0</v>
      </c>
      <c r="I10160" s="212">
        <v>2615027.9500000002</v>
      </c>
    </row>
    <row r="10161" spans="1:9" ht="50.25" customHeight="1" x14ac:dyDescent="0.25">
      <c r="A10161" s="200">
        <v>44117</v>
      </c>
      <c r="B10161" s="37" t="s">
        <v>8437</v>
      </c>
      <c r="C10161" s="23">
        <v>65</v>
      </c>
      <c r="D10161" s="49" t="s">
        <v>26285</v>
      </c>
      <c r="E10161" s="49" t="s">
        <v>26286</v>
      </c>
      <c r="F10161" s="50" t="s">
        <v>26287</v>
      </c>
      <c r="G10161" s="217">
        <v>1415500</v>
      </c>
      <c r="H10161" s="212">
        <v>0</v>
      </c>
      <c r="I10161" s="212">
        <v>1415500</v>
      </c>
    </row>
    <row r="10162" spans="1:9" ht="51" customHeight="1" x14ac:dyDescent="0.25">
      <c r="A10162" s="200">
        <v>44117</v>
      </c>
      <c r="B10162" s="37" t="s">
        <v>8437</v>
      </c>
      <c r="C10162" s="23">
        <v>65</v>
      </c>
      <c r="D10162" s="49" t="s">
        <v>26288</v>
      </c>
      <c r="E10162" s="49" t="s">
        <v>26289</v>
      </c>
      <c r="F10162" s="50" t="s">
        <v>26290</v>
      </c>
      <c r="G10162" s="217">
        <v>947021.75</v>
      </c>
      <c r="H10162" s="212">
        <v>0</v>
      </c>
      <c r="I10162" s="212">
        <v>947021.75</v>
      </c>
    </row>
    <row r="10163" spans="1:9" ht="51" customHeight="1" x14ac:dyDescent="0.25">
      <c r="A10163" s="200">
        <v>44117</v>
      </c>
      <c r="B10163" s="37" t="s">
        <v>8437</v>
      </c>
      <c r="C10163" s="23">
        <v>68</v>
      </c>
      <c r="D10163" s="49" t="s">
        <v>26291</v>
      </c>
      <c r="E10163" s="49" t="s">
        <v>22134</v>
      </c>
      <c r="F10163" s="50" t="s">
        <v>26292</v>
      </c>
      <c r="G10163" s="217">
        <v>940647.34</v>
      </c>
      <c r="H10163" s="212">
        <v>0</v>
      </c>
      <c r="I10163" s="212">
        <v>940647.34</v>
      </c>
    </row>
    <row r="10164" spans="1:9" ht="51" customHeight="1" x14ac:dyDescent="0.25">
      <c r="A10164" s="200">
        <v>44117</v>
      </c>
      <c r="B10164" s="37" t="s">
        <v>8437</v>
      </c>
      <c r="C10164" s="23">
        <v>68</v>
      </c>
      <c r="D10164" s="49" t="s">
        <v>26293</v>
      </c>
      <c r="E10164" s="49" t="s">
        <v>26294</v>
      </c>
      <c r="F10164" s="50" t="s">
        <v>26295</v>
      </c>
      <c r="G10164" s="217">
        <v>712147.55</v>
      </c>
      <c r="H10164" s="212">
        <v>0</v>
      </c>
      <c r="I10164" s="212">
        <v>712147.55</v>
      </c>
    </row>
    <row r="10165" spans="1:9" ht="51" customHeight="1" x14ac:dyDescent="0.25">
      <c r="A10165" s="200">
        <v>44117</v>
      </c>
      <c r="B10165" s="37" t="s">
        <v>8437</v>
      </c>
      <c r="C10165" s="23">
        <v>68</v>
      </c>
      <c r="D10165" s="49" t="s">
        <v>26296</v>
      </c>
      <c r="E10165" s="49" t="s">
        <v>11368</v>
      </c>
      <c r="F10165" s="50" t="s">
        <v>26297</v>
      </c>
      <c r="G10165" s="217">
        <v>940471.88</v>
      </c>
      <c r="H10165" s="212">
        <v>0</v>
      </c>
      <c r="I10165" s="212">
        <v>940471.88</v>
      </c>
    </row>
    <row r="10166" spans="1:9" ht="51" customHeight="1" x14ac:dyDescent="0.25">
      <c r="A10166" s="200">
        <v>44117</v>
      </c>
      <c r="B10166" s="37" t="s">
        <v>8437</v>
      </c>
      <c r="C10166" s="23">
        <v>68</v>
      </c>
      <c r="D10166" s="49" t="s">
        <v>26298</v>
      </c>
      <c r="E10166" s="49" t="s">
        <v>26299</v>
      </c>
      <c r="F10166" s="50" t="s">
        <v>26300</v>
      </c>
      <c r="G10166" s="217">
        <v>14663770.6</v>
      </c>
      <c r="H10166" s="212">
        <v>0</v>
      </c>
      <c r="I10166" s="212">
        <v>14663770.6</v>
      </c>
    </row>
    <row r="10167" spans="1:9" ht="51" customHeight="1" x14ac:dyDescent="0.25">
      <c r="A10167" s="200">
        <v>44117</v>
      </c>
      <c r="B10167" s="37" t="s">
        <v>8437</v>
      </c>
      <c r="C10167" s="23">
        <v>68</v>
      </c>
      <c r="D10167" s="49" t="s">
        <v>26301</v>
      </c>
      <c r="E10167" s="49" t="s">
        <v>26302</v>
      </c>
      <c r="F10167" s="50" t="s">
        <v>26303</v>
      </c>
      <c r="G10167" s="217">
        <v>1044525</v>
      </c>
      <c r="H10167" s="212">
        <v>0</v>
      </c>
      <c r="I10167" s="212">
        <v>1044525</v>
      </c>
    </row>
    <row r="10168" spans="1:9" ht="51" customHeight="1" x14ac:dyDescent="0.25">
      <c r="A10168" s="200">
        <v>44117</v>
      </c>
      <c r="B10168" s="37" t="s">
        <v>8437</v>
      </c>
      <c r="C10168" s="23">
        <v>68</v>
      </c>
      <c r="D10168" s="49" t="s">
        <v>26304</v>
      </c>
      <c r="E10168" s="49" t="s">
        <v>19481</v>
      </c>
      <c r="F10168" s="50" t="s">
        <v>26305</v>
      </c>
      <c r="G10168" s="217">
        <v>1804749.2</v>
      </c>
      <c r="H10168" s="212">
        <v>0</v>
      </c>
      <c r="I10168" s="212">
        <v>1804749.2</v>
      </c>
    </row>
    <row r="10169" spans="1:9" ht="51" customHeight="1" x14ac:dyDescent="0.25">
      <c r="A10169" s="200">
        <v>44117</v>
      </c>
      <c r="B10169" s="37" t="s">
        <v>8437</v>
      </c>
      <c r="C10169" s="23">
        <v>68</v>
      </c>
      <c r="D10169" s="49" t="s">
        <v>26306</v>
      </c>
      <c r="E10169" s="49" t="s">
        <v>25914</v>
      </c>
      <c r="F10169" s="50" t="s">
        <v>9759</v>
      </c>
      <c r="G10169" s="217">
        <v>1805000</v>
      </c>
      <c r="H10169" s="212">
        <v>0</v>
      </c>
      <c r="I10169" s="212">
        <v>1805000</v>
      </c>
    </row>
    <row r="10170" spans="1:9" ht="51" customHeight="1" x14ac:dyDescent="0.25">
      <c r="A10170" s="200">
        <v>44117</v>
      </c>
      <c r="B10170" s="37" t="s">
        <v>8437</v>
      </c>
      <c r="C10170" s="23">
        <v>69</v>
      </c>
      <c r="D10170" s="49" t="s">
        <v>26307</v>
      </c>
      <c r="E10170" s="49" t="s">
        <v>2411</v>
      </c>
      <c r="F10170" s="50" t="s">
        <v>26308</v>
      </c>
      <c r="G10170" s="217">
        <v>446500</v>
      </c>
      <c r="H10170" s="212">
        <v>0</v>
      </c>
      <c r="I10170" s="212">
        <v>446500</v>
      </c>
    </row>
    <row r="10171" spans="1:9" ht="51" customHeight="1" x14ac:dyDescent="0.25">
      <c r="A10171" s="200">
        <v>44124</v>
      </c>
      <c r="B10171" s="37" t="s">
        <v>2582</v>
      </c>
      <c r="C10171" s="23">
        <v>51</v>
      </c>
      <c r="D10171" s="49" t="s">
        <v>25884</v>
      </c>
      <c r="E10171" s="49" t="s">
        <v>3366</v>
      </c>
      <c r="F10171" s="50" t="s">
        <v>25885</v>
      </c>
      <c r="G10171" s="217">
        <v>52187310.600000001</v>
      </c>
      <c r="H10171" s="212">
        <v>0</v>
      </c>
      <c r="I10171" s="212">
        <v>52187310.600000001</v>
      </c>
    </row>
    <row r="10172" spans="1:9" ht="51" customHeight="1" x14ac:dyDescent="0.25">
      <c r="A10172" s="200">
        <v>44124</v>
      </c>
      <c r="B10172" s="37" t="s">
        <v>8437</v>
      </c>
      <c r="C10172" s="23">
        <v>53</v>
      </c>
      <c r="D10172" s="49" t="s">
        <v>26309</v>
      </c>
      <c r="E10172" s="49" t="s">
        <v>26310</v>
      </c>
      <c r="F10172" s="50" t="s">
        <v>26311</v>
      </c>
      <c r="G10172" s="217">
        <v>3538419.56</v>
      </c>
      <c r="H10172" s="212">
        <v>0</v>
      </c>
      <c r="I10172" s="212">
        <v>3538419.56</v>
      </c>
    </row>
    <row r="10173" spans="1:9" ht="51" customHeight="1" x14ac:dyDescent="0.25">
      <c r="A10173" s="200">
        <v>44124</v>
      </c>
      <c r="B10173" s="37" t="s">
        <v>8437</v>
      </c>
      <c r="C10173" s="23">
        <v>62</v>
      </c>
      <c r="D10173" s="49" t="s">
        <v>26312</v>
      </c>
      <c r="E10173" s="49" t="s">
        <v>11119</v>
      </c>
      <c r="F10173" s="50" t="s">
        <v>26313</v>
      </c>
      <c r="G10173" s="217">
        <v>1239711.52</v>
      </c>
      <c r="H10173" s="212">
        <v>0</v>
      </c>
      <c r="I10173" s="212">
        <v>1239711.52</v>
      </c>
    </row>
    <row r="10174" spans="1:9" ht="51" customHeight="1" x14ac:dyDescent="0.25">
      <c r="A10174" s="200">
        <v>44124</v>
      </c>
      <c r="B10174" s="37" t="s">
        <v>8437</v>
      </c>
      <c r="C10174" s="23">
        <v>62</v>
      </c>
      <c r="D10174" s="49" t="s">
        <v>26314</v>
      </c>
      <c r="E10174" s="49" t="s">
        <v>5622</v>
      </c>
      <c r="F10174" s="50" t="s">
        <v>26315</v>
      </c>
      <c r="G10174" s="217">
        <v>189725.45</v>
      </c>
      <c r="H10174" s="212">
        <v>0</v>
      </c>
      <c r="I10174" s="212">
        <v>189725.45</v>
      </c>
    </row>
    <row r="10175" spans="1:9" ht="51" customHeight="1" x14ac:dyDescent="0.25">
      <c r="A10175" s="200">
        <v>44124</v>
      </c>
      <c r="B10175" s="37" t="s">
        <v>8437</v>
      </c>
      <c r="C10175" s="23">
        <v>68</v>
      </c>
      <c r="D10175" s="49" t="s">
        <v>26316</v>
      </c>
      <c r="E10175" s="49" t="s">
        <v>683</v>
      </c>
      <c r="F10175" s="50" t="s">
        <v>26317</v>
      </c>
      <c r="G10175" s="217">
        <v>1805000</v>
      </c>
      <c r="H10175" s="212">
        <v>0</v>
      </c>
      <c r="I10175" s="212">
        <v>1805000</v>
      </c>
    </row>
    <row r="10176" spans="1:9" ht="51" customHeight="1" x14ac:dyDescent="0.25">
      <c r="A10176" s="200">
        <v>44124</v>
      </c>
      <c r="B10176" s="37" t="s">
        <v>8437</v>
      </c>
      <c r="C10176" s="23">
        <v>68</v>
      </c>
      <c r="D10176" s="49" t="s">
        <v>26318</v>
      </c>
      <c r="E10176" s="49" t="s">
        <v>10241</v>
      </c>
      <c r="F10176" s="50" t="s">
        <v>26319</v>
      </c>
      <c r="G10176" s="217">
        <v>1421471.7</v>
      </c>
      <c r="H10176" s="212">
        <v>0</v>
      </c>
      <c r="I10176" s="212">
        <v>1421471.7</v>
      </c>
    </row>
    <row r="10177" spans="1:9" ht="51" customHeight="1" x14ac:dyDescent="0.25">
      <c r="A10177" s="200">
        <v>44124</v>
      </c>
      <c r="B10177" s="37" t="s">
        <v>8437</v>
      </c>
      <c r="C10177" s="23">
        <v>68</v>
      </c>
      <c r="D10177" s="49" t="s">
        <v>26320</v>
      </c>
      <c r="E10177" s="49" t="s">
        <v>521</v>
      </c>
      <c r="F10177" s="50" t="s">
        <v>26321</v>
      </c>
      <c r="G10177" s="217">
        <v>2371754.2599999998</v>
      </c>
      <c r="H10177" s="212">
        <v>0</v>
      </c>
      <c r="I10177" s="212">
        <v>2371754.2599999998</v>
      </c>
    </row>
    <row r="10178" spans="1:9" ht="51" customHeight="1" x14ac:dyDescent="0.25">
      <c r="A10178" s="200">
        <v>44124</v>
      </c>
      <c r="B10178" s="37" t="s">
        <v>8437</v>
      </c>
      <c r="C10178" s="23">
        <v>68</v>
      </c>
      <c r="D10178" s="49" t="s">
        <v>26322</v>
      </c>
      <c r="E10178" s="49" t="s">
        <v>22838</v>
      </c>
      <c r="F10178" s="50" t="s">
        <v>26323</v>
      </c>
      <c r="G10178" s="217">
        <v>791351.9</v>
      </c>
      <c r="H10178" s="212">
        <v>0</v>
      </c>
      <c r="I10178" s="212">
        <v>791351.9</v>
      </c>
    </row>
    <row r="10179" spans="1:9" ht="51" customHeight="1" x14ac:dyDescent="0.25">
      <c r="A10179" s="200">
        <v>44124</v>
      </c>
      <c r="B10179" s="37" t="s">
        <v>8437</v>
      </c>
      <c r="C10179" s="23">
        <v>69</v>
      </c>
      <c r="D10179" s="49" t="s">
        <v>26324</v>
      </c>
      <c r="E10179" s="49" t="s">
        <v>7939</v>
      </c>
      <c r="F10179" s="50" t="s">
        <v>26325</v>
      </c>
      <c r="G10179" s="217">
        <v>4275000</v>
      </c>
      <c r="H10179" s="212">
        <v>0</v>
      </c>
      <c r="I10179" s="212">
        <v>4275000</v>
      </c>
    </row>
    <row r="10180" spans="1:9" ht="51" customHeight="1" x14ac:dyDescent="0.25">
      <c r="A10180" s="200">
        <v>44124</v>
      </c>
      <c r="B10180" s="37" t="s">
        <v>8437</v>
      </c>
      <c r="C10180" s="23">
        <v>69</v>
      </c>
      <c r="D10180" s="49" t="s">
        <v>26326</v>
      </c>
      <c r="E10180" s="49" t="s">
        <v>18747</v>
      </c>
      <c r="F10180" s="50" t="s">
        <v>26327</v>
      </c>
      <c r="G10180" s="217">
        <v>1399999.8</v>
      </c>
      <c r="H10180" s="212">
        <v>0</v>
      </c>
      <c r="I10180" s="212">
        <v>1399999.8</v>
      </c>
    </row>
    <row r="10181" spans="1:9" ht="51" customHeight="1" x14ac:dyDescent="0.25">
      <c r="A10181" s="200">
        <v>44124</v>
      </c>
      <c r="B10181" s="37" t="s">
        <v>8437</v>
      </c>
      <c r="C10181" s="23">
        <v>69</v>
      </c>
      <c r="D10181" s="49" t="s">
        <v>26328</v>
      </c>
      <c r="E10181" s="49" t="s">
        <v>2813</v>
      </c>
      <c r="F10181" s="50" t="s">
        <v>26329</v>
      </c>
      <c r="G10181" s="217">
        <v>1057730</v>
      </c>
      <c r="H10181" s="212">
        <v>0</v>
      </c>
      <c r="I10181" s="212">
        <v>1057730</v>
      </c>
    </row>
    <row r="10182" spans="1:9" ht="51" customHeight="1" x14ac:dyDescent="0.25">
      <c r="A10182" s="200">
        <v>44124</v>
      </c>
      <c r="B10182" s="37" t="s">
        <v>8437</v>
      </c>
      <c r="C10182" s="23">
        <v>69</v>
      </c>
      <c r="D10182" s="49" t="s">
        <v>26330</v>
      </c>
      <c r="E10182" s="49" t="s">
        <v>2411</v>
      </c>
      <c r="F10182" s="50" t="s">
        <v>26331</v>
      </c>
      <c r="G10182" s="217">
        <v>763230</v>
      </c>
      <c r="H10182" s="212">
        <v>0</v>
      </c>
      <c r="I10182" s="212">
        <v>763230</v>
      </c>
    </row>
    <row r="10183" spans="1:9" ht="51" customHeight="1" x14ac:dyDescent="0.25">
      <c r="A10183" s="200">
        <v>44124</v>
      </c>
      <c r="B10183" s="37" t="s">
        <v>2581</v>
      </c>
      <c r="C10183" s="23">
        <v>78</v>
      </c>
      <c r="D10183" s="49" t="s">
        <v>26332</v>
      </c>
      <c r="E10183" s="49" t="s">
        <v>26333</v>
      </c>
      <c r="F10183" s="50" t="s">
        <v>26334</v>
      </c>
      <c r="G10183" s="217">
        <v>2136869.7000000002</v>
      </c>
      <c r="H10183" s="212">
        <v>0</v>
      </c>
      <c r="I10183" s="212">
        <v>2136869.7000000002</v>
      </c>
    </row>
    <row r="10184" spans="1:9" ht="51" customHeight="1" x14ac:dyDescent="0.25">
      <c r="A10184" s="200">
        <v>44124</v>
      </c>
      <c r="B10184" s="37" t="s">
        <v>2581</v>
      </c>
      <c r="C10184" s="23">
        <v>78</v>
      </c>
      <c r="D10184" s="49" t="s">
        <v>26335</v>
      </c>
      <c r="E10184" s="49" t="s">
        <v>26336</v>
      </c>
      <c r="F10184" s="50" t="s">
        <v>26337</v>
      </c>
      <c r="G10184" s="217">
        <v>2031230</v>
      </c>
      <c r="H10184" s="212">
        <v>0</v>
      </c>
      <c r="I10184" s="212">
        <v>2031230</v>
      </c>
    </row>
    <row r="10185" spans="1:9" ht="51" customHeight="1" x14ac:dyDescent="0.25">
      <c r="A10185" s="200">
        <v>44124</v>
      </c>
      <c r="B10185" s="37" t="s">
        <v>2581</v>
      </c>
      <c r="C10185" s="23">
        <v>78</v>
      </c>
      <c r="D10185" s="49" t="s">
        <v>26338</v>
      </c>
      <c r="E10185" s="49" t="s">
        <v>26339</v>
      </c>
      <c r="F10185" s="50" t="s">
        <v>26340</v>
      </c>
      <c r="G10185" s="217">
        <v>4836068</v>
      </c>
      <c r="H10185" s="212">
        <v>0</v>
      </c>
      <c r="I10185" s="212">
        <v>4836068</v>
      </c>
    </row>
    <row r="10186" spans="1:9" ht="51" customHeight="1" x14ac:dyDescent="0.25">
      <c r="A10186" s="200">
        <v>44124</v>
      </c>
      <c r="B10186" s="37" t="s">
        <v>2581</v>
      </c>
      <c r="C10186" s="23">
        <v>78</v>
      </c>
      <c r="D10186" s="49" t="s">
        <v>26341</v>
      </c>
      <c r="E10186" s="49" t="s">
        <v>16816</v>
      </c>
      <c r="F10186" s="50" t="s">
        <v>26342</v>
      </c>
      <c r="G10186" s="217">
        <v>849649.76</v>
      </c>
      <c r="H10186" s="212">
        <v>0</v>
      </c>
      <c r="I10186" s="212">
        <v>849649.76</v>
      </c>
    </row>
    <row r="10187" spans="1:9" ht="51" customHeight="1" x14ac:dyDescent="0.25">
      <c r="A10187" s="200">
        <v>44124</v>
      </c>
      <c r="B10187" s="37" t="s">
        <v>2581</v>
      </c>
      <c r="C10187" s="23">
        <v>78</v>
      </c>
      <c r="D10187" s="49" t="s">
        <v>26343</v>
      </c>
      <c r="E10187" s="49" t="s">
        <v>26344</v>
      </c>
      <c r="F10187" s="50" t="s">
        <v>26345</v>
      </c>
      <c r="G10187" s="217">
        <v>1501151.35</v>
      </c>
      <c r="H10187" s="212">
        <v>0</v>
      </c>
      <c r="I10187" s="212">
        <v>1501151.35</v>
      </c>
    </row>
    <row r="10188" spans="1:9" ht="51" customHeight="1" x14ac:dyDescent="0.25">
      <c r="A10188" s="200">
        <v>44124</v>
      </c>
      <c r="B10188" s="37" t="s">
        <v>2581</v>
      </c>
      <c r="C10188" s="23">
        <v>78</v>
      </c>
      <c r="D10188" s="49" t="s">
        <v>26346</v>
      </c>
      <c r="E10188" s="49" t="s">
        <v>26347</v>
      </c>
      <c r="F10188" s="50" t="s">
        <v>26348</v>
      </c>
      <c r="G10188" s="217">
        <v>2413797.6</v>
      </c>
      <c r="H10188" s="212">
        <v>0</v>
      </c>
      <c r="I10188" s="212">
        <v>2413797.6</v>
      </c>
    </row>
    <row r="10189" spans="1:9" ht="51" customHeight="1" x14ac:dyDescent="0.25">
      <c r="A10189" s="200">
        <v>44124</v>
      </c>
      <c r="B10189" s="37" t="s">
        <v>2581</v>
      </c>
      <c r="C10189" s="23">
        <v>78</v>
      </c>
      <c r="D10189" s="49" t="s">
        <v>26349</v>
      </c>
      <c r="E10189" s="49" t="s">
        <v>26350</v>
      </c>
      <c r="F10189" s="50" t="s">
        <v>26351</v>
      </c>
      <c r="G10189" s="217">
        <v>743907.01</v>
      </c>
      <c r="H10189" s="212">
        <v>0</v>
      </c>
      <c r="I10189" s="212">
        <v>743907.01</v>
      </c>
    </row>
    <row r="10190" spans="1:9" ht="51" customHeight="1" x14ac:dyDescent="0.25">
      <c r="A10190" s="200">
        <v>44124</v>
      </c>
      <c r="B10190" s="37" t="s">
        <v>2581</v>
      </c>
      <c r="C10190" s="23">
        <v>78</v>
      </c>
      <c r="D10190" s="49" t="s">
        <v>26352</v>
      </c>
      <c r="E10190" s="49" t="s">
        <v>26353</v>
      </c>
      <c r="F10190" s="50" t="s">
        <v>26354</v>
      </c>
      <c r="G10190" s="217">
        <v>3399000</v>
      </c>
      <c r="H10190" s="212">
        <v>0</v>
      </c>
      <c r="I10190" s="212">
        <v>3399000</v>
      </c>
    </row>
    <row r="10191" spans="1:9" ht="51" customHeight="1" x14ac:dyDescent="0.25">
      <c r="A10191" s="200">
        <v>44124</v>
      </c>
      <c r="B10191" s="37" t="s">
        <v>2581</v>
      </c>
      <c r="C10191" s="23">
        <v>78</v>
      </c>
      <c r="D10191" s="49" t="s">
        <v>26355</v>
      </c>
      <c r="E10191" s="49" t="s">
        <v>26356</v>
      </c>
      <c r="F10191" s="50" t="s">
        <v>26357</v>
      </c>
      <c r="G10191" s="217">
        <v>1374408.4</v>
      </c>
      <c r="H10191" s="212">
        <v>0</v>
      </c>
      <c r="I10191" s="212">
        <v>1374408.4</v>
      </c>
    </row>
    <row r="10192" spans="1:9" ht="51" customHeight="1" x14ac:dyDescent="0.25">
      <c r="A10192" s="200">
        <v>44124</v>
      </c>
      <c r="B10192" s="37" t="s">
        <v>2581</v>
      </c>
      <c r="C10192" s="23">
        <v>78</v>
      </c>
      <c r="D10192" s="49" t="s">
        <v>26358</v>
      </c>
      <c r="E10192" s="49" t="s">
        <v>26359</v>
      </c>
      <c r="F10192" s="50" t="s">
        <v>26360</v>
      </c>
      <c r="G10192" s="217">
        <v>3129227.2</v>
      </c>
      <c r="H10192" s="212">
        <v>0</v>
      </c>
      <c r="I10192" s="212">
        <v>3129227.2</v>
      </c>
    </row>
    <row r="10193" spans="1:9" ht="51" customHeight="1" x14ac:dyDescent="0.25">
      <c r="A10193" s="200">
        <v>44124</v>
      </c>
      <c r="B10193" s="37" t="s">
        <v>2581</v>
      </c>
      <c r="C10193" s="23">
        <v>78</v>
      </c>
      <c r="D10193" s="49" t="s">
        <v>26361</v>
      </c>
      <c r="E10193" s="49" t="s">
        <v>11784</v>
      </c>
      <c r="F10193" s="50" t="s">
        <v>26362</v>
      </c>
      <c r="G10193" s="217">
        <v>1453471.41</v>
      </c>
      <c r="H10193" s="212">
        <v>72673.570000000007</v>
      </c>
      <c r="I10193" s="212">
        <v>1526144.98</v>
      </c>
    </row>
    <row r="10194" spans="1:9" ht="51" customHeight="1" x14ac:dyDescent="0.25">
      <c r="A10194" s="200">
        <v>44124</v>
      </c>
      <c r="B10194" s="37" t="s">
        <v>2581</v>
      </c>
      <c r="C10194" s="23">
        <v>78</v>
      </c>
      <c r="D10194" s="49" t="s">
        <v>26363</v>
      </c>
      <c r="E10194" s="49" t="s">
        <v>26364</v>
      </c>
      <c r="F10194" s="50" t="s">
        <v>26365</v>
      </c>
      <c r="G10194" s="217">
        <v>6265812.5999999996</v>
      </c>
      <c r="H10194" s="212">
        <v>0</v>
      </c>
      <c r="I10194" s="212">
        <v>6265812.5999999996</v>
      </c>
    </row>
    <row r="10195" spans="1:9" ht="51" customHeight="1" x14ac:dyDescent="0.25">
      <c r="A10195" s="200">
        <v>44124</v>
      </c>
      <c r="B10195" s="37" t="s">
        <v>2581</v>
      </c>
      <c r="C10195" s="23">
        <v>78</v>
      </c>
      <c r="D10195" s="49" t="s">
        <v>26366</v>
      </c>
      <c r="E10195" s="49" t="s">
        <v>26367</v>
      </c>
      <c r="F10195" s="50" t="s">
        <v>26368</v>
      </c>
      <c r="G10195" s="217">
        <v>4182835.76</v>
      </c>
      <c r="H10195" s="212">
        <v>0</v>
      </c>
      <c r="I10195" s="212">
        <v>4182835.76</v>
      </c>
    </row>
    <row r="10196" spans="1:9" ht="51" customHeight="1" x14ac:dyDescent="0.25">
      <c r="A10196" s="200">
        <v>44124</v>
      </c>
      <c r="B10196" s="37" t="s">
        <v>2581</v>
      </c>
      <c r="C10196" s="23">
        <v>78</v>
      </c>
      <c r="D10196" s="49" t="s">
        <v>26369</v>
      </c>
      <c r="E10196" s="49" t="s">
        <v>24501</v>
      </c>
      <c r="F10196" s="50" t="s">
        <v>26370</v>
      </c>
      <c r="G10196" s="217">
        <v>1950294.13</v>
      </c>
      <c r="H10196" s="212">
        <v>0</v>
      </c>
      <c r="I10196" s="212">
        <v>1950294.13</v>
      </c>
    </row>
    <row r="10197" spans="1:9" ht="51" customHeight="1" x14ac:dyDescent="0.25">
      <c r="A10197" s="200">
        <v>44124</v>
      </c>
      <c r="B10197" s="37" t="s">
        <v>2581</v>
      </c>
      <c r="C10197" s="23">
        <v>78</v>
      </c>
      <c r="D10197" s="49" t="s">
        <v>26371</v>
      </c>
      <c r="E10197" s="49" t="s">
        <v>26372</v>
      </c>
      <c r="F10197" s="50" t="s">
        <v>26373</v>
      </c>
      <c r="G10197" s="217">
        <v>623786.4</v>
      </c>
      <c r="H10197" s="212">
        <v>0</v>
      </c>
      <c r="I10197" s="212">
        <v>623786.4</v>
      </c>
    </row>
    <row r="10198" spans="1:9" ht="51" customHeight="1" x14ac:dyDescent="0.25">
      <c r="A10198" s="200">
        <v>44124</v>
      </c>
      <c r="B10198" s="37" t="s">
        <v>2581</v>
      </c>
      <c r="C10198" s="23">
        <v>78</v>
      </c>
      <c r="D10198" s="49" t="s">
        <v>26374</v>
      </c>
      <c r="E10198" s="49" t="s">
        <v>12888</v>
      </c>
      <c r="F10198" s="50" t="s">
        <v>26375</v>
      </c>
      <c r="G10198" s="217">
        <v>841068.37</v>
      </c>
      <c r="H10198" s="212">
        <v>42053.42</v>
      </c>
      <c r="I10198" s="212">
        <v>883121.79</v>
      </c>
    </row>
    <row r="10199" spans="1:9" ht="51" customHeight="1" x14ac:dyDescent="0.25">
      <c r="A10199" s="200">
        <v>44124</v>
      </c>
      <c r="B10199" s="37" t="s">
        <v>2581</v>
      </c>
      <c r="C10199" s="23">
        <v>78</v>
      </c>
      <c r="D10199" s="49" t="s">
        <v>26376</v>
      </c>
      <c r="E10199" s="49" t="s">
        <v>26377</v>
      </c>
      <c r="F10199" s="50" t="s">
        <v>26378</v>
      </c>
      <c r="G10199" s="217">
        <v>2475291.98</v>
      </c>
      <c r="H10199" s="212">
        <v>0</v>
      </c>
      <c r="I10199" s="212">
        <v>2475291.98</v>
      </c>
    </row>
    <row r="10200" spans="1:9" ht="51" customHeight="1" x14ac:dyDescent="0.25">
      <c r="A10200" s="200">
        <v>44124</v>
      </c>
      <c r="B10200" s="37" t="s">
        <v>2581</v>
      </c>
      <c r="C10200" s="23">
        <v>78</v>
      </c>
      <c r="D10200" s="49" t="s">
        <v>26379</v>
      </c>
      <c r="E10200" s="49" t="s">
        <v>26380</v>
      </c>
      <c r="F10200" s="50" t="s">
        <v>26381</v>
      </c>
      <c r="G10200" s="217">
        <v>3255520.75</v>
      </c>
      <c r="H10200" s="212">
        <v>0</v>
      </c>
      <c r="I10200" s="212">
        <v>3255520.75</v>
      </c>
    </row>
    <row r="10201" spans="1:9" ht="51" customHeight="1" x14ac:dyDescent="0.25">
      <c r="A10201" s="200">
        <v>44124</v>
      </c>
      <c r="B10201" s="37" t="s">
        <v>2581</v>
      </c>
      <c r="C10201" s="23">
        <v>78</v>
      </c>
      <c r="D10201" s="49" t="s">
        <v>26382</v>
      </c>
      <c r="E10201" s="49" t="s">
        <v>26383</v>
      </c>
      <c r="F10201" s="50" t="s">
        <v>26384</v>
      </c>
      <c r="G10201" s="217">
        <v>249538.5</v>
      </c>
      <c r="H10201" s="212">
        <v>0</v>
      </c>
      <c r="I10201" s="212">
        <v>249538.5</v>
      </c>
    </row>
    <row r="10202" spans="1:9" ht="51" customHeight="1" x14ac:dyDescent="0.25">
      <c r="A10202" s="200">
        <v>44124</v>
      </c>
      <c r="B10202" s="37" t="s">
        <v>2581</v>
      </c>
      <c r="C10202" s="23">
        <v>78</v>
      </c>
      <c r="D10202" s="49" t="s">
        <v>26385</v>
      </c>
      <c r="E10202" s="49" t="s">
        <v>26386</v>
      </c>
      <c r="F10202" s="50" t="s">
        <v>26387</v>
      </c>
      <c r="G10202" s="217">
        <v>6958464.9199999999</v>
      </c>
      <c r="H10202" s="212">
        <v>0</v>
      </c>
      <c r="I10202" s="212">
        <v>6958464.9199999999</v>
      </c>
    </row>
    <row r="10203" spans="1:9" ht="51" customHeight="1" x14ac:dyDescent="0.25">
      <c r="A10203" s="200">
        <v>44124</v>
      </c>
      <c r="B10203" s="37" t="s">
        <v>2581</v>
      </c>
      <c r="C10203" s="23">
        <v>78</v>
      </c>
      <c r="D10203" s="49" t="s">
        <v>26388</v>
      </c>
      <c r="E10203" s="49" t="s">
        <v>26389</v>
      </c>
      <c r="F10203" s="50" t="s">
        <v>26390</v>
      </c>
      <c r="G10203" s="217">
        <v>2023758.59</v>
      </c>
      <c r="H10203" s="212">
        <v>0</v>
      </c>
      <c r="I10203" s="212">
        <v>2023758.59</v>
      </c>
    </row>
    <row r="10204" spans="1:9" ht="51" customHeight="1" x14ac:dyDescent="0.25">
      <c r="A10204" s="200">
        <v>44124</v>
      </c>
      <c r="B10204" s="37" t="s">
        <v>2581</v>
      </c>
      <c r="C10204" s="23">
        <v>78</v>
      </c>
      <c r="D10204" s="49" t="s">
        <v>26391</v>
      </c>
      <c r="E10204" s="49" t="s">
        <v>26392</v>
      </c>
      <c r="F10204" s="50" t="s">
        <v>26393</v>
      </c>
      <c r="G10204" s="217">
        <v>8205562.3899999997</v>
      </c>
      <c r="H10204" s="212">
        <v>0</v>
      </c>
      <c r="I10204" s="212">
        <v>8205562.3899999997</v>
      </c>
    </row>
    <row r="10205" spans="1:9" ht="51" customHeight="1" x14ac:dyDescent="0.25">
      <c r="A10205" s="200">
        <v>44124</v>
      </c>
      <c r="B10205" s="37" t="s">
        <v>2581</v>
      </c>
      <c r="C10205" s="23">
        <v>78</v>
      </c>
      <c r="D10205" s="49" t="s">
        <v>26394</v>
      </c>
      <c r="E10205" s="49" t="s">
        <v>26395</v>
      </c>
      <c r="F10205" s="50" t="s">
        <v>26396</v>
      </c>
      <c r="G10205" s="217">
        <v>1289549.99</v>
      </c>
      <c r="H10205" s="212">
        <v>0</v>
      </c>
      <c r="I10205" s="212">
        <v>1289549.99</v>
      </c>
    </row>
    <row r="10206" spans="1:9" ht="51" customHeight="1" x14ac:dyDescent="0.25">
      <c r="A10206" s="200">
        <v>44124</v>
      </c>
      <c r="B10206" s="37" t="s">
        <v>2581</v>
      </c>
      <c r="C10206" s="23">
        <v>78</v>
      </c>
      <c r="D10206" s="49" t="s">
        <v>26397</v>
      </c>
      <c r="E10206" s="49" t="s">
        <v>26398</v>
      </c>
      <c r="F10206" s="50" t="s">
        <v>26399</v>
      </c>
      <c r="G10206" s="217">
        <v>2313145.2000000002</v>
      </c>
      <c r="H10206" s="212">
        <v>0</v>
      </c>
      <c r="I10206" s="212">
        <v>2313145.2000000002</v>
      </c>
    </row>
    <row r="10207" spans="1:9" ht="51" customHeight="1" x14ac:dyDescent="0.25">
      <c r="A10207" s="200">
        <v>44124</v>
      </c>
      <c r="B10207" s="37" t="s">
        <v>2581</v>
      </c>
      <c r="C10207" s="23">
        <v>78</v>
      </c>
      <c r="D10207" s="49" t="s">
        <v>26400</v>
      </c>
      <c r="E10207" s="49" t="s">
        <v>26401</v>
      </c>
      <c r="F10207" s="50" t="s">
        <v>26402</v>
      </c>
      <c r="G10207" s="217">
        <v>2799121.06</v>
      </c>
      <c r="H10207" s="212">
        <v>0</v>
      </c>
      <c r="I10207" s="212">
        <v>2799121.06</v>
      </c>
    </row>
    <row r="10208" spans="1:9" ht="51" customHeight="1" x14ac:dyDescent="0.25">
      <c r="A10208" s="200">
        <v>44124</v>
      </c>
      <c r="B10208" s="37" t="s">
        <v>2581</v>
      </c>
      <c r="C10208" s="23">
        <v>78</v>
      </c>
      <c r="D10208" s="49" t="s">
        <v>26403</v>
      </c>
      <c r="E10208" s="49" t="s">
        <v>26404</v>
      </c>
      <c r="F10208" s="50" t="s">
        <v>26405</v>
      </c>
      <c r="G10208" s="217">
        <v>1768557.58</v>
      </c>
      <c r="H10208" s="212">
        <v>0</v>
      </c>
      <c r="I10208" s="212">
        <v>1768557.58</v>
      </c>
    </row>
    <row r="10209" spans="1:9" ht="51" customHeight="1" x14ac:dyDescent="0.25">
      <c r="A10209" s="200">
        <v>44124</v>
      </c>
      <c r="B10209" s="37" t="s">
        <v>2581</v>
      </c>
      <c r="C10209" s="23">
        <v>78</v>
      </c>
      <c r="D10209" s="49" t="s">
        <v>26406</v>
      </c>
      <c r="E10209" s="49" t="s">
        <v>26407</v>
      </c>
      <c r="F10209" s="50" t="s">
        <v>26408</v>
      </c>
      <c r="G10209" s="217">
        <v>671441.4</v>
      </c>
      <c r="H10209" s="212">
        <v>0</v>
      </c>
      <c r="I10209" s="212">
        <v>671441.4</v>
      </c>
    </row>
    <row r="10210" spans="1:9" ht="51" customHeight="1" x14ac:dyDescent="0.25">
      <c r="A10210" s="200">
        <v>44124</v>
      </c>
      <c r="B10210" s="37" t="s">
        <v>2581</v>
      </c>
      <c r="C10210" s="23">
        <v>78</v>
      </c>
      <c r="D10210" s="49" t="s">
        <v>26409</v>
      </c>
      <c r="E10210" s="49" t="s">
        <v>26410</v>
      </c>
      <c r="F10210" s="50" t="s">
        <v>26411</v>
      </c>
      <c r="G10210" s="217">
        <v>2833732.65</v>
      </c>
      <c r="H10210" s="212">
        <v>0</v>
      </c>
      <c r="I10210" s="212">
        <v>2833732.65</v>
      </c>
    </row>
    <row r="10211" spans="1:9" ht="51" customHeight="1" x14ac:dyDescent="0.25">
      <c r="A10211" s="200">
        <v>44124</v>
      </c>
      <c r="B10211" s="37" t="s">
        <v>2581</v>
      </c>
      <c r="C10211" s="23">
        <v>78</v>
      </c>
      <c r="D10211" s="49" t="s">
        <v>26412</v>
      </c>
      <c r="E10211" s="49" t="s">
        <v>26413</v>
      </c>
      <c r="F10211" s="50" t="s">
        <v>26414</v>
      </c>
      <c r="G10211" s="217">
        <v>581396.56000000006</v>
      </c>
      <c r="H10211" s="212">
        <v>0</v>
      </c>
      <c r="I10211" s="212">
        <v>581396.56000000006</v>
      </c>
    </row>
    <row r="10212" spans="1:9" ht="51" customHeight="1" x14ac:dyDescent="0.25">
      <c r="A10212" s="200">
        <v>44124</v>
      </c>
      <c r="B10212" s="37" t="s">
        <v>2581</v>
      </c>
      <c r="C10212" s="23">
        <v>78</v>
      </c>
      <c r="D10212" s="49" t="s">
        <v>26415</v>
      </c>
      <c r="E10212" s="49" t="s">
        <v>26416</v>
      </c>
      <c r="F10212" s="50" t="s">
        <v>26417</v>
      </c>
      <c r="G10212" s="217">
        <v>334751.71000000002</v>
      </c>
      <c r="H10212" s="212">
        <v>0</v>
      </c>
      <c r="I10212" s="212">
        <v>334751.71000000002</v>
      </c>
    </row>
    <row r="10213" spans="1:9" ht="51" customHeight="1" x14ac:dyDescent="0.25">
      <c r="A10213" s="200">
        <v>44124</v>
      </c>
      <c r="B10213" s="37" t="s">
        <v>2581</v>
      </c>
      <c r="C10213" s="23">
        <v>78</v>
      </c>
      <c r="D10213" s="49" t="s">
        <v>26418</v>
      </c>
      <c r="E10213" s="49" t="s">
        <v>26419</v>
      </c>
      <c r="F10213" s="50" t="s">
        <v>26420</v>
      </c>
      <c r="G10213" s="217">
        <v>408728.65</v>
      </c>
      <c r="H10213" s="212">
        <v>0</v>
      </c>
      <c r="I10213" s="212">
        <v>408728.65</v>
      </c>
    </row>
    <row r="10214" spans="1:9" ht="51" customHeight="1" x14ac:dyDescent="0.25">
      <c r="A10214" s="200">
        <v>44124</v>
      </c>
      <c r="B10214" s="37" t="s">
        <v>2581</v>
      </c>
      <c r="C10214" s="23">
        <v>78</v>
      </c>
      <c r="D10214" s="49" t="s">
        <v>26421</v>
      </c>
      <c r="E10214" s="49" t="s">
        <v>26422</v>
      </c>
      <c r="F10214" s="50" t="s">
        <v>26423</v>
      </c>
      <c r="G10214" s="217">
        <v>2932061.28</v>
      </c>
      <c r="H10214" s="212">
        <v>0</v>
      </c>
      <c r="I10214" s="212">
        <v>2932061.28</v>
      </c>
    </row>
    <row r="10215" spans="1:9" ht="51" customHeight="1" x14ac:dyDescent="0.25">
      <c r="A10215" s="200">
        <v>44124</v>
      </c>
      <c r="B10215" s="37" t="s">
        <v>2580</v>
      </c>
      <c r="C10215" s="23">
        <v>92</v>
      </c>
      <c r="D10215" s="49" t="s">
        <v>26424</v>
      </c>
      <c r="E10215" s="49" t="s">
        <v>20063</v>
      </c>
      <c r="F10215" s="50" t="s">
        <v>26425</v>
      </c>
      <c r="G10215" s="217">
        <v>3339239.06</v>
      </c>
      <c r="H10215" s="212">
        <v>196425.83</v>
      </c>
      <c r="I10215" s="212">
        <v>3535664.89</v>
      </c>
    </row>
    <row r="10216" spans="1:9" ht="51" customHeight="1" x14ac:dyDescent="0.25">
      <c r="A10216" s="200">
        <v>44124</v>
      </c>
      <c r="B10216" s="37" t="s">
        <v>2580</v>
      </c>
      <c r="C10216" s="23">
        <v>92</v>
      </c>
      <c r="D10216" s="49" t="s">
        <v>26426</v>
      </c>
      <c r="E10216" s="49" t="s">
        <v>26427</v>
      </c>
      <c r="F10216" s="50" t="s">
        <v>26428</v>
      </c>
      <c r="G10216" s="217">
        <v>16463943.33</v>
      </c>
      <c r="H10216" s="212">
        <v>968467.26</v>
      </c>
      <c r="I10216" s="212">
        <v>17432410.59</v>
      </c>
    </row>
    <row r="10217" spans="1:9" ht="51" customHeight="1" x14ac:dyDescent="0.25">
      <c r="A10217" s="200">
        <v>44124</v>
      </c>
      <c r="B10217" s="37" t="s">
        <v>2580</v>
      </c>
      <c r="C10217" s="23">
        <v>92</v>
      </c>
      <c r="D10217" s="49" t="s">
        <v>26429</v>
      </c>
      <c r="E10217" s="49" t="s">
        <v>9525</v>
      </c>
      <c r="F10217" s="50" t="s">
        <v>26430</v>
      </c>
      <c r="G10217" s="217">
        <v>3503787.19</v>
      </c>
      <c r="H10217" s="212">
        <v>206105.13</v>
      </c>
      <c r="I10217" s="212">
        <v>3709892.32</v>
      </c>
    </row>
    <row r="10218" spans="1:9" ht="51" customHeight="1" x14ac:dyDescent="0.25">
      <c r="A10218" s="200">
        <v>44124</v>
      </c>
      <c r="B10218" s="37" t="s">
        <v>2580</v>
      </c>
      <c r="C10218" s="23">
        <v>92</v>
      </c>
      <c r="D10218" s="49" t="s">
        <v>26431</v>
      </c>
      <c r="E10218" s="49" t="s">
        <v>18705</v>
      </c>
      <c r="F10218" s="50" t="s">
        <v>26432</v>
      </c>
      <c r="G10218" s="217">
        <v>2965893.67</v>
      </c>
      <c r="H10218" s="212">
        <v>174464.34</v>
      </c>
      <c r="I10218" s="212">
        <v>3140358.01</v>
      </c>
    </row>
    <row r="10219" spans="1:9" ht="51" customHeight="1" x14ac:dyDescent="0.25">
      <c r="A10219" s="200">
        <v>44124</v>
      </c>
      <c r="B10219" s="37" t="s">
        <v>2580</v>
      </c>
      <c r="C10219" s="23">
        <v>92</v>
      </c>
      <c r="D10219" s="49" t="s">
        <v>26433</v>
      </c>
      <c r="E10219" s="49" t="s">
        <v>1069</v>
      </c>
      <c r="F10219" s="50" t="s">
        <v>26434</v>
      </c>
      <c r="G10219" s="217">
        <v>12128618.24</v>
      </c>
      <c r="H10219" s="212">
        <v>713448.13</v>
      </c>
      <c r="I10219" s="212">
        <v>12842066.369999999</v>
      </c>
    </row>
    <row r="10220" spans="1:9" ht="51" customHeight="1" x14ac:dyDescent="0.25">
      <c r="A10220" s="200">
        <v>44124</v>
      </c>
      <c r="B10220" s="37" t="s">
        <v>2580</v>
      </c>
      <c r="C10220" s="23">
        <v>92</v>
      </c>
      <c r="D10220" s="49" t="s">
        <v>26435</v>
      </c>
      <c r="E10220" s="49" t="s">
        <v>1069</v>
      </c>
      <c r="F10220" s="50" t="s">
        <v>26436</v>
      </c>
      <c r="G10220" s="217">
        <v>17466708.399999999</v>
      </c>
      <c r="H10220" s="212">
        <v>1027453.43</v>
      </c>
      <c r="I10220" s="212">
        <v>18494161.829999998</v>
      </c>
    </row>
    <row r="10221" spans="1:9" ht="51" customHeight="1" x14ac:dyDescent="0.25">
      <c r="A10221" s="200">
        <v>44124</v>
      </c>
      <c r="B10221" s="37" t="s">
        <v>2580</v>
      </c>
      <c r="C10221" s="23">
        <v>92</v>
      </c>
      <c r="D10221" s="49" t="s">
        <v>26437</v>
      </c>
      <c r="E10221" s="49" t="s">
        <v>9633</v>
      </c>
      <c r="F10221" s="50" t="s">
        <v>26438</v>
      </c>
      <c r="G10221" s="217">
        <v>5097049.55</v>
      </c>
      <c r="H10221" s="212">
        <v>299826.45</v>
      </c>
      <c r="I10221" s="212">
        <v>5396876</v>
      </c>
    </row>
    <row r="10222" spans="1:9" ht="51" customHeight="1" x14ac:dyDescent="0.25">
      <c r="A10222" s="200">
        <v>44124</v>
      </c>
      <c r="B10222" s="37" t="s">
        <v>2580</v>
      </c>
      <c r="C10222" s="23">
        <v>92</v>
      </c>
      <c r="D10222" s="49" t="s">
        <v>26439</v>
      </c>
      <c r="E10222" s="49" t="s">
        <v>26440</v>
      </c>
      <c r="F10222" s="50" t="s">
        <v>15435</v>
      </c>
      <c r="G10222" s="217">
        <v>2212844.75</v>
      </c>
      <c r="H10222" s="212">
        <v>130167.34</v>
      </c>
      <c r="I10222" s="212">
        <v>2343012.09</v>
      </c>
    </row>
    <row r="10223" spans="1:9" ht="51" customHeight="1" x14ac:dyDescent="0.25">
      <c r="A10223" s="200">
        <v>44124</v>
      </c>
      <c r="B10223" s="37" t="s">
        <v>2580</v>
      </c>
      <c r="C10223" s="23">
        <v>92</v>
      </c>
      <c r="D10223" s="49" t="s">
        <v>26441</v>
      </c>
      <c r="E10223" s="49" t="s">
        <v>571</v>
      </c>
      <c r="F10223" s="50" t="s">
        <v>26442</v>
      </c>
      <c r="G10223" s="217">
        <v>2923989.44</v>
      </c>
      <c r="H10223" s="212">
        <v>171999.38</v>
      </c>
      <c r="I10223" s="212">
        <v>3095988.82</v>
      </c>
    </row>
    <row r="10224" spans="1:9" ht="51" customHeight="1" x14ac:dyDescent="0.25">
      <c r="A10224" s="200">
        <v>44124</v>
      </c>
      <c r="B10224" s="37" t="s">
        <v>2580</v>
      </c>
      <c r="C10224" s="23">
        <v>92</v>
      </c>
      <c r="D10224" s="49" t="s">
        <v>26443</v>
      </c>
      <c r="E10224" s="49" t="s">
        <v>4174</v>
      </c>
      <c r="F10224" s="50" t="s">
        <v>26444</v>
      </c>
      <c r="G10224" s="217">
        <v>11985000</v>
      </c>
      <c r="H10224" s="212">
        <v>705000</v>
      </c>
      <c r="I10224" s="212">
        <v>12690000</v>
      </c>
    </row>
    <row r="10225" spans="1:9" ht="51" customHeight="1" x14ac:dyDescent="0.25">
      <c r="A10225" s="200">
        <v>44124</v>
      </c>
      <c r="B10225" s="37" t="s">
        <v>2580</v>
      </c>
      <c r="C10225" s="23">
        <v>92</v>
      </c>
      <c r="D10225" s="49" t="s">
        <v>26445</v>
      </c>
      <c r="E10225" s="49" t="s">
        <v>4174</v>
      </c>
      <c r="F10225" s="50" t="s">
        <v>26446</v>
      </c>
      <c r="G10225" s="217">
        <v>13770000</v>
      </c>
      <c r="H10225" s="212">
        <v>810000</v>
      </c>
      <c r="I10225" s="212">
        <v>14580000</v>
      </c>
    </row>
    <row r="10226" spans="1:9" ht="51" customHeight="1" x14ac:dyDescent="0.25">
      <c r="A10226" s="200">
        <v>44124</v>
      </c>
      <c r="B10226" s="37" t="s">
        <v>2580</v>
      </c>
      <c r="C10226" s="23">
        <v>92</v>
      </c>
      <c r="D10226" s="49" t="s">
        <v>26447</v>
      </c>
      <c r="E10226" s="49" t="s">
        <v>20997</v>
      </c>
      <c r="F10226" s="50" t="s">
        <v>26448</v>
      </c>
      <c r="G10226" s="217">
        <v>2549214.38</v>
      </c>
      <c r="H10226" s="212">
        <v>149953.79</v>
      </c>
      <c r="I10226" s="212">
        <v>2699168.17</v>
      </c>
    </row>
    <row r="10227" spans="1:9" ht="51" customHeight="1" x14ac:dyDescent="0.25">
      <c r="A10227" s="200">
        <v>44124</v>
      </c>
      <c r="B10227" s="37" t="s">
        <v>2571</v>
      </c>
      <c r="C10227" s="23">
        <v>95</v>
      </c>
      <c r="D10227" s="49" t="s">
        <v>26449</v>
      </c>
      <c r="E10227" s="49" t="s">
        <v>27</v>
      </c>
      <c r="F10227" s="50" t="s">
        <v>26450</v>
      </c>
      <c r="G10227" s="217">
        <v>84989745.670000002</v>
      </c>
      <c r="H10227" s="212">
        <v>4999396.8099999996</v>
      </c>
      <c r="I10227" s="212">
        <v>89989142.480000004</v>
      </c>
    </row>
    <row r="10228" spans="1:9" ht="51" customHeight="1" x14ac:dyDescent="0.25">
      <c r="A10228" s="200">
        <v>44131</v>
      </c>
      <c r="B10228" s="37" t="s">
        <v>2582</v>
      </c>
      <c r="C10228" s="23">
        <v>50</v>
      </c>
      <c r="D10228" s="49" t="s">
        <v>26451</v>
      </c>
      <c r="E10228" s="49" t="s">
        <v>3342</v>
      </c>
      <c r="F10228" s="50" t="s">
        <v>26452</v>
      </c>
      <c r="G10228" s="217">
        <v>19470925.239999998</v>
      </c>
      <c r="H10228" s="212">
        <v>1145348.55</v>
      </c>
      <c r="I10228" s="212">
        <v>20616273.789999999</v>
      </c>
    </row>
    <row r="10229" spans="1:9" ht="51" customHeight="1" x14ac:dyDescent="0.25">
      <c r="A10229" s="200">
        <v>44131</v>
      </c>
      <c r="B10229" s="37" t="s">
        <v>8437</v>
      </c>
      <c r="C10229" s="23">
        <v>53</v>
      </c>
      <c r="D10229" s="49" t="s">
        <v>26453</v>
      </c>
      <c r="E10229" s="49" t="s">
        <v>4019</v>
      </c>
      <c r="F10229" s="50" t="s">
        <v>26454</v>
      </c>
      <c r="G10229" s="217">
        <v>935952.48</v>
      </c>
      <c r="H10229" s="212">
        <v>0</v>
      </c>
      <c r="I10229" s="212">
        <v>935952.48</v>
      </c>
    </row>
    <row r="10230" spans="1:9" ht="51" customHeight="1" x14ac:dyDescent="0.25">
      <c r="A10230" s="200">
        <v>44131</v>
      </c>
      <c r="B10230" s="37" t="s">
        <v>8437</v>
      </c>
      <c r="C10230" s="23">
        <v>53</v>
      </c>
      <c r="D10230" s="49" t="s">
        <v>26455</v>
      </c>
      <c r="E10230" s="49" t="s">
        <v>26456</v>
      </c>
      <c r="F10230" s="50" t="s">
        <v>26457</v>
      </c>
      <c r="G10230" s="217">
        <v>4749999.43</v>
      </c>
      <c r="H10230" s="212">
        <v>0</v>
      </c>
      <c r="I10230" s="212">
        <v>4749999.43</v>
      </c>
    </row>
    <row r="10231" spans="1:9" ht="51" customHeight="1" x14ac:dyDescent="0.25">
      <c r="A10231" s="200">
        <v>44131</v>
      </c>
      <c r="B10231" s="37" t="s">
        <v>8437</v>
      </c>
      <c r="C10231" s="23">
        <v>53</v>
      </c>
      <c r="D10231" s="49" t="s">
        <v>26458</v>
      </c>
      <c r="E10231" s="49" t="s">
        <v>4940</v>
      </c>
      <c r="F10231" s="50" t="s">
        <v>26459</v>
      </c>
      <c r="G10231" s="217">
        <v>941794.05</v>
      </c>
      <c r="H10231" s="212">
        <v>0</v>
      </c>
      <c r="I10231" s="212">
        <v>941794.05</v>
      </c>
    </row>
    <row r="10232" spans="1:9" ht="51" customHeight="1" x14ac:dyDescent="0.25">
      <c r="A10232" s="200">
        <v>44131</v>
      </c>
      <c r="B10232" s="37" t="s">
        <v>8437</v>
      </c>
      <c r="C10232" s="23">
        <v>53</v>
      </c>
      <c r="D10232" s="49" t="s">
        <v>26460</v>
      </c>
      <c r="E10232" s="49" t="s">
        <v>19171</v>
      </c>
      <c r="F10232" s="50" t="s">
        <v>26461</v>
      </c>
      <c r="G10232" s="217">
        <v>949708.35</v>
      </c>
      <c r="H10232" s="212">
        <v>0</v>
      </c>
      <c r="I10232" s="212">
        <v>949708.35</v>
      </c>
    </row>
    <row r="10233" spans="1:9" ht="51" customHeight="1" x14ac:dyDescent="0.25">
      <c r="A10233" s="200">
        <v>44131</v>
      </c>
      <c r="B10233" s="37" t="s">
        <v>8437</v>
      </c>
      <c r="C10233" s="23">
        <v>53</v>
      </c>
      <c r="D10233" s="49" t="s">
        <v>26462</v>
      </c>
      <c r="E10233" s="49" t="s">
        <v>2545</v>
      </c>
      <c r="F10233" s="50" t="s">
        <v>26463</v>
      </c>
      <c r="G10233" s="217">
        <v>2360673.2000000002</v>
      </c>
      <c r="H10233" s="212">
        <v>0</v>
      </c>
      <c r="I10233" s="212">
        <v>2360673.2000000002</v>
      </c>
    </row>
    <row r="10234" spans="1:9" ht="51" customHeight="1" x14ac:dyDescent="0.25">
      <c r="A10234" s="200">
        <v>44131</v>
      </c>
      <c r="B10234" s="37" t="s">
        <v>8437</v>
      </c>
      <c r="C10234" s="23">
        <v>53</v>
      </c>
      <c r="D10234" s="49" t="s">
        <v>26464</v>
      </c>
      <c r="E10234" s="49" t="s">
        <v>3538</v>
      </c>
      <c r="F10234" s="50" t="s">
        <v>26465</v>
      </c>
      <c r="G10234" s="217">
        <v>14677293.85</v>
      </c>
      <c r="H10234" s="212">
        <v>0</v>
      </c>
      <c r="I10234" s="212">
        <v>14677293.85</v>
      </c>
    </row>
    <row r="10235" spans="1:9" ht="51" customHeight="1" x14ac:dyDescent="0.25">
      <c r="A10235" s="200">
        <v>44131</v>
      </c>
      <c r="B10235" s="37" t="s">
        <v>8437</v>
      </c>
      <c r="C10235" s="23">
        <v>53</v>
      </c>
      <c r="D10235" s="49" t="s">
        <v>26466</v>
      </c>
      <c r="E10235" s="49" t="s">
        <v>11513</v>
      </c>
      <c r="F10235" s="50" t="s">
        <v>26467</v>
      </c>
      <c r="G10235" s="217">
        <v>1603725.57</v>
      </c>
      <c r="H10235" s="212">
        <v>0</v>
      </c>
      <c r="I10235" s="212">
        <v>1603725.57</v>
      </c>
    </row>
    <row r="10236" spans="1:9" ht="51" customHeight="1" x14ac:dyDescent="0.25">
      <c r="A10236" s="200">
        <v>44131</v>
      </c>
      <c r="B10236" s="37" t="s">
        <v>8437</v>
      </c>
      <c r="C10236" s="23">
        <v>53</v>
      </c>
      <c r="D10236" s="49" t="s">
        <v>26468</v>
      </c>
      <c r="E10236" s="49" t="s">
        <v>26469</v>
      </c>
      <c r="F10236" s="50" t="s">
        <v>26470</v>
      </c>
      <c r="G10236" s="217">
        <v>4623580.2300000004</v>
      </c>
      <c r="H10236" s="212">
        <v>0</v>
      </c>
      <c r="I10236" s="212">
        <v>4623580.2300000004</v>
      </c>
    </row>
    <row r="10237" spans="1:9" ht="51" customHeight="1" x14ac:dyDescent="0.25">
      <c r="A10237" s="200">
        <v>44131</v>
      </c>
      <c r="B10237" s="37" t="s">
        <v>8437</v>
      </c>
      <c r="C10237" s="23">
        <v>53</v>
      </c>
      <c r="D10237" s="49" t="s">
        <v>26471</v>
      </c>
      <c r="E10237" s="49" t="s">
        <v>3566</v>
      </c>
      <c r="F10237" s="50" t="s">
        <v>26472</v>
      </c>
      <c r="G10237" s="217">
        <v>1897733.94</v>
      </c>
      <c r="H10237" s="212">
        <v>0</v>
      </c>
      <c r="I10237" s="212">
        <v>1897733.94</v>
      </c>
    </row>
    <row r="10238" spans="1:9" ht="51" customHeight="1" x14ac:dyDescent="0.25">
      <c r="A10238" s="200">
        <v>44131</v>
      </c>
      <c r="B10238" s="37" t="s">
        <v>8437</v>
      </c>
      <c r="C10238" s="23">
        <v>53</v>
      </c>
      <c r="D10238" s="49" t="s">
        <v>26473</v>
      </c>
      <c r="E10238" s="49" t="s">
        <v>5482</v>
      </c>
      <c r="F10238" s="50" t="s">
        <v>26474</v>
      </c>
      <c r="G10238" s="217">
        <v>1457055.79</v>
      </c>
      <c r="H10238" s="212">
        <v>0</v>
      </c>
      <c r="I10238" s="212">
        <v>1457055.79</v>
      </c>
    </row>
    <row r="10239" spans="1:9" ht="51" customHeight="1" x14ac:dyDescent="0.25">
      <c r="A10239" s="200">
        <v>44131</v>
      </c>
      <c r="B10239" s="37" t="s">
        <v>8437</v>
      </c>
      <c r="C10239" s="23">
        <v>53</v>
      </c>
      <c r="D10239" s="49" t="s">
        <v>26475</v>
      </c>
      <c r="E10239" s="49" t="s">
        <v>3146</v>
      </c>
      <c r="F10239" s="50" t="s">
        <v>26476</v>
      </c>
      <c r="G10239" s="217">
        <v>1264765.56</v>
      </c>
      <c r="H10239" s="212">
        <v>0</v>
      </c>
      <c r="I10239" s="212">
        <v>1264765.56</v>
      </c>
    </row>
    <row r="10240" spans="1:9" ht="51" customHeight="1" x14ac:dyDescent="0.25">
      <c r="A10240" s="200">
        <v>44131</v>
      </c>
      <c r="B10240" s="37" t="s">
        <v>8437</v>
      </c>
      <c r="C10240" s="23">
        <v>53</v>
      </c>
      <c r="D10240" s="49" t="s">
        <v>26477</v>
      </c>
      <c r="E10240" s="49" t="s">
        <v>3146</v>
      </c>
      <c r="F10240" s="50" t="s">
        <v>26478</v>
      </c>
      <c r="G10240" s="217">
        <v>1900000</v>
      </c>
      <c r="H10240" s="212">
        <v>0</v>
      </c>
      <c r="I10240" s="212">
        <v>1900000</v>
      </c>
    </row>
    <row r="10241" spans="1:9" ht="51" customHeight="1" x14ac:dyDescent="0.25">
      <c r="A10241" s="200">
        <v>44131</v>
      </c>
      <c r="B10241" s="37" t="s">
        <v>8437</v>
      </c>
      <c r="C10241" s="23">
        <v>55</v>
      </c>
      <c r="D10241" s="49" t="s">
        <v>26479</v>
      </c>
      <c r="E10241" s="49" t="s">
        <v>26480</v>
      </c>
      <c r="F10241" s="50" t="s">
        <v>26481</v>
      </c>
      <c r="G10241" s="217">
        <v>3800000</v>
      </c>
      <c r="H10241" s="212">
        <v>0</v>
      </c>
      <c r="I10241" s="212">
        <v>3800000</v>
      </c>
    </row>
    <row r="10242" spans="1:9" ht="51" customHeight="1" x14ac:dyDescent="0.25">
      <c r="A10242" s="200">
        <v>44131</v>
      </c>
      <c r="B10242" s="37" t="s">
        <v>2572</v>
      </c>
      <c r="C10242" s="23">
        <v>61</v>
      </c>
      <c r="D10242" s="49" t="s">
        <v>26482</v>
      </c>
      <c r="E10242" s="49" t="s">
        <v>26483</v>
      </c>
      <c r="F10242" s="50" t="s">
        <v>26484</v>
      </c>
      <c r="G10242" s="217">
        <v>351730</v>
      </c>
      <c r="H10242" s="212">
        <v>20690</v>
      </c>
      <c r="I10242" s="212">
        <v>372420</v>
      </c>
    </row>
    <row r="10243" spans="1:9" ht="51" customHeight="1" x14ac:dyDescent="0.25">
      <c r="A10243" s="200">
        <v>44131</v>
      </c>
      <c r="B10243" s="37" t="s">
        <v>8437</v>
      </c>
      <c r="C10243" s="23">
        <v>62</v>
      </c>
      <c r="D10243" s="49" t="s">
        <v>26485</v>
      </c>
      <c r="E10243" s="49" t="s">
        <v>26486</v>
      </c>
      <c r="F10243" s="50" t="s">
        <v>26487</v>
      </c>
      <c r="G10243" s="217">
        <v>2430000</v>
      </c>
      <c r="H10243" s="212">
        <v>0</v>
      </c>
      <c r="I10243" s="212">
        <v>2430000</v>
      </c>
    </row>
    <row r="10244" spans="1:9" ht="51" customHeight="1" x14ac:dyDescent="0.25">
      <c r="A10244" s="200">
        <v>44131</v>
      </c>
      <c r="B10244" s="37" t="s">
        <v>2581</v>
      </c>
      <c r="C10244" s="23">
        <v>78</v>
      </c>
      <c r="D10244" s="49" t="s">
        <v>26488</v>
      </c>
      <c r="E10244" s="49" t="s">
        <v>26489</v>
      </c>
      <c r="F10244" s="50" t="s">
        <v>26490</v>
      </c>
      <c r="G10244" s="217">
        <v>2045748.05</v>
      </c>
      <c r="H10244" s="212">
        <v>0</v>
      </c>
      <c r="I10244" s="212">
        <v>2045748.05</v>
      </c>
    </row>
    <row r="10245" spans="1:9" ht="51" customHeight="1" x14ac:dyDescent="0.25">
      <c r="A10245" s="200">
        <v>44131</v>
      </c>
      <c r="B10245" s="37" t="s">
        <v>2581</v>
      </c>
      <c r="C10245" s="23">
        <v>78</v>
      </c>
      <c r="D10245" s="49" t="s">
        <v>26491</v>
      </c>
      <c r="E10245" s="49" t="s">
        <v>26492</v>
      </c>
      <c r="F10245" s="50" t="s">
        <v>26493</v>
      </c>
      <c r="G10245" s="217">
        <v>1494005.7</v>
      </c>
      <c r="H10245" s="212">
        <v>0</v>
      </c>
      <c r="I10245" s="212">
        <v>1494005.7</v>
      </c>
    </row>
    <row r="10246" spans="1:9" ht="51" customHeight="1" x14ac:dyDescent="0.25">
      <c r="A10246" s="200">
        <v>44131</v>
      </c>
      <c r="B10246" s="37" t="s">
        <v>2581</v>
      </c>
      <c r="C10246" s="23">
        <v>78</v>
      </c>
      <c r="D10246" s="49" t="s">
        <v>26494</v>
      </c>
      <c r="E10246" s="49" t="s">
        <v>26495</v>
      </c>
      <c r="F10246" s="50" t="s">
        <v>26496</v>
      </c>
      <c r="G10246" s="217">
        <v>707530.58</v>
      </c>
      <c r="H10246" s="212">
        <v>0</v>
      </c>
      <c r="I10246" s="212">
        <v>707530.58</v>
      </c>
    </row>
    <row r="10247" spans="1:9" ht="51" customHeight="1" x14ac:dyDescent="0.25">
      <c r="A10247" s="200">
        <v>44131</v>
      </c>
      <c r="B10247" s="37" t="s">
        <v>2581</v>
      </c>
      <c r="C10247" s="23">
        <v>78</v>
      </c>
      <c r="D10247" s="49" t="s">
        <v>26497</v>
      </c>
      <c r="E10247" s="49" t="s">
        <v>26498</v>
      </c>
      <c r="F10247" s="50" t="s">
        <v>26499</v>
      </c>
      <c r="G10247" s="217">
        <v>120900</v>
      </c>
      <c r="H10247" s="212">
        <v>0</v>
      </c>
      <c r="I10247" s="212">
        <v>120900</v>
      </c>
    </row>
    <row r="10248" spans="1:9" ht="51" customHeight="1" x14ac:dyDescent="0.25">
      <c r="A10248" s="200">
        <v>44131</v>
      </c>
      <c r="B10248" s="37" t="s">
        <v>2581</v>
      </c>
      <c r="C10248" s="23">
        <v>78</v>
      </c>
      <c r="D10248" s="49" t="s">
        <v>26500</v>
      </c>
      <c r="E10248" s="49" t="s">
        <v>2070</v>
      </c>
      <c r="F10248" s="50" t="s">
        <v>26501</v>
      </c>
      <c r="G10248" s="217">
        <v>2384231.41</v>
      </c>
      <c r="H10248" s="212">
        <v>119211.57</v>
      </c>
      <c r="I10248" s="212">
        <v>2503442.98</v>
      </c>
    </row>
    <row r="10249" spans="1:9" ht="51" customHeight="1" x14ac:dyDescent="0.25">
      <c r="A10249" s="200">
        <v>44131</v>
      </c>
      <c r="B10249" s="37" t="s">
        <v>2581</v>
      </c>
      <c r="C10249" s="23">
        <v>78</v>
      </c>
      <c r="D10249" s="49" t="s">
        <v>26502</v>
      </c>
      <c r="E10249" s="49" t="s">
        <v>24501</v>
      </c>
      <c r="F10249" s="50" t="s">
        <v>26503</v>
      </c>
      <c r="G10249" s="217">
        <v>1735841.52</v>
      </c>
      <c r="H10249" s="212">
        <v>0</v>
      </c>
      <c r="I10249" s="212">
        <v>1735841.52</v>
      </c>
    </row>
    <row r="10250" spans="1:9" ht="51" customHeight="1" x14ac:dyDescent="0.25">
      <c r="A10250" s="200">
        <v>44131</v>
      </c>
      <c r="B10250" s="37" t="s">
        <v>2581</v>
      </c>
      <c r="C10250" s="23">
        <v>78</v>
      </c>
      <c r="D10250" s="49" t="s">
        <v>26504</v>
      </c>
      <c r="E10250" s="49" t="s">
        <v>26505</v>
      </c>
      <c r="F10250" s="50" t="s">
        <v>26506</v>
      </c>
      <c r="G10250" s="217">
        <v>4146811.83</v>
      </c>
      <c r="H10250" s="212">
        <v>0</v>
      </c>
      <c r="I10250" s="212">
        <v>4146811.83</v>
      </c>
    </row>
    <row r="10251" spans="1:9" ht="51" customHeight="1" x14ac:dyDescent="0.25">
      <c r="A10251" s="200">
        <v>44131</v>
      </c>
      <c r="B10251" s="37" t="s">
        <v>2581</v>
      </c>
      <c r="C10251" s="23">
        <v>78</v>
      </c>
      <c r="D10251" s="49" t="s">
        <v>26507</v>
      </c>
      <c r="E10251" s="49" t="s">
        <v>24501</v>
      </c>
      <c r="F10251" s="50" t="s">
        <v>26508</v>
      </c>
      <c r="G10251" s="217">
        <v>2292771.0499999998</v>
      </c>
      <c r="H10251" s="212">
        <v>0</v>
      </c>
      <c r="I10251" s="212">
        <v>2292771.0499999998</v>
      </c>
    </row>
    <row r="10252" spans="1:9" ht="51" customHeight="1" x14ac:dyDescent="0.25">
      <c r="A10252" s="200">
        <v>44131</v>
      </c>
      <c r="B10252" s="37" t="s">
        <v>2581</v>
      </c>
      <c r="C10252" s="23">
        <v>78</v>
      </c>
      <c r="D10252" s="49" t="s">
        <v>26509</v>
      </c>
      <c r="E10252" s="49" t="s">
        <v>26510</v>
      </c>
      <c r="F10252" s="50" t="s">
        <v>26511</v>
      </c>
      <c r="G10252" s="217">
        <v>1137062.57</v>
      </c>
      <c r="H10252" s="212">
        <v>0</v>
      </c>
      <c r="I10252" s="212">
        <v>1137062.57</v>
      </c>
    </row>
    <row r="10253" spans="1:9" ht="51" customHeight="1" x14ac:dyDescent="0.25">
      <c r="A10253" s="200">
        <v>44131</v>
      </c>
      <c r="B10253" s="37" t="s">
        <v>2581</v>
      </c>
      <c r="C10253" s="23">
        <v>78</v>
      </c>
      <c r="D10253" s="49" t="s">
        <v>26512</v>
      </c>
      <c r="E10253" s="49" t="s">
        <v>26513</v>
      </c>
      <c r="F10253" s="50" t="s">
        <v>26514</v>
      </c>
      <c r="G10253" s="217">
        <v>1187941.1399999999</v>
      </c>
      <c r="H10253" s="212">
        <v>0</v>
      </c>
      <c r="I10253" s="212">
        <v>1187941.1399999999</v>
      </c>
    </row>
    <row r="10254" spans="1:9" ht="51" customHeight="1" x14ac:dyDescent="0.25">
      <c r="A10254" s="200">
        <v>44131</v>
      </c>
      <c r="B10254" s="37" t="s">
        <v>2581</v>
      </c>
      <c r="C10254" s="23">
        <v>78</v>
      </c>
      <c r="D10254" s="49" t="s">
        <v>26515</v>
      </c>
      <c r="E10254" s="49" t="s">
        <v>26516</v>
      </c>
      <c r="F10254" s="50" t="s">
        <v>26517</v>
      </c>
      <c r="G10254" s="217">
        <v>2406208.5</v>
      </c>
      <c r="H10254" s="212">
        <v>0</v>
      </c>
      <c r="I10254" s="212">
        <v>2406208.5</v>
      </c>
    </row>
    <row r="10255" spans="1:9" ht="51" customHeight="1" x14ac:dyDescent="0.25">
      <c r="A10255" s="200">
        <v>44131</v>
      </c>
      <c r="B10255" s="37" t="s">
        <v>2581</v>
      </c>
      <c r="C10255" s="23">
        <v>78</v>
      </c>
      <c r="D10255" s="49" t="s">
        <v>26518</v>
      </c>
      <c r="E10255" s="49" t="s">
        <v>26519</v>
      </c>
      <c r="F10255" s="50" t="s">
        <v>26520</v>
      </c>
      <c r="G10255" s="217">
        <v>1173103.3500000001</v>
      </c>
      <c r="H10255" s="212">
        <v>0</v>
      </c>
      <c r="I10255" s="212">
        <v>1173103.3500000001</v>
      </c>
    </row>
    <row r="10256" spans="1:9" ht="51" customHeight="1" x14ac:dyDescent="0.25">
      <c r="A10256" s="200">
        <v>44131</v>
      </c>
      <c r="B10256" s="37" t="s">
        <v>2581</v>
      </c>
      <c r="C10256" s="23">
        <v>78</v>
      </c>
      <c r="D10256" s="49" t="s">
        <v>26521</v>
      </c>
      <c r="E10256" s="49" t="s">
        <v>26522</v>
      </c>
      <c r="F10256" s="50" t="s">
        <v>26523</v>
      </c>
      <c r="G10256" s="217">
        <v>1104879.3</v>
      </c>
      <c r="H10256" s="212">
        <v>0</v>
      </c>
      <c r="I10256" s="212">
        <v>1104879.3</v>
      </c>
    </row>
    <row r="10257" spans="1:9" ht="51" customHeight="1" x14ac:dyDescent="0.25">
      <c r="A10257" s="200">
        <v>44131</v>
      </c>
      <c r="B10257" s="37" t="s">
        <v>2581</v>
      </c>
      <c r="C10257" s="23">
        <v>78</v>
      </c>
      <c r="D10257" s="49" t="s">
        <v>26524</v>
      </c>
      <c r="E10257" s="49" t="s">
        <v>26525</v>
      </c>
      <c r="F10257" s="50" t="s">
        <v>26526</v>
      </c>
      <c r="G10257" s="217">
        <v>4076250</v>
      </c>
      <c r="H10257" s="212">
        <v>0</v>
      </c>
      <c r="I10257" s="212">
        <v>4076250</v>
      </c>
    </row>
    <row r="10258" spans="1:9" ht="51" customHeight="1" x14ac:dyDescent="0.25">
      <c r="A10258" s="200">
        <v>44131</v>
      </c>
      <c r="B10258" s="37" t="s">
        <v>2581</v>
      </c>
      <c r="C10258" s="23">
        <v>78</v>
      </c>
      <c r="D10258" s="49" t="s">
        <v>26527</v>
      </c>
      <c r="E10258" s="49" t="s">
        <v>10380</v>
      </c>
      <c r="F10258" s="50" t="s">
        <v>26528</v>
      </c>
      <c r="G10258" s="217">
        <v>1996103.7</v>
      </c>
      <c r="H10258" s="212">
        <v>99805.18</v>
      </c>
      <c r="I10258" s="212">
        <v>2095908.88</v>
      </c>
    </row>
    <row r="10259" spans="1:9" ht="51" customHeight="1" x14ac:dyDescent="0.25">
      <c r="A10259" s="200">
        <v>44131</v>
      </c>
      <c r="B10259" s="37" t="s">
        <v>2581</v>
      </c>
      <c r="C10259" s="23">
        <v>78</v>
      </c>
      <c r="D10259" s="49" t="s">
        <v>26529</v>
      </c>
      <c r="E10259" s="49" t="s">
        <v>26530</v>
      </c>
      <c r="F10259" s="50" t="s">
        <v>26531</v>
      </c>
      <c r="G10259" s="217">
        <v>7186515</v>
      </c>
      <c r="H10259" s="212">
        <v>0</v>
      </c>
      <c r="I10259" s="212">
        <v>7186515</v>
      </c>
    </row>
    <row r="10260" spans="1:9" ht="51" customHeight="1" x14ac:dyDescent="0.25">
      <c r="A10260" s="200">
        <v>44131</v>
      </c>
      <c r="B10260" s="37" t="s">
        <v>2581</v>
      </c>
      <c r="C10260" s="23">
        <v>78</v>
      </c>
      <c r="D10260" s="49" t="s">
        <v>26532</v>
      </c>
      <c r="E10260" s="49" t="s">
        <v>26533</v>
      </c>
      <c r="F10260" s="50" t="s">
        <v>26534</v>
      </c>
      <c r="G10260" s="217">
        <v>14873063.98</v>
      </c>
      <c r="H10260" s="212">
        <v>0</v>
      </c>
      <c r="I10260" s="212">
        <v>14873063.98</v>
      </c>
    </row>
    <row r="10261" spans="1:9" ht="51" customHeight="1" x14ac:dyDescent="0.25">
      <c r="A10261" s="200">
        <v>44131</v>
      </c>
      <c r="B10261" s="37" t="s">
        <v>2580</v>
      </c>
      <c r="C10261" s="23">
        <v>92</v>
      </c>
      <c r="D10261" s="49" t="s">
        <v>26535</v>
      </c>
      <c r="E10261" s="49" t="s">
        <v>17775</v>
      </c>
      <c r="F10261" s="50" t="s">
        <v>26536</v>
      </c>
      <c r="G10261" s="217">
        <v>8578315.5999999996</v>
      </c>
      <c r="H10261" s="212">
        <v>504606.8</v>
      </c>
      <c r="I10261" s="212">
        <v>9082922.4000000004</v>
      </c>
    </row>
    <row r="10262" spans="1:9" ht="51" customHeight="1" x14ac:dyDescent="0.25">
      <c r="A10262" s="200">
        <v>44131</v>
      </c>
      <c r="B10262" s="37" t="s">
        <v>2580</v>
      </c>
      <c r="C10262" s="23">
        <v>92</v>
      </c>
      <c r="D10262" s="49" t="s">
        <v>26537</v>
      </c>
      <c r="E10262" s="49" t="s">
        <v>26538</v>
      </c>
      <c r="F10262" s="50" t="s">
        <v>26539</v>
      </c>
      <c r="G10262" s="217">
        <v>7677789.1500000004</v>
      </c>
      <c r="H10262" s="212">
        <v>451634.65</v>
      </c>
      <c r="I10262" s="212">
        <v>8129423.7999999998</v>
      </c>
    </row>
    <row r="10263" spans="1:9" ht="51" customHeight="1" x14ac:dyDescent="0.25">
      <c r="A10263" s="200">
        <v>44131</v>
      </c>
      <c r="B10263" s="37" t="s">
        <v>2580</v>
      </c>
      <c r="C10263" s="23">
        <v>92</v>
      </c>
      <c r="D10263" s="49" t="s">
        <v>26540</v>
      </c>
      <c r="E10263" s="49" t="s">
        <v>26541</v>
      </c>
      <c r="F10263" s="50" t="s">
        <v>26542</v>
      </c>
      <c r="G10263" s="217">
        <v>2753808.75</v>
      </c>
      <c r="H10263" s="212">
        <v>161988.75</v>
      </c>
      <c r="I10263" s="212">
        <v>2915797.5</v>
      </c>
    </row>
    <row r="10264" spans="1:9" ht="51" customHeight="1" x14ac:dyDescent="0.25">
      <c r="A10264" s="200">
        <v>44131</v>
      </c>
      <c r="B10264" s="37" t="s">
        <v>2580</v>
      </c>
      <c r="C10264" s="23">
        <v>92</v>
      </c>
      <c r="D10264" s="49" t="s">
        <v>26543</v>
      </c>
      <c r="E10264" s="49" t="s">
        <v>26544</v>
      </c>
      <c r="F10264" s="50" t="s">
        <v>10153</v>
      </c>
      <c r="G10264" s="217">
        <v>7828501.1900000004</v>
      </c>
      <c r="H10264" s="212">
        <v>460500.07</v>
      </c>
      <c r="I10264" s="212">
        <v>8289001.2599999998</v>
      </c>
    </row>
    <row r="10265" spans="1:9" ht="51" customHeight="1" x14ac:dyDescent="0.25">
      <c r="A10265" s="200">
        <v>44131</v>
      </c>
      <c r="B10265" s="37" t="s">
        <v>2580</v>
      </c>
      <c r="C10265" s="23">
        <v>92</v>
      </c>
      <c r="D10265" s="49" t="s">
        <v>26545</v>
      </c>
      <c r="E10265" s="49" t="s">
        <v>26546</v>
      </c>
      <c r="F10265" s="50" t="s">
        <v>26547</v>
      </c>
      <c r="G10265" s="217">
        <v>2630090.83</v>
      </c>
      <c r="H10265" s="212">
        <v>154711.22</v>
      </c>
      <c r="I10265" s="212">
        <v>2784802.05</v>
      </c>
    </row>
    <row r="10266" spans="1:9" ht="51" customHeight="1" x14ac:dyDescent="0.25">
      <c r="A10266" s="200">
        <v>44131</v>
      </c>
      <c r="B10266" s="37" t="s">
        <v>2580</v>
      </c>
      <c r="C10266" s="23">
        <v>92</v>
      </c>
      <c r="D10266" s="49" t="s">
        <v>26548</v>
      </c>
      <c r="E10266" s="49" t="s">
        <v>571</v>
      </c>
      <c r="F10266" s="50" t="s">
        <v>26549</v>
      </c>
      <c r="G10266" s="217">
        <v>1446677.27</v>
      </c>
      <c r="H10266" s="212">
        <v>85098.66</v>
      </c>
      <c r="I10266" s="212">
        <v>1531775.93</v>
      </c>
    </row>
    <row r="10267" spans="1:9" ht="51" customHeight="1" x14ac:dyDescent="0.25">
      <c r="A10267" s="200">
        <v>44131</v>
      </c>
      <c r="B10267" s="37" t="s">
        <v>2580</v>
      </c>
      <c r="C10267" s="23">
        <v>92</v>
      </c>
      <c r="D10267" s="49" t="s">
        <v>26550</v>
      </c>
      <c r="E10267" s="49" t="s">
        <v>7998</v>
      </c>
      <c r="F10267" s="50" t="s">
        <v>26551</v>
      </c>
      <c r="G10267" s="217">
        <v>7609508.4900000002</v>
      </c>
      <c r="H10267" s="212">
        <v>447618.14</v>
      </c>
      <c r="I10267" s="212">
        <v>8057126.6299999999</v>
      </c>
    </row>
    <row r="10268" spans="1:9" ht="51" customHeight="1" x14ac:dyDescent="0.25">
      <c r="A10268" s="200">
        <v>44131</v>
      </c>
      <c r="B10268" s="37" t="s">
        <v>2580</v>
      </c>
      <c r="C10268" s="23">
        <v>92</v>
      </c>
      <c r="D10268" s="49" t="s">
        <v>26552</v>
      </c>
      <c r="E10268" s="49" t="s">
        <v>26553</v>
      </c>
      <c r="F10268" s="50" t="s">
        <v>26554</v>
      </c>
      <c r="G10268" s="217">
        <v>2414327.7599999998</v>
      </c>
      <c r="H10268" s="212">
        <v>142019.28</v>
      </c>
      <c r="I10268" s="212">
        <v>2556347.04</v>
      </c>
    </row>
    <row r="10269" spans="1:9" ht="51" customHeight="1" x14ac:dyDescent="0.25">
      <c r="A10269" s="200">
        <v>44131</v>
      </c>
      <c r="B10269" s="37" t="s">
        <v>2580</v>
      </c>
      <c r="C10269" s="23">
        <v>92</v>
      </c>
      <c r="D10269" s="49" t="s">
        <v>26555</v>
      </c>
      <c r="E10269" s="49" t="s">
        <v>10879</v>
      </c>
      <c r="F10269" s="50" t="s">
        <v>26556</v>
      </c>
      <c r="G10269" s="217">
        <v>3721675.14</v>
      </c>
      <c r="H10269" s="212">
        <v>218922.07</v>
      </c>
      <c r="I10269" s="212">
        <v>3940597.21</v>
      </c>
    </row>
    <row r="10270" spans="1:9" ht="51" customHeight="1" x14ac:dyDescent="0.25">
      <c r="A10270" s="200">
        <v>44131</v>
      </c>
      <c r="B10270" s="37" t="s">
        <v>2580</v>
      </c>
      <c r="C10270" s="23">
        <v>92</v>
      </c>
      <c r="D10270" s="49" t="s">
        <v>26557</v>
      </c>
      <c r="E10270" s="49" t="s">
        <v>5598</v>
      </c>
      <c r="F10270" s="50" t="s">
        <v>26558</v>
      </c>
      <c r="G10270" s="217">
        <v>5502867.4199999999</v>
      </c>
      <c r="H10270" s="212">
        <v>323698.09000000003</v>
      </c>
      <c r="I10270" s="212">
        <v>5826565.5099999998</v>
      </c>
    </row>
    <row r="10271" spans="1:9" ht="51" customHeight="1" x14ac:dyDescent="0.25">
      <c r="A10271" s="200">
        <v>44131</v>
      </c>
      <c r="B10271" s="37" t="s">
        <v>2580</v>
      </c>
      <c r="C10271" s="23">
        <v>92</v>
      </c>
      <c r="D10271" s="49" t="s">
        <v>26559</v>
      </c>
      <c r="E10271" s="49" t="s">
        <v>5036</v>
      </c>
      <c r="F10271" s="50" t="s">
        <v>26560</v>
      </c>
      <c r="G10271" s="217">
        <v>8400619.6999999993</v>
      </c>
      <c r="H10271" s="212">
        <v>494154.1</v>
      </c>
      <c r="I10271" s="212">
        <v>8894773.8000000007</v>
      </c>
    </row>
    <row r="10272" spans="1:9" ht="51" customHeight="1" x14ac:dyDescent="0.25">
      <c r="A10272" s="200">
        <v>44131</v>
      </c>
      <c r="B10272" s="37" t="s">
        <v>2580</v>
      </c>
      <c r="C10272" s="23">
        <v>92</v>
      </c>
      <c r="D10272" s="49" t="s">
        <v>26561</v>
      </c>
      <c r="E10272" s="49" t="s">
        <v>26562</v>
      </c>
      <c r="F10272" s="50" t="s">
        <v>26563</v>
      </c>
      <c r="G10272" s="217">
        <v>1679295.13</v>
      </c>
      <c r="H10272" s="212">
        <v>98782.06</v>
      </c>
      <c r="I10272" s="212">
        <v>1778077.19</v>
      </c>
    </row>
    <row r="10273" spans="1:9" ht="51" customHeight="1" x14ac:dyDescent="0.25">
      <c r="A10273" s="200">
        <v>44138</v>
      </c>
      <c r="B10273" s="37" t="s">
        <v>8437</v>
      </c>
      <c r="C10273" s="23">
        <v>53</v>
      </c>
      <c r="D10273" s="49" t="s">
        <v>26564</v>
      </c>
      <c r="E10273" s="49" t="s">
        <v>8959</v>
      </c>
      <c r="F10273" s="50" t="s">
        <v>26565</v>
      </c>
      <c r="G10273" s="217">
        <v>1425000</v>
      </c>
      <c r="H10273" s="212">
        <v>0</v>
      </c>
      <c r="I10273" s="212">
        <v>1425000</v>
      </c>
    </row>
    <row r="10274" spans="1:9" ht="51" customHeight="1" x14ac:dyDescent="0.25">
      <c r="A10274" s="200">
        <v>44138</v>
      </c>
      <c r="B10274" s="37" t="s">
        <v>8437</v>
      </c>
      <c r="C10274" s="23">
        <v>53</v>
      </c>
      <c r="D10274" s="49" t="s">
        <v>26566</v>
      </c>
      <c r="E10274" s="49" t="s">
        <v>1965</v>
      </c>
      <c r="F10274" s="50" t="s">
        <v>26567</v>
      </c>
      <c r="G10274" s="217">
        <v>2375000</v>
      </c>
      <c r="H10274" s="212">
        <v>0</v>
      </c>
      <c r="I10274" s="212">
        <v>2375000</v>
      </c>
    </row>
    <row r="10275" spans="1:9" ht="51" customHeight="1" x14ac:dyDescent="0.25">
      <c r="A10275" s="200">
        <v>44138</v>
      </c>
      <c r="B10275" s="37" t="s">
        <v>8437</v>
      </c>
      <c r="C10275" s="23">
        <v>53</v>
      </c>
      <c r="D10275" s="49" t="s">
        <v>26568</v>
      </c>
      <c r="E10275" s="49" t="s">
        <v>26569</v>
      </c>
      <c r="F10275" s="50" t="s">
        <v>26570</v>
      </c>
      <c r="G10275" s="217">
        <v>250532.1</v>
      </c>
      <c r="H10275" s="212">
        <v>0</v>
      </c>
      <c r="I10275" s="212">
        <v>250532.1</v>
      </c>
    </row>
    <row r="10276" spans="1:9" ht="51" customHeight="1" x14ac:dyDescent="0.25">
      <c r="A10276" s="200">
        <v>44138</v>
      </c>
      <c r="B10276" s="37" t="s">
        <v>8437</v>
      </c>
      <c r="C10276" s="23">
        <v>53</v>
      </c>
      <c r="D10276" s="49" t="s">
        <v>26571</v>
      </c>
      <c r="E10276" s="49" t="s">
        <v>23573</v>
      </c>
      <c r="F10276" s="50" t="s">
        <v>26572</v>
      </c>
      <c r="G10276" s="217">
        <v>950000</v>
      </c>
      <c r="H10276" s="212">
        <v>0</v>
      </c>
      <c r="I10276" s="212">
        <v>950000</v>
      </c>
    </row>
    <row r="10277" spans="1:9" ht="51" customHeight="1" x14ac:dyDescent="0.25">
      <c r="A10277" s="200">
        <v>44138</v>
      </c>
      <c r="B10277" s="37" t="s">
        <v>8437</v>
      </c>
      <c r="C10277" s="23">
        <v>53</v>
      </c>
      <c r="D10277" s="49" t="s">
        <v>26573</v>
      </c>
      <c r="E10277" s="49" t="s">
        <v>5706</v>
      </c>
      <c r="F10277" s="50" t="s">
        <v>26574</v>
      </c>
      <c r="G10277" s="217">
        <v>2601345.1</v>
      </c>
      <c r="H10277" s="212">
        <v>0</v>
      </c>
      <c r="I10277" s="212">
        <v>2601345.1</v>
      </c>
    </row>
    <row r="10278" spans="1:9" ht="51" customHeight="1" x14ac:dyDescent="0.25">
      <c r="A10278" s="200">
        <v>44138</v>
      </c>
      <c r="B10278" s="37" t="s">
        <v>8437</v>
      </c>
      <c r="C10278" s="23">
        <v>53</v>
      </c>
      <c r="D10278" s="49" t="s">
        <v>26575</v>
      </c>
      <c r="E10278" s="49" t="s">
        <v>22895</v>
      </c>
      <c r="F10278" s="50" t="s">
        <v>26576</v>
      </c>
      <c r="G10278" s="217">
        <v>1900000</v>
      </c>
      <c r="H10278" s="212">
        <v>0</v>
      </c>
      <c r="I10278" s="212">
        <v>1900000</v>
      </c>
    </row>
    <row r="10279" spans="1:9" ht="51" customHeight="1" x14ac:dyDescent="0.25">
      <c r="A10279" s="200">
        <v>44138</v>
      </c>
      <c r="B10279" s="37" t="s">
        <v>8437</v>
      </c>
      <c r="C10279" s="23">
        <v>53</v>
      </c>
      <c r="D10279" s="49" t="s">
        <v>26577</v>
      </c>
      <c r="E10279" s="49" t="s">
        <v>26578</v>
      </c>
      <c r="F10279" s="50" t="s">
        <v>26579</v>
      </c>
      <c r="G10279" s="217">
        <v>1900000</v>
      </c>
      <c r="H10279" s="212">
        <v>0</v>
      </c>
      <c r="I10279" s="212">
        <v>1900000</v>
      </c>
    </row>
    <row r="10280" spans="1:9" ht="51" customHeight="1" x14ac:dyDescent="0.25">
      <c r="A10280" s="200">
        <v>44138</v>
      </c>
      <c r="B10280" s="37" t="s">
        <v>8437</v>
      </c>
      <c r="C10280" s="23">
        <v>53</v>
      </c>
      <c r="D10280" s="49" t="s">
        <v>26580</v>
      </c>
      <c r="E10280" s="49" t="s">
        <v>17390</v>
      </c>
      <c r="F10280" s="50" t="s">
        <v>26581</v>
      </c>
      <c r="G10280" s="217">
        <v>1900000</v>
      </c>
      <c r="H10280" s="212">
        <v>0</v>
      </c>
      <c r="I10280" s="212">
        <v>1900000</v>
      </c>
    </row>
    <row r="10281" spans="1:9" ht="51" customHeight="1" x14ac:dyDescent="0.25">
      <c r="A10281" s="200">
        <v>44138</v>
      </c>
      <c r="B10281" s="37" t="s">
        <v>8437</v>
      </c>
      <c r="C10281" s="23">
        <v>53</v>
      </c>
      <c r="D10281" s="49" t="s">
        <v>26582</v>
      </c>
      <c r="E10281" s="49" t="s">
        <v>26583</v>
      </c>
      <c r="F10281" s="50" t="s">
        <v>26584</v>
      </c>
      <c r="G10281" s="217">
        <v>1425000</v>
      </c>
      <c r="H10281" s="212">
        <v>0</v>
      </c>
      <c r="I10281" s="212">
        <v>1425000</v>
      </c>
    </row>
    <row r="10282" spans="1:9" ht="51" customHeight="1" x14ac:dyDescent="0.25">
      <c r="A10282" s="200">
        <v>44138</v>
      </c>
      <c r="B10282" s="37" t="s">
        <v>8437</v>
      </c>
      <c r="C10282" s="23">
        <v>53</v>
      </c>
      <c r="D10282" s="49" t="s">
        <v>26585</v>
      </c>
      <c r="E10282" s="49" t="s">
        <v>26586</v>
      </c>
      <c r="F10282" s="50" t="s">
        <v>26587</v>
      </c>
      <c r="G10282" s="217">
        <v>1425000</v>
      </c>
      <c r="H10282" s="212">
        <v>0</v>
      </c>
      <c r="I10282" s="212">
        <v>1425000</v>
      </c>
    </row>
    <row r="10283" spans="1:9" ht="51" customHeight="1" x14ac:dyDescent="0.25">
      <c r="A10283" s="200">
        <v>44138</v>
      </c>
      <c r="B10283" s="37" t="s">
        <v>8437</v>
      </c>
      <c r="C10283" s="23">
        <v>62</v>
      </c>
      <c r="D10283" s="49" t="s">
        <v>26588</v>
      </c>
      <c r="E10283" s="49" t="s">
        <v>26589</v>
      </c>
      <c r="F10283" s="50" t="s">
        <v>26590</v>
      </c>
      <c r="G10283" s="217">
        <v>1562491.09</v>
      </c>
      <c r="H10283" s="212">
        <v>0</v>
      </c>
      <c r="I10283" s="212">
        <v>1562491.09</v>
      </c>
    </row>
    <row r="10284" spans="1:9" ht="51" customHeight="1" x14ac:dyDescent="0.25">
      <c r="A10284" s="200">
        <v>44138</v>
      </c>
      <c r="B10284" s="37" t="s">
        <v>2580</v>
      </c>
      <c r="C10284" s="23">
        <v>66</v>
      </c>
      <c r="D10284" s="49" t="s">
        <v>26591</v>
      </c>
      <c r="E10284" s="49" t="s">
        <v>2089</v>
      </c>
      <c r="F10284" s="50" t="s">
        <v>26592</v>
      </c>
      <c r="G10284" s="217">
        <v>12742198.85</v>
      </c>
      <c r="H10284" s="212">
        <v>749541.11</v>
      </c>
      <c r="I10284" s="212">
        <v>13491739.960000001</v>
      </c>
    </row>
    <row r="10285" spans="1:9" ht="51" customHeight="1" x14ac:dyDescent="0.25">
      <c r="A10285" s="200">
        <v>44138</v>
      </c>
      <c r="B10285" s="37" t="s">
        <v>8437</v>
      </c>
      <c r="C10285" s="23">
        <v>68</v>
      </c>
      <c r="D10285" s="49" t="s">
        <v>26593</v>
      </c>
      <c r="E10285" s="49" t="s">
        <v>26594</v>
      </c>
      <c r="F10285" s="50" t="s">
        <v>26595</v>
      </c>
      <c r="G10285" s="217">
        <v>2231472.52</v>
      </c>
      <c r="H10285" s="212">
        <v>0</v>
      </c>
      <c r="I10285" s="212">
        <v>2231472.52</v>
      </c>
    </row>
    <row r="10286" spans="1:9" ht="51" customHeight="1" x14ac:dyDescent="0.25">
      <c r="A10286" s="200">
        <v>44138</v>
      </c>
      <c r="B10286" s="37" t="s">
        <v>8437</v>
      </c>
      <c r="C10286" s="23">
        <v>68</v>
      </c>
      <c r="D10286" s="49" t="s">
        <v>26596</v>
      </c>
      <c r="E10286" s="49" t="s">
        <v>26597</v>
      </c>
      <c r="F10286" s="50" t="s">
        <v>26598</v>
      </c>
      <c r="G10286" s="217">
        <v>4285080.9800000004</v>
      </c>
      <c r="H10286" s="212">
        <v>0</v>
      </c>
      <c r="I10286" s="212">
        <v>4285080.9800000004</v>
      </c>
    </row>
    <row r="10287" spans="1:9" ht="51" customHeight="1" x14ac:dyDescent="0.25">
      <c r="A10287" s="200">
        <v>44138</v>
      </c>
      <c r="B10287" s="37" t="s">
        <v>8437</v>
      </c>
      <c r="C10287" s="23">
        <v>68</v>
      </c>
      <c r="D10287" s="49" t="s">
        <v>26599</v>
      </c>
      <c r="E10287" s="49" t="s">
        <v>24452</v>
      </c>
      <c r="F10287" s="50" t="s">
        <v>26600</v>
      </c>
      <c r="G10287" s="217">
        <v>472750.99</v>
      </c>
      <c r="H10287" s="212">
        <v>0</v>
      </c>
      <c r="I10287" s="212">
        <v>472750.99</v>
      </c>
    </row>
    <row r="10288" spans="1:9" ht="51" customHeight="1" x14ac:dyDescent="0.25">
      <c r="A10288" s="200">
        <v>44138</v>
      </c>
      <c r="B10288" s="37" t="s">
        <v>8437</v>
      </c>
      <c r="C10288" s="23">
        <v>68</v>
      </c>
      <c r="D10288" s="49" t="s">
        <v>26601</v>
      </c>
      <c r="E10288" s="49" t="s">
        <v>26602</v>
      </c>
      <c r="F10288" s="50" t="s">
        <v>26603</v>
      </c>
      <c r="G10288" s="217">
        <v>707156.25</v>
      </c>
      <c r="H10288" s="212">
        <v>0</v>
      </c>
      <c r="I10288" s="212">
        <v>707156.25</v>
      </c>
    </row>
    <row r="10289" spans="1:9" ht="51" customHeight="1" x14ac:dyDescent="0.25">
      <c r="A10289" s="200">
        <v>44138</v>
      </c>
      <c r="B10289" s="37" t="s">
        <v>8437</v>
      </c>
      <c r="C10289" s="23">
        <v>68</v>
      </c>
      <c r="D10289" s="49" t="s">
        <v>26604</v>
      </c>
      <c r="E10289" s="49" t="s">
        <v>26605</v>
      </c>
      <c r="F10289" s="50" t="s">
        <v>26606</v>
      </c>
      <c r="G10289" s="217">
        <v>926399.15</v>
      </c>
      <c r="H10289" s="212">
        <v>0</v>
      </c>
      <c r="I10289" s="212">
        <v>926399.15</v>
      </c>
    </row>
    <row r="10290" spans="1:9" ht="51" customHeight="1" x14ac:dyDescent="0.25">
      <c r="A10290" s="200">
        <v>44138</v>
      </c>
      <c r="B10290" s="37" t="s">
        <v>8437</v>
      </c>
      <c r="C10290" s="23">
        <v>68</v>
      </c>
      <c r="D10290" s="49" t="s">
        <v>26607</v>
      </c>
      <c r="E10290" s="49" t="s">
        <v>26608</v>
      </c>
      <c r="F10290" s="50" t="s">
        <v>25774</v>
      </c>
      <c r="G10290" s="217">
        <v>1031880.04</v>
      </c>
      <c r="H10290" s="212">
        <v>0</v>
      </c>
      <c r="I10290" s="212">
        <v>1031880.04</v>
      </c>
    </row>
    <row r="10291" spans="1:9" ht="51" customHeight="1" x14ac:dyDescent="0.25">
      <c r="A10291" s="200">
        <v>44138</v>
      </c>
      <c r="B10291" s="37" t="s">
        <v>8437</v>
      </c>
      <c r="C10291" s="23">
        <v>68</v>
      </c>
      <c r="D10291" s="49" t="s">
        <v>26609</v>
      </c>
      <c r="E10291" s="49" t="s">
        <v>26610</v>
      </c>
      <c r="F10291" s="50" t="s">
        <v>26611</v>
      </c>
      <c r="G10291" s="217">
        <v>1927145.92</v>
      </c>
      <c r="H10291" s="212">
        <v>0</v>
      </c>
      <c r="I10291" s="212">
        <v>1927145.92</v>
      </c>
    </row>
    <row r="10292" spans="1:9" ht="51" customHeight="1" x14ac:dyDescent="0.25">
      <c r="A10292" s="200">
        <v>44138</v>
      </c>
      <c r="B10292" s="37" t="s">
        <v>8437</v>
      </c>
      <c r="C10292" s="23">
        <v>69</v>
      </c>
      <c r="D10292" s="49" t="s">
        <v>26612</v>
      </c>
      <c r="E10292" s="49" t="s">
        <v>21191</v>
      </c>
      <c r="F10292" s="50" t="s">
        <v>26613</v>
      </c>
      <c r="G10292" s="217">
        <v>1240007.45</v>
      </c>
      <c r="H10292" s="212">
        <v>0</v>
      </c>
      <c r="I10292" s="212">
        <v>1240007.45</v>
      </c>
    </row>
    <row r="10293" spans="1:9" ht="51" customHeight="1" x14ac:dyDescent="0.25">
      <c r="A10293" s="200">
        <v>44138</v>
      </c>
      <c r="B10293" s="37" t="s">
        <v>2581</v>
      </c>
      <c r="C10293" s="23">
        <v>78</v>
      </c>
      <c r="D10293" s="49" t="s">
        <v>26614</v>
      </c>
      <c r="E10293" s="49" t="s">
        <v>26615</v>
      </c>
      <c r="F10293" s="50" t="s">
        <v>26616</v>
      </c>
      <c r="G10293" s="217">
        <v>2043485.76</v>
      </c>
      <c r="H10293" s="212">
        <v>0</v>
      </c>
      <c r="I10293" s="212">
        <v>2043485.76</v>
      </c>
    </row>
    <row r="10294" spans="1:9" ht="51" customHeight="1" x14ac:dyDescent="0.25">
      <c r="A10294" s="200">
        <v>44138</v>
      </c>
      <c r="B10294" s="37" t="s">
        <v>2581</v>
      </c>
      <c r="C10294" s="23">
        <v>78</v>
      </c>
      <c r="D10294" s="49" t="s">
        <v>26617</v>
      </c>
      <c r="E10294" s="49" t="s">
        <v>26618</v>
      </c>
      <c r="F10294" s="50" t="s">
        <v>26619</v>
      </c>
      <c r="G10294" s="217">
        <v>4502508</v>
      </c>
      <c r="H10294" s="212">
        <v>0</v>
      </c>
      <c r="I10294" s="212">
        <v>4502508</v>
      </c>
    </row>
    <row r="10295" spans="1:9" ht="51" customHeight="1" x14ac:dyDescent="0.25">
      <c r="A10295" s="200">
        <v>44138</v>
      </c>
      <c r="B10295" s="37" t="s">
        <v>2581</v>
      </c>
      <c r="C10295" s="23">
        <v>78</v>
      </c>
      <c r="D10295" s="49" t="s">
        <v>26620</v>
      </c>
      <c r="E10295" s="49" t="s">
        <v>24501</v>
      </c>
      <c r="F10295" s="50" t="s">
        <v>26621</v>
      </c>
      <c r="G10295" s="217">
        <v>8272289.79</v>
      </c>
      <c r="H10295" s="212">
        <v>0</v>
      </c>
      <c r="I10295" s="212">
        <v>8272289.79</v>
      </c>
    </row>
    <row r="10296" spans="1:9" ht="51" customHeight="1" x14ac:dyDescent="0.25">
      <c r="A10296" s="200">
        <v>44138</v>
      </c>
      <c r="B10296" s="37" t="s">
        <v>2581</v>
      </c>
      <c r="C10296" s="23">
        <v>78</v>
      </c>
      <c r="D10296" s="49" t="s">
        <v>26622</v>
      </c>
      <c r="E10296" s="49" t="s">
        <v>26623</v>
      </c>
      <c r="F10296" s="50" t="s">
        <v>26624</v>
      </c>
      <c r="G10296" s="217">
        <v>2449182.17</v>
      </c>
      <c r="H10296" s="212">
        <v>0</v>
      </c>
      <c r="I10296" s="212">
        <v>2449182.17</v>
      </c>
    </row>
    <row r="10297" spans="1:9" ht="51" customHeight="1" x14ac:dyDescent="0.25">
      <c r="A10297" s="200">
        <v>44138</v>
      </c>
      <c r="B10297" s="37" t="s">
        <v>2581</v>
      </c>
      <c r="C10297" s="23">
        <v>78</v>
      </c>
      <c r="D10297" s="49" t="s">
        <v>26625</v>
      </c>
      <c r="E10297" s="49" t="s">
        <v>26626</v>
      </c>
      <c r="F10297" s="50" t="s">
        <v>26627</v>
      </c>
      <c r="G10297" s="217">
        <v>2171071.2000000002</v>
      </c>
      <c r="H10297" s="212">
        <v>0</v>
      </c>
      <c r="I10297" s="212">
        <v>2171071.2000000002</v>
      </c>
    </row>
    <row r="10298" spans="1:9" ht="51" customHeight="1" x14ac:dyDescent="0.25">
      <c r="A10298" s="200">
        <v>44138</v>
      </c>
      <c r="B10298" s="37" t="s">
        <v>2581</v>
      </c>
      <c r="C10298" s="23">
        <v>78</v>
      </c>
      <c r="D10298" s="49" t="s">
        <v>26628</v>
      </c>
      <c r="E10298" s="49" t="s">
        <v>26629</v>
      </c>
      <c r="F10298" s="50" t="s">
        <v>26630</v>
      </c>
      <c r="G10298" s="217">
        <v>497552.4</v>
      </c>
      <c r="H10298" s="212">
        <v>0</v>
      </c>
      <c r="I10298" s="212">
        <v>497552.4</v>
      </c>
    </row>
    <row r="10299" spans="1:9" ht="51" customHeight="1" x14ac:dyDescent="0.25">
      <c r="A10299" s="200">
        <v>44138</v>
      </c>
      <c r="B10299" s="37" t="s">
        <v>2581</v>
      </c>
      <c r="C10299" s="23">
        <v>78</v>
      </c>
      <c r="D10299" s="49" t="s">
        <v>26631</v>
      </c>
      <c r="E10299" s="49" t="s">
        <v>8964</v>
      </c>
      <c r="F10299" s="50" t="s">
        <v>26632</v>
      </c>
      <c r="G10299" s="217">
        <v>2302652.2799999998</v>
      </c>
      <c r="H10299" s="212">
        <v>115132.62</v>
      </c>
      <c r="I10299" s="212">
        <v>2417784.9</v>
      </c>
    </row>
    <row r="10300" spans="1:9" ht="51" customHeight="1" x14ac:dyDescent="0.25">
      <c r="A10300" s="200">
        <v>44138</v>
      </c>
      <c r="B10300" s="37" t="s">
        <v>2581</v>
      </c>
      <c r="C10300" s="23">
        <v>78</v>
      </c>
      <c r="D10300" s="49" t="s">
        <v>26633</v>
      </c>
      <c r="E10300" s="49" t="s">
        <v>26634</v>
      </c>
      <c r="F10300" s="50" t="s">
        <v>26635</v>
      </c>
      <c r="G10300" s="217">
        <v>2013627.9</v>
      </c>
      <c r="H10300" s="212">
        <v>0</v>
      </c>
      <c r="I10300" s="212">
        <v>2013627.9</v>
      </c>
    </row>
    <row r="10301" spans="1:9" ht="51" customHeight="1" x14ac:dyDescent="0.25">
      <c r="A10301" s="200">
        <v>44138</v>
      </c>
      <c r="B10301" s="37" t="s">
        <v>2581</v>
      </c>
      <c r="C10301" s="23">
        <v>78</v>
      </c>
      <c r="D10301" s="49" t="s">
        <v>26636</v>
      </c>
      <c r="E10301" s="49" t="s">
        <v>26637</v>
      </c>
      <c r="F10301" s="50" t="s">
        <v>26638</v>
      </c>
      <c r="G10301" s="217">
        <v>3489444.9</v>
      </c>
      <c r="H10301" s="212">
        <v>0</v>
      </c>
      <c r="I10301" s="212">
        <v>3489444.9</v>
      </c>
    </row>
    <row r="10302" spans="1:9" ht="51" customHeight="1" x14ac:dyDescent="0.25">
      <c r="A10302" s="200">
        <v>44138</v>
      </c>
      <c r="B10302" s="37" t="s">
        <v>2581</v>
      </c>
      <c r="C10302" s="23">
        <v>78</v>
      </c>
      <c r="D10302" s="49" t="s">
        <v>26639</v>
      </c>
      <c r="E10302" s="49" t="s">
        <v>26640</v>
      </c>
      <c r="F10302" s="50" t="s">
        <v>26641</v>
      </c>
      <c r="G10302" s="217">
        <v>1182455.1000000001</v>
      </c>
      <c r="H10302" s="212">
        <v>0</v>
      </c>
      <c r="I10302" s="212">
        <v>1182455.1000000001</v>
      </c>
    </row>
    <row r="10303" spans="1:9" ht="51" customHeight="1" x14ac:dyDescent="0.25">
      <c r="A10303" s="200">
        <v>44138</v>
      </c>
      <c r="B10303" s="37" t="s">
        <v>2581</v>
      </c>
      <c r="C10303" s="23">
        <v>78</v>
      </c>
      <c r="D10303" s="49" t="s">
        <v>26642</v>
      </c>
      <c r="E10303" s="49" t="s">
        <v>26643</v>
      </c>
      <c r="F10303" s="50" t="s">
        <v>26644</v>
      </c>
      <c r="G10303" s="217">
        <v>4400011.1399999997</v>
      </c>
      <c r="H10303" s="212">
        <v>0</v>
      </c>
      <c r="I10303" s="212">
        <v>4400011.1399999997</v>
      </c>
    </row>
    <row r="10304" spans="1:9" ht="51" customHeight="1" x14ac:dyDescent="0.25">
      <c r="A10304" s="200">
        <v>44138</v>
      </c>
      <c r="B10304" s="37" t="s">
        <v>2581</v>
      </c>
      <c r="C10304" s="23">
        <v>78</v>
      </c>
      <c r="D10304" s="49" t="s">
        <v>26645</v>
      </c>
      <c r="E10304" s="49" t="s">
        <v>26646</v>
      </c>
      <c r="F10304" s="50" t="s">
        <v>26647</v>
      </c>
      <c r="G10304" s="217">
        <v>917124.77</v>
      </c>
      <c r="H10304" s="212">
        <v>0</v>
      </c>
      <c r="I10304" s="212">
        <v>917124.77</v>
      </c>
    </row>
    <row r="10305" spans="1:9" ht="51" customHeight="1" x14ac:dyDescent="0.25">
      <c r="A10305" s="200">
        <v>44138</v>
      </c>
      <c r="B10305" s="37" t="s">
        <v>2581</v>
      </c>
      <c r="C10305" s="23">
        <v>78</v>
      </c>
      <c r="D10305" s="49" t="s">
        <v>26648</v>
      </c>
      <c r="E10305" s="49" t="s">
        <v>26649</v>
      </c>
      <c r="F10305" s="50" t="s">
        <v>26650</v>
      </c>
      <c r="G10305" s="217">
        <v>703251.75</v>
      </c>
      <c r="H10305" s="212">
        <v>0</v>
      </c>
      <c r="I10305" s="212">
        <v>703251.75</v>
      </c>
    </row>
    <row r="10306" spans="1:9" ht="51" customHeight="1" x14ac:dyDescent="0.25">
      <c r="A10306" s="200">
        <v>44138</v>
      </c>
      <c r="B10306" s="37" t="s">
        <v>2581</v>
      </c>
      <c r="C10306" s="23">
        <v>78</v>
      </c>
      <c r="D10306" s="49" t="s">
        <v>26651</v>
      </c>
      <c r="E10306" s="49" t="s">
        <v>26652</v>
      </c>
      <c r="F10306" s="50" t="s">
        <v>26653</v>
      </c>
      <c r="G10306" s="217">
        <v>645070.89</v>
      </c>
      <c r="H10306" s="212">
        <v>0</v>
      </c>
      <c r="I10306" s="212">
        <v>645070.89</v>
      </c>
    </row>
    <row r="10307" spans="1:9" ht="51" customHeight="1" x14ac:dyDescent="0.25">
      <c r="A10307" s="200">
        <v>44138</v>
      </c>
      <c r="B10307" s="37" t="s">
        <v>2581</v>
      </c>
      <c r="C10307" s="23">
        <v>78</v>
      </c>
      <c r="D10307" s="49" t="s">
        <v>26654</v>
      </c>
      <c r="E10307" s="49" t="s">
        <v>13927</v>
      </c>
      <c r="F10307" s="50" t="s">
        <v>26655</v>
      </c>
      <c r="G10307" s="217">
        <v>705803.74</v>
      </c>
      <c r="H10307" s="212">
        <v>35290.19</v>
      </c>
      <c r="I10307" s="212">
        <v>741093.93</v>
      </c>
    </row>
    <row r="10308" spans="1:9" ht="51" customHeight="1" x14ac:dyDescent="0.25">
      <c r="A10308" s="200">
        <v>44138</v>
      </c>
      <c r="B10308" s="37" t="s">
        <v>2581</v>
      </c>
      <c r="C10308" s="23">
        <v>78</v>
      </c>
      <c r="D10308" s="49" t="s">
        <v>26656</v>
      </c>
      <c r="E10308" s="49" t="s">
        <v>3489</v>
      </c>
      <c r="F10308" s="50" t="s">
        <v>26657</v>
      </c>
      <c r="G10308" s="217">
        <v>1389705.9</v>
      </c>
      <c r="H10308" s="212">
        <v>69485.289999999994</v>
      </c>
      <c r="I10308" s="212">
        <v>1459191.19</v>
      </c>
    </row>
    <row r="10309" spans="1:9" ht="51" customHeight="1" x14ac:dyDescent="0.25">
      <c r="A10309" s="200">
        <v>44138</v>
      </c>
      <c r="B10309" s="37" t="s">
        <v>2581</v>
      </c>
      <c r="C10309" s="23">
        <v>78</v>
      </c>
      <c r="D10309" s="49" t="s">
        <v>26658</v>
      </c>
      <c r="E10309" s="49" t="s">
        <v>3489</v>
      </c>
      <c r="F10309" s="50" t="s">
        <v>26659</v>
      </c>
      <c r="G10309" s="217">
        <v>950327.1</v>
      </c>
      <c r="H10309" s="212">
        <v>47516.35</v>
      </c>
      <c r="I10309" s="212">
        <v>997843.45</v>
      </c>
    </row>
    <row r="10310" spans="1:9" ht="51" customHeight="1" x14ac:dyDescent="0.25">
      <c r="A10310" s="200">
        <v>44138</v>
      </c>
      <c r="B10310" s="37" t="s">
        <v>2581</v>
      </c>
      <c r="C10310" s="23">
        <v>78</v>
      </c>
      <c r="D10310" s="49" t="s">
        <v>26660</v>
      </c>
      <c r="E10310" s="49" t="s">
        <v>26661</v>
      </c>
      <c r="F10310" s="50" t="s">
        <v>26662</v>
      </c>
      <c r="G10310" s="217">
        <v>613353.19999999995</v>
      </c>
      <c r="H10310" s="212">
        <v>0</v>
      </c>
      <c r="I10310" s="212">
        <v>613353.19999999995</v>
      </c>
    </row>
    <row r="10311" spans="1:9" ht="51" customHeight="1" x14ac:dyDescent="0.25">
      <c r="A10311" s="200">
        <v>44138</v>
      </c>
      <c r="B10311" s="37" t="s">
        <v>2581</v>
      </c>
      <c r="C10311" s="23">
        <v>78</v>
      </c>
      <c r="D10311" s="49" t="s">
        <v>26663</v>
      </c>
      <c r="E10311" s="49" t="s">
        <v>1921</v>
      </c>
      <c r="F10311" s="50" t="s">
        <v>26664</v>
      </c>
      <c r="G10311" s="217">
        <v>5697081.5499999998</v>
      </c>
      <c r="H10311" s="212">
        <v>284854.08</v>
      </c>
      <c r="I10311" s="212">
        <v>5981935.6299999999</v>
      </c>
    </row>
    <row r="10312" spans="1:9" ht="51" customHeight="1" x14ac:dyDescent="0.25">
      <c r="A10312" s="200">
        <v>44138</v>
      </c>
      <c r="B10312" s="37" t="s">
        <v>2581</v>
      </c>
      <c r="C10312" s="23">
        <v>78</v>
      </c>
      <c r="D10312" s="49" t="s">
        <v>26665</v>
      </c>
      <c r="E10312" s="49" t="s">
        <v>26666</v>
      </c>
      <c r="F10312" s="50" t="s">
        <v>26667</v>
      </c>
      <c r="G10312" s="217">
        <v>1115566.24</v>
      </c>
      <c r="H10312" s="212">
        <v>0</v>
      </c>
      <c r="I10312" s="212">
        <v>1115566.24</v>
      </c>
    </row>
    <row r="10313" spans="1:9" ht="51" customHeight="1" x14ac:dyDescent="0.25">
      <c r="A10313" s="200">
        <v>44138</v>
      </c>
      <c r="B10313" s="37" t="s">
        <v>2581</v>
      </c>
      <c r="C10313" s="23">
        <v>78</v>
      </c>
      <c r="D10313" s="49" t="s">
        <v>26668</v>
      </c>
      <c r="E10313" s="49" t="s">
        <v>26669</v>
      </c>
      <c r="F10313" s="50" t="s">
        <v>26670</v>
      </c>
      <c r="G10313" s="217">
        <v>1878244.21</v>
      </c>
      <c r="H10313" s="212">
        <v>0</v>
      </c>
      <c r="I10313" s="212">
        <v>1878244.21</v>
      </c>
    </row>
    <row r="10314" spans="1:9" ht="51" customHeight="1" x14ac:dyDescent="0.25">
      <c r="A10314" s="200">
        <v>44138</v>
      </c>
      <c r="B10314" s="37" t="s">
        <v>2581</v>
      </c>
      <c r="C10314" s="23">
        <v>78</v>
      </c>
      <c r="D10314" s="49" t="s">
        <v>26671</v>
      </c>
      <c r="E10314" s="49" t="s">
        <v>26672</v>
      </c>
      <c r="F10314" s="50" t="s">
        <v>26673</v>
      </c>
      <c r="G10314" s="217">
        <v>585590.25</v>
      </c>
      <c r="H10314" s="212">
        <v>0</v>
      </c>
      <c r="I10314" s="212">
        <v>585590.25</v>
      </c>
    </row>
    <row r="10315" spans="1:9" ht="51" customHeight="1" x14ac:dyDescent="0.25">
      <c r="A10315" s="200">
        <v>44138</v>
      </c>
      <c r="B10315" s="37" t="s">
        <v>2581</v>
      </c>
      <c r="C10315" s="23">
        <v>78</v>
      </c>
      <c r="D10315" s="49" t="s">
        <v>26674</v>
      </c>
      <c r="E10315" s="49" t="s">
        <v>26675</v>
      </c>
      <c r="F10315" s="50" t="s">
        <v>26676</v>
      </c>
      <c r="G10315" s="217">
        <v>4527618.7</v>
      </c>
      <c r="H10315" s="212">
        <v>0</v>
      </c>
      <c r="I10315" s="212">
        <v>4527618.7</v>
      </c>
    </row>
    <row r="10316" spans="1:9" ht="51" customHeight="1" x14ac:dyDescent="0.25">
      <c r="A10316" s="200">
        <v>44138</v>
      </c>
      <c r="B10316" s="37" t="s">
        <v>2581</v>
      </c>
      <c r="C10316" s="23">
        <v>78</v>
      </c>
      <c r="D10316" s="49" t="s">
        <v>26677</v>
      </c>
      <c r="E10316" s="49" t="s">
        <v>26678</v>
      </c>
      <c r="F10316" s="50" t="s">
        <v>26679</v>
      </c>
      <c r="G10316" s="217">
        <v>2052365.48</v>
      </c>
      <c r="H10316" s="212">
        <v>0</v>
      </c>
      <c r="I10316" s="212">
        <v>2052365.48</v>
      </c>
    </row>
    <row r="10317" spans="1:9" ht="51" customHeight="1" x14ac:dyDescent="0.25">
      <c r="A10317" s="200">
        <v>44138</v>
      </c>
      <c r="B10317" s="37" t="s">
        <v>2581</v>
      </c>
      <c r="C10317" s="23">
        <v>78</v>
      </c>
      <c r="D10317" s="49" t="s">
        <v>26680</v>
      </c>
      <c r="E10317" s="49" t="s">
        <v>26681</v>
      </c>
      <c r="F10317" s="50" t="s">
        <v>26682</v>
      </c>
      <c r="G10317" s="217">
        <v>920146.5</v>
      </c>
      <c r="H10317" s="212">
        <v>0</v>
      </c>
      <c r="I10317" s="212">
        <v>920146.5</v>
      </c>
    </row>
    <row r="10318" spans="1:9" ht="51" customHeight="1" x14ac:dyDescent="0.25">
      <c r="A10318" s="200">
        <v>44138</v>
      </c>
      <c r="B10318" s="37" t="s">
        <v>2581</v>
      </c>
      <c r="C10318" s="23">
        <v>78</v>
      </c>
      <c r="D10318" s="49" t="s">
        <v>26683</v>
      </c>
      <c r="E10318" s="49" t="s">
        <v>24501</v>
      </c>
      <c r="F10318" s="50" t="s">
        <v>26684</v>
      </c>
      <c r="G10318" s="217">
        <v>6946851.7400000002</v>
      </c>
      <c r="H10318" s="212">
        <v>0</v>
      </c>
      <c r="I10318" s="212">
        <v>6946851.7400000002</v>
      </c>
    </row>
    <row r="10319" spans="1:9" ht="51" customHeight="1" x14ac:dyDescent="0.25">
      <c r="A10319" s="200">
        <v>44138</v>
      </c>
      <c r="B10319" s="37" t="s">
        <v>2581</v>
      </c>
      <c r="C10319" s="23">
        <v>78</v>
      </c>
      <c r="D10319" s="49" t="s">
        <v>26685</v>
      </c>
      <c r="E10319" s="49" t="s">
        <v>26686</v>
      </c>
      <c r="F10319" s="50" t="s">
        <v>26687</v>
      </c>
      <c r="G10319" s="217">
        <v>23905944.699999999</v>
      </c>
      <c r="H10319" s="212">
        <v>0</v>
      </c>
      <c r="I10319" s="212">
        <v>23905944.699999999</v>
      </c>
    </row>
    <row r="10320" spans="1:9" ht="51" customHeight="1" x14ac:dyDescent="0.25">
      <c r="A10320" s="200">
        <v>44138</v>
      </c>
      <c r="B10320" s="37" t="s">
        <v>2581</v>
      </c>
      <c r="C10320" s="23">
        <v>78</v>
      </c>
      <c r="D10320" s="49" t="s">
        <v>26688</v>
      </c>
      <c r="E10320" s="49" t="s">
        <v>26689</v>
      </c>
      <c r="F10320" s="50" t="s">
        <v>26690</v>
      </c>
      <c r="G10320" s="217">
        <v>1068861</v>
      </c>
      <c r="H10320" s="212">
        <v>0</v>
      </c>
      <c r="I10320" s="212">
        <v>1068861</v>
      </c>
    </row>
    <row r="10321" spans="1:9" ht="51" customHeight="1" x14ac:dyDescent="0.25">
      <c r="A10321" s="200">
        <v>44138</v>
      </c>
      <c r="B10321" s="37" t="s">
        <v>2581</v>
      </c>
      <c r="C10321" s="23">
        <v>78</v>
      </c>
      <c r="D10321" s="49" t="s">
        <v>26691</v>
      </c>
      <c r="E10321" s="49" t="s">
        <v>26692</v>
      </c>
      <c r="F10321" s="50" t="s">
        <v>26693</v>
      </c>
      <c r="G10321" s="217">
        <v>1502827.26</v>
      </c>
      <c r="H10321" s="212">
        <v>0</v>
      </c>
      <c r="I10321" s="212">
        <v>1502827.26</v>
      </c>
    </row>
    <row r="10322" spans="1:9" ht="51" customHeight="1" x14ac:dyDescent="0.25">
      <c r="A10322" s="200">
        <v>44138</v>
      </c>
      <c r="B10322" s="37" t="s">
        <v>2581</v>
      </c>
      <c r="C10322" s="23">
        <v>78</v>
      </c>
      <c r="D10322" s="49" t="s">
        <v>26694</v>
      </c>
      <c r="E10322" s="49" t="s">
        <v>26695</v>
      </c>
      <c r="F10322" s="50" t="s">
        <v>26696</v>
      </c>
      <c r="G10322" s="217">
        <v>2399731.7999999998</v>
      </c>
      <c r="H10322" s="212">
        <v>0</v>
      </c>
      <c r="I10322" s="212">
        <v>2399731.7999999998</v>
      </c>
    </row>
    <row r="10323" spans="1:9" ht="51" customHeight="1" x14ac:dyDescent="0.25">
      <c r="A10323" s="200">
        <v>44138</v>
      </c>
      <c r="B10323" s="37" t="s">
        <v>2581</v>
      </c>
      <c r="C10323" s="23">
        <v>78</v>
      </c>
      <c r="D10323" s="49" t="s">
        <v>26697</v>
      </c>
      <c r="E10323" s="49" t="s">
        <v>26698</v>
      </c>
      <c r="F10323" s="50" t="s">
        <v>26699</v>
      </c>
      <c r="G10323" s="217">
        <v>2691532.51</v>
      </c>
      <c r="H10323" s="212">
        <v>0</v>
      </c>
      <c r="I10323" s="212">
        <v>2691532.51</v>
      </c>
    </row>
    <row r="10324" spans="1:9" ht="51" customHeight="1" x14ac:dyDescent="0.25">
      <c r="A10324" s="200">
        <v>44138</v>
      </c>
      <c r="B10324" s="37" t="s">
        <v>2581</v>
      </c>
      <c r="C10324" s="23">
        <v>78</v>
      </c>
      <c r="D10324" s="49" t="s">
        <v>26700</v>
      </c>
      <c r="E10324" s="49" t="s">
        <v>26701</v>
      </c>
      <c r="F10324" s="50" t="s">
        <v>26702</v>
      </c>
      <c r="G10324" s="217">
        <v>2114901.88</v>
      </c>
      <c r="H10324" s="212">
        <v>0</v>
      </c>
      <c r="I10324" s="212">
        <v>2114901.88</v>
      </c>
    </row>
    <row r="10325" spans="1:9" ht="51" customHeight="1" x14ac:dyDescent="0.25">
      <c r="A10325" s="200">
        <v>44138</v>
      </c>
      <c r="B10325" s="37" t="s">
        <v>2581</v>
      </c>
      <c r="C10325" s="23">
        <v>78</v>
      </c>
      <c r="D10325" s="49" t="s">
        <v>26703</v>
      </c>
      <c r="E10325" s="49" t="s">
        <v>26704</v>
      </c>
      <c r="F10325" s="50" t="s">
        <v>26705</v>
      </c>
      <c r="G10325" s="217">
        <v>747625.2</v>
      </c>
      <c r="H10325" s="212">
        <v>0</v>
      </c>
      <c r="I10325" s="212">
        <v>747625.2</v>
      </c>
    </row>
    <row r="10326" spans="1:9" ht="51" customHeight="1" x14ac:dyDescent="0.25">
      <c r="A10326" s="200">
        <v>44138</v>
      </c>
      <c r="B10326" s="37" t="s">
        <v>2579</v>
      </c>
      <c r="C10326" s="23">
        <v>90</v>
      </c>
      <c r="D10326" s="49" t="s">
        <v>26706</v>
      </c>
      <c r="E10326" s="49" t="s">
        <v>26707</v>
      </c>
      <c r="F10326" s="50" t="s">
        <v>26708</v>
      </c>
      <c r="G10326" s="217">
        <v>4164978.75</v>
      </c>
      <c r="H10326" s="212">
        <v>0</v>
      </c>
      <c r="I10326" s="212">
        <v>4164978.75</v>
      </c>
    </row>
    <row r="10327" spans="1:9" ht="51" customHeight="1" x14ac:dyDescent="0.25">
      <c r="A10327" s="200">
        <v>44138</v>
      </c>
      <c r="B10327" s="37" t="s">
        <v>2580</v>
      </c>
      <c r="C10327" s="23">
        <v>92</v>
      </c>
      <c r="D10327" s="49" t="s">
        <v>26709</v>
      </c>
      <c r="E10327" s="49" t="s">
        <v>719</v>
      </c>
      <c r="F10327" s="50" t="s">
        <v>26710</v>
      </c>
      <c r="G10327" s="217">
        <v>6504156.7000000002</v>
      </c>
      <c r="H10327" s="212">
        <v>382597.45</v>
      </c>
      <c r="I10327" s="212">
        <v>6886754.1500000004</v>
      </c>
    </row>
    <row r="10328" spans="1:9" ht="51" customHeight="1" x14ac:dyDescent="0.25">
      <c r="A10328" s="200">
        <v>44138</v>
      </c>
      <c r="B10328" s="37" t="s">
        <v>2580</v>
      </c>
      <c r="C10328" s="23">
        <v>92</v>
      </c>
      <c r="D10328" s="49" t="s">
        <v>26711</v>
      </c>
      <c r="E10328" s="49" t="s">
        <v>10480</v>
      </c>
      <c r="F10328" s="50" t="s">
        <v>26712</v>
      </c>
      <c r="G10328" s="217">
        <v>1668979.86</v>
      </c>
      <c r="H10328" s="212">
        <v>98175.28</v>
      </c>
      <c r="I10328" s="212">
        <v>1767155.14</v>
      </c>
    </row>
    <row r="10329" spans="1:9" ht="51" customHeight="1" x14ac:dyDescent="0.25">
      <c r="A10329" s="200">
        <v>44138</v>
      </c>
      <c r="B10329" s="37" t="s">
        <v>2580</v>
      </c>
      <c r="C10329" s="23">
        <v>92</v>
      </c>
      <c r="D10329" s="49" t="s">
        <v>26713</v>
      </c>
      <c r="E10329" s="49" t="s">
        <v>5835</v>
      </c>
      <c r="F10329" s="50" t="s">
        <v>26714</v>
      </c>
      <c r="G10329" s="217">
        <v>25500000</v>
      </c>
      <c r="H10329" s="212">
        <v>1500000</v>
      </c>
      <c r="I10329" s="212">
        <v>27000000</v>
      </c>
    </row>
    <row r="10330" spans="1:9" ht="51" customHeight="1" x14ac:dyDescent="0.25">
      <c r="A10330" s="200">
        <v>44138</v>
      </c>
      <c r="B10330" s="37" t="s">
        <v>2580</v>
      </c>
      <c r="C10330" s="23">
        <v>92</v>
      </c>
      <c r="D10330" s="49" t="s">
        <v>26715</v>
      </c>
      <c r="E10330" s="49" t="s">
        <v>4782</v>
      </c>
      <c r="F10330" s="50" t="s">
        <v>26716</v>
      </c>
      <c r="G10330" s="217">
        <v>25498512.5</v>
      </c>
      <c r="H10330" s="212">
        <v>1499912.5</v>
      </c>
      <c r="I10330" s="212">
        <v>26998425</v>
      </c>
    </row>
    <row r="10331" spans="1:9" ht="51" customHeight="1" x14ac:dyDescent="0.25">
      <c r="A10331" s="200">
        <v>44138</v>
      </c>
      <c r="B10331" s="37" t="s">
        <v>2580</v>
      </c>
      <c r="C10331" s="23">
        <v>92</v>
      </c>
      <c r="D10331" s="49" t="s">
        <v>26717</v>
      </c>
      <c r="E10331" s="49" t="s">
        <v>26718</v>
      </c>
      <c r="F10331" s="50" t="s">
        <v>26719</v>
      </c>
      <c r="G10331" s="217">
        <v>4238253.8499999996</v>
      </c>
      <c r="H10331" s="212">
        <v>249309.05</v>
      </c>
      <c r="I10331" s="212">
        <v>4487562.9000000004</v>
      </c>
    </row>
    <row r="10332" spans="1:9" ht="51" customHeight="1" x14ac:dyDescent="0.25">
      <c r="A10332" s="200">
        <v>44138</v>
      </c>
      <c r="B10332" s="37" t="s">
        <v>2571</v>
      </c>
      <c r="C10332" s="23">
        <v>95</v>
      </c>
      <c r="D10332" s="49" t="s">
        <v>26720</v>
      </c>
      <c r="E10332" s="49" t="s">
        <v>38</v>
      </c>
      <c r="F10332" s="50" t="s">
        <v>26721</v>
      </c>
      <c r="G10332" s="217">
        <v>106203165.01000001</v>
      </c>
      <c r="H10332" s="212">
        <v>6247245</v>
      </c>
      <c r="I10332" s="212">
        <v>112450410.01000001</v>
      </c>
    </row>
    <row r="10333" spans="1:9" ht="51" customHeight="1" x14ac:dyDescent="0.25">
      <c r="A10333" s="200">
        <v>44138</v>
      </c>
      <c r="B10333" s="37" t="s">
        <v>2571</v>
      </c>
      <c r="C10333" s="23">
        <v>95</v>
      </c>
      <c r="D10333" s="49" t="s">
        <v>26722</v>
      </c>
      <c r="E10333" s="49" t="s">
        <v>38</v>
      </c>
      <c r="F10333" s="50" t="s">
        <v>26723</v>
      </c>
      <c r="G10333" s="217">
        <v>32588892.100000001</v>
      </c>
      <c r="H10333" s="212">
        <v>1916993.66</v>
      </c>
      <c r="I10333" s="212">
        <v>34505885.759999998</v>
      </c>
    </row>
    <row r="10334" spans="1:9" ht="51" customHeight="1" x14ac:dyDescent="0.25">
      <c r="A10334" s="200">
        <v>44138</v>
      </c>
      <c r="B10334" s="37" t="s">
        <v>2571</v>
      </c>
      <c r="C10334" s="23">
        <v>95</v>
      </c>
      <c r="D10334" s="49" t="s">
        <v>26724</v>
      </c>
      <c r="E10334" s="49" t="s">
        <v>75</v>
      </c>
      <c r="F10334" s="50" t="s">
        <v>26725</v>
      </c>
      <c r="G10334" s="217">
        <v>19824764.18</v>
      </c>
      <c r="H10334" s="212">
        <v>1166162.6000000001</v>
      </c>
      <c r="I10334" s="212">
        <v>20990926.780000001</v>
      </c>
    </row>
    <row r="10335" spans="1:9" ht="51" customHeight="1" x14ac:dyDescent="0.25">
      <c r="A10335" s="200">
        <v>44145</v>
      </c>
      <c r="B10335" s="37" t="s">
        <v>2582</v>
      </c>
      <c r="C10335" s="23">
        <v>50</v>
      </c>
      <c r="D10335" s="49" t="s">
        <v>26726</v>
      </c>
      <c r="E10335" s="49" t="s">
        <v>26727</v>
      </c>
      <c r="F10335" s="50" t="s">
        <v>26728</v>
      </c>
      <c r="G10335" s="217">
        <v>23958978.550000001</v>
      </c>
      <c r="H10335" s="212">
        <v>1409351.6799999999</v>
      </c>
      <c r="I10335" s="212">
        <v>25368330.23</v>
      </c>
    </row>
    <row r="10336" spans="1:9" ht="51" customHeight="1" x14ac:dyDescent="0.25">
      <c r="A10336" s="200">
        <v>44145</v>
      </c>
      <c r="B10336" s="37" t="s">
        <v>2582</v>
      </c>
      <c r="C10336" s="23">
        <v>51</v>
      </c>
      <c r="D10336" s="49" t="s">
        <v>26729</v>
      </c>
      <c r="E10336" s="49" t="s">
        <v>7834</v>
      </c>
      <c r="F10336" s="50" t="s">
        <v>26730</v>
      </c>
      <c r="G10336" s="217">
        <v>1560898.35</v>
      </c>
      <c r="H10336" s="212">
        <v>91817.55</v>
      </c>
      <c r="I10336" s="212">
        <v>1652715.9</v>
      </c>
    </row>
    <row r="10337" spans="1:9" ht="51" customHeight="1" x14ac:dyDescent="0.25">
      <c r="A10337" s="200">
        <v>44145</v>
      </c>
      <c r="B10337" s="37" t="s">
        <v>2582</v>
      </c>
      <c r="C10337" s="23">
        <v>51</v>
      </c>
      <c r="D10337" s="49" t="s">
        <v>26731</v>
      </c>
      <c r="E10337" s="49" t="s">
        <v>1526</v>
      </c>
      <c r="F10337" s="50" t="s">
        <v>26732</v>
      </c>
      <c r="G10337" s="217">
        <v>9330000.3200000003</v>
      </c>
      <c r="H10337" s="212">
        <v>548823.55000000005</v>
      </c>
      <c r="I10337" s="212">
        <v>9878823.8699999992</v>
      </c>
    </row>
    <row r="10338" spans="1:9" ht="51" customHeight="1" x14ac:dyDescent="0.25">
      <c r="A10338" s="200">
        <v>44145</v>
      </c>
      <c r="B10338" s="37" t="s">
        <v>8437</v>
      </c>
      <c r="C10338" s="23">
        <v>53</v>
      </c>
      <c r="D10338" s="49" t="s">
        <v>26733</v>
      </c>
      <c r="E10338" s="49" t="s">
        <v>26734</v>
      </c>
      <c r="F10338" s="50" t="s">
        <v>26735</v>
      </c>
      <c r="G10338" s="217">
        <v>2971600</v>
      </c>
      <c r="H10338" s="212">
        <v>0</v>
      </c>
      <c r="I10338" s="212">
        <v>2971600</v>
      </c>
    </row>
    <row r="10339" spans="1:9" ht="51" customHeight="1" x14ac:dyDescent="0.25">
      <c r="A10339" s="200">
        <v>44145</v>
      </c>
      <c r="B10339" s="37" t="s">
        <v>8437</v>
      </c>
      <c r="C10339" s="23">
        <v>53</v>
      </c>
      <c r="D10339" s="49" t="s">
        <v>26736</v>
      </c>
      <c r="E10339" s="49" t="s">
        <v>10981</v>
      </c>
      <c r="F10339" s="50" t="s">
        <v>26737</v>
      </c>
      <c r="G10339" s="217">
        <v>1085670.93</v>
      </c>
      <c r="H10339" s="212">
        <v>0</v>
      </c>
      <c r="I10339" s="212">
        <v>1085670.93</v>
      </c>
    </row>
    <row r="10340" spans="1:9" ht="51" customHeight="1" x14ac:dyDescent="0.25">
      <c r="A10340" s="200">
        <v>44145</v>
      </c>
      <c r="B10340" s="37" t="s">
        <v>8437</v>
      </c>
      <c r="C10340" s="23">
        <v>53</v>
      </c>
      <c r="D10340" s="49" t="s">
        <v>26738</v>
      </c>
      <c r="E10340" s="49" t="s">
        <v>26739</v>
      </c>
      <c r="F10340" s="50" t="s">
        <v>26740</v>
      </c>
      <c r="G10340" s="217">
        <v>2506262</v>
      </c>
      <c r="H10340" s="212">
        <v>0</v>
      </c>
      <c r="I10340" s="212">
        <v>2506262</v>
      </c>
    </row>
    <row r="10341" spans="1:9" ht="51" customHeight="1" x14ac:dyDescent="0.25">
      <c r="A10341" s="200">
        <v>44145</v>
      </c>
      <c r="B10341" s="37" t="s">
        <v>8437</v>
      </c>
      <c r="C10341" s="23">
        <v>53</v>
      </c>
      <c r="D10341" s="49" t="s">
        <v>26741</v>
      </c>
      <c r="E10341" s="49" t="s">
        <v>108</v>
      </c>
      <c r="F10341" s="50" t="s">
        <v>26742</v>
      </c>
      <c r="G10341" s="217">
        <v>1569990.97</v>
      </c>
      <c r="H10341" s="212">
        <v>0</v>
      </c>
      <c r="I10341" s="212">
        <v>1569990.97</v>
      </c>
    </row>
    <row r="10342" spans="1:9" ht="51" customHeight="1" x14ac:dyDescent="0.25">
      <c r="A10342" s="200">
        <v>44145</v>
      </c>
      <c r="B10342" s="37" t="s">
        <v>8437</v>
      </c>
      <c r="C10342" s="23">
        <v>53</v>
      </c>
      <c r="D10342" s="49" t="s">
        <v>26743</v>
      </c>
      <c r="E10342" s="49" t="s">
        <v>26744</v>
      </c>
      <c r="F10342" s="50" t="s">
        <v>26745</v>
      </c>
      <c r="G10342" s="217">
        <v>1539917.69</v>
      </c>
      <c r="H10342" s="212">
        <v>0</v>
      </c>
      <c r="I10342" s="212">
        <v>1539917.69</v>
      </c>
    </row>
    <row r="10343" spans="1:9" ht="51" customHeight="1" x14ac:dyDescent="0.25">
      <c r="A10343" s="200">
        <v>44145</v>
      </c>
      <c r="B10343" s="37" t="s">
        <v>8437</v>
      </c>
      <c r="C10343" s="23">
        <v>53</v>
      </c>
      <c r="D10343" s="49" t="s">
        <v>26746</v>
      </c>
      <c r="E10343" s="49" t="s">
        <v>26747</v>
      </c>
      <c r="F10343" s="50" t="s">
        <v>26748</v>
      </c>
      <c r="G10343" s="217">
        <v>1750214.57</v>
      </c>
      <c r="H10343" s="212">
        <v>0</v>
      </c>
      <c r="I10343" s="212">
        <v>1750214.57</v>
      </c>
    </row>
    <row r="10344" spans="1:9" ht="51" customHeight="1" x14ac:dyDescent="0.25">
      <c r="A10344" s="200">
        <v>44145</v>
      </c>
      <c r="B10344" s="37" t="s">
        <v>8437</v>
      </c>
      <c r="C10344" s="23">
        <v>53</v>
      </c>
      <c r="D10344" s="49" t="s">
        <v>26749</v>
      </c>
      <c r="E10344" s="49" t="s">
        <v>4301</v>
      </c>
      <c r="F10344" s="50" t="s">
        <v>26750</v>
      </c>
      <c r="G10344" s="217">
        <v>661681.32999999996</v>
      </c>
      <c r="H10344" s="212">
        <v>0</v>
      </c>
      <c r="I10344" s="212">
        <v>661681.32999999996</v>
      </c>
    </row>
    <row r="10345" spans="1:9" ht="51" customHeight="1" x14ac:dyDescent="0.25">
      <c r="A10345" s="200">
        <v>44145</v>
      </c>
      <c r="B10345" s="37" t="s">
        <v>8437</v>
      </c>
      <c r="C10345" s="23">
        <v>53</v>
      </c>
      <c r="D10345" s="49" t="s">
        <v>26751</v>
      </c>
      <c r="E10345" s="49" t="s">
        <v>26752</v>
      </c>
      <c r="F10345" s="50" t="s">
        <v>26753</v>
      </c>
      <c r="G10345" s="217">
        <v>5673650.9199999999</v>
      </c>
      <c r="H10345" s="212">
        <v>0</v>
      </c>
      <c r="I10345" s="212">
        <v>5673650.9199999999</v>
      </c>
    </row>
    <row r="10346" spans="1:9" ht="51" customHeight="1" x14ac:dyDescent="0.25">
      <c r="A10346" s="200">
        <v>44145</v>
      </c>
      <c r="B10346" s="37" t="s">
        <v>8437</v>
      </c>
      <c r="C10346" s="23">
        <v>53</v>
      </c>
      <c r="D10346" s="49" t="s">
        <v>26754</v>
      </c>
      <c r="E10346" s="49" t="s">
        <v>26755</v>
      </c>
      <c r="F10346" s="50" t="s">
        <v>26756</v>
      </c>
      <c r="G10346" s="217">
        <v>1118690.92</v>
      </c>
      <c r="H10346" s="212">
        <v>0</v>
      </c>
      <c r="I10346" s="212">
        <v>1118690.92</v>
      </c>
    </row>
    <row r="10347" spans="1:9" ht="51" customHeight="1" x14ac:dyDescent="0.25">
      <c r="A10347" s="200">
        <v>44145</v>
      </c>
      <c r="B10347" s="37" t="s">
        <v>8437</v>
      </c>
      <c r="C10347" s="23">
        <v>53</v>
      </c>
      <c r="D10347" s="49" t="s">
        <v>26757</v>
      </c>
      <c r="E10347" s="49" t="s">
        <v>3390</v>
      </c>
      <c r="F10347" s="50" t="s">
        <v>26758</v>
      </c>
      <c r="G10347" s="217">
        <v>1258728.1399999999</v>
      </c>
      <c r="H10347" s="212">
        <v>0</v>
      </c>
      <c r="I10347" s="212">
        <v>1258728.1399999999</v>
      </c>
    </row>
    <row r="10348" spans="1:9" ht="51" customHeight="1" x14ac:dyDescent="0.25">
      <c r="A10348" s="200">
        <v>44145</v>
      </c>
      <c r="B10348" s="37" t="s">
        <v>2572</v>
      </c>
      <c r="C10348" s="23">
        <v>61</v>
      </c>
      <c r="D10348" s="49" t="s">
        <v>26759</v>
      </c>
      <c r="E10348" s="49" t="s">
        <v>26760</v>
      </c>
      <c r="F10348" s="50" t="s">
        <v>26761</v>
      </c>
      <c r="G10348" s="217">
        <v>5051637.43</v>
      </c>
      <c r="H10348" s="212">
        <v>594310.29</v>
      </c>
      <c r="I10348" s="212">
        <v>5645947.7199999997</v>
      </c>
    </row>
    <row r="10349" spans="1:9" ht="51" customHeight="1" x14ac:dyDescent="0.25">
      <c r="A10349" s="200">
        <v>44145</v>
      </c>
      <c r="B10349" s="37" t="s">
        <v>8437</v>
      </c>
      <c r="C10349" s="23">
        <v>62</v>
      </c>
      <c r="D10349" s="49" t="s">
        <v>26762</v>
      </c>
      <c r="E10349" s="49" t="s">
        <v>12914</v>
      </c>
      <c r="F10349" s="50" t="s">
        <v>26763</v>
      </c>
      <c r="G10349" s="217">
        <v>1350117.2</v>
      </c>
      <c r="H10349" s="212">
        <v>0</v>
      </c>
      <c r="I10349" s="212">
        <v>1350117.2</v>
      </c>
    </row>
    <row r="10350" spans="1:9" ht="51" customHeight="1" x14ac:dyDescent="0.25">
      <c r="A10350" s="200">
        <v>44145</v>
      </c>
      <c r="B10350" s="37" t="s">
        <v>8437</v>
      </c>
      <c r="C10350" s="23">
        <v>62</v>
      </c>
      <c r="D10350" s="49" t="s">
        <v>26764</v>
      </c>
      <c r="E10350" s="49" t="s">
        <v>3722</v>
      </c>
      <c r="F10350" s="50" t="s">
        <v>26765</v>
      </c>
      <c r="G10350" s="217">
        <v>3900114.8</v>
      </c>
      <c r="H10350" s="212">
        <v>0</v>
      </c>
      <c r="I10350" s="212">
        <v>3900114.8</v>
      </c>
    </row>
    <row r="10351" spans="1:9" ht="51" customHeight="1" x14ac:dyDescent="0.25">
      <c r="A10351" s="200">
        <v>44145</v>
      </c>
      <c r="B10351" s="37" t="s">
        <v>8437</v>
      </c>
      <c r="C10351" s="23">
        <v>62</v>
      </c>
      <c r="D10351" s="49" t="s">
        <v>26766</v>
      </c>
      <c r="E10351" s="49" t="s">
        <v>26767</v>
      </c>
      <c r="F10351" s="50" t="s">
        <v>26768</v>
      </c>
      <c r="G10351" s="217">
        <v>3325000</v>
      </c>
      <c r="H10351" s="212">
        <v>0</v>
      </c>
      <c r="I10351" s="212">
        <v>3325000</v>
      </c>
    </row>
    <row r="10352" spans="1:9" ht="51" customHeight="1" x14ac:dyDescent="0.25">
      <c r="A10352" s="200">
        <v>44145</v>
      </c>
      <c r="B10352" s="37" t="s">
        <v>8437</v>
      </c>
      <c r="C10352" s="23">
        <v>65</v>
      </c>
      <c r="D10352" s="49" t="s">
        <v>26769</v>
      </c>
      <c r="E10352" s="49" t="s">
        <v>26770</v>
      </c>
      <c r="F10352" s="50" t="s">
        <v>26771</v>
      </c>
      <c r="G10352" s="217">
        <v>1885590.4</v>
      </c>
      <c r="H10352" s="212">
        <v>0</v>
      </c>
      <c r="I10352" s="212">
        <v>1885590.4</v>
      </c>
    </row>
    <row r="10353" spans="1:9" ht="51" customHeight="1" x14ac:dyDescent="0.25">
      <c r="A10353" s="200">
        <v>44145</v>
      </c>
      <c r="B10353" s="37" t="s">
        <v>8437</v>
      </c>
      <c r="C10353" s="23">
        <v>68</v>
      </c>
      <c r="D10353" s="49" t="s">
        <v>26772</v>
      </c>
      <c r="E10353" s="49" t="s">
        <v>26773</v>
      </c>
      <c r="F10353" s="50" t="s">
        <v>26774</v>
      </c>
      <c r="G10353" s="217">
        <v>846633.85</v>
      </c>
      <c r="H10353" s="212">
        <v>0</v>
      </c>
      <c r="I10353" s="212">
        <v>846633.85</v>
      </c>
    </row>
    <row r="10354" spans="1:9" ht="51" customHeight="1" x14ac:dyDescent="0.25">
      <c r="A10354" s="200">
        <v>44145</v>
      </c>
      <c r="B10354" s="37" t="s">
        <v>8437</v>
      </c>
      <c r="C10354" s="23">
        <v>68</v>
      </c>
      <c r="D10354" s="49" t="s">
        <v>26775</v>
      </c>
      <c r="E10354" s="49" t="s">
        <v>26776</v>
      </c>
      <c r="F10354" s="50" t="s">
        <v>26777</v>
      </c>
      <c r="G10354" s="217">
        <v>469304.75</v>
      </c>
      <c r="H10354" s="212">
        <v>0</v>
      </c>
      <c r="I10354" s="212">
        <v>469304.75</v>
      </c>
    </row>
    <row r="10355" spans="1:9" ht="51" customHeight="1" x14ac:dyDescent="0.25">
      <c r="A10355" s="200">
        <v>44145</v>
      </c>
      <c r="B10355" s="37" t="s">
        <v>8437</v>
      </c>
      <c r="C10355" s="23">
        <v>68</v>
      </c>
      <c r="D10355" s="49" t="s">
        <v>26778</v>
      </c>
      <c r="E10355" s="49" t="s">
        <v>3577</v>
      </c>
      <c r="F10355" s="50" t="s">
        <v>26779</v>
      </c>
      <c r="G10355" s="217">
        <v>2101271.94</v>
      </c>
      <c r="H10355" s="212">
        <v>0</v>
      </c>
      <c r="I10355" s="212">
        <v>2101271.94</v>
      </c>
    </row>
    <row r="10356" spans="1:9" ht="51" customHeight="1" x14ac:dyDescent="0.25">
      <c r="A10356" s="200">
        <v>44145</v>
      </c>
      <c r="B10356" s="37" t="s">
        <v>8437</v>
      </c>
      <c r="C10356" s="23">
        <v>68</v>
      </c>
      <c r="D10356" s="49" t="s">
        <v>26780</v>
      </c>
      <c r="E10356" s="49" t="s">
        <v>20232</v>
      </c>
      <c r="F10356" s="50" t="s">
        <v>26781</v>
      </c>
      <c r="G10356" s="217">
        <v>947383.7</v>
      </c>
      <c r="H10356" s="212">
        <v>0</v>
      </c>
      <c r="I10356" s="212">
        <v>947383.7</v>
      </c>
    </row>
    <row r="10357" spans="1:9" ht="51" customHeight="1" x14ac:dyDescent="0.25">
      <c r="A10357" s="200">
        <v>44145</v>
      </c>
      <c r="B10357" s="37" t="s">
        <v>8437</v>
      </c>
      <c r="C10357" s="23">
        <v>68</v>
      </c>
      <c r="D10357" s="49" t="s">
        <v>26782</v>
      </c>
      <c r="E10357" s="49" t="s">
        <v>26783</v>
      </c>
      <c r="F10357" s="50" t="s">
        <v>26784</v>
      </c>
      <c r="G10357" s="217">
        <v>1413162.62</v>
      </c>
      <c r="H10357" s="212">
        <v>0</v>
      </c>
      <c r="I10357" s="212">
        <v>1413162.62</v>
      </c>
    </row>
    <row r="10358" spans="1:9" ht="51" customHeight="1" x14ac:dyDescent="0.25">
      <c r="A10358" s="200">
        <v>44145</v>
      </c>
      <c r="B10358" s="37" t="s">
        <v>8437</v>
      </c>
      <c r="C10358" s="23">
        <v>68</v>
      </c>
      <c r="D10358" s="49" t="s">
        <v>26785</v>
      </c>
      <c r="E10358" s="49" t="s">
        <v>26786</v>
      </c>
      <c r="F10358" s="50" t="s">
        <v>26787</v>
      </c>
      <c r="G10358" s="217">
        <v>1424981</v>
      </c>
      <c r="H10358" s="212">
        <v>0</v>
      </c>
      <c r="I10358" s="212">
        <v>1424981</v>
      </c>
    </row>
    <row r="10359" spans="1:9" ht="51" customHeight="1" x14ac:dyDescent="0.25">
      <c r="A10359" s="200">
        <v>44145</v>
      </c>
      <c r="B10359" s="37" t="s">
        <v>8437</v>
      </c>
      <c r="C10359" s="23">
        <v>68</v>
      </c>
      <c r="D10359" s="49" t="s">
        <v>26788</v>
      </c>
      <c r="E10359" s="49" t="s">
        <v>471</v>
      </c>
      <c r="F10359" s="50" t="s">
        <v>26789</v>
      </c>
      <c r="G10359" s="217">
        <v>1353532.45</v>
      </c>
      <c r="H10359" s="212">
        <v>0</v>
      </c>
      <c r="I10359" s="212">
        <v>1353532.45</v>
      </c>
    </row>
    <row r="10360" spans="1:9" ht="51" customHeight="1" x14ac:dyDescent="0.25">
      <c r="A10360" s="200">
        <v>44145</v>
      </c>
      <c r="B10360" s="37" t="s">
        <v>8437</v>
      </c>
      <c r="C10360" s="23">
        <v>68</v>
      </c>
      <c r="D10360" s="49" t="s">
        <v>26790</v>
      </c>
      <c r="E10360" s="49" t="s">
        <v>21268</v>
      </c>
      <c r="F10360" s="50" t="s">
        <v>26791</v>
      </c>
      <c r="G10360" s="217">
        <v>1955567.04</v>
      </c>
      <c r="H10360" s="212">
        <v>0</v>
      </c>
      <c r="I10360" s="212">
        <v>1955567.04</v>
      </c>
    </row>
    <row r="10361" spans="1:9" ht="51" customHeight="1" x14ac:dyDescent="0.25">
      <c r="A10361" s="200">
        <v>44145</v>
      </c>
      <c r="B10361" s="37" t="s">
        <v>8437</v>
      </c>
      <c r="C10361" s="23">
        <v>68</v>
      </c>
      <c r="D10361" s="49" t="s">
        <v>26792</v>
      </c>
      <c r="E10361" s="49" t="s">
        <v>7949</v>
      </c>
      <c r="F10361" s="50" t="s">
        <v>26793</v>
      </c>
      <c r="G10361" s="217">
        <v>1328218.75</v>
      </c>
      <c r="H10361" s="212">
        <v>0</v>
      </c>
      <c r="I10361" s="212">
        <v>1328218.75</v>
      </c>
    </row>
    <row r="10362" spans="1:9" ht="51" customHeight="1" x14ac:dyDescent="0.25">
      <c r="A10362" s="200">
        <v>44145</v>
      </c>
      <c r="B10362" s="37" t="s">
        <v>8437</v>
      </c>
      <c r="C10362" s="23">
        <v>68</v>
      </c>
      <c r="D10362" s="49" t="s">
        <v>26794</v>
      </c>
      <c r="E10362" s="49" t="s">
        <v>12785</v>
      </c>
      <c r="F10362" s="50" t="s">
        <v>26795</v>
      </c>
      <c r="G10362" s="217">
        <v>503918.9</v>
      </c>
      <c r="H10362" s="212">
        <v>0</v>
      </c>
      <c r="I10362" s="212">
        <v>503918.9</v>
      </c>
    </row>
    <row r="10363" spans="1:9" ht="51" customHeight="1" x14ac:dyDescent="0.25">
      <c r="A10363" s="200">
        <v>44145</v>
      </c>
      <c r="B10363" s="37" t="s">
        <v>2576</v>
      </c>
      <c r="C10363" s="23">
        <v>75</v>
      </c>
      <c r="D10363" s="49" t="s">
        <v>26796</v>
      </c>
      <c r="E10363" s="49" t="s">
        <v>26797</v>
      </c>
      <c r="F10363" s="50" t="s">
        <v>26798</v>
      </c>
      <c r="G10363" s="217">
        <v>4250000</v>
      </c>
      <c r="H10363" s="212">
        <v>750000</v>
      </c>
      <c r="I10363" s="212">
        <v>5000000</v>
      </c>
    </row>
    <row r="10364" spans="1:9" ht="51" customHeight="1" x14ac:dyDescent="0.25">
      <c r="A10364" s="200">
        <v>44145</v>
      </c>
      <c r="B10364" s="37" t="s">
        <v>2581</v>
      </c>
      <c r="C10364" s="23">
        <v>78</v>
      </c>
      <c r="D10364" s="49" t="s">
        <v>26799</v>
      </c>
      <c r="E10364" s="49" t="s">
        <v>26800</v>
      </c>
      <c r="F10364" s="50" t="s">
        <v>26801</v>
      </c>
      <c r="G10364" s="217">
        <v>2081409.12</v>
      </c>
      <c r="H10364" s="212">
        <v>104070.46</v>
      </c>
      <c r="I10364" s="212">
        <v>2185479.58</v>
      </c>
    </row>
    <row r="10365" spans="1:9" ht="51" customHeight="1" x14ac:dyDescent="0.25">
      <c r="A10365" s="200">
        <v>44145</v>
      </c>
      <c r="B10365" s="37" t="s">
        <v>2581</v>
      </c>
      <c r="C10365" s="23">
        <v>78</v>
      </c>
      <c r="D10365" s="49" t="s">
        <v>26802</v>
      </c>
      <c r="E10365" s="49" t="s">
        <v>26803</v>
      </c>
      <c r="F10365" s="50" t="s">
        <v>26804</v>
      </c>
      <c r="G10365" s="217">
        <v>1324970.25</v>
      </c>
      <c r="H10365" s="212">
        <v>0</v>
      </c>
      <c r="I10365" s="212">
        <v>1324970.25</v>
      </c>
    </row>
    <row r="10366" spans="1:9" ht="51" customHeight="1" x14ac:dyDescent="0.25">
      <c r="A10366" s="200">
        <v>44145</v>
      </c>
      <c r="B10366" s="37" t="s">
        <v>2581</v>
      </c>
      <c r="C10366" s="23">
        <v>78</v>
      </c>
      <c r="D10366" s="49" t="s">
        <v>26805</v>
      </c>
      <c r="E10366" s="49" t="s">
        <v>26806</v>
      </c>
      <c r="F10366" s="50" t="s">
        <v>26807</v>
      </c>
      <c r="G10366" s="217">
        <v>3044280.4</v>
      </c>
      <c r="H10366" s="212">
        <v>0</v>
      </c>
      <c r="I10366" s="212">
        <v>3044280.4</v>
      </c>
    </row>
    <row r="10367" spans="1:9" ht="51" customHeight="1" x14ac:dyDescent="0.25">
      <c r="A10367" s="200">
        <v>44145</v>
      </c>
      <c r="B10367" s="37" t="s">
        <v>2581</v>
      </c>
      <c r="C10367" s="23">
        <v>78</v>
      </c>
      <c r="D10367" s="49" t="s">
        <v>26808</v>
      </c>
      <c r="E10367" s="49" t="s">
        <v>26809</v>
      </c>
      <c r="F10367" s="50" t="s">
        <v>26810</v>
      </c>
      <c r="G10367" s="217">
        <v>836437.44</v>
      </c>
      <c r="H10367" s="212">
        <v>0</v>
      </c>
      <c r="I10367" s="212">
        <v>836437.44</v>
      </c>
    </row>
    <row r="10368" spans="1:9" ht="51" customHeight="1" x14ac:dyDescent="0.25">
      <c r="A10368" s="200">
        <v>44145</v>
      </c>
      <c r="B10368" s="37" t="s">
        <v>2581</v>
      </c>
      <c r="C10368" s="23">
        <v>78</v>
      </c>
      <c r="D10368" s="49" t="s">
        <v>26811</v>
      </c>
      <c r="E10368" s="49" t="s">
        <v>26812</v>
      </c>
      <c r="F10368" s="50" t="s">
        <v>26813</v>
      </c>
      <c r="G10368" s="217">
        <v>5124120</v>
      </c>
      <c r="H10368" s="212">
        <v>0</v>
      </c>
      <c r="I10368" s="212">
        <v>5124120</v>
      </c>
    </row>
    <row r="10369" spans="1:9" ht="51" customHeight="1" x14ac:dyDescent="0.25">
      <c r="A10369" s="200">
        <v>44145</v>
      </c>
      <c r="B10369" s="37" t="s">
        <v>2581</v>
      </c>
      <c r="C10369" s="23">
        <v>78</v>
      </c>
      <c r="D10369" s="49" t="s">
        <v>26814</v>
      </c>
      <c r="E10369" s="49" t="s">
        <v>26815</v>
      </c>
      <c r="F10369" s="50" t="s">
        <v>26816</v>
      </c>
      <c r="G10369" s="217">
        <v>731616.06</v>
      </c>
      <c r="H10369" s="212">
        <v>0</v>
      </c>
      <c r="I10369" s="212">
        <v>731616.06</v>
      </c>
    </row>
    <row r="10370" spans="1:9" ht="51" customHeight="1" x14ac:dyDescent="0.25">
      <c r="A10370" s="200">
        <v>44145</v>
      </c>
      <c r="B10370" s="37" t="s">
        <v>2581</v>
      </c>
      <c r="C10370" s="23">
        <v>78</v>
      </c>
      <c r="D10370" s="49" t="s">
        <v>26817</v>
      </c>
      <c r="E10370" s="49" t="s">
        <v>26818</v>
      </c>
      <c r="F10370" s="50" t="s">
        <v>26819</v>
      </c>
      <c r="G10370" s="217">
        <v>2059783.86</v>
      </c>
      <c r="H10370" s="212">
        <v>0</v>
      </c>
      <c r="I10370" s="212">
        <v>2059783.86</v>
      </c>
    </row>
    <row r="10371" spans="1:9" ht="51" customHeight="1" x14ac:dyDescent="0.25">
      <c r="A10371" s="200">
        <v>44145</v>
      </c>
      <c r="B10371" s="37" t="s">
        <v>2581</v>
      </c>
      <c r="C10371" s="23">
        <v>78</v>
      </c>
      <c r="D10371" s="49" t="s">
        <v>26820</v>
      </c>
      <c r="E10371" s="49" t="s">
        <v>26821</v>
      </c>
      <c r="F10371" s="50" t="s">
        <v>26822</v>
      </c>
      <c r="G10371" s="217">
        <v>3866681.1</v>
      </c>
      <c r="H10371" s="212">
        <v>0</v>
      </c>
      <c r="I10371" s="212">
        <v>3866681.1</v>
      </c>
    </row>
    <row r="10372" spans="1:9" ht="51" customHeight="1" x14ac:dyDescent="0.25">
      <c r="A10372" s="200">
        <v>44145</v>
      </c>
      <c r="B10372" s="37" t="s">
        <v>2581</v>
      </c>
      <c r="C10372" s="23">
        <v>78</v>
      </c>
      <c r="D10372" s="49" t="s">
        <v>26823</v>
      </c>
      <c r="E10372" s="49" t="s">
        <v>3991</v>
      </c>
      <c r="F10372" s="50" t="s">
        <v>26824</v>
      </c>
      <c r="G10372" s="217">
        <v>13147470.859999999</v>
      </c>
      <c r="H10372" s="212">
        <v>657373.54</v>
      </c>
      <c r="I10372" s="212">
        <v>13804844.4</v>
      </c>
    </row>
    <row r="10373" spans="1:9" ht="51" customHeight="1" x14ac:dyDescent="0.25">
      <c r="A10373" s="200">
        <v>44145</v>
      </c>
      <c r="B10373" s="37" t="s">
        <v>2581</v>
      </c>
      <c r="C10373" s="23">
        <v>78</v>
      </c>
      <c r="D10373" s="49" t="s">
        <v>26825</v>
      </c>
      <c r="E10373" s="49" t="s">
        <v>3991</v>
      </c>
      <c r="F10373" s="50" t="s">
        <v>26826</v>
      </c>
      <c r="G10373" s="217">
        <v>5118627.92</v>
      </c>
      <c r="H10373" s="212">
        <v>255931.4</v>
      </c>
      <c r="I10373" s="212">
        <v>5374559.3200000003</v>
      </c>
    </row>
    <row r="10374" spans="1:9" ht="51" customHeight="1" x14ac:dyDescent="0.25">
      <c r="A10374" s="200">
        <v>44145</v>
      </c>
      <c r="B10374" s="37" t="s">
        <v>2581</v>
      </c>
      <c r="C10374" s="23">
        <v>78</v>
      </c>
      <c r="D10374" s="49" t="s">
        <v>26827</v>
      </c>
      <c r="E10374" s="49" t="s">
        <v>19866</v>
      </c>
      <c r="F10374" s="50" t="s">
        <v>26828</v>
      </c>
      <c r="G10374" s="217">
        <v>3469322.4</v>
      </c>
      <c r="H10374" s="212">
        <v>0</v>
      </c>
      <c r="I10374" s="212">
        <v>3469322.4</v>
      </c>
    </row>
    <row r="10375" spans="1:9" ht="51" customHeight="1" x14ac:dyDescent="0.25">
      <c r="A10375" s="200">
        <v>44145</v>
      </c>
      <c r="B10375" s="37" t="s">
        <v>2581</v>
      </c>
      <c r="C10375" s="23">
        <v>78</v>
      </c>
      <c r="D10375" s="49" t="s">
        <v>26156</v>
      </c>
      <c r="E10375" s="49" t="s">
        <v>26157</v>
      </c>
      <c r="F10375" s="50" t="s">
        <v>26158</v>
      </c>
      <c r="G10375" s="217">
        <v>1117286.46</v>
      </c>
      <c r="H10375" s="212">
        <v>0</v>
      </c>
      <c r="I10375" s="212">
        <v>1117286.46</v>
      </c>
    </row>
    <row r="10376" spans="1:9" ht="51" customHeight="1" x14ac:dyDescent="0.25">
      <c r="A10376" s="200">
        <v>44145</v>
      </c>
      <c r="B10376" s="37" t="s">
        <v>2581</v>
      </c>
      <c r="C10376" s="23">
        <v>78</v>
      </c>
      <c r="D10376" s="49" t="s">
        <v>26156</v>
      </c>
      <c r="E10376" s="49" t="s">
        <v>26157</v>
      </c>
      <c r="F10376" s="50" t="s">
        <v>26158</v>
      </c>
      <c r="G10376" s="217">
        <v>1117286.46</v>
      </c>
      <c r="H10376" s="212">
        <v>0</v>
      </c>
      <c r="I10376" s="212">
        <v>1117286.46</v>
      </c>
    </row>
    <row r="10377" spans="1:9" ht="51" customHeight="1" x14ac:dyDescent="0.25">
      <c r="A10377" s="200">
        <v>44145</v>
      </c>
      <c r="B10377" s="37" t="s">
        <v>2581</v>
      </c>
      <c r="C10377" s="23">
        <v>78</v>
      </c>
      <c r="D10377" s="49" t="s">
        <v>26829</v>
      </c>
      <c r="E10377" s="49" t="s">
        <v>26830</v>
      </c>
      <c r="F10377" s="50" t="s">
        <v>26831</v>
      </c>
      <c r="G10377" s="217">
        <v>3521547.3</v>
      </c>
      <c r="H10377" s="212">
        <v>0</v>
      </c>
      <c r="I10377" s="212">
        <v>3521547.3</v>
      </c>
    </row>
    <row r="10378" spans="1:9" ht="51" customHeight="1" x14ac:dyDescent="0.25">
      <c r="A10378" s="200">
        <v>44145</v>
      </c>
      <c r="B10378" s="37" t="s">
        <v>2581</v>
      </c>
      <c r="C10378" s="23">
        <v>78</v>
      </c>
      <c r="D10378" s="49" t="s">
        <v>26832</v>
      </c>
      <c r="E10378" s="49" t="s">
        <v>26833</v>
      </c>
      <c r="F10378" s="50" t="s">
        <v>26834</v>
      </c>
      <c r="G10378" s="217">
        <v>26697255.649999999</v>
      </c>
      <c r="H10378" s="212">
        <v>0</v>
      </c>
      <c r="I10378" s="212">
        <v>26697255.649999999</v>
      </c>
    </row>
    <row r="10379" spans="1:9" ht="51" customHeight="1" x14ac:dyDescent="0.25">
      <c r="A10379" s="200">
        <v>44145</v>
      </c>
      <c r="B10379" s="37" t="s">
        <v>2581</v>
      </c>
      <c r="C10379" s="23">
        <v>78</v>
      </c>
      <c r="D10379" s="49" t="s">
        <v>26835</v>
      </c>
      <c r="E10379" s="49" t="s">
        <v>26836</v>
      </c>
      <c r="F10379" s="50" t="s">
        <v>26837</v>
      </c>
      <c r="G10379" s="217">
        <v>2077920.22</v>
      </c>
      <c r="H10379" s="212">
        <v>0</v>
      </c>
      <c r="I10379" s="212">
        <v>2077920.22</v>
      </c>
    </row>
    <row r="10380" spans="1:9" ht="51" customHeight="1" x14ac:dyDescent="0.25">
      <c r="A10380" s="200">
        <v>44145</v>
      </c>
      <c r="B10380" s="37" t="s">
        <v>2581</v>
      </c>
      <c r="C10380" s="23">
        <v>78</v>
      </c>
      <c r="D10380" s="49" t="s">
        <v>26838</v>
      </c>
      <c r="E10380" s="49" t="s">
        <v>26839</v>
      </c>
      <c r="F10380" s="50" t="s">
        <v>26840</v>
      </c>
      <c r="G10380" s="217">
        <v>1847139</v>
      </c>
      <c r="H10380" s="212">
        <v>0</v>
      </c>
      <c r="I10380" s="212">
        <v>1847139</v>
      </c>
    </row>
    <row r="10381" spans="1:9" ht="51" customHeight="1" x14ac:dyDescent="0.25">
      <c r="A10381" s="200">
        <v>44145</v>
      </c>
      <c r="B10381" s="37" t="s">
        <v>2581</v>
      </c>
      <c r="C10381" s="23">
        <v>78</v>
      </c>
      <c r="D10381" s="49" t="s">
        <v>26841</v>
      </c>
      <c r="E10381" s="49" t="s">
        <v>1921</v>
      </c>
      <c r="F10381" s="50" t="s">
        <v>26842</v>
      </c>
      <c r="G10381" s="217">
        <v>14039104.07</v>
      </c>
      <c r="H10381" s="212">
        <v>701955.2</v>
      </c>
      <c r="I10381" s="212">
        <v>14741059.27</v>
      </c>
    </row>
    <row r="10382" spans="1:9" ht="51" customHeight="1" x14ac:dyDescent="0.25">
      <c r="A10382" s="200">
        <v>44145</v>
      </c>
      <c r="B10382" s="37" t="s">
        <v>2581</v>
      </c>
      <c r="C10382" s="23">
        <v>78</v>
      </c>
      <c r="D10382" s="49" t="s">
        <v>26843</v>
      </c>
      <c r="E10382" s="49" t="s">
        <v>26844</v>
      </c>
      <c r="F10382" s="50" t="s">
        <v>26845</v>
      </c>
      <c r="G10382" s="217">
        <v>1832678.32</v>
      </c>
      <c r="H10382" s="212">
        <v>0</v>
      </c>
      <c r="I10382" s="212">
        <v>1832678.32</v>
      </c>
    </row>
    <row r="10383" spans="1:9" ht="51" customHeight="1" x14ac:dyDescent="0.25">
      <c r="A10383" s="200">
        <v>44145</v>
      </c>
      <c r="B10383" s="37" t="s">
        <v>2581</v>
      </c>
      <c r="C10383" s="23">
        <v>78</v>
      </c>
      <c r="D10383" s="49" t="s">
        <v>26846</v>
      </c>
      <c r="E10383" s="49" t="s">
        <v>3916</v>
      </c>
      <c r="F10383" s="50" t="s">
        <v>26847</v>
      </c>
      <c r="G10383" s="217">
        <v>6660926.9199999999</v>
      </c>
      <c r="H10383" s="212">
        <v>333046.34999999998</v>
      </c>
      <c r="I10383" s="212">
        <v>6993973.2699999996</v>
      </c>
    </row>
    <row r="10384" spans="1:9" ht="51" customHeight="1" x14ac:dyDescent="0.25">
      <c r="A10384" s="200">
        <v>44145</v>
      </c>
      <c r="B10384" s="37" t="s">
        <v>2581</v>
      </c>
      <c r="C10384" s="23">
        <v>78</v>
      </c>
      <c r="D10384" s="49" t="s">
        <v>26848</v>
      </c>
      <c r="E10384" s="49" t="s">
        <v>13927</v>
      </c>
      <c r="F10384" s="50" t="s">
        <v>26849</v>
      </c>
      <c r="G10384" s="217">
        <v>515638.03</v>
      </c>
      <c r="H10384" s="212">
        <v>25781.9</v>
      </c>
      <c r="I10384" s="212">
        <v>541419.93000000005</v>
      </c>
    </row>
    <row r="10385" spans="1:9" ht="51" customHeight="1" x14ac:dyDescent="0.25">
      <c r="A10385" s="200">
        <v>44145</v>
      </c>
      <c r="B10385" s="37" t="s">
        <v>2581</v>
      </c>
      <c r="C10385" s="23">
        <v>78</v>
      </c>
      <c r="D10385" s="49" t="s">
        <v>26850</v>
      </c>
      <c r="E10385" s="49" t="s">
        <v>26851</v>
      </c>
      <c r="F10385" s="50" t="s">
        <v>26852</v>
      </c>
      <c r="G10385" s="217">
        <v>1968972.61</v>
      </c>
      <c r="H10385" s="212">
        <v>0</v>
      </c>
      <c r="I10385" s="212">
        <v>1968972.61</v>
      </c>
    </row>
    <row r="10386" spans="1:9" ht="51" customHeight="1" x14ac:dyDescent="0.25">
      <c r="A10386" s="200">
        <v>44145</v>
      </c>
      <c r="B10386" s="37" t="s">
        <v>2581</v>
      </c>
      <c r="C10386" s="23">
        <v>78</v>
      </c>
      <c r="D10386" s="49" t="s">
        <v>26853</v>
      </c>
      <c r="E10386" s="49" t="s">
        <v>26854</v>
      </c>
      <c r="F10386" s="50" t="s">
        <v>26855</v>
      </c>
      <c r="G10386" s="217">
        <v>2905004.53</v>
      </c>
      <c r="H10386" s="212">
        <v>0</v>
      </c>
      <c r="I10386" s="212">
        <v>2905004.53</v>
      </c>
    </row>
    <row r="10387" spans="1:9" ht="51" customHeight="1" x14ac:dyDescent="0.25">
      <c r="A10387" s="200">
        <v>44145</v>
      </c>
      <c r="B10387" s="37" t="s">
        <v>2581</v>
      </c>
      <c r="C10387" s="23">
        <v>78</v>
      </c>
      <c r="D10387" s="49" t="s">
        <v>26856</v>
      </c>
      <c r="E10387" s="49" t="s">
        <v>26857</v>
      </c>
      <c r="F10387" s="50" t="s">
        <v>26858</v>
      </c>
      <c r="G10387" s="217">
        <v>3060419.4</v>
      </c>
      <c r="H10387" s="212">
        <v>0</v>
      </c>
      <c r="I10387" s="212">
        <v>3060419.4</v>
      </c>
    </row>
    <row r="10388" spans="1:9" ht="51" customHeight="1" x14ac:dyDescent="0.25">
      <c r="A10388" s="200">
        <v>44145</v>
      </c>
      <c r="B10388" s="37" t="s">
        <v>2581</v>
      </c>
      <c r="C10388" s="23">
        <v>78</v>
      </c>
      <c r="D10388" s="49" t="s">
        <v>26859</v>
      </c>
      <c r="E10388" s="49" t="s">
        <v>26860</v>
      </c>
      <c r="F10388" s="50" t="s">
        <v>26861</v>
      </c>
      <c r="G10388" s="217">
        <v>1696175.4</v>
      </c>
      <c r="H10388" s="212">
        <v>0</v>
      </c>
      <c r="I10388" s="212">
        <v>1696175.4</v>
      </c>
    </row>
    <row r="10389" spans="1:9" ht="51" customHeight="1" x14ac:dyDescent="0.25">
      <c r="A10389" s="200">
        <v>44145</v>
      </c>
      <c r="B10389" s="37" t="s">
        <v>2580</v>
      </c>
      <c r="C10389" s="23">
        <v>92</v>
      </c>
      <c r="D10389" s="49" t="s">
        <v>26862</v>
      </c>
      <c r="E10389" s="49" t="s">
        <v>12221</v>
      </c>
      <c r="F10389" s="50" t="s">
        <v>26863</v>
      </c>
      <c r="G10389" s="217">
        <v>7712911.9000000004</v>
      </c>
      <c r="H10389" s="212">
        <v>453700.7</v>
      </c>
      <c r="I10389" s="212">
        <v>8166612.5999999996</v>
      </c>
    </row>
    <row r="10390" spans="1:9" ht="51" customHeight="1" x14ac:dyDescent="0.25">
      <c r="A10390" s="200">
        <v>44145</v>
      </c>
      <c r="B10390" s="37" t="s">
        <v>2580</v>
      </c>
      <c r="C10390" s="23">
        <v>92</v>
      </c>
      <c r="D10390" s="49" t="s">
        <v>26864</v>
      </c>
      <c r="E10390" s="49" t="s">
        <v>21765</v>
      </c>
      <c r="F10390" s="50" t="s">
        <v>26865</v>
      </c>
      <c r="G10390" s="217">
        <v>1366872.43</v>
      </c>
      <c r="H10390" s="212">
        <v>80404.259999999995</v>
      </c>
      <c r="I10390" s="212">
        <v>1447276.69</v>
      </c>
    </row>
    <row r="10391" spans="1:9" ht="51" customHeight="1" x14ac:dyDescent="0.25">
      <c r="A10391" s="200">
        <v>44145</v>
      </c>
      <c r="B10391" s="37" t="s">
        <v>2580</v>
      </c>
      <c r="C10391" s="23">
        <v>92</v>
      </c>
      <c r="D10391" s="49" t="s">
        <v>26866</v>
      </c>
      <c r="E10391" s="49" t="s">
        <v>26867</v>
      </c>
      <c r="F10391" s="50" t="s">
        <v>26868</v>
      </c>
      <c r="G10391" s="217">
        <v>1716822.37</v>
      </c>
      <c r="H10391" s="212">
        <v>100989.55</v>
      </c>
      <c r="I10391" s="212">
        <v>1817811.92</v>
      </c>
    </row>
    <row r="10392" spans="1:9" ht="51" customHeight="1" x14ac:dyDescent="0.25">
      <c r="A10392" s="200">
        <v>44145</v>
      </c>
      <c r="B10392" s="37" t="s">
        <v>2580</v>
      </c>
      <c r="C10392" s="23">
        <v>92</v>
      </c>
      <c r="D10392" s="49" t="s">
        <v>26869</v>
      </c>
      <c r="E10392" s="49" t="s">
        <v>5094</v>
      </c>
      <c r="F10392" s="50" t="s">
        <v>26870</v>
      </c>
      <c r="G10392" s="217">
        <v>24799642.949999999</v>
      </c>
      <c r="H10392" s="212">
        <v>1458802.52</v>
      </c>
      <c r="I10392" s="212">
        <v>26258445.469999999</v>
      </c>
    </row>
    <row r="10393" spans="1:9" ht="51" customHeight="1" x14ac:dyDescent="0.25">
      <c r="A10393" s="200">
        <v>44145</v>
      </c>
      <c r="B10393" s="37" t="s">
        <v>2580</v>
      </c>
      <c r="C10393" s="23">
        <v>92</v>
      </c>
      <c r="D10393" s="49" t="s">
        <v>26871</v>
      </c>
      <c r="E10393" s="49" t="s">
        <v>23209</v>
      </c>
      <c r="F10393" s="50" t="s">
        <v>26872</v>
      </c>
      <c r="G10393" s="217">
        <v>13710614.390000001</v>
      </c>
      <c r="H10393" s="212">
        <v>806506.73</v>
      </c>
      <c r="I10393" s="212">
        <v>14517121.119999999</v>
      </c>
    </row>
    <row r="10394" spans="1:9" ht="51" customHeight="1" x14ac:dyDescent="0.25">
      <c r="A10394" s="200">
        <v>44145</v>
      </c>
      <c r="B10394" s="37" t="s">
        <v>2580</v>
      </c>
      <c r="C10394" s="23">
        <v>92</v>
      </c>
      <c r="D10394" s="49" t="s">
        <v>26873</v>
      </c>
      <c r="E10394" s="49" t="s">
        <v>23257</v>
      </c>
      <c r="F10394" s="50" t="s">
        <v>26874</v>
      </c>
      <c r="G10394" s="217">
        <v>3883172.71</v>
      </c>
      <c r="H10394" s="212">
        <v>228421.93</v>
      </c>
      <c r="I10394" s="212">
        <v>4111594.64</v>
      </c>
    </row>
    <row r="10395" spans="1:9" ht="51" customHeight="1" x14ac:dyDescent="0.25">
      <c r="A10395" s="200">
        <v>44145</v>
      </c>
      <c r="B10395" s="37" t="s">
        <v>2571</v>
      </c>
      <c r="C10395" s="23">
        <v>95</v>
      </c>
      <c r="D10395" s="49" t="s">
        <v>26875</v>
      </c>
      <c r="E10395" s="49" t="s">
        <v>27</v>
      </c>
      <c r="F10395" s="50" t="s">
        <v>26876</v>
      </c>
      <c r="G10395" s="217">
        <v>68073128.400000006</v>
      </c>
      <c r="H10395" s="212">
        <v>4004301.67</v>
      </c>
      <c r="I10395" s="212">
        <v>72077430.069999993</v>
      </c>
    </row>
    <row r="10396" spans="1:9" ht="51" customHeight="1" x14ac:dyDescent="0.25">
      <c r="A10396" s="200">
        <v>44145</v>
      </c>
      <c r="B10396" s="37" t="s">
        <v>2571</v>
      </c>
      <c r="C10396" s="23">
        <v>95</v>
      </c>
      <c r="D10396" s="49" t="s">
        <v>26877</v>
      </c>
      <c r="E10396" s="49" t="s">
        <v>2273</v>
      </c>
      <c r="F10396" s="50" t="s">
        <v>26878</v>
      </c>
      <c r="G10396" s="217">
        <v>154978037.99000001</v>
      </c>
      <c r="H10396" s="212">
        <v>9116355.1699999999</v>
      </c>
      <c r="I10396" s="212">
        <v>164094393.16</v>
      </c>
    </row>
    <row r="10397" spans="1:9" ht="51" customHeight="1" x14ac:dyDescent="0.25">
      <c r="A10397" s="200">
        <v>44153</v>
      </c>
      <c r="B10397" s="37" t="s">
        <v>2582</v>
      </c>
      <c r="C10397" s="23">
        <v>50</v>
      </c>
      <c r="D10397" s="49" t="s">
        <v>26879</v>
      </c>
      <c r="E10397" s="49" t="s">
        <v>3691</v>
      </c>
      <c r="F10397" s="50" t="s">
        <v>26880</v>
      </c>
      <c r="G10397" s="217">
        <v>69420758.620000005</v>
      </c>
      <c r="H10397" s="212">
        <v>4083574.04</v>
      </c>
      <c r="I10397" s="212">
        <v>73504332.659999996</v>
      </c>
    </row>
    <row r="10398" spans="1:9" ht="51" customHeight="1" x14ac:dyDescent="0.25">
      <c r="A10398" s="200">
        <v>44153</v>
      </c>
      <c r="B10398" s="37" t="s">
        <v>8437</v>
      </c>
      <c r="C10398" s="23">
        <v>53</v>
      </c>
      <c r="D10398" s="49" t="s">
        <v>26881</v>
      </c>
      <c r="E10398" s="49" t="s">
        <v>7669</v>
      </c>
      <c r="F10398" s="50" t="s">
        <v>26882</v>
      </c>
      <c r="G10398" s="217">
        <v>9542750</v>
      </c>
      <c r="H10398" s="212">
        <v>0</v>
      </c>
      <c r="I10398" s="212">
        <v>9542750</v>
      </c>
    </row>
    <row r="10399" spans="1:9" ht="51" customHeight="1" x14ac:dyDescent="0.25">
      <c r="A10399" s="200">
        <v>44153</v>
      </c>
      <c r="B10399" s="37" t="s">
        <v>8437</v>
      </c>
      <c r="C10399" s="23">
        <v>53</v>
      </c>
      <c r="D10399" s="49" t="s">
        <v>26883</v>
      </c>
      <c r="E10399" s="49" t="s">
        <v>356</v>
      </c>
      <c r="F10399" s="50" t="s">
        <v>26884</v>
      </c>
      <c r="G10399" s="217">
        <v>2375000</v>
      </c>
      <c r="H10399" s="212">
        <v>0</v>
      </c>
      <c r="I10399" s="212">
        <v>2375000</v>
      </c>
    </row>
    <row r="10400" spans="1:9" ht="51" customHeight="1" x14ac:dyDescent="0.25">
      <c r="A10400" s="200">
        <v>44153</v>
      </c>
      <c r="B10400" s="37" t="s">
        <v>8437</v>
      </c>
      <c r="C10400" s="23">
        <v>53</v>
      </c>
      <c r="D10400" s="49" t="s">
        <v>26885</v>
      </c>
      <c r="E10400" s="49" t="s">
        <v>26886</v>
      </c>
      <c r="F10400" s="50" t="s">
        <v>26887</v>
      </c>
      <c r="G10400" s="217">
        <v>1478506.17</v>
      </c>
      <c r="H10400" s="212">
        <v>0</v>
      </c>
      <c r="I10400" s="212">
        <v>1478506.17</v>
      </c>
    </row>
    <row r="10401" spans="1:9" ht="51" customHeight="1" x14ac:dyDescent="0.25">
      <c r="A10401" s="200">
        <v>44153</v>
      </c>
      <c r="B10401" s="37" t="s">
        <v>8437</v>
      </c>
      <c r="C10401" s="23">
        <v>62</v>
      </c>
      <c r="D10401" s="49" t="s">
        <v>26888</v>
      </c>
      <c r="E10401" s="49" t="s">
        <v>6162</v>
      </c>
      <c r="F10401" s="50" t="s">
        <v>26889</v>
      </c>
      <c r="G10401" s="217">
        <v>308156.18</v>
      </c>
      <c r="H10401" s="212">
        <v>0</v>
      </c>
      <c r="I10401" s="212">
        <v>308156.18</v>
      </c>
    </row>
    <row r="10402" spans="1:9" ht="51" customHeight="1" x14ac:dyDescent="0.25">
      <c r="A10402" s="200">
        <v>44153</v>
      </c>
      <c r="B10402" s="37" t="s">
        <v>8437</v>
      </c>
      <c r="C10402" s="23">
        <v>62</v>
      </c>
      <c r="D10402" s="49" t="s">
        <v>26890</v>
      </c>
      <c r="E10402" s="49" t="s">
        <v>26891</v>
      </c>
      <c r="F10402" s="50" t="s">
        <v>26892</v>
      </c>
      <c r="G10402" s="217">
        <v>3325000</v>
      </c>
      <c r="H10402" s="212">
        <v>0</v>
      </c>
      <c r="I10402" s="212">
        <v>3325000</v>
      </c>
    </row>
    <row r="10403" spans="1:9" ht="51" customHeight="1" x14ac:dyDescent="0.25">
      <c r="A10403" s="200">
        <v>44153</v>
      </c>
      <c r="B10403" s="37" t="s">
        <v>8437</v>
      </c>
      <c r="C10403" s="23">
        <v>62</v>
      </c>
      <c r="D10403" s="49" t="s">
        <v>26893</v>
      </c>
      <c r="E10403" s="49" t="s">
        <v>15849</v>
      </c>
      <c r="F10403" s="50" t="s">
        <v>26894</v>
      </c>
      <c r="G10403" s="217">
        <v>6460000</v>
      </c>
      <c r="H10403" s="212">
        <v>0</v>
      </c>
      <c r="I10403" s="212">
        <v>6460000</v>
      </c>
    </row>
    <row r="10404" spans="1:9" ht="51" customHeight="1" x14ac:dyDescent="0.25">
      <c r="A10404" s="200">
        <v>44153</v>
      </c>
      <c r="B10404" s="37" t="s">
        <v>8437</v>
      </c>
      <c r="C10404" s="23">
        <v>62</v>
      </c>
      <c r="D10404" s="49" t="s">
        <v>26895</v>
      </c>
      <c r="E10404" s="49" t="s">
        <v>5628</v>
      </c>
      <c r="F10404" s="50" t="s">
        <v>26896</v>
      </c>
      <c r="G10404" s="217">
        <v>2910190.1</v>
      </c>
      <c r="H10404" s="212">
        <v>0</v>
      </c>
      <c r="I10404" s="212">
        <v>2910190.1</v>
      </c>
    </row>
    <row r="10405" spans="1:9" ht="51" customHeight="1" x14ac:dyDescent="0.25">
      <c r="A10405" s="200">
        <v>44153</v>
      </c>
      <c r="B10405" s="37" t="s">
        <v>8437</v>
      </c>
      <c r="C10405" s="23">
        <v>62</v>
      </c>
      <c r="D10405" s="49" t="s">
        <v>26897</v>
      </c>
      <c r="E10405" s="49" t="s">
        <v>26898</v>
      </c>
      <c r="F10405" s="50" t="s">
        <v>26899</v>
      </c>
      <c r="G10405" s="217">
        <v>465025</v>
      </c>
      <c r="H10405" s="212">
        <v>0</v>
      </c>
      <c r="I10405" s="212">
        <v>465025</v>
      </c>
    </row>
    <row r="10406" spans="1:9" ht="51" customHeight="1" x14ac:dyDescent="0.25">
      <c r="A10406" s="200">
        <v>44153</v>
      </c>
      <c r="B10406" s="37" t="s">
        <v>8437</v>
      </c>
      <c r="C10406" s="23">
        <v>65</v>
      </c>
      <c r="D10406" s="49" t="s">
        <v>26900</v>
      </c>
      <c r="E10406" s="49" t="s">
        <v>3614</v>
      </c>
      <c r="F10406" s="50" t="s">
        <v>26901</v>
      </c>
      <c r="G10406" s="217">
        <v>3957849.71</v>
      </c>
      <c r="H10406" s="212">
        <v>0</v>
      </c>
      <c r="I10406" s="212">
        <v>3957849.71</v>
      </c>
    </row>
    <row r="10407" spans="1:9" ht="51" customHeight="1" x14ac:dyDescent="0.25">
      <c r="A10407" s="200">
        <v>44153</v>
      </c>
      <c r="B10407" s="37" t="s">
        <v>2580</v>
      </c>
      <c r="C10407" s="23">
        <v>66</v>
      </c>
      <c r="D10407" s="49" t="s">
        <v>26902</v>
      </c>
      <c r="E10407" s="49" t="s">
        <v>11590</v>
      </c>
      <c r="F10407" s="50" t="s">
        <v>26903</v>
      </c>
      <c r="G10407" s="217">
        <v>1018750.5</v>
      </c>
      <c r="H10407" s="212">
        <v>59926.5</v>
      </c>
      <c r="I10407" s="212">
        <v>1078677</v>
      </c>
    </row>
    <row r="10408" spans="1:9" ht="51" customHeight="1" x14ac:dyDescent="0.25">
      <c r="A10408" s="200">
        <v>44153</v>
      </c>
      <c r="B10408" s="37" t="s">
        <v>8437</v>
      </c>
      <c r="C10408" s="23">
        <v>68</v>
      </c>
      <c r="D10408" s="49" t="s">
        <v>26904</v>
      </c>
      <c r="E10408" s="49" t="s">
        <v>9819</v>
      </c>
      <c r="F10408" s="50" t="s">
        <v>26905</v>
      </c>
      <c r="G10408" s="217">
        <v>1886700</v>
      </c>
      <c r="H10408" s="212">
        <v>0</v>
      </c>
      <c r="I10408" s="212">
        <v>1886700</v>
      </c>
    </row>
    <row r="10409" spans="1:9" ht="51" customHeight="1" x14ac:dyDescent="0.25">
      <c r="A10409" s="200">
        <v>44153</v>
      </c>
      <c r="B10409" s="37" t="s">
        <v>8437</v>
      </c>
      <c r="C10409" s="23">
        <v>68</v>
      </c>
      <c r="D10409" s="49" t="s">
        <v>26906</v>
      </c>
      <c r="E10409" s="49" t="s">
        <v>26907</v>
      </c>
      <c r="F10409" s="50" t="s">
        <v>26908</v>
      </c>
      <c r="G10409" s="217">
        <v>2493974.89</v>
      </c>
      <c r="H10409" s="212">
        <v>0</v>
      </c>
      <c r="I10409" s="212">
        <v>2493974.89</v>
      </c>
    </row>
    <row r="10410" spans="1:9" ht="51" customHeight="1" x14ac:dyDescent="0.25">
      <c r="A10410" s="200">
        <v>44153</v>
      </c>
      <c r="B10410" s="37" t="s">
        <v>8437</v>
      </c>
      <c r="C10410" s="23">
        <v>68</v>
      </c>
      <c r="D10410" s="49" t="s">
        <v>26909</v>
      </c>
      <c r="E10410" s="49" t="s">
        <v>26907</v>
      </c>
      <c r="F10410" s="50" t="s">
        <v>26910</v>
      </c>
      <c r="G10410" s="217">
        <v>2187399.75</v>
      </c>
      <c r="H10410" s="212">
        <v>0</v>
      </c>
      <c r="I10410" s="212">
        <v>2187399.75</v>
      </c>
    </row>
    <row r="10411" spans="1:9" ht="51" customHeight="1" x14ac:dyDescent="0.25">
      <c r="A10411" s="200">
        <v>44153</v>
      </c>
      <c r="B10411" s="37" t="s">
        <v>8437</v>
      </c>
      <c r="C10411" s="23">
        <v>68</v>
      </c>
      <c r="D10411" s="49" t="s">
        <v>26911</v>
      </c>
      <c r="E10411" s="49" t="s">
        <v>26912</v>
      </c>
      <c r="F10411" s="50" t="s">
        <v>26913</v>
      </c>
      <c r="G10411" s="217">
        <v>942519.88</v>
      </c>
      <c r="H10411" s="212">
        <v>0</v>
      </c>
      <c r="I10411" s="212">
        <v>942519.88</v>
      </c>
    </row>
    <row r="10412" spans="1:9" ht="51" customHeight="1" x14ac:dyDescent="0.25">
      <c r="A10412" s="200">
        <v>44153</v>
      </c>
      <c r="B10412" s="37" t="s">
        <v>8437</v>
      </c>
      <c r="C10412" s="23">
        <v>68</v>
      </c>
      <c r="D10412" s="49" t="s">
        <v>26914</v>
      </c>
      <c r="E10412" s="49" t="s">
        <v>26915</v>
      </c>
      <c r="F10412" s="50" t="s">
        <v>26916</v>
      </c>
      <c r="G10412" s="217">
        <v>2505908.1</v>
      </c>
      <c r="H10412" s="212">
        <v>0</v>
      </c>
      <c r="I10412" s="212">
        <v>2505908.1</v>
      </c>
    </row>
    <row r="10413" spans="1:9" ht="51" customHeight="1" x14ac:dyDescent="0.25">
      <c r="A10413" s="200">
        <v>44153</v>
      </c>
      <c r="B10413" s="37" t="s">
        <v>8437</v>
      </c>
      <c r="C10413" s="23">
        <v>68</v>
      </c>
      <c r="D10413" s="49" t="s">
        <v>26917</v>
      </c>
      <c r="E10413" s="49" t="s">
        <v>26918</v>
      </c>
      <c r="F10413" s="50" t="s">
        <v>26919</v>
      </c>
      <c r="G10413" s="217">
        <v>2486574.65</v>
      </c>
      <c r="H10413" s="212">
        <v>0</v>
      </c>
      <c r="I10413" s="212">
        <v>2486574.65</v>
      </c>
    </row>
    <row r="10414" spans="1:9" ht="51" customHeight="1" x14ac:dyDescent="0.25">
      <c r="A10414" s="200">
        <v>44153</v>
      </c>
      <c r="B10414" s="37" t="s">
        <v>8437</v>
      </c>
      <c r="C10414" s="23">
        <v>68</v>
      </c>
      <c r="D10414" s="49" t="s">
        <v>26920</v>
      </c>
      <c r="E10414" s="49" t="s">
        <v>26921</v>
      </c>
      <c r="F10414" s="50" t="s">
        <v>26922</v>
      </c>
      <c r="G10414" s="217">
        <v>2789367.21</v>
      </c>
      <c r="H10414" s="212">
        <v>0</v>
      </c>
      <c r="I10414" s="212">
        <v>2789367.21</v>
      </c>
    </row>
    <row r="10415" spans="1:9" ht="51" customHeight="1" x14ac:dyDescent="0.25">
      <c r="A10415" s="200">
        <v>44153</v>
      </c>
      <c r="B10415" s="37" t="s">
        <v>8437</v>
      </c>
      <c r="C10415" s="23">
        <v>68</v>
      </c>
      <c r="D10415" s="49" t="s">
        <v>26923</v>
      </c>
      <c r="E10415" s="49" t="s">
        <v>26921</v>
      </c>
      <c r="F10415" s="50" t="s">
        <v>26924</v>
      </c>
      <c r="G10415" s="217">
        <v>2827849.03</v>
      </c>
      <c r="H10415" s="212">
        <v>0</v>
      </c>
      <c r="I10415" s="212">
        <v>2827849.03</v>
      </c>
    </row>
    <row r="10416" spans="1:9" ht="51" customHeight="1" x14ac:dyDescent="0.25">
      <c r="A10416" s="200">
        <v>44153</v>
      </c>
      <c r="B10416" s="37" t="s">
        <v>8437</v>
      </c>
      <c r="C10416" s="23">
        <v>68</v>
      </c>
      <c r="D10416" s="49" t="s">
        <v>26925</v>
      </c>
      <c r="E10416" s="49" t="s">
        <v>26926</v>
      </c>
      <c r="F10416" s="50" t="s">
        <v>26927</v>
      </c>
      <c r="G10416" s="217">
        <v>1391781.35</v>
      </c>
      <c r="H10416" s="212">
        <v>0</v>
      </c>
      <c r="I10416" s="212">
        <v>1391781.35</v>
      </c>
    </row>
    <row r="10417" spans="1:9" ht="51" customHeight="1" x14ac:dyDescent="0.25">
      <c r="A10417" s="200">
        <v>44153</v>
      </c>
      <c r="B10417" s="37" t="s">
        <v>8437</v>
      </c>
      <c r="C10417" s="23">
        <v>68</v>
      </c>
      <c r="D10417" s="49" t="s">
        <v>26928</v>
      </c>
      <c r="E10417" s="49" t="s">
        <v>26538</v>
      </c>
      <c r="F10417" s="50" t="s">
        <v>26929</v>
      </c>
      <c r="G10417" s="217">
        <v>2838149.7</v>
      </c>
      <c r="H10417" s="212">
        <v>0</v>
      </c>
      <c r="I10417" s="212">
        <v>2838149.7</v>
      </c>
    </row>
    <row r="10418" spans="1:9" ht="51" customHeight="1" x14ac:dyDescent="0.25">
      <c r="A10418" s="200">
        <v>44153</v>
      </c>
      <c r="B10418" s="37" t="s">
        <v>8437</v>
      </c>
      <c r="C10418" s="23">
        <v>68</v>
      </c>
      <c r="D10418" s="49" t="s">
        <v>26930</v>
      </c>
      <c r="E10418" s="49" t="s">
        <v>26538</v>
      </c>
      <c r="F10418" s="50" t="s">
        <v>26931</v>
      </c>
      <c r="G10418" s="217">
        <v>2450233.8199999998</v>
      </c>
      <c r="H10418" s="212">
        <v>0</v>
      </c>
      <c r="I10418" s="212">
        <v>2450233.8199999998</v>
      </c>
    </row>
    <row r="10419" spans="1:9" ht="51" customHeight="1" x14ac:dyDescent="0.25">
      <c r="A10419" s="200">
        <v>44153</v>
      </c>
      <c r="B10419" s="37" t="s">
        <v>8437</v>
      </c>
      <c r="C10419" s="23">
        <v>68</v>
      </c>
      <c r="D10419" s="49" t="s">
        <v>26932</v>
      </c>
      <c r="E10419" s="49" t="s">
        <v>23521</v>
      </c>
      <c r="F10419" s="50" t="s">
        <v>26933</v>
      </c>
      <c r="G10419" s="217">
        <v>569685.36</v>
      </c>
      <c r="H10419" s="212">
        <v>0</v>
      </c>
      <c r="I10419" s="212">
        <v>569685.36</v>
      </c>
    </row>
    <row r="10420" spans="1:9" ht="51" customHeight="1" x14ac:dyDescent="0.25">
      <c r="A10420" s="200">
        <v>44153</v>
      </c>
      <c r="B10420" s="37" t="s">
        <v>8437</v>
      </c>
      <c r="C10420" s="23">
        <v>68</v>
      </c>
      <c r="D10420" s="49" t="s">
        <v>26934</v>
      </c>
      <c r="E10420" s="49" t="s">
        <v>23521</v>
      </c>
      <c r="F10420" s="50" t="s">
        <v>26935</v>
      </c>
      <c r="G10420" s="217">
        <v>569958.31000000006</v>
      </c>
      <c r="H10420" s="212">
        <v>0</v>
      </c>
      <c r="I10420" s="212">
        <v>569958.31000000006</v>
      </c>
    </row>
    <row r="10421" spans="1:9" ht="51" customHeight="1" x14ac:dyDescent="0.25">
      <c r="A10421" s="200">
        <v>44153</v>
      </c>
      <c r="B10421" s="37" t="s">
        <v>8437</v>
      </c>
      <c r="C10421" s="23">
        <v>68</v>
      </c>
      <c r="D10421" s="49" t="s">
        <v>26936</v>
      </c>
      <c r="E10421" s="49" t="s">
        <v>17083</v>
      </c>
      <c r="F10421" s="50" t="s">
        <v>26937</v>
      </c>
      <c r="G10421" s="217">
        <v>812541.99</v>
      </c>
      <c r="H10421" s="212">
        <v>0</v>
      </c>
      <c r="I10421" s="212">
        <v>812541.99</v>
      </c>
    </row>
    <row r="10422" spans="1:9" ht="51" customHeight="1" x14ac:dyDescent="0.25">
      <c r="A10422" s="200">
        <v>44153</v>
      </c>
      <c r="B10422" s="37" t="s">
        <v>8437</v>
      </c>
      <c r="C10422" s="23">
        <v>68</v>
      </c>
      <c r="D10422" s="49" t="s">
        <v>26938</v>
      </c>
      <c r="E10422" s="49" t="s">
        <v>26939</v>
      </c>
      <c r="F10422" s="50" t="s">
        <v>26940</v>
      </c>
      <c r="G10422" s="217">
        <v>849065.35</v>
      </c>
      <c r="H10422" s="212">
        <v>0</v>
      </c>
      <c r="I10422" s="212">
        <v>849065.35</v>
      </c>
    </row>
    <row r="10423" spans="1:9" ht="51" customHeight="1" x14ac:dyDescent="0.25">
      <c r="A10423" s="200">
        <v>44153</v>
      </c>
      <c r="B10423" s="37" t="s">
        <v>8437</v>
      </c>
      <c r="C10423" s="23">
        <v>68</v>
      </c>
      <c r="D10423" s="49" t="s">
        <v>26941</v>
      </c>
      <c r="E10423" s="49" t="s">
        <v>26942</v>
      </c>
      <c r="F10423" s="50" t="s">
        <v>26943</v>
      </c>
      <c r="G10423" s="217">
        <v>1547798.9</v>
      </c>
      <c r="H10423" s="212">
        <v>0</v>
      </c>
      <c r="I10423" s="212">
        <v>1547798.9</v>
      </c>
    </row>
    <row r="10424" spans="1:9" ht="51" customHeight="1" x14ac:dyDescent="0.25">
      <c r="A10424" s="200">
        <v>44153</v>
      </c>
      <c r="B10424" s="37" t="s">
        <v>2581</v>
      </c>
      <c r="C10424" s="23">
        <v>78</v>
      </c>
      <c r="D10424" s="49" t="s">
        <v>26944</v>
      </c>
      <c r="E10424" s="49" t="s">
        <v>11438</v>
      </c>
      <c r="F10424" s="50" t="s">
        <v>26945</v>
      </c>
      <c r="G10424" s="217">
        <v>3356425.6</v>
      </c>
      <c r="H10424" s="212">
        <v>167821.28</v>
      </c>
      <c r="I10424" s="212">
        <v>3524246.88</v>
      </c>
    </row>
    <row r="10425" spans="1:9" ht="51" customHeight="1" x14ac:dyDescent="0.25">
      <c r="A10425" s="200">
        <v>44153</v>
      </c>
      <c r="B10425" s="37" t="s">
        <v>2581</v>
      </c>
      <c r="C10425" s="23">
        <v>78</v>
      </c>
      <c r="D10425" s="49" t="s">
        <v>26946</v>
      </c>
      <c r="E10425" s="49" t="s">
        <v>3991</v>
      </c>
      <c r="F10425" s="50" t="s">
        <v>26947</v>
      </c>
      <c r="G10425" s="217">
        <v>3259188.15</v>
      </c>
      <c r="H10425" s="212">
        <v>162959.41</v>
      </c>
      <c r="I10425" s="212">
        <v>3422147.56</v>
      </c>
    </row>
    <row r="10426" spans="1:9" ht="51" customHeight="1" x14ac:dyDescent="0.25">
      <c r="A10426" s="200">
        <v>44153</v>
      </c>
      <c r="B10426" s="37" t="s">
        <v>2581</v>
      </c>
      <c r="C10426" s="23">
        <v>78</v>
      </c>
      <c r="D10426" s="49" t="s">
        <v>26948</v>
      </c>
      <c r="E10426" s="49" t="s">
        <v>3991</v>
      </c>
      <c r="F10426" s="50" t="s">
        <v>26949</v>
      </c>
      <c r="G10426" s="217">
        <v>2146542.66</v>
      </c>
      <c r="H10426" s="212">
        <v>107327.14</v>
      </c>
      <c r="I10426" s="212">
        <v>2253869.7999999998</v>
      </c>
    </row>
    <row r="10427" spans="1:9" ht="51" customHeight="1" x14ac:dyDescent="0.25">
      <c r="A10427" s="200">
        <v>44153</v>
      </c>
      <c r="B10427" s="37" t="s">
        <v>2580</v>
      </c>
      <c r="C10427" s="23">
        <v>92</v>
      </c>
      <c r="D10427" s="49" t="s">
        <v>26950</v>
      </c>
      <c r="E10427" s="49" t="s">
        <v>11874</v>
      </c>
      <c r="F10427" s="50" t="s">
        <v>26951</v>
      </c>
      <c r="G10427" s="217">
        <v>7817135.7800000003</v>
      </c>
      <c r="H10427" s="212">
        <v>459831.51</v>
      </c>
      <c r="I10427" s="212">
        <v>8276967.29</v>
      </c>
    </row>
    <row r="10428" spans="1:9" ht="51" customHeight="1" x14ac:dyDescent="0.25">
      <c r="A10428" s="200">
        <v>44153</v>
      </c>
      <c r="B10428" s="37" t="s">
        <v>2580</v>
      </c>
      <c r="C10428" s="23">
        <v>92</v>
      </c>
      <c r="D10428" s="49" t="s">
        <v>26952</v>
      </c>
      <c r="E10428" s="49" t="s">
        <v>1494</v>
      </c>
      <c r="F10428" s="50" t="s">
        <v>26953</v>
      </c>
      <c r="G10428" s="217">
        <v>14610571.119999999</v>
      </c>
      <c r="H10428" s="212">
        <v>859445.36</v>
      </c>
      <c r="I10428" s="212">
        <v>15470016.48</v>
      </c>
    </row>
    <row r="10429" spans="1:9" ht="51" customHeight="1" x14ac:dyDescent="0.25">
      <c r="A10429" s="200">
        <v>44153</v>
      </c>
      <c r="B10429" s="37" t="s">
        <v>2580</v>
      </c>
      <c r="C10429" s="23">
        <v>92</v>
      </c>
      <c r="D10429" s="49" t="s">
        <v>26954</v>
      </c>
      <c r="E10429" s="49" t="s">
        <v>12055</v>
      </c>
      <c r="F10429" s="50" t="s">
        <v>26955</v>
      </c>
      <c r="G10429" s="217">
        <v>5967467.1399999997</v>
      </c>
      <c r="H10429" s="212">
        <v>351027.48</v>
      </c>
      <c r="I10429" s="212">
        <v>6318494.6200000001</v>
      </c>
    </row>
    <row r="10430" spans="1:9" ht="51" customHeight="1" x14ac:dyDescent="0.25">
      <c r="A10430" s="200">
        <v>44160</v>
      </c>
      <c r="B10430" s="37" t="s">
        <v>8437</v>
      </c>
      <c r="C10430" s="23">
        <v>53</v>
      </c>
      <c r="D10430" s="49" t="s">
        <v>26956</v>
      </c>
      <c r="E10430" s="49" t="s">
        <v>26957</v>
      </c>
      <c r="F10430" s="50" t="s">
        <v>26958</v>
      </c>
      <c r="G10430" s="217">
        <v>1988515.3</v>
      </c>
      <c r="H10430" s="212">
        <v>0</v>
      </c>
      <c r="I10430" s="212">
        <v>1988515.3</v>
      </c>
    </row>
    <row r="10431" spans="1:9" ht="51" customHeight="1" x14ac:dyDescent="0.25">
      <c r="A10431" s="200">
        <v>44160</v>
      </c>
      <c r="B10431" s="37" t="s">
        <v>8437</v>
      </c>
      <c r="C10431" s="23">
        <v>53</v>
      </c>
      <c r="D10431" s="49" t="s">
        <v>26959</v>
      </c>
      <c r="E10431" s="49" t="s">
        <v>26960</v>
      </c>
      <c r="F10431" s="50" t="s">
        <v>26961</v>
      </c>
      <c r="G10431" s="217">
        <v>1380261.58</v>
      </c>
      <c r="H10431" s="212">
        <v>0</v>
      </c>
      <c r="I10431" s="212">
        <v>1380261.58</v>
      </c>
    </row>
    <row r="10432" spans="1:9" ht="51" customHeight="1" x14ac:dyDescent="0.25">
      <c r="A10432" s="200">
        <v>44160</v>
      </c>
      <c r="B10432" s="37" t="s">
        <v>8437</v>
      </c>
      <c r="C10432" s="23">
        <v>62</v>
      </c>
      <c r="D10432" s="49" t="s">
        <v>26962</v>
      </c>
      <c r="E10432" s="49" t="s">
        <v>12480</v>
      </c>
      <c r="F10432" s="50" t="s">
        <v>26963</v>
      </c>
      <c r="G10432" s="217">
        <v>3210554.49</v>
      </c>
      <c r="H10432" s="212">
        <v>0</v>
      </c>
      <c r="I10432" s="212">
        <v>3210554.49</v>
      </c>
    </row>
    <row r="10433" spans="1:9" ht="51" customHeight="1" x14ac:dyDescent="0.25">
      <c r="A10433" s="200">
        <v>44160</v>
      </c>
      <c r="B10433" s="37" t="s">
        <v>8437</v>
      </c>
      <c r="C10433" s="23">
        <v>62</v>
      </c>
      <c r="D10433" s="49" t="s">
        <v>26964</v>
      </c>
      <c r="E10433" s="49" t="s">
        <v>8379</v>
      </c>
      <c r="F10433" s="50" t="s">
        <v>26965</v>
      </c>
      <c r="G10433" s="217">
        <v>2849584.85</v>
      </c>
      <c r="H10433" s="212">
        <v>0</v>
      </c>
      <c r="I10433" s="212">
        <v>2849584.85</v>
      </c>
    </row>
    <row r="10434" spans="1:9" ht="51" customHeight="1" x14ac:dyDescent="0.25">
      <c r="A10434" s="200">
        <v>44160</v>
      </c>
      <c r="B10434" s="37" t="s">
        <v>8437</v>
      </c>
      <c r="C10434" s="23">
        <v>62</v>
      </c>
      <c r="D10434" s="49" t="s">
        <v>26966</v>
      </c>
      <c r="E10434" s="49" t="s">
        <v>26967</v>
      </c>
      <c r="F10434" s="50" t="s">
        <v>26968</v>
      </c>
      <c r="G10434" s="217">
        <v>18070172.300000001</v>
      </c>
      <c r="H10434" s="212">
        <v>0</v>
      </c>
      <c r="I10434" s="212">
        <v>18070172.300000001</v>
      </c>
    </row>
    <row r="10435" spans="1:9" ht="51" customHeight="1" x14ac:dyDescent="0.25">
      <c r="A10435" s="200">
        <v>44160</v>
      </c>
      <c r="B10435" s="37" t="s">
        <v>2580</v>
      </c>
      <c r="C10435" s="23">
        <v>66</v>
      </c>
      <c r="D10435" s="49" t="s">
        <v>26969</v>
      </c>
      <c r="E10435" s="49" t="s">
        <v>17128</v>
      </c>
      <c r="F10435" s="50" t="s">
        <v>26970</v>
      </c>
      <c r="G10435" s="217">
        <v>4157893.54</v>
      </c>
      <c r="H10435" s="212">
        <v>244581.98</v>
      </c>
      <c r="I10435" s="212">
        <v>4402475.5199999996</v>
      </c>
    </row>
    <row r="10436" spans="1:9" ht="51" customHeight="1" x14ac:dyDescent="0.25">
      <c r="A10436" s="200">
        <v>44160</v>
      </c>
      <c r="B10436" s="37" t="s">
        <v>8437</v>
      </c>
      <c r="C10436" s="23">
        <v>68</v>
      </c>
      <c r="D10436" s="49" t="s">
        <v>26971</v>
      </c>
      <c r="E10436" s="49" t="s">
        <v>3577</v>
      </c>
      <c r="F10436" s="50" t="s">
        <v>26972</v>
      </c>
      <c r="G10436" s="217">
        <v>1380394.08</v>
      </c>
      <c r="H10436" s="212">
        <v>0</v>
      </c>
      <c r="I10436" s="212">
        <v>1380394.08</v>
      </c>
    </row>
    <row r="10437" spans="1:9" ht="51" customHeight="1" x14ac:dyDescent="0.25">
      <c r="A10437" s="200">
        <v>44160</v>
      </c>
      <c r="B10437" s="37" t="s">
        <v>8437</v>
      </c>
      <c r="C10437" s="23">
        <v>68</v>
      </c>
      <c r="D10437" s="49" t="s">
        <v>26973</v>
      </c>
      <c r="E10437" s="49" t="s">
        <v>26974</v>
      </c>
      <c r="F10437" s="50" t="s">
        <v>26975</v>
      </c>
      <c r="G10437" s="217">
        <v>1899881.75</v>
      </c>
      <c r="H10437" s="212">
        <v>0</v>
      </c>
      <c r="I10437" s="212">
        <v>1899881.75</v>
      </c>
    </row>
    <row r="10438" spans="1:9" ht="51" customHeight="1" x14ac:dyDescent="0.25">
      <c r="A10438" s="200">
        <v>44160</v>
      </c>
      <c r="B10438" s="37" t="s">
        <v>8437</v>
      </c>
      <c r="C10438" s="23">
        <v>68</v>
      </c>
      <c r="D10438" s="49" t="s">
        <v>26976</v>
      </c>
      <c r="E10438" s="49" t="s">
        <v>7802</v>
      </c>
      <c r="F10438" s="50" t="s">
        <v>26977</v>
      </c>
      <c r="G10438" s="217">
        <v>1424263.73</v>
      </c>
      <c r="H10438" s="212">
        <v>0</v>
      </c>
      <c r="I10438" s="212">
        <v>1424263.73</v>
      </c>
    </row>
    <row r="10439" spans="1:9" ht="51" customHeight="1" x14ac:dyDescent="0.25">
      <c r="A10439" s="200">
        <v>44160</v>
      </c>
      <c r="B10439" s="37" t="s">
        <v>8437</v>
      </c>
      <c r="C10439" s="23">
        <v>68</v>
      </c>
      <c r="D10439" s="49" t="s">
        <v>26978</v>
      </c>
      <c r="E10439" s="49" t="s">
        <v>20568</v>
      </c>
      <c r="F10439" s="50" t="s">
        <v>26979</v>
      </c>
      <c r="G10439" s="217">
        <v>2124965.7000000002</v>
      </c>
      <c r="H10439" s="212">
        <v>0</v>
      </c>
      <c r="I10439" s="212">
        <v>2124965.7000000002</v>
      </c>
    </row>
    <row r="10440" spans="1:9" ht="51" customHeight="1" x14ac:dyDescent="0.25">
      <c r="A10440" s="200">
        <v>44160</v>
      </c>
      <c r="B10440" s="37" t="s">
        <v>2581</v>
      </c>
      <c r="C10440" s="23">
        <v>78</v>
      </c>
      <c r="D10440" s="49" t="s">
        <v>26980</v>
      </c>
      <c r="E10440" s="49" t="s">
        <v>26981</v>
      </c>
      <c r="F10440" s="50" t="s">
        <v>26982</v>
      </c>
      <c r="G10440" s="217">
        <v>8355066.2400000002</v>
      </c>
      <c r="H10440" s="212">
        <v>0</v>
      </c>
      <c r="I10440" s="212">
        <v>8355066.2400000002</v>
      </c>
    </row>
    <row r="10441" spans="1:9" ht="51" customHeight="1" x14ac:dyDescent="0.25">
      <c r="A10441" s="200">
        <v>44160</v>
      </c>
      <c r="B10441" s="37" t="s">
        <v>2581</v>
      </c>
      <c r="C10441" s="23">
        <v>78</v>
      </c>
      <c r="D10441" s="49" t="s">
        <v>26983</v>
      </c>
      <c r="E10441" s="49" t="s">
        <v>26984</v>
      </c>
      <c r="F10441" s="50" t="s">
        <v>26985</v>
      </c>
      <c r="G10441" s="217">
        <v>8009262.4800000004</v>
      </c>
      <c r="H10441" s="212">
        <v>0</v>
      </c>
      <c r="I10441" s="212">
        <v>8009262.4800000004</v>
      </c>
    </row>
    <row r="10442" spans="1:9" ht="51" customHeight="1" x14ac:dyDescent="0.25">
      <c r="A10442" s="200">
        <v>44160</v>
      </c>
      <c r="B10442" s="37" t="s">
        <v>2581</v>
      </c>
      <c r="C10442" s="23">
        <v>78</v>
      </c>
      <c r="D10442" s="49" t="s">
        <v>26986</v>
      </c>
      <c r="E10442" s="49" t="s">
        <v>26987</v>
      </c>
      <c r="F10442" s="50" t="s">
        <v>26988</v>
      </c>
      <c r="G10442" s="217">
        <v>1287830.3999999999</v>
      </c>
      <c r="H10442" s="212">
        <v>0</v>
      </c>
      <c r="I10442" s="212">
        <v>1287830.3999999999</v>
      </c>
    </row>
    <row r="10443" spans="1:9" ht="51" customHeight="1" x14ac:dyDescent="0.25">
      <c r="A10443" s="200">
        <v>44160</v>
      </c>
      <c r="B10443" s="37" t="s">
        <v>2581</v>
      </c>
      <c r="C10443" s="23">
        <v>78</v>
      </c>
      <c r="D10443" s="49" t="s">
        <v>26989</v>
      </c>
      <c r="E10443" s="49" t="s">
        <v>26990</v>
      </c>
      <c r="F10443" s="50" t="s">
        <v>26991</v>
      </c>
      <c r="G10443" s="217">
        <v>1841426.78</v>
      </c>
      <c r="H10443" s="212">
        <v>0</v>
      </c>
      <c r="I10443" s="212">
        <v>1841426.78</v>
      </c>
    </row>
    <row r="10444" spans="1:9" ht="51" customHeight="1" x14ac:dyDescent="0.25">
      <c r="A10444" s="200">
        <v>44160</v>
      </c>
      <c r="B10444" s="37" t="s">
        <v>2581</v>
      </c>
      <c r="C10444" s="23">
        <v>78</v>
      </c>
      <c r="D10444" s="49" t="s">
        <v>26992</v>
      </c>
      <c r="E10444" s="49" t="s">
        <v>26993</v>
      </c>
      <c r="F10444" s="50" t="s">
        <v>26994</v>
      </c>
      <c r="G10444" s="217">
        <v>2669546.7000000002</v>
      </c>
      <c r="H10444" s="212">
        <v>0</v>
      </c>
      <c r="I10444" s="212">
        <v>2669546.7000000002</v>
      </c>
    </row>
    <row r="10445" spans="1:9" ht="51" customHeight="1" x14ac:dyDescent="0.25">
      <c r="A10445" s="200">
        <v>44160</v>
      </c>
      <c r="B10445" s="37" t="s">
        <v>2581</v>
      </c>
      <c r="C10445" s="23">
        <v>78</v>
      </c>
      <c r="D10445" s="49" t="s">
        <v>26995</v>
      </c>
      <c r="E10445" s="49" t="s">
        <v>26996</v>
      </c>
      <c r="F10445" s="50" t="s">
        <v>26997</v>
      </c>
      <c r="G10445" s="217">
        <v>1283642.1100000001</v>
      </c>
      <c r="H10445" s="212">
        <v>0</v>
      </c>
      <c r="I10445" s="212">
        <v>1283642.1100000001</v>
      </c>
    </row>
    <row r="10446" spans="1:9" ht="51" customHeight="1" x14ac:dyDescent="0.25">
      <c r="A10446" s="200">
        <v>44160</v>
      </c>
      <c r="B10446" s="37" t="s">
        <v>2581</v>
      </c>
      <c r="C10446" s="23">
        <v>78</v>
      </c>
      <c r="D10446" s="49" t="s">
        <v>26998</v>
      </c>
      <c r="E10446" s="49" t="s">
        <v>26999</v>
      </c>
      <c r="F10446" s="50" t="s">
        <v>27000</v>
      </c>
      <c r="G10446" s="217">
        <v>700388.7</v>
      </c>
      <c r="H10446" s="212">
        <v>0</v>
      </c>
      <c r="I10446" s="212">
        <v>700388.7</v>
      </c>
    </row>
    <row r="10447" spans="1:9" ht="51" customHeight="1" x14ac:dyDescent="0.25">
      <c r="A10447" s="200">
        <v>44160</v>
      </c>
      <c r="B10447" s="37" t="s">
        <v>2581</v>
      </c>
      <c r="C10447" s="23">
        <v>78</v>
      </c>
      <c r="D10447" s="49" t="s">
        <v>27001</v>
      </c>
      <c r="E10447" s="49" t="s">
        <v>27002</v>
      </c>
      <c r="F10447" s="50" t="s">
        <v>27003</v>
      </c>
      <c r="G10447" s="217">
        <v>3049513.33</v>
      </c>
      <c r="H10447" s="212">
        <v>0</v>
      </c>
      <c r="I10447" s="212">
        <v>3049513.33</v>
      </c>
    </row>
    <row r="10448" spans="1:9" ht="51" customHeight="1" x14ac:dyDescent="0.25">
      <c r="A10448" s="200">
        <v>44160</v>
      </c>
      <c r="B10448" s="37" t="s">
        <v>2581</v>
      </c>
      <c r="C10448" s="23">
        <v>78</v>
      </c>
      <c r="D10448" s="49" t="s">
        <v>27004</v>
      </c>
      <c r="E10448" s="49" t="s">
        <v>27005</v>
      </c>
      <c r="F10448" s="50" t="s">
        <v>27006</v>
      </c>
      <c r="G10448" s="217">
        <v>1139556</v>
      </c>
      <c r="H10448" s="212">
        <v>0</v>
      </c>
      <c r="I10448" s="212">
        <v>1139556</v>
      </c>
    </row>
    <row r="10449" spans="1:9" ht="51" customHeight="1" x14ac:dyDescent="0.25">
      <c r="A10449" s="200">
        <v>44160</v>
      </c>
      <c r="B10449" s="37" t="s">
        <v>2581</v>
      </c>
      <c r="C10449" s="23">
        <v>78</v>
      </c>
      <c r="D10449" s="49" t="s">
        <v>27007</v>
      </c>
      <c r="E10449" s="49" t="s">
        <v>27008</v>
      </c>
      <c r="F10449" s="50" t="s">
        <v>27009</v>
      </c>
      <c r="G10449" s="217">
        <v>1080954.97</v>
      </c>
      <c r="H10449" s="212">
        <v>0</v>
      </c>
      <c r="I10449" s="212">
        <v>1080954.97</v>
      </c>
    </row>
    <row r="10450" spans="1:9" ht="51" customHeight="1" x14ac:dyDescent="0.25">
      <c r="A10450" s="200">
        <v>44160</v>
      </c>
      <c r="B10450" s="37" t="s">
        <v>2581</v>
      </c>
      <c r="C10450" s="23">
        <v>78</v>
      </c>
      <c r="D10450" s="49" t="s">
        <v>27010</v>
      </c>
      <c r="E10450" s="49" t="s">
        <v>24501</v>
      </c>
      <c r="F10450" s="50" t="s">
        <v>27011</v>
      </c>
      <c r="G10450" s="217">
        <v>3585243.17</v>
      </c>
      <c r="H10450" s="212">
        <v>0</v>
      </c>
      <c r="I10450" s="212">
        <v>3585243.17</v>
      </c>
    </row>
    <row r="10451" spans="1:9" ht="51" customHeight="1" x14ac:dyDescent="0.25">
      <c r="A10451" s="200">
        <v>44160</v>
      </c>
      <c r="B10451" s="37" t="s">
        <v>2581</v>
      </c>
      <c r="C10451" s="23">
        <v>78</v>
      </c>
      <c r="D10451" s="49" t="s">
        <v>27012</v>
      </c>
      <c r="E10451" s="49" t="s">
        <v>27013</v>
      </c>
      <c r="F10451" s="50" t="s">
        <v>27014</v>
      </c>
      <c r="G10451" s="217">
        <v>828363.9</v>
      </c>
      <c r="H10451" s="212">
        <v>0</v>
      </c>
      <c r="I10451" s="212">
        <v>828363.9</v>
      </c>
    </row>
    <row r="10452" spans="1:9" ht="51" customHeight="1" x14ac:dyDescent="0.25">
      <c r="A10452" s="200">
        <v>44160</v>
      </c>
      <c r="B10452" s="37" t="s">
        <v>2581</v>
      </c>
      <c r="C10452" s="23">
        <v>78</v>
      </c>
      <c r="D10452" s="49" t="s">
        <v>27015</v>
      </c>
      <c r="E10452" s="49" t="s">
        <v>27016</v>
      </c>
      <c r="F10452" s="50" t="s">
        <v>27017</v>
      </c>
      <c r="G10452" s="217">
        <v>1377506.58</v>
      </c>
      <c r="H10452" s="212">
        <v>0</v>
      </c>
      <c r="I10452" s="212">
        <v>1377506.58</v>
      </c>
    </row>
    <row r="10453" spans="1:9" ht="51" customHeight="1" x14ac:dyDescent="0.25">
      <c r="A10453" s="200">
        <v>44160</v>
      </c>
      <c r="B10453" s="37" t="s">
        <v>2581</v>
      </c>
      <c r="C10453" s="23">
        <v>78</v>
      </c>
      <c r="D10453" s="49" t="s">
        <v>27018</v>
      </c>
      <c r="E10453" s="49" t="s">
        <v>27019</v>
      </c>
      <c r="F10453" s="50" t="s">
        <v>27020</v>
      </c>
      <c r="G10453" s="217">
        <v>1235115.8700000001</v>
      </c>
      <c r="H10453" s="212">
        <v>0</v>
      </c>
      <c r="I10453" s="212">
        <v>1235115.8700000001</v>
      </c>
    </row>
    <row r="10454" spans="1:9" ht="51" customHeight="1" x14ac:dyDescent="0.25">
      <c r="A10454" s="200">
        <v>44160</v>
      </c>
      <c r="B10454" s="37" t="s">
        <v>2581</v>
      </c>
      <c r="C10454" s="23">
        <v>78</v>
      </c>
      <c r="D10454" s="49" t="s">
        <v>27021</v>
      </c>
      <c r="E10454" s="49" t="s">
        <v>3991</v>
      </c>
      <c r="F10454" s="50" t="s">
        <v>27022</v>
      </c>
      <c r="G10454" s="217">
        <v>3441322.58</v>
      </c>
      <c r="H10454" s="212">
        <v>172066.13</v>
      </c>
      <c r="I10454" s="212">
        <v>3613388.71</v>
      </c>
    </row>
    <row r="10455" spans="1:9" ht="51" customHeight="1" x14ac:dyDescent="0.25">
      <c r="A10455" s="200">
        <v>44160</v>
      </c>
      <c r="B10455" s="37" t="s">
        <v>2581</v>
      </c>
      <c r="C10455" s="23">
        <v>78</v>
      </c>
      <c r="D10455" s="49" t="s">
        <v>27023</v>
      </c>
      <c r="E10455" s="49" t="s">
        <v>27024</v>
      </c>
      <c r="F10455" s="50" t="s">
        <v>27025</v>
      </c>
      <c r="G10455" s="217">
        <v>1364796.3</v>
      </c>
      <c r="H10455" s="212">
        <v>0</v>
      </c>
      <c r="I10455" s="212">
        <v>1364796.3</v>
      </c>
    </row>
    <row r="10456" spans="1:9" ht="51" customHeight="1" x14ac:dyDescent="0.25">
      <c r="A10456" s="200">
        <v>44160</v>
      </c>
      <c r="B10456" s="37" t="s">
        <v>8437</v>
      </c>
      <c r="C10456" s="23">
        <v>85</v>
      </c>
      <c r="D10456" s="49" t="s">
        <v>27026</v>
      </c>
      <c r="E10456" s="49" t="s">
        <v>27027</v>
      </c>
      <c r="F10456" s="50" t="s">
        <v>27028</v>
      </c>
      <c r="G10456" s="217">
        <v>1459836.5</v>
      </c>
      <c r="H10456" s="212">
        <v>0</v>
      </c>
      <c r="I10456" s="212">
        <v>1459836.5</v>
      </c>
    </row>
    <row r="10457" spans="1:9" ht="51" customHeight="1" x14ac:dyDescent="0.25">
      <c r="A10457" s="200">
        <v>44160</v>
      </c>
      <c r="B10457" s="37" t="s">
        <v>2571</v>
      </c>
      <c r="C10457" s="23">
        <v>95</v>
      </c>
      <c r="D10457" s="49" t="s">
        <v>27029</v>
      </c>
      <c r="E10457" s="49" t="s">
        <v>27</v>
      </c>
      <c r="F10457" s="50" t="s">
        <v>27030</v>
      </c>
      <c r="G10457" s="217">
        <v>54487003.560000002</v>
      </c>
      <c r="H10457" s="212">
        <v>3205117.86</v>
      </c>
      <c r="I10457" s="212">
        <v>57692121.420000002</v>
      </c>
    </row>
    <row r="10458" spans="1:9" ht="51" customHeight="1" x14ac:dyDescent="0.25">
      <c r="A10458" s="200">
        <v>44166</v>
      </c>
      <c r="B10458" s="37" t="s">
        <v>2582</v>
      </c>
      <c r="C10458" s="23">
        <v>50</v>
      </c>
      <c r="D10458" s="49" t="s">
        <v>27031</v>
      </c>
      <c r="E10458" s="49" t="s">
        <v>27032</v>
      </c>
      <c r="F10458" s="50" t="s">
        <v>27033</v>
      </c>
      <c r="G10458" s="217">
        <v>5845620</v>
      </c>
      <c r="H10458" s="212">
        <v>0</v>
      </c>
      <c r="I10458" s="212">
        <v>5845620</v>
      </c>
    </row>
    <row r="10459" spans="1:9" ht="51" customHeight="1" x14ac:dyDescent="0.25">
      <c r="A10459" s="200">
        <v>44166</v>
      </c>
      <c r="B10459" s="37" t="s">
        <v>8437</v>
      </c>
      <c r="C10459" s="23">
        <v>53</v>
      </c>
      <c r="D10459" s="49" t="s">
        <v>27034</v>
      </c>
      <c r="E10459" s="49" t="s">
        <v>5337</v>
      </c>
      <c r="F10459" s="50" t="s">
        <v>27035</v>
      </c>
      <c r="G10459" s="217">
        <v>2375000</v>
      </c>
      <c r="H10459" s="212">
        <v>0</v>
      </c>
      <c r="I10459" s="212">
        <v>2375000</v>
      </c>
    </row>
    <row r="10460" spans="1:9" ht="51" customHeight="1" x14ac:dyDescent="0.25">
      <c r="A10460" s="200">
        <v>44166</v>
      </c>
      <c r="B10460" s="37" t="s">
        <v>8437</v>
      </c>
      <c r="C10460" s="23">
        <v>53</v>
      </c>
      <c r="D10460" s="49" t="s">
        <v>27036</v>
      </c>
      <c r="E10460" s="49" t="s">
        <v>577</v>
      </c>
      <c r="F10460" s="50" t="s">
        <v>27037</v>
      </c>
      <c r="G10460" s="217">
        <v>2339106.16</v>
      </c>
      <c r="H10460" s="212">
        <v>0</v>
      </c>
      <c r="I10460" s="212">
        <v>2339106.16</v>
      </c>
    </row>
    <row r="10461" spans="1:9" ht="51" customHeight="1" x14ac:dyDescent="0.25">
      <c r="A10461" s="200">
        <v>44166</v>
      </c>
      <c r="B10461" s="37" t="s">
        <v>8437</v>
      </c>
      <c r="C10461" s="23">
        <v>53</v>
      </c>
      <c r="D10461" s="49" t="s">
        <v>27038</v>
      </c>
      <c r="E10461" s="49" t="s">
        <v>1900</v>
      </c>
      <c r="F10461" s="50" t="s">
        <v>27039</v>
      </c>
      <c r="G10461" s="217">
        <v>588664.93000000005</v>
      </c>
      <c r="H10461" s="212">
        <v>0</v>
      </c>
      <c r="I10461" s="212">
        <v>588664.93000000005</v>
      </c>
    </row>
    <row r="10462" spans="1:9" ht="51" customHeight="1" x14ac:dyDescent="0.25">
      <c r="A10462" s="200">
        <v>44166</v>
      </c>
      <c r="B10462" s="37" t="s">
        <v>8437</v>
      </c>
      <c r="C10462" s="23">
        <v>53</v>
      </c>
      <c r="D10462" s="49" t="s">
        <v>27040</v>
      </c>
      <c r="E10462" s="49" t="s">
        <v>10970</v>
      </c>
      <c r="F10462" s="50" t="s">
        <v>27041</v>
      </c>
      <c r="G10462" s="217">
        <v>984794.25</v>
      </c>
      <c r="H10462" s="212">
        <v>0</v>
      </c>
      <c r="I10462" s="212">
        <v>984794.25</v>
      </c>
    </row>
    <row r="10463" spans="1:9" ht="51" customHeight="1" x14ac:dyDescent="0.25">
      <c r="A10463" s="200">
        <v>44166</v>
      </c>
      <c r="B10463" s="37" t="s">
        <v>8437</v>
      </c>
      <c r="C10463" s="23">
        <v>53</v>
      </c>
      <c r="D10463" s="49" t="s">
        <v>27042</v>
      </c>
      <c r="E10463" s="49" t="s">
        <v>27043</v>
      </c>
      <c r="F10463" s="50" t="s">
        <v>27044</v>
      </c>
      <c r="G10463" s="217">
        <v>1213321</v>
      </c>
      <c r="H10463" s="212">
        <v>0</v>
      </c>
      <c r="I10463" s="212">
        <v>1213321</v>
      </c>
    </row>
    <row r="10464" spans="1:9" ht="51" customHeight="1" x14ac:dyDescent="0.25">
      <c r="A10464" s="200">
        <v>44166</v>
      </c>
      <c r="B10464" s="37" t="s">
        <v>8437</v>
      </c>
      <c r="C10464" s="23">
        <v>53</v>
      </c>
      <c r="D10464" s="49" t="s">
        <v>27045</v>
      </c>
      <c r="E10464" s="49" t="s">
        <v>27046</v>
      </c>
      <c r="F10464" s="50" t="s">
        <v>27047</v>
      </c>
      <c r="G10464" s="217">
        <v>1092499.74</v>
      </c>
      <c r="H10464" s="212">
        <v>0</v>
      </c>
      <c r="I10464" s="212">
        <v>1092499.74</v>
      </c>
    </row>
    <row r="10465" spans="1:9" ht="51" customHeight="1" x14ac:dyDescent="0.25">
      <c r="A10465" s="200">
        <v>44166</v>
      </c>
      <c r="B10465" s="37" t="s">
        <v>8437</v>
      </c>
      <c r="C10465" s="23">
        <v>62</v>
      </c>
      <c r="D10465" s="49" t="s">
        <v>27048</v>
      </c>
      <c r="E10465" s="49" t="s">
        <v>3722</v>
      </c>
      <c r="F10465" s="50" t="s">
        <v>27049</v>
      </c>
      <c r="G10465" s="217">
        <v>647546.79</v>
      </c>
      <c r="H10465" s="212">
        <v>0</v>
      </c>
      <c r="I10465" s="212">
        <v>647546.79</v>
      </c>
    </row>
    <row r="10466" spans="1:9" ht="51" customHeight="1" x14ac:dyDescent="0.25">
      <c r="A10466" s="200">
        <v>44166</v>
      </c>
      <c r="B10466" s="37" t="s">
        <v>8437</v>
      </c>
      <c r="C10466" s="23">
        <v>62</v>
      </c>
      <c r="D10466" s="49" t="s">
        <v>27050</v>
      </c>
      <c r="E10466" s="49" t="s">
        <v>16567</v>
      </c>
      <c r="F10466" s="50" t="s">
        <v>27051</v>
      </c>
      <c r="G10466" s="217">
        <v>16150000</v>
      </c>
      <c r="H10466" s="212">
        <v>0</v>
      </c>
      <c r="I10466" s="212">
        <v>16150000</v>
      </c>
    </row>
    <row r="10467" spans="1:9" ht="51" customHeight="1" x14ac:dyDescent="0.25">
      <c r="A10467" s="200">
        <v>44166</v>
      </c>
      <c r="B10467" s="37" t="s">
        <v>8437</v>
      </c>
      <c r="C10467" s="23">
        <v>68</v>
      </c>
      <c r="D10467" s="49" t="s">
        <v>27052</v>
      </c>
      <c r="E10467" s="49" t="s">
        <v>27053</v>
      </c>
      <c r="F10467" s="50" t="s">
        <v>27054</v>
      </c>
      <c r="G10467" s="217">
        <v>395525.85</v>
      </c>
      <c r="H10467" s="212">
        <v>0</v>
      </c>
      <c r="I10467" s="212">
        <v>395525.85</v>
      </c>
    </row>
    <row r="10468" spans="1:9" ht="51" customHeight="1" x14ac:dyDescent="0.25">
      <c r="A10468" s="200">
        <v>44166</v>
      </c>
      <c r="B10468" s="37" t="s">
        <v>8437</v>
      </c>
      <c r="C10468" s="23">
        <v>68</v>
      </c>
      <c r="D10468" s="49" t="s">
        <v>27055</v>
      </c>
      <c r="E10468" s="49" t="s">
        <v>27056</v>
      </c>
      <c r="F10468" s="50" t="s">
        <v>27057</v>
      </c>
      <c r="G10468" s="217">
        <v>4693642.0999999996</v>
      </c>
      <c r="H10468" s="212">
        <v>0</v>
      </c>
      <c r="I10468" s="212">
        <v>4693642.0999999996</v>
      </c>
    </row>
    <row r="10469" spans="1:9" ht="51" customHeight="1" x14ac:dyDescent="0.25">
      <c r="A10469" s="200">
        <v>44166</v>
      </c>
      <c r="B10469" s="37" t="s">
        <v>8437</v>
      </c>
      <c r="C10469" s="23">
        <v>69</v>
      </c>
      <c r="D10469" s="49" t="s">
        <v>27058</v>
      </c>
      <c r="E10469" s="49" t="s">
        <v>27059</v>
      </c>
      <c r="F10469" s="50" t="s">
        <v>27060</v>
      </c>
      <c r="G10469" s="217">
        <v>4275000</v>
      </c>
      <c r="H10469" s="212">
        <v>0</v>
      </c>
      <c r="I10469" s="212">
        <v>4275000</v>
      </c>
    </row>
    <row r="10470" spans="1:9" ht="51" customHeight="1" x14ac:dyDescent="0.25">
      <c r="A10470" s="200">
        <v>44166</v>
      </c>
      <c r="B10470" s="37" t="s">
        <v>2581</v>
      </c>
      <c r="C10470" s="23">
        <v>78</v>
      </c>
      <c r="D10470" s="49" t="s">
        <v>27061</v>
      </c>
      <c r="E10470" s="49" t="s">
        <v>27062</v>
      </c>
      <c r="F10470" s="50" t="s">
        <v>27063</v>
      </c>
      <c r="G10470" s="217">
        <v>5634795.7199999997</v>
      </c>
      <c r="H10470" s="212">
        <v>0</v>
      </c>
      <c r="I10470" s="212">
        <v>5634795.7199999997</v>
      </c>
    </row>
    <row r="10471" spans="1:9" ht="51" customHeight="1" x14ac:dyDescent="0.25">
      <c r="A10471" s="200">
        <v>44166</v>
      </c>
      <c r="B10471" s="37" t="s">
        <v>2581</v>
      </c>
      <c r="C10471" s="23">
        <v>78</v>
      </c>
      <c r="D10471" s="49" t="s">
        <v>27064</v>
      </c>
      <c r="E10471" s="49" t="s">
        <v>24501</v>
      </c>
      <c r="F10471" s="50" t="s">
        <v>27065</v>
      </c>
      <c r="G10471" s="217">
        <v>2536785.15</v>
      </c>
      <c r="H10471" s="212">
        <v>0</v>
      </c>
      <c r="I10471" s="212">
        <v>2536785.15</v>
      </c>
    </row>
    <row r="10472" spans="1:9" ht="51" customHeight="1" x14ac:dyDescent="0.25">
      <c r="A10472" s="200">
        <v>44166</v>
      </c>
      <c r="B10472" s="37" t="s">
        <v>2581</v>
      </c>
      <c r="C10472" s="23">
        <v>78</v>
      </c>
      <c r="D10472" s="49" t="s">
        <v>27066</v>
      </c>
      <c r="E10472" s="49" t="s">
        <v>27067</v>
      </c>
      <c r="F10472" s="50" t="s">
        <v>27068</v>
      </c>
      <c r="G10472" s="217">
        <v>3098657.96</v>
      </c>
      <c r="H10472" s="212">
        <v>0</v>
      </c>
      <c r="I10472" s="212">
        <v>3098657.96</v>
      </c>
    </row>
    <row r="10473" spans="1:9" ht="51" customHeight="1" x14ac:dyDescent="0.25">
      <c r="A10473" s="200">
        <v>44166</v>
      </c>
      <c r="B10473" s="37" t="s">
        <v>2581</v>
      </c>
      <c r="C10473" s="23">
        <v>78</v>
      </c>
      <c r="D10473" s="49" t="s">
        <v>27069</v>
      </c>
      <c r="E10473" s="49" t="s">
        <v>27070</v>
      </c>
      <c r="F10473" s="50" t="s">
        <v>27071</v>
      </c>
      <c r="G10473" s="217">
        <v>1236507.92</v>
      </c>
      <c r="H10473" s="212">
        <v>0</v>
      </c>
      <c r="I10473" s="212">
        <v>1236507.92</v>
      </c>
    </row>
    <row r="10474" spans="1:9" ht="51" customHeight="1" x14ac:dyDescent="0.25">
      <c r="A10474" s="200">
        <v>44166</v>
      </c>
      <c r="B10474" s="37" t="s">
        <v>2581</v>
      </c>
      <c r="C10474" s="23">
        <v>78</v>
      </c>
      <c r="D10474" s="49" t="s">
        <v>27072</v>
      </c>
      <c r="E10474" s="49" t="s">
        <v>27073</v>
      </c>
      <c r="F10474" s="50" t="s">
        <v>27074</v>
      </c>
      <c r="G10474" s="217">
        <v>2276022.2999999998</v>
      </c>
      <c r="H10474" s="212">
        <v>0</v>
      </c>
      <c r="I10474" s="212">
        <v>2276022.2999999998</v>
      </c>
    </row>
    <row r="10475" spans="1:9" ht="51" customHeight="1" x14ac:dyDescent="0.25">
      <c r="A10475" s="200">
        <v>44166</v>
      </c>
      <c r="B10475" s="37" t="s">
        <v>2580</v>
      </c>
      <c r="C10475" s="23">
        <v>92</v>
      </c>
      <c r="D10475" s="49" t="s">
        <v>27075</v>
      </c>
      <c r="E10475" s="49" t="s">
        <v>1412</v>
      </c>
      <c r="F10475" s="50" t="s">
        <v>27076</v>
      </c>
      <c r="G10475" s="217">
        <v>11237867.85</v>
      </c>
      <c r="H10475" s="212">
        <v>661051.05000000005</v>
      </c>
      <c r="I10475" s="212">
        <v>11898918.9</v>
      </c>
    </row>
    <row r="10476" spans="1:9" ht="51" customHeight="1" x14ac:dyDescent="0.25">
      <c r="A10476" s="200">
        <v>44166</v>
      </c>
      <c r="B10476" s="37" t="s">
        <v>2571</v>
      </c>
      <c r="C10476" s="23">
        <v>95</v>
      </c>
      <c r="D10476" s="49" t="s">
        <v>27077</v>
      </c>
      <c r="E10476" s="49" t="s">
        <v>38</v>
      </c>
      <c r="F10476" s="50" t="s">
        <v>27078</v>
      </c>
      <c r="G10476" s="217">
        <v>90230422.189999998</v>
      </c>
      <c r="H10476" s="212">
        <v>5307671.9000000004</v>
      </c>
      <c r="I10476" s="212">
        <v>95538094.090000004</v>
      </c>
    </row>
    <row r="10477" spans="1:9" ht="51" customHeight="1" x14ac:dyDescent="0.25">
      <c r="A10477" s="200">
        <v>44173</v>
      </c>
      <c r="B10477" s="37" t="s">
        <v>2571</v>
      </c>
      <c r="C10477" s="23">
        <v>42</v>
      </c>
      <c r="D10477" s="49" t="s">
        <v>27079</v>
      </c>
      <c r="E10477" s="49" t="s">
        <v>2273</v>
      </c>
      <c r="F10477" s="50" t="s">
        <v>27080</v>
      </c>
      <c r="G10477" s="217">
        <v>79979910.219999999</v>
      </c>
      <c r="H10477" s="212">
        <v>4704700.5999999996</v>
      </c>
      <c r="I10477" s="212">
        <v>84684610.819999993</v>
      </c>
    </row>
    <row r="10478" spans="1:9" ht="51" customHeight="1" x14ac:dyDescent="0.25">
      <c r="A10478" s="200">
        <v>44173</v>
      </c>
      <c r="B10478" s="37" t="s">
        <v>2582</v>
      </c>
      <c r="C10478" s="23">
        <v>50</v>
      </c>
      <c r="D10478" s="49" t="s">
        <v>27081</v>
      </c>
      <c r="E10478" s="49" t="s">
        <v>27082</v>
      </c>
      <c r="F10478" s="50" t="s">
        <v>27083</v>
      </c>
      <c r="G10478" s="217">
        <v>6635100</v>
      </c>
      <c r="H10478" s="212">
        <v>0</v>
      </c>
      <c r="I10478" s="212">
        <v>6635100</v>
      </c>
    </row>
    <row r="10479" spans="1:9" ht="51" customHeight="1" x14ac:dyDescent="0.25">
      <c r="A10479" s="200">
        <v>44173</v>
      </c>
      <c r="B10479" s="37" t="s">
        <v>8437</v>
      </c>
      <c r="C10479" s="23">
        <v>53</v>
      </c>
      <c r="D10479" s="49" t="s">
        <v>27084</v>
      </c>
      <c r="E10479" s="49" t="s">
        <v>19642</v>
      </c>
      <c r="F10479" s="50" t="s">
        <v>27085</v>
      </c>
      <c r="G10479" s="217">
        <v>1157516.46</v>
      </c>
      <c r="H10479" s="212">
        <v>0</v>
      </c>
      <c r="I10479" s="212">
        <v>1157516.46</v>
      </c>
    </row>
    <row r="10480" spans="1:9" ht="51" customHeight="1" x14ac:dyDescent="0.25">
      <c r="A10480" s="200">
        <v>44173</v>
      </c>
      <c r="B10480" s="37" t="s">
        <v>8437</v>
      </c>
      <c r="C10480" s="23">
        <v>53</v>
      </c>
      <c r="D10480" s="49" t="s">
        <v>27086</v>
      </c>
      <c r="E10480" s="49" t="s">
        <v>27087</v>
      </c>
      <c r="F10480" s="50" t="s">
        <v>27088</v>
      </c>
      <c r="G10480" s="217">
        <v>1018875</v>
      </c>
      <c r="H10480" s="212">
        <v>0</v>
      </c>
      <c r="I10480" s="212">
        <v>1018875</v>
      </c>
    </row>
    <row r="10481" spans="1:9" ht="51" customHeight="1" x14ac:dyDescent="0.25">
      <c r="A10481" s="200">
        <v>44173</v>
      </c>
      <c r="B10481" s="37" t="s">
        <v>8437</v>
      </c>
      <c r="C10481" s="23">
        <v>53</v>
      </c>
      <c r="D10481" s="49" t="s">
        <v>27089</v>
      </c>
      <c r="E10481" s="49" t="s">
        <v>27090</v>
      </c>
      <c r="F10481" s="50" t="s">
        <v>27091</v>
      </c>
      <c r="G10481" s="217">
        <v>1884537.96</v>
      </c>
      <c r="H10481" s="212">
        <v>0</v>
      </c>
      <c r="I10481" s="212">
        <v>1884537.96</v>
      </c>
    </row>
    <row r="10482" spans="1:9" ht="51" customHeight="1" x14ac:dyDescent="0.25">
      <c r="A10482" s="200">
        <v>44173</v>
      </c>
      <c r="B10482" s="37" t="s">
        <v>8437</v>
      </c>
      <c r="C10482" s="23">
        <v>53</v>
      </c>
      <c r="D10482" s="49" t="s">
        <v>27092</v>
      </c>
      <c r="E10482" s="49" t="s">
        <v>4006</v>
      </c>
      <c r="F10482" s="50" t="s">
        <v>27093</v>
      </c>
      <c r="G10482" s="217">
        <v>2226747.48</v>
      </c>
      <c r="H10482" s="212">
        <v>0</v>
      </c>
      <c r="I10482" s="212">
        <v>2226747.48</v>
      </c>
    </row>
    <row r="10483" spans="1:9" ht="51" customHeight="1" x14ac:dyDescent="0.25">
      <c r="A10483" s="200">
        <v>44173</v>
      </c>
      <c r="B10483" s="37" t="s">
        <v>8437</v>
      </c>
      <c r="C10483" s="23">
        <v>53</v>
      </c>
      <c r="D10483" s="49" t="s">
        <v>27094</v>
      </c>
      <c r="E10483" s="49" t="s">
        <v>17408</v>
      </c>
      <c r="F10483" s="50" t="s">
        <v>27095</v>
      </c>
      <c r="G10483" s="217">
        <v>3649827.04</v>
      </c>
      <c r="H10483" s="212">
        <v>0</v>
      </c>
      <c r="I10483" s="212">
        <v>3649827.04</v>
      </c>
    </row>
    <row r="10484" spans="1:9" ht="51" customHeight="1" x14ac:dyDescent="0.25">
      <c r="A10484" s="200">
        <v>44173</v>
      </c>
      <c r="B10484" s="37" t="s">
        <v>2572</v>
      </c>
      <c r="C10484" s="23">
        <v>60</v>
      </c>
      <c r="D10484" s="49" t="s">
        <v>27096</v>
      </c>
      <c r="E10484" s="49" t="s">
        <v>5637</v>
      </c>
      <c r="F10484" s="50" t="s">
        <v>27097</v>
      </c>
      <c r="G10484" s="217">
        <v>1640500</v>
      </c>
      <c r="H10484" s="212">
        <v>193000</v>
      </c>
      <c r="I10484" s="212">
        <v>1833500</v>
      </c>
    </row>
    <row r="10485" spans="1:9" ht="51" customHeight="1" x14ac:dyDescent="0.25">
      <c r="A10485" s="200">
        <v>44173</v>
      </c>
      <c r="B10485" s="37" t="s">
        <v>8437</v>
      </c>
      <c r="C10485" s="23">
        <v>62</v>
      </c>
      <c r="D10485" s="49" t="s">
        <v>27098</v>
      </c>
      <c r="E10485" s="49" t="s">
        <v>5637</v>
      </c>
      <c r="F10485" s="50" t="s">
        <v>27099</v>
      </c>
      <c r="G10485" s="217">
        <v>7674922.5</v>
      </c>
      <c r="H10485" s="212">
        <v>0</v>
      </c>
      <c r="I10485" s="212">
        <v>7674922.5</v>
      </c>
    </row>
    <row r="10486" spans="1:9" ht="51" customHeight="1" x14ac:dyDescent="0.25">
      <c r="A10486" s="200">
        <v>44173</v>
      </c>
      <c r="B10486" s="37" t="s">
        <v>8437</v>
      </c>
      <c r="C10486" s="23">
        <v>68</v>
      </c>
      <c r="D10486" s="49" t="s">
        <v>27100</v>
      </c>
      <c r="E10486" s="49" t="s">
        <v>26907</v>
      </c>
      <c r="F10486" s="50" t="s">
        <v>27101</v>
      </c>
      <c r="G10486" s="217">
        <v>7939606.0300000003</v>
      </c>
      <c r="H10486" s="212">
        <v>0</v>
      </c>
      <c r="I10486" s="212">
        <v>7939606.0300000003</v>
      </c>
    </row>
    <row r="10487" spans="1:9" ht="51" customHeight="1" x14ac:dyDescent="0.25">
      <c r="A10487" s="200">
        <v>44173</v>
      </c>
      <c r="B10487" s="37" t="s">
        <v>8437</v>
      </c>
      <c r="C10487" s="23">
        <v>68</v>
      </c>
      <c r="D10487" s="49" t="s">
        <v>27102</v>
      </c>
      <c r="E10487" s="49" t="s">
        <v>23521</v>
      </c>
      <c r="F10487" s="50" t="s">
        <v>27103</v>
      </c>
      <c r="G10487" s="217">
        <v>566875.56999999995</v>
      </c>
      <c r="H10487" s="212">
        <v>0</v>
      </c>
      <c r="I10487" s="212">
        <v>566875.56999999995</v>
      </c>
    </row>
    <row r="10488" spans="1:9" ht="51" customHeight="1" x14ac:dyDescent="0.25">
      <c r="A10488" s="200">
        <v>44173</v>
      </c>
      <c r="B10488" s="37" t="s">
        <v>8437</v>
      </c>
      <c r="C10488" s="23">
        <v>68</v>
      </c>
      <c r="D10488" s="49" t="s">
        <v>27104</v>
      </c>
      <c r="E10488" s="49" t="s">
        <v>20452</v>
      </c>
      <c r="F10488" s="50" t="s">
        <v>27105</v>
      </c>
      <c r="G10488" s="217">
        <v>2430747.64</v>
      </c>
      <c r="H10488" s="212">
        <v>0</v>
      </c>
      <c r="I10488" s="212">
        <v>2430747.64</v>
      </c>
    </row>
    <row r="10489" spans="1:9" ht="51" customHeight="1" x14ac:dyDescent="0.25">
      <c r="A10489" s="200">
        <v>44173</v>
      </c>
      <c r="B10489" s="37" t="s">
        <v>8437</v>
      </c>
      <c r="C10489" s="23">
        <v>68</v>
      </c>
      <c r="D10489" s="49" t="s">
        <v>27106</v>
      </c>
      <c r="E10489" s="49" t="s">
        <v>432</v>
      </c>
      <c r="F10489" s="50" t="s">
        <v>27107</v>
      </c>
      <c r="G10489" s="217">
        <v>1956815.89</v>
      </c>
      <c r="H10489" s="212">
        <v>0</v>
      </c>
      <c r="I10489" s="212">
        <v>1956815.89</v>
      </c>
    </row>
    <row r="10490" spans="1:9" ht="51" customHeight="1" x14ac:dyDescent="0.25">
      <c r="A10490" s="200">
        <v>44173</v>
      </c>
      <c r="B10490" s="37" t="s">
        <v>8437</v>
      </c>
      <c r="C10490" s="23">
        <v>68</v>
      </c>
      <c r="D10490" s="49" t="s">
        <v>27108</v>
      </c>
      <c r="E10490" s="49" t="s">
        <v>23512</v>
      </c>
      <c r="F10490" s="50" t="s">
        <v>27109</v>
      </c>
      <c r="G10490" s="217">
        <v>2938357.46</v>
      </c>
      <c r="H10490" s="212">
        <v>0</v>
      </c>
      <c r="I10490" s="212">
        <v>2938357.46</v>
      </c>
    </row>
    <row r="10491" spans="1:9" ht="51" customHeight="1" x14ac:dyDescent="0.25">
      <c r="A10491" s="200">
        <v>44173</v>
      </c>
      <c r="B10491" s="37" t="s">
        <v>2581</v>
      </c>
      <c r="C10491" s="23">
        <v>78</v>
      </c>
      <c r="D10491" s="49" t="s">
        <v>27110</v>
      </c>
      <c r="E10491" s="49" t="s">
        <v>27111</v>
      </c>
      <c r="F10491" s="50" t="s">
        <v>27112</v>
      </c>
      <c r="G10491" s="217">
        <v>1877130.3</v>
      </c>
      <c r="H10491" s="212">
        <v>0</v>
      </c>
      <c r="I10491" s="212">
        <v>1877130.3</v>
      </c>
    </row>
    <row r="10492" spans="1:9" ht="51" customHeight="1" x14ac:dyDescent="0.25">
      <c r="A10492" s="200">
        <v>44173</v>
      </c>
      <c r="B10492" s="37" t="s">
        <v>2581</v>
      </c>
      <c r="C10492" s="23">
        <v>78</v>
      </c>
      <c r="D10492" s="49" t="s">
        <v>27113</v>
      </c>
      <c r="E10492" s="49" t="s">
        <v>27114</v>
      </c>
      <c r="F10492" s="50" t="s">
        <v>27115</v>
      </c>
      <c r="G10492" s="217">
        <v>9887954.0899999999</v>
      </c>
      <c r="H10492" s="212">
        <v>0</v>
      </c>
      <c r="I10492" s="212">
        <v>9887954.0899999999</v>
      </c>
    </row>
    <row r="10493" spans="1:9" ht="51" customHeight="1" x14ac:dyDescent="0.25">
      <c r="A10493" s="200">
        <v>44173</v>
      </c>
      <c r="B10493" s="37" t="s">
        <v>2581</v>
      </c>
      <c r="C10493" s="23">
        <v>78</v>
      </c>
      <c r="D10493" s="49" t="s">
        <v>27116</v>
      </c>
      <c r="E10493" s="49" t="s">
        <v>27117</v>
      </c>
      <c r="F10493" s="50" t="s">
        <v>27118</v>
      </c>
      <c r="G10493" s="217">
        <v>312839.09999999998</v>
      </c>
      <c r="H10493" s="212">
        <v>0</v>
      </c>
      <c r="I10493" s="212">
        <v>312839.09999999998</v>
      </c>
    </row>
    <row r="10494" spans="1:9" ht="51" customHeight="1" x14ac:dyDescent="0.25">
      <c r="A10494" s="200">
        <v>44173</v>
      </c>
      <c r="B10494" s="37" t="s">
        <v>2581</v>
      </c>
      <c r="C10494" s="23">
        <v>78</v>
      </c>
      <c r="D10494" s="49" t="s">
        <v>27119</v>
      </c>
      <c r="E10494" s="49" t="s">
        <v>27120</v>
      </c>
      <c r="F10494" s="50" t="s">
        <v>27121</v>
      </c>
      <c r="G10494" s="217">
        <v>1536215.7</v>
      </c>
      <c r="H10494" s="212">
        <v>0</v>
      </c>
      <c r="I10494" s="212">
        <v>1536215.7</v>
      </c>
    </row>
    <row r="10495" spans="1:9" ht="51" customHeight="1" x14ac:dyDescent="0.25">
      <c r="A10495" s="200">
        <v>44173</v>
      </c>
      <c r="B10495" s="37" t="s">
        <v>2581</v>
      </c>
      <c r="C10495" s="23">
        <v>78</v>
      </c>
      <c r="D10495" s="49" t="s">
        <v>27122</v>
      </c>
      <c r="E10495" s="49" t="s">
        <v>27123</v>
      </c>
      <c r="F10495" s="50" t="s">
        <v>27124</v>
      </c>
      <c r="G10495" s="217">
        <v>483560.01</v>
      </c>
      <c r="H10495" s="212">
        <v>0</v>
      </c>
      <c r="I10495" s="212">
        <v>483560.01</v>
      </c>
    </row>
    <row r="10496" spans="1:9" ht="51" customHeight="1" x14ac:dyDescent="0.25">
      <c r="A10496" s="200">
        <v>44173</v>
      </c>
      <c r="B10496" s="37" t="s">
        <v>2581</v>
      </c>
      <c r="C10496" s="23">
        <v>78</v>
      </c>
      <c r="D10496" s="49" t="s">
        <v>27125</v>
      </c>
      <c r="E10496" s="49" t="s">
        <v>3991</v>
      </c>
      <c r="F10496" s="50" t="s">
        <v>27126</v>
      </c>
      <c r="G10496" s="217">
        <v>5353109.1900000004</v>
      </c>
      <c r="H10496" s="212">
        <v>267655.46000000002</v>
      </c>
      <c r="I10496" s="212">
        <v>5620764.6500000004</v>
      </c>
    </row>
    <row r="10497" spans="1:9" ht="51" customHeight="1" x14ac:dyDescent="0.25">
      <c r="A10497" s="200">
        <v>44173</v>
      </c>
      <c r="B10497" s="37" t="s">
        <v>2581</v>
      </c>
      <c r="C10497" s="23">
        <v>78</v>
      </c>
      <c r="D10497" s="49" t="s">
        <v>27127</v>
      </c>
      <c r="E10497" s="49" t="s">
        <v>3991</v>
      </c>
      <c r="F10497" s="50" t="s">
        <v>27128</v>
      </c>
      <c r="G10497" s="217">
        <v>3885287.69</v>
      </c>
      <c r="H10497" s="212">
        <v>194264.39</v>
      </c>
      <c r="I10497" s="212">
        <v>4079552.08</v>
      </c>
    </row>
    <row r="10498" spans="1:9" ht="51" customHeight="1" x14ac:dyDescent="0.25">
      <c r="A10498" s="200">
        <v>44173</v>
      </c>
      <c r="B10498" s="37" t="s">
        <v>2581</v>
      </c>
      <c r="C10498" s="23">
        <v>78</v>
      </c>
      <c r="D10498" s="49" t="s">
        <v>27129</v>
      </c>
      <c r="E10498" s="49" t="s">
        <v>3991</v>
      </c>
      <c r="F10498" s="50" t="s">
        <v>27130</v>
      </c>
      <c r="G10498" s="217">
        <v>4785598.8899999997</v>
      </c>
      <c r="H10498" s="212">
        <v>239279.95</v>
      </c>
      <c r="I10498" s="212">
        <v>5024878.84</v>
      </c>
    </row>
    <row r="10499" spans="1:9" ht="51" customHeight="1" x14ac:dyDescent="0.25">
      <c r="A10499" s="200">
        <v>44173</v>
      </c>
      <c r="B10499" s="37" t="s">
        <v>2581</v>
      </c>
      <c r="C10499" s="23">
        <v>78</v>
      </c>
      <c r="D10499" s="49" t="s">
        <v>27131</v>
      </c>
      <c r="E10499" s="49" t="s">
        <v>27132</v>
      </c>
      <c r="F10499" s="50" t="s">
        <v>27133</v>
      </c>
      <c r="G10499" s="217">
        <v>2994178.54</v>
      </c>
      <c r="H10499" s="212">
        <v>0</v>
      </c>
      <c r="I10499" s="212">
        <v>2994178.54</v>
      </c>
    </row>
    <row r="10500" spans="1:9" ht="51" customHeight="1" x14ac:dyDescent="0.25">
      <c r="A10500" s="200">
        <v>44173</v>
      </c>
      <c r="B10500" s="37" t="s">
        <v>2581</v>
      </c>
      <c r="C10500" s="23">
        <v>78</v>
      </c>
      <c r="D10500" s="49" t="s">
        <v>27134</v>
      </c>
      <c r="E10500" s="49" t="s">
        <v>27135</v>
      </c>
      <c r="F10500" s="50" t="s">
        <v>27136</v>
      </c>
      <c r="G10500" s="217">
        <v>5462400.1200000001</v>
      </c>
      <c r="H10500" s="212">
        <v>0</v>
      </c>
      <c r="I10500" s="212">
        <v>5462400.1200000001</v>
      </c>
    </row>
    <row r="10501" spans="1:9" ht="51" customHeight="1" x14ac:dyDescent="0.25">
      <c r="A10501" s="200">
        <v>44173</v>
      </c>
      <c r="B10501" s="37" t="s">
        <v>2581</v>
      </c>
      <c r="C10501" s="23">
        <v>78</v>
      </c>
      <c r="D10501" s="49" t="s">
        <v>27137</v>
      </c>
      <c r="E10501" s="49" t="s">
        <v>15603</v>
      </c>
      <c r="F10501" s="50" t="s">
        <v>27138</v>
      </c>
      <c r="G10501" s="217">
        <v>5322016.57</v>
      </c>
      <c r="H10501" s="212">
        <v>0</v>
      </c>
      <c r="I10501" s="212">
        <v>5322016.57</v>
      </c>
    </row>
    <row r="10502" spans="1:9" ht="51" customHeight="1" x14ac:dyDescent="0.25">
      <c r="A10502" s="200">
        <v>44173</v>
      </c>
      <c r="B10502" s="37" t="s">
        <v>2581</v>
      </c>
      <c r="C10502" s="23">
        <v>78</v>
      </c>
      <c r="D10502" s="49" t="s">
        <v>27139</v>
      </c>
      <c r="E10502" s="49" t="s">
        <v>27140</v>
      </c>
      <c r="F10502" s="50" t="s">
        <v>27141</v>
      </c>
      <c r="G10502" s="217">
        <v>1097842.5</v>
      </c>
      <c r="H10502" s="212">
        <v>0</v>
      </c>
      <c r="I10502" s="212">
        <v>1097842.5</v>
      </c>
    </row>
    <row r="10503" spans="1:9" ht="51" customHeight="1" x14ac:dyDescent="0.25">
      <c r="A10503" s="200">
        <v>44173</v>
      </c>
      <c r="B10503" s="37" t="s">
        <v>2581</v>
      </c>
      <c r="C10503" s="23">
        <v>78</v>
      </c>
      <c r="D10503" s="49" t="s">
        <v>27142</v>
      </c>
      <c r="E10503" s="49" t="s">
        <v>803</v>
      </c>
      <c r="F10503" s="50" t="s">
        <v>27143</v>
      </c>
      <c r="G10503" s="217">
        <v>10450372.939999999</v>
      </c>
      <c r="H10503" s="212">
        <v>522518.64</v>
      </c>
      <c r="I10503" s="212">
        <v>10972891.58</v>
      </c>
    </row>
    <row r="10504" spans="1:9" ht="51" customHeight="1" x14ac:dyDescent="0.25">
      <c r="A10504" s="200">
        <v>44173</v>
      </c>
      <c r="B10504" s="37" t="s">
        <v>2581</v>
      </c>
      <c r="C10504" s="23">
        <v>78</v>
      </c>
      <c r="D10504" s="49" t="s">
        <v>27144</v>
      </c>
      <c r="E10504" s="49" t="s">
        <v>27145</v>
      </c>
      <c r="F10504" s="50" t="s">
        <v>27146</v>
      </c>
      <c r="G10504" s="217">
        <v>1204436.49</v>
      </c>
      <c r="H10504" s="212">
        <v>0</v>
      </c>
      <c r="I10504" s="212">
        <v>1204436.49</v>
      </c>
    </row>
    <row r="10505" spans="1:9" ht="51" customHeight="1" x14ac:dyDescent="0.25">
      <c r="A10505" s="200">
        <v>44173</v>
      </c>
      <c r="B10505" s="37" t="s">
        <v>2581</v>
      </c>
      <c r="C10505" s="23">
        <v>78</v>
      </c>
      <c r="D10505" s="49" t="s">
        <v>27147</v>
      </c>
      <c r="E10505" s="49" t="s">
        <v>27148</v>
      </c>
      <c r="F10505" s="50" t="s">
        <v>27149</v>
      </c>
      <c r="G10505" s="217">
        <v>4395205.5999999996</v>
      </c>
      <c r="H10505" s="212">
        <v>0</v>
      </c>
      <c r="I10505" s="212">
        <v>4395205.5999999996</v>
      </c>
    </row>
    <row r="10506" spans="1:9" ht="51" customHeight="1" x14ac:dyDescent="0.25">
      <c r="A10506" s="200">
        <v>44173</v>
      </c>
      <c r="B10506" s="37" t="s">
        <v>2581</v>
      </c>
      <c r="C10506" s="23">
        <v>78</v>
      </c>
      <c r="D10506" s="49" t="s">
        <v>27150</v>
      </c>
      <c r="E10506" s="49" t="s">
        <v>25682</v>
      </c>
      <c r="F10506" s="50" t="s">
        <v>25683</v>
      </c>
      <c r="G10506" s="217">
        <v>2818444.86</v>
      </c>
      <c r="H10506" s="212">
        <v>0</v>
      </c>
      <c r="I10506" s="212">
        <v>2818444.86</v>
      </c>
    </row>
    <row r="10507" spans="1:9" ht="51" customHeight="1" x14ac:dyDescent="0.25">
      <c r="A10507" s="200">
        <v>44173</v>
      </c>
      <c r="B10507" s="37" t="s">
        <v>2581</v>
      </c>
      <c r="C10507" s="23">
        <v>78</v>
      </c>
      <c r="D10507" s="49" t="s">
        <v>27151</v>
      </c>
      <c r="E10507" s="49" t="s">
        <v>27152</v>
      </c>
      <c r="F10507" s="50" t="s">
        <v>27153</v>
      </c>
      <c r="G10507" s="217">
        <v>2861752.2</v>
      </c>
      <c r="H10507" s="212">
        <v>0</v>
      </c>
      <c r="I10507" s="212">
        <v>2861752.2</v>
      </c>
    </row>
    <row r="10508" spans="1:9" ht="51" customHeight="1" x14ac:dyDescent="0.25">
      <c r="A10508" s="200">
        <v>44173</v>
      </c>
      <c r="B10508" s="37" t="s">
        <v>2581</v>
      </c>
      <c r="C10508" s="23">
        <v>78</v>
      </c>
      <c r="D10508" s="49" t="s">
        <v>27154</v>
      </c>
      <c r="E10508" s="49" t="s">
        <v>27155</v>
      </c>
      <c r="F10508" s="50" t="s">
        <v>27156</v>
      </c>
      <c r="G10508" s="217">
        <v>1157396.73</v>
      </c>
      <c r="H10508" s="212">
        <v>0</v>
      </c>
      <c r="I10508" s="212">
        <v>1157396.73</v>
      </c>
    </row>
    <row r="10509" spans="1:9" ht="51" customHeight="1" x14ac:dyDescent="0.25">
      <c r="A10509" s="200">
        <v>44173</v>
      </c>
      <c r="B10509" s="37" t="s">
        <v>2581</v>
      </c>
      <c r="C10509" s="23">
        <v>78</v>
      </c>
      <c r="D10509" s="49" t="s">
        <v>27157</v>
      </c>
      <c r="E10509" s="49" t="s">
        <v>27158</v>
      </c>
      <c r="F10509" s="50" t="s">
        <v>27159</v>
      </c>
      <c r="G10509" s="217">
        <v>2713714.5</v>
      </c>
      <c r="H10509" s="212">
        <v>0</v>
      </c>
      <c r="I10509" s="212">
        <v>2713714.5</v>
      </c>
    </row>
    <row r="10510" spans="1:9" ht="51" customHeight="1" x14ac:dyDescent="0.25">
      <c r="A10510" s="200">
        <v>44173</v>
      </c>
      <c r="B10510" s="37" t="s">
        <v>2581</v>
      </c>
      <c r="C10510" s="23">
        <v>78</v>
      </c>
      <c r="D10510" s="49" t="s">
        <v>27160</v>
      </c>
      <c r="E10510" s="49" t="s">
        <v>27161</v>
      </c>
      <c r="F10510" s="50" t="s">
        <v>27162</v>
      </c>
      <c r="G10510" s="217">
        <v>1354177.82</v>
      </c>
      <c r="H10510" s="212">
        <v>0</v>
      </c>
      <c r="I10510" s="212">
        <v>1354177.82</v>
      </c>
    </row>
    <row r="10511" spans="1:9" ht="51" customHeight="1" x14ac:dyDescent="0.25">
      <c r="A10511" s="200">
        <v>44173</v>
      </c>
      <c r="B10511" s="37" t="s">
        <v>2581</v>
      </c>
      <c r="C10511" s="23">
        <v>78</v>
      </c>
      <c r="D10511" s="49" t="s">
        <v>27163</v>
      </c>
      <c r="E10511" s="49" t="s">
        <v>27164</v>
      </c>
      <c r="F10511" s="50" t="s">
        <v>27165</v>
      </c>
      <c r="G10511" s="217">
        <v>1923547.56</v>
      </c>
      <c r="H10511" s="212">
        <v>0</v>
      </c>
      <c r="I10511" s="212">
        <v>1923547.56</v>
      </c>
    </row>
    <row r="10512" spans="1:9" ht="51" customHeight="1" x14ac:dyDescent="0.25">
      <c r="A10512" s="200">
        <v>44173</v>
      </c>
      <c r="B10512" s="37" t="s">
        <v>2581</v>
      </c>
      <c r="C10512" s="23">
        <v>78</v>
      </c>
      <c r="D10512" s="49" t="s">
        <v>27166</v>
      </c>
      <c r="E10512" s="49" t="s">
        <v>27167</v>
      </c>
      <c r="F10512" s="50" t="s">
        <v>27168</v>
      </c>
      <c r="G10512" s="217">
        <v>647549.68000000005</v>
      </c>
      <c r="H10512" s="212">
        <v>0</v>
      </c>
      <c r="I10512" s="212">
        <v>647549.68000000005</v>
      </c>
    </row>
    <row r="10513" spans="1:9" ht="51" customHeight="1" x14ac:dyDescent="0.25">
      <c r="A10513" s="200">
        <v>44173</v>
      </c>
      <c r="B10513" s="37" t="s">
        <v>2581</v>
      </c>
      <c r="C10513" s="23">
        <v>78</v>
      </c>
      <c r="D10513" s="49" t="s">
        <v>27169</v>
      </c>
      <c r="E10513" s="49" t="s">
        <v>27170</v>
      </c>
      <c r="F10513" s="50" t="s">
        <v>27171</v>
      </c>
      <c r="G10513" s="217">
        <v>3727182.29</v>
      </c>
      <c r="H10513" s="212">
        <v>0</v>
      </c>
      <c r="I10513" s="212">
        <v>3727182.29</v>
      </c>
    </row>
    <row r="10514" spans="1:9" ht="51" customHeight="1" x14ac:dyDescent="0.25">
      <c r="A10514" s="200">
        <v>44173</v>
      </c>
      <c r="B10514" s="37" t="s">
        <v>2581</v>
      </c>
      <c r="C10514" s="23">
        <v>78</v>
      </c>
      <c r="D10514" s="49" t="s">
        <v>27172</v>
      </c>
      <c r="E10514" s="49" t="s">
        <v>27173</v>
      </c>
      <c r="F10514" s="50" t="s">
        <v>27174</v>
      </c>
      <c r="G10514" s="217">
        <v>6932415</v>
      </c>
      <c r="H10514" s="212">
        <v>0</v>
      </c>
      <c r="I10514" s="212">
        <v>6932415</v>
      </c>
    </row>
    <row r="10515" spans="1:9" ht="51" customHeight="1" x14ac:dyDescent="0.25">
      <c r="A10515" s="200">
        <v>44173</v>
      </c>
      <c r="B10515" s="37" t="s">
        <v>2581</v>
      </c>
      <c r="C10515" s="23">
        <v>78</v>
      </c>
      <c r="D10515" s="49" t="s">
        <v>27175</v>
      </c>
      <c r="E10515" s="49" t="s">
        <v>27176</v>
      </c>
      <c r="F10515" s="50" t="s">
        <v>27177</v>
      </c>
      <c r="G10515" s="217">
        <v>1114942.28</v>
      </c>
      <c r="H10515" s="212">
        <v>0</v>
      </c>
      <c r="I10515" s="212">
        <v>1114942.28</v>
      </c>
    </row>
    <row r="10516" spans="1:9" ht="51" customHeight="1" x14ac:dyDescent="0.25">
      <c r="A10516" s="200">
        <v>44173</v>
      </c>
      <c r="B10516" s="37" t="s">
        <v>2581</v>
      </c>
      <c r="C10516" s="23">
        <v>78</v>
      </c>
      <c r="D10516" s="49" t="s">
        <v>27178</v>
      </c>
      <c r="E10516" s="49" t="s">
        <v>27179</v>
      </c>
      <c r="F10516" s="50" t="s">
        <v>27180</v>
      </c>
      <c r="G10516" s="217">
        <v>1400763.45</v>
      </c>
      <c r="H10516" s="212">
        <v>0</v>
      </c>
      <c r="I10516" s="212">
        <v>1400763.45</v>
      </c>
    </row>
    <row r="10517" spans="1:9" ht="51" customHeight="1" x14ac:dyDescent="0.25">
      <c r="A10517" s="200">
        <v>44173</v>
      </c>
      <c r="B10517" s="37" t="s">
        <v>2581</v>
      </c>
      <c r="C10517" s="23">
        <v>78</v>
      </c>
      <c r="D10517" s="49" t="s">
        <v>27181</v>
      </c>
      <c r="E10517" s="49" t="s">
        <v>3533</v>
      </c>
      <c r="F10517" s="50" t="s">
        <v>27182</v>
      </c>
      <c r="G10517" s="217">
        <v>4647031.2</v>
      </c>
      <c r="H10517" s="212">
        <v>232351.56</v>
      </c>
      <c r="I10517" s="212">
        <v>4879382.76</v>
      </c>
    </row>
    <row r="10518" spans="1:9" ht="51" customHeight="1" x14ac:dyDescent="0.25">
      <c r="A10518" s="200">
        <v>44173</v>
      </c>
      <c r="B10518" s="37" t="s">
        <v>2581</v>
      </c>
      <c r="C10518" s="23">
        <v>78</v>
      </c>
      <c r="D10518" s="49" t="s">
        <v>27183</v>
      </c>
      <c r="E10518" s="49" t="s">
        <v>27184</v>
      </c>
      <c r="F10518" s="50" t="s">
        <v>27185</v>
      </c>
      <c r="G10518" s="217">
        <v>2241633.66</v>
      </c>
      <c r="H10518" s="212">
        <v>0</v>
      </c>
      <c r="I10518" s="212">
        <v>2241633.66</v>
      </c>
    </row>
    <row r="10519" spans="1:9" ht="51" customHeight="1" x14ac:dyDescent="0.25">
      <c r="A10519" s="200">
        <v>44173</v>
      </c>
      <c r="B10519" s="37" t="s">
        <v>2581</v>
      </c>
      <c r="C10519" s="23">
        <v>78</v>
      </c>
      <c r="D10519" s="49" t="s">
        <v>27186</v>
      </c>
      <c r="E10519" s="49" t="s">
        <v>27187</v>
      </c>
      <c r="F10519" s="50" t="s">
        <v>27188</v>
      </c>
      <c r="G10519" s="217">
        <v>1528438.28</v>
      </c>
      <c r="H10519" s="212">
        <v>0</v>
      </c>
      <c r="I10519" s="212">
        <v>1528438.28</v>
      </c>
    </row>
    <row r="10520" spans="1:9" ht="51" customHeight="1" x14ac:dyDescent="0.25">
      <c r="A10520" s="200">
        <v>44173</v>
      </c>
      <c r="B10520" s="37" t="s">
        <v>2581</v>
      </c>
      <c r="C10520" s="23">
        <v>78</v>
      </c>
      <c r="D10520" s="49" t="s">
        <v>27189</v>
      </c>
      <c r="E10520" s="49" t="s">
        <v>27190</v>
      </c>
      <c r="F10520" s="50" t="s">
        <v>27191</v>
      </c>
      <c r="G10520" s="217">
        <v>3605402.36</v>
      </c>
      <c r="H10520" s="212">
        <v>0</v>
      </c>
      <c r="I10520" s="212">
        <v>3605402.36</v>
      </c>
    </row>
    <row r="10521" spans="1:9" ht="51" customHeight="1" x14ac:dyDescent="0.25">
      <c r="A10521" s="200">
        <v>44173</v>
      </c>
      <c r="B10521" s="37" t="s">
        <v>2581</v>
      </c>
      <c r="C10521" s="23">
        <v>78</v>
      </c>
      <c r="D10521" s="49" t="s">
        <v>27192</v>
      </c>
      <c r="E10521" s="49" t="s">
        <v>4006</v>
      </c>
      <c r="F10521" s="50" t="s">
        <v>27193</v>
      </c>
      <c r="G10521" s="217">
        <v>1082184.78</v>
      </c>
      <c r="H10521" s="212">
        <v>54109.24</v>
      </c>
      <c r="I10521" s="212">
        <v>1136294.02</v>
      </c>
    </row>
    <row r="10522" spans="1:9" ht="51" customHeight="1" x14ac:dyDescent="0.25">
      <c r="A10522" s="200">
        <v>44173</v>
      </c>
      <c r="B10522" s="37" t="s">
        <v>2581</v>
      </c>
      <c r="C10522" s="23">
        <v>78</v>
      </c>
      <c r="D10522" s="49" t="s">
        <v>27194</v>
      </c>
      <c r="E10522" s="49" t="s">
        <v>27195</v>
      </c>
      <c r="F10522" s="50" t="s">
        <v>27196</v>
      </c>
      <c r="G10522" s="217">
        <v>208183.32</v>
      </c>
      <c r="H10522" s="212">
        <v>0</v>
      </c>
      <c r="I10522" s="212">
        <v>208183.32</v>
      </c>
    </row>
    <row r="10523" spans="1:9" ht="51" customHeight="1" x14ac:dyDescent="0.25">
      <c r="A10523" s="200">
        <v>44173</v>
      </c>
      <c r="B10523" s="37" t="s">
        <v>2581</v>
      </c>
      <c r="C10523" s="23">
        <v>78</v>
      </c>
      <c r="D10523" s="49" t="s">
        <v>27197</v>
      </c>
      <c r="E10523" s="49" t="s">
        <v>27198</v>
      </c>
      <c r="F10523" s="50" t="s">
        <v>27199</v>
      </c>
      <c r="G10523" s="217">
        <v>2431418</v>
      </c>
      <c r="H10523" s="212">
        <v>0</v>
      </c>
      <c r="I10523" s="212">
        <v>2431418</v>
      </c>
    </row>
    <row r="10524" spans="1:9" ht="51" customHeight="1" x14ac:dyDescent="0.25">
      <c r="A10524" s="200">
        <v>44173</v>
      </c>
      <c r="B10524" s="37" t="s">
        <v>2581</v>
      </c>
      <c r="C10524" s="23">
        <v>78</v>
      </c>
      <c r="D10524" s="49" t="s">
        <v>27200</v>
      </c>
      <c r="E10524" s="49" t="s">
        <v>27201</v>
      </c>
      <c r="F10524" s="50" t="s">
        <v>27202</v>
      </c>
      <c r="G10524" s="217">
        <v>620052.9</v>
      </c>
      <c r="H10524" s="212">
        <v>0</v>
      </c>
      <c r="I10524" s="212">
        <v>620052.9</v>
      </c>
    </row>
    <row r="10525" spans="1:9" ht="51" customHeight="1" x14ac:dyDescent="0.25">
      <c r="A10525" s="200">
        <v>44173</v>
      </c>
      <c r="B10525" s="37" t="s">
        <v>2581</v>
      </c>
      <c r="C10525" s="23">
        <v>78</v>
      </c>
      <c r="D10525" s="49" t="s">
        <v>27203</v>
      </c>
      <c r="E10525" s="49" t="s">
        <v>27204</v>
      </c>
      <c r="F10525" s="50" t="s">
        <v>27205</v>
      </c>
      <c r="G10525" s="217">
        <v>1181807.2</v>
      </c>
      <c r="H10525" s="212">
        <v>0</v>
      </c>
      <c r="I10525" s="212">
        <v>1181807.2</v>
      </c>
    </row>
    <row r="10526" spans="1:9" ht="51" customHeight="1" x14ac:dyDescent="0.25">
      <c r="A10526" s="200">
        <v>44173</v>
      </c>
      <c r="B10526" s="37" t="s">
        <v>2581</v>
      </c>
      <c r="C10526" s="23">
        <v>78</v>
      </c>
      <c r="D10526" s="49" t="s">
        <v>27206</v>
      </c>
      <c r="E10526" s="49" t="s">
        <v>27207</v>
      </c>
      <c r="F10526" s="50" t="s">
        <v>27208</v>
      </c>
      <c r="G10526" s="217">
        <v>1282128.8999999999</v>
      </c>
      <c r="H10526" s="212">
        <v>0</v>
      </c>
      <c r="I10526" s="212">
        <v>1282128.8999999999</v>
      </c>
    </row>
    <row r="10527" spans="1:9" ht="51" customHeight="1" x14ac:dyDescent="0.25">
      <c r="A10527" s="200">
        <v>44173</v>
      </c>
      <c r="B10527" s="37" t="s">
        <v>2581</v>
      </c>
      <c r="C10527" s="23">
        <v>78</v>
      </c>
      <c r="D10527" s="49" t="s">
        <v>27209</v>
      </c>
      <c r="E10527" s="49" t="s">
        <v>27210</v>
      </c>
      <c r="F10527" s="50" t="s">
        <v>27211</v>
      </c>
      <c r="G10527" s="217">
        <v>1892844.42</v>
      </c>
      <c r="H10527" s="212">
        <v>0</v>
      </c>
      <c r="I10527" s="212">
        <v>1892844.42</v>
      </c>
    </row>
    <row r="10528" spans="1:9" ht="51" customHeight="1" x14ac:dyDescent="0.25">
      <c r="A10528" s="200">
        <v>44173</v>
      </c>
      <c r="B10528" s="37" t="s">
        <v>2581</v>
      </c>
      <c r="C10528" s="23">
        <v>78</v>
      </c>
      <c r="D10528" s="49" t="s">
        <v>27212</v>
      </c>
      <c r="E10528" s="49" t="s">
        <v>27213</v>
      </c>
      <c r="F10528" s="50" t="s">
        <v>27214</v>
      </c>
      <c r="G10528" s="217">
        <v>1150392.03</v>
      </c>
      <c r="H10528" s="212">
        <v>0</v>
      </c>
      <c r="I10528" s="212">
        <v>1150392.03</v>
      </c>
    </row>
    <row r="10529" spans="1:9" ht="51" customHeight="1" x14ac:dyDescent="0.25">
      <c r="A10529" s="200">
        <v>44173</v>
      </c>
      <c r="B10529" s="37" t="s">
        <v>2581</v>
      </c>
      <c r="C10529" s="23">
        <v>78</v>
      </c>
      <c r="D10529" s="49" t="s">
        <v>27215</v>
      </c>
      <c r="E10529" s="49" t="s">
        <v>27216</v>
      </c>
      <c r="F10529" s="50" t="s">
        <v>27217</v>
      </c>
      <c r="G10529" s="217">
        <v>953387.1</v>
      </c>
      <c r="H10529" s="212">
        <v>0</v>
      </c>
      <c r="I10529" s="212">
        <v>953387.1</v>
      </c>
    </row>
    <row r="10530" spans="1:9" ht="51" customHeight="1" x14ac:dyDescent="0.25">
      <c r="A10530" s="200">
        <v>44173</v>
      </c>
      <c r="B10530" s="37" t="s">
        <v>2580</v>
      </c>
      <c r="C10530" s="23">
        <v>92</v>
      </c>
      <c r="D10530" s="49" t="s">
        <v>27218</v>
      </c>
      <c r="E10530" s="49" t="s">
        <v>27219</v>
      </c>
      <c r="F10530" s="50" t="s">
        <v>27220</v>
      </c>
      <c r="G10530" s="217">
        <v>25279000</v>
      </c>
      <c r="H10530" s="212">
        <v>1487000</v>
      </c>
      <c r="I10530" s="212">
        <v>26766000</v>
      </c>
    </row>
    <row r="10531" spans="1:9" ht="51" customHeight="1" x14ac:dyDescent="0.25">
      <c r="A10531" s="200">
        <v>44173</v>
      </c>
      <c r="B10531" s="37" t="s">
        <v>2580</v>
      </c>
      <c r="C10531" s="23">
        <v>92</v>
      </c>
      <c r="D10531" s="49" t="s">
        <v>27221</v>
      </c>
      <c r="E10531" s="49" t="s">
        <v>1494</v>
      </c>
      <c r="F10531" s="50" t="s">
        <v>27222</v>
      </c>
      <c r="G10531" s="217">
        <v>25075229.5</v>
      </c>
      <c r="H10531" s="212">
        <v>1475013.5</v>
      </c>
      <c r="I10531" s="212">
        <v>26550243</v>
      </c>
    </row>
    <row r="10532" spans="1:9" ht="51" customHeight="1" x14ac:dyDescent="0.25">
      <c r="A10532" s="200">
        <v>44173</v>
      </c>
      <c r="B10532" s="37" t="s">
        <v>2571</v>
      </c>
      <c r="C10532" s="23">
        <v>95</v>
      </c>
      <c r="D10532" s="49" t="s">
        <v>27223</v>
      </c>
      <c r="E10532" s="49" t="s">
        <v>27</v>
      </c>
      <c r="F10532" s="50" t="s">
        <v>27224</v>
      </c>
      <c r="G10532" s="217">
        <v>34223818.359999999</v>
      </c>
      <c r="H10532" s="212">
        <v>2013165.78</v>
      </c>
      <c r="I10532" s="212">
        <v>36236984.140000001</v>
      </c>
    </row>
    <row r="10533" spans="1:9" ht="51" customHeight="1" x14ac:dyDescent="0.25">
      <c r="A10533" s="200">
        <v>44180</v>
      </c>
      <c r="B10533" s="37" t="s">
        <v>8437</v>
      </c>
      <c r="C10533" s="23">
        <v>45</v>
      </c>
      <c r="D10533" s="49" t="s">
        <v>27225</v>
      </c>
      <c r="E10533" s="49" t="s">
        <v>27226</v>
      </c>
      <c r="F10533" s="50" t="s">
        <v>27227</v>
      </c>
      <c r="G10533" s="217">
        <v>285000</v>
      </c>
      <c r="H10533" s="212">
        <v>0</v>
      </c>
      <c r="I10533" s="212">
        <v>285000</v>
      </c>
    </row>
    <row r="10534" spans="1:9" ht="51" customHeight="1" x14ac:dyDescent="0.25">
      <c r="A10534" s="200">
        <v>44180</v>
      </c>
      <c r="B10534" s="37" t="s">
        <v>8437</v>
      </c>
      <c r="C10534" s="23">
        <v>53</v>
      </c>
      <c r="D10534" s="49" t="s">
        <v>27228</v>
      </c>
      <c r="E10534" s="49" t="s">
        <v>8273</v>
      </c>
      <c r="F10534" s="50" t="s">
        <v>27229</v>
      </c>
      <c r="G10534" s="217">
        <v>3148528.84</v>
      </c>
      <c r="H10534" s="212">
        <v>0</v>
      </c>
      <c r="I10534" s="212">
        <v>3148528.84</v>
      </c>
    </row>
    <row r="10535" spans="1:9" ht="51" customHeight="1" x14ac:dyDescent="0.25">
      <c r="A10535" s="200">
        <v>44180</v>
      </c>
      <c r="B10535" s="37" t="s">
        <v>8437</v>
      </c>
      <c r="C10535" s="23">
        <v>53</v>
      </c>
      <c r="D10535" s="49" t="s">
        <v>27230</v>
      </c>
      <c r="E10535" s="49" t="s">
        <v>14841</v>
      </c>
      <c r="F10535" s="50" t="s">
        <v>27231</v>
      </c>
      <c r="G10535" s="217">
        <v>1899997.98</v>
      </c>
      <c r="H10535" s="212">
        <v>0</v>
      </c>
      <c r="I10535" s="212">
        <v>1899997.98</v>
      </c>
    </row>
    <row r="10536" spans="1:9" ht="51" customHeight="1" x14ac:dyDescent="0.25">
      <c r="A10536" s="200">
        <v>44180</v>
      </c>
      <c r="B10536" s="37" t="s">
        <v>8437</v>
      </c>
      <c r="C10536" s="23">
        <v>53</v>
      </c>
      <c r="D10536" s="49" t="s">
        <v>27232</v>
      </c>
      <c r="E10536" s="49" t="s">
        <v>27233</v>
      </c>
      <c r="F10536" s="50" t="s">
        <v>27234</v>
      </c>
      <c r="G10536" s="217">
        <v>1867557.92</v>
      </c>
      <c r="H10536" s="212">
        <v>0</v>
      </c>
      <c r="I10536" s="212">
        <v>1867557.92</v>
      </c>
    </row>
    <row r="10537" spans="1:9" ht="51" customHeight="1" x14ac:dyDescent="0.25">
      <c r="A10537" s="200">
        <v>44180</v>
      </c>
      <c r="B10537" s="37" t="s">
        <v>8437</v>
      </c>
      <c r="C10537" s="23">
        <v>53</v>
      </c>
      <c r="D10537" s="49" t="s">
        <v>27235</v>
      </c>
      <c r="E10537" s="49" t="s">
        <v>571</v>
      </c>
      <c r="F10537" s="50" t="s">
        <v>27236</v>
      </c>
      <c r="G10537" s="217">
        <v>639774.81999999995</v>
      </c>
      <c r="H10537" s="212">
        <v>0</v>
      </c>
      <c r="I10537" s="212">
        <v>639774.81999999995</v>
      </c>
    </row>
    <row r="10538" spans="1:9" ht="51" customHeight="1" x14ac:dyDescent="0.25">
      <c r="A10538" s="200">
        <v>44180</v>
      </c>
      <c r="B10538" s="37" t="s">
        <v>8437</v>
      </c>
      <c r="C10538" s="23">
        <v>55</v>
      </c>
      <c r="D10538" s="49" t="s">
        <v>27237</v>
      </c>
      <c r="E10538" s="49" t="s">
        <v>8852</v>
      </c>
      <c r="F10538" s="50" t="s">
        <v>27238</v>
      </c>
      <c r="G10538" s="217">
        <v>878750</v>
      </c>
      <c r="H10538" s="212">
        <v>0</v>
      </c>
      <c r="I10538" s="212">
        <v>878750</v>
      </c>
    </row>
    <row r="10539" spans="1:9" ht="51" customHeight="1" x14ac:dyDescent="0.25">
      <c r="A10539" s="200">
        <v>44180</v>
      </c>
      <c r="B10539" s="37" t="s">
        <v>2572</v>
      </c>
      <c r="C10539" s="23">
        <v>60</v>
      </c>
      <c r="D10539" s="49" t="s">
        <v>27239</v>
      </c>
      <c r="E10539" s="49" t="s">
        <v>3186</v>
      </c>
      <c r="F10539" s="50" t="s">
        <v>27240</v>
      </c>
      <c r="G10539" s="217">
        <v>13600000</v>
      </c>
      <c r="H10539" s="212">
        <v>800000</v>
      </c>
      <c r="I10539" s="212">
        <v>14400000</v>
      </c>
    </row>
    <row r="10540" spans="1:9" ht="51" customHeight="1" x14ac:dyDescent="0.25">
      <c r="A10540" s="200">
        <v>44180</v>
      </c>
      <c r="B10540" s="37" t="s">
        <v>2572</v>
      </c>
      <c r="C10540" s="23">
        <v>60</v>
      </c>
      <c r="D10540" s="49" t="s">
        <v>27241</v>
      </c>
      <c r="E10540" s="49" t="s">
        <v>27242</v>
      </c>
      <c r="F10540" s="50" t="s">
        <v>27243</v>
      </c>
      <c r="G10540" s="217">
        <v>850000</v>
      </c>
      <c r="H10540" s="212">
        <v>100000</v>
      </c>
      <c r="I10540" s="212">
        <v>950000</v>
      </c>
    </row>
    <row r="10541" spans="1:9" ht="51" customHeight="1" x14ac:dyDescent="0.25">
      <c r="A10541" s="200">
        <v>44180</v>
      </c>
      <c r="B10541" s="37" t="s">
        <v>2572</v>
      </c>
      <c r="C10541" s="23">
        <v>60</v>
      </c>
      <c r="D10541" s="49" t="s">
        <v>27244</v>
      </c>
      <c r="E10541" s="49" t="s">
        <v>4707</v>
      </c>
      <c r="F10541" s="50" t="s">
        <v>27245</v>
      </c>
      <c r="G10541" s="217">
        <v>850000</v>
      </c>
      <c r="H10541" s="212">
        <v>100000</v>
      </c>
      <c r="I10541" s="212">
        <v>950000</v>
      </c>
    </row>
    <row r="10542" spans="1:9" ht="51" customHeight="1" x14ac:dyDescent="0.25">
      <c r="A10542" s="200">
        <v>44180</v>
      </c>
      <c r="B10542" s="37" t="s">
        <v>8437</v>
      </c>
      <c r="C10542" s="23">
        <v>62</v>
      </c>
      <c r="D10542" s="49" t="s">
        <v>27246</v>
      </c>
      <c r="E10542" s="49" t="s">
        <v>13209</v>
      </c>
      <c r="F10542" s="50" t="s">
        <v>27247</v>
      </c>
      <c r="G10542" s="217">
        <v>3268561.07</v>
      </c>
      <c r="H10542" s="212">
        <v>0</v>
      </c>
      <c r="I10542" s="212">
        <v>3268561.07</v>
      </c>
    </row>
    <row r="10543" spans="1:9" ht="51" customHeight="1" x14ac:dyDescent="0.25">
      <c r="A10543" s="200">
        <v>44180</v>
      </c>
      <c r="B10543" s="37" t="s">
        <v>8437</v>
      </c>
      <c r="C10543" s="23">
        <v>62</v>
      </c>
      <c r="D10543" s="49" t="s">
        <v>27248</v>
      </c>
      <c r="E10543" s="49" t="s">
        <v>16251</v>
      </c>
      <c r="F10543" s="50" t="s">
        <v>27249</v>
      </c>
      <c r="G10543" s="217">
        <v>2819348.9</v>
      </c>
      <c r="H10543" s="212">
        <v>0</v>
      </c>
      <c r="I10543" s="212">
        <v>2819348.9</v>
      </c>
    </row>
    <row r="10544" spans="1:9" ht="51" customHeight="1" x14ac:dyDescent="0.25">
      <c r="A10544" s="200">
        <v>44180</v>
      </c>
      <c r="B10544" s="37" t="s">
        <v>8437</v>
      </c>
      <c r="C10544" s="23">
        <v>62</v>
      </c>
      <c r="D10544" s="49" t="s">
        <v>27250</v>
      </c>
      <c r="E10544" s="49" t="s">
        <v>14091</v>
      </c>
      <c r="F10544" s="50" t="s">
        <v>27251</v>
      </c>
      <c r="G10544" s="217">
        <v>2156500</v>
      </c>
      <c r="H10544" s="212">
        <v>0</v>
      </c>
      <c r="I10544" s="212">
        <v>2156500</v>
      </c>
    </row>
    <row r="10545" spans="1:9" ht="51" customHeight="1" x14ac:dyDescent="0.25">
      <c r="A10545" s="200">
        <v>44180</v>
      </c>
      <c r="B10545" s="37" t="s">
        <v>8437</v>
      </c>
      <c r="C10545" s="23">
        <v>62</v>
      </c>
      <c r="D10545" s="49" t="s">
        <v>27252</v>
      </c>
      <c r="E10545" s="49" t="s">
        <v>27253</v>
      </c>
      <c r="F10545" s="50" t="s">
        <v>27254</v>
      </c>
      <c r="G10545" s="217">
        <v>1232131.95</v>
      </c>
      <c r="H10545" s="212">
        <v>0</v>
      </c>
      <c r="I10545" s="212">
        <v>1232131.95</v>
      </c>
    </row>
    <row r="10546" spans="1:9" ht="51" customHeight="1" x14ac:dyDescent="0.25">
      <c r="A10546" s="200">
        <v>44180</v>
      </c>
      <c r="B10546" s="37" t="s">
        <v>8437</v>
      </c>
      <c r="C10546" s="23">
        <v>62</v>
      </c>
      <c r="D10546" s="49" t="s">
        <v>27255</v>
      </c>
      <c r="E10546" s="49" t="s">
        <v>22077</v>
      </c>
      <c r="F10546" s="50" t="s">
        <v>27256</v>
      </c>
      <c r="G10546" s="217">
        <v>3799050</v>
      </c>
      <c r="H10546" s="212">
        <v>0</v>
      </c>
      <c r="I10546" s="212">
        <v>3799050</v>
      </c>
    </row>
    <row r="10547" spans="1:9" ht="51" customHeight="1" x14ac:dyDescent="0.25">
      <c r="A10547" s="200">
        <v>44180</v>
      </c>
      <c r="B10547" s="37" t="s">
        <v>8437</v>
      </c>
      <c r="C10547" s="23">
        <v>65</v>
      </c>
      <c r="D10547" s="49" t="s">
        <v>27257</v>
      </c>
      <c r="E10547" s="49" t="s">
        <v>24356</v>
      </c>
      <c r="F10547" s="50" t="s">
        <v>27258</v>
      </c>
      <c r="G10547" s="217">
        <v>638400</v>
      </c>
      <c r="H10547" s="212">
        <v>0</v>
      </c>
      <c r="I10547" s="212">
        <v>638400</v>
      </c>
    </row>
    <row r="10548" spans="1:9" ht="51" customHeight="1" x14ac:dyDescent="0.25">
      <c r="A10548" s="200">
        <v>44180</v>
      </c>
      <c r="B10548" s="37" t="s">
        <v>8437</v>
      </c>
      <c r="C10548" s="23">
        <v>68</v>
      </c>
      <c r="D10548" s="49" t="s">
        <v>27259</v>
      </c>
      <c r="E10548" s="49" t="s">
        <v>568</v>
      </c>
      <c r="F10548" s="50" t="s">
        <v>27260</v>
      </c>
      <c r="G10548" s="217">
        <v>712710.87</v>
      </c>
      <c r="H10548" s="212">
        <v>0</v>
      </c>
      <c r="I10548" s="212">
        <v>712710.87</v>
      </c>
    </row>
    <row r="10549" spans="1:9" ht="51" customHeight="1" x14ac:dyDescent="0.25">
      <c r="A10549" s="200">
        <v>44180</v>
      </c>
      <c r="B10549" s="37" t="s">
        <v>8437</v>
      </c>
      <c r="C10549" s="23">
        <v>68</v>
      </c>
      <c r="D10549" s="49" t="s">
        <v>27261</v>
      </c>
      <c r="E10549" s="49" t="s">
        <v>27262</v>
      </c>
      <c r="F10549" s="50" t="s">
        <v>27263</v>
      </c>
      <c r="G10549" s="217">
        <v>1259475.8</v>
      </c>
      <c r="H10549" s="212">
        <v>0</v>
      </c>
      <c r="I10549" s="212">
        <v>1259475.8</v>
      </c>
    </row>
    <row r="10550" spans="1:9" ht="51" customHeight="1" x14ac:dyDescent="0.25">
      <c r="A10550" s="200">
        <v>44180</v>
      </c>
      <c r="B10550" s="37" t="s">
        <v>8437</v>
      </c>
      <c r="C10550" s="23">
        <v>68</v>
      </c>
      <c r="D10550" s="49" t="s">
        <v>27264</v>
      </c>
      <c r="E10550" s="49" t="s">
        <v>27265</v>
      </c>
      <c r="F10550" s="50" t="s">
        <v>27266</v>
      </c>
      <c r="G10550" s="217">
        <v>450604</v>
      </c>
      <c r="H10550" s="212">
        <v>0</v>
      </c>
      <c r="I10550" s="212">
        <v>450604</v>
      </c>
    </row>
    <row r="10551" spans="1:9" ht="51" customHeight="1" x14ac:dyDescent="0.25">
      <c r="A10551" s="200">
        <v>44180</v>
      </c>
      <c r="B10551" s="37" t="s">
        <v>8437</v>
      </c>
      <c r="C10551" s="23">
        <v>68</v>
      </c>
      <c r="D10551" s="49" t="s">
        <v>27267</v>
      </c>
      <c r="E10551" s="49" t="s">
        <v>27268</v>
      </c>
      <c r="F10551" s="50" t="s">
        <v>5467</v>
      </c>
      <c r="G10551" s="217">
        <v>2849900.16</v>
      </c>
      <c r="H10551" s="212">
        <v>0</v>
      </c>
      <c r="I10551" s="212">
        <v>2849900.16</v>
      </c>
    </row>
    <row r="10552" spans="1:9" ht="51" customHeight="1" x14ac:dyDescent="0.25">
      <c r="A10552" s="200">
        <v>44180</v>
      </c>
      <c r="B10552" s="37" t="s">
        <v>8437</v>
      </c>
      <c r="C10552" s="23">
        <v>68</v>
      </c>
      <c r="D10552" s="49" t="s">
        <v>27269</v>
      </c>
      <c r="E10552" s="49" t="s">
        <v>23503</v>
      </c>
      <c r="F10552" s="50" t="s">
        <v>27270</v>
      </c>
      <c r="G10552" s="217">
        <v>2532430.85</v>
      </c>
      <c r="H10552" s="212">
        <v>0</v>
      </c>
      <c r="I10552" s="212">
        <v>2532430.85</v>
      </c>
    </row>
    <row r="10553" spans="1:9" ht="51" customHeight="1" x14ac:dyDescent="0.25">
      <c r="A10553" s="200">
        <v>44180</v>
      </c>
      <c r="B10553" s="37" t="s">
        <v>8437</v>
      </c>
      <c r="C10553" s="23">
        <v>68</v>
      </c>
      <c r="D10553" s="49" t="s">
        <v>27271</v>
      </c>
      <c r="E10553" s="49" t="s">
        <v>14141</v>
      </c>
      <c r="F10553" s="50" t="s">
        <v>27272</v>
      </c>
      <c r="G10553" s="217">
        <v>720286.2</v>
      </c>
      <c r="H10553" s="212">
        <v>0</v>
      </c>
      <c r="I10553" s="212">
        <v>720286.2</v>
      </c>
    </row>
    <row r="10554" spans="1:9" ht="51" customHeight="1" x14ac:dyDescent="0.25">
      <c r="A10554" s="200">
        <v>44180</v>
      </c>
      <c r="B10554" s="37" t="s">
        <v>8437</v>
      </c>
      <c r="C10554" s="23">
        <v>68</v>
      </c>
      <c r="D10554" s="49" t="s">
        <v>27273</v>
      </c>
      <c r="E10554" s="49" t="s">
        <v>5361</v>
      </c>
      <c r="F10554" s="50" t="s">
        <v>27274</v>
      </c>
      <c r="G10554" s="217">
        <v>2312860.5</v>
      </c>
      <c r="H10554" s="212">
        <v>0</v>
      </c>
      <c r="I10554" s="212">
        <v>2312860.5</v>
      </c>
    </row>
    <row r="10555" spans="1:9" ht="51" customHeight="1" x14ac:dyDescent="0.25">
      <c r="A10555" s="200">
        <v>44180</v>
      </c>
      <c r="B10555" s="37" t="s">
        <v>8437</v>
      </c>
      <c r="C10555" s="23">
        <v>68</v>
      </c>
      <c r="D10555" s="49" t="s">
        <v>27275</v>
      </c>
      <c r="E10555" s="49" t="s">
        <v>16245</v>
      </c>
      <c r="F10555" s="50" t="s">
        <v>27276</v>
      </c>
      <c r="G10555" s="217">
        <v>407216.45</v>
      </c>
      <c r="H10555" s="212">
        <v>0</v>
      </c>
      <c r="I10555" s="212">
        <v>407216.45</v>
      </c>
    </row>
    <row r="10556" spans="1:9" ht="51" customHeight="1" x14ac:dyDescent="0.25">
      <c r="A10556" s="200">
        <v>44180</v>
      </c>
      <c r="B10556" s="37" t="s">
        <v>8437</v>
      </c>
      <c r="C10556" s="23">
        <v>68</v>
      </c>
      <c r="D10556" s="49" t="s">
        <v>27277</v>
      </c>
      <c r="E10556" s="49" t="s">
        <v>1686</v>
      </c>
      <c r="F10556" s="50" t="s">
        <v>27278</v>
      </c>
      <c r="G10556" s="217">
        <v>4642972.62</v>
      </c>
      <c r="H10556" s="212">
        <v>0</v>
      </c>
      <c r="I10556" s="212">
        <v>4642972.62</v>
      </c>
    </row>
    <row r="10557" spans="1:9" ht="51" customHeight="1" x14ac:dyDescent="0.25">
      <c r="A10557" s="200">
        <v>44180</v>
      </c>
      <c r="B10557" s="37" t="s">
        <v>8437</v>
      </c>
      <c r="C10557" s="23">
        <v>68</v>
      </c>
      <c r="D10557" s="49" t="s">
        <v>27279</v>
      </c>
      <c r="E10557" s="49" t="s">
        <v>15206</v>
      </c>
      <c r="F10557" s="50" t="s">
        <v>27280</v>
      </c>
      <c r="G10557" s="217">
        <v>4890468.6399999997</v>
      </c>
      <c r="H10557" s="212">
        <v>0</v>
      </c>
      <c r="I10557" s="212">
        <v>4890468.6399999997</v>
      </c>
    </row>
    <row r="10558" spans="1:9" ht="51" customHeight="1" x14ac:dyDescent="0.25">
      <c r="A10558" s="200">
        <v>44180</v>
      </c>
      <c r="B10558" s="37" t="s">
        <v>8437</v>
      </c>
      <c r="C10558" s="23">
        <v>68</v>
      </c>
      <c r="D10558" s="49" t="s">
        <v>27281</v>
      </c>
      <c r="E10558" s="49" t="s">
        <v>2545</v>
      </c>
      <c r="F10558" s="50" t="s">
        <v>27282</v>
      </c>
      <c r="G10558" s="217">
        <v>1876289.9</v>
      </c>
      <c r="H10558" s="212">
        <v>0</v>
      </c>
      <c r="I10558" s="212">
        <v>1876289.9</v>
      </c>
    </row>
    <row r="10559" spans="1:9" ht="51" customHeight="1" x14ac:dyDescent="0.25">
      <c r="A10559" s="200">
        <v>44180</v>
      </c>
      <c r="B10559" s="37" t="s">
        <v>8437</v>
      </c>
      <c r="C10559" s="23">
        <v>68</v>
      </c>
      <c r="D10559" s="49" t="s">
        <v>27283</v>
      </c>
      <c r="E10559" s="49" t="s">
        <v>22872</v>
      </c>
      <c r="F10559" s="50" t="s">
        <v>27284</v>
      </c>
      <c r="G10559" s="217">
        <v>1406678.89</v>
      </c>
      <c r="H10559" s="212">
        <v>0</v>
      </c>
      <c r="I10559" s="212">
        <v>1406678.89</v>
      </c>
    </row>
    <row r="10560" spans="1:9" ht="51" customHeight="1" x14ac:dyDescent="0.25">
      <c r="A10560" s="200">
        <v>44180</v>
      </c>
      <c r="B10560" s="37" t="s">
        <v>8437</v>
      </c>
      <c r="C10560" s="23">
        <v>68</v>
      </c>
      <c r="D10560" s="49" t="s">
        <v>27285</v>
      </c>
      <c r="E10560" s="49" t="s">
        <v>27286</v>
      </c>
      <c r="F10560" s="50" t="s">
        <v>27287</v>
      </c>
      <c r="G10560" s="217">
        <v>1857915.59</v>
      </c>
      <c r="H10560" s="212">
        <v>0</v>
      </c>
      <c r="I10560" s="212">
        <v>1857915.59</v>
      </c>
    </row>
    <row r="10561" spans="1:9" ht="51" customHeight="1" x14ac:dyDescent="0.25">
      <c r="A10561" s="200">
        <v>44180</v>
      </c>
      <c r="B10561" s="37" t="s">
        <v>8437</v>
      </c>
      <c r="C10561" s="23">
        <v>68</v>
      </c>
      <c r="D10561" s="49" t="s">
        <v>27288</v>
      </c>
      <c r="E10561" s="49" t="s">
        <v>27289</v>
      </c>
      <c r="F10561" s="50" t="s">
        <v>27290</v>
      </c>
      <c r="G10561" s="217">
        <v>2527021.5699999998</v>
      </c>
      <c r="H10561" s="212">
        <v>0</v>
      </c>
      <c r="I10561" s="212">
        <v>2527021.5699999998</v>
      </c>
    </row>
    <row r="10562" spans="1:9" ht="51" customHeight="1" x14ac:dyDescent="0.25">
      <c r="A10562" s="200">
        <v>44180</v>
      </c>
      <c r="B10562" s="37" t="s">
        <v>8437</v>
      </c>
      <c r="C10562" s="23">
        <v>68</v>
      </c>
      <c r="D10562" s="49" t="s">
        <v>27291</v>
      </c>
      <c r="E10562" s="49" t="s">
        <v>27292</v>
      </c>
      <c r="F10562" s="50" t="s">
        <v>27293</v>
      </c>
      <c r="G10562" s="217">
        <v>2088525.65</v>
      </c>
      <c r="H10562" s="212">
        <v>0</v>
      </c>
      <c r="I10562" s="212">
        <v>2088525.65</v>
      </c>
    </row>
    <row r="10563" spans="1:9" ht="51" customHeight="1" x14ac:dyDescent="0.25">
      <c r="A10563" s="200">
        <v>44180</v>
      </c>
      <c r="B10563" s="37" t="s">
        <v>8437</v>
      </c>
      <c r="C10563" s="23">
        <v>68</v>
      </c>
      <c r="D10563" s="49" t="s">
        <v>27294</v>
      </c>
      <c r="E10563" s="49" t="s">
        <v>750</v>
      </c>
      <c r="F10563" s="50" t="s">
        <v>27295</v>
      </c>
      <c r="G10563" s="217">
        <v>1023625</v>
      </c>
      <c r="H10563" s="212">
        <v>0</v>
      </c>
      <c r="I10563" s="212">
        <v>1023625</v>
      </c>
    </row>
    <row r="10564" spans="1:9" ht="51" customHeight="1" x14ac:dyDescent="0.25">
      <c r="A10564" s="200">
        <v>44180</v>
      </c>
      <c r="B10564" s="37" t="s">
        <v>8437</v>
      </c>
      <c r="C10564" s="23">
        <v>68</v>
      </c>
      <c r="D10564" s="49" t="s">
        <v>27296</v>
      </c>
      <c r="E10564" s="49" t="s">
        <v>27297</v>
      </c>
      <c r="F10564" s="50" t="s">
        <v>27298</v>
      </c>
      <c r="G10564" s="217">
        <v>2089975.75</v>
      </c>
      <c r="H10564" s="212">
        <v>0</v>
      </c>
      <c r="I10564" s="212">
        <v>2089975.75</v>
      </c>
    </row>
    <row r="10565" spans="1:9" ht="51" customHeight="1" x14ac:dyDescent="0.25">
      <c r="A10565" s="200">
        <v>44180</v>
      </c>
      <c r="B10565" s="37" t="s">
        <v>8437</v>
      </c>
      <c r="C10565" s="23">
        <v>68</v>
      </c>
      <c r="D10565" s="49" t="s">
        <v>27299</v>
      </c>
      <c r="E10565" s="49" t="s">
        <v>8039</v>
      </c>
      <c r="F10565" s="50" t="s">
        <v>27300</v>
      </c>
      <c r="G10565" s="217">
        <v>1023815</v>
      </c>
      <c r="H10565" s="212">
        <v>0</v>
      </c>
      <c r="I10565" s="212">
        <v>1023815</v>
      </c>
    </row>
    <row r="10566" spans="1:9" ht="51" customHeight="1" x14ac:dyDescent="0.25">
      <c r="A10566" s="200">
        <v>44180</v>
      </c>
      <c r="B10566" s="37" t="s">
        <v>8437</v>
      </c>
      <c r="C10566" s="23">
        <v>68</v>
      </c>
      <c r="D10566" s="49" t="s">
        <v>27301</v>
      </c>
      <c r="E10566" s="49" t="s">
        <v>16547</v>
      </c>
      <c r="F10566" s="50" t="s">
        <v>27302</v>
      </c>
      <c r="G10566" s="217">
        <v>4265851.74</v>
      </c>
      <c r="H10566" s="212">
        <v>0</v>
      </c>
      <c r="I10566" s="212">
        <v>4265851.74</v>
      </c>
    </row>
    <row r="10567" spans="1:9" ht="51" customHeight="1" x14ac:dyDescent="0.25">
      <c r="A10567" s="200">
        <v>44180</v>
      </c>
      <c r="B10567" s="37" t="s">
        <v>8437</v>
      </c>
      <c r="C10567" s="23">
        <v>68</v>
      </c>
      <c r="D10567" s="49" t="s">
        <v>27303</v>
      </c>
      <c r="E10567" s="49" t="s">
        <v>362</v>
      </c>
      <c r="F10567" s="50" t="s">
        <v>27304</v>
      </c>
      <c r="G10567" s="217">
        <v>1695566.65</v>
      </c>
      <c r="H10567" s="212">
        <v>0</v>
      </c>
      <c r="I10567" s="212">
        <v>1695566.65</v>
      </c>
    </row>
    <row r="10568" spans="1:9" ht="51" customHeight="1" x14ac:dyDescent="0.25">
      <c r="A10568" s="200">
        <v>44180</v>
      </c>
      <c r="B10568" s="37" t="s">
        <v>8437</v>
      </c>
      <c r="C10568" s="23">
        <v>68</v>
      </c>
      <c r="D10568" s="49" t="s">
        <v>27305</v>
      </c>
      <c r="E10568" s="49" t="s">
        <v>27306</v>
      </c>
      <c r="F10568" s="50" t="s">
        <v>27307</v>
      </c>
      <c r="G10568" s="217">
        <v>918611.05</v>
      </c>
      <c r="H10568" s="212">
        <v>0</v>
      </c>
      <c r="I10568" s="212">
        <v>918611.05</v>
      </c>
    </row>
    <row r="10569" spans="1:9" ht="51" customHeight="1" x14ac:dyDescent="0.25">
      <c r="A10569" s="200">
        <v>44180</v>
      </c>
      <c r="B10569" s="37" t="s">
        <v>8437</v>
      </c>
      <c r="C10569" s="23">
        <v>68</v>
      </c>
      <c r="D10569" s="49" t="s">
        <v>27308</v>
      </c>
      <c r="E10569" s="49" t="s">
        <v>24803</v>
      </c>
      <c r="F10569" s="50" t="s">
        <v>27309</v>
      </c>
      <c r="G10569" s="217">
        <v>2230544.1800000002</v>
      </c>
      <c r="H10569" s="212">
        <v>0</v>
      </c>
      <c r="I10569" s="212">
        <v>2230544.1800000002</v>
      </c>
    </row>
    <row r="10570" spans="1:9" ht="51" customHeight="1" x14ac:dyDescent="0.25">
      <c r="A10570" s="200">
        <v>44180</v>
      </c>
      <c r="B10570" s="37" t="s">
        <v>8437</v>
      </c>
      <c r="C10570" s="23">
        <v>68</v>
      </c>
      <c r="D10570" s="49" t="s">
        <v>27310</v>
      </c>
      <c r="E10570" s="49" t="s">
        <v>27311</v>
      </c>
      <c r="F10570" s="50" t="s">
        <v>27312</v>
      </c>
      <c r="G10570" s="217">
        <v>394250</v>
      </c>
      <c r="H10570" s="212">
        <v>0</v>
      </c>
      <c r="I10570" s="212">
        <v>394250</v>
      </c>
    </row>
    <row r="10571" spans="1:9" ht="51" customHeight="1" x14ac:dyDescent="0.25">
      <c r="A10571" s="200">
        <v>44180</v>
      </c>
      <c r="B10571" s="37" t="s">
        <v>8437</v>
      </c>
      <c r="C10571" s="23">
        <v>68</v>
      </c>
      <c r="D10571" s="49" t="s">
        <v>27313</v>
      </c>
      <c r="E10571" s="49" t="s">
        <v>27314</v>
      </c>
      <c r="F10571" s="50" t="s">
        <v>27315</v>
      </c>
      <c r="G10571" s="217">
        <v>804325.1</v>
      </c>
      <c r="H10571" s="212">
        <v>0</v>
      </c>
      <c r="I10571" s="212">
        <v>804325.1</v>
      </c>
    </row>
    <row r="10572" spans="1:9" ht="51" customHeight="1" x14ac:dyDescent="0.25">
      <c r="A10572" s="200">
        <v>44180</v>
      </c>
      <c r="B10572" s="37" t="s">
        <v>8437</v>
      </c>
      <c r="C10572" s="23">
        <v>68</v>
      </c>
      <c r="D10572" s="49" t="s">
        <v>27316</v>
      </c>
      <c r="E10572" s="49" t="s">
        <v>27317</v>
      </c>
      <c r="F10572" s="50" t="s">
        <v>27318</v>
      </c>
      <c r="G10572" s="217">
        <v>1506503.35</v>
      </c>
      <c r="H10572" s="212">
        <v>0</v>
      </c>
      <c r="I10572" s="212">
        <v>1506503.35</v>
      </c>
    </row>
    <row r="10573" spans="1:9" ht="51" customHeight="1" x14ac:dyDescent="0.25">
      <c r="A10573" s="200">
        <v>44180</v>
      </c>
      <c r="B10573" s="37" t="s">
        <v>8437</v>
      </c>
      <c r="C10573" s="23">
        <v>68</v>
      </c>
      <c r="D10573" s="49" t="s">
        <v>27319</v>
      </c>
      <c r="E10573" s="49" t="s">
        <v>15010</v>
      </c>
      <c r="F10573" s="50" t="s">
        <v>27320</v>
      </c>
      <c r="G10573" s="217">
        <v>1838020.1</v>
      </c>
      <c r="H10573" s="212">
        <v>0</v>
      </c>
      <c r="I10573" s="212">
        <v>1838020.1</v>
      </c>
    </row>
    <row r="10574" spans="1:9" ht="51" customHeight="1" x14ac:dyDescent="0.25">
      <c r="A10574" s="200">
        <v>44180</v>
      </c>
      <c r="B10574" s="37" t="s">
        <v>8437</v>
      </c>
      <c r="C10574" s="23">
        <v>68</v>
      </c>
      <c r="D10574" s="49" t="s">
        <v>27321</v>
      </c>
      <c r="E10574" s="49" t="s">
        <v>27322</v>
      </c>
      <c r="F10574" s="50" t="s">
        <v>27323</v>
      </c>
      <c r="G10574" s="217">
        <v>637167.85</v>
      </c>
      <c r="H10574" s="212">
        <v>0</v>
      </c>
      <c r="I10574" s="212">
        <v>637167.85</v>
      </c>
    </row>
    <row r="10575" spans="1:9" ht="51" customHeight="1" x14ac:dyDescent="0.25">
      <c r="A10575" s="200">
        <v>44180</v>
      </c>
      <c r="B10575" s="37" t="s">
        <v>8437</v>
      </c>
      <c r="C10575" s="23">
        <v>68</v>
      </c>
      <c r="D10575" s="49" t="s">
        <v>27324</v>
      </c>
      <c r="E10575" s="49" t="s">
        <v>27325</v>
      </c>
      <c r="F10575" s="50" t="s">
        <v>27326</v>
      </c>
      <c r="G10575" s="217">
        <v>2850000</v>
      </c>
      <c r="H10575" s="212">
        <v>0</v>
      </c>
      <c r="I10575" s="212">
        <v>2850000</v>
      </c>
    </row>
    <row r="10576" spans="1:9" ht="51" customHeight="1" x14ac:dyDescent="0.25">
      <c r="A10576" s="200">
        <v>44180</v>
      </c>
      <c r="B10576" s="37" t="s">
        <v>8437</v>
      </c>
      <c r="C10576" s="23">
        <v>69</v>
      </c>
      <c r="D10576" s="49" t="s">
        <v>27327</v>
      </c>
      <c r="E10576" s="49" t="s">
        <v>27328</v>
      </c>
      <c r="F10576" s="50" t="s">
        <v>27329</v>
      </c>
      <c r="G10576" s="217">
        <v>368073.7</v>
      </c>
      <c r="H10576" s="212">
        <v>0</v>
      </c>
      <c r="I10576" s="212">
        <v>368073.7</v>
      </c>
    </row>
    <row r="10577" spans="1:9" ht="51" customHeight="1" x14ac:dyDescent="0.25">
      <c r="A10577" s="200">
        <v>44180</v>
      </c>
      <c r="B10577" s="37" t="s">
        <v>8437</v>
      </c>
      <c r="C10577" s="23">
        <v>69</v>
      </c>
      <c r="D10577" s="49" t="s">
        <v>27330</v>
      </c>
      <c r="E10577" s="49" t="s">
        <v>22638</v>
      </c>
      <c r="F10577" s="50" t="s">
        <v>27331</v>
      </c>
      <c r="G10577" s="217">
        <v>2099786.9</v>
      </c>
      <c r="H10577" s="212">
        <v>0</v>
      </c>
      <c r="I10577" s="212">
        <v>2099786.9</v>
      </c>
    </row>
    <row r="10578" spans="1:9" ht="51" customHeight="1" x14ac:dyDescent="0.25">
      <c r="A10578" s="200">
        <v>44180</v>
      </c>
      <c r="B10578" s="37" t="s">
        <v>2576</v>
      </c>
      <c r="C10578" s="23">
        <v>75</v>
      </c>
      <c r="D10578" s="49" t="s">
        <v>27332</v>
      </c>
      <c r="E10578" s="49" t="s">
        <v>27333</v>
      </c>
      <c r="F10578" s="50" t="s">
        <v>27334</v>
      </c>
      <c r="G10578" s="217">
        <v>4250000</v>
      </c>
      <c r="H10578" s="212">
        <v>0</v>
      </c>
      <c r="I10578" s="212">
        <v>4250000</v>
      </c>
    </row>
    <row r="10579" spans="1:9" ht="51" customHeight="1" x14ac:dyDescent="0.25">
      <c r="A10579" s="200">
        <v>44180</v>
      </c>
      <c r="B10579" s="37" t="s">
        <v>2581</v>
      </c>
      <c r="C10579" s="23">
        <v>78</v>
      </c>
      <c r="D10579" s="49" t="s">
        <v>27335</v>
      </c>
      <c r="E10579" s="49" t="s">
        <v>24501</v>
      </c>
      <c r="F10579" s="50" t="s">
        <v>27336</v>
      </c>
      <c r="G10579" s="217">
        <v>3708451.82</v>
      </c>
      <c r="H10579" s="212">
        <v>0</v>
      </c>
      <c r="I10579" s="212">
        <v>3708451.82</v>
      </c>
    </row>
    <row r="10580" spans="1:9" ht="51" customHeight="1" x14ac:dyDescent="0.25">
      <c r="A10580" s="200">
        <v>44180</v>
      </c>
      <c r="B10580" s="37" t="s">
        <v>2581</v>
      </c>
      <c r="C10580" s="23">
        <v>78</v>
      </c>
      <c r="D10580" s="49" t="s">
        <v>27337</v>
      </c>
      <c r="E10580" s="49" t="s">
        <v>27338</v>
      </c>
      <c r="F10580" s="50" t="s">
        <v>27339</v>
      </c>
      <c r="G10580" s="217">
        <v>2555624.04</v>
      </c>
      <c r="H10580" s="212">
        <v>0</v>
      </c>
      <c r="I10580" s="212">
        <v>2555624.04</v>
      </c>
    </row>
    <row r="10581" spans="1:9" ht="51" customHeight="1" x14ac:dyDescent="0.25">
      <c r="A10581" s="200">
        <v>44180</v>
      </c>
      <c r="B10581" s="37" t="s">
        <v>2581</v>
      </c>
      <c r="C10581" s="23">
        <v>78</v>
      </c>
      <c r="D10581" s="49" t="s">
        <v>27340</v>
      </c>
      <c r="E10581" s="49" t="s">
        <v>27341</v>
      </c>
      <c r="F10581" s="50" t="s">
        <v>27342</v>
      </c>
      <c r="G10581" s="217">
        <v>2007930.4</v>
      </c>
      <c r="H10581" s="212">
        <v>0</v>
      </c>
      <c r="I10581" s="212">
        <v>2007930.4</v>
      </c>
    </row>
    <row r="10582" spans="1:9" ht="51" customHeight="1" x14ac:dyDescent="0.25">
      <c r="A10582" s="200">
        <v>44180</v>
      </c>
      <c r="B10582" s="37" t="s">
        <v>2581</v>
      </c>
      <c r="C10582" s="23">
        <v>78</v>
      </c>
      <c r="D10582" s="49" t="s">
        <v>27343</v>
      </c>
      <c r="E10582" s="49" t="s">
        <v>27344</v>
      </c>
      <c r="F10582" s="50" t="s">
        <v>27345</v>
      </c>
      <c r="G10582" s="217">
        <v>196271.13</v>
      </c>
      <c r="H10582" s="212">
        <v>0</v>
      </c>
      <c r="I10582" s="212">
        <v>196271.13</v>
      </c>
    </row>
    <row r="10583" spans="1:9" ht="51" customHeight="1" x14ac:dyDescent="0.25">
      <c r="A10583" s="200">
        <v>44180</v>
      </c>
      <c r="B10583" s="37" t="s">
        <v>2581</v>
      </c>
      <c r="C10583" s="23">
        <v>78</v>
      </c>
      <c r="D10583" s="49" t="s">
        <v>27346</v>
      </c>
      <c r="E10583" s="49" t="s">
        <v>24501</v>
      </c>
      <c r="F10583" s="50" t="s">
        <v>27347</v>
      </c>
      <c r="G10583" s="217">
        <v>7239262.7800000003</v>
      </c>
      <c r="H10583" s="212">
        <v>0</v>
      </c>
      <c r="I10583" s="212">
        <v>7239262.7800000003</v>
      </c>
    </row>
    <row r="10584" spans="1:9" ht="51" customHeight="1" x14ac:dyDescent="0.25">
      <c r="A10584" s="200">
        <v>44180</v>
      </c>
      <c r="B10584" s="37" t="s">
        <v>2581</v>
      </c>
      <c r="C10584" s="23">
        <v>78</v>
      </c>
      <c r="D10584" s="49" t="s">
        <v>27348</v>
      </c>
      <c r="E10584" s="49" t="s">
        <v>27349</v>
      </c>
      <c r="F10584" s="50" t="s">
        <v>27350</v>
      </c>
      <c r="G10584" s="217">
        <v>1118245.6299999999</v>
      </c>
      <c r="H10584" s="212">
        <v>0</v>
      </c>
      <c r="I10584" s="212">
        <v>1118245.6299999999</v>
      </c>
    </row>
    <row r="10585" spans="1:9" ht="51" customHeight="1" x14ac:dyDescent="0.25">
      <c r="A10585" s="200">
        <v>44180</v>
      </c>
      <c r="B10585" s="37" t="s">
        <v>2581</v>
      </c>
      <c r="C10585" s="23">
        <v>78</v>
      </c>
      <c r="D10585" s="49" t="s">
        <v>27351</v>
      </c>
      <c r="E10585" s="49" t="s">
        <v>3991</v>
      </c>
      <c r="F10585" s="50" t="s">
        <v>27352</v>
      </c>
      <c r="G10585" s="217">
        <v>3313803.46</v>
      </c>
      <c r="H10585" s="212">
        <v>165690.17000000001</v>
      </c>
      <c r="I10585" s="212">
        <v>3479493.63</v>
      </c>
    </row>
    <row r="10586" spans="1:9" ht="51" customHeight="1" x14ac:dyDescent="0.25">
      <c r="A10586" s="200">
        <v>44180</v>
      </c>
      <c r="B10586" s="37" t="s">
        <v>2581</v>
      </c>
      <c r="C10586" s="23">
        <v>78</v>
      </c>
      <c r="D10586" s="49" t="s">
        <v>27353</v>
      </c>
      <c r="E10586" s="49" t="s">
        <v>27354</v>
      </c>
      <c r="F10586" s="50" t="s">
        <v>27355</v>
      </c>
      <c r="G10586" s="217">
        <v>2838750.36</v>
      </c>
      <c r="H10586" s="212">
        <v>0</v>
      </c>
      <c r="I10586" s="212">
        <v>2838750.36</v>
      </c>
    </row>
    <row r="10587" spans="1:9" ht="51" customHeight="1" x14ac:dyDescent="0.25">
      <c r="A10587" s="200">
        <v>44180</v>
      </c>
      <c r="B10587" s="37" t="s">
        <v>2581</v>
      </c>
      <c r="C10587" s="23">
        <v>78</v>
      </c>
      <c r="D10587" s="49" t="s">
        <v>27356</v>
      </c>
      <c r="E10587" s="49" t="s">
        <v>27357</v>
      </c>
      <c r="F10587" s="50" t="s">
        <v>27358</v>
      </c>
      <c r="G10587" s="217">
        <v>1398976.02</v>
      </c>
      <c r="H10587" s="212">
        <v>0</v>
      </c>
      <c r="I10587" s="212">
        <v>1398976.02</v>
      </c>
    </row>
    <row r="10588" spans="1:9" ht="51" customHeight="1" x14ac:dyDescent="0.25">
      <c r="A10588" s="200">
        <v>44180</v>
      </c>
      <c r="B10588" s="37" t="s">
        <v>2581</v>
      </c>
      <c r="C10588" s="23">
        <v>78</v>
      </c>
      <c r="D10588" s="49" t="s">
        <v>27359</v>
      </c>
      <c r="E10588" s="49" t="s">
        <v>3767</v>
      </c>
      <c r="F10588" s="50" t="s">
        <v>27360</v>
      </c>
      <c r="G10588" s="217">
        <v>833789.7</v>
      </c>
      <c r="H10588" s="212">
        <v>41689.480000000003</v>
      </c>
      <c r="I10588" s="212">
        <v>875479.18</v>
      </c>
    </row>
    <row r="10589" spans="1:9" ht="51" customHeight="1" x14ac:dyDescent="0.25">
      <c r="A10589" s="200">
        <v>44180</v>
      </c>
      <c r="B10589" s="37" t="s">
        <v>2581</v>
      </c>
      <c r="C10589" s="23">
        <v>78</v>
      </c>
      <c r="D10589" s="49" t="s">
        <v>27361</v>
      </c>
      <c r="E10589" s="49" t="s">
        <v>24501</v>
      </c>
      <c r="F10589" s="50" t="s">
        <v>27362</v>
      </c>
      <c r="G10589" s="217">
        <v>4118667.64</v>
      </c>
      <c r="H10589" s="212">
        <v>0</v>
      </c>
      <c r="I10589" s="212">
        <v>4118667.64</v>
      </c>
    </row>
    <row r="10590" spans="1:9" ht="51" customHeight="1" x14ac:dyDescent="0.25">
      <c r="A10590" s="200">
        <v>44180</v>
      </c>
      <c r="B10590" s="37" t="s">
        <v>2581</v>
      </c>
      <c r="C10590" s="23">
        <v>78</v>
      </c>
      <c r="D10590" s="49" t="s">
        <v>27363</v>
      </c>
      <c r="E10590" s="49" t="s">
        <v>27364</v>
      </c>
      <c r="F10590" s="50" t="s">
        <v>27365</v>
      </c>
      <c r="G10590" s="217">
        <v>2838750.36</v>
      </c>
      <c r="H10590" s="212">
        <v>0</v>
      </c>
      <c r="I10590" s="212">
        <v>2838750.36</v>
      </c>
    </row>
    <row r="10591" spans="1:9" ht="51" customHeight="1" x14ac:dyDescent="0.25">
      <c r="A10591" s="200">
        <v>44180</v>
      </c>
      <c r="B10591" s="37" t="s">
        <v>2581</v>
      </c>
      <c r="C10591" s="23">
        <v>78</v>
      </c>
      <c r="D10591" s="49" t="s">
        <v>27366</v>
      </c>
      <c r="E10591" s="49" t="s">
        <v>27367</v>
      </c>
      <c r="F10591" s="50" t="s">
        <v>27368</v>
      </c>
      <c r="G10591" s="217">
        <v>3696468.3</v>
      </c>
      <c r="H10591" s="212">
        <v>0</v>
      </c>
      <c r="I10591" s="212">
        <v>3696468.3</v>
      </c>
    </row>
    <row r="10592" spans="1:9" ht="51" customHeight="1" x14ac:dyDescent="0.25">
      <c r="A10592" s="200">
        <v>44180</v>
      </c>
      <c r="B10592" s="37" t="s">
        <v>2581</v>
      </c>
      <c r="C10592" s="23">
        <v>78</v>
      </c>
      <c r="D10592" s="49" t="s">
        <v>27369</v>
      </c>
      <c r="E10592" s="49" t="s">
        <v>27370</v>
      </c>
      <c r="F10592" s="50" t="s">
        <v>27371</v>
      </c>
      <c r="G10592" s="217">
        <v>3558200.7</v>
      </c>
      <c r="H10592" s="212">
        <v>0</v>
      </c>
      <c r="I10592" s="212">
        <v>3558200.7</v>
      </c>
    </row>
    <row r="10593" spans="1:9" ht="51" customHeight="1" x14ac:dyDescent="0.25">
      <c r="A10593" s="200">
        <v>44180</v>
      </c>
      <c r="B10593" s="37" t="s">
        <v>2581</v>
      </c>
      <c r="C10593" s="23">
        <v>78</v>
      </c>
      <c r="D10593" s="49" t="s">
        <v>27372</v>
      </c>
      <c r="E10593" s="49" t="s">
        <v>27373</v>
      </c>
      <c r="F10593" s="50" t="s">
        <v>27374</v>
      </c>
      <c r="G10593" s="217">
        <v>4259023.92</v>
      </c>
      <c r="H10593" s="212">
        <v>0</v>
      </c>
      <c r="I10593" s="212">
        <v>4259023.92</v>
      </c>
    </row>
    <row r="10594" spans="1:9" ht="51" customHeight="1" x14ac:dyDescent="0.25">
      <c r="A10594" s="200">
        <v>44180</v>
      </c>
      <c r="B10594" s="37" t="s">
        <v>2581</v>
      </c>
      <c r="C10594" s="23">
        <v>78</v>
      </c>
      <c r="D10594" s="49" t="s">
        <v>27375</v>
      </c>
      <c r="E10594" s="49" t="s">
        <v>27376</v>
      </c>
      <c r="F10594" s="50" t="s">
        <v>27377</v>
      </c>
      <c r="G10594" s="217">
        <v>992350</v>
      </c>
      <c r="H10594" s="212">
        <v>0</v>
      </c>
      <c r="I10594" s="212">
        <v>992350</v>
      </c>
    </row>
    <row r="10595" spans="1:9" ht="51" customHeight="1" x14ac:dyDescent="0.25">
      <c r="A10595" s="200">
        <v>44180</v>
      </c>
      <c r="B10595" s="37" t="s">
        <v>2581</v>
      </c>
      <c r="C10595" s="23">
        <v>78</v>
      </c>
      <c r="D10595" s="49" t="s">
        <v>27378</v>
      </c>
      <c r="E10595" s="49" t="s">
        <v>27379</v>
      </c>
      <c r="F10595" s="50" t="s">
        <v>27380</v>
      </c>
      <c r="G10595" s="217">
        <v>7154104.0599999996</v>
      </c>
      <c r="H10595" s="212">
        <v>0</v>
      </c>
      <c r="I10595" s="212">
        <v>7154104.0599999996</v>
      </c>
    </row>
    <row r="10596" spans="1:9" ht="51" customHeight="1" x14ac:dyDescent="0.25">
      <c r="A10596" s="200">
        <v>44180</v>
      </c>
      <c r="B10596" s="37" t="s">
        <v>2571</v>
      </c>
      <c r="C10596" s="23">
        <v>95</v>
      </c>
      <c r="D10596" s="49" t="s">
        <v>27381</v>
      </c>
      <c r="E10596" s="49" t="s">
        <v>40</v>
      </c>
      <c r="F10596" s="50" t="s">
        <v>27382</v>
      </c>
      <c r="G10596" s="217">
        <v>76871854.140000001</v>
      </c>
      <c r="H10596" s="212">
        <v>4521873.7699999996</v>
      </c>
      <c r="I10596" s="212">
        <v>81393727.909999996</v>
      </c>
    </row>
    <row r="10597" spans="1:9" ht="51" customHeight="1" x14ac:dyDescent="0.25">
      <c r="A10597" s="200">
        <v>44180</v>
      </c>
      <c r="B10597" s="37" t="s">
        <v>2571</v>
      </c>
      <c r="C10597" s="23">
        <v>95</v>
      </c>
      <c r="D10597" s="49" t="s">
        <v>27383</v>
      </c>
      <c r="E10597" s="49" t="s">
        <v>6197</v>
      </c>
      <c r="F10597" s="50" t="s">
        <v>27384</v>
      </c>
      <c r="G10597" s="217">
        <v>156838952.88999999</v>
      </c>
      <c r="H10597" s="212">
        <v>9225820.7599999998</v>
      </c>
      <c r="I10597" s="212">
        <v>166064773.65000001</v>
      </c>
    </row>
    <row r="10598" spans="1:9" ht="51" customHeight="1" x14ac:dyDescent="0.25">
      <c r="A10598" s="200">
        <v>44180</v>
      </c>
      <c r="B10598" s="37" t="s">
        <v>2571</v>
      </c>
      <c r="C10598" s="23">
        <v>95</v>
      </c>
      <c r="D10598" s="49" t="s">
        <v>27385</v>
      </c>
      <c r="E10598" s="49" t="s">
        <v>6197</v>
      </c>
      <c r="F10598" s="50" t="s">
        <v>27386</v>
      </c>
      <c r="G10598" s="217">
        <v>91482621.859999999</v>
      </c>
      <c r="H10598" s="212">
        <v>5381330.7000000002</v>
      </c>
      <c r="I10598" s="212">
        <v>96863952.560000002</v>
      </c>
    </row>
    <row r="10599" spans="1:9" ht="51" customHeight="1" x14ac:dyDescent="0.25">
      <c r="A10599" s="200">
        <v>44187</v>
      </c>
      <c r="B10599" s="37" t="s">
        <v>8437</v>
      </c>
      <c r="C10599" s="23">
        <v>45</v>
      </c>
      <c r="D10599" s="49" t="s">
        <v>27387</v>
      </c>
      <c r="E10599" s="49" t="s">
        <v>7201</v>
      </c>
      <c r="F10599" s="50" t="s">
        <v>27388</v>
      </c>
      <c r="G10599" s="217">
        <v>137940</v>
      </c>
      <c r="H10599" s="212">
        <v>0</v>
      </c>
      <c r="I10599" s="212">
        <v>137940</v>
      </c>
    </row>
    <row r="10600" spans="1:9" ht="51" customHeight="1" x14ac:dyDescent="0.25">
      <c r="A10600" s="200">
        <v>44187</v>
      </c>
      <c r="B10600" s="37" t="s">
        <v>8437</v>
      </c>
      <c r="C10600" s="23">
        <v>45</v>
      </c>
      <c r="D10600" s="49" t="s">
        <v>27389</v>
      </c>
      <c r="E10600" s="49" t="s">
        <v>27390</v>
      </c>
      <c r="F10600" s="50" t="s">
        <v>27391</v>
      </c>
      <c r="G10600" s="217">
        <v>236550</v>
      </c>
      <c r="H10600" s="212">
        <v>0</v>
      </c>
      <c r="I10600" s="212">
        <v>236550</v>
      </c>
    </row>
    <row r="10601" spans="1:9" ht="51" customHeight="1" x14ac:dyDescent="0.25">
      <c r="A10601" s="200">
        <v>44187</v>
      </c>
      <c r="B10601" s="37" t="s">
        <v>8437</v>
      </c>
      <c r="C10601" s="23">
        <v>45</v>
      </c>
      <c r="D10601" s="49" t="s">
        <v>27392</v>
      </c>
      <c r="E10601" s="49" t="s">
        <v>27393</v>
      </c>
      <c r="F10601" s="50" t="s">
        <v>27394</v>
      </c>
      <c r="G10601" s="217">
        <v>275880</v>
      </c>
      <c r="H10601" s="212">
        <v>0</v>
      </c>
      <c r="I10601" s="212">
        <v>275880</v>
      </c>
    </row>
    <row r="10602" spans="1:9" ht="51" customHeight="1" x14ac:dyDescent="0.25">
      <c r="A10602" s="200">
        <v>44187</v>
      </c>
      <c r="B10602" s="37" t="s">
        <v>8437</v>
      </c>
      <c r="C10602" s="23">
        <v>53</v>
      </c>
      <c r="D10602" s="49" t="s">
        <v>27395</v>
      </c>
      <c r="E10602" s="49" t="s">
        <v>356</v>
      </c>
      <c r="F10602" s="50" t="s">
        <v>27396</v>
      </c>
      <c r="G10602" s="217">
        <v>949678.81</v>
      </c>
      <c r="H10602" s="212">
        <v>0</v>
      </c>
      <c r="I10602" s="212">
        <v>949678.81</v>
      </c>
    </row>
    <row r="10603" spans="1:9" ht="51" customHeight="1" x14ac:dyDescent="0.25">
      <c r="A10603" s="200">
        <v>44187</v>
      </c>
      <c r="B10603" s="37" t="s">
        <v>8437</v>
      </c>
      <c r="C10603" s="23">
        <v>53</v>
      </c>
      <c r="D10603" s="49" t="s">
        <v>27397</v>
      </c>
      <c r="E10603" s="49" t="s">
        <v>1544</v>
      </c>
      <c r="F10603" s="50" t="s">
        <v>27398</v>
      </c>
      <c r="G10603" s="217">
        <v>2781328.3</v>
      </c>
      <c r="H10603" s="212">
        <v>0</v>
      </c>
      <c r="I10603" s="212">
        <v>2781328.3</v>
      </c>
    </row>
    <row r="10604" spans="1:9" ht="51" customHeight="1" x14ac:dyDescent="0.25">
      <c r="A10604" s="200">
        <v>44187</v>
      </c>
      <c r="B10604" s="37" t="s">
        <v>8437</v>
      </c>
      <c r="C10604" s="23">
        <v>53</v>
      </c>
      <c r="D10604" s="49" t="s">
        <v>27399</v>
      </c>
      <c r="E10604" s="49" t="s">
        <v>2088</v>
      </c>
      <c r="F10604" s="50" t="s">
        <v>27400</v>
      </c>
      <c r="G10604" s="217">
        <v>3830582.4</v>
      </c>
      <c r="H10604" s="212">
        <v>0</v>
      </c>
      <c r="I10604" s="212">
        <v>3830582.4</v>
      </c>
    </row>
    <row r="10605" spans="1:9" ht="51" customHeight="1" x14ac:dyDescent="0.25">
      <c r="A10605" s="200">
        <v>44187</v>
      </c>
      <c r="B10605" s="37" t="s">
        <v>8437</v>
      </c>
      <c r="C10605" s="23">
        <v>53</v>
      </c>
      <c r="D10605" s="49" t="s">
        <v>27401</v>
      </c>
      <c r="E10605" s="49" t="s">
        <v>27402</v>
      </c>
      <c r="F10605" s="50" t="s">
        <v>27403</v>
      </c>
      <c r="G10605" s="217">
        <v>510905.47</v>
      </c>
      <c r="H10605" s="212">
        <v>0</v>
      </c>
      <c r="I10605" s="212">
        <v>510905.47</v>
      </c>
    </row>
    <row r="10606" spans="1:9" ht="51" customHeight="1" x14ac:dyDescent="0.25">
      <c r="A10606" s="200">
        <v>44187</v>
      </c>
      <c r="B10606" s="37" t="s">
        <v>8437</v>
      </c>
      <c r="C10606" s="23">
        <v>53</v>
      </c>
      <c r="D10606" s="49" t="s">
        <v>27404</v>
      </c>
      <c r="E10606" s="49" t="s">
        <v>27405</v>
      </c>
      <c r="F10606" s="50" t="s">
        <v>27406</v>
      </c>
      <c r="G10606" s="217">
        <v>1387068.99</v>
      </c>
      <c r="H10606" s="212">
        <v>0</v>
      </c>
      <c r="I10606" s="212">
        <v>1387068.99</v>
      </c>
    </row>
    <row r="10607" spans="1:9" ht="51" customHeight="1" x14ac:dyDescent="0.25">
      <c r="A10607" s="200">
        <v>44187</v>
      </c>
      <c r="B10607" s="37" t="s">
        <v>8437</v>
      </c>
      <c r="C10607" s="23">
        <v>53</v>
      </c>
      <c r="D10607" s="49" t="s">
        <v>27407</v>
      </c>
      <c r="E10607" s="49" t="s">
        <v>950</v>
      </c>
      <c r="F10607" s="50" t="s">
        <v>27408</v>
      </c>
      <c r="G10607" s="217">
        <v>1857010.03</v>
      </c>
      <c r="H10607" s="212">
        <v>0</v>
      </c>
      <c r="I10607" s="212">
        <v>1857010.03</v>
      </c>
    </row>
    <row r="10608" spans="1:9" ht="51" customHeight="1" x14ac:dyDescent="0.25">
      <c r="A10608" s="200">
        <v>44187</v>
      </c>
      <c r="B10608" s="37" t="s">
        <v>8437</v>
      </c>
      <c r="C10608" s="23">
        <v>53</v>
      </c>
      <c r="D10608" s="49" t="s">
        <v>27409</v>
      </c>
      <c r="E10608" s="49" t="s">
        <v>27410</v>
      </c>
      <c r="F10608" s="50" t="s">
        <v>27411</v>
      </c>
      <c r="G10608" s="217">
        <v>1557395.8</v>
      </c>
      <c r="H10608" s="212">
        <v>0</v>
      </c>
      <c r="I10608" s="212">
        <v>1557395.8</v>
      </c>
    </row>
    <row r="10609" spans="1:9" ht="51" customHeight="1" x14ac:dyDescent="0.25">
      <c r="A10609" s="200">
        <v>44187</v>
      </c>
      <c r="B10609" s="37" t="s">
        <v>8437</v>
      </c>
      <c r="C10609" s="23">
        <v>53</v>
      </c>
      <c r="D10609" s="49" t="s">
        <v>27412</v>
      </c>
      <c r="E10609" s="49" t="s">
        <v>14358</v>
      </c>
      <c r="F10609" s="50" t="s">
        <v>27413</v>
      </c>
      <c r="G10609" s="217">
        <v>1899999.33</v>
      </c>
      <c r="H10609" s="212">
        <v>0</v>
      </c>
      <c r="I10609" s="212">
        <v>1899999.33</v>
      </c>
    </row>
    <row r="10610" spans="1:9" ht="51" customHeight="1" x14ac:dyDescent="0.25">
      <c r="A10610" s="200">
        <v>44187</v>
      </c>
      <c r="B10610" s="37" t="s">
        <v>8437</v>
      </c>
      <c r="C10610" s="23">
        <v>62</v>
      </c>
      <c r="D10610" s="49" t="s">
        <v>27414</v>
      </c>
      <c r="E10610" s="49" t="s">
        <v>27415</v>
      </c>
      <c r="F10610" s="50" t="s">
        <v>27416</v>
      </c>
      <c r="G10610" s="217">
        <v>649610</v>
      </c>
      <c r="H10610" s="212">
        <v>0</v>
      </c>
      <c r="I10610" s="212">
        <v>649610</v>
      </c>
    </row>
    <row r="10611" spans="1:9" ht="51" customHeight="1" x14ac:dyDescent="0.25">
      <c r="A10611" s="200">
        <v>44187</v>
      </c>
      <c r="B10611" s="37" t="s">
        <v>8437</v>
      </c>
      <c r="C10611" s="23">
        <v>62</v>
      </c>
      <c r="D10611" s="49" t="s">
        <v>27417</v>
      </c>
      <c r="E10611" s="49" t="s">
        <v>19451</v>
      </c>
      <c r="F10611" s="50" t="s">
        <v>27418</v>
      </c>
      <c r="G10611" s="217">
        <v>665000</v>
      </c>
      <c r="H10611" s="212">
        <v>0</v>
      </c>
      <c r="I10611" s="212">
        <v>665000</v>
      </c>
    </row>
    <row r="10612" spans="1:9" ht="51" customHeight="1" x14ac:dyDescent="0.25">
      <c r="A10612" s="200">
        <v>44187</v>
      </c>
      <c r="B10612" s="37" t="s">
        <v>8437</v>
      </c>
      <c r="C10612" s="23">
        <v>62</v>
      </c>
      <c r="D10612" s="49" t="s">
        <v>27419</v>
      </c>
      <c r="E10612" s="49" t="s">
        <v>5622</v>
      </c>
      <c r="F10612" s="50" t="s">
        <v>27420</v>
      </c>
      <c r="G10612" s="217">
        <v>1233231.1000000001</v>
      </c>
      <c r="H10612" s="212">
        <v>0</v>
      </c>
      <c r="I10612" s="212">
        <v>1233231.1000000001</v>
      </c>
    </row>
    <row r="10613" spans="1:9" ht="51" customHeight="1" x14ac:dyDescent="0.25">
      <c r="A10613" s="200">
        <v>44187</v>
      </c>
      <c r="B10613" s="37" t="s">
        <v>8437</v>
      </c>
      <c r="C10613" s="23">
        <v>62</v>
      </c>
      <c r="D10613" s="49" t="s">
        <v>27421</v>
      </c>
      <c r="E10613" s="49" t="s">
        <v>27422</v>
      </c>
      <c r="F10613" s="50" t="s">
        <v>27423</v>
      </c>
      <c r="G10613" s="217">
        <v>465500</v>
      </c>
      <c r="H10613" s="212">
        <v>0</v>
      </c>
      <c r="I10613" s="212">
        <v>465500</v>
      </c>
    </row>
    <row r="10614" spans="1:9" ht="51" customHeight="1" x14ac:dyDescent="0.25">
      <c r="A10614" s="200">
        <v>44187</v>
      </c>
      <c r="B10614" s="37" t="s">
        <v>8437</v>
      </c>
      <c r="C10614" s="23">
        <v>62</v>
      </c>
      <c r="D10614" s="49" t="s">
        <v>27424</v>
      </c>
      <c r="E10614" s="49" t="s">
        <v>27425</v>
      </c>
      <c r="F10614" s="50" t="s">
        <v>27426</v>
      </c>
      <c r="G10614" s="217">
        <v>3405207.55</v>
      </c>
      <c r="H10614" s="212">
        <v>0</v>
      </c>
      <c r="I10614" s="212">
        <v>3405207.55</v>
      </c>
    </row>
    <row r="10615" spans="1:9" ht="51" customHeight="1" x14ac:dyDescent="0.25">
      <c r="A10615" s="200">
        <v>44187</v>
      </c>
      <c r="B10615" s="37" t="s">
        <v>8437</v>
      </c>
      <c r="C10615" s="23">
        <v>65</v>
      </c>
      <c r="D10615" s="49" t="s">
        <v>27427</v>
      </c>
      <c r="E10615" s="49" t="s">
        <v>27428</v>
      </c>
      <c r="F10615" s="50" t="s">
        <v>27429</v>
      </c>
      <c r="G10615" s="217">
        <v>1636894.65</v>
      </c>
      <c r="H10615" s="212">
        <v>0</v>
      </c>
      <c r="I10615" s="212">
        <v>1636894.65</v>
      </c>
    </row>
    <row r="10616" spans="1:9" ht="51" customHeight="1" x14ac:dyDescent="0.25">
      <c r="A10616" s="200">
        <v>44187</v>
      </c>
      <c r="B10616" s="37" t="s">
        <v>8437</v>
      </c>
      <c r="C10616" s="23">
        <v>65</v>
      </c>
      <c r="D10616" s="49" t="s">
        <v>27430</v>
      </c>
      <c r="E10616" s="49" t="s">
        <v>27431</v>
      </c>
      <c r="F10616" s="50" t="s">
        <v>27432</v>
      </c>
      <c r="G10616" s="217">
        <v>1085015.8999999999</v>
      </c>
      <c r="H10616" s="212">
        <v>0</v>
      </c>
      <c r="I10616" s="212">
        <v>1085015.8999999999</v>
      </c>
    </row>
    <row r="10617" spans="1:9" ht="51" customHeight="1" x14ac:dyDescent="0.25">
      <c r="A10617" s="200">
        <v>44187</v>
      </c>
      <c r="B10617" s="37" t="s">
        <v>8437</v>
      </c>
      <c r="C10617" s="23">
        <v>68</v>
      </c>
      <c r="D10617" s="49" t="s">
        <v>27433</v>
      </c>
      <c r="E10617" s="49" t="s">
        <v>2958</v>
      </c>
      <c r="F10617" s="50" t="s">
        <v>27434</v>
      </c>
      <c r="G10617" s="217">
        <v>2500000</v>
      </c>
      <c r="H10617" s="212">
        <v>0</v>
      </c>
      <c r="I10617" s="212">
        <v>2500000</v>
      </c>
    </row>
    <row r="10618" spans="1:9" ht="51" customHeight="1" x14ac:dyDescent="0.25">
      <c r="A10618" s="200">
        <v>44187</v>
      </c>
      <c r="B10618" s="37" t="s">
        <v>8437</v>
      </c>
      <c r="C10618" s="23">
        <v>68</v>
      </c>
      <c r="D10618" s="49" t="s">
        <v>27435</v>
      </c>
      <c r="E10618" s="49" t="s">
        <v>2958</v>
      </c>
      <c r="F10618" s="50" t="s">
        <v>27436</v>
      </c>
      <c r="G10618" s="217">
        <v>4261020.38</v>
      </c>
      <c r="H10618" s="212">
        <v>0</v>
      </c>
      <c r="I10618" s="212">
        <v>4261020.38</v>
      </c>
    </row>
    <row r="10619" spans="1:9" ht="51" customHeight="1" x14ac:dyDescent="0.25">
      <c r="A10619" s="200">
        <v>44187</v>
      </c>
      <c r="B10619" s="37" t="s">
        <v>8437</v>
      </c>
      <c r="C10619" s="23">
        <v>68</v>
      </c>
      <c r="D10619" s="49" t="s">
        <v>27437</v>
      </c>
      <c r="E10619" s="49" t="s">
        <v>27438</v>
      </c>
      <c r="F10619" s="50" t="s">
        <v>27439</v>
      </c>
      <c r="G10619" s="217">
        <v>299250</v>
      </c>
      <c r="H10619" s="212">
        <v>0</v>
      </c>
      <c r="I10619" s="212">
        <v>299250</v>
      </c>
    </row>
    <row r="10620" spans="1:9" ht="51" customHeight="1" x14ac:dyDescent="0.25">
      <c r="A10620" s="200">
        <v>44187</v>
      </c>
      <c r="B10620" s="37" t="s">
        <v>8437</v>
      </c>
      <c r="C10620" s="23">
        <v>68</v>
      </c>
      <c r="D10620" s="49" t="s">
        <v>27440</v>
      </c>
      <c r="E10620" s="49" t="s">
        <v>19656</v>
      </c>
      <c r="F10620" s="50" t="s">
        <v>27441</v>
      </c>
      <c r="G10620" s="217">
        <v>1438072.2</v>
      </c>
      <c r="H10620" s="212">
        <v>0</v>
      </c>
      <c r="I10620" s="212">
        <v>1438072.2</v>
      </c>
    </row>
    <row r="10621" spans="1:9" ht="51" customHeight="1" x14ac:dyDescent="0.25">
      <c r="A10621" s="200">
        <v>44187</v>
      </c>
      <c r="B10621" s="37" t="s">
        <v>8437</v>
      </c>
      <c r="C10621" s="23">
        <v>68</v>
      </c>
      <c r="D10621" s="49" t="s">
        <v>27442</v>
      </c>
      <c r="E10621" s="49" t="s">
        <v>27443</v>
      </c>
      <c r="F10621" s="50" t="s">
        <v>27444</v>
      </c>
      <c r="G10621" s="217">
        <v>1048900.78</v>
      </c>
      <c r="H10621" s="212">
        <v>0</v>
      </c>
      <c r="I10621" s="212">
        <v>1048900.78</v>
      </c>
    </row>
    <row r="10622" spans="1:9" ht="51" customHeight="1" x14ac:dyDescent="0.25">
      <c r="A10622" s="200">
        <v>44187</v>
      </c>
      <c r="B10622" s="37" t="s">
        <v>8437</v>
      </c>
      <c r="C10622" s="23">
        <v>68</v>
      </c>
      <c r="D10622" s="49" t="s">
        <v>27445</v>
      </c>
      <c r="E10622" s="49" t="s">
        <v>27446</v>
      </c>
      <c r="F10622" s="50" t="s">
        <v>27447</v>
      </c>
      <c r="G10622" s="217">
        <v>1546600</v>
      </c>
      <c r="H10622" s="212">
        <v>0</v>
      </c>
      <c r="I10622" s="212">
        <v>1546600</v>
      </c>
    </row>
    <row r="10623" spans="1:9" ht="51" customHeight="1" x14ac:dyDescent="0.25">
      <c r="A10623" s="200">
        <v>44187</v>
      </c>
      <c r="B10623" s="37" t="s">
        <v>8437</v>
      </c>
      <c r="C10623" s="23">
        <v>68</v>
      </c>
      <c r="D10623" s="49" t="s">
        <v>27448</v>
      </c>
      <c r="E10623" s="49" t="s">
        <v>17165</v>
      </c>
      <c r="F10623" s="50" t="s">
        <v>27449</v>
      </c>
      <c r="G10623" s="217">
        <v>1899949.65</v>
      </c>
      <c r="H10623" s="212">
        <v>0</v>
      </c>
      <c r="I10623" s="212">
        <v>1899949.65</v>
      </c>
    </row>
    <row r="10624" spans="1:9" ht="51" customHeight="1" x14ac:dyDescent="0.25">
      <c r="A10624" s="200">
        <v>44187</v>
      </c>
      <c r="B10624" s="37" t="s">
        <v>8437</v>
      </c>
      <c r="C10624" s="23">
        <v>68</v>
      </c>
      <c r="D10624" s="49" t="s">
        <v>27450</v>
      </c>
      <c r="E10624" s="49" t="s">
        <v>14562</v>
      </c>
      <c r="F10624" s="50" t="s">
        <v>27451</v>
      </c>
      <c r="G10624" s="217">
        <v>1408622.53</v>
      </c>
      <c r="H10624" s="212">
        <v>0</v>
      </c>
      <c r="I10624" s="212">
        <v>1408622.53</v>
      </c>
    </row>
    <row r="10625" spans="1:9" ht="51" customHeight="1" x14ac:dyDescent="0.25">
      <c r="A10625" s="200">
        <v>44187</v>
      </c>
      <c r="B10625" s="37" t="s">
        <v>8437</v>
      </c>
      <c r="C10625" s="23">
        <v>68</v>
      </c>
      <c r="D10625" s="49" t="s">
        <v>27452</v>
      </c>
      <c r="E10625" s="49" t="s">
        <v>27453</v>
      </c>
      <c r="F10625" s="50" t="s">
        <v>27454</v>
      </c>
      <c r="G10625" s="217">
        <v>1846196.16</v>
      </c>
      <c r="H10625" s="212">
        <v>0</v>
      </c>
      <c r="I10625" s="212">
        <v>1846196.16</v>
      </c>
    </row>
    <row r="10626" spans="1:9" ht="51" customHeight="1" x14ac:dyDescent="0.25">
      <c r="A10626" s="200">
        <v>44187</v>
      </c>
      <c r="B10626" s="37" t="s">
        <v>8437</v>
      </c>
      <c r="C10626" s="23">
        <v>68</v>
      </c>
      <c r="D10626" s="49" t="s">
        <v>27455</v>
      </c>
      <c r="E10626" s="49" t="s">
        <v>4329</v>
      </c>
      <c r="F10626" s="50" t="s">
        <v>27456</v>
      </c>
      <c r="G10626" s="217">
        <v>2089791</v>
      </c>
      <c r="H10626" s="212">
        <v>0</v>
      </c>
      <c r="I10626" s="212">
        <v>2089791</v>
      </c>
    </row>
    <row r="10627" spans="1:9" ht="51" customHeight="1" x14ac:dyDescent="0.25">
      <c r="A10627" s="200">
        <v>44187</v>
      </c>
      <c r="B10627" s="37" t="s">
        <v>8437</v>
      </c>
      <c r="C10627" s="23">
        <v>68</v>
      </c>
      <c r="D10627" s="49" t="s">
        <v>27457</v>
      </c>
      <c r="E10627" s="49" t="s">
        <v>14562</v>
      </c>
      <c r="F10627" s="50" t="s">
        <v>27458</v>
      </c>
      <c r="G10627" s="217">
        <v>2088337.76</v>
      </c>
      <c r="H10627" s="212">
        <v>0</v>
      </c>
      <c r="I10627" s="212">
        <v>2088337.76</v>
      </c>
    </row>
    <row r="10628" spans="1:9" ht="51" customHeight="1" x14ac:dyDescent="0.25">
      <c r="A10628" s="200">
        <v>44187</v>
      </c>
      <c r="B10628" s="37" t="s">
        <v>8437</v>
      </c>
      <c r="C10628" s="23">
        <v>68</v>
      </c>
      <c r="D10628" s="49" t="s">
        <v>27459</v>
      </c>
      <c r="E10628" s="49" t="s">
        <v>411</v>
      </c>
      <c r="F10628" s="50" t="s">
        <v>27460</v>
      </c>
      <c r="G10628" s="217">
        <v>2850000</v>
      </c>
      <c r="H10628" s="212">
        <v>0</v>
      </c>
      <c r="I10628" s="212">
        <v>2850000</v>
      </c>
    </row>
    <row r="10629" spans="1:9" ht="51" customHeight="1" x14ac:dyDescent="0.25">
      <c r="A10629" s="200">
        <v>44187</v>
      </c>
      <c r="B10629" s="37" t="s">
        <v>8437</v>
      </c>
      <c r="C10629" s="23">
        <v>68</v>
      </c>
      <c r="D10629" s="49" t="s">
        <v>27461</v>
      </c>
      <c r="E10629" s="49" t="s">
        <v>12151</v>
      </c>
      <c r="F10629" s="50" t="s">
        <v>27462</v>
      </c>
      <c r="G10629" s="217">
        <v>1310477.82</v>
      </c>
      <c r="H10629" s="212">
        <v>0</v>
      </c>
      <c r="I10629" s="212">
        <v>1310477.82</v>
      </c>
    </row>
    <row r="10630" spans="1:9" ht="51" customHeight="1" x14ac:dyDescent="0.25">
      <c r="A10630" s="200">
        <v>44187</v>
      </c>
      <c r="B10630" s="37" t="s">
        <v>8437</v>
      </c>
      <c r="C10630" s="23">
        <v>68</v>
      </c>
      <c r="D10630" s="49" t="s">
        <v>27463</v>
      </c>
      <c r="E10630" s="49" t="s">
        <v>23474</v>
      </c>
      <c r="F10630" s="50" t="s">
        <v>27464</v>
      </c>
      <c r="G10630" s="217">
        <v>2212923.9500000002</v>
      </c>
      <c r="H10630" s="212">
        <v>0</v>
      </c>
      <c r="I10630" s="212">
        <v>2212923.9500000002</v>
      </c>
    </row>
    <row r="10631" spans="1:9" ht="51" customHeight="1" x14ac:dyDescent="0.25">
      <c r="A10631" s="200">
        <v>44187</v>
      </c>
      <c r="B10631" s="37" t="s">
        <v>8437</v>
      </c>
      <c r="C10631" s="23">
        <v>68</v>
      </c>
      <c r="D10631" s="49" t="s">
        <v>27465</v>
      </c>
      <c r="E10631" s="49" t="s">
        <v>27466</v>
      </c>
      <c r="F10631" s="50" t="s">
        <v>6236</v>
      </c>
      <c r="G10631" s="217">
        <v>2374952.5</v>
      </c>
      <c r="H10631" s="212">
        <v>0</v>
      </c>
      <c r="I10631" s="212">
        <v>2374952.5</v>
      </c>
    </row>
    <row r="10632" spans="1:9" ht="51" customHeight="1" x14ac:dyDescent="0.25">
      <c r="A10632" s="200">
        <v>44187</v>
      </c>
      <c r="B10632" s="37" t="s">
        <v>8437</v>
      </c>
      <c r="C10632" s="23">
        <v>69</v>
      </c>
      <c r="D10632" s="49" t="s">
        <v>27467</v>
      </c>
      <c r="E10632" s="49" t="s">
        <v>577</v>
      </c>
      <c r="F10632" s="50" t="s">
        <v>27468</v>
      </c>
      <c r="G10632" s="217">
        <v>846000.4</v>
      </c>
      <c r="H10632" s="212">
        <v>0</v>
      </c>
      <c r="I10632" s="212">
        <v>846000.4</v>
      </c>
    </row>
    <row r="10633" spans="1:9" ht="51" customHeight="1" x14ac:dyDescent="0.25">
      <c r="A10633" s="200">
        <v>44187</v>
      </c>
      <c r="B10633" s="37" t="s">
        <v>2581</v>
      </c>
      <c r="C10633" s="23">
        <v>78</v>
      </c>
      <c r="D10633" s="49" t="s">
        <v>27469</v>
      </c>
      <c r="E10633" s="49" t="s">
        <v>27470</v>
      </c>
      <c r="F10633" s="50" t="s">
        <v>27471</v>
      </c>
      <c r="G10633" s="217">
        <v>3122297.8</v>
      </c>
      <c r="H10633" s="212">
        <v>0</v>
      </c>
      <c r="I10633" s="212">
        <v>3122297.8</v>
      </c>
    </row>
    <row r="10634" spans="1:9" ht="51" customHeight="1" x14ac:dyDescent="0.25">
      <c r="A10634" s="200">
        <v>44187</v>
      </c>
      <c r="B10634" s="37" t="s">
        <v>2581</v>
      </c>
      <c r="C10634" s="23">
        <v>78</v>
      </c>
      <c r="D10634" s="49" t="s">
        <v>27472</v>
      </c>
      <c r="E10634" s="49" t="s">
        <v>1181</v>
      </c>
      <c r="F10634" s="50" t="s">
        <v>27473</v>
      </c>
      <c r="G10634" s="217">
        <v>7795836.8799999999</v>
      </c>
      <c r="H10634" s="212">
        <v>389791.85</v>
      </c>
      <c r="I10634" s="212">
        <v>8185628.7300000004</v>
      </c>
    </row>
    <row r="10635" spans="1:9" ht="51" customHeight="1" x14ac:dyDescent="0.25">
      <c r="A10635" s="200">
        <v>44187</v>
      </c>
      <c r="B10635" s="37" t="s">
        <v>2581</v>
      </c>
      <c r="C10635" s="23">
        <v>78</v>
      </c>
      <c r="D10635" s="49" t="s">
        <v>27474</v>
      </c>
      <c r="E10635" s="49" t="s">
        <v>5018</v>
      </c>
      <c r="F10635" s="50" t="s">
        <v>27475</v>
      </c>
      <c r="G10635" s="217">
        <v>2844961.74</v>
      </c>
      <c r="H10635" s="212">
        <v>142248.07999999999</v>
      </c>
      <c r="I10635" s="212">
        <v>2987209.82</v>
      </c>
    </row>
    <row r="10636" spans="1:9" ht="51" customHeight="1" x14ac:dyDescent="0.25">
      <c r="A10636" s="200">
        <v>44187</v>
      </c>
      <c r="B10636" s="37" t="s">
        <v>2581</v>
      </c>
      <c r="C10636" s="23">
        <v>78</v>
      </c>
      <c r="D10636" s="49" t="s">
        <v>27476</v>
      </c>
      <c r="E10636" s="49" t="s">
        <v>27477</v>
      </c>
      <c r="F10636" s="50" t="s">
        <v>27478</v>
      </c>
      <c r="G10636" s="217">
        <v>2918415</v>
      </c>
      <c r="H10636" s="212">
        <v>0</v>
      </c>
      <c r="I10636" s="212">
        <v>2918415</v>
      </c>
    </row>
    <row r="10637" spans="1:9" ht="51" customHeight="1" x14ac:dyDescent="0.25">
      <c r="A10637" s="200">
        <v>44187</v>
      </c>
      <c r="B10637" s="37" t="s">
        <v>2581</v>
      </c>
      <c r="C10637" s="23">
        <v>78</v>
      </c>
      <c r="D10637" s="49" t="s">
        <v>27479</v>
      </c>
      <c r="E10637" s="49" t="s">
        <v>27480</v>
      </c>
      <c r="F10637" s="50" t="s">
        <v>27481</v>
      </c>
      <c r="G10637" s="217">
        <v>1358564.45</v>
      </c>
      <c r="H10637" s="212">
        <v>0</v>
      </c>
      <c r="I10637" s="212">
        <v>1358564.45</v>
      </c>
    </row>
    <row r="10638" spans="1:9" ht="51" customHeight="1" x14ac:dyDescent="0.25">
      <c r="A10638" s="200">
        <v>44187</v>
      </c>
      <c r="B10638" s="37" t="s">
        <v>2581</v>
      </c>
      <c r="C10638" s="23">
        <v>78</v>
      </c>
      <c r="D10638" s="49" t="s">
        <v>27482</v>
      </c>
      <c r="E10638" s="49" t="s">
        <v>27483</v>
      </c>
      <c r="F10638" s="50" t="s">
        <v>27484</v>
      </c>
      <c r="G10638" s="217">
        <v>2548809</v>
      </c>
      <c r="H10638" s="212">
        <v>0</v>
      </c>
      <c r="I10638" s="212">
        <v>2548809</v>
      </c>
    </row>
    <row r="10639" spans="1:9" ht="51" customHeight="1" x14ac:dyDescent="0.25">
      <c r="A10639" s="200">
        <v>44187</v>
      </c>
      <c r="B10639" s="37" t="s">
        <v>2581</v>
      </c>
      <c r="C10639" s="23">
        <v>78</v>
      </c>
      <c r="D10639" s="49" t="s">
        <v>27485</v>
      </c>
      <c r="E10639" s="49" t="s">
        <v>27486</v>
      </c>
      <c r="F10639" s="50" t="s">
        <v>27487</v>
      </c>
      <c r="G10639" s="217">
        <v>3980500.62</v>
      </c>
      <c r="H10639" s="212">
        <v>0</v>
      </c>
      <c r="I10639" s="212">
        <v>3980500.62</v>
      </c>
    </row>
    <row r="10640" spans="1:9" ht="51" customHeight="1" x14ac:dyDescent="0.25">
      <c r="A10640" s="200">
        <v>44187</v>
      </c>
      <c r="B10640" s="37" t="s">
        <v>2581</v>
      </c>
      <c r="C10640" s="23">
        <v>78</v>
      </c>
      <c r="D10640" s="49" t="s">
        <v>27488</v>
      </c>
      <c r="E10640" s="49" t="s">
        <v>27489</v>
      </c>
      <c r="F10640" s="50" t="s">
        <v>27490</v>
      </c>
      <c r="G10640" s="217">
        <v>1254078.17</v>
      </c>
      <c r="H10640" s="212">
        <v>0</v>
      </c>
      <c r="I10640" s="212">
        <v>1254078.17</v>
      </c>
    </row>
    <row r="10641" spans="1:9" ht="51" customHeight="1" x14ac:dyDescent="0.25">
      <c r="A10641" s="200">
        <v>44187</v>
      </c>
      <c r="B10641" s="37" t="s">
        <v>2581</v>
      </c>
      <c r="C10641" s="23">
        <v>78</v>
      </c>
      <c r="D10641" s="49" t="s">
        <v>27491</v>
      </c>
      <c r="E10641" s="49" t="s">
        <v>27492</v>
      </c>
      <c r="F10641" s="50" t="s">
        <v>27493</v>
      </c>
      <c r="G10641" s="217">
        <v>1264711.24</v>
      </c>
      <c r="H10641" s="212">
        <v>0</v>
      </c>
      <c r="I10641" s="212">
        <v>1264711.24</v>
      </c>
    </row>
    <row r="10642" spans="1:9" ht="51" customHeight="1" x14ac:dyDescent="0.25">
      <c r="A10642" s="200">
        <v>44187</v>
      </c>
      <c r="B10642" s="37" t="s">
        <v>2581</v>
      </c>
      <c r="C10642" s="23">
        <v>78</v>
      </c>
      <c r="D10642" s="49" t="s">
        <v>27494</v>
      </c>
      <c r="E10642" s="49" t="s">
        <v>27495</v>
      </c>
      <c r="F10642" s="50" t="s">
        <v>27496</v>
      </c>
      <c r="G10642" s="217">
        <v>4258002.9000000004</v>
      </c>
      <c r="H10642" s="212">
        <v>0</v>
      </c>
      <c r="I10642" s="212">
        <v>4258002.9000000004</v>
      </c>
    </row>
    <row r="10643" spans="1:9" ht="51" customHeight="1" x14ac:dyDescent="0.25">
      <c r="A10643" s="200">
        <v>44187</v>
      </c>
      <c r="B10643" s="37" t="s">
        <v>2581</v>
      </c>
      <c r="C10643" s="23">
        <v>78</v>
      </c>
      <c r="D10643" s="49" t="s">
        <v>27497</v>
      </c>
      <c r="E10643" s="49" t="s">
        <v>27498</v>
      </c>
      <c r="F10643" s="50" t="s">
        <v>27499</v>
      </c>
      <c r="G10643" s="217">
        <v>871211.74</v>
      </c>
      <c r="H10643" s="212">
        <v>0</v>
      </c>
      <c r="I10643" s="212">
        <v>871211.74</v>
      </c>
    </row>
    <row r="10644" spans="1:9" ht="51" customHeight="1" x14ac:dyDescent="0.25">
      <c r="A10644" s="200">
        <v>44187</v>
      </c>
      <c r="B10644" s="37" t="s">
        <v>2581</v>
      </c>
      <c r="C10644" s="23">
        <v>78</v>
      </c>
      <c r="D10644" s="49" t="s">
        <v>27500</v>
      </c>
      <c r="E10644" s="49" t="s">
        <v>27501</v>
      </c>
      <c r="F10644" s="50" t="s">
        <v>27502</v>
      </c>
      <c r="G10644" s="217">
        <v>4986077.5999999996</v>
      </c>
      <c r="H10644" s="212">
        <v>0</v>
      </c>
      <c r="I10644" s="212">
        <v>4986077.5999999996</v>
      </c>
    </row>
    <row r="10645" spans="1:9" ht="51" customHeight="1" x14ac:dyDescent="0.25">
      <c r="A10645" s="200">
        <v>44187</v>
      </c>
      <c r="B10645" s="37" t="s">
        <v>2581</v>
      </c>
      <c r="C10645" s="23">
        <v>78</v>
      </c>
      <c r="D10645" s="49" t="s">
        <v>27503</v>
      </c>
      <c r="E10645" s="49" t="s">
        <v>27504</v>
      </c>
      <c r="F10645" s="50" t="s">
        <v>27505</v>
      </c>
      <c r="G10645" s="217">
        <v>3479216.34</v>
      </c>
      <c r="H10645" s="212">
        <v>0</v>
      </c>
      <c r="I10645" s="212">
        <v>3479216.34</v>
      </c>
    </row>
    <row r="10646" spans="1:9" ht="51" customHeight="1" x14ac:dyDescent="0.25">
      <c r="A10646" s="200">
        <v>44187</v>
      </c>
      <c r="B10646" s="37" t="s">
        <v>2581</v>
      </c>
      <c r="C10646" s="23">
        <v>78</v>
      </c>
      <c r="D10646" s="49" t="s">
        <v>27506</v>
      </c>
      <c r="E10646" s="49" t="s">
        <v>27507</v>
      </c>
      <c r="F10646" s="50" t="s">
        <v>27508</v>
      </c>
      <c r="G10646" s="217">
        <v>3041254.56</v>
      </c>
      <c r="H10646" s="212">
        <v>0</v>
      </c>
      <c r="I10646" s="212">
        <v>3041254.56</v>
      </c>
    </row>
    <row r="10647" spans="1:9" ht="51" customHeight="1" x14ac:dyDescent="0.25">
      <c r="A10647" s="200">
        <v>44187</v>
      </c>
      <c r="B10647" s="37" t="s">
        <v>2581</v>
      </c>
      <c r="C10647" s="23">
        <v>78</v>
      </c>
      <c r="D10647" s="49" t="s">
        <v>27509</v>
      </c>
      <c r="E10647" s="49" t="s">
        <v>27510</v>
      </c>
      <c r="F10647" s="50" t="s">
        <v>27511</v>
      </c>
      <c r="G10647" s="217">
        <v>2815932.4</v>
      </c>
      <c r="H10647" s="212">
        <v>0</v>
      </c>
      <c r="I10647" s="212">
        <v>2815932.4</v>
      </c>
    </row>
    <row r="10648" spans="1:9" ht="51" customHeight="1" x14ac:dyDescent="0.25">
      <c r="A10648" s="200">
        <v>44187</v>
      </c>
      <c r="B10648" s="37" t="s">
        <v>8437</v>
      </c>
      <c r="C10648" s="23">
        <v>85</v>
      </c>
      <c r="D10648" s="49" t="s">
        <v>27512</v>
      </c>
      <c r="E10648" s="49" t="s">
        <v>14841</v>
      </c>
      <c r="F10648" s="50" t="s">
        <v>27513</v>
      </c>
      <c r="G10648" s="217">
        <v>3380329.9</v>
      </c>
      <c r="H10648" s="212">
        <v>0</v>
      </c>
      <c r="I10648" s="212">
        <v>3380329.9</v>
      </c>
    </row>
    <row r="10649" spans="1:9" ht="51" customHeight="1" x14ac:dyDescent="0.25">
      <c r="A10649" s="200">
        <v>44187</v>
      </c>
      <c r="B10649" s="37" t="s">
        <v>2580</v>
      </c>
      <c r="C10649" s="23">
        <v>92</v>
      </c>
      <c r="D10649" s="49" t="s">
        <v>26869</v>
      </c>
      <c r="E10649" s="49" t="s">
        <v>5094</v>
      </c>
      <c r="F10649" s="50" t="s">
        <v>26870</v>
      </c>
      <c r="G10649" s="217">
        <v>17630158.829999998</v>
      </c>
      <c r="H10649" s="212">
        <v>1037068.17</v>
      </c>
      <c r="I10649" s="212">
        <v>18667227</v>
      </c>
    </row>
    <row r="10650" spans="1:9" ht="51" customHeight="1" x14ac:dyDescent="0.25">
      <c r="A10650" s="200">
        <v>44187</v>
      </c>
      <c r="B10650" s="37" t="s">
        <v>2580</v>
      </c>
      <c r="C10650" s="23">
        <v>92</v>
      </c>
      <c r="D10650" s="49" t="s">
        <v>27514</v>
      </c>
      <c r="E10650" s="49" t="s">
        <v>5094</v>
      </c>
      <c r="F10650" s="50" t="s">
        <v>27515</v>
      </c>
      <c r="G10650" s="217">
        <v>17419214.93</v>
      </c>
      <c r="H10650" s="212">
        <v>1024659.7</v>
      </c>
      <c r="I10650" s="212">
        <v>18443874.629999999</v>
      </c>
    </row>
    <row r="10651" spans="1:9" ht="51" customHeight="1" x14ac:dyDescent="0.25">
      <c r="A10651" s="200">
        <v>44202</v>
      </c>
      <c r="B10651" s="37" t="s">
        <v>8437</v>
      </c>
      <c r="C10651" s="23">
        <v>45</v>
      </c>
      <c r="D10651" s="49" t="s">
        <v>27516</v>
      </c>
      <c r="E10651" s="49" t="s">
        <v>27517</v>
      </c>
      <c r="F10651" s="50" t="s">
        <v>27518</v>
      </c>
      <c r="G10651" s="217">
        <v>141550</v>
      </c>
      <c r="H10651" s="212">
        <v>0</v>
      </c>
      <c r="I10651" s="212">
        <v>141550</v>
      </c>
    </row>
    <row r="10652" spans="1:9" ht="51" customHeight="1" x14ac:dyDescent="0.25">
      <c r="A10652" s="200">
        <v>44202</v>
      </c>
      <c r="B10652" s="37" t="s">
        <v>8437</v>
      </c>
      <c r="C10652" s="23">
        <v>53</v>
      </c>
      <c r="D10652" s="49" t="s">
        <v>27519</v>
      </c>
      <c r="E10652" s="49" t="s">
        <v>503</v>
      </c>
      <c r="F10652" s="50" t="s">
        <v>27520</v>
      </c>
      <c r="G10652" s="217">
        <v>613624.54</v>
      </c>
      <c r="H10652" s="212">
        <v>0</v>
      </c>
      <c r="I10652" s="212">
        <v>613624.54</v>
      </c>
    </row>
    <row r="10653" spans="1:9" ht="51" customHeight="1" x14ac:dyDescent="0.25">
      <c r="A10653" s="200">
        <v>44202</v>
      </c>
      <c r="B10653" s="37" t="s">
        <v>8437</v>
      </c>
      <c r="C10653" s="23">
        <v>53</v>
      </c>
      <c r="D10653" s="49" t="s">
        <v>27521</v>
      </c>
      <c r="E10653" s="49" t="s">
        <v>27522</v>
      </c>
      <c r="F10653" s="50" t="s">
        <v>27523</v>
      </c>
      <c r="G10653" s="217">
        <v>714414.37</v>
      </c>
      <c r="H10653" s="212">
        <v>0</v>
      </c>
      <c r="I10653" s="212">
        <v>714414.37</v>
      </c>
    </row>
    <row r="10654" spans="1:9" ht="51" customHeight="1" x14ac:dyDescent="0.25">
      <c r="A10654" s="200">
        <v>44202</v>
      </c>
      <c r="B10654" s="37" t="s">
        <v>8437</v>
      </c>
      <c r="C10654" s="23">
        <v>53</v>
      </c>
      <c r="D10654" s="49" t="s">
        <v>27524</v>
      </c>
      <c r="E10654" s="49" t="s">
        <v>15400</v>
      </c>
      <c r="F10654" s="50" t="s">
        <v>27525</v>
      </c>
      <c r="G10654" s="217">
        <v>612168.97</v>
      </c>
      <c r="H10654" s="212">
        <v>0</v>
      </c>
      <c r="I10654" s="212">
        <v>612168.97</v>
      </c>
    </row>
    <row r="10655" spans="1:9" ht="51" customHeight="1" x14ac:dyDescent="0.25">
      <c r="A10655" s="200">
        <v>44202</v>
      </c>
      <c r="B10655" s="37" t="s">
        <v>8437</v>
      </c>
      <c r="C10655" s="23">
        <v>53</v>
      </c>
      <c r="D10655" s="49" t="s">
        <v>27526</v>
      </c>
      <c r="E10655" s="49" t="s">
        <v>27527</v>
      </c>
      <c r="F10655" s="50" t="s">
        <v>27528</v>
      </c>
      <c r="G10655" s="217">
        <v>1999997</v>
      </c>
      <c r="H10655" s="212">
        <v>0</v>
      </c>
      <c r="I10655" s="212">
        <v>1999997</v>
      </c>
    </row>
    <row r="10656" spans="1:9" ht="51" customHeight="1" x14ac:dyDescent="0.25">
      <c r="A10656" s="200">
        <v>44202</v>
      </c>
      <c r="B10656" s="37" t="s">
        <v>8437</v>
      </c>
      <c r="C10656" s="23">
        <v>53</v>
      </c>
      <c r="D10656" s="49" t="s">
        <v>27529</v>
      </c>
      <c r="E10656" s="49" t="s">
        <v>27530</v>
      </c>
      <c r="F10656" s="50" t="s">
        <v>27531</v>
      </c>
      <c r="G10656" s="217">
        <v>974787.87</v>
      </c>
      <c r="H10656" s="212">
        <v>0</v>
      </c>
      <c r="I10656" s="212">
        <v>974787.87</v>
      </c>
    </row>
    <row r="10657" spans="1:9" ht="51" customHeight="1" x14ac:dyDescent="0.25">
      <c r="A10657" s="200">
        <v>44202</v>
      </c>
      <c r="B10657" s="37" t="s">
        <v>8437</v>
      </c>
      <c r="C10657" s="23">
        <v>68</v>
      </c>
      <c r="D10657" s="49" t="s">
        <v>27532</v>
      </c>
      <c r="E10657" s="49" t="s">
        <v>18480</v>
      </c>
      <c r="F10657" s="50" t="s">
        <v>27533</v>
      </c>
      <c r="G10657" s="217">
        <v>91095.5</v>
      </c>
      <c r="H10657" s="212">
        <v>0</v>
      </c>
      <c r="I10657" s="212">
        <v>91095.5</v>
      </c>
    </row>
    <row r="10658" spans="1:9" ht="51" customHeight="1" x14ac:dyDescent="0.25">
      <c r="A10658" s="200">
        <v>44202</v>
      </c>
      <c r="B10658" s="37" t="s">
        <v>8437</v>
      </c>
      <c r="C10658" s="23">
        <v>68</v>
      </c>
      <c r="D10658" s="49" t="s">
        <v>27534</v>
      </c>
      <c r="E10658" s="49" t="s">
        <v>18480</v>
      </c>
      <c r="F10658" s="50" t="s">
        <v>27535</v>
      </c>
      <c r="G10658" s="217">
        <v>323853.86</v>
      </c>
      <c r="H10658" s="212">
        <v>0</v>
      </c>
      <c r="I10658" s="212">
        <v>323853.86</v>
      </c>
    </row>
    <row r="10659" spans="1:9" ht="51" customHeight="1" x14ac:dyDescent="0.25">
      <c r="A10659" s="200">
        <v>44202</v>
      </c>
      <c r="B10659" s="37" t="s">
        <v>8437</v>
      </c>
      <c r="C10659" s="23">
        <v>68</v>
      </c>
      <c r="D10659" s="49" t="s">
        <v>27536</v>
      </c>
      <c r="E10659" s="49" t="s">
        <v>19653</v>
      </c>
      <c r="F10659" s="50" t="s">
        <v>27537</v>
      </c>
      <c r="G10659" s="217">
        <v>1900000</v>
      </c>
      <c r="H10659" s="212">
        <v>0</v>
      </c>
      <c r="I10659" s="212">
        <v>1900000</v>
      </c>
    </row>
    <row r="10660" spans="1:9" ht="51" customHeight="1" x14ac:dyDescent="0.25">
      <c r="A10660" s="200">
        <v>44202</v>
      </c>
      <c r="B10660" s="37" t="s">
        <v>8437</v>
      </c>
      <c r="C10660" s="23">
        <v>68</v>
      </c>
      <c r="D10660" s="49" t="s">
        <v>27538</v>
      </c>
      <c r="E10660" s="49" t="s">
        <v>10871</v>
      </c>
      <c r="F10660" s="50" t="s">
        <v>27539</v>
      </c>
      <c r="G10660" s="217">
        <v>1899050</v>
      </c>
      <c r="H10660" s="212">
        <v>0</v>
      </c>
      <c r="I10660" s="212">
        <v>1899050</v>
      </c>
    </row>
    <row r="10661" spans="1:9" ht="51" customHeight="1" x14ac:dyDescent="0.25">
      <c r="A10661" s="200">
        <v>44202</v>
      </c>
      <c r="B10661" s="37" t="s">
        <v>8437</v>
      </c>
      <c r="C10661" s="23">
        <v>68</v>
      </c>
      <c r="D10661" s="49" t="s">
        <v>27540</v>
      </c>
      <c r="E10661" s="49" t="s">
        <v>27541</v>
      </c>
      <c r="F10661" s="50" t="s">
        <v>27542</v>
      </c>
      <c r="G10661" s="217">
        <v>1900000</v>
      </c>
      <c r="H10661" s="212">
        <v>0</v>
      </c>
      <c r="I10661" s="212">
        <v>1900000</v>
      </c>
    </row>
    <row r="10662" spans="1:9" ht="51" customHeight="1" x14ac:dyDescent="0.25">
      <c r="A10662" s="200">
        <v>44202</v>
      </c>
      <c r="B10662" s="37" t="s">
        <v>8437</v>
      </c>
      <c r="C10662" s="23">
        <v>68</v>
      </c>
      <c r="D10662" s="49" t="s">
        <v>27543</v>
      </c>
      <c r="E10662" s="49" t="s">
        <v>27544</v>
      </c>
      <c r="F10662" s="50" t="s">
        <v>27545</v>
      </c>
      <c r="G10662" s="217">
        <v>1403041.7</v>
      </c>
      <c r="H10662" s="212">
        <v>0</v>
      </c>
      <c r="I10662" s="212">
        <v>1403041.7</v>
      </c>
    </row>
    <row r="10663" spans="1:9" ht="51" customHeight="1" x14ac:dyDescent="0.25">
      <c r="A10663" s="200">
        <v>44202</v>
      </c>
      <c r="B10663" s="37" t="s">
        <v>8437</v>
      </c>
      <c r="C10663" s="23">
        <v>68</v>
      </c>
      <c r="D10663" s="49" t="s">
        <v>27546</v>
      </c>
      <c r="E10663" s="49" t="s">
        <v>27547</v>
      </c>
      <c r="F10663" s="50" t="s">
        <v>27548</v>
      </c>
      <c r="G10663" s="217">
        <v>3325000</v>
      </c>
      <c r="H10663" s="212">
        <v>0</v>
      </c>
      <c r="I10663" s="212">
        <v>3325000</v>
      </c>
    </row>
    <row r="10664" spans="1:9" ht="51" customHeight="1" x14ac:dyDescent="0.25">
      <c r="A10664" s="200">
        <v>44202</v>
      </c>
      <c r="B10664" s="37" t="s">
        <v>2581</v>
      </c>
      <c r="C10664" s="23">
        <v>78</v>
      </c>
      <c r="D10664" s="49" t="s">
        <v>27549</v>
      </c>
      <c r="E10664" s="49" t="s">
        <v>27550</v>
      </c>
      <c r="F10664" s="50" t="s">
        <v>27551</v>
      </c>
      <c r="G10664" s="217">
        <v>5220502.8</v>
      </c>
      <c r="H10664" s="212">
        <v>0</v>
      </c>
      <c r="I10664" s="212">
        <v>5220502.8</v>
      </c>
    </row>
    <row r="10665" spans="1:9" ht="51" customHeight="1" x14ac:dyDescent="0.25">
      <c r="A10665" s="200">
        <v>44202</v>
      </c>
      <c r="B10665" s="37" t="s">
        <v>2581</v>
      </c>
      <c r="C10665" s="23">
        <v>78</v>
      </c>
      <c r="D10665" s="49" t="s">
        <v>27552</v>
      </c>
      <c r="E10665" s="49" t="s">
        <v>27553</v>
      </c>
      <c r="F10665" s="50" t="s">
        <v>27554</v>
      </c>
      <c r="G10665" s="217">
        <v>3183257.4</v>
      </c>
      <c r="H10665" s="212">
        <v>0</v>
      </c>
      <c r="I10665" s="212">
        <v>3183257.4</v>
      </c>
    </row>
    <row r="10666" spans="1:9" ht="51" customHeight="1" x14ac:dyDescent="0.25">
      <c r="A10666" s="200">
        <v>44202</v>
      </c>
      <c r="B10666" s="37" t="s">
        <v>2581</v>
      </c>
      <c r="C10666" s="23">
        <v>78</v>
      </c>
      <c r="D10666" s="49" t="s">
        <v>27555</v>
      </c>
      <c r="E10666" s="49" t="s">
        <v>3991</v>
      </c>
      <c r="F10666" s="50" t="s">
        <v>27556</v>
      </c>
      <c r="G10666" s="217">
        <v>3397489.15</v>
      </c>
      <c r="H10666" s="212">
        <v>169874.46</v>
      </c>
      <c r="I10666" s="212">
        <v>3567363.61</v>
      </c>
    </row>
    <row r="10667" spans="1:9" ht="51" customHeight="1" x14ac:dyDescent="0.25">
      <c r="A10667" s="200">
        <v>44202</v>
      </c>
      <c r="B10667" s="37" t="s">
        <v>2581</v>
      </c>
      <c r="C10667" s="23">
        <v>78</v>
      </c>
      <c r="D10667" s="49" t="s">
        <v>27557</v>
      </c>
      <c r="E10667" s="49" t="s">
        <v>3991</v>
      </c>
      <c r="F10667" s="50" t="s">
        <v>27558</v>
      </c>
      <c r="G10667" s="217">
        <v>2388772.52</v>
      </c>
      <c r="H10667" s="212">
        <v>119438.63</v>
      </c>
      <c r="I10667" s="212">
        <v>2508211.15</v>
      </c>
    </row>
    <row r="10668" spans="1:9" ht="51" customHeight="1" x14ac:dyDescent="0.25">
      <c r="A10668" s="200">
        <v>44202</v>
      </c>
      <c r="B10668" s="37" t="s">
        <v>2581</v>
      </c>
      <c r="C10668" s="23">
        <v>78</v>
      </c>
      <c r="D10668" s="49" t="s">
        <v>27559</v>
      </c>
      <c r="E10668" s="49" t="s">
        <v>3991</v>
      </c>
      <c r="F10668" s="50" t="s">
        <v>27560</v>
      </c>
      <c r="G10668" s="217">
        <v>5374172.7300000004</v>
      </c>
      <c r="H10668" s="212">
        <v>268708.64</v>
      </c>
      <c r="I10668" s="212">
        <v>5642881.3700000001</v>
      </c>
    </row>
    <row r="10669" spans="1:9" ht="51" customHeight="1" x14ac:dyDescent="0.25">
      <c r="A10669" s="200">
        <v>44202</v>
      </c>
      <c r="B10669" s="37" t="s">
        <v>2581</v>
      </c>
      <c r="C10669" s="23">
        <v>78</v>
      </c>
      <c r="D10669" s="49" t="s">
        <v>27561</v>
      </c>
      <c r="E10669" s="49" t="s">
        <v>27562</v>
      </c>
      <c r="F10669" s="50" t="s">
        <v>27563</v>
      </c>
      <c r="G10669" s="217">
        <v>4639889.4000000004</v>
      </c>
      <c r="H10669" s="212">
        <v>0</v>
      </c>
      <c r="I10669" s="212">
        <v>4639889.4000000004</v>
      </c>
    </row>
    <row r="10670" spans="1:9" ht="51" customHeight="1" x14ac:dyDescent="0.25">
      <c r="A10670" s="200">
        <v>44202</v>
      </c>
      <c r="B10670" s="37" t="s">
        <v>2581</v>
      </c>
      <c r="C10670" s="23">
        <v>78</v>
      </c>
      <c r="D10670" s="49" t="s">
        <v>27564</v>
      </c>
      <c r="E10670" s="49" t="s">
        <v>23581</v>
      </c>
      <c r="F10670" s="50" t="s">
        <v>23582</v>
      </c>
      <c r="G10670" s="217">
        <v>5041977.01</v>
      </c>
      <c r="H10670" s="212">
        <v>0</v>
      </c>
      <c r="I10670" s="212">
        <v>5041977.01</v>
      </c>
    </row>
    <row r="10671" spans="1:9" ht="51" customHeight="1" x14ac:dyDescent="0.25">
      <c r="A10671" s="200">
        <v>44202</v>
      </c>
      <c r="B10671" s="37" t="s">
        <v>2581</v>
      </c>
      <c r="C10671" s="23">
        <v>78</v>
      </c>
      <c r="D10671" s="49" t="s">
        <v>27565</v>
      </c>
      <c r="E10671" s="49" t="s">
        <v>27566</v>
      </c>
      <c r="F10671" s="50" t="s">
        <v>27567</v>
      </c>
      <c r="G10671" s="217">
        <v>1041644.8</v>
      </c>
      <c r="H10671" s="212">
        <v>0</v>
      </c>
      <c r="I10671" s="212">
        <v>1041644.8</v>
      </c>
    </row>
    <row r="10672" spans="1:9" ht="51" customHeight="1" x14ac:dyDescent="0.25">
      <c r="A10672" s="200">
        <v>44202</v>
      </c>
      <c r="B10672" s="37" t="s">
        <v>2581</v>
      </c>
      <c r="C10672" s="23">
        <v>78</v>
      </c>
      <c r="D10672" s="49" t="s">
        <v>27568</v>
      </c>
      <c r="E10672" s="49" t="s">
        <v>27569</v>
      </c>
      <c r="F10672" s="50" t="s">
        <v>27570</v>
      </c>
      <c r="G10672" s="217">
        <v>2338829.9500000002</v>
      </c>
      <c r="H10672" s="212">
        <v>0</v>
      </c>
      <c r="I10672" s="212">
        <v>2338829.9500000002</v>
      </c>
    </row>
    <row r="10673" spans="1:9" ht="51" customHeight="1" x14ac:dyDescent="0.25">
      <c r="A10673" s="200">
        <v>44202</v>
      </c>
      <c r="B10673" s="37" t="s">
        <v>2581</v>
      </c>
      <c r="C10673" s="23">
        <v>78</v>
      </c>
      <c r="D10673" s="49" t="s">
        <v>27571</v>
      </c>
      <c r="E10673" s="49" t="s">
        <v>3310</v>
      </c>
      <c r="F10673" s="50" t="s">
        <v>27572</v>
      </c>
      <c r="G10673" s="217">
        <v>3802710.08</v>
      </c>
      <c r="H10673" s="212">
        <v>190135.5</v>
      </c>
      <c r="I10673" s="212">
        <v>3992845.58</v>
      </c>
    </row>
    <row r="10674" spans="1:9" ht="51" customHeight="1" x14ac:dyDescent="0.25">
      <c r="A10674" s="200">
        <v>44202</v>
      </c>
      <c r="B10674" s="37" t="s">
        <v>2581</v>
      </c>
      <c r="C10674" s="23">
        <v>78</v>
      </c>
      <c r="D10674" s="49" t="s">
        <v>27573</v>
      </c>
      <c r="E10674" s="49" t="s">
        <v>27574</v>
      </c>
      <c r="F10674" s="50" t="s">
        <v>27575</v>
      </c>
      <c r="G10674" s="217">
        <v>1824545.6</v>
      </c>
      <c r="H10674" s="212">
        <v>0</v>
      </c>
      <c r="I10674" s="212">
        <v>1824545.6</v>
      </c>
    </row>
    <row r="10675" spans="1:9" ht="51" customHeight="1" x14ac:dyDescent="0.25">
      <c r="A10675" s="200">
        <v>44202</v>
      </c>
      <c r="B10675" s="37" t="s">
        <v>2581</v>
      </c>
      <c r="C10675" s="23">
        <v>78</v>
      </c>
      <c r="D10675" s="49" t="s">
        <v>27576</v>
      </c>
      <c r="E10675" s="49" t="s">
        <v>27577</v>
      </c>
      <c r="F10675" s="50" t="s">
        <v>27578</v>
      </c>
      <c r="G10675" s="217">
        <v>2199223.4</v>
      </c>
      <c r="H10675" s="212">
        <v>0</v>
      </c>
      <c r="I10675" s="212">
        <v>2199223.4</v>
      </c>
    </row>
    <row r="10676" spans="1:9" ht="51" customHeight="1" x14ac:dyDescent="0.25">
      <c r="A10676" s="200">
        <v>44202</v>
      </c>
      <c r="B10676" s="37" t="s">
        <v>2581</v>
      </c>
      <c r="C10676" s="23">
        <v>78</v>
      </c>
      <c r="D10676" s="49" t="s">
        <v>27579</v>
      </c>
      <c r="E10676" s="49" t="s">
        <v>27580</v>
      </c>
      <c r="F10676" s="50" t="s">
        <v>27581</v>
      </c>
      <c r="G10676" s="217">
        <v>2251465.2000000002</v>
      </c>
      <c r="H10676" s="212">
        <v>0</v>
      </c>
      <c r="I10676" s="212">
        <v>2251465.2000000002</v>
      </c>
    </row>
    <row r="10677" spans="1:9" ht="51" customHeight="1" x14ac:dyDescent="0.25">
      <c r="A10677" s="200">
        <v>44202</v>
      </c>
      <c r="B10677" s="37" t="s">
        <v>2581</v>
      </c>
      <c r="C10677" s="23">
        <v>78</v>
      </c>
      <c r="D10677" s="49" t="s">
        <v>27582</v>
      </c>
      <c r="E10677" s="49" t="s">
        <v>27583</v>
      </c>
      <c r="F10677" s="50" t="s">
        <v>27584</v>
      </c>
      <c r="G10677" s="217">
        <v>2173655.4</v>
      </c>
      <c r="H10677" s="212">
        <v>0</v>
      </c>
      <c r="I10677" s="212">
        <v>2173655.4</v>
      </c>
    </row>
    <row r="10678" spans="1:9" ht="51" customHeight="1" x14ac:dyDescent="0.25">
      <c r="A10678" s="200">
        <v>44202</v>
      </c>
      <c r="B10678" s="37" t="s">
        <v>2581</v>
      </c>
      <c r="C10678" s="23">
        <v>78</v>
      </c>
      <c r="D10678" s="49" t="s">
        <v>27585</v>
      </c>
      <c r="E10678" s="49" t="s">
        <v>27586</v>
      </c>
      <c r="F10678" s="50" t="s">
        <v>27587</v>
      </c>
      <c r="G10678" s="217">
        <v>2331535.91</v>
      </c>
      <c r="H10678" s="212">
        <v>0</v>
      </c>
      <c r="I10678" s="212">
        <v>2331535.91</v>
      </c>
    </row>
    <row r="10679" spans="1:9" ht="51" customHeight="1" x14ac:dyDescent="0.25">
      <c r="A10679" s="200">
        <v>44202</v>
      </c>
      <c r="B10679" s="37" t="s">
        <v>2581</v>
      </c>
      <c r="C10679" s="23">
        <v>78</v>
      </c>
      <c r="D10679" s="49" t="s">
        <v>27588</v>
      </c>
      <c r="E10679" s="49" t="s">
        <v>27589</v>
      </c>
      <c r="F10679" s="50" t="s">
        <v>27590</v>
      </c>
      <c r="G10679" s="217">
        <v>4413208</v>
      </c>
      <c r="H10679" s="212">
        <v>0</v>
      </c>
      <c r="I10679" s="212">
        <v>4413208</v>
      </c>
    </row>
    <row r="10680" spans="1:9" ht="51" customHeight="1" x14ac:dyDescent="0.25">
      <c r="A10680" s="200">
        <v>44202</v>
      </c>
      <c r="B10680" s="37" t="s">
        <v>2581</v>
      </c>
      <c r="C10680" s="23">
        <v>78</v>
      </c>
      <c r="D10680" s="49" t="s">
        <v>27591</v>
      </c>
      <c r="E10680" s="49" t="s">
        <v>27592</v>
      </c>
      <c r="F10680" s="50" t="s">
        <v>27593</v>
      </c>
      <c r="G10680" s="217">
        <v>1140699.03</v>
      </c>
      <c r="H10680" s="212">
        <v>0</v>
      </c>
      <c r="I10680" s="212">
        <v>1140699.03</v>
      </c>
    </row>
    <row r="10681" spans="1:9" ht="51" customHeight="1" x14ac:dyDescent="0.25">
      <c r="A10681" s="200">
        <v>44208</v>
      </c>
      <c r="B10681" s="37" t="s">
        <v>8437</v>
      </c>
      <c r="C10681" s="23">
        <v>53</v>
      </c>
      <c r="D10681" s="49" t="s">
        <v>27594</v>
      </c>
      <c r="E10681" s="49" t="s">
        <v>27595</v>
      </c>
      <c r="F10681" s="50" t="s">
        <v>27596</v>
      </c>
      <c r="G10681" s="217">
        <v>454686.52</v>
      </c>
      <c r="H10681" s="212">
        <v>0</v>
      </c>
      <c r="I10681" s="212">
        <v>454686.52</v>
      </c>
    </row>
    <row r="10682" spans="1:9" ht="51" customHeight="1" x14ac:dyDescent="0.25">
      <c r="A10682" s="200">
        <v>44208</v>
      </c>
      <c r="B10682" s="37" t="s">
        <v>8437</v>
      </c>
      <c r="C10682" s="23">
        <v>53</v>
      </c>
      <c r="D10682" s="49" t="s">
        <v>27597</v>
      </c>
      <c r="E10682" s="49" t="s">
        <v>19673</v>
      </c>
      <c r="F10682" s="50" t="s">
        <v>27598</v>
      </c>
      <c r="G10682" s="217">
        <v>821161.31</v>
      </c>
      <c r="H10682" s="212">
        <v>0</v>
      </c>
      <c r="I10682" s="212">
        <v>821161.31</v>
      </c>
    </row>
    <row r="10683" spans="1:9" ht="51" customHeight="1" x14ac:dyDescent="0.25">
      <c r="A10683" s="200">
        <v>44208</v>
      </c>
      <c r="B10683" s="37" t="s">
        <v>8437</v>
      </c>
      <c r="C10683" s="23">
        <v>53</v>
      </c>
      <c r="D10683" s="49" t="s">
        <v>27599</v>
      </c>
      <c r="E10683" s="49" t="s">
        <v>27600</v>
      </c>
      <c r="F10683" s="50" t="s">
        <v>27601</v>
      </c>
      <c r="G10683" s="217">
        <v>2374383.77</v>
      </c>
      <c r="H10683" s="212">
        <v>0</v>
      </c>
      <c r="I10683" s="212">
        <v>2374383.77</v>
      </c>
    </row>
    <row r="10684" spans="1:9" ht="51" customHeight="1" x14ac:dyDescent="0.25">
      <c r="A10684" s="200">
        <v>44208</v>
      </c>
      <c r="B10684" s="37" t="s">
        <v>8437</v>
      </c>
      <c r="C10684" s="23">
        <v>53</v>
      </c>
      <c r="D10684" s="49" t="s">
        <v>27602</v>
      </c>
      <c r="E10684" s="49" t="s">
        <v>3694</v>
      </c>
      <c r="F10684" s="50" t="s">
        <v>27603</v>
      </c>
      <c r="G10684" s="217">
        <v>3080050.28</v>
      </c>
      <c r="H10684" s="212">
        <v>0</v>
      </c>
      <c r="I10684" s="212">
        <v>3080050.28</v>
      </c>
    </row>
    <row r="10685" spans="1:9" ht="51" customHeight="1" x14ac:dyDescent="0.25">
      <c r="A10685" s="200">
        <v>44208</v>
      </c>
      <c r="B10685" s="37" t="s">
        <v>8437</v>
      </c>
      <c r="C10685" s="23">
        <v>53</v>
      </c>
      <c r="D10685" s="49" t="s">
        <v>27604</v>
      </c>
      <c r="E10685" s="49" t="s">
        <v>27605</v>
      </c>
      <c r="F10685" s="50" t="s">
        <v>27606</v>
      </c>
      <c r="G10685" s="217">
        <v>1425000</v>
      </c>
      <c r="H10685" s="212">
        <v>0</v>
      </c>
      <c r="I10685" s="212">
        <v>1425000</v>
      </c>
    </row>
    <row r="10686" spans="1:9" ht="51" customHeight="1" x14ac:dyDescent="0.25">
      <c r="A10686" s="200">
        <v>44208</v>
      </c>
      <c r="B10686" s="37" t="s">
        <v>8437</v>
      </c>
      <c r="C10686" s="23">
        <v>53</v>
      </c>
      <c r="D10686" s="49" t="s">
        <v>27607</v>
      </c>
      <c r="E10686" s="49" t="s">
        <v>2064</v>
      </c>
      <c r="F10686" s="50" t="s">
        <v>27608</v>
      </c>
      <c r="G10686" s="217">
        <v>2448699.02</v>
      </c>
      <c r="H10686" s="212">
        <v>0</v>
      </c>
      <c r="I10686" s="212">
        <v>2448699.02</v>
      </c>
    </row>
    <row r="10687" spans="1:9" ht="51" customHeight="1" x14ac:dyDescent="0.25">
      <c r="A10687" s="200">
        <v>44208</v>
      </c>
      <c r="B10687" s="37" t="s">
        <v>8437</v>
      </c>
      <c r="C10687" s="23">
        <v>53</v>
      </c>
      <c r="D10687" s="49" t="s">
        <v>27609</v>
      </c>
      <c r="E10687" s="49" t="s">
        <v>17017</v>
      </c>
      <c r="F10687" s="50" t="s">
        <v>27610</v>
      </c>
      <c r="G10687" s="217">
        <v>570000</v>
      </c>
      <c r="H10687" s="212">
        <v>0</v>
      </c>
      <c r="I10687" s="212">
        <v>570000</v>
      </c>
    </row>
    <row r="10688" spans="1:9" ht="51" customHeight="1" x14ac:dyDescent="0.25">
      <c r="A10688" s="200">
        <v>44208</v>
      </c>
      <c r="B10688" s="37" t="s">
        <v>8437</v>
      </c>
      <c r="C10688" s="23">
        <v>53</v>
      </c>
      <c r="D10688" s="49" t="s">
        <v>27611</v>
      </c>
      <c r="E10688" s="49" t="s">
        <v>5287</v>
      </c>
      <c r="F10688" s="50" t="s">
        <v>27612</v>
      </c>
      <c r="G10688" s="217">
        <v>570000</v>
      </c>
      <c r="H10688" s="212">
        <v>0</v>
      </c>
      <c r="I10688" s="212">
        <v>570000</v>
      </c>
    </row>
    <row r="10689" spans="1:9" ht="51" customHeight="1" x14ac:dyDescent="0.25">
      <c r="A10689" s="200">
        <v>44208</v>
      </c>
      <c r="B10689" s="37" t="s">
        <v>8437</v>
      </c>
      <c r="C10689" s="23">
        <v>53</v>
      </c>
      <c r="D10689" s="49" t="s">
        <v>27613</v>
      </c>
      <c r="E10689" s="49" t="s">
        <v>11565</v>
      </c>
      <c r="F10689" s="50" t="s">
        <v>27614</v>
      </c>
      <c r="G10689" s="217">
        <v>971294.25</v>
      </c>
      <c r="H10689" s="212">
        <v>0</v>
      </c>
      <c r="I10689" s="212">
        <v>971294.25</v>
      </c>
    </row>
    <row r="10690" spans="1:9" ht="51" customHeight="1" x14ac:dyDescent="0.25">
      <c r="A10690" s="200">
        <v>44208</v>
      </c>
      <c r="B10690" s="37" t="s">
        <v>8437</v>
      </c>
      <c r="C10690" s="23">
        <v>53</v>
      </c>
      <c r="D10690" s="49" t="s">
        <v>27615</v>
      </c>
      <c r="E10690" s="49" t="s">
        <v>12515</v>
      </c>
      <c r="F10690" s="50" t="s">
        <v>27616</v>
      </c>
      <c r="G10690" s="217">
        <v>1112319.19</v>
      </c>
      <c r="H10690" s="212">
        <v>0</v>
      </c>
      <c r="I10690" s="212">
        <v>1112319.19</v>
      </c>
    </row>
    <row r="10691" spans="1:9" ht="51" customHeight="1" x14ac:dyDescent="0.25">
      <c r="A10691" s="200">
        <v>44208</v>
      </c>
      <c r="B10691" s="37" t="s">
        <v>8437</v>
      </c>
      <c r="C10691" s="23">
        <v>62</v>
      </c>
      <c r="D10691" s="49" t="s">
        <v>27617</v>
      </c>
      <c r="E10691" s="49" t="s">
        <v>27618</v>
      </c>
      <c r="F10691" s="50" t="s">
        <v>27619</v>
      </c>
      <c r="G10691" s="217">
        <v>665000</v>
      </c>
      <c r="H10691" s="212">
        <v>0</v>
      </c>
      <c r="I10691" s="212">
        <v>665000</v>
      </c>
    </row>
    <row r="10692" spans="1:9" ht="51" customHeight="1" x14ac:dyDescent="0.25">
      <c r="A10692" s="200">
        <v>44208</v>
      </c>
      <c r="B10692" s="37" t="s">
        <v>8437</v>
      </c>
      <c r="C10692" s="23">
        <v>62</v>
      </c>
      <c r="D10692" s="49" t="s">
        <v>27620</v>
      </c>
      <c r="E10692" s="49" t="s">
        <v>27621</v>
      </c>
      <c r="F10692" s="50" t="s">
        <v>27622</v>
      </c>
      <c r="G10692" s="217">
        <v>333545</v>
      </c>
      <c r="H10692" s="212">
        <v>0</v>
      </c>
      <c r="I10692" s="212">
        <v>333545</v>
      </c>
    </row>
    <row r="10693" spans="1:9" ht="51" customHeight="1" x14ac:dyDescent="0.25">
      <c r="A10693" s="200">
        <v>44208</v>
      </c>
      <c r="B10693" s="37" t="s">
        <v>8437</v>
      </c>
      <c r="C10693" s="23">
        <v>62</v>
      </c>
      <c r="D10693" s="49" t="s">
        <v>27623</v>
      </c>
      <c r="E10693" s="49" t="s">
        <v>14523</v>
      </c>
      <c r="F10693" s="50" t="s">
        <v>27624</v>
      </c>
      <c r="G10693" s="217">
        <v>664875.55000000005</v>
      </c>
      <c r="H10693" s="212">
        <v>0</v>
      </c>
      <c r="I10693" s="212">
        <v>664875.55000000005</v>
      </c>
    </row>
    <row r="10694" spans="1:9" ht="51" customHeight="1" x14ac:dyDescent="0.25">
      <c r="A10694" s="200">
        <v>44208</v>
      </c>
      <c r="B10694" s="37" t="s">
        <v>8437</v>
      </c>
      <c r="C10694" s="23">
        <v>62</v>
      </c>
      <c r="D10694" s="49" t="s">
        <v>27625</v>
      </c>
      <c r="E10694" s="49" t="s">
        <v>27626</v>
      </c>
      <c r="F10694" s="50" t="s">
        <v>27627</v>
      </c>
      <c r="G10694" s="217">
        <v>4388662.99</v>
      </c>
      <c r="H10694" s="212">
        <v>0</v>
      </c>
      <c r="I10694" s="212">
        <v>4388662.99</v>
      </c>
    </row>
    <row r="10695" spans="1:9" ht="51" customHeight="1" x14ac:dyDescent="0.25">
      <c r="A10695" s="200">
        <v>44208</v>
      </c>
      <c r="B10695" s="37" t="s">
        <v>8437</v>
      </c>
      <c r="C10695" s="23">
        <v>65</v>
      </c>
      <c r="D10695" s="49" t="s">
        <v>27628</v>
      </c>
      <c r="E10695" s="49" t="s">
        <v>27629</v>
      </c>
      <c r="F10695" s="50" t="s">
        <v>27630</v>
      </c>
      <c r="G10695" s="217">
        <v>4550319.5</v>
      </c>
      <c r="H10695" s="212">
        <v>0</v>
      </c>
      <c r="I10695" s="212">
        <v>4550319.5</v>
      </c>
    </row>
    <row r="10696" spans="1:9" ht="51" customHeight="1" x14ac:dyDescent="0.25">
      <c r="A10696" s="200">
        <v>44208</v>
      </c>
      <c r="B10696" s="37" t="s">
        <v>8437</v>
      </c>
      <c r="C10696" s="23">
        <v>68</v>
      </c>
      <c r="D10696" s="49" t="s">
        <v>27631</v>
      </c>
      <c r="E10696" s="49" t="s">
        <v>6185</v>
      </c>
      <c r="F10696" s="50" t="s">
        <v>27632</v>
      </c>
      <c r="G10696" s="217">
        <v>754872.05</v>
      </c>
      <c r="H10696" s="212">
        <v>0</v>
      </c>
      <c r="I10696" s="212">
        <v>754872.05</v>
      </c>
    </row>
    <row r="10697" spans="1:9" ht="51" customHeight="1" x14ac:dyDescent="0.25">
      <c r="A10697" s="200">
        <v>44208</v>
      </c>
      <c r="B10697" s="37" t="s">
        <v>8437</v>
      </c>
      <c r="C10697" s="23">
        <v>68</v>
      </c>
      <c r="D10697" s="49" t="s">
        <v>27633</v>
      </c>
      <c r="E10697" s="49" t="s">
        <v>6185</v>
      </c>
      <c r="F10697" s="50" t="s">
        <v>27634</v>
      </c>
      <c r="G10697" s="217">
        <v>759945.94</v>
      </c>
      <c r="H10697" s="212">
        <v>0</v>
      </c>
      <c r="I10697" s="212">
        <v>759945.94</v>
      </c>
    </row>
    <row r="10698" spans="1:9" ht="51" customHeight="1" x14ac:dyDescent="0.25">
      <c r="A10698" s="200">
        <v>44208</v>
      </c>
      <c r="B10698" s="37" t="s">
        <v>8437</v>
      </c>
      <c r="C10698" s="23">
        <v>68</v>
      </c>
      <c r="D10698" s="49" t="s">
        <v>27635</v>
      </c>
      <c r="E10698" s="49" t="s">
        <v>27636</v>
      </c>
      <c r="F10698" s="50" t="s">
        <v>27637</v>
      </c>
      <c r="G10698" s="217">
        <v>445624.1</v>
      </c>
      <c r="H10698" s="212">
        <v>0</v>
      </c>
      <c r="I10698" s="212">
        <v>445624.1</v>
      </c>
    </row>
    <row r="10699" spans="1:9" ht="51" customHeight="1" x14ac:dyDescent="0.25">
      <c r="A10699" s="200">
        <v>44208</v>
      </c>
      <c r="B10699" s="37" t="s">
        <v>8437</v>
      </c>
      <c r="C10699" s="23">
        <v>69</v>
      </c>
      <c r="D10699" s="49" t="s">
        <v>27638</v>
      </c>
      <c r="E10699" s="49" t="s">
        <v>19238</v>
      </c>
      <c r="F10699" s="50" t="s">
        <v>27639</v>
      </c>
      <c r="G10699" s="217">
        <v>1900000</v>
      </c>
      <c r="H10699" s="212">
        <v>0</v>
      </c>
      <c r="I10699" s="212">
        <v>1900000</v>
      </c>
    </row>
    <row r="10700" spans="1:9" ht="51" customHeight="1" x14ac:dyDescent="0.25">
      <c r="A10700" s="200">
        <v>44208</v>
      </c>
      <c r="B10700" s="37" t="s">
        <v>2581</v>
      </c>
      <c r="C10700" s="23">
        <v>78</v>
      </c>
      <c r="D10700" s="49" t="s">
        <v>27640</v>
      </c>
      <c r="E10700" s="49" t="s">
        <v>27641</v>
      </c>
      <c r="F10700" s="50" t="s">
        <v>27642</v>
      </c>
      <c r="G10700" s="217">
        <v>4138171.05</v>
      </c>
      <c r="H10700" s="212">
        <v>0</v>
      </c>
      <c r="I10700" s="212">
        <v>4138171.05</v>
      </c>
    </row>
    <row r="10701" spans="1:9" ht="51" customHeight="1" x14ac:dyDescent="0.25">
      <c r="A10701" s="200">
        <v>44208</v>
      </c>
      <c r="B10701" s="37" t="s">
        <v>2581</v>
      </c>
      <c r="C10701" s="23">
        <v>78</v>
      </c>
      <c r="D10701" s="49" t="s">
        <v>27643</v>
      </c>
      <c r="E10701" s="49" t="s">
        <v>27644</v>
      </c>
      <c r="F10701" s="50" t="s">
        <v>27645</v>
      </c>
      <c r="G10701" s="217">
        <v>2104135.2599999998</v>
      </c>
      <c r="H10701" s="212">
        <v>0</v>
      </c>
      <c r="I10701" s="212">
        <v>2104135.2599999998</v>
      </c>
    </row>
    <row r="10702" spans="1:9" ht="51" customHeight="1" x14ac:dyDescent="0.25">
      <c r="A10702" s="200">
        <v>44208</v>
      </c>
      <c r="B10702" s="37" t="s">
        <v>2581</v>
      </c>
      <c r="C10702" s="23">
        <v>78</v>
      </c>
      <c r="D10702" s="49" t="s">
        <v>27646</v>
      </c>
      <c r="E10702" s="49" t="s">
        <v>27647</v>
      </c>
      <c r="F10702" s="50" t="s">
        <v>27648</v>
      </c>
      <c r="G10702" s="217">
        <v>3950112.14</v>
      </c>
      <c r="H10702" s="212">
        <v>197505.61</v>
      </c>
      <c r="I10702" s="212">
        <v>4147617.75</v>
      </c>
    </row>
    <row r="10703" spans="1:9" ht="51" customHeight="1" x14ac:dyDescent="0.25">
      <c r="A10703" s="200">
        <v>44208</v>
      </c>
      <c r="B10703" s="37" t="s">
        <v>2581</v>
      </c>
      <c r="C10703" s="23">
        <v>78</v>
      </c>
      <c r="D10703" s="49" t="s">
        <v>27649</v>
      </c>
      <c r="E10703" s="49" t="s">
        <v>27650</v>
      </c>
      <c r="F10703" s="50" t="s">
        <v>27651</v>
      </c>
      <c r="G10703" s="217">
        <v>4379826.28</v>
      </c>
      <c r="H10703" s="212">
        <v>0</v>
      </c>
      <c r="I10703" s="212">
        <v>4379826.28</v>
      </c>
    </row>
    <row r="10704" spans="1:9" ht="51" customHeight="1" x14ac:dyDescent="0.25">
      <c r="A10704" s="200">
        <v>44208</v>
      </c>
      <c r="B10704" s="37" t="s">
        <v>2581</v>
      </c>
      <c r="C10704" s="23">
        <v>78</v>
      </c>
      <c r="D10704" s="49" t="s">
        <v>27652</v>
      </c>
      <c r="E10704" s="49" t="s">
        <v>27653</v>
      </c>
      <c r="F10704" s="50" t="s">
        <v>27654</v>
      </c>
      <c r="G10704" s="217">
        <v>3099446.87</v>
      </c>
      <c r="H10704" s="212">
        <v>0</v>
      </c>
      <c r="I10704" s="212">
        <v>3099446.87</v>
      </c>
    </row>
    <row r="10705" spans="1:9" ht="51" customHeight="1" x14ac:dyDescent="0.25">
      <c r="A10705" s="200">
        <v>44208</v>
      </c>
      <c r="B10705" s="37" t="s">
        <v>2581</v>
      </c>
      <c r="C10705" s="23">
        <v>78</v>
      </c>
      <c r="D10705" s="49" t="s">
        <v>27655</v>
      </c>
      <c r="E10705" s="49" t="s">
        <v>27656</v>
      </c>
      <c r="F10705" s="50" t="s">
        <v>27657</v>
      </c>
      <c r="G10705" s="217">
        <v>467639.12</v>
      </c>
      <c r="H10705" s="212">
        <v>0</v>
      </c>
      <c r="I10705" s="212">
        <v>467639.12</v>
      </c>
    </row>
    <row r="10706" spans="1:9" ht="51" customHeight="1" x14ac:dyDescent="0.25">
      <c r="A10706" s="200">
        <v>44208</v>
      </c>
      <c r="B10706" s="37" t="s">
        <v>2581</v>
      </c>
      <c r="C10706" s="23">
        <v>78</v>
      </c>
      <c r="D10706" s="49" t="s">
        <v>27658</v>
      </c>
      <c r="E10706" s="49" t="s">
        <v>3991</v>
      </c>
      <c r="F10706" s="50" t="s">
        <v>27659</v>
      </c>
      <c r="G10706" s="217">
        <v>1431676.66</v>
      </c>
      <c r="H10706" s="212">
        <v>71583.839999999997</v>
      </c>
      <c r="I10706" s="212">
        <v>1503260.5</v>
      </c>
    </row>
    <row r="10707" spans="1:9" ht="51" customHeight="1" x14ac:dyDescent="0.25">
      <c r="A10707" s="200">
        <v>44215</v>
      </c>
      <c r="B10707" s="37" t="s">
        <v>2571</v>
      </c>
      <c r="C10707" s="23">
        <v>40</v>
      </c>
      <c r="D10707" s="49" t="s">
        <v>27660</v>
      </c>
      <c r="E10707" s="49" t="s">
        <v>27</v>
      </c>
      <c r="F10707" s="50" t="s">
        <v>27661</v>
      </c>
      <c r="G10707" s="217">
        <v>60454720.969999999</v>
      </c>
      <c r="H10707" s="212">
        <v>3556160.06</v>
      </c>
      <c r="I10707" s="212">
        <v>64010881.030000001</v>
      </c>
    </row>
    <row r="10708" spans="1:9" ht="51" customHeight="1" x14ac:dyDescent="0.25">
      <c r="A10708" s="200">
        <v>44215</v>
      </c>
      <c r="B10708" s="37" t="s">
        <v>2571</v>
      </c>
      <c r="C10708" s="23">
        <v>42</v>
      </c>
      <c r="D10708" s="49" t="s">
        <v>27662</v>
      </c>
      <c r="E10708" s="49" t="s">
        <v>2273</v>
      </c>
      <c r="F10708" s="50" t="s">
        <v>18153</v>
      </c>
      <c r="G10708" s="217">
        <v>49041219.32</v>
      </c>
      <c r="H10708" s="212">
        <v>2884777.61</v>
      </c>
      <c r="I10708" s="212">
        <v>51925996.93</v>
      </c>
    </row>
    <row r="10709" spans="1:9" ht="51" customHeight="1" x14ac:dyDescent="0.25">
      <c r="A10709" s="200">
        <v>44215</v>
      </c>
      <c r="B10709" s="37" t="s">
        <v>8437</v>
      </c>
      <c r="C10709" s="23">
        <v>45</v>
      </c>
      <c r="D10709" s="49" t="s">
        <v>27663</v>
      </c>
      <c r="E10709" s="49" t="s">
        <v>27664</v>
      </c>
      <c r="F10709" s="50" t="s">
        <v>27665</v>
      </c>
      <c r="G10709" s="217">
        <v>285000</v>
      </c>
      <c r="H10709" s="212">
        <v>0</v>
      </c>
      <c r="I10709" s="212">
        <v>285000</v>
      </c>
    </row>
    <row r="10710" spans="1:9" ht="51" customHeight="1" x14ac:dyDescent="0.25">
      <c r="A10710" s="200">
        <v>44215</v>
      </c>
      <c r="B10710" s="37" t="s">
        <v>8437</v>
      </c>
      <c r="C10710" s="23">
        <v>53</v>
      </c>
      <c r="D10710" s="49" t="s">
        <v>27666</v>
      </c>
      <c r="E10710" s="49" t="s">
        <v>27667</v>
      </c>
      <c r="F10710" s="50" t="s">
        <v>27668</v>
      </c>
      <c r="G10710" s="217">
        <v>1113780.32</v>
      </c>
      <c r="H10710" s="212">
        <v>0</v>
      </c>
      <c r="I10710" s="212">
        <v>1113780.32</v>
      </c>
    </row>
    <row r="10711" spans="1:9" ht="51" customHeight="1" x14ac:dyDescent="0.25">
      <c r="A10711" s="200">
        <v>44215</v>
      </c>
      <c r="B10711" s="37" t="s">
        <v>8437</v>
      </c>
      <c r="C10711" s="23">
        <v>53</v>
      </c>
      <c r="D10711" s="49" t="s">
        <v>27669</v>
      </c>
      <c r="E10711" s="49" t="s">
        <v>13448</v>
      </c>
      <c r="F10711" s="50" t="s">
        <v>27670</v>
      </c>
      <c r="G10711" s="217">
        <v>2781328.3</v>
      </c>
      <c r="H10711" s="212">
        <v>0</v>
      </c>
      <c r="I10711" s="212">
        <v>2781328.3</v>
      </c>
    </row>
    <row r="10712" spans="1:9" ht="51" customHeight="1" x14ac:dyDescent="0.25">
      <c r="A10712" s="200">
        <v>44215</v>
      </c>
      <c r="B10712" s="37" t="s">
        <v>8437</v>
      </c>
      <c r="C10712" s="23">
        <v>53</v>
      </c>
      <c r="D10712" s="49" t="s">
        <v>27671</v>
      </c>
      <c r="E10712" s="49" t="s">
        <v>19162</v>
      </c>
      <c r="F10712" s="50" t="s">
        <v>27672</v>
      </c>
      <c r="G10712" s="217">
        <v>1002071.4</v>
      </c>
      <c r="H10712" s="212">
        <v>0</v>
      </c>
      <c r="I10712" s="212">
        <v>1002071.4</v>
      </c>
    </row>
    <row r="10713" spans="1:9" ht="51" customHeight="1" x14ac:dyDescent="0.25">
      <c r="A10713" s="200">
        <v>44215</v>
      </c>
      <c r="B10713" s="37" t="s">
        <v>8437</v>
      </c>
      <c r="C10713" s="23">
        <v>62</v>
      </c>
      <c r="D10713" s="49" t="s">
        <v>27673</v>
      </c>
      <c r="E10713" s="49" t="s">
        <v>27674</v>
      </c>
      <c r="F10713" s="50" t="s">
        <v>27675</v>
      </c>
      <c r="G10713" s="217">
        <v>627886.35</v>
      </c>
      <c r="H10713" s="212">
        <v>0</v>
      </c>
      <c r="I10713" s="212">
        <v>627886.35</v>
      </c>
    </row>
    <row r="10714" spans="1:9" ht="51" customHeight="1" x14ac:dyDescent="0.25">
      <c r="A10714" s="200">
        <v>44215</v>
      </c>
      <c r="B10714" s="37" t="s">
        <v>8437</v>
      </c>
      <c r="C10714" s="23">
        <v>65</v>
      </c>
      <c r="D10714" s="49" t="s">
        <v>27676</v>
      </c>
      <c r="E10714" s="49" t="s">
        <v>27677</v>
      </c>
      <c r="F10714" s="50" t="s">
        <v>27678</v>
      </c>
      <c r="G10714" s="217">
        <v>2117848.2999999998</v>
      </c>
      <c r="H10714" s="212">
        <v>0</v>
      </c>
      <c r="I10714" s="212">
        <v>2117848.2999999998</v>
      </c>
    </row>
    <row r="10715" spans="1:9" ht="51" customHeight="1" x14ac:dyDescent="0.25">
      <c r="A10715" s="200">
        <v>44215</v>
      </c>
      <c r="B10715" s="37" t="s">
        <v>2580</v>
      </c>
      <c r="C10715" s="23">
        <v>66</v>
      </c>
      <c r="D10715" s="49" t="s">
        <v>27679</v>
      </c>
      <c r="E10715" s="49" t="s">
        <v>27680</v>
      </c>
      <c r="F10715" s="50" t="s">
        <v>27681</v>
      </c>
      <c r="G10715" s="217">
        <v>40808347</v>
      </c>
      <c r="H10715" s="212">
        <v>2400491</v>
      </c>
      <c r="I10715" s="212">
        <v>43208838</v>
      </c>
    </row>
    <row r="10716" spans="1:9" ht="51" customHeight="1" x14ac:dyDescent="0.25">
      <c r="A10716" s="200">
        <v>44215</v>
      </c>
      <c r="B10716" s="37" t="s">
        <v>2580</v>
      </c>
      <c r="C10716" s="23">
        <v>66</v>
      </c>
      <c r="D10716" s="49" t="s">
        <v>27682</v>
      </c>
      <c r="E10716" s="49" t="s">
        <v>12499</v>
      </c>
      <c r="F10716" s="50" t="s">
        <v>27683</v>
      </c>
      <c r="G10716" s="217">
        <v>5861973.7699999996</v>
      </c>
      <c r="H10716" s="212">
        <v>344821.98</v>
      </c>
      <c r="I10716" s="212">
        <v>6206795.75</v>
      </c>
    </row>
    <row r="10717" spans="1:9" ht="51" customHeight="1" x14ac:dyDescent="0.25">
      <c r="A10717" s="200">
        <v>44215</v>
      </c>
      <c r="B10717" s="37" t="s">
        <v>8437</v>
      </c>
      <c r="C10717" s="23">
        <v>68</v>
      </c>
      <c r="D10717" s="49" t="s">
        <v>27684</v>
      </c>
      <c r="E10717" s="49" t="s">
        <v>4755</v>
      </c>
      <c r="F10717" s="50" t="s">
        <v>27685</v>
      </c>
      <c r="G10717" s="217">
        <v>6299999.0999999996</v>
      </c>
      <c r="H10717" s="212">
        <v>0</v>
      </c>
      <c r="I10717" s="212">
        <v>6299999.0999999996</v>
      </c>
    </row>
    <row r="10718" spans="1:9" ht="51" customHeight="1" x14ac:dyDescent="0.25">
      <c r="A10718" s="200">
        <v>44215</v>
      </c>
      <c r="B10718" s="37" t="s">
        <v>2581</v>
      </c>
      <c r="C10718" s="23">
        <v>78</v>
      </c>
      <c r="D10718" s="49" t="s">
        <v>27686</v>
      </c>
      <c r="E10718" s="49" t="s">
        <v>1921</v>
      </c>
      <c r="F10718" s="50" t="s">
        <v>27687</v>
      </c>
      <c r="G10718" s="217">
        <v>11593560.220000001</v>
      </c>
      <c r="H10718" s="212">
        <v>579678.01</v>
      </c>
      <c r="I10718" s="212">
        <v>12173238.23</v>
      </c>
    </row>
    <row r="10719" spans="1:9" ht="51" customHeight="1" x14ac:dyDescent="0.25">
      <c r="A10719" s="200">
        <v>44215</v>
      </c>
      <c r="B10719" s="37" t="s">
        <v>2581</v>
      </c>
      <c r="C10719" s="23">
        <v>78</v>
      </c>
      <c r="D10719" s="49" t="s">
        <v>27688</v>
      </c>
      <c r="E10719" s="49" t="s">
        <v>27689</v>
      </c>
      <c r="F10719" s="50" t="s">
        <v>27690</v>
      </c>
      <c r="G10719" s="217">
        <v>1089757.93</v>
      </c>
      <c r="H10719" s="212">
        <v>0</v>
      </c>
      <c r="I10719" s="212">
        <v>1089757.93</v>
      </c>
    </row>
    <row r="10720" spans="1:9" ht="51" customHeight="1" x14ac:dyDescent="0.25">
      <c r="A10720" s="200">
        <v>44215</v>
      </c>
      <c r="B10720" s="37" t="s">
        <v>2581</v>
      </c>
      <c r="C10720" s="23">
        <v>78</v>
      </c>
      <c r="D10720" s="49" t="s">
        <v>27691</v>
      </c>
      <c r="E10720" s="49" t="s">
        <v>3991</v>
      </c>
      <c r="F10720" s="50" t="s">
        <v>27692</v>
      </c>
      <c r="G10720" s="217">
        <v>3359055.66</v>
      </c>
      <c r="H10720" s="212">
        <v>167952.78</v>
      </c>
      <c r="I10720" s="212">
        <v>3527008.44</v>
      </c>
    </row>
    <row r="10721" spans="1:9" ht="51" customHeight="1" x14ac:dyDescent="0.25">
      <c r="A10721" s="200">
        <v>44215</v>
      </c>
      <c r="B10721" s="37" t="s">
        <v>2581</v>
      </c>
      <c r="C10721" s="23">
        <v>78</v>
      </c>
      <c r="D10721" s="49" t="s">
        <v>27693</v>
      </c>
      <c r="E10721" s="49" t="s">
        <v>27694</v>
      </c>
      <c r="F10721" s="50" t="s">
        <v>27695</v>
      </c>
      <c r="G10721" s="217">
        <v>1170497.55</v>
      </c>
      <c r="H10721" s="212">
        <v>0</v>
      </c>
      <c r="I10721" s="212">
        <v>1170497.55</v>
      </c>
    </row>
    <row r="10722" spans="1:9" ht="51" customHeight="1" x14ac:dyDescent="0.25">
      <c r="A10722" s="200">
        <v>44215</v>
      </c>
      <c r="B10722" s="37" t="s">
        <v>2581</v>
      </c>
      <c r="C10722" s="23">
        <v>78</v>
      </c>
      <c r="D10722" s="49" t="s">
        <v>27696</v>
      </c>
      <c r="E10722" s="49" t="s">
        <v>27694</v>
      </c>
      <c r="F10722" s="50" t="s">
        <v>27697</v>
      </c>
      <c r="G10722" s="217">
        <v>1173928.95</v>
      </c>
      <c r="H10722" s="212">
        <v>0</v>
      </c>
      <c r="I10722" s="212">
        <v>1173928.95</v>
      </c>
    </row>
    <row r="10723" spans="1:9" ht="51" customHeight="1" x14ac:dyDescent="0.25">
      <c r="A10723" s="200">
        <v>44215</v>
      </c>
      <c r="B10723" s="37" t="s">
        <v>2581</v>
      </c>
      <c r="C10723" s="23">
        <v>78</v>
      </c>
      <c r="D10723" s="49" t="s">
        <v>27698</v>
      </c>
      <c r="E10723" s="49" t="s">
        <v>27699</v>
      </c>
      <c r="F10723" s="50" t="s">
        <v>27700</v>
      </c>
      <c r="G10723" s="217">
        <v>1631332.59</v>
      </c>
      <c r="H10723" s="212">
        <v>0</v>
      </c>
      <c r="I10723" s="212">
        <v>1631332.59</v>
      </c>
    </row>
    <row r="10724" spans="1:9" ht="51" customHeight="1" x14ac:dyDescent="0.25">
      <c r="A10724" s="200">
        <v>44215</v>
      </c>
      <c r="B10724" s="37" t="s">
        <v>2581</v>
      </c>
      <c r="C10724" s="23">
        <v>78</v>
      </c>
      <c r="D10724" s="49" t="s">
        <v>27701</v>
      </c>
      <c r="E10724" s="49" t="s">
        <v>27702</v>
      </c>
      <c r="F10724" s="50" t="s">
        <v>27703</v>
      </c>
      <c r="G10724" s="217">
        <v>2469075.54</v>
      </c>
      <c r="H10724" s="212">
        <v>0</v>
      </c>
      <c r="I10724" s="212">
        <v>2469075.54</v>
      </c>
    </row>
    <row r="10725" spans="1:9" ht="51" customHeight="1" x14ac:dyDescent="0.25">
      <c r="A10725" s="200">
        <v>44215</v>
      </c>
      <c r="B10725" s="37" t="s">
        <v>2581</v>
      </c>
      <c r="C10725" s="23">
        <v>78</v>
      </c>
      <c r="D10725" s="49" t="s">
        <v>27704</v>
      </c>
      <c r="E10725" s="49" t="s">
        <v>27705</v>
      </c>
      <c r="F10725" s="50" t="s">
        <v>27706</v>
      </c>
      <c r="G10725" s="217">
        <v>3501372.06</v>
      </c>
      <c r="H10725" s="212">
        <v>0</v>
      </c>
      <c r="I10725" s="212">
        <v>3501372.06</v>
      </c>
    </row>
    <row r="10726" spans="1:9" ht="51" customHeight="1" x14ac:dyDescent="0.25">
      <c r="A10726" s="200">
        <v>44215</v>
      </c>
      <c r="B10726" s="37" t="s">
        <v>2581</v>
      </c>
      <c r="C10726" s="23">
        <v>78</v>
      </c>
      <c r="D10726" s="49" t="s">
        <v>27707</v>
      </c>
      <c r="E10726" s="49" t="s">
        <v>27708</v>
      </c>
      <c r="F10726" s="50" t="s">
        <v>27709</v>
      </c>
      <c r="G10726" s="217">
        <v>2408115.7400000002</v>
      </c>
      <c r="H10726" s="212">
        <v>0</v>
      </c>
      <c r="I10726" s="212">
        <v>2408115.7400000002</v>
      </c>
    </row>
    <row r="10727" spans="1:9" ht="51" customHeight="1" x14ac:dyDescent="0.25">
      <c r="A10727" s="200">
        <v>44215</v>
      </c>
      <c r="B10727" s="37" t="s">
        <v>2581</v>
      </c>
      <c r="C10727" s="23">
        <v>78</v>
      </c>
      <c r="D10727" s="49" t="s">
        <v>27710</v>
      </c>
      <c r="E10727" s="49" t="s">
        <v>25872</v>
      </c>
      <c r="F10727" s="50" t="s">
        <v>27711</v>
      </c>
      <c r="G10727" s="217">
        <v>1723567.2</v>
      </c>
      <c r="H10727" s="212">
        <v>0</v>
      </c>
      <c r="I10727" s="212">
        <v>1723567.2</v>
      </c>
    </row>
    <row r="10728" spans="1:9" ht="51" customHeight="1" x14ac:dyDescent="0.25">
      <c r="A10728" s="200">
        <v>44215</v>
      </c>
      <c r="B10728" s="37" t="s">
        <v>2581</v>
      </c>
      <c r="C10728" s="23">
        <v>78</v>
      </c>
      <c r="D10728" s="49" t="s">
        <v>27712</v>
      </c>
      <c r="E10728" s="49" t="s">
        <v>27713</v>
      </c>
      <c r="F10728" s="50" t="s">
        <v>27714</v>
      </c>
      <c r="G10728" s="217">
        <v>1352324.42</v>
      </c>
      <c r="H10728" s="212">
        <v>3155423.67</v>
      </c>
      <c r="I10728" s="212">
        <v>4507748.09</v>
      </c>
    </row>
    <row r="10729" spans="1:9" ht="51" customHeight="1" x14ac:dyDescent="0.25">
      <c r="A10729" s="200">
        <v>44215</v>
      </c>
      <c r="B10729" s="37" t="s">
        <v>2581</v>
      </c>
      <c r="C10729" s="23">
        <v>78</v>
      </c>
      <c r="D10729" s="49" t="s">
        <v>27715</v>
      </c>
      <c r="E10729" s="49" t="s">
        <v>27716</v>
      </c>
      <c r="F10729" s="50" t="s">
        <v>27717</v>
      </c>
      <c r="G10729" s="217">
        <v>778143.9</v>
      </c>
      <c r="H10729" s="212">
        <v>0</v>
      </c>
      <c r="I10729" s="212">
        <v>778143.9</v>
      </c>
    </row>
    <row r="10730" spans="1:9" ht="51" customHeight="1" x14ac:dyDescent="0.25">
      <c r="A10730" s="200">
        <v>44215</v>
      </c>
      <c r="B10730" s="37" t="s">
        <v>2581</v>
      </c>
      <c r="C10730" s="23">
        <v>78</v>
      </c>
      <c r="D10730" s="49" t="s">
        <v>27718</v>
      </c>
      <c r="E10730" s="49" t="s">
        <v>27719</v>
      </c>
      <c r="F10730" s="50" t="s">
        <v>27720</v>
      </c>
      <c r="G10730" s="217">
        <v>1830132.9</v>
      </c>
      <c r="H10730" s="212">
        <v>0</v>
      </c>
      <c r="I10730" s="212">
        <v>1830132.9</v>
      </c>
    </row>
    <row r="10731" spans="1:9" ht="51" customHeight="1" x14ac:dyDescent="0.25">
      <c r="A10731" s="200">
        <v>44215</v>
      </c>
      <c r="B10731" s="37" t="s">
        <v>2581</v>
      </c>
      <c r="C10731" s="23">
        <v>78</v>
      </c>
      <c r="D10731" s="49" t="s">
        <v>27721</v>
      </c>
      <c r="E10731" s="49" t="s">
        <v>27722</v>
      </c>
      <c r="F10731" s="50" t="s">
        <v>27723</v>
      </c>
      <c r="G10731" s="217">
        <v>2186683.1800000002</v>
      </c>
      <c r="H10731" s="212">
        <v>0</v>
      </c>
      <c r="I10731" s="212">
        <v>2186683.1800000002</v>
      </c>
    </row>
    <row r="10732" spans="1:9" ht="51" customHeight="1" x14ac:dyDescent="0.25">
      <c r="A10732" s="200">
        <v>44215</v>
      </c>
      <c r="B10732" s="37" t="s">
        <v>2581</v>
      </c>
      <c r="C10732" s="23">
        <v>78</v>
      </c>
      <c r="D10732" s="49" t="s">
        <v>27724</v>
      </c>
      <c r="E10732" s="49" t="s">
        <v>27725</v>
      </c>
      <c r="F10732" s="50" t="s">
        <v>27726</v>
      </c>
      <c r="G10732" s="217">
        <v>2938773.32</v>
      </c>
      <c r="H10732" s="212">
        <v>0</v>
      </c>
      <c r="I10732" s="212">
        <v>2938773.32</v>
      </c>
    </row>
    <row r="10733" spans="1:9" ht="51" customHeight="1" x14ac:dyDescent="0.25">
      <c r="A10733" s="200">
        <v>44215</v>
      </c>
      <c r="B10733" s="37" t="s">
        <v>2581</v>
      </c>
      <c r="C10733" s="23">
        <v>78</v>
      </c>
      <c r="D10733" s="49" t="s">
        <v>27727</v>
      </c>
      <c r="E10733" s="49" t="s">
        <v>27728</v>
      </c>
      <c r="F10733" s="50" t="s">
        <v>27729</v>
      </c>
      <c r="G10733" s="217">
        <v>1509567.86</v>
      </c>
      <c r="H10733" s="212">
        <v>0</v>
      </c>
      <c r="I10733" s="212">
        <v>1509567.86</v>
      </c>
    </row>
    <row r="10734" spans="1:9" ht="51" customHeight="1" x14ac:dyDescent="0.25">
      <c r="A10734" s="200">
        <v>44215</v>
      </c>
      <c r="B10734" s="37" t="s">
        <v>2581</v>
      </c>
      <c r="C10734" s="23">
        <v>78</v>
      </c>
      <c r="D10734" s="49" t="s">
        <v>27730</v>
      </c>
      <c r="E10734" s="49" t="s">
        <v>27731</v>
      </c>
      <c r="F10734" s="50" t="s">
        <v>27732</v>
      </c>
      <c r="G10734" s="217">
        <v>2999921.13</v>
      </c>
      <c r="H10734" s="212">
        <v>0</v>
      </c>
      <c r="I10734" s="212">
        <v>2999921.13</v>
      </c>
    </row>
    <row r="10735" spans="1:9" ht="51" customHeight="1" x14ac:dyDescent="0.25">
      <c r="A10735" s="200">
        <v>44215</v>
      </c>
      <c r="B10735" s="37" t="s">
        <v>2581</v>
      </c>
      <c r="C10735" s="23">
        <v>78</v>
      </c>
      <c r="D10735" s="49" t="s">
        <v>27733</v>
      </c>
      <c r="E10735" s="49" t="s">
        <v>27734</v>
      </c>
      <c r="F10735" s="50" t="s">
        <v>27735</v>
      </c>
      <c r="G10735" s="217">
        <v>2323171.2000000002</v>
      </c>
      <c r="H10735" s="212">
        <v>0</v>
      </c>
      <c r="I10735" s="212">
        <v>2323171.2000000002</v>
      </c>
    </row>
    <row r="10736" spans="1:9" ht="51" customHeight="1" x14ac:dyDescent="0.25">
      <c r="A10736" s="200">
        <v>44215</v>
      </c>
      <c r="B10736" s="37" t="s">
        <v>2581</v>
      </c>
      <c r="C10736" s="23">
        <v>78</v>
      </c>
      <c r="D10736" s="49" t="s">
        <v>27736</v>
      </c>
      <c r="E10736" s="49" t="s">
        <v>27737</v>
      </c>
      <c r="F10736" s="50" t="s">
        <v>27738</v>
      </c>
      <c r="G10736" s="217">
        <v>1657828.32</v>
      </c>
      <c r="H10736" s="212">
        <v>0</v>
      </c>
      <c r="I10736" s="212">
        <v>1657828.32</v>
      </c>
    </row>
    <row r="10737" spans="1:9" ht="51" customHeight="1" x14ac:dyDescent="0.25">
      <c r="A10737" s="200">
        <v>44215</v>
      </c>
      <c r="B10737" s="37" t="s">
        <v>2581</v>
      </c>
      <c r="C10737" s="23">
        <v>78</v>
      </c>
      <c r="D10737" s="49" t="s">
        <v>27739</v>
      </c>
      <c r="E10737" s="49" t="s">
        <v>27740</v>
      </c>
      <c r="F10737" s="50" t="s">
        <v>27741</v>
      </c>
      <c r="G10737" s="217">
        <v>2852600.41</v>
      </c>
      <c r="H10737" s="212">
        <v>0</v>
      </c>
      <c r="I10737" s="212">
        <v>2852600.41</v>
      </c>
    </row>
    <row r="10738" spans="1:9" ht="51" customHeight="1" x14ac:dyDescent="0.25">
      <c r="A10738" s="200">
        <v>44215</v>
      </c>
      <c r="B10738" s="37" t="s">
        <v>2571</v>
      </c>
      <c r="C10738" s="23">
        <v>95</v>
      </c>
      <c r="D10738" s="49" t="s">
        <v>27742</v>
      </c>
      <c r="E10738" s="49" t="s">
        <v>120</v>
      </c>
      <c r="F10738" s="50" t="s">
        <v>27743</v>
      </c>
      <c r="G10738" s="217">
        <v>30387592.760000002</v>
      </c>
      <c r="H10738" s="212">
        <v>1787505.46</v>
      </c>
      <c r="I10738" s="212">
        <v>32175098.219999999</v>
      </c>
    </row>
    <row r="10739" spans="1:9" ht="51" customHeight="1" x14ac:dyDescent="0.25">
      <c r="A10739" s="200">
        <v>44222</v>
      </c>
      <c r="B10739" s="37" t="s">
        <v>8437</v>
      </c>
      <c r="C10739" s="23">
        <v>45</v>
      </c>
      <c r="D10739" s="49" t="s">
        <v>27744</v>
      </c>
      <c r="E10739" s="49" t="s">
        <v>27745</v>
      </c>
      <c r="F10739" s="50" t="s">
        <v>27746</v>
      </c>
      <c r="G10739" s="217">
        <v>120697.5</v>
      </c>
      <c r="H10739" s="212">
        <v>0</v>
      </c>
      <c r="I10739" s="212">
        <v>120697.5</v>
      </c>
    </row>
    <row r="10740" spans="1:9" ht="51" customHeight="1" x14ac:dyDescent="0.25">
      <c r="A10740" s="200">
        <v>44222</v>
      </c>
      <c r="B10740" s="37" t="s">
        <v>8437</v>
      </c>
      <c r="C10740" s="23">
        <v>53</v>
      </c>
      <c r="D10740" s="49" t="s">
        <v>27747</v>
      </c>
      <c r="E10740" s="49" t="s">
        <v>27748</v>
      </c>
      <c r="F10740" s="50" t="s">
        <v>27749</v>
      </c>
      <c r="G10740" s="217" t="s">
        <v>27747</v>
      </c>
      <c r="H10740" s="212" t="s">
        <v>27748</v>
      </c>
      <c r="I10740" s="212" t="s">
        <v>27749</v>
      </c>
    </row>
    <row r="10741" spans="1:9" ht="51" customHeight="1" x14ac:dyDescent="0.25">
      <c r="A10741" s="200">
        <v>44222</v>
      </c>
      <c r="B10741" s="37" t="s">
        <v>8437</v>
      </c>
      <c r="C10741" s="23">
        <v>53</v>
      </c>
      <c r="D10741" s="49" t="s">
        <v>27750</v>
      </c>
      <c r="E10741" s="49" t="s">
        <v>20163</v>
      </c>
      <c r="F10741" s="50" t="s">
        <v>27751</v>
      </c>
      <c r="G10741" s="217" t="s">
        <v>27750</v>
      </c>
      <c r="H10741" s="212" t="s">
        <v>20163</v>
      </c>
      <c r="I10741" s="212" t="s">
        <v>27751</v>
      </c>
    </row>
    <row r="10742" spans="1:9" ht="51" customHeight="1" x14ac:dyDescent="0.25">
      <c r="A10742" s="200">
        <v>44222</v>
      </c>
      <c r="B10742" s="37" t="s">
        <v>8437</v>
      </c>
      <c r="C10742" s="23">
        <v>53</v>
      </c>
      <c r="D10742" s="49" t="s">
        <v>27752</v>
      </c>
      <c r="E10742" s="49" t="s">
        <v>2013</v>
      </c>
      <c r="F10742" s="50" t="s">
        <v>27753</v>
      </c>
      <c r="G10742" s="217" t="s">
        <v>27752</v>
      </c>
      <c r="H10742" s="212" t="s">
        <v>2013</v>
      </c>
      <c r="I10742" s="212" t="s">
        <v>27753</v>
      </c>
    </row>
    <row r="10743" spans="1:9" ht="51" customHeight="1" x14ac:dyDescent="0.25">
      <c r="A10743" s="200">
        <v>44222</v>
      </c>
      <c r="B10743" s="37" t="s">
        <v>8437</v>
      </c>
      <c r="C10743" s="23">
        <v>53</v>
      </c>
      <c r="D10743" s="49" t="s">
        <v>27754</v>
      </c>
      <c r="E10743" s="49" t="s">
        <v>12128</v>
      </c>
      <c r="F10743" s="50" t="s">
        <v>27755</v>
      </c>
      <c r="G10743" s="217" t="s">
        <v>27754</v>
      </c>
      <c r="H10743" s="212" t="s">
        <v>12128</v>
      </c>
      <c r="I10743" s="212" t="s">
        <v>27755</v>
      </c>
    </row>
    <row r="10744" spans="1:9" ht="51" customHeight="1" x14ac:dyDescent="0.25">
      <c r="A10744" s="200">
        <v>44222</v>
      </c>
      <c r="B10744" s="37" t="s">
        <v>8437</v>
      </c>
      <c r="C10744" s="23">
        <v>53</v>
      </c>
      <c r="D10744" s="49" t="s">
        <v>27756</v>
      </c>
      <c r="E10744" s="49" t="s">
        <v>21937</v>
      </c>
      <c r="F10744" s="50" t="s">
        <v>27757</v>
      </c>
      <c r="G10744" s="217" t="s">
        <v>27756</v>
      </c>
      <c r="H10744" s="212" t="s">
        <v>21937</v>
      </c>
      <c r="I10744" s="212" t="s">
        <v>27757</v>
      </c>
    </row>
    <row r="10745" spans="1:9" ht="51" customHeight="1" x14ac:dyDescent="0.25">
      <c r="A10745" s="200">
        <v>44222</v>
      </c>
      <c r="B10745" s="37" t="s">
        <v>8437</v>
      </c>
      <c r="C10745" s="23">
        <v>53</v>
      </c>
      <c r="D10745" s="49" t="s">
        <v>27758</v>
      </c>
      <c r="E10745" s="49" t="s">
        <v>17488</v>
      </c>
      <c r="F10745" s="50" t="s">
        <v>27759</v>
      </c>
      <c r="G10745" s="217" t="s">
        <v>27758</v>
      </c>
      <c r="H10745" s="212" t="s">
        <v>17488</v>
      </c>
      <c r="I10745" s="212" t="s">
        <v>27759</v>
      </c>
    </row>
    <row r="10746" spans="1:9" ht="51" customHeight="1" x14ac:dyDescent="0.25">
      <c r="A10746" s="200">
        <v>44222</v>
      </c>
      <c r="B10746" s="37" t="s">
        <v>8437</v>
      </c>
      <c r="C10746" s="23">
        <v>53</v>
      </c>
      <c r="D10746" s="49" t="s">
        <v>27760</v>
      </c>
      <c r="E10746" s="49" t="s">
        <v>27761</v>
      </c>
      <c r="F10746" s="50" t="s">
        <v>27762</v>
      </c>
      <c r="G10746" s="217" t="s">
        <v>27760</v>
      </c>
      <c r="H10746" s="212" t="s">
        <v>27761</v>
      </c>
      <c r="I10746" s="212" t="s">
        <v>27762</v>
      </c>
    </row>
    <row r="10747" spans="1:9" ht="51" customHeight="1" x14ac:dyDescent="0.25">
      <c r="A10747" s="200">
        <v>44222</v>
      </c>
      <c r="B10747" s="37" t="s">
        <v>8437</v>
      </c>
      <c r="C10747" s="23">
        <v>53</v>
      </c>
      <c r="D10747" s="49" t="s">
        <v>27763</v>
      </c>
      <c r="E10747" s="49" t="s">
        <v>27764</v>
      </c>
      <c r="F10747" s="50" t="s">
        <v>27765</v>
      </c>
      <c r="G10747" s="217" t="s">
        <v>27763</v>
      </c>
      <c r="H10747" s="212" t="s">
        <v>27764</v>
      </c>
      <c r="I10747" s="212" t="s">
        <v>27765</v>
      </c>
    </row>
    <row r="10748" spans="1:9" ht="51" customHeight="1" x14ac:dyDescent="0.25">
      <c r="A10748" s="200">
        <v>44222</v>
      </c>
      <c r="B10748" s="37" t="s">
        <v>8437</v>
      </c>
      <c r="C10748" s="23">
        <v>53</v>
      </c>
      <c r="D10748" s="49" t="s">
        <v>27766</v>
      </c>
      <c r="E10748" s="49" t="s">
        <v>503</v>
      </c>
      <c r="F10748" s="50" t="s">
        <v>27767</v>
      </c>
      <c r="G10748" s="217" t="s">
        <v>27766</v>
      </c>
      <c r="H10748" s="212" t="s">
        <v>503</v>
      </c>
      <c r="I10748" s="212" t="s">
        <v>27767</v>
      </c>
    </row>
    <row r="10749" spans="1:9" ht="51" customHeight="1" x14ac:dyDescent="0.25">
      <c r="A10749" s="200">
        <v>44222</v>
      </c>
      <c r="B10749" s="37" t="s">
        <v>8437</v>
      </c>
      <c r="C10749" s="23">
        <v>53</v>
      </c>
      <c r="D10749" s="49" t="s">
        <v>27768</v>
      </c>
      <c r="E10749" s="49" t="s">
        <v>27769</v>
      </c>
      <c r="F10749" s="50" t="s">
        <v>27770</v>
      </c>
      <c r="G10749" s="217" t="s">
        <v>27768</v>
      </c>
      <c r="H10749" s="212" t="s">
        <v>27769</v>
      </c>
      <c r="I10749" s="212" t="s">
        <v>27770</v>
      </c>
    </row>
    <row r="10750" spans="1:9" ht="51" customHeight="1" x14ac:dyDescent="0.25">
      <c r="A10750" s="200">
        <v>44222</v>
      </c>
      <c r="B10750" s="37" t="s">
        <v>8437</v>
      </c>
      <c r="C10750" s="23">
        <v>62</v>
      </c>
      <c r="D10750" s="49" t="s">
        <v>27771</v>
      </c>
      <c r="E10750" s="49" t="s">
        <v>27772</v>
      </c>
      <c r="F10750" s="50" t="s">
        <v>27773</v>
      </c>
      <c r="G10750" s="217">
        <v>1123793.95</v>
      </c>
      <c r="H10750" s="212">
        <v>0</v>
      </c>
      <c r="I10750" s="212">
        <v>1123793.95</v>
      </c>
    </row>
    <row r="10751" spans="1:9" ht="51" customHeight="1" x14ac:dyDescent="0.25">
      <c r="A10751" s="200">
        <v>44222</v>
      </c>
      <c r="B10751" s="37" t="s">
        <v>8437</v>
      </c>
      <c r="C10751" s="23">
        <v>62</v>
      </c>
      <c r="D10751" s="49" t="s">
        <v>27774</v>
      </c>
      <c r="E10751" s="49" t="s">
        <v>9769</v>
      </c>
      <c r="F10751" s="50" t="s">
        <v>27775</v>
      </c>
      <c r="G10751" s="217">
        <v>1428800</v>
      </c>
      <c r="H10751" s="212">
        <v>0</v>
      </c>
      <c r="I10751" s="212">
        <v>1428800</v>
      </c>
    </row>
    <row r="10752" spans="1:9" ht="51" customHeight="1" x14ac:dyDescent="0.25">
      <c r="A10752" s="200">
        <v>44222</v>
      </c>
      <c r="B10752" s="37" t="s">
        <v>8437</v>
      </c>
      <c r="C10752" s="23">
        <v>62</v>
      </c>
      <c r="D10752" s="49" t="s">
        <v>27776</v>
      </c>
      <c r="E10752" s="49" t="s">
        <v>27777</v>
      </c>
      <c r="F10752" s="50" t="s">
        <v>27778</v>
      </c>
      <c r="G10752" s="217">
        <v>1425000</v>
      </c>
      <c r="H10752" s="212">
        <v>0</v>
      </c>
      <c r="I10752" s="212">
        <v>1425000</v>
      </c>
    </row>
    <row r="10753" spans="1:9" ht="51" customHeight="1" x14ac:dyDescent="0.25">
      <c r="A10753" s="200">
        <v>44222</v>
      </c>
      <c r="B10753" s="37" t="s">
        <v>8437</v>
      </c>
      <c r="C10753" s="23">
        <v>62</v>
      </c>
      <c r="D10753" s="49" t="s">
        <v>27779</v>
      </c>
      <c r="E10753" s="49" t="s">
        <v>3413</v>
      </c>
      <c r="F10753" s="50" t="s">
        <v>27780</v>
      </c>
      <c r="G10753" s="217">
        <v>1234088</v>
      </c>
      <c r="H10753" s="212">
        <v>0</v>
      </c>
      <c r="I10753" s="212">
        <v>1234088</v>
      </c>
    </row>
    <row r="10754" spans="1:9" ht="51" customHeight="1" x14ac:dyDescent="0.25">
      <c r="A10754" s="200">
        <v>44222</v>
      </c>
      <c r="B10754" s="37" t="s">
        <v>8437</v>
      </c>
      <c r="C10754" s="23">
        <v>62</v>
      </c>
      <c r="D10754" s="49" t="s">
        <v>27781</v>
      </c>
      <c r="E10754" s="49" t="s">
        <v>14690</v>
      </c>
      <c r="F10754" s="50" t="s">
        <v>27782</v>
      </c>
      <c r="G10754" s="217">
        <v>831445.44</v>
      </c>
      <c r="H10754" s="212">
        <v>0</v>
      </c>
      <c r="I10754" s="212">
        <v>831445.44</v>
      </c>
    </row>
    <row r="10755" spans="1:9" ht="51" customHeight="1" x14ac:dyDescent="0.25">
      <c r="A10755" s="200">
        <v>44222</v>
      </c>
      <c r="B10755" s="37" t="s">
        <v>8437</v>
      </c>
      <c r="C10755" s="23">
        <v>68</v>
      </c>
      <c r="D10755" s="49" t="s">
        <v>27783</v>
      </c>
      <c r="E10755" s="49" t="s">
        <v>2952</v>
      </c>
      <c r="F10755" s="50" t="s">
        <v>27784</v>
      </c>
      <c r="G10755" s="217" t="s">
        <v>27803</v>
      </c>
      <c r="H10755" s="212">
        <v>0</v>
      </c>
      <c r="I10755" s="212" t="s">
        <v>27803</v>
      </c>
    </row>
    <row r="10756" spans="1:9" ht="51" customHeight="1" x14ac:dyDescent="0.25">
      <c r="A10756" s="200">
        <v>44222</v>
      </c>
      <c r="B10756" s="37" t="s">
        <v>8437</v>
      </c>
      <c r="C10756" s="23">
        <v>68</v>
      </c>
      <c r="D10756" s="49" t="s">
        <v>27785</v>
      </c>
      <c r="E10756" s="49" t="s">
        <v>6185</v>
      </c>
      <c r="F10756" s="50" t="s">
        <v>27786</v>
      </c>
      <c r="G10756" s="217">
        <v>758929.78</v>
      </c>
      <c r="H10756" s="212">
        <v>0</v>
      </c>
      <c r="I10756" s="212">
        <v>758929.78</v>
      </c>
    </row>
    <row r="10757" spans="1:9" ht="51" customHeight="1" x14ac:dyDescent="0.25">
      <c r="A10757" s="200">
        <v>44222</v>
      </c>
      <c r="B10757" s="37" t="s">
        <v>8437</v>
      </c>
      <c r="C10757" s="23">
        <v>68</v>
      </c>
      <c r="D10757" s="49" t="s">
        <v>27787</v>
      </c>
      <c r="E10757" s="49" t="s">
        <v>14726</v>
      </c>
      <c r="F10757" s="50" t="s">
        <v>27788</v>
      </c>
      <c r="G10757" s="217">
        <v>2695918.55</v>
      </c>
      <c r="H10757" s="212">
        <v>0</v>
      </c>
      <c r="I10757" s="212">
        <v>2695918.55</v>
      </c>
    </row>
    <row r="10758" spans="1:9" ht="51" customHeight="1" x14ac:dyDescent="0.25">
      <c r="A10758" s="200">
        <v>44222</v>
      </c>
      <c r="B10758" s="37" t="s">
        <v>8437</v>
      </c>
      <c r="C10758" s="23">
        <v>68</v>
      </c>
      <c r="D10758" s="49" t="s">
        <v>27789</v>
      </c>
      <c r="E10758" s="49" t="s">
        <v>27790</v>
      </c>
      <c r="F10758" s="50" t="s">
        <v>27791</v>
      </c>
      <c r="G10758" s="217">
        <v>807500</v>
      </c>
      <c r="H10758" s="212">
        <v>0</v>
      </c>
      <c r="I10758" s="212">
        <v>807500</v>
      </c>
    </row>
    <row r="10759" spans="1:9" ht="51" customHeight="1" x14ac:dyDescent="0.25">
      <c r="A10759" s="200">
        <v>44222</v>
      </c>
      <c r="B10759" s="37" t="s">
        <v>8437</v>
      </c>
      <c r="C10759" s="23">
        <v>68</v>
      </c>
      <c r="D10759" s="49" t="s">
        <v>27792</v>
      </c>
      <c r="E10759" s="49" t="s">
        <v>16598</v>
      </c>
      <c r="F10759" s="50" t="s">
        <v>27793</v>
      </c>
      <c r="G10759" s="217">
        <v>711261.3</v>
      </c>
      <c r="H10759" s="212">
        <v>0</v>
      </c>
      <c r="I10759" s="212">
        <v>711261.3</v>
      </c>
    </row>
    <row r="10760" spans="1:9" ht="51" customHeight="1" x14ac:dyDescent="0.25">
      <c r="A10760" s="200">
        <v>44222</v>
      </c>
      <c r="B10760" s="37" t="s">
        <v>8437</v>
      </c>
      <c r="C10760" s="23">
        <v>68</v>
      </c>
      <c r="D10760" s="49" t="s">
        <v>27794</v>
      </c>
      <c r="E10760" s="49" t="s">
        <v>27795</v>
      </c>
      <c r="F10760" s="50" t="s">
        <v>27796</v>
      </c>
      <c r="G10760" s="217">
        <v>712386</v>
      </c>
      <c r="H10760" s="212">
        <v>0</v>
      </c>
      <c r="I10760" s="212">
        <v>712386</v>
      </c>
    </row>
    <row r="10761" spans="1:9" ht="51" customHeight="1" x14ac:dyDescent="0.25">
      <c r="A10761" s="200">
        <v>44222</v>
      </c>
      <c r="B10761" s="37" t="s">
        <v>8437</v>
      </c>
      <c r="C10761" s="23">
        <v>68</v>
      </c>
      <c r="D10761" s="49" t="s">
        <v>27797</v>
      </c>
      <c r="E10761" s="49" t="s">
        <v>27798</v>
      </c>
      <c r="F10761" s="50" t="s">
        <v>27799</v>
      </c>
      <c r="G10761" s="217">
        <v>3800000</v>
      </c>
      <c r="H10761" s="212">
        <v>0</v>
      </c>
      <c r="I10761" s="212">
        <v>3800000</v>
      </c>
    </row>
    <row r="10762" spans="1:9" ht="51" customHeight="1" x14ac:dyDescent="0.25">
      <c r="A10762" s="200">
        <v>44222</v>
      </c>
      <c r="B10762" s="37" t="s">
        <v>8437</v>
      </c>
      <c r="C10762" s="23">
        <v>68</v>
      </c>
      <c r="D10762" s="49" t="s">
        <v>27800</v>
      </c>
      <c r="E10762" s="49" t="s">
        <v>27801</v>
      </c>
      <c r="F10762" s="50" t="s">
        <v>27802</v>
      </c>
      <c r="G10762" s="217">
        <v>609445.9</v>
      </c>
      <c r="H10762" s="212">
        <v>0</v>
      </c>
      <c r="I10762" s="212">
        <v>609445.9</v>
      </c>
    </row>
    <row r="10763" spans="1:9" ht="51" customHeight="1" x14ac:dyDescent="0.25">
      <c r="A10763" s="200">
        <v>44222</v>
      </c>
      <c r="B10763" s="37" t="s">
        <v>2581</v>
      </c>
      <c r="C10763" s="23">
        <v>78</v>
      </c>
      <c r="D10763" s="49" t="s">
        <v>27804</v>
      </c>
      <c r="E10763" s="49" t="s">
        <v>13927</v>
      </c>
      <c r="F10763" s="50" t="s">
        <v>27805</v>
      </c>
      <c r="G10763" s="217">
        <v>723095.89</v>
      </c>
      <c r="H10763" s="212">
        <v>36154.79</v>
      </c>
      <c r="I10763" s="212">
        <v>759250.68</v>
      </c>
    </row>
    <row r="10764" spans="1:9" ht="51" customHeight="1" x14ac:dyDescent="0.25">
      <c r="A10764" s="200">
        <v>44222</v>
      </c>
      <c r="B10764" s="37" t="s">
        <v>2581</v>
      </c>
      <c r="C10764" s="23">
        <v>78</v>
      </c>
      <c r="D10764" s="49" t="s">
        <v>27806</v>
      </c>
      <c r="E10764" s="49" t="s">
        <v>27807</v>
      </c>
      <c r="F10764" s="50" t="s">
        <v>27808</v>
      </c>
      <c r="G10764" s="217">
        <v>1089757.93</v>
      </c>
      <c r="H10764" s="212">
        <v>0</v>
      </c>
      <c r="I10764" s="212">
        <v>1089757.93</v>
      </c>
    </row>
    <row r="10765" spans="1:9" ht="51" customHeight="1" x14ac:dyDescent="0.25">
      <c r="A10765" s="200">
        <v>44222</v>
      </c>
      <c r="B10765" s="37" t="s">
        <v>2581</v>
      </c>
      <c r="C10765" s="23">
        <v>78</v>
      </c>
      <c r="D10765" s="49" t="s">
        <v>27809</v>
      </c>
      <c r="E10765" s="49" t="s">
        <v>27810</v>
      </c>
      <c r="F10765" s="50" t="s">
        <v>27811</v>
      </c>
      <c r="G10765" s="217">
        <v>19380667.43</v>
      </c>
      <c r="H10765" s="212">
        <v>0</v>
      </c>
      <c r="I10765" s="212">
        <v>19380667.43</v>
      </c>
    </row>
    <row r="10766" spans="1:9" ht="51" customHeight="1" x14ac:dyDescent="0.25">
      <c r="A10766" s="200">
        <v>44222</v>
      </c>
      <c r="B10766" s="37" t="s">
        <v>2581</v>
      </c>
      <c r="C10766" s="23">
        <v>78</v>
      </c>
      <c r="D10766" s="49" t="s">
        <v>27812</v>
      </c>
      <c r="E10766" s="49" t="s">
        <v>27813</v>
      </c>
      <c r="F10766" s="50" t="s">
        <v>27814</v>
      </c>
      <c r="G10766" s="217">
        <v>5374220</v>
      </c>
      <c r="H10766" s="212">
        <v>0</v>
      </c>
      <c r="I10766" s="212">
        <v>5374220</v>
      </c>
    </row>
    <row r="10767" spans="1:9" ht="51" customHeight="1" x14ac:dyDescent="0.25">
      <c r="A10767" s="200">
        <v>44222</v>
      </c>
      <c r="B10767" s="37" t="s">
        <v>2581</v>
      </c>
      <c r="C10767" s="23">
        <v>78</v>
      </c>
      <c r="D10767" s="49" t="s">
        <v>27815</v>
      </c>
      <c r="E10767" s="49" t="s">
        <v>27816</v>
      </c>
      <c r="F10767" s="50" t="s">
        <v>27817</v>
      </c>
      <c r="G10767" s="217">
        <v>7395108.5899999999</v>
      </c>
      <c r="H10767" s="212">
        <v>0</v>
      </c>
      <c r="I10767" s="212">
        <v>7395108.5899999999</v>
      </c>
    </row>
    <row r="10768" spans="1:9" ht="51" customHeight="1" x14ac:dyDescent="0.25">
      <c r="A10768" s="200">
        <v>44222</v>
      </c>
      <c r="B10768" s="37" t="s">
        <v>2581</v>
      </c>
      <c r="C10768" s="23">
        <v>78</v>
      </c>
      <c r="D10768" s="49" t="s">
        <v>27818</v>
      </c>
      <c r="E10768" s="49" t="s">
        <v>27819</v>
      </c>
      <c r="F10768" s="50" t="s">
        <v>27820</v>
      </c>
      <c r="G10768" s="217">
        <v>2568501.4300000002</v>
      </c>
      <c r="H10768" s="212">
        <v>0</v>
      </c>
      <c r="I10768" s="212">
        <v>2568501.4300000002</v>
      </c>
    </row>
    <row r="10769" spans="1:9" ht="51" customHeight="1" x14ac:dyDescent="0.25">
      <c r="A10769" s="200">
        <v>44222</v>
      </c>
      <c r="B10769" s="37" t="s">
        <v>2581</v>
      </c>
      <c r="C10769" s="23">
        <v>78</v>
      </c>
      <c r="D10769" s="49" t="s">
        <v>27821</v>
      </c>
      <c r="E10769" s="49" t="s">
        <v>27822</v>
      </c>
      <c r="F10769" s="50" t="s">
        <v>27823</v>
      </c>
      <c r="G10769" s="217">
        <v>3096951.86</v>
      </c>
      <c r="H10769" s="212">
        <v>0</v>
      </c>
      <c r="I10769" s="212">
        <v>3096951.86</v>
      </c>
    </row>
    <row r="10770" spans="1:9" ht="51" customHeight="1" x14ac:dyDescent="0.25">
      <c r="A10770" s="200">
        <v>44222</v>
      </c>
      <c r="B10770" s="37" t="s">
        <v>2581</v>
      </c>
      <c r="C10770" s="23">
        <v>78</v>
      </c>
      <c r="D10770" s="49" t="s">
        <v>27824</v>
      </c>
      <c r="E10770" s="49" t="s">
        <v>571</v>
      </c>
      <c r="F10770" s="50" t="s">
        <v>27825</v>
      </c>
      <c r="G10770" s="217">
        <v>5468224.0599999996</v>
      </c>
      <c r="H10770" s="212">
        <v>273411.21000000002</v>
      </c>
      <c r="I10770" s="212">
        <v>5741635.2699999996</v>
      </c>
    </row>
    <row r="10771" spans="1:9" ht="51" customHeight="1" x14ac:dyDescent="0.25">
      <c r="A10771" s="200">
        <v>44222</v>
      </c>
      <c r="B10771" s="37" t="s">
        <v>2581</v>
      </c>
      <c r="C10771" s="23">
        <v>78</v>
      </c>
      <c r="D10771" s="49" t="s">
        <v>27826</v>
      </c>
      <c r="E10771" s="49" t="s">
        <v>27827</v>
      </c>
      <c r="F10771" s="50" t="s">
        <v>27828</v>
      </c>
      <c r="G10771" s="217">
        <v>1919947.8</v>
      </c>
      <c r="H10771" s="212">
        <v>0</v>
      </c>
      <c r="I10771" s="212">
        <v>1919947.8</v>
      </c>
    </row>
    <row r="10772" spans="1:9" ht="51" customHeight="1" x14ac:dyDescent="0.25">
      <c r="A10772" s="200">
        <v>44222</v>
      </c>
      <c r="B10772" s="37" t="s">
        <v>2581</v>
      </c>
      <c r="C10772" s="23">
        <v>78</v>
      </c>
      <c r="D10772" s="49" t="s">
        <v>27829</v>
      </c>
      <c r="E10772" s="49" t="s">
        <v>27830</v>
      </c>
      <c r="F10772" s="50" t="s">
        <v>27831</v>
      </c>
      <c r="G10772" s="217">
        <v>2431822.58</v>
      </c>
      <c r="H10772" s="212">
        <v>0</v>
      </c>
      <c r="I10772" s="212">
        <v>2431822.58</v>
      </c>
    </row>
    <row r="10773" spans="1:9" ht="51" customHeight="1" x14ac:dyDescent="0.25">
      <c r="A10773" s="200">
        <v>44222</v>
      </c>
      <c r="B10773" s="37" t="s">
        <v>2581</v>
      </c>
      <c r="C10773" s="23">
        <v>78</v>
      </c>
      <c r="D10773" s="49" t="s">
        <v>27832</v>
      </c>
      <c r="E10773" s="49" t="s">
        <v>27833</v>
      </c>
      <c r="F10773" s="50" t="s">
        <v>27834</v>
      </c>
      <c r="G10773" s="217">
        <v>3918196.74</v>
      </c>
      <c r="H10773" s="212">
        <v>195909.83</v>
      </c>
      <c r="I10773" s="212">
        <v>4114106.57</v>
      </c>
    </row>
    <row r="10774" spans="1:9" ht="51" customHeight="1" x14ac:dyDescent="0.25">
      <c r="A10774" s="200">
        <v>44222</v>
      </c>
      <c r="B10774" s="37" t="s">
        <v>2581</v>
      </c>
      <c r="C10774" s="23">
        <v>78</v>
      </c>
      <c r="D10774" s="49" t="s">
        <v>27835</v>
      </c>
      <c r="E10774" s="49" t="s">
        <v>27836</v>
      </c>
      <c r="F10774" s="50" t="s">
        <v>27837</v>
      </c>
      <c r="G10774" s="217">
        <v>985573.41</v>
      </c>
      <c r="H10774" s="212">
        <v>0</v>
      </c>
      <c r="I10774" s="212">
        <v>985573.41</v>
      </c>
    </row>
    <row r="10775" spans="1:9" ht="51" customHeight="1" x14ac:dyDescent="0.25">
      <c r="A10775" s="200">
        <v>44222</v>
      </c>
      <c r="B10775" s="37" t="s">
        <v>2581</v>
      </c>
      <c r="C10775" s="23">
        <v>78</v>
      </c>
      <c r="D10775" s="49" t="s">
        <v>27838</v>
      </c>
      <c r="E10775" s="49" t="s">
        <v>27839</v>
      </c>
      <c r="F10775" s="50" t="s">
        <v>27840</v>
      </c>
      <c r="G10775" s="217">
        <v>2209048.7200000002</v>
      </c>
      <c r="H10775" s="212">
        <v>0</v>
      </c>
      <c r="I10775" s="212">
        <v>2209048.7200000002</v>
      </c>
    </row>
    <row r="10776" spans="1:9" ht="51" customHeight="1" x14ac:dyDescent="0.25">
      <c r="A10776" s="200">
        <v>44222</v>
      </c>
      <c r="B10776" s="37" t="s">
        <v>2581</v>
      </c>
      <c r="C10776" s="23">
        <v>78</v>
      </c>
      <c r="D10776" s="49" t="s">
        <v>27841</v>
      </c>
      <c r="E10776" s="49" t="s">
        <v>27842</v>
      </c>
      <c r="F10776" s="50" t="s">
        <v>27843</v>
      </c>
      <c r="G10776" s="217">
        <v>2250799.54</v>
      </c>
      <c r="H10776" s="212">
        <v>0</v>
      </c>
      <c r="I10776" s="212">
        <v>2250799.54</v>
      </c>
    </row>
    <row r="10777" spans="1:9" ht="51" customHeight="1" x14ac:dyDescent="0.25">
      <c r="A10777" s="200">
        <v>44222</v>
      </c>
      <c r="B10777" s="37" t="s">
        <v>2581</v>
      </c>
      <c r="C10777" s="23">
        <v>78</v>
      </c>
      <c r="D10777" s="49" t="s">
        <v>27844</v>
      </c>
      <c r="E10777" s="49" t="s">
        <v>27845</v>
      </c>
      <c r="F10777" s="50" t="s">
        <v>27846</v>
      </c>
      <c r="G10777" s="217">
        <v>2631362.0099999998</v>
      </c>
      <c r="H10777" s="212">
        <v>0</v>
      </c>
      <c r="I10777" s="212">
        <v>2631362.0099999998</v>
      </c>
    </row>
    <row r="10778" spans="1:9" ht="51" customHeight="1" x14ac:dyDescent="0.25">
      <c r="A10778" s="200">
        <v>44222</v>
      </c>
      <c r="B10778" s="37" t="s">
        <v>2581</v>
      </c>
      <c r="C10778" s="23">
        <v>78</v>
      </c>
      <c r="D10778" s="49" t="s">
        <v>27847</v>
      </c>
      <c r="E10778" s="49" t="s">
        <v>27848</v>
      </c>
      <c r="F10778" s="50" t="s">
        <v>27849</v>
      </c>
      <c r="G10778" s="217">
        <v>715540.79</v>
      </c>
      <c r="H10778" s="212">
        <v>0</v>
      </c>
      <c r="I10778" s="212">
        <v>715540.79</v>
      </c>
    </row>
    <row r="10779" spans="1:9" ht="51" customHeight="1" x14ac:dyDescent="0.25">
      <c r="A10779" s="200">
        <v>44222</v>
      </c>
      <c r="B10779" s="37" t="s">
        <v>2581</v>
      </c>
      <c r="C10779" s="23">
        <v>78</v>
      </c>
      <c r="D10779" s="49" t="s">
        <v>27850</v>
      </c>
      <c r="E10779" s="49" t="s">
        <v>27851</v>
      </c>
      <c r="F10779" s="50" t="s">
        <v>27852</v>
      </c>
      <c r="G10779" s="217">
        <v>1956381.17</v>
      </c>
      <c r="H10779" s="212">
        <v>0</v>
      </c>
      <c r="I10779" s="212">
        <v>1956381.17</v>
      </c>
    </row>
    <row r="10780" spans="1:9" ht="51" customHeight="1" x14ac:dyDescent="0.25">
      <c r="A10780" s="200">
        <v>44222</v>
      </c>
      <c r="B10780" s="37" t="s">
        <v>2581</v>
      </c>
      <c r="C10780" s="23">
        <v>78</v>
      </c>
      <c r="D10780" s="49" t="s">
        <v>27853</v>
      </c>
      <c r="E10780" s="49" t="s">
        <v>3991</v>
      </c>
      <c r="F10780" s="50" t="s">
        <v>27854</v>
      </c>
      <c r="G10780" s="217">
        <v>1349480.28</v>
      </c>
      <c r="H10780" s="212">
        <v>67474.02</v>
      </c>
      <c r="I10780" s="212">
        <v>1416954.3</v>
      </c>
    </row>
    <row r="10781" spans="1:9" ht="51" customHeight="1" x14ac:dyDescent="0.25">
      <c r="A10781" s="200">
        <v>44222</v>
      </c>
      <c r="B10781" s="37" t="s">
        <v>2581</v>
      </c>
      <c r="C10781" s="23">
        <v>78</v>
      </c>
      <c r="D10781" s="49" t="s">
        <v>27855</v>
      </c>
      <c r="E10781" s="49" t="s">
        <v>3991</v>
      </c>
      <c r="F10781" s="50" t="s">
        <v>27856</v>
      </c>
      <c r="G10781" s="217">
        <v>1399168.33</v>
      </c>
      <c r="H10781" s="212">
        <v>69958.42</v>
      </c>
      <c r="I10781" s="212">
        <v>1469126.75</v>
      </c>
    </row>
    <row r="10782" spans="1:9" ht="51" customHeight="1" x14ac:dyDescent="0.25">
      <c r="A10782" s="200">
        <v>44222</v>
      </c>
      <c r="B10782" s="37" t="s">
        <v>2581</v>
      </c>
      <c r="C10782" s="23">
        <v>78</v>
      </c>
      <c r="D10782" s="49" t="s">
        <v>27857</v>
      </c>
      <c r="E10782" s="49" t="s">
        <v>17978</v>
      </c>
      <c r="F10782" s="50" t="s">
        <v>27858</v>
      </c>
      <c r="G10782" s="217">
        <v>685960.2</v>
      </c>
      <c r="H10782" s="212">
        <v>34298.01</v>
      </c>
      <c r="I10782" s="212">
        <v>720258.21</v>
      </c>
    </row>
    <row r="10783" spans="1:9" ht="51" customHeight="1" x14ac:dyDescent="0.25">
      <c r="A10783" s="200">
        <v>44222</v>
      </c>
      <c r="B10783" s="37" t="s">
        <v>2581</v>
      </c>
      <c r="C10783" s="23">
        <v>78</v>
      </c>
      <c r="D10783" s="49" t="s">
        <v>27859</v>
      </c>
      <c r="E10783" s="49" t="s">
        <v>27860</v>
      </c>
      <c r="F10783" s="50" t="s">
        <v>27861</v>
      </c>
      <c r="G10783" s="217">
        <v>1707515.72</v>
      </c>
      <c r="H10783" s="212">
        <v>0</v>
      </c>
      <c r="I10783" s="212">
        <v>1707515.72</v>
      </c>
    </row>
    <row r="10784" spans="1:9" ht="51" customHeight="1" x14ac:dyDescent="0.25">
      <c r="A10784" s="200">
        <v>44222</v>
      </c>
      <c r="B10784" s="37" t="s">
        <v>2581</v>
      </c>
      <c r="C10784" s="23">
        <v>78</v>
      </c>
      <c r="D10784" s="49" t="s">
        <v>27862</v>
      </c>
      <c r="E10784" s="49" t="s">
        <v>27863</v>
      </c>
      <c r="F10784" s="50" t="s">
        <v>27864</v>
      </c>
      <c r="G10784" s="217">
        <v>615678.6</v>
      </c>
      <c r="H10784" s="212">
        <v>0</v>
      </c>
      <c r="I10784" s="212">
        <v>615678.6</v>
      </c>
    </row>
    <row r="10785" spans="1:9" ht="51" customHeight="1" x14ac:dyDescent="0.25">
      <c r="A10785" s="200">
        <v>44222</v>
      </c>
      <c r="B10785" s="37" t="s">
        <v>2581</v>
      </c>
      <c r="C10785" s="23">
        <v>78</v>
      </c>
      <c r="D10785" s="49" t="s">
        <v>27865</v>
      </c>
      <c r="E10785" s="49" t="s">
        <v>27866</v>
      </c>
      <c r="F10785" s="50" t="s">
        <v>27867</v>
      </c>
      <c r="G10785" s="217">
        <v>1791710.4</v>
      </c>
      <c r="H10785" s="212">
        <v>0</v>
      </c>
      <c r="I10785" s="212">
        <v>1791710.4</v>
      </c>
    </row>
    <row r="10786" spans="1:9" ht="51" customHeight="1" x14ac:dyDescent="0.25">
      <c r="A10786" s="200">
        <v>44222</v>
      </c>
      <c r="B10786" s="37" t="s">
        <v>2581</v>
      </c>
      <c r="C10786" s="23">
        <v>78</v>
      </c>
      <c r="D10786" s="49" t="s">
        <v>27868</v>
      </c>
      <c r="E10786" s="49" t="s">
        <v>27869</v>
      </c>
      <c r="F10786" s="50" t="s">
        <v>27870</v>
      </c>
      <c r="G10786" s="217">
        <v>4912062.9000000004</v>
      </c>
      <c r="H10786" s="212">
        <v>0</v>
      </c>
      <c r="I10786" s="212">
        <v>4912062.9000000004</v>
      </c>
    </row>
    <row r="10787" spans="1:9" ht="51" customHeight="1" x14ac:dyDescent="0.25">
      <c r="A10787" s="200">
        <v>44222</v>
      </c>
      <c r="B10787" s="37" t="s">
        <v>2581</v>
      </c>
      <c r="C10787" s="23">
        <v>78</v>
      </c>
      <c r="D10787" s="49" t="s">
        <v>27871</v>
      </c>
      <c r="E10787" s="49" t="s">
        <v>27872</v>
      </c>
      <c r="F10787" s="50" t="s">
        <v>27873</v>
      </c>
      <c r="G10787" s="217">
        <v>1407884.83</v>
      </c>
      <c r="H10787" s="212">
        <v>0</v>
      </c>
      <c r="I10787" s="212">
        <v>1407884.83</v>
      </c>
    </row>
    <row r="10788" spans="1:9" ht="51" customHeight="1" x14ac:dyDescent="0.25">
      <c r="A10788" s="200">
        <v>44222</v>
      </c>
      <c r="B10788" s="37" t="s">
        <v>2581</v>
      </c>
      <c r="C10788" s="23">
        <v>78</v>
      </c>
      <c r="D10788" s="49" t="s">
        <v>27874</v>
      </c>
      <c r="E10788" s="49" t="s">
        <v>8674</v>
      </c>
      <c r="F10788" s="50" t="s">
        <v>27875</v>
      </c>
      <c r="G10788" s="217">
        <v>5603344.6500000004</v>
      </c>
      <c r="H10788" s="212">
        <v>0</v>
      </c>
      <c r="I10788" s="212">
        <v>5603344.6500000004</v>
      </c>
    </row>
    <row r="10789" spans="1:9" ht="51" customHeight="1" x14ac:dyDescent="0.25">
      <c r="A10789" s="200">
        <v>44222</v>
      </c>
      <c r="B10789" s="37" t="s">
        <v>2581</v>
      </c>
      <c r="C10789" s="23">
        <v>78</v>
      </c>
      <c r="D10789" s="49" t="s">
        <v>27876</v>
      </c>
      <c r="E10789" s="49" t="s">
        <v>27877</v>
      </c>
      <c r="F10789" s="50" t="s">
        <v>27878</v>
      </c>
      <c r="G10789" s="217">
        <v>5525832</v>
      </c>
      <c r="H10789" s="212">
        <v>0</v>
      </c>
      <c r="I10789" s="212">
        <v>5525832</v>
      </c>
    </row>
    <row r="10790" spans="1:9" ht="51" customHeight="1" x14ac:dyDescent="0.25">
      <c r="A10790" s="200">
        <v>44222</v>
      </c>
      <c r="B10790" s="37" t="s">
        <v>2581</v>
      </c>
      <c r="C10790" s="23">
        <v>78</v>
      </c>
      <c r="D10790" s="49" t="s">
        <v>27879</v>
      </c>
      <c r="E10790" s="49" t="s">
        <v>17978</v>
      </c>
      <c r="F10790" s="50" t="s">
        <v>27880</v>
      </c>
      <c r="G10790" s="217">
        <v>980056.99</v>
      </c>
      <c r="H10790" s="212">
        <v>49002.85</v>
      </c>
      <c r="I10790" s="212">
        <v>1029059.84</v>
      </c>
    </row>
    <row r="10791" spans="1:9" ht="51" customHeight="1" x14ac:dyDescent="0.25">
      <c r="A10791" s="200">
        <v>44222</v>
      </c>
      <c r="B10791" s="37" t="s">
        <v>2581</v>
      </c>
      <c r="C10791" s="23">
        <v>78</v>
      </c>
      <c r="D10791" s="49" t="s">
        <v>27881</v>
      </c>
      <c r="E10791" s="49" t="s">
        <v>27882</v>
      </c>
      <c r="F10791" s="50" t="s">
        <v>27883</v>
      </c>
      <c r="G10791" s="217">
        <v>2339143.25</v>
      </c>
      <c r="H10791" s="212">
        <v>0</v>
      </c>
      <c r="I10791" s="212">
        <v>2339143.25</v>
      </c>
    </row>
    <row r="10792" spans="1:9" ht="51" customHeight="1" x14ac:dyDescent="0.25">
      <c r="A10792" s="200">
        <v>44222</v>
      </c>
      <c r="B10792" s="37" t="s">
        <v>2581</v>
      </c>
      <c r="C10792" s="23">
        <v>78</v>
      </c>
      <c r="D10792" s="49" t="s">
        <v>27884</v>
      </c>
      <c r="E10792" s="49" t="s">
        <v>10246</v>
      </c>
      <c r="F10792" s="50" t="s">
        <v>27885</v>
      </c>
      <c r="G10792" s="217">
        <v>4027940.4</v>
      </c>
      <c r="H10792" s="212">
        <v>0</v>
      </c>
      <c r="I10792" s="212">
        <v>4027940.4</v>
      </c>
    </row>
    <row r="10793" spans="1:9" ht="51" customHeight="1" x14ac:dyDescent="0.25">
      <c r="A10793" s="200">
        <v>44222</v>
      </c>
      <c r="B10793" s="37" t="s">
        <v>2580</v>
      </c>
      <c r="C10793" s="23">
        <v>92</v>
      </c>
      <c r="D10793" s="49" t="s">
        <v>27886</v>
      </c>
      <c r="E10793" s="49" t="s">
        <v>27887</v>
      </c>
      <c r="F10793" s="50" t="s">
        <v>27888</v>
      </c>
      <c r="G10793" s="217">
        <v>4000359.02</v>
      </c>
      <c r="H10793" s="212">
        <v>235315.23</v>
      </c>
      <c r="I10793" s="212">
        <v>4235674.25</v>
      </c>
    </row>
    <row r="10794" spans="1:9" ht="51" customHeight="1" x14ac:dyDescent="0.25">
      <c r="A10794" s="200">
        <v>44222</v>
      </c>
      <c r="B10794" s="37" t="s">
        <v>2571</v>
      </c>
      <c r="C10794" s="23">
        <v>95</v>
      </c>
      <c r="D10794" s="49" t="s">
        <v>27889</v>
      </c>
      <c r="E10794" s="49" t="s">
        <v>1384</v>
      </c>
      <c r="F10794" s="50" t="s">
        <v>27890</v>
      </c>
      <c r="G10794" s="217">
        <v>51585633.490000002</v>
      </c>
      <c r="H10794" s="212">
        <v>3034449.03</v>
      </c>
      <c r="I10794" s="212">
        <v>54620082.520000003</v>
      </c>
    </row>
    <row r="10795" spans="1:9" ht="51" customHeight="1" x14ac:dyDescent="0.25">
      <c r="A10795" s="200">
        <v>44222</v>
      </c>
      <c r="B10795" s="37" t="s">
        <v>2571</v>
      </c>
      <c r="C10795" s="23">
        <v>95</v>
      </c>
      <c r="D10795" s="49" t="s">
        <v>27891</v>
      </c>
      <c r="E10795" s="49" t="s">
        <v>143</v>
      </c>
      <c r="F10795" s="50" t="s">
        <v>27892</v>
      </c>
      <c r="G10795" s="217">
        <v>20953432.84</v>
      </c>
      <c r="H10795" s="212">
        <v>1232554.8700000001</v>
      </c>
      <c r="I10795" s="212">
        <v>22185987.710000001</v>
      </c>
    </row>
    <row r="10796" spans="1:9" ht="51" customHeight="1" x14ac:dyDescent="0.25">
      <c r="A10796" s="200">
        <v>44229</v>
      </c>
      <c r="B10796" s="37" t="s">
        <v>8437</v>
      </c>
      <c r="C10796" s="23">
        <v>45</v>
      </c>
      <c r="D10796" s="49" t="s">
        <v>27893</v>
      </c>
      <c r="E10796" s="49" t="s">
        <v>20976</v>
      </c>
      <c r="F10796" s="50" t="s">
        <v>27894</v>
      </c>
      <c r="G10796" s="217">
        <v>408072.5</v>
      </c>
      <c r="H10796" s="212">
        <v>0</v>
      </c>
      <c r="I10796" s="212">
        <v>408072.5</v>
      </c>
    </row>
    <row r="10797" spans="1:9" ht="51" customHeight="1" x14ac:dyDescent="0.25">
      <c r="A10797" s="200">
        <v>44229</v>
      </c>
      <c r="B10797" s="37" t="s">
        <v>2582</v>
      </c>
      <c r="C10797" s="23">
        <v>50</v>
      </c>
      <c r="D10797" s="49" t="s">
        <v>27895</v>
      </c>
      <c r="E10797" s="49" t="s">
        <v>3369</v>
      </c>
      <c r="F10797" s="50" t="s">
        <v>27896</v>
      </c>
      <c r="G10797" s="217">
        <v>25078162</v>
      </c>
      <c r="H10797" s="212">
        <v>0</v>
      </c>
      <c r="I10797" s="212">
        <v>25078162</v>
      </c>
    </row>
    <row r="10798" spans="1:9" ht="51" customHeight="1" x14ac:dyDescent="0.25">
      <c r="A10798" s="200">
        <v>44229</v>
      </c>
      <c r="B10798" s="37" t="s">
        <v>8437</v>
      </c>
      <c r="C10798" s="23">
        <v>53</v>
      </c>
      <c r="D10798" s="49" t="s">
        <v>27897</v>
      </c>
      <c r="E10798" s="49" t="s">
        <v>20354</v>
      </c>
      <c r="F10798" s="50" t="s">
        <v>27898</v>
      </c>
      <c r="G10798" s="217">
        <v>1147595.25</v>
      </c>
      <c r="H10798" s="212">
        <v>0</v>
      </c>
      <c r="I10798" s="212">
        <v>1147595.25</v>
      </c>
    </row>
    <row r="10799" spans="1:9" ht="51" customHeight="1" x14ac:dyDescent="0.25">
      <c r="A10799" s="200">
        <v>44229</v>
      </c>
      <c r="B10799" s="37" t="s">
        <v>8437</v>
      </c>
      <c r="C10799" s="23">
        <v>53</v>
      </c>
      <c r="D10799" s="49" t="s">
        <v>27899</v>
      </c>
      <c r="E10799" s="49" t="s">
        <v>27900</v>
      </c>
      <c r="F10799" s="50" t="s">
        <v>27901</v>
      </c>
      <c r="G10799" s="217">
        <v>768567.3</v>
      </c>
      <c r="H10799" s="212">
        <v>0</v>
      </c>
      <c r="I10799" s="212">
        <v>768567.3</v>
      </c>
    </row>
    <row r="10800" spans="1:9" ht="51" customHeight="1" x14ac:dyDescent="0.25">
      <c r="A10800" s="200">
        <v>44229</v>
      </c>
      <c r="B10800" s="37" t="s">
        <v>8437</v>
      </c>
      <c r="C10800" s="23">
        <v>53</v>
      </c>
      <c r="D10800" s="49" t="s">
        <v>27902</v>
      </c>
      <c r="E10800" s="49" t="s">
        <v>12136</v>
      </c>
      <c r="F10800" s="50" t="s">
        <v>27903</v>
      </c>
      <c r="G10800" s="217">
        <v>570000</v>
      </c>
      <c r="H10800" s="212">
        <v>0</v>
      </c>
      <c r="I10800" s="212">
        <v>570000</v>
      </c>
    </row>
    <row r="10801" spans="1:9" ht="51" customHeight="1" x14ac:dyDescent="0.25">
      <c r="A10801" s="200">
        <v>44229</v>
      </c>
      <c r="B10801" s="37" t="s">
        <v>8437</v>
      </c>
      <c r="C10801" s="23">
        <v>62</v>
      </c>
      <c r="D10801" s="49" t="s">
        <v>27904</v>
      </c>
      <c r="E10801" s="49" t="s">
        <v>9880</v>
      </c>
      <c r="F10801" s="50" t="s">
        <v>27905</v>
      </c>
      <c r="G10801" s="217">
        <v>475000</v>
      </c>
      <c r="H10801" s="212">
        <v>0</v>
      </c>
      <c r="I10801" s="212">
        <v>475000</v>
      </c>
    </row>
    <row r="10802" spans="1:9" ht="51" customHeight="1" x14ac:dyDescent="0.25">
      <c r="A10802" s="200">
        <v>44229</v>
      </c>
      <c r="B10802" s="37" t="s">
        <v>8437</v>
      </c>
      <c r="C10802" s="23">
        <v>62</v>
      </c>
      <c r="D10802" s="49" t="s">
        <v>27906</v>
      </c>
      <c r="E10802" s="49" t="s">
        <v>26589</v>
      </c>
      <c r="F10802" s="50" t="s">
        <v>27907</v>
      </c>
      <c r="G10802" s="217">
        <v>890370.13</v>
      </c>
      <c r="H10802" s="212">
        <v>0</v>
      </c>
      <c r="I10802" s="212">
        <v>890370.13</v>
      </c>
    </row>
    <row r="10803" spans="1:9" ht="51" customHeight="1" x14ac:dyDescent="0.25">
      <c r="A10803" s="200">
        <v>44229</v>
      </c>
      <c r="B10803" s="37" t="s">
        <v>8437</v>
      </c>
      <c r="C10803" s="23">
        <v>62</v>
      </c>
      <c r="D10803" s="49" t="s">
        <v>27908</v>
      </c>
      <c r="E10803" s="49" t="s">
        <v>20403</v>
      </c>
      <c r="F10803" s="50" t="s">
        <v>27909</v>
      </c>
      <c r="G10803" s="217">
        <v>1368228</v>
      </c>
      <c r="H10803" s="212">
        <v>0</v>
      </c>
      <c r="I10803" s="212">
        <v>1368228</v>
      </c>
    </row>
    <row r="10804" spans="1:9" ht="51" customHeight="1" x14ac:dyDescent="0.25">
      <c r="A10804" s="200">
        <v>44229</v>
      </c>
      <c r="B10804" s="37" t="s">
        <v>8437</v>
      </c>
      <c r="C10804" s="23">
        <v>62</v>
      </c>
      <c r="D10804" s="49" t="s">
        <v>27910</v>
      </c>
      <c r="E10804" s="49" t="s">
        <v>5585</v>
      </c>
      <c r="F10804" s="50" t="s">
        <v>27911</v>
      </c>
      <c r="G10804" s="217">
        <v>321146.55</v>
      </c>
      <c r="H10804" s="212">
        <v>0</v>
      </c>
      <c r="I10804" s="212">
        <v>321146.55</v>
      </c>
    </row>
    <row r="10805" spans="1:9" ht="51" customHeight="1" x14ac:dyDescent="0.25">
      <c r="A10805" s="200">
        <v>44229</v>
      </c>
      <c r="B10805" s="37" t="s">
        <v>8437</v>
      </c>
      <c r="C10805" s="23">
        <v>68</v>
      </c>
      <c r="D10805" s="49" t="s">
        <v>27912</v>
      </c>
      <c r="E10805" s="49" t="s">
        <v>512</v>
      </c>
      <c r="F10805" s="50" t="s">
        <v>27913</v>
      </c>
      <c r="G10805" s="217">
        <v>2999999.3</v>
      </c>
      <c r="H10805" s="212">
        <v>0</v>
      </c>
      <c r="I10805" s="212">
        <v>2999999.3</v>
      </c>
    </row>
    <row r="10806" spans="1:9" ht="51" customHeight="1" x14ac:dyDescent="0.25">
      <c r="A10806" s="200">
        <v>44229</v>
      </c>
      <c r="B10806" s="37" t="s">
        <v>2571</v>
      </c>
      <c r="C10806" s="23">
        <v>95</v>
      </c>
      <c r="D10806" s="49" t="s">
        <v>27914</v>
      </c>
      <c r="E10806" s="49" t="s">
        <v>143</v>
      </c>
      <c r="F10806" s="50" t="s">
        <v>27915</v>
      </c>
      <c r="G10806" s="217">
        <v>137629552.65000001</v>
      </c>
      <c r="H10806" s="212">
        <v>8095856.04</v>
      </c>
      <c r="I10806" s="212">
        <v>145725408.69</v>
      </c>
    </row>
    <row r="10807" spans="1:9" ht="51" customHeight="1" x14ac:dyDescent="0.25">
      <c r="A10807" s="200">
        <v>44237</v>
      </c>
      <c r="B10807" s="37" t="s">
        <v>2582</v>
      </c>
      <c r="C10807" s="23">
        <v>50</v>
      </c>
      <c r="D10807" s="49" t="s">
        <v>27916</v>
      </c>
      <c r="E10807" s="49" t="s">
        <v>429</v>
      </c>
      <c r="F10807" s="50" t="s">
        <v>27917</v>
      </c>
      <c r="G10807" s="217">
        <v>32723647.68</v>
      </c>
      <c r="H10807" s="212">
        <v>1924920.45</v>
      </c>
      <c r="I10807" s="212">
        <v>34648568.130000003</v>
      </c>
    </row>
    <row r="10808" spans="1:9" ht="51" customHeight="1" x14ac:dyDescent="0.25">
      <c r="A10808" s="200">
        <v>44237</v>
      </c>
      <c r="B10808" s="37" t="s">
        <v>8437</v>
      </c>
      <c r="C10808" s="23">
        <v>53</v>
      </c>
      <c r="D10808" s="49" t="s">
        <v>27918</v>
      </c>
      <c r="E10808" s="49" t="s">
        <v>3585</v>
      </c>
      <c r="F10808" s="50" t="s">
        <v>27919</v>
      </c>
      <c r="G10808" s="217">
        <v>1900000</v>
      </c>
      <c r="H10808" s="212">
        <v>0</v>
      </c>
      <c r="I10808" s="212">
        <v>1900000</v>
      </c>
    </row>
    <row r="10809" spans="1:9" ht="51" customHeight="1" x14ac:dyDescent="0.25">
      <c r="A10809" s="200">
        <v>44237</v>
      </c>
      <c r="B10809" s="37" t="s">
        <v>8437</v>
      </c>
      <c r="C10809" s="23">
        <v>53</v>
      </c>
      <c r="D10809" s="49" t="s">
        <v>27920</v>
      </c>
      <c r="E10809" s="49" t="s">
        <v>27921</v>
      </c>
      <c r="F10809" s="50" t="s">
        <v>27922</v>
      </c>
      <c r="G10809" s="217">
        <v>3622110.6</v>
      </c>
      <c r="H10809" s="212">
        <v>0</v>
      </c>
      <c r="I10809" s="212">
        <v>3622110.6</v>
      </c>
    </row>
    <row r="10810" spans="1:9" ht="51" customHeight="1" x14ac:dyDescent="0.25">
      <c r="A10810" s="200">
        <v>44237</v>
      </c>
      <c r="B10810" s="37" t="s">
        <v>8437</v>
      </c>
      <c r="C10810" s="23">
        <v>53</v>
      </c>
      <c r="D10810" s="49" t="s">
        <v>27923</v>
      </c>
      <c r="E10810" s="49" t="s">
        <v>503</v>
      </c>
      <c r="F10810" s="50" t="s">
        <v>27924</v>
      </c>
      <c r="G10810" s="217">
        <v>1424999.51</v>
      </c>
      <c r="H10810" s="212">
        <v>0</v>
      </c>
      <c r="I10810" s="212">
        <v>1424999.51</v>
      </c>
    </row>
    <row r="10811" spans="1:9" ht="51" customHeight="1" x14ac:dyDescent="0.25">
      <c r="A10811" s="200">
        <v>44237</v>
      </c>
      <c r="B10811" s="37" t="s">
        <v>8437</v>
      </c>
      <c r="C10811" s="23">
        <v>53</v>
      </c>
      <c r="D10811" s="49" t="s">
        <v>27925</v>
      </c>
      <c r="E10811" s="49" t="s">
        <v>7939</v>
      </c>
      <c r="F10811" s="50" t="s">
        <v>27926</v>
      </c>
      <c r="G10811" s="217">
        <v>4370000</v>
      </c>
      <c r="H10811" s="212">
        <v>0</v>
      </c>
      <c r="I10811" s="212">
        <v>4370000</v>
      </c>
    </row>
    <row r="10812" spans="1:9" ht="51" customHeight="1" x14ac:dyDescent="0.25">
      <c r="A10812" s="200">
        <v>44237</v>
      </c>
      <c r="B10812" s="37" t="s">
        <v>8437</v>
      </c>
      <c r="C10812" s="23">
        <v>55</v>
      </c>
      <c r="D10812" s="49" t="s">
        <v>27927</v>
      </c>
      <c r="E10812" s="49" t="s">
        <v>27928</v>
      </c>
      <c r="F10812" s="50" t="s">
        <v>27929</v>
      </c>
      <c r="G10812" s="217">
        <v>1173221.5</v>
      </c>
      <c r="H10812" s="212">
        <v>0</v>
      </c>
      <c r="I10812" s="212">
        <v>1173221.5</v>
      </c>
    </row>
    <row r="10813" spans="1:9" ht="51" customHeight="1" x14ac:dyDescent="0.25">
      <c r="A10813" s="200">
        <v>44237</v>
      </c>
      <c r="B10813" s="37" t="s">
        <v>8437</v>
      </c>
      <c r="C10813" s="23">
        <v>62</v>
      </c>
      <c r="D10813" s="49" t="s">
        <v>27930</v>
      </c>
      <c r="E10813" s="49" t="s">
        <v>27931</v>
      </c>
      <c r="F10813" s="50" t="s">
        <v>27932</v>
      </c>
      <c r="G10813" s="217">
        <v>1158553.5</v>
      </c>
      <c r="H10813" s="212">
        <v>0</v>
      </c>
      <c r="I10813" s="212">
        <v>1158553.5</v>
      </c>
    </row>
    <row r="10814" spans="1:9" ht="51" customHeight="1" x14ac:dyDescent="0.25">
      <c r="A10814" s="200">
        <v>44237</v>
      </c>
      <c r="B10814" s="37" t="s">
        <v>8437</v>
      </c>
      <c r="C10814" s="23">
        <v>62</v>
      </c>
      <c r="D10814" s="49" t="s">
        <v>27933</v>
      </c>
      <c r="E10814" s="49" t="s">
        <v>27934</v>
      </c>
      <c r="F10814" s="50" t="s">
        <v>27935</v>
      </c>
      <c r="G10814" s="217">
        <v>335121.8</v>
      </c>
      <c r="H10814" s="212">
        <v>0</v>
      </c>
      <c r="I10814" s="212">
        <v>335121.8</v>
      </c>
    </row>
    <row r="10815" spans="1:9" ht="51" customHeight="1" x14ac:dyDescent="0.25">
      <c r="A10815" s="200">
        <v>44237</v>
      </c>
      <c r="B10815" s="37" t="s">
        <v>8437</v>
      </c>
      <c r="C10815" s="23">
        <v>62</v>
      </c>
      <c r="D10815" s="49" t="s">
        <v>27936</v>
      </c>
      <c r="E10815" s="49" t="s">
        <v>27937</v>
      </c>
      <c r="F10815" s="50" t="s">
        <v>27938</v>
      </c>
      <c r="G10815" s="217">
        <v>4183505.5</v>
      </c>
      <c r="H10815" s="212">
        <v>0</v>
      </c>
      <c r="I10815" s="212">
        <v>4183505.5</v>
      </c>
    </row>
    <row r="10816" spans="1:9" ht="51" customHeight="1" x14ac:dyDescent="0.25">
      <c r="A10816" s="200">
        <v>44237</v>
      </c>
      <c r="B10816" s="37" t="s">
        <v>8437</v>
      </c>
      <c r="C10816" s="23">
        <v>62</v>
      </c>
      <c r="D10816" s="49" t="s">
        <v>27939</v>
      </c>
      <c r="E10816" s="49" t="s">
        <v>27940</v>
      </c>
      <c r="F10816" s="50" t="s">
        <v>27941</v>
      </c>
      <c r="G10816" s="217">
        <v>1307570.5</v>
      </c>
      <c r="H10816" s="212">
        <v>0</v>
      </c>
      <c r="I10816" s="212">
        <v>1307570.5</v>
      </c>
    </row>
    <row r="10817" spans="1:9" ht="51" customHeight="1" x14ac:dyDescent="0.25">
      <c r="A10817" s="200">
        <v>44237</v>
      </c>
      <c r="B10817" s="37" t="s">
        <v>8437</v>
      </c>
      <c r="C10817" s="23">
        <v>62</v>
      </c>
      <c r="D10817" s="49" t="s">
        <v>27942</v>
      </c>
      <c r="E10817" s="49" t="s">
        <v>3116</v>
      </c>
      <c r="F10817" s="50" t="s">
        <v>27943</v>
      </c>
      <c r="G10817" s="217">
        <v>695922.5</v>
      </c>
      <c r="H10817" s="212">
        <v>0</v>
      </c>
      <c r="I10817" s="212">
        <v>695922.5</v>
      </c>
    </row>
    <row r="10818" spans="1:9" ht="51" customHeight="1" x14ac:dyDescent="0.25">
      <c r="A10818" s="200">
        <v>44237</v>
      </c>
      <c r="B10818" s="37" t="s">
        <v>2580</v>
      </c>
      <c r="C10818" s="23">
        <v>67</v>
      </c>
      <c r="D10818" s="49" t="s">
        <v>27944</v>
      </c>
      <c r="E10818" s="49" t="s">
        <v>11523</v>
      </c>
      <c r="F10818" s="50" t="s">
        <v>27945</v>
      </c>
      <c r="G10818" s="217">
        <v>5100000</v>
      </c>
      <c r="H10818" s="212">
        <v>300000</v>
      </c>
      <c r="I10818" s="212">
        <v>5400000</v>
      </c>
    </row>
    <row r="10819" spans="1:9" ht="51" customHeight="1" x14ac:dyDescent="0.25">
      <c r="A10819" s="200">
        <v>44237</v>
      </c>
      <c r="B10819" s="37" t="s">
        <v>8437</v>
      </c>
      <c r="C10819" s="23">
        <v>68</v>
      </c>
      <c r="D10819" s="49" t="s">
        <v>27946</v>
      </c>
      <c r="E10819" s="49" t="s">
        <v>27947</v>
      </c>
      <c r="F10819" s="50" t="s">
        <v>27948</v>
      </c>
      <c r="G10819" s="217">
        <v>8536387.9199999999</v>
      </c>
      <c r="H10819" s="212">
        <v>0</v>
      </c>
      <c r="I10819" s="212">
        <v>8536387.9199999999</v>
      </c>
    </row>
    <row r="10820" spans="1:9" ht="51" customHeight="1" x14ac:dyDescent="0.25">
      <c r="A10820" s="200">
        <v>44237</v>
      </c>
      <c r="B10820" s="37" t="s">
        <v>8437</v>
      </c>
      <c r="C10820" s="23">
        <v>68</v>
      </c>
      <c r="D10820" s="49" t="s">
        <v>27949</v>
      </c>
      <c r="E10820" s="49" t="s">
        <v>27950</v>
      </c>
      <c r="F10820" s="50" t="s">
        <v>22795</v>
      </c>
      <c r="G10820" s="217">
        <v>8550000</v>
      </c>
      <c r="H10820" s="212">
        <v>0</v>
      </c>
      <c r="I10820" s="212">
        <v>8550000</v>
      </c>
    </row>
    <row r="10821" spans="1:9" ht="51" customHeight="1" x14ac:dyDescent="0.25">
      <c r="A10821" s="200">
        <v>44237</v>
      </c>
      <c r="B10821" s="37" t="s">
        <v>2581</v>
      </c>
      <c r="C10821" s="23">
        <v>78</v>
      </c>
      <c r="D10821" s="49" t="s">
        <v>24632</v>
      </c>
      <c r="E10821" s="49" t="s">
        <v>13221</v>
      </c>
      <c r="F10821" s="50" t="s">
        <v>24633</v>
      </c>
      <c r="G10821" s="217">
        <v>3036807.12</v>
      </c>
      <c r="H10821" s="212">
        <v>0</v>
      </c>
      <c r="I10821" s="212">
        <v>3036807.12</v>
      </c>
    </row>
    <row r="10822" spans="1:9" ht="51" customHeight="1" x14ac:dyDescent="0.25">
      <c r="A10822" s="200">
        <v>44237</v>
      </c>
      <c r="B10822" s="37" t="s">
        <v>2581</v>
      </c>
      <c r="C10822" s="23">
        <v>78</v>
      </c>
      <c r="D10822" s="49" t="s">
        <v>27113</v>
      </c>
      <c r="E10822" s="49" t="s">
        <v>27114</v>
      </c>
      <c r="F10822" s="50" t="s">
        <v>27115</v>
      </c>
      <c r="G10822" s="217">
        <v>9887954.0899999999</v>
      </c>
      <c r="H10822" s="212">
        <v>0</v>
      </c>
      <c r="I10822" s="212">
        <v>9887954.0899999999</v>
      </c>
    </row>
    <row r="10823" spans="1:9" ht="51" customHeight="1" x14ac:dyDescent="0.25">
      <c r="A10823" s="200">
        <v>44237</v>
      </c>
      <c r="B10823" s="37" t="s">
        <v>2581</v>
      </c>
      <c r="C10823" s="23">
        <v>78</v>
      </c>
      <c r="D10823" s="49" t="s">
        <v>27712</v>
      </c>
      <c r="E10823" s="49" t="s">
        <v>27713</v>
      </c>
      <c r="F10823" s="50" t="s">
        <v>27714</v>
      </c>
      <c r="G10823" s="217">
        <v>1352324.42</v>
      </c>
      <c r="H10823" s="212">
        <v>3155423.67</v>
      </c>
      <c r="I10823" s="212">
        <v>4507748.09</v>
      </c>
    </row>
    <row r="10824" spans="1:9" ht="51" customHeight="1" x14ac:dyDescent="0.25">
      <c r="A10824" s="200">
        <v>44237</v>
      </c>
      <c r="B10824" s="37" t="s">
        <v>2571</v>
      </c>
      <c r="C10824" s="23">
        <v>95</v>
      </c>
      <c r="D10824" s="49" t="s">
        <v>27951</v>
      </c>
      <c r="E10824" s="49" t="s">
        <v>120</v>
      </c>
      <c r="F10824" s="50" t="s">
        <v>27952</v>
      </c>
      <c r="G10824" s="217">
        <v>83221554.390000001</v>
      </c>
      <c r="H10824" s="212">
        <v>4895385.55</v>
      </c>
      <c r="I10824" s="212">
        <v>88116939.939999998</v>
      </c>
    </row>
    <row r="10825" spans="1:9" ht="51" customHeight="1" x14ac:dyDescent="0.25">
      <c r="A10825" s="200">
        <v>44237</v>
      </c>
      <c r="B10825" s="37" t="s">
        <v>2571</v>
      </c>
      <c r="C10825" s="23">
        <v>95</v>
      </c>
      <c r="D10825" s="49" t="s">
        <v>27953</v>
      </c>
      <c r="E10825" s="49" t="s">
        <v>75</v>
      </c>
      <c r="F10825" s="50" t="s">
        <v>27954</v>
      </c>
      <c r="G10825" s="217">
        <v>61753867.149999999</v>
      </c>
      <c r="H10825" s="212">
        <v>3632580.42</v>
      </c>
      <c r="I10825" s="212">
        <v>65386447.57</v>
      </c>
    </row>
    <row r="10826" spans="1:9" ht="51" customHeight="1" x14ac:dyDescent="0.25">
      <c r="A10826" s="200">
        <v>44237</v>
      </c>
      <c r="B10826" s="37" t="s">
        <v>2571</v>
      </c>
      <c r="C10826" s="23">
        <v>95</v>
      </c>
      <c r="D10826" s="49" t="s">
        <v>27955</v>
      </c>
      <c r="E10826" s="49" t="s">
        <v>143</v>
      </c>
      <c r="F10826" s="50" t="s">
        <v>27956</v>
      </c>
      <c r="G10826" s="217">
        <v>27184576.460000001</v>
      </c>
      <c r="H10826" s="212">
        <v>1599092.73</v>
      </c>
      <c r="I10826" s="212">
        <v>28783669.190000001</v>
      </c>
    </row>
    <row r="10827" spans="1:9" ht="51" customHeight="1" x14ac:dyDescent="0.25">
      <c r="A10827" s="200">
        <v>44237</v>
      </c>
      <c r="B10827" s="37" t="s">
        <v>2571</v>
      </c>
      <c r="C10827" s="23">
        <v>95</v>
      </c>
      <c r="D10827" s="49" t="s">
        <v>27957</v>
      </c>
      <c r="E10827" s="49" t="s">
        <v>22</v>
      </c>
      <c r="F10827" s="50" t="s">
        <v>27962</v>
      </c>
      <c r="G10827" s="217">
        <v>94888747.75</v>
      </c>
      <c r="H10827" s="212">
        <v>5581691.0499999998</v>
      </c>
      <c r="I10827" s="212">
        <v>100470438.8</v>
      </c>
    </row>
    <row r="10828" spans="1:9" ht="51" customHeight="1" x14ac:dyDescent="0.25">
      <c r="A10828" s="200">
        <v>44237</v>
      </c>
      <c r="B10828" s="37" t="s">
        <v>2571</v>
      </c>
      <c r="C10828" s="23">
        <v>95</v>
      </c>
      <c r="D10828" s="49" t="s">
        <v>27958</v>
      </c>
      <c r="E10828" s="49" t="s">
        <v>22</v>
      </c>
      <c r="F10828" s="50" t="s">
        <v>27963</v>
      </c>
      <c r="G10828" s="217">
        <v>11015858.18</v>
      </c>
      <c r="H10828" s="212">
        <v>647991.66</v>
      </c>
      <c r="I10828" s="212">
        <v>11663849.84</v>
      </c>
    </row>
    <row r="10829" spans="1:9" ht="51" customHeight="1" x14ac:dyDescent="0.25">
      <c r="A10829" s="200">
        <v>44237</v>
      </c>
      <c r="B10829" s="37" t="s">
        <v>2571</v>
      </c>
      <c r="C10829" s="23">
        <v>95</v>
      </c>
      <c r="D10829" s="49" t="s">
        <v>27959</v>
      </c>
      <c r="E10829" s="49" t="s">
        <v>22</v>
      </c>
      <c r="F10829" s="50" t="s">
        <v>27964</v>
      </c>
      <c r="G10829" s="217">
        <v>18609398.190000001</v>
      </c>
      <c r="H10829" s="212">
        <v>1094670.48</v>
      </c>
      <c r="I10829" s="212">
        <v>19704068.670000002</v>
      </c>
    </row>
    <row r="10830" spans="1:9" ht="51" customHeight="1" x14ac:dyDescent="0.25">
      <c r="A10830" s="200">
        <v>44237</v>
      </c>
      <c r="B10830" s="37" t="s">
        <v>2571</v>
      </c>
      <c r="C10830" s="23">
        <v>95</v>
      </c>
      <c r="D10830" s="49" t="s">
        <v>27960</v>
      </c>
      <c r="E10830" s="49" t="s">
        <v>22</v>
      </c>
      <c r="F10830" s="50" t="s">
        <v>27961</v>
      </c>
      <c r="G10830" s="217">
        <v>9978691.3699999992</v>
      </c>
      <c r="H10830" s="212">
        <v>586981.84</v>
      </c>
      <c r="I10830" s="212">
        <v>10565673.210000001</v>
      </c>
    </row>
    <row r="10831" spans="1:9" ht="51" customHeight="1" x14ac:dyDescent="0.25">
      <c r="A10831" s="200">
        <v>44243</v>
      </c>
      <c r="B10831" s="37" t="s">
        <v>2571</v>
      </c>
      <c r="C10831" s="23">
        <v>42</v>
      </c>
      <c r="D10831" s="49" t="s">
        <v>27965</v>
      </c>
      <c r="E10831" s="49" t="s">
        <v>2273</v>
      </c>
      <c r="F10831" s="50" t="s">
        <v>27966</v>
      </c>
      <c r="G10831" s="217">
        <v>10135466.119999999</v>
      </c>
      <c r="H10831" s="212">
        <v>596203.89</v>
      </c>
      <c r="I10831" s="212">
        <v>10731670.01</v>
      </c>
    </row>
    <row r="10832" spans="1:9" ht="51" customHeight="1" x14ac:dyDescent="0.25">
      <c r="A10832" s="200">
        <v>44243</v>
      </c>
      <c r="B10832" s="37" t="s">
        <v>2582</v>
      </c>
      <c r="C10832" s="23">
        <v>50</v>
      </c>
      <c r="D10832" s="49" t="s">
        <v>27967</v>
      </c>
      <c r="E10832" s="49" t="s">
        <v>4841</v>
      </c>
      <c r="F10832" s="50" t="s">
        <v>27968</v>
      </c>
      <c r="G10832" s="217">
        <v>39918554.899999999</v>
      </c>
      <c r="H10832" s="212">
        <v>2348150.29</v>
      </c>
      <c r="I10832" s="212">
        <v>42266705.189999998</v>
      </c>
    </row>
    <row r="10833" spans="1:9" ht="51" customHeight="1" x14ac:dyDescent="0.25">
      <c r="A10833" s="200">
        <v>44243</v>
      </c>
      <c r="B10833" s="37" t="s">
        <v>8437</v>
      </c>
      <c r="C10833" s="23">
        <v>53</v>
      </c>
      <c r="D10833" s="49" t="s">
        <v>27969</v>
      </c>
      <c r="E10833" s="49" t="s">
        <v>27970</v>
      </c>
      <c r="F10833" s="50" t="s">
        <v>27971</v>
      </c>
      <c r="G10833" s="217">
        <v>1581697.22</v>
      </c>
      <c r="H10833" s="212">
        <v>0</v>
      </c>
      <c r="I10833" s="212">
        <v>1581697.22</v>
      </c>
    </row>
    <row r="10834" spans="1:9" ht="51" customHeight="1" x14ac:dyDescent="0.25">
      <c r="A10834" s="200">
        <v>44243</v>
      </c>
      <c r="B10834" s="37" t="s">
        <v>8437</v>
      </c>
      <c r="C10834" s="23">
        <v>53</v>
      </c>
      <c r="D10834" s="49" t="s">
        <v>27972</v>
      </c>
      <c r="E10834" s="49" t="s">
        <v>17692</v>
      </c>
      <c r="F10834" s="50" t="s">
        <v>27973</v>
      </c>
      <c r="G10834" s="217">
        <v>1774804.31</v>
      </c>
      <c r="H10834" s="212">
        <v>0</v>
      </c>
      <c r="I10834" s="212">
        <v>1774804.31</v>
      </c>
    </row>
    <row r="10835" spans="1:9" ht="51" customHeight="1" x14ac:dyDescent="0.25">
      <c r="A10835" s="200">
        <v>44243</v>
      </c>
      <c r="B10835" s="37" t="s">
        <v>8437</v>
      </c>
      <c r="C10835" s="23">
        <v>53</v>
      </c>
      <c r="D10835" s="49" t="s">
        <v>27974</v>
      </c>
      <c r="E10835" s="49" t="s">
        <v>27975</v>
      </c>
      <c r="F10835" s="50" t="s">
        <v>27976</v>
      </c>
      <c r="G10835" s="217">
        <v>206334.22</v>
      </c>
      <c r="H10835" s="212">
        <v>0</v>
      </c>
      <c r="I10835" s="212">
        <v>206334.22</v>
      </c>
    </row>
    <row r="10836" spans="1:9" ht="51" customHeight="1" x14ac:dyDescent="0.25">
      <c r="A10836" s="200">
        <v>44243</v>
      </c>
      <c r="B10836" s="37" t="s">
        <v>8437</v>
      </c>
      <c r="C10836" s="23">
        <v>53</v>
      </c>
      <c r="D10836" s="49" t="s">
        <v>27977</v>
      </c>
      <c r="E10836" s="49" t="s">
        <v>27978</v>
      </c>
      <c r="F10836" s="50" t="s">
        <v>27979</v>
      </c>
      <c r="G10836" s="217">
        <v>1900000</v>
      </c>
      <c r="H10836" s="212">
        <v>0</v>
      </c>
      <c r="I10836" s="212">
        <v>1900000</v>
      </c>
    </row>
    <row r="10837" spans="1:9" ht="51" customHeight="1" x14ac:dyDescent="0.25">
      <c r="A10837" s="200">
        <v>44243</v>
      </c>
      <c r="B10837" s="37" t="s">
        <v>8437</v>
      </c>
      <c r="C10837" s="23">
        <v>53</v>
      </c>
      <c r="D10837" s="49" t="s">
        <v>27980</v>
      </c>
      <c r="E10837" s="49" t="s">
        <v>20032</v>
      </c>
      <c r="F10837" s="50" t="s">
        <v>27981</v>
      </c>
      <c r="G10837" s="217">
        <v>433552.05</v>
      </c>
      <c r="H10837" s="212">
        <v>0</v>
      </c>
      <c r="I10837" s="212">
        <v>433552.05</v>
      </c>
    </row>
    <row r="10838" spans="1:9" ht="51" customHeight="1" x14ac:dyDescent="0.25">
      <c r="A10838" s="200">
        <v>44243</v>
      </c>
      <c r="B10838" s="37" t="s">
        <v>8437</v>
      </c>
      <c r="C10838" s="23">
        <v>53</v>
      </c>
      <c r="D10838" s="49" t="s">
        <v>27982</v>
      </c>
      <c r="E10838" s="49" t="s">
        <v>4683</v>
      </c>
      <c r="F10838" s="50" t="s">
        <v>27983</v>
      </c>
      <c r="G10838" s="217">
        <v>570000</v>
      </c>
      <c r="H10838" s="212">
        <v>0</v>
      </c>
      <c r="I10838" s="212">
        <v>570000</v>
      </c>
    </row>
    <row r="10839" spans="1:9" ht="51" customHeight="1" x14ac:dyDescent="0.25">
      <c r="A10839" s="200">
        <v>44243</v>
      </c>
      <c r="B10839" s="37" t="s">
        <v>8437</v>
      </c>
      <c r="C10839" s="23">
        <v>53</v>
      </c>
      <c r="D10839" s="49" t="s">
        <v>27984</v>
      </c>
      <c r="E10839" s="49" t="s">
        <v>4262</v>
      </c>
      <c r="F10839" s="50" t="s">
        <v>27985</v>
      </c>
      <c r="G10839" s="217">
        <v>531237.15</v>
      </c>
      <c r="H10839" s="212">
        <v>0</v>
      </c>
      <c r="I10839" s="212">
        <v>531237.15</v>
      </c>
    </row>
    <row r="10840" spans="1:9" ht="51" customHeight="1" x14ac:dyDescent="0.25">
      <c r="A10840" s="200">
        <v>44243</v>
      </c>
      <c r="B10840" s="37" t="s">
        <v>8437</v>
      </c>
      <c r="C10840" s="23">
        <v>53</v>
      </c>
      <c r="D10840" s="49" t="s">
        <v>27986</v>
      </c>
      <c r="E10840" s="49" t="s">
        <v>27987</v>
      </c>
      <c r="F10840" s="50" t="s">
        <v>27988</v>
      </c>
      <c r="G10840" s="217">
        <v>381979.8</v>
      </c>
      <c r="H10840" s="212">
        <v>0</v>
      </c>
      <c r="I10840" s="212">
        <v>381979.8</v>
      </c>
    </row>
    <row r="10841" spans="1:9" ht="51" customHeight="1" x14ac:dyDescent="0.25">
      <c r="A10841" s="200">
        <v>44243</v>
      </c>
      <c r="B10841" s="37" t="s">
        <v>8437</v>
      </c>
      <c r="C10841" s="23">
        <v>53</v>
      </c>
      <c r="D10841" s="49" t="s">
        <v>27989</v>
      </c>
      <c r="E10841" s="49" t="s">
        <v>524</v>
      </c>
      <c r="F10841" s="50" t="s">
        <v>27990</v>
      </c>
      <c r="G10841" s="217">
        <v>568332.44999999995</v>
      </c>
      <c r="H10841" s="212">
        <v>0</v>
      </c>
      <c r="I10841" s="212">
        <v>568332.44999999995</v>
      </c>
    </row>
    <row r="10842" spans="1:9" ht="51" customHeight="1" x14ac:dyDescent="0.25">
      <c r="A10842" s="200">
        <v>44243</v>
      </c>
      <c r="B10842" s="37" t="s">
        <v>8437</v>
      </c>
      <c r="C10842" s="23">
        <v>53</v>
      </c>
      <c r="D10842" s="49" t="s">
        <v>27991</v>
      </c>
      <c r="E10842" s="49" t="s">
        <v>27992</v>
      </c>
      <c r="F10842" s="50" t="s">
        <v>27993</v>
      </c>
      <c r="G10842" s="217">
        <v>1900000</v>
      </c>
      <c r="H10842" s="212">
        <v>0</v>
      </c>
      <c r="I10842" s="212">
        <v>1900000</v>
      </c>
    </row>
    <row r="10843" spans="1:9" ht="51" customHeight="1" x14ac:dyDescent="0.25">
      <c r="A10843" s="200">
        <v>44243</v>
      </c>
      <c r="B10843" s="37" t="s">
        <v>8437</v>
      </c>
      <c r="C10843" s="23">
        <v>62</v>
      </c>
      <c r="D10843" s="49" t="s">
        <v>27994</v>
      </c>
      <c r="E10843" s="49" t="s">
        <v>27995</v>
      </c>
      <c r="F10843" s="50" t="s">
        <v>27996</v>
      </c>
      <c r="G10843" s="217">
        <v>1134300</v>
      </c>
      <c r="H10843" s="212">
        <v>0</v>
      </c>
      <c r="I10843" s="212">
        <v>1134300</v>
      </c>
    </row>
    <row r="10844" spans="1:9" ht="51" customHeight="1" x14ac:dyDescent="0.25">
      <c r="A10844" s="200">
        <v>44243</v>
      </c>
      <c r="B10844" s="37" t="s">
        <v>8437</v>
      </c>
      <c r="C10844" s="23">
        <v>62</v>
      </c>
      <c r="D10844" s="49" t="s">
        <v>27997</v>
      </c>
      <c r="E10844" s="49" t="s">
        <v>967</v>
      </c>
      <c r="F10844" s="50" t="s">
        <v>27998</v>
      </c>
      <c r="G10844" s="217">
        <v>455318.85</v>
      </c>
      <c r="H10844" s="212">
        <v>0</v>
      </c>
      <c r="I10844" s="212">
        <v>455318.85</v>
      </c>
    </row>
    <row r="10845" spans="1:9" ht="51" customHeight="1" x14ac:dyDescent="0.25">
      <c r="A10845" s="200">
        <v>44243</v>
      </c>
      <c r="B10845" s="37" t="s">
        <v>8437</v>
      </c>
      <c r="C10845" s="23">
        <v>62</v>
      </c>
      <c r="D10845" s="49" t="s">
        <v>27999</v>
      </c>
      <c r="E10845" s="49" t="s">
        <v>28000</v>
      </c>
      <c r="F10845" s="50" t="s">
        <v>28001</v>
      </c>
      <c r="G10845" s="217">
        <v>1379864.73</v>
      </c>
      <c r="H10845" s="212">
        <v>0</v>
      </c>
      <c r="I10845" s="212">
        <v>1379864.73</v>
      </c>
    </row>
    <row r="10846" spans="1:9" ht="51" customHeight="1" x14ac:dyDescent="0.25">
      <c r="A10846" s="200">
        <v>44243</v>
      </c>
      <c r="B10846" s="37" t="s">
        <v>8437</v>
      </c>
      <c r="C10846" s="23">
        <v>62</v>
      </c>
      <c r="D10846" s="49" t="s">
        <v>28002</v>
      </c>
      <c r="E10846" s="49" t="s">
        <v>28003</v>
      </c>
      <c r="F10846" s="50" t="s">
        <v>28004</v>
      </c>
      <c r="G10846" s="217">
        <v>2815726.85</v>
      </c>
      <c r="H10846" s="212">
        <v>0</v>
      </c>
      <c r="I10846" s="212">
        <v>2815726.85</v>
      </c>
    </row>
    <row r="10847" spans="1:9" ht="51" customHeight="1" x14ac:dyDescent="0.25">
      <c r="A10847" s="200">
        <v>44243</v>
      </c>
      <c r="B10847" s="37" t="s">
        <v>8437</v>
      </c>
      <c r="C10847" s="23">
        <v>62</v>
      </c>
      <c r="D10847" s="49" t="s">
        <v>28005</v>
      </c>
      <c r="E10847" s="49" t="s">
        <v>28006</v>
      </c>
      <c r="F10847" s="50" t="s">
        <v>28007</v>
      </c>
      <c r="G10847" s="217">
        <v>992735.37</v>
      </c>
      <c r="H10847" s="212">
        <v>0</v>
      </c>
      <c r="I10847" s="212">
        <v>992735.37</v>
      </c>
    </row>
    <row r="10848" spans="1:9" ht="51" customHeight="1" x14ac:dyDescent="0.25">
      <c r="A10848" s="200">
        <v>44243</v>
      </c>
      <c r="B10848" s="37" t="s">
        <v>8437</v>
      </c>
      <c r="C10848" s="23">
        <v>62</v>
      </c>
      <c r="D10848" s="49" t="s">
        <v>28008</v>
      </c>
      <c r="E10848" s="49" t="s">
        <v>28009</v>
      </c>
      <c r="F10848" s="50" t="s">
        <v>28010</v>
      </c>
      <c r="G10848" s="217">
        <v>1634950</v>
      </c>
      <c r="H10848" s="212">
        <v>0</v>
      </c>
      <c r="I10848" s="212">
        <v>1634950</v>
      </c>
    </row>
    <row r="10849" spans="1:9" ht="51" customHeight="1" x14ac:dyDescent="0.25">
      <c r="A10849" s="200">
        <v>44243</v>
      </c>
      <c r="B10849" s="37" t="s">
        <v>8437</v>
      </c>
      <c r="C10849" s="23">
        <v>62</v>
      </c>
      <c r="D10849" s="49" t="s">
        <v>28011</v>
      </c>
      <c r="E10849" s="49" t="s">
        <v>28012</v>
      </c>
      <c r="F10849" s="50" t="s">
        <v>28013</v>
      </c>
      <c r="G10849" s="217">
        <v>8550000</v>
      </c>
      <c r="H10849" s="212">
        <v>0</v>
      </c>
      <c r="I10849" s="212">
        <v>8550000</v>
      </c>
    </row>
    <row r="10850" spans="1:9" ht="51" customHeight="1" x14ac:dyDescent="0.25">
      <c r="A10850" s="200">
        <v>44243</v>
      </c>
      <c r="B10850" s="37" t="s">
        <v>8437</v>
      </c>
      <c r="C10850" s="23">
        <v>62</v>
      </c>
      <c r="D10850" s="49" t="s">
        <v>28014</v>
      </c>
      <c r="E10850" s="49" t="s">
        <v>28015</v>
      </c>
      <c r="F10850" s="50" t="s">
        <v>28016</v>
      </c>
      <c r="G10850" s="217">
        <v>5908160.2000000002</v>
      </c>
      <c r="H10850" s="212">
        <v>0</v>
      </c>
      <c r="I10850" s="212">
        <v>5908160.2000000002</v>
      </c>
    </row>
    <row r="10851" spans="1:9" ht="51" customHeight="1" x14ac:dyDescent="0.25">
      <c r="A10851" s="200">
        <v>44243</v>
      </c>
      <c r="B10851" s="37" t="s">
        <v>8437</v>
      </c>
      <c r="C10851" s="23">
        <v>62</v>
      </c>
      <c r="D10851" s="49" t="s">
        <v>28017</v>
      </c>
      <c r="E10851" s="49" t="s">
        <v>22790</v>
      </c>
      <c r="F10851" s="50" t="s">
        <v>28018</v>
      </c>
      <c r="G10851" s="217">
        <v>8348072.2699999996</v>
      </c>
      <c r="H10851" s="212">
        <v>0</v>
      </c>
      <c r="I10851" s="212">
        <v>8348072.2699999996</v>
      </c>
    </row>
    <row r="10852" spans="1:9" ht="51" customHeight="1" x14ac:dyDescent="0.25">
      <c r="A10852" s="200">
        <v>44243</v>
      </c>
      <c r="B10852" s="37" t="s">
        <v>2580</v>
      </c>
      <c r="C10852" s="23">
        <v>67</v>
      </c>
      <c r="D10852" s="49" t="s">
        <v>28019</v>
      </c>
      <c r="E10852" s="49" t="s">
        <v>5045</v>
      </c>
      <c r="F10852" s="50" t="s">
        <v>28020</v>
      </c>
      <c r="G10852" s="217">
        <v>1094902.93</v>
      </c>
      <c r="H10852" s="212">
        <v>64406.06</v>
      </c>
      <c r="I10852" s="212">
        <v>1159308.99</v>
      </c>
    </row>
    <row r="10853" spans="1:9" ht="51" customHeight="1" x14ac:dyDescent="0.25">
      <c r="A10853" s="200">
        <v>44243</v>
      </c>
      <c r="B10853" s="37" t="s">
        <v>8437</v>
      </c>
      <c r="C10853" s="23">
        <v>68</v>
      </c>
      <c r="D10853" s="49" t="s">
        <v>28021</v>
      </c>
      <c r="E10853" s="49" t="s">
        <v>28022</v>
      </c>
      <c r="F10853" s="50" t="s">
        <v>28023</v>
      </c>
      <c r="G10853" s="217">
        <v>949050</v>
      </c>
      <c r="H10853" s="212">
        <v>0</v>
      </c>
      <c r="I10853" s="212">
        <v>949050</v>
      </c>
    </row>
    <row r="10854" spans="1:9" ht="51" customHeight="1" x14ac:dyDescent="0.25">
      <c r="A10854" s="200">
        <v>44243</v>
      </c>
      <c r="B10854" s="37" t="s">
        <v>8437</v>
      </c>
      <c r="C10854" s="23">
        <v>68</v>
      </c>
      <c r="D10854" s="49" t="s">
        <v>28024</v>
      </c>
      <c r="E10854" s="49" t="s">
        <v>2952</v>
      </c>
      <c r="F10854" s="50" t="s">
        <v>28025</v>
      </c>
      <c r="G10854" s="217">
        <v>949050</v>
      </c>
      <c r="H10854" s="212">
        <v>0</v>
      </c>
      <c r="I10854" s="212">
        <v>949050</v>
      </c>
    </row>
    <row r="10855" spans="1:9" ht="51" customHeight="1" x14ac:dyDescent="0.25">
      <c r="A10855" s="200">
        <v>44243</v>
      </c>
      <c r="B10855" s="37" t="s">
        <v>8437</v>
      </c>
      <c r="C10855" s="23">
        <v>68</v>
      </c>
      <c r="D10855" s="49" t="s">
        <v>28026</v>
      </c>
      <c r="E10855" s="49" t="s">
        <v>28027</v>
      </c>
      <c r="F10855" s="50" t="s">
        <v>28028</v>
      </c>
      <c r="G10855" s="217">
        <v>1998164.45</v>
      </c>
      <c r="H10855" s="212">
        <v>0</v>
      </c>
      <c r="I10855" s="212">
        <v>1998164.45</v>
      </c>
    </row>
    <row r="10856" spans="1:9" ht="51" customHeight="1" x14ac:dyDescent="0.25">
      <c r="A10856" s="200">
        <v>44243</v>
      </c>
      <c r="B10856" s="37" t="s">
        <v>8437</v>
      </c>
      <c r="C10856" s="23">
        <v>68</v>
      </c>
      <c r="D10856" s="49" t="s">
        <v>28029</v>
      </c>
      <c r="E10856" s="49" t="s">
        <v>28030</v>
      </c>
      <c r="F10856" s="50" t="s">
        <v>28031</v>
      </c>
      <c r="G10856" s="217">
        <v>2614054.5299999998</v>
      </c>
      <c r="H10856" s="212">
        <v>0</v>
      </c>
      <c r="I10856" s="212">
        <v>2614054.5299999998</v>
      </c>
    </row>
    <row r="10857" spans="1:9" ht="51" customHeight="1" x14ac:dyDescent="0.25">
      <c r="A10857" s="200">
        <v>44243</v>
      </c>
      <c r="B10857" s="37" t="s">
        <v>8437</v>
      </c>
      <c r="C10857" s="23">
        <v>68</v>
      </c>
      <c r="D10857" s="49" t="s">
        <v>28032</v>
      </c>
      <c r="E10857" s="49" t="s">
        <v>5134</v>
      </c>
      <c r="F10857" s="50" t="s">
        <v>28033</v>
      </c>
      <c r="G10857" s="217">
        <v>675909.37</v>
      </c>
      <c r="H10857" s="212">
        <v>0</v>
      </c>
      <c r="I10857" s="212">
        <v>675909.37</v>
      </c>
    </row>
    <row r="10858" spans="1:9" ht="51" customHeight="1" x14ac:dyDescent="0.25">
      <c r="A10858" s="200">
        <v>44243</v>
      </c>
      <c r="B10858" s="37" t="s">
        <v>8437</v>
      </c>
      <c r="C10858" s="23">
        <v>68</v>
      </c>
      <c r="D10858" s="49" t="s">
        <v>28034</v>
      </c>
      <c r="E10858" s="49" t="s">
        <v>26094</v>
      </c>
      <c r="F10858" s="50" t="s">
        <v>28035</v>
      </c>
      <c r="G10858" s="217">
        <v>949694.1</v>
      </c>
      <c r="H10858" s="212">
        <v>0</v>
      </c>
      <c r="I10858" s="212">
        <v>949694.1</v>
      </c>
    </row>
    <row r="10859" spans="1:9" ht="51" customHeight="1" x14ac:dyDescent="0.25">
      <c r="A10859" s="200">
        <v>44243</v>
      </c>
      <c r="B10859" s="37" t="s">
        <v>8437</v>
      </c>
      <c r="C10859" s="23">
        <v>68</v>
      </c>
      <c r="D10859" s="49" t="s">
        <v>28036</v>
      </c>
      <c r="E10859" s="49" t="s">
        <v>13939</v>
      </c>
      <c r="F10859" s="50" t="s">
        <v>17527</v>
      </c>
      <c r="G10859" s="217">
        <v>2308979.75</v>
      </c>
      <c r="H10859" s="212">
        <v>0</v>
      </c>
      <c r="I10859" s="212">
        <v>2308979.75</v>
      </c>
    </row>
    <row r="10860" spans="1:9" ht="51" customHeight="1" x14ac:dyDescent="0.25">
      <c r="A10860" s="200">
        <v>44243</v>
      </c>
      <c r="B10860" s="37" t="s">
        <v>8437</v>
      </c>
      <c r="C10860" s="23">
        <v>68</v>
      </c>
      <c r="D10860" s="49" t="s">
        <v>28037</v>
      </c>
      <c r="E10860" s="49" t="s">
        <v>6899</v>
      </c>
      <c r="F10860" s="50" t="s">
        <v>28038</v>
      </c>
      <c r="G10860" s="217">
        <v>1614962.95</v>
      </c>
      <c r="H10860" s="212">
        <v>0</v>
      </c>
      <c r="I10860" s="212">
        <v>1614962.95</v>
      </c>
    </row>
    <row r="10861" spans="1:9" ht="51" customHeight="1" x14ac:dyDescent="0.25">
      <c r="A10861" s="200">
        <v>44243</v>
      </c>
      <c r="B10861" s="37" t="s">
        <v>8437</v>
      </c>
      <c r="C10861" s="23">
        <v>68</v>
      </c>
      <c r="D10861" s="49" t="s">
        <v>28039</v>
      </c>
      <c r="E10861" s="49" t="s">
        <v>28040</v>
      </c>
      <c r="F10861" s="50" t="s">
        <v>28041</v>
      </c>
      <c r="G10861" s="217">
        <v>1554615.15</v>
      </c>
      <c r="H10861" s="212">
        <v>0</v>
      </c>
      <c r="I10861" s="212">
        <v>1554615.15</v>
      </c>
    </row>
    <row r="10862" spans="1:9" ht="51" customHeight="1" x14ac:dyDescent="0.25">
      <c r="A10862" s="200">
        <v>44243</v>
      </c>
      <c r="B10862" s="37" t="s">
        <v>2581</v>
      </c>
      <c r="C10862" s="23">
        <v>78</v>
      </c>
      <c r="D10862" s="49" t="s">
        <v>28042</v>
      </c>
      <c r="E10862" s="49" t="s">
        <v>28043</v>
      </c>
      <c r="F10862" s="50" t="s">
        <v>27471</v>
      </c>
      <c r="G10862" s="217">
        <v>3122297.8</v>
      </c>
      <c r="H10862" s="212">
        <v>0</v>
      </c>
      <c r="I10862" s="212">
        <v>3122297.8</v>
      </c>
    </row>
    <row r="10863" spans="1:9" ht="51" customHeight="1" x14ac:dyDescent="0.25">
      <c r="A10863" s="200">
        <v>44243</v>
      </c>
      <c r="B10863" s="37" t="s">
        <v>2581</v>
      </c>
      <c r="C10863" s="23">
        <v>78</v>
      </c>
      <c r="D10863" s="49" t="s">
        <v>26671</v>
      </c>
      <c r="E10863" s="49" t="s">
        <v>26672</v>
      </c>
      <c r="F10863" s="50" t="s">
        <v>26673</v>
      </c>
      <c r="G10863" s="217">
        <v>585590.25</v>
      </c>
      <c r="H10863" s="212">
        <v>0</v>
      </c>
      <c r="I10863" s="212">
        <v>585590.25</v>
      </c>
    </row>
    <row r="10864" spans="1:9" ht="51" customHeight="1" x14ac:dyDescent="0.25">
      <c r="A10864" s="200">
        <v>44243</v>
      </c>
      <c r="B10864" s="37" t="s">
        <v>2581</v>
      </c>
      <c r="C10864" s="23">
        <v>78</v>
      </c>
      <c r="D10864" s="49" t="s">
        <v>28044</v>
      </c>
      <c r="E10864" s="49" t="s">
        <v>28045</v>
      </c>
      <c r="F10864" s="50" t="s">
        <v>28046</v>
      </c>
      <c r="G10864" s="217">
        <v>5211424.21</v>
      </c>
      <c r="H10864" s="212">
        <v>0</v>
      </c>
      <c r="I10864" s="212">
        <v>5211424.21</v>
      </c>
    </row>
    <row r="10865" spans="1:9" ht="51" customHeight="1" x14ac:dyDescent="0.25">
      <c r="A10865" s="200">
        <v>44243</v>
      </c>
      <c r="B10865" s="37" t="s">
        <v>2581</v>
      </c>
      <c r="C10865" s="23">
        <v>78</v>
      </c>
      <c r="D10865" s="49" t="s">
        <v>28047</v>
      </c>
      <c r="E10865" s="49" t="s">
        <v>28048</v>
      </c>
      <c r="F10865" s="50" t="s">
        <v>28049</v>
      </c>
      <c r="G10865" s="217">
        <v>834198</v>
      </c>
      <c r="H10865" s="212">
        <v>0</v>
      </c>
      <c r="I10865" s="212">
        <v>834198</v>
      </c>
    </row>
    <row r="10866" spans="1:9" ht="51" customHeight="1" x14ac:dyDescent="0.25">
      <c r="A10866" s="200">
        <v>44243</v>
      </c>
      <c r="B10866" s="37" t="s">
        <v>2581</v>
      </c>
      <c r="C10866" s="23">
        <v>78</v>
      </c>
      <c r="D10866" s="49" t="s">
        <v>28050</v>
      </c>
      <c r="E10866" s="49" t="s">
        <v>24501</v>
      </c>
      <c r="F10866" s="50" t="s">
        <v>28051</v>
      </c>
      <c r="G10866" s="217">
        <v>2052582.94</v>
      </c>
      <c r="H10866" s="212">
        <v>0</v>
      </c>
      <c r="I10866" s="212">
        <v>2052582.94</v>
      </c>
    </row>
    <row r="10867" spans="1:9" ht="51" customHeight="1" x14ac:dyDescent="0.25">
      <c r="A10867" s="200">
        <v>44243</v>
      </c>
      <c r="B10867" s="37" t="s">
        <v>2581</v>
      </c>
      <c r="C10867" s="23">
        <v>78</v>
      </c>
      <c r="D10867" s="49" t="s">
        <v>28052</v>
      </c>
      <c r="E10867" s="49" t="s">
        <v>28053</v>
      </c>
      <c r="F10867" s="50" t="s">
        <v>28054</v>
      </c>
      <c r="G10867" s="217">
        <v>1870453.85</v>
      </c>
      <c r="H10867" s="212">
        <v>0</v>
      </c>
      <c r="I10867" s="212">
        <v>1870453.85</v>
      </c>
    </row>
    <row r="10868" spans="1:9" ht="51" customHeight="1" x14ac:dyDescent="0.25">
      <c r="A10868" s="200">
        <v>44243</v>
      </c>
      <c r="B10868" s="37" t="s">
        <v>2581</v>
      </c>
      <c r="C10868" s="23">
        <v>78</v>
      </c>
      <c r="D10868" s="49" t="s">
        <v>28055</v>
      </c>
      <c r="E10868" s="49" t="s">
        <v>28056</v>
      </c>
      <c r="F10868" s="50" t="s">
        <v>28057</v>
      </c>
      <c r="G10868" s="217">
        <v>5091829.47</v>
      </c>
      <c r="H10868" s="212">
        <v>0</v>
      </c>
      <c r="I10868" s="212">
        <v>5091829.47</v>
      </c>
    </row>
    <row r="10869" spans="1:9" ht="51" customHeight="1" x14ac:dyDescent="0.25">
      <c r="A10869" s="200">
        <v>44243</v>
      </c>
      <c r="B10869" s="37" t="s">
        <v>2581</v>
      </c>
      <c r="C10869" s="23">
        <v>78</v>
      </c>
      <c r="D10869" s="49" t="s">
        <v>28058</v>
      </c>
      <c r="E10869" s="49" t="s">
        <v>28059</v>
      </c>
      <c r="F10869" s="50" t="s">
        <v>28060</v>
      </c>
      <c r="G10869" s="217">
        <v>3077397.31</v>
      </c>
      <c r="H10869" s="212">
        <v>0</v>
      </c>
      <c r="I10869" s="212">
        <v>3077397.31</v>
      </c>
    </row>
    <row r="10870" spans="1:9" ht="51" customHeight="1" x14ac:dyDescent="0.25">
      <c r="A10870" s="200">
        <v>44243</v>
      </c>
      <c r="B10870" s="37" t="s">
        <v>2581</v>
      </c>
      <c r="C10870" s="23">
        <v>78</v>
      </c>
      <c r="D10870" s="49" t="s">
        <v>28061</v>
      </c>
      <c r="E10870" s="49" t="s">
        <v>28062</v>
      </c>
      <c r="F10870" s="50" t="s">
        <v>28063</v>
      </c>
      <c r="G10870" s="217">
        <v>1136538.1399999999</v>
      </c>
      <c r="H10870" s="212">
        <v>0</v>
      </c>
      <c r="I10870" s="212">
        <v>1136538.1399999999</v>
      </c>
    </row>
    <row r="10871" spans="1:9" ht="51" customHeight="1" x14ac:dyDescent="0.25">
      <c r="A10871" s="200">
        <v>44243</v>
      </c>
      <c r="B10871" s="37" t="s">
        <v>2581</v>
      </c>
      <c r="C10871" s="23">
        <v>78</v>
      </c>
      <c r="D10871" s="49" t="s">
        <v>28064</v>
      </c>
      <c r="E10871" s="49" t="s">
        <v>28065</v>
      </c>
      <c r="F10871" s="50" t="s">
        <v>28066</v>
      </c>
      <c r="G10871" s="217">
        <v>6737077.9500000002</v>
      </c>
      <c r="H10871" s="212">
        <v>0</v>
      </c>
      <c r="I10871" s="212">
        <v>6737077.9500000002</v>
      </c>
    </row>
    <row r="10872" spans="1:9" ht="51" customHeight="1" x14ac:dyDescent="0.25">
      <c r="A10872" s="200">
        <v>44243</v>
      </c>
      <c r="B10872" s="37" t="s">
        <v>2581</v>
      </c>
      <c r="C10872" s="23">
        <v>78</v>
      </c>
      <c r="D10872" s="49" t="s">
        <v>28067</v>
      </c>
      <c r="E10872" s="49" t="s">
        <v>28068</v>
      </c>
      <c r="F10872" s="50" t="s">
        <v>28069</v>
      </c>
      <c r="G10872" s="217">
        <v>2229550.7999999998</v>
      </c>
      <c r="H10872" s="212">
        <v>0</v>
      </c>
      <c r="I10872" s="212">
        <v>2229550.7999999998</v>
      </c>
    </row>
    <row r="10873" spans="1:9" ht="51" customHeight="1" x14ac:dyDescent="0.25">
      <c r="A10873" s="200">
        <v>44243</v>
      </c>
      <c r="B10873" s="37" t="s">
        <v>2581</v>
      </c>
      <c r="C10873" s="23">
        <v>78</v>
      </c>
      <c r="D10873" s="49" t="s">
        <v>28070</v>
      </c>
      <c r="E10873" s="49" t="s">
        <v>28071</v>
      </c>
      <c r="F10873" s="50" t="s">
        <v>28072</v>
      </c>
      <c r="G10873" s="217">
        <v>3340660.07</v>
      </c>
      <c r="H10873" s="212">
        <v>0</v>
      </c>
      <c r="I10873" s="212">
        <v>3340660.07</v>
      </c>
    </row>
    <row r="10874" spans="1:9" ht="51" customHeight="1" x14ac:dyDescent="0.25">
      <c r="A10874" s="200">
        <v>44243</v>
      </c>
      <c r="B10874" s="37" t="s">
        <v>2581</v>
      </c>
      <c r="C10874" s="23">
        <v>78</v>
      </c>
      <c r="D10874" s="49" t="s">
        <v>28073</v>
      </c>
      <c r="E10874" s="49" t="s">
        <v>28074</v>
      </c>
      <c r="F10874" s="50" t="s">
        <v>28075</v>
      </c>
      <c r="G10874" s="217">
        <v>1334930.44</v>
      </c>
      <c r="H10874" s="212">
        <v>0</v>
      </c>
      <c r="I10874" s="212">
        <v>1334930.44</v>
      </c>
    </row>
    <row r="10875" spans="1:9" ht="51" customHeight="1" x14ac:dyDescent="0.25">
      <c r="A10875" s="200">
        <v>44243</v>
      </c>
      <c r="B10875" s="37" t="s">
        <v>2581</v>
      </c>
      <c r="C10875" s="23">
        <v>78</v>
      </c>
      <c r="D10875" s="49" t="s">
        <v>28076</v>
      </c>
      <c r="E10875" s="49" t="s">
        <v>24501</v>
      </c>
      <c r="F10875" s="50" t="s">
        <v>28077</v>
      </c>
      <c r="G10875" s="217">
        <v>4975625.99</v>
      </c>
      <c r="H10875" s="212">
        <v>0</v>
      </c>
      <c r="I10875" s="212">
        <v>4975625.99</v>
      </c>
    </row>
    <row r="10876" spans="1:9" ht="51" customHeight="1" x14ac:dyDescent="0.25">
      <c r="A10876" s="200">
        <v>44243</v>
      </c>
      <c r="B10876" s="37" t="s">
        <v>2581</v>
      </c>
      <c r="C10876" s="23">
        <v>78</v>
      </c>
      <c r="D10876" s="49" t="s">
        <v>28078</v>
      </c>
      <c r="E10876" s="49" t="s">
        <v>28079</v>
      </c>
      <c r="F10876" s="50" t="s">
        <v>28080</v>
      </c>
      <c r="G10876" s="217">
        <v>7865805.2000000002</v>
      </c>
      <c r="H10876" s="212">
        <v>0</v>
      </c>
      <c r="I10876" s="212">
        <v>7865805.2000000002</v>
      </c>
    </row>
    <row r="10877" spans="1:9" ht="51" customHeight="1" x14ac:dyDescent="0.25">
      <c r="A10877" s="200">
        <v>44243</v>
      </c>
      <c r="B10877" s="37" t="s">
        <v>2581</v>
      </c>
      <c r="C10877" s="23">
        <v>78</v>
      </c>
      <c r="D10877" s="49" t="s">
        <v>28081</v>
      </c>
      <c r="E10877" s="49" t="s">
        <v>28082</v>
      </c>
      <c r="F10877" s="50" t="s">
        <v>28083</v>
      </c>
      <c r="G10877" s="217">
        <v>5709509.7800000003</v>
      </c>
      <c r="H10877" s="212">
        <v>0</v>
      </c>
      <c r="I10877" s="212">
        <v>5709509.7800000003</v>
      </c>
    </row>
    <row r="10878" spans="1:9" ht="51" customHeight="1" x14ac:dyDescent="0.25">
      <c r="A10878" s="200">
        <v>44243</v>
      </c>
      <c r="B10878" s="37" t="s">
        <v>2581</v>
      </c>
      <c r="C10878" s="23">
        <v>78</v>
      </c>
      <c r="D10878" s="49" t="s">
        <v>28084</v>
      </c>
      <c r="E10878" s="49" t="s">
        <v>28085</v>
      </c>
      <c r="F10878" s="50" t="s">
        <v>28086</v>
      </c>
      <c r="G10878" s="217">
        <v>2252248.5</v>
      </c>
      <c r="H10878" s="212">
        <v>0</v>
      </c>
      <c r="I10878" s="212">
        <v>2252248.5</v>
      </c>
    </row>
    <row r="10879" spans="1:9" ht="51" customHeight="1" x14ac:dyDescent="0.25">
      <c r="A10879" s="200">
        <v>44243</v>
      </c>
      <c r="B10879" s="37" t="s">
        <v>2581</v>
      </c>
      <c r="C10879" s="23">
        <v>78</v>
      </c>
      <c r="D10879" s="49" t="s">
        <v>28087</v>
      </c>
      <c r="E10879" s="49" t="s">
        <v>28088</v>
      </c>
      <c r="F10879" s="50" t="s">
        <v>28089</v>
      </c>
      <c r="G10879" s="217">
        <v>2382076.5499999998</v>
      </c>
      <c r="H10879" s="212">
        <v>0</v>
      </c>
      <c r="I10879" s="212">
        <v>2382076.5499999998</v>
      </c>
    </row>
    <row r="10880" spans="1:9" ht="51" customHeight="1" x14ac:dyDescent="0.25">
      <c r="A10880" s="200">
        <v>44243</v>
      </c>
      <c r="B10880" s="37" t="s">
        <v>2581</v>
      </c>
      <c r="C10880" s="23">
        <v>78</v>
      </c>
      <c r="D10880" s="49" t="s">
        <v>28090</v>
      </c>
      <c r="E10880" s="49" t="s">
        <v>28091</v>
      </c>
      <c r="F10880" s="50" t="s">
        <v>28092</v>
      </c>
      <c r="G10880" s="217">
        <v>3080154.51</v>
      </c>
      <c r="H10880" s="212">
        <v>0</v>
      </c>
      <c r="I10880" s="212">
        <v>3080154.51</v>
      </c>
    </row>
    <row r="10881" spans="1:9" ht="51" customHeight="1" x14ac:dyDescent="0.25">
      <c r="A10881" s="200">
        <v>44243</v>
      </c>
      <c r="B10881" s="37" t="s">
        <v>2581</v>
      </c>
      <c r="C10881" s="23">
        <v>78</v>
      </c>
      <c r="D10881" s="49" t="s">
        <v>28093</v>
      </c>
      <c r="E10881" s="49" t="s">
        <v>28094</v>
      </c>
      <c r="F10881" s="50" t="s">
        <v>28095</v>
      </c>
      <c r="G10881" s="217">
        <v>1678891.34</v>
      </c>
      <c r="H10881" s="212">
        <v>0</v>
      </c>
      <c r="I10881" s="212">
        <v>1678891.34</v>
      </c>
    </row>
    <row r="10882" spans="1:9" ht="51" customHeight="1" x14ac:dyDescent="0.25">
      <c r="A10882" s="200">
        <v>44243</v>
      </c>
      <c r="B10882" s="37" t="s">
        <v>2581</v>
      </c>
      <c r="C10882" s="23">
        <v>78</v>
      </c>
      <c r="D10882" s="49" t="s">
        <v>28096</v>
      </c>
      <c r="E10882" s="49" t="s">
        <v>3991</v>
      </c>
      <c r="F10882" s="50" t="s">
        <v>28097</v>
      </c>
      <c r="G10882" s="217">
        <v>1414543.14</v>
      </c>
      <c r="H10882" s="212">
        <v>70727.16</v>
      </c>
      <c r="I10882" s="212">
        <v>1485270.3</v>
      </c>
    </row>
    <row r="10883" spans="1:9" ht="51" customHeight="1" x14ac:dyDescent="0.25">
      <c r="A10883" s="200">
        <v>44243</v>
      </c>
      <c r="B10883" s="37" t="s">
        <v>2581</v>
      </c>
      <c r="C10883" s="23">
        <v>78</v>
      </c>
      <c r="D10883" s="49" t="s">
        <v>28098</v>
      </c>
      <c r="E10883" s="49" t="s">
        <v>3991</v>
      </c>
      <c r="F10883" s="50" t="s">
        <v>28099</v>
      </c>
      <c r="G10883" s="217">
        <v>1390096.23</v>
      </c>
      <c r="H10883" s="212">
        <v>69504.81</v>
      </c>
      <c r="I10883" s="212">
        <v>1459601.04</v>
      </c>
    </row>
    <row r="10884" spans="1:9" ht="51" customHeight="1" x14ac:dyDescent="0.25">
      <c r="A10884" s="200">
        <v>44243</v>
      </c>
      <c r="B10884" s="37" t="s">
        <v>2581</v>
      </c>
      <c r="C10884" s="23">
        <v>78</v>
      </c>
      <c r="D10884" s="49" t="s">
        <v>28100</v>
      </c>
      <c r="E10884" s="49" t="s">
        <v>3991</v>
      </c>
      <c r="F10884" s="50" t="s">
        <v>28101</v>
      </c>
      <c r="G10884" s="217">
        <v>1436605.01</v>
      </c>
      <c r="H10884" s="212">
        <v>71830.25</v>
      </c>
      <c r="I10884" s="212">
        <v>1508435.26</v>
      </c>
    </row>
    <row r="10885" spans="1:9" ht="51" customHeight="1" x14ac:dyDescent="0.25">
      <c r="A10885" s="200">
        <v>44243</v>
      </c>
      <c r="B10885" s="37" t="s">
        <v>2581</v>
      </c>
      <c r="C10885" s="23">
        <v>78</v>
      </c>
      <c r="D10885" s="49" t="s">
        <v>28102</v>
      </c>
      <c r="E10885" s="49" t="s">
        <v>3991</v>
      </c>
      <c r="F10885" s="50" t="s">
        <v>28103</v>
      </c>
      <c r="G10885" s="217">
        <v>1374836.88</v>
      </c>
      <c r="H10885" s="212">
        <v>68741.850000000006</v>
      </c>
      <c r="I10885" s="212">
        <v>1443578.73</v>
      </c>
    </row>
    <row r="10886" spans="1:9" ht="51" customHeight="1" x14ac:dyDescent="0.25">
      <c r="A10886" s="200">
        <v>44243</v>
      </c>
      <c r="B10886" s="37" t="s">
        <v>2581</v>
      </c>
      <c r="C10886" s="23">
        <v>78</v>
      </c>
      <c r="D10886" s="49" t="s">
        <v>28104</v>
      </c>
      <c r="E10886" s="49" t="s">
        <v>3991</v>
      </c>
      <c r="F10886" s="50" t="s">
        <v>28105</v>
      </c>
      <c r="G10886" s="217">
        <v>1400172.3</v>
      </c>
      <c r="H10886" s="212">
        <v>70008.62</v>
      </c>
      <c r="I10886" s="212">
        <v>1470180.92</v>
      </c>
    </row>
    <row r="10887" spans="1:9" ht="51" customHeight="1" x14ac:dyDescent="0.25">
      <c r="A10887" s="200">
        <v>44243</v>
      </c>
      <c r="B10887" s="37" t="s">
        <v>2581</v>
      </c>
      <c r="C10887" s="23">
        <v>78</v>
      </c>
      <c r="D10887" s="49" t="s">
        <v>28106</v>
      </c>
      <c r="E10887" s="49" t="s">
        <v>3991</v>
      </c>
      <c r="F10887" s="50" t="s">
        <v>28107</v>
      </c>
      <c r="G10887" s="217">
        <v>1377135.12</v>
      </c>
      <c r="H10887" s="212">
        <v>68856.75</v>
      </c>
      <c r="I10887" s="212">
        <v>1445991.87</v>
      </c>
    </row>
    <row r="10888" spans="1:9" ht="51" customHeight="1" x14ac:dyDescent="0.25">
      <c r="A10888" s="200">
        <v>44243</v>
      </c>
      <c r="B10888" s="37" t="s">
        <v>2581</v>
      </c>
      <c r="C10888" s="23">
        <v>78</v>
      </c>
      <c r="D10888" s="49" t="s">
        <v>28108</v>
      </c>
      <c r="E10888" s="49" t="s">
        <v>3991</v>
      </c>
      <c r="F10888" s="50" t="s">
        <v>28109</v>
      </c>
      <c r="G10888" s="217">
        <v>1256676.1000000001</v>
      </c>
      <c r="H10888" s="212">
        <v>62833.8</v>
      </c>
      <c r="I10888" s="212">
        <v>1319509.8999999999</v>
      </c>
    </row>
    <row r="10889" spans="1:9" ht="51" customHeight="1" x14ac:dyDescent="0.25">
      <c r="A10889" s="200">
        <v>44243</v>
      </c>
      <c r="B10889" s="37" t="s">
        <v>2581</v>
      </c>
      <c r="C10889" s="23">
        <v>78</v>
      </c>
      <c r="D10889" s="49" t="s">
        <v>28110</v>
      </c>
      <c r="E10889" s="49" t="s">
        <v>28111</v>
      </c>
      <c r="F10889" s="50" t="s">
        <v>28112</v>
      </c>
      <c r="G10889" s="217">
        <v>3077734.2</v>
      </c>
      <c r="H10889" s="212">
        <v>0</v>
      </c>
      <c r="I10889" s="212">
        <v>3077734.2</v>
      </c>
    </row>
    <row r="10890" spans="1:9" ht="51" customHeight="1" x14ac:dyDescent="0.25">
      <c r="A10890" s="200">
        <v>44243</v>
      </c>
      <c r="B10890" s="37" t="s">
        <v>2581</v>
      </c>
      <c r="C10890" s="23">
        <v>78</v>
      </c>
      <c r="D10890" s="49" t="s">
        <v>28113</v>
      </c>
      <c r="E10890" s="49" t="s">
        <v>28114</v>
      </c>
      <c r="F10890" s="50" t="s">
        <v>28115</v>
      </c>
      <c r="G10890" s="217">
        <v>1950613.09</v>
      </c>
      <c r="H10890" s="212">
        <v>0</v>
      </c>
      <c r="I10890" s="212">
        <v>1950613.09</v>
      </c>
    </row>
    <row r="10891" spans="1:9" ht="51" customHeight="1" x14ac:dyDescent="0.25">
      <c r="A10891" s="200">
        <v>44243</v>
      </c>
      <c r="B10891" s="37" t="s">
        <v>2581</v>
      </c>
      <c r="C10891" s="23">
        <v>78</v>
      </c>
      <c r="D10891" s="49" t="s">
        <v>28116</v>
      </c>
      <c r="E10891" s="49" t="s">
        <v>28117</v>
      </c>
      <c r="F10891" s="50" t="s">
        <v>28118</v>
      </c>
      <c r="G10891" s="217">
        <v>1999651.52</v>
      </c>
      <c r="H10891" s="212">
        <v>0</v>
      </c>
      <c r="I10891" s="212">
        <v>1999651.52</v>
      </c>
    </row>
    <row r="10892" spans="1:9" ht="51" customHeight="1" x14ac:dyDescent="0.25">
      <c r="A10892" s="200">
        <v>44243</v>
      </c>
      <c r="B10892" s="37" t="s">
        <v>2581</v>
      </c>
      <c r="C10892" s="23">
        <v>78</v>
      </c>
      <c r="D10892" s="49" t="s">
        <v>28119</v>
      </c>
      <c r="E10892" s="49" t="s">
        <v>28120</v>
      </c>
      <c r="F10892" s="50" t="s">
        <v>28121</v>
      </c>
      <c r="G10892" s="217">
        <v>1018653</v>
      </c>
      <c r="H10892" s="212">
        <v>0</v>
      </c>
      <c r="I10892" s="212">
        <v>1018653</v>
      </c>
    </row>
    <row r="10893" spans="1:9" ht="51" customHeight="1" x14ac:dyDescent="0.25">
      <c r="A10893" s="200">
        <v>44243</v>
      </c>
      <c r="B10893" s="37" t="s">
        <v>2581</v>
      </c>
      <c r="C10893" s="23">
        <v>78</v>
      </c>
      <c r="D10893" s="49" t="s">
        <v>28122</v>
      </c>
      <c r="E10893" s="49" t="s">
        <v>28123</v>
      </c>
      <c r="F10893" s="50" t="s">
        <v>28124</v>
      </c>
      <c r="G10893" s="217">
        <v>2457465.94</v>
      </c>
      <c r="H10893" s="212">
        <v>0</v>
      </c>
      <c r="I10893" s="212">
        <v>2457465.94</v>
      </c>
    </row>
    <row r="10894" spans="1:9" ht="51" customHeight="1" x14ac:dyDescent="0.25">
      <c r="A10894" s="200">
        <v>44243</v>
      </c>
      <c r="B10894" s="37" t="s">
        <v>2581</v>
      </c>
      <c r="C10894" s="23">
        <v>78</v>
      </c>
      <c r="D10894" s="49" t="s">
        <v>28125</v>
      </c>
      <c r="E10894" s="49" t="s">
        <v>28126</v>
      </c>
      <c r="F10894" s="50" t="s">
        <v>28127</v>
      </c>
      <c r="G10894" s="217">
        <v>2008590.56</v>
      </c>
      <c r="H10894" s="212">
        <v>0</v>
      </c>
      <c r="I10894" s="212">
        <v>2008590.56</v>
      </c>
    </row>
    <row r="10895" spans="1:9" ht="51" customHeight="1" x14ac:dyDescent="0.25">
      <c r="A10895" s="200">
        <v>44243</v>
      </c>
      <c r="B10895" s="37" t="s">
        <v>2581</v>
      </c>
      <c r="C10895" s="23">
        <v>78</v>
      </c>
      <c r="D10895" s="49" t="s">
        <v>28128</v>
      </c>
      <c r="E10895" s="49" t="s">
        <v>28129</v>
      </c>
      <c r="F10895" s="50" t="s">
        <v>28130</v>
      </c>
      <c r="G10895" s="217">
        <v>6729914.8399999999</v>
      </c>
      <c r="H10895" s="212">
        <v>0</v>
      </c>
      <c r="I10895" s="212">
        <v>6729914.8399999999</v>
      </c>
    </row>
    <row r="10896" spans="1:9" ht="51" customHeight="1" x14ac:dyDescent="0.25">
      <c r="A10896" s="200">
        <v>44243</v>
      </c>
      <c r="B10896" s="37" t="s">
        <v>2581</v>
      </c>
      <c r="C10896" s="23">
        <v>78</v>
      </c>
      <c r="D10896" s="49" t="s">
        <v>28131</v>
      </c>
      <c r="E10896" s="49" t="s">
        <v>28132</v>
      </c>
      <c r="F10896" s="50" t="s">
        <v>28133</v>
      </c>
      <c r="G10896" s="217">
        <v>1273019.1599999999</v>
      </c>
      <c r="H10896" s="212">
        <v>0</v>
      </c>
      <c r="I10896" s="212">
        <v>1273019.1599999999</v>
      </c>
    </row>
    <row r="10897" spans="1:9" ht="51" customHeight="1" x14ac:dyDescent="0.25">
      <c r="A10897" s="200">
        <v>44243</v>
      </c>
      <c r="B10897" s="37" t="s">
        <v>2581</v>
      </c>
      <c r="C10897" s="23">
        <v>78</v>
      </c>
      <c r="D10897" s="49" t="s">
        <v>28134</v>
      </c>
      <c r="E10897" s="49" t="s">
        <v>28135</v>
      </c>
      <c r="F10897" s="50" t="s">
        <v>28136</v>
      </c>
      <c r="G10897" s="217">
        <v>567167.81000000006</v>
      </c>
      <c r="H10897" s="212">
        <v>0</v>
      </c>
      <c r="I10897" s="212">
        <v>567167.81000000006</v>
      </c>
    </row>
    <row r="10898" spans="1:9" ht="51" customHeight="1" x14ac:dyDescent="0.25">
      <c r="A10898" s="200">
        <v>44243</v>
      </c>
      <c r="B10898" s="37" t="s">
        <v>2581</v>
      </c>
      <c r="C10898" s="23">
        <v>78</v>
      </c>
      <c r="D10898" s="49" t="s">
        <v>28137</v>
      </c>
      <c r="E10898" s="49" t="s">
        <v>3991</v>
      </c>
      <c r="F10898" s="50" t="s">
        <v>28138</v>
      </c>
      <c r="G10898" s="217">
        <v>1245828.04</v>
      </c>
      <c r="H10898" s="212">
        <v>62291.4</v>
      </c>
      <c r="I10898" s="212">
        <v>1308119.44</v>
      </c>
    </row>
    <row r="10899" spans="1:9" ht="51" customHeight="1" x14ac:dyDescent="0.25">
      <c r="A10899" s="200">
        <v>44243</v>
      </c>
      <c r="B10899" s="37" t="s">
        <v>2581</v>
      </c>
      <c r="C10899" s="23">
        <v>78</v>
      </c>
      <c r="D10899" s="49" t="s">
        <v>28139</v>
      </c>
      <c r="E10899" s="49" t="s">
        <v>28140</v>
      </c>
      <c r="F10899" s="50" t="s">
        <v>28141</v>
      </c>
      <c r="G10899" s="217">
        <v>960126.75</v>
      </c>
      <c r="H10899" s="212">
        <v>0</v>
      </c>
      <c r="I10899" s="212">
        <v>960126.75</v>
      </c>
    </row>
    <row r="10900" spans="1:9" ht="51" customHeight="1" x14ac:dyDescent="0.25">
      <c r="A10900" s="200">
        <v>44243</v>
      </c>
      <c r="B10900" s="37" t="s">
        <v>2581</v>
      </c>
      <c r="C10900" s="23">
        <v>78</v>
      </c>
      <c r="D10900" s="49" t="s">
        <v>28142</v>
      </c>
      <c r="E10900" s="49" t="s">
        <v>28143</v>
      </c>
      <c r="F10900" s="50" t="s">
        <v>28144</v>
      </c>
      <c r="G10900" s="217">
        <v>4707851.09</v>
      </c>
      <c r="H10900" s="212">
        <v>0</v>
      </c>
      <c r="I10900" s="212">
        <v>4707851.09</v>
      </c>
    </row>
    <row r="10901" spans="1:9" ht="51" customHeight="1" x14ac:dyDescent="0.25">
      <c r="A10901" s="200">
        <v>44243</v>
      </c>
      <c r="B10901" s="37" t="s">
        <v>2571</v>
      </c>
      <c r="C10901" s="23">
        <v>95</v>
      </c>
      <c r="D10901" s="49" t="s">
        <v>28145</v>
      </c>
      <c r="E10901" s="49" t="s">
        <v>22</v>
      </c>
      <c r="F10901" s="50" t="s">
        <v>28146</v>
      </c>
      <c r="G10901" s="217">
        <v>102818541.62</v>
      </c>
      <c r="H10901" s="212">
        <v>6048149.5099999998</v>
      </c>
      <c r="I10901" s="212">
        <v>108866691.13</v>
      </c>
    </row>
    <row r="10902" spans="1:9" ht="51" customHeight="1" x14ac:dyDescent="0.25">
      <c r="A10902" s="200">
        <v>44250</v>
      </c>
      <c r="B10902" s="37" t="s">
        <v>8437</v>
      </c>
      <c r="C10902" s="23">
        <v>53</v>
      </c>
      <c r="D10902" s="49" t="s">
        <v>28147</v>
      </c>
      <c r="E10902" s="49" t="s">
        <v>16582</v>
      </c>
      <c r="F10902" s="50" t="s">
        <v>28148</v>
      </c>
      <c r="G10902" s="217">
        <v>793745.05</v>
      </c>
      <c r="H10902" s="212">
        <v>0</v>
      </c>
      <c r="I10902" s="212">
        <v>793745.05</v>
      </c>
    </row>
    <row r="10903" spans="1:9" ht="51" customHeight="1" x14ac:dyDescent="0.25">
      <c r="A10903" s="200">
        <v>44250</v>
      </c>
      <c r="B10903" s="37" t="s">
        <v>8437</v>
      </c>
      <c r="C10903" s="23">
        <v>53</v>
      </c>
      <c r="D10903" s="49" t="s">
        <v>28149</v>
      </c>
      <c r="E10903" s="49" t="s">
        <v>21121</v>
      </c>
      <c r="F10903" s="50" t="s">
        <v>28150</v>
      </c>
      <c r="G10903" s="217">
        <v>1677305.92</v>
      </c>
      <c r="H10903" s="212">
        <v>0</v>
      </c>
      <c r="I10903" s="212">
        <v>1677305.92</v>
      </c>
    </row>
    <row r="10904" spans="1:9" ht="51" customHeight="1" x14ac:dyDescent="0.25">
      <c r="A10904" s="200">
        <v>44250</v>
      </c>
      <c r="B10904" s="37" t="s">
        <v>8437</v>
      </c>
      <c r="C10904" s="23">
        <v>53</v>
      </c>
      <c r="D10904" s="49" t="s">
        <v>28151</v>
      </c>
      <c r="E10904" s="49" t="s">
        <v>3336</v>
      </c>
      <c r="F10904" s="50" t="s">
        <v>28152</v>
      </c>
      <c r="G10904" s="217">
        <v>2586190.7799999998</v>
      </c>
      <c r="H10904" s="212">
        <v>0</v>
      </c>
      <c r="I10904" s="212">
        <v>2586190.7799999998</v>
      </c>
    </row>
    <row r="10905" spans="1:9" ht="51" customHeight="1" x14ac:dyDescent="0.25">
      <c r="A10905" s="200">
        <v>44250</v>
      </c>
      <c r="B10905" s="37" t="s">
        <v>8437</v>
      </c>
      <c r="C10905" s="23">
        <v>53</v>
      </c>
      <c r="D10905" s="49" t="s">
        <v>28153</v>
      </c>
      <c r="E10905" s="49" t="s">
        <v>28154</v>
      </c>
      <c r="F10905" s="50" t="s">
        <v>28155</v>
      </c>
      <c r="G10905" s="217">
        <v>1037514.84</v>
      </c>
      <c r="H10905" s="212">
        <v>0</v>
      </c>
      <c r="I10905" s="212">
        <v>1037514.84</v>
      </c>
    </row>
    <row r="10906" spans="1:9" ht="51" customHeight="1" x14ac:dyDescent="0.25">
      <c r="A10906" s="200">
        <v>44250</v>
      </c>
      <c r="B10906" s="37" t="s">
        <v>8437</v>
      </c>
      <c r="C10906" s="23">
        <v>53</v>
      </c>
      <c r="D10906" s="49" t="s">
        <v>28156</v>
      </c>
      <c r="E10906" s="49" t="s">
        <v>12991</v>
      </c>
      <c r="F10906" s="50" t="s">
        <v>28157</v>
      </c>
      <c r="G10906" s="217">
        <v>1780080.92</v>
      </c>
      <c r="H10906" s="212">
        <v>0</v>
      </c>
      <c r="I10906" s="212">
        <v>1780080.92</v>
      </c>
    </row>
    <row r="10907" spans="1:9" ht="51" customHeight="1" x14ac:dyDescent="0.25">
      <c r="A10907" s="200">
        <v>44250</v>
      </c>
      <c r="B10907" s="37" t="s">
        <v>8437</v>
      </c>
      <c r="C10907" s="23">
        <v>53</v>
      </c>
      <c r="D10907" s="49" t="s">
        <v>28158</v>
      </c>
      <c r="E10907" s="49" t="s">
        <v>2053</v>
      </c>
      <c r="F10907" s="50" t="s">
        <v>28159</v>
      </c>
      <c r="G10907" s="217">
        <v>1900000</v>
      </c>
      <c r="H10907" s="212">
        <v>0</v>
      </c>
      <c r="I10907" s="212">
        <v>1900000</v>
      </c>
    </row>
    <row r="10908" spans="1:9" ht="51" customHeight="1" x14ac:dyDescent="0.25">
      <c r="A10908" s="200">
        <v>44250</v>
      </c>
      <c r="B10908" s="37" t="s">
        <v>8437</v>
      </c>
      <c r="C10908" s="23">
        <v>53</v>
      </c>
      <c r="D10908" s="49" t="s">
        <v>28160</v>
      </c>
      <c r="E10908" s="49" t="s">
        <v>9125</v>
      </c>
      <c r="F10908" s="50" t="s">
        <v>28161</v>
      </c>
      <c r="G10908" s="217">
        <v>2765201.61</v>
      </c>
      <c r="H10908" s="212">
        <v>0</v>
      </c>
      <c r="I10908" s="212">
        <v>2765201.61</v>
      </c>
    </row>
    <row r="10909" spans="1:9" ht="51" customHeight="1" x14ac:dyDescent="0.25">
      <c r="A10909" s="200">
        <v>44250</v>
      </c>
      <c r="B10909" s="37" t="s">
        <v>8437</v>
      </c>
      <c r="C10909" s="23">
        <v>62</v>
      </c>
      <c r="D10909" s="49" t="s">
        <v>28162</v>
      </c>
      <c r="E10909" s="49" t="s">
        <v>1930</v>
      </c>
      <c r="F10909" s="50" t="s">
        <v>28163</v>
      </c>
      <c r="G10909" s="217">
        <v>6631000</v>
      </c>
      <c r="H10909" s="212">
        <v>0</v>
      </c>
      <c r="I10909" s="212">
        <v>6631000</v>
      </c>
    </row>
    <row r="10910" spans="1:9" ht="51" customHeight="1" x14ac:dyDescent="0.25">
      <c r="A10910" s="200">
        <v>44250</v>
      </c>
      <c r="B10910" s="37" t="s">
        <v>8437</v>
      </c>
      <c r="C10910" s="23">
        <v>68</v>
      </c>
      <c r="D10910" s="49" t="s">
        <v>28164</v>
      </c>
      <c r="E10910" s="49" t="s">
        <v>28165</v>
      </c>
      <c r="F10910" s="50" t="s">
        <v>28166</v>
      </c>
      <c r="G10910" s="217">
        <v>2441064.9</v>
      </c>
      <c r="H10910" s="212">
        <v>0</v>
      </c>
      <c r="I10910" s="212">
        <v>2441064.9</v>
      </c>
    </row>
    <row r="10911" spans="1:9" ht="51" customHeight="1" x14ac:dyDescent="0.25">
      <c r="A10911" s="200">
        <v>44250</v>
      </c>
      <c r="B10911" s="37" t="s">
        <v>8437</v>
      </c>
      <c r="C10911" s="23">
        <v>68</v>
      </c>
      <c r="D10911" s="49" t="s">
        <v>28167</v>
      </c>
      <c r="E10911" s="49" t="s">
        <v>7183</v>
      </c>
      <c r="F10911" s="50" t="s">
        <v>28168</v>
      </c>
      <c r="G10911" s="217">
        <v>1453500</v>
      </c>
      <c r="H10911" s="212">
        <v>0</v>
      </c>
      <c r="I10911" s="212">
        <v>1453500</v>
      </c>
    </row>
    <row r="10912" spans="1:9" ht="51" customHeight="1" x14ac:dyDescent="0.25">
      <c r="A10912" s="200">
        <v>44250</v>
      </c>
      <c r="B10912" s="37" t="s">
        <v>8437</v>
      </c>
      <c r="C10912" s="23">
        <v>68</v>
      </c>
      <c r="D10912" s="49" t="s">
        <v>28169</v>
      </c>
      <c r="E10912" s="49" t="s">
        <v>8557</v>
      </c>
      <c r="F10912" s="50" t="s">
        <v>28170</v>
      </c>
      <c r="G10912" s="217">
        <v>426841.65</v>
      </c>
      <c r="H10912" s="212">
        <v>0</v>
      </c>
      <c r="I10912" s="212">
        <v>426841.65</v>
      </c>
    </row>
    <row r="10913" spans="1:9" ht="51" customHeight="1" x14ac:dyDescent="0.25">
      <c r="A10913" s="200">
        <v>44250</v>
      </c>
      <c r="B10913" s="37" t="s">
        <v>8437</v>
      </c>
      <c r="C10913" s="23">
        <v>68</v>
      </c>
      <c r="D10913" s="49" t="s">
        <v>28171</v>
      </c>
      <c r="E10913" s="49" t="s">
        <v>28172</v>
      </c>
      <c r="F10913" s="50" t="s">
        <v>28173</v>
      </c>
      <c r="G10913" s="217">
        <v>519019.2</v>
      </c>
      <c r="H10913" s="212">
        <v>0</v>
      </c>
      <c r="I10913" s="212">
        <v>519019.2</v>
      </c>
    </row>
    <row r="10914" spans="1:9" ht="51" customHeight="1" x14ac:dyDescent="0.25">
      <c r="A10914" s="200">
        <v>44250</v>
      </c>
      <c r="B10914" s="37" t="s">
        <v>8437</v>
      </c>
      <c r="C10914" s="23">
        <v>68</v>
      </c>
      <c r="D10914" s="49" t="s">
        <v>28174</v>
      </c>
      <c r="E10914" s="49" t="s">
        <v>3281</v>
      </c>
      <c r="F10914" s="50" t="s">
        <v>28175</v>
      </c>
      <c r="G10914" s="217">
        <v>1933250</v>
      </c>
      <c r="H10914" s="212">
        <v>0</v>
      </c>
      <c r="I10914" s="212">
        <v>1933250</v>
      </c>
    </row>
    <row r="10915" spans="1:9" ht="51" customHeight="1" x14ac:dyDescent="0.25">
      <c r="A10915" s="200">
        <v>44250</v>
      </c>
      <c r="B10915" s="37" t="s">
        <v>8437</v>
      </c>
      <c r="C10915" s="23">
        <v>68</v>
      </c>
      <c r="D10915" s="49" t="s">
        <v>28176</v>
      </c>
      <c r="E10915" s="49" t="s">
        <v>28177</v>
      </c>
      <c r="F10915" s="50" t="s">
        <v>28178</v>
      </c>
      <c r="G10915" s="217">
        <v>2999946.97</v>
      </c>
      <c r="H10915" s="212">
        <v>0</v>
      </c>
      <c r="I10915" s="212">
        <v>2999946.97</v>
      </c>
    </row>
    <row r="10916" spans="1:9" ht="51" customHeight="1" x14ac:dyDescent="0.25">
      <c r="A10916" s="200">
        <v>44250</v>
      </c>
      <c r="B10916" s="37" t="s">
        <v>8437</v>
      </c>
      <c r="C10916" s="23">
        <v>68</v>
      </c>
      <c r="D10916" s="49" t="s">
        <v>28179</v>
      </c>
      <c r="E10916" s="49" t="s">
        <v>18521</v>
      </c>
      <c r="F10916" s="50" t="s">
        <v>18222</v>
      </c>
      <c r="G10916" s="217">
        <v>1803943.6</v>
      </c>
      <c r="H10916" s="212">
        <v>0</v>
      </c>
      <c r="I10916" s="212">
        <v>1803943.6</v>
      </c>
    </row>
    <row r="10917" spans="1:9" ht="51" customHeight="1" x14ac:dyDescent="0.25">
      <c r="A10917" s="200">
        <v>44250</v>
      </c>
      <c r="B10917" s="37" t="s">
        <v>8437</v>
      </c>
      <c r="C10917" s="23">
        <v>68</v>
      </c>
      <c r="D10917" s="49" t="s">
        <v>28180</v>
      </c>
      <c r="E10917" s="49" t="s">
        <v>28181</v>
      </c>
      <c r="F10917" s="50" t="s">
        <v>28182</v>
      </c>
      <c r="G10917" s="217">
        <v>1283461.3999999999</v>
      </c>
      <c r="H10917" s="212">
        <v>0</v>
      </c>
      <c r="I10917" s="212">
        <v>1283461.3999999999</v>
      </c>
    </row>
    <row r="10918" spans="1:9" ht="51" customHeight="1" x14ac:dyDescent="0.25">
      <c r="A10918" s="200">
        <v>44250</v>
      </c>
      <c r="B10918" s="37" t="s">
        <v>8437</v>
      </c>
      <c r="C10918" s="23">
        <v>68</v>
      </c>
      <c r="D10918" s="49" t="s">
        <v>28183</v>
      </c>
      <c r="E10918" s="49" t="s">
        <v>28184</v>
      </c>
      <c r="F10918" s="50" t="s">
        <v>28185</v>
      </c>
      <c r="G10918" s="217">
        <v>950000</v>
      </c>
      <c r="H10918" s="212">
        <v>0</v>
      </c>
      <c r="I10918" s="212">
        <v>950000</v>
      </c>
    </row>
    <row r="10919" spans="1:9" ht="51" customHeight="1" x14ac:dyDescent="0.25">
      <c r="A10919" s="200">
        <v>44250</v>
      </c>
      <c r="B10919" s="37" t="s">
        <v>2581</v>
      </c>
      <c r="C10919" s="23">
        <v>78</v>
      </c>
      <c r="D10919" s="49" t="s">
        <v>28186</v>
      </c>
      <c r="E10919" s="49" t="s">
        <v>28187</v>
      </c>
      <c r="F10919" s="50" t="s">
        <v>28188</v>
      </c>
      <c r="G10919" s="217">
        <v>2407721.37</v>
      </c>
      <c r="H10919" s="212">
        <v>0</v>
      </c>
      <c r="I10919" s="212">
        <v>2407721.37</v>
      </c>
    </row>
    <row r="10920" spans="1:9" ht="51" customHeight="1" x14ac:dyDescent="0.25">
      <c r="A10920" s="200">
        <v>44250</v>
      </c>
      <c r="B10920" s="37" t="s">
        <v>2581</v>
      </c>
      <c r="C10920" s="23">
        <v>78</v>
      </c>
      <c r="D10920" s="49" t="s">
        <v>28189</v>
      </c>
      <c r="E10920" s="49" t="s">
        <v>28190</v>
      </c>
      <c r="F10920" s="50" t="s">
        <v>28191</v>
      </c>
      <c r="G10920" s="217">
        <v>1391758.24</v>
      </c>
      <c r="H10920" s="212">
        <v>0</v>
      </c>
      <c r="I10920" s="212">
        <v>1391758.24</v>
      </c>
    </row>
    <row r="10921" spans="1:9" ht="51" customHeight="1" x14ac:dyDescent="0.25">
      <c r="A10921" s="200">
        <v>44250</v>
      </c>
      <c r="B10921" s="37" t="s">
        <v>2581</v>
      </c>
      <c r="C10921" s="23">
        <v>78</v>
      </c>
      <c r="D10921" s="49" t="s">
        <v>28192</v>
      </c>
      <c r="E10921" s="49" t="s">
        <v>28193</v>
      </c>
      <c r="F10921" s="50" t="s">
        <v>28194</v>
      </c>
      <c r="G10921" s="217">
        <v>1598232.36</v>
      </c>
      <c r="H10921" s="212">
        <v>0</v>
      </c>
      <c r="I10921" s="212">
        <v>1598232.36</v>
      </c>
    </row>
    <row r="10922" spans="1:9" ht="51" customHeight="1" x14ac:dyDescent="0.25">
      <c r="A10922" s="200">
        <v>44250</v>
      </c>
      <c r="B10922" s="37" t="s">
        <v>2581</v>
      </c>
      <c r="C10922" s="23">
        <v>78</v>
      </c>
      <c r="D10922" s="49" t="s">
        <v>28195</v>
      </c>
      <c r="E10922" s="49" t="s">
        <v>28196</v>
      </c>
      <c r="F10922" s="50" t="s">
        <v>28197</v>
      </c>
      <c r="G10922" s="217">
        <v>1335912</v>
      </c>
      <c r="H10922" s="212">
        <v>0</v>
      </c>
      <c r="I10922" s="212">
        <v>1335912</v>
      </c>
    </row>
    <row r="10923" spans="1:9" ht="51" customHeight="1" x14ac:dyDescent="0.25">
      <c r="A10923" s="200">
        <v>44250</v>
      </c>
      <c r="B10923" s="37" t="s">
        <v>2581</v>
      </c>
      <c r="C10923" s="23">
        <v>78</v>
      </c>
      <c r="D10923" s="49" t="s">
        <v>28198</v>
      </c>
      <c r="E10923" s="49" t="s">
        <v>28199</v>
      </c>
      <c r="F10923" s="50" t="s">
        <v>28200</v>
      </c>
      <c r="G10923" s="217">
        <v>4360400.4000000004</v>
      </c>
      <c r="H10923" s="212">
        <v>0</v>
      </c>
      <c r="I10923" s="212">
        <v>4360400.4000000004</v>
      </c>
    </row>
    <row r="10924" spans="1:9" ht="51" customHeight="1" x14ac:dyDescent="0.25">
      <c r="A10924" s="200">
        <v>44250</v>
      </c>
      <c r="B10924" s="37" t="s">
        <v>2581</v>
      </c>
      <c r="C10924" s="23">
        <v>78</v>
      </c>
      <c r="D10924" s="49" t="s">
        <v>28201</v>
      </c>
      <c r="E10924" s="49" t="s">
        <v>28202</v>
      </c>
      <c r="F10924" s="50" t="s">
        <v>28203</v>
      </c>
      <c r="G10924" s="217">
        <v>1273700.3999999999</v>
      </c>
      <c r="H10924" s="212">
        <v>0</v>
      </c>
      <c r="I10924" s="212">
        <v>1273700.3999999999</v>
      </c>
    </row>
    <row r="10925" spans="1:9" ht="51" customHeight="1" x14ac:dyDescent="0.25">
      <c r="A10925" s="200">
        <v>44250</v>
      </c>
      <c r="B10925" s="37" t="s">
        <v>2581</v>
      </c>
      <c r="C10925" s="23">
        <v>78</v>
      </c>
      <c r="D10925" s="49" t="s">
        <v>28204</v>
      </c>
      <c r="E10925" s="49" t="s">
        <v>28205</v>
      </c>
      <c r="F10925" s="50" t="s">
        <v>28206</v>
      </c>
      <c r="G10925" s="217">
        <v>2381851.2000000002</v>
      </c>
      <c r="H10925" s="212">
        <v>0</v>
      </c>
      <c r="I10925" s="212">
        <v>2381851.2000000002</v>
      </c>
    </row>
    <row r="10926" spans="1:9" ht="51" customHeight="1" x14ac:dyDescent="0.25">
      <c r="A10926" s="200">
        <v>44250</v>
      </c>
      <c r="B10926" s="37" t="s">
        <v>2581</v>
      </c>
      <c r="C10926" s="23">
        <v>78</v>
      </c>
      <c r="D10926" s="49" t="s">
        <v>28207</v>
      </c>
      <c r="E10926" s="49" t="s">
        <v>28208</v>
      </c>
      <c r="F10926" s="50" t="s">
        <v>28209</v>
      </c>
      <c r="G10926" s="217">
        <v>3149296.62</v>
      </c>
      <c r="H10926" s="212">
        <v>0</v>
      </c>
      <c r="I10926" s="212">
        <v>3149296.62</v>
      </c>
    </row>
    <row r="10927" spans="1:9" ht="51" customHeight="1" x14ac:dyDescent="0.25">
      <c r="A10927" s="200">
        <v>44250</v>
      </c>
      <c r="B10927" s="37" t="s">
        <v>2581</v>
      </c>
      <c r="C10927" s="23">
        <v>78</v>
      </c>
      <c r="D10927" s="49" t="s">
        <v>28210</v>
      </c>
      <c r="E10927" s="49" t="s">
        <v>28211</v>
      </c>
      <c r="F10927" s="50" t="s">
        <v>28212</v>
      </c>
      <c r="G10927" s="217">
        <v>6682106.0499999998</v>
      </c>
      <c r="H10927" s="212">
        <v>0</v>
      </c>
      <c r="I10927" s="212">
        <v>6682106.0499999998</v>
      </c>
    </row>
    <row r="10928" spans="1:9" ht="51" customHeight="1" x14ac:dyDescent="0.25">
      <c r="A10928" s="200">
        <v>44250</v>
      </c>
      <c r="B10928" s="37" t="s">
        <v>2581</v>
      </c>
      <c r="C10928" s="23">
        <v>78</v>
      </c>
      <c r="D10928" s="49" t="s">
        <v>28213</v>
      </c>
      <c r="E10928" s="49" t="s">
        <v>28214</v>
      </c>
      <c r="F10928" s="50" t="s">
        <v>28215</v>
      </c>
      <c r="G10928" s="217">
        <v>262110.82</v>
      </c>
      <c r="H10928" s="212">
        <v>0</v>
      </c>
      <c r="I10928" s="212">
        <v>262110.82</v>
      </c>
    </row>
    <row r="10929" spans="1:9" ht="51" customHeight="1" x14ac:dyDescent="0.25">
      <c r="A10929" s="200">
        <v>44250</v>
      </c>
      <c r="B10929" s="37" t="s">
        <v>2581</v>
      </c>
      <c r="C10929" s="23">
        <v>78</v>
      </c>
      <c r="D10929" s="49" t="s">
        <v>28216</v>
      </c>
      <c r="E10929" s="49" t="s">
        <v>3229</v>
      </c>
      <c r="F10929" s="50" t="s">
        <v>28217</v>
      </c>
      <c r="G10929" s="217">
        <v>3803664.74</v>
      </c>
      <c r="H10929" s="212">
        <v>190183.24</v>
      </c>
      <c r="I10929" s="212">
        <v>3993847.98</v>
      </c>
    </row>
    <row r="10930" spans="1:9" ht="51" customHeight="1" x14ac:dyDescent="0.25">
      <c r="A10930" s="200">
        <v>44250</v>
      </c>
      <c r="B10930" s="37" t="s">
        <v>2581</v>
      </c>
      <c r="C10930" s="23">
        <v>78</v>
      </c>
      <c r="D10930" s="49" t="s">
        <v>28218</v>
      </c>
      <c r="E10930" s="49" t="s">
        <v>28219</v>
      </c>
      <c r="F10930" s="50" t="s">
        <v>28220</v>
      </c>
      <c r="G10930" s="217">
        <v>2375483.7200000002</v>
      </c>
      <c r="H10930" s="212">
        <v>0</v>
      </c>
      <c r="I10930" s="212">
        <v>2375483.7200000002</v>
      </c>
    </row>
    <row r="10931" spans="1:9" ht="51" customHeight="1" x14ac:dyDescent="0.25">
      <c r="A10931" s="200">
        <v>44250</v>
      </c>
      <c r="B10931" s="37" t="s">
        <v>2581</v>
      </c>
      <c r="C10931" s="23">
        <v>78</v>
      </c>
      <c r="D10931" s="49" t="s">
        <v>28221</v>
      </c>
      <c r="E10931" s="49" t="s">
        <v>28222</v>
      </c>
      <c r="F10931" s="50" t="s">
        <v>28223</v>
      </c>
      <c r="G10931" s="217">
        <v>7058600.4299999997</v>
      </c>
      <c r="H10931" s="212">
        <v>0</v>
      </c>
      <c r="I10931" s="212">
        <v>7058600.4299999997</v>
      </c>
    </row>
    <row r="10932" spans="1:9" ht="51" customHeight="1" x14ac:dyDescent="0.25">
      <c r="A10932" s="200">
        <v>44250</v>
      </c>
      <c r="B10932" s="37" t="s">
        <v>2581</v>
      </c>
      <c r="C10932" s="23">
        <v>78</v>
      </c>
      <c r="D10932" s="49" t="s">
        <v>28224</v>
      </c>
      <c r="E10932" s="49" t="s">
        <v>28225</v>
      </c>
      <c r="F10932" s="50" t="s">
        <v>28226</v>
      </c>
      <c r="G10932" s="217">
        <v>2012183.7</v>
      </c>
      <c r="H10932" s="212">
        <v>0</v>
      </c>
      <c r="I10932" s="212">
        <v>2012183.7</v>
      </c>
    </row>
    <row r="10933" spans="1:9" ht="51" customHeight="1" x14ac:dyDescent="0.25">
      <c r="A10933" s="200">
        <v>44250</v>
      </c>
      <c r="B10933" s="37" t="s">
        <v>2581</v>
      </c>
      <c r="C10933" s="23">
        <v>78</v>
      </c>
      <c r="D10933" s="49" t="s">
        <v>28227</v>
      </c>
      <c r="E10933" s="49" t="s">
        <v>28228</v>
      </c>
      <c r="F10933" s="50" t="s">
        <v>28229</v>
      </c>
      <c r="G10933" s="217">
        <v>2437650</v>
      </c>
      <c r="H10933" s="212">
        <v>0</v>
      </c>
      <c r="I10933" s="212">
        <v>2437650</v>
      </c>
    </row>
    <row r="10934" spans="1:9" ht="51" customHeight="1" x14ac:dyDescent="0.25">
      <c r="A10934" s="200">
        <v>44257</v>
      </c>
      <c r="B10934" s="37" t="s">
        <v>2582</v>
      </c>
      <c r="C10934" s="23">
        <v>51</v>
      </c>
      <c r="D10934" s="49" t="s">
        <v>28230</v>
      </c>
      <c r="E10934" s="49" t="s">
        <v>3946</v>
      </c>
      <c r="F10934" s="50" t="s">
        <v>28231</v>
      </c>
      <c r="G10934" s="217">
        <v>15812264.890000001</v>
      </c>
      <c r="H10934" s="212">
        <v>930133.23</v>
      </c>
      <c r="I10934" s="212">
        <v>16742398.119999999</v>
      </c>
    </row>
    <row r="10935" spans="1:9" ht="51" customHeight="1" x14ac:dyDescent="0.25">
      <c r="A10935" s="200">
        <v>44257</v>
      </c>
      <c r="B10935" s="37" t="s">
        <v>2582</v>
      </c>
      <c r="C10935" s="23">
        <v>51</v>
      </c>
      <c r="D10935" s="49" t="s">
        <v>28232</v>
      </c>
      <c r="E10935" s="49" t="s">
        <v>7598</v>
      </c>
      <c r="F10935" s="50" t="s">
        <v>28233</v>
      </c>
      <c r="G10935" s="217">
        <v>3337602.35</v>
      </c>
      <c r="H10935" s="212">
        <v>196329.55</v>
      </c>
      <c r="I10935" s="212">
        <v>3533931.9</v>
      </c>
    </row>
    <row r="10936" spans="1:9" ht="51" customHeight="1" x14ac:dyDescent="0.25">
      <c r="A10936" s="200">
        <v>44257</v>
      </c>
      <c r="B10936" s="37" t="s">
        <v>8437</v>
      </c>
      <c r="C10936" s="23">
        <v>53</v>
      </c>
      <c r="D10936" s="49" t="s">
        <v>28234</v>
      </c>
      <c r="E10936" s="49" t="s">
        <v>7514</v>
      </c>
      <c r="F10936" s="50" t="s">
        <v>28235</v>
      </c>
      <c r="G10936" s="217">
        <v>1417951.91</v>
      </c>
      <c r="H10936" s="212">
        <v>0</v>
      </c>
      <c r="I10936" s="212">
        <v>1417951.91</v>
      </c>
    </row>
    <row r="10937" spans="1:9" ht="51" customHeight="1" x14ac:dyDescent="0.25">
      <c r="A10937" s="200">
        <v>44257</v>
      </c>
      <c r="B10937" s="37" t="s">
        <v>8437</v>
      </c>
      <c r="C10937" s="23">
        <v>62</v>
      </c>
      <c r="D10937" s="49" t="s">
        <v>28236</v>
      </c>
      <c r="E10937" s="49" t="s">
        <v>3811</v>
      </c>
      <c r="F10937" s="50" t="s">
        <v>28237</v>
      </c>
      <c r="G10937" s="217">
        <v>1163750</v>
      </c>
      <c r="H10937" s="212">
        <v>0</v>
      </c>
      <c r="I10937" s="212">
        <v>1163750</v>
      </c>
    </row>
    <row r="10938" spans="1:9" ht="51" customHeight="1" x14ac:dyDescent="0.25">
      <c r="A10938" s="200">
        <v>44257</v>
      </c>
      <c r="B10938" s="37" t="s">
        <v>8437</v>
      </c>
      <c r="C10938" s="23">
        <v>62</v>
      </c>
      <c r="D10938" s="49" t="s">
        <v>28238</v>
      </c>
      <c r="E10938" s="49" t="s">
        <v>5588</v>
      </c>
      <c r="F10938" s="50" t="s">
        <v>28239</v>
      </c>
      <c r="G10938" s="217">
        <v>1729950</v>
      </c>
      <c r="H10938" s="212">
        <v>0</v>
      </c>
      <c r="I10938" s="212">
        <v>1729950</v>
      </c>
    </row>
    <row r="10939" spans="1:9" ht="51" customHeight="1" x14ac:dyDescent="0.25">
      <c r="A10939" s="200">
        <v>44257</v>
      </c>
      <c r="B10939" s="37" t="s">
        <v>8437</v>
      </c>
      <c r="C10939" s="23">
        <v>62</v>
      </c>
      <c r="D10939" s="49" t="s">
        <v>28240</v>
      </c>
      <c r="E10939" s="49" t="s">
        <v>21446</v>
      </c>
      <c r="F10939" s="50" t="s">
        <v>28241</v>
      </c>
      <c r="G10939" s="217">
        <v>1900000</v>
      </c>
      <c r="H10939" s="212">
        <v>0</v>
      </c>
      <c r="I10939" s="212">
        <v>1900000</v>
      </c>
    </row>
    <row r="10940" spans="1:9" ht="51" customHeight="1" x14ac:dyDescent="0.25">
      <c r="A10940" s="200">
        <v>44257</v>
      </c>
      <c r="B10940" s="37" t="s">
        <v>2581</v>
      </c>
      <c r="C10940" s="23">
        <v>78</v>
      </c>
      <c r="D10940" s="49" t="s">
        <v>28242</v>
      </c>
      <c r="E10940" s="49" t="s">
        <v>28243</v>
      </c>
      <c r="F10940" s="50" t="s">
        <v>28244</v>
      </c>
      <c r="G10940" s="217">
        <v>2263662.58</v>
      </c>
      <c r="H10940" s="212">
        <v>0</v>
      </c>
      <c r="I10940" s="212">
        <v>2263662.58</v>
      </c>
    </row>
    <row r="10941" spans="1:9" ht="51" customHeight="1" x14ac:dyDescent="0.25">
      <c r="A10941" s="200">
        <v>44257</v>
      </c>
      <c r="B10941" s="37" t="s">
        <v>2581</v>
      </c>
      <c r="C10941" s="23">
        <v>78</v>
      </c>
      <c r="D10941" s="49" t="s">
        <v>28245</v>
      </c>
      <c r="E10941" s="49" t="s">
        <v>23697</v>
      </c>
      <c r="F10941" s="50" t="s">
        <v>23698</v>
      </c>
      <c r="G10941" s="217">
        <v>19255697.879999999</v>
      </c>
      <c r="H10941" s="212">
        <v>0</v>
      </c>
      <c r="I10941" s="212">
        <v>19255697.879999999</v>
      </c>
    </row>
    <row r="10942" spans="1:9" ht="51" customHeight="1" x14ac:dyDescent="0.25">
      <c r="A10942" s="200">
        <v>44257</v>
      </c>
      <c r="B10942" s="37" t="s">
        <v>2581</v>
      </c>
      <c r="C10942" s="23">
        <v>78</v>
      </c>
      <c r="D10942" s="49" t="s">
        <v>28246</v>
      </c>
      <c r="E10942" s="49" t="s">
        <v>28247</v>
      </c>
      <c r="F10942" s="50" t="s">
        <v>28248</v>
      </c>
      <c r="G10942" s="217">
        <v>3416998.4</v>
      </c>
      <c r="H10942" s="212">
        <v>0</v>
      </c>
      <c r="I10942" s="212">
        <v>3416998.4</v>
      </c>
    </row>
    <row r="10943" spans="1:9" ht="51" customHeight="1" x14ac:dyDescent="0.25">
      <c r="A10943" s="200">
        <v>44257</v>
      </c>
      <c r="B10943" s="37" t="s">
        <v>2581</v>
      </c>
      <c r="C10943" s="23">
        <v>78</v>
      </c>
      <c r="D10943" s="49" t="s">
        <v>28249</v>
      </c>
      <c r="E10943" s="49" t="s">
        <v>3991</v>
      </c>
      <c r="F10943" s="50" t="s">
        <v>28250</v>
      </c>
      <c r="G10943" s="217">
        <v>1353017.14</v>
      </c>
      <c r="H10943" s="212">
        <v>67650.86</v>
      </c>
      <c r="I10943" s="212">
        <v>1420668</v>
      </c>
    </row>
    <row r="10944" spans="1:9" ht="51" customHeight="1" x14ac:dyDescent="0.25">
      <c r="A10944" s="200">
        <v>44257</v>
      </c>
      <c r="B10944" s="37" t="s">
        <v>2581</v>
      </c>
      <c r="C10944" s="23">
        <v>78</v>
      </c>
      <c r="D10944" s="49" t="s">
        <v>28251</v>
      </c>
      <c r="E10944" s="49" t="s">
        <v>3991</v>
      </c>
      <c r="F10944" s="50" t="s">
        <v>28252</v>
      </c>
      <c r="G10944" s="217">
        <v>1304811.96</v>
      </c>
      <c r="H10944" s="212">
        <v>65240.6</v>
      </c>
      <c r="I10944" s="212">
        <v>1370052.56</v>
      </c>
    </row>
    <row r="10945" spans="1:9" ht="51" customHeight="1" x14ac:dyDescent="0.25">
      <c r="A10945" s="200">
        <v>44257</v>
      </c>
      <c r="B10945" s="37" t="s">
        <v>2581</v>
      </c>
      <c r="C10945" s="23">
        <v>78</v>
      </c>
      <c r="D10945" s="49" t="s">
        <v>28253</v>
      </c>
      <c r="E10945" s="49" t="s">
        <v>28254</v>
      </c>
      <c r="F10945" s="50" t="s">
        <v>28255</v>
      </c>
      <c r="G10945" s="217">
        <v>2150390.4700000002</v>
      </c>
      <c r="H10945" s="212">
        <v>0</v>
      </c>
      <c r="I10945" s="212">
        <v>2150390.4700000002</v>
      </c>
    </row>
    <row r="10946" spans="1:9" ht="51" customHeight="1" x14ac:dyDescent="0.25">
      <c r="A10946" s="200">
        <v>44257</v>
      </c>
      <c r="B10946" s="37" t="s">
        <v>2581</v>
      </c>
      <c r="C10946" s="23">
        <v>78</v>
      </c>
      <c r="D10946" s="49" t="s">
        <v>28256</v>
      </c>
      <c r="E10946" s="49" t="s">
        <v>28257</v>
      </c>
      <c r="F10946" s="50" t="s">
        <v>28258</v>
      </c>
      <c r="G10946" s="217">
        <v>735072.4</v>
      </c>
      <c r="H10946" s="212">
        <v>0</v>
      </c>
      <c r="I10946" s="212">
        <v>735072.4</v>
      </c>
    </row>
    <row r="10947" spans="1:9" ht="51" customHeight="1" x14ac:dyDescent="0.25">
      <c r="A10947" s="200">
        <v>44257</v>
      </c>
      <c r="B10947" s="37" t="s">
        <v>2581</v>
      </c>
      <c r="C10947" s="23">
        <v>78</v>
      </c>
      <c r="D10947" s="49" t="s">
        <v>28259</v>
      </c>
      <c r="E10947" s="49" t="s">
        <v>3991</v>
      </c>
      <c r="F10947" s="50" t="s">
        <v>28260</v>
      </c>
      <c r="G10947" s="217">
        <v>1493880.35</v>
      </c>
      <c r="H10947" s="212">
        <v>74694.02</v>
      </c>
      <c r="I10947" s="212">
        <v>1568574.37</v>
      </c>
    </row>
    <row r="10948" spans="1:9" ht="51" customHeight="1" x14ac:dyDescent="0.25">
      <c r="A10948" s="200">
        <v>44257</v>
      </c>
      <c r="B10948" s="37" t="s">
        <v>2581</v>
      </c>
      <c r="C10948" s="23">
        <v>78</v>
      </c>
      <c r="D10948" s="49" t="s">
        <v>28261</v>
      </c>
      <c r="E10948" s="49" t="s">
        <v>28262</v>
      </c>
      <c r="F10948" s="50" t="s">
        <v>28263</v>
      </c>
      <c r="G10948" s="217">
        <v>320545.2</v>
      </c>
      <c r="H10948" s="212">
        <v>0</v>
      </c>
      <c r="I10948" s="212">
        <v>320545.2</v>
      </c>
    </row>
    <row r="10949" spans="1:9" ht="51" customHeight="1" x14ac:dyDescent="0.25">
      <c r="A10949" s="200">
        <v>44257</v>
      </c>
      <c r="B10949" s="37" t="s">
        <v>2581</v>
      </c>
      <c r="C10949" s="23">
        <v>78</v>
      </c>
      <c r="D10949" s="49" t="s">
        <v>28264</v>
      </c>
      <c r="E10949" s="49" t="s">
        <v>3991</v>
      </c>
      <c r="F10949" s="50" t="s">
        <v>28265</v>
      </c>
      <c r="G10949" s="217">
        <v>1887118.11</v>
      </c>
      <c r="H10949" s="212">
        <v>94355.91</v>
      </c>
      <c r="I10949" s="212">
        <v>1981474.02</v>
      </c>
    </row>
    <row r="10950" spans="1:9" ht="51" customHeight="1" x14ac:dyDescent="0.25">
      <c r="A10950" s="200">
        <v>44257</v>
      </c>
      <c r="B10950" s="37" t="s">
        <v>2581</v>
      </c>
      <c r="C10950" s="23">
        <v>78</v>
      </c>
      <c r="D10950" s="49" t="s">
        <v>28266</v>
      </c>
      <c r="E10950" s="49" t="s">
        <v>28267</v>
      </c>
      <c r="F10950" s="50" t="s">
        <v>28268</v>
      </c>
      <c r="G10950" s="217">
        <v>2277891.69</v>
      </c>
      <c r="H10950" s="212">
        <v>0</v>
      </c>
      <c r="I10950" s="212">
        <v>2277891.69</v>
      </c>
    </row>
    <row r="10951" spans="1:9" ht="51" customHeight="1" x14ac:dyDescent="0.25">
      <c r="A10951" s="200">
        <v>44257</v>
      </c>
      <c r="B10951" s="37" t="s">
        <v>2581</v>
      </c>
      <c r="C10951" s="23">
        <v>78</v>
      </c>
      <c r="D10951" s="49" t="s">
        <v>28269</v>
      </c>
      <c r="E10951" s="49" t="s">
        <v>3991</v>
      </c>
      <c r="F10951" s="50" t="s">
        <v>28270</v>
      </c>
      <c r="G10951" s="217">
        <v>1899789.21</v>
      </c>
      <c r="H10951" s="212">
        <v>94989.46</v>
      </c>
      <c r="I10951" s="212">
        <v>1994778.67</v>
      </c>
    </row>
    <row r="10952" spans="1:9" ht="51" customHeight="1" x14ac:dyDescent="0.25">
      <c r="A10952" s="200">
        <v>44257</v>
      </c>
      <c r="B10952" s="37" t="s">
        <v>2581</v>
      </c>
      <c r="C10952" s="23">
        <v>78</v>
      </c>
      <c r="D10952" s="49" t="s">
        <v>28271</v>
      </c>
      <c r="E10952" s="49" t="s">
        <v>28272</v>
      </c>
      <c r="F10952" s="50" t="s">
        <v>28273</v>
      </c>
      <c r="G10952" s="217">
        <v>2838971.36</v>
      </c>
      <c r="H10952" s="212">
        <v>0</v>
      </c>
      <c r="I10952" s="212">
        <v>2838971.36</v>
      </c>
    </row>
    <row r="10953" spans="1:9" ht="51" customHeight="1" x14ac:dyDescent="0.25">
      <c r="A10953" s="200">
        <v>44257</v>
      </c>
      <c r="B10953" s="37" t="s">
        <v>2581</v>
      </c>
      <c r="C10953" s="23">
        <v>78</v>
      </c>
      <c r="D10953" s="49" t="s">
        <v>28274</v>
      </c>
      <c r="E10953" s="49" t="s">
        <v>28275</v>
      </c>
      <c r="F10953" s="50" t="s">
        <v>28276</v>
      </c>
      <c r="G10953" s="217">
        <v>3214588.47</v>
      </c>
      <c r="H10953" s="212">
        <v>0</v>
      </c>
      <c r="I10953" s="212">
        <v>3214588.47</v>
      </c>
    </row>
    <row r="10954" spans="1:9" ht="51" customHeight="1" x14ac:dyDescent="0.25">
      <c r="A10954" s="200">
        <v>44257</v>
      </c>
      <c r="B10954" s="37" t="s">
        <v>2581</v>
      </c>
      <c r="C10954" s="23">
        <v>78</v>
      </c>
      <c r="D10954" s="49" t="s">
        <v>28277</v>
      </c>
      <c r="E10954" s="49" t="s">
        <v>28278</v>
      </c>
      <c r="F10954" s="50" t="s">
        <v>28279</v>
      </c>
      <c r="G10954" s="217">
        <v>1099149.53</v>
      </c>
      <c r="H10954" s="212">
        <v>0</v>
      </c>
      <c r="I10954" s="212">
        <v>1099149.53</v>
      </c>
    </row>
    <row r="10955" spans="1:9" ht="51" customHeight="1" x14ac:dyDescent="0.25">
      <c r="A10955" s="200">
        <v>44257</v>
      </c>
      <c r="B10955" s="37" t="s">
        <v>2581</v>
      </c>
      <c r="C10955" s="23">
        <v>78</v>
      </c>
      <c r="D10955" s="49" t="s">
        <v>28280</v>
      </c>
      <c r="E10955" s="49" t="s">
        <v>1181</v>
      </c>
      <c r="F10955" s="50" t="s">
        <v>28281</v>
      </c>
      <c r="G10955" s="217">
        <v>1750307.04</v>
      </c>
      <c r="H10955" s="212">
        <v>87515.35</v>
      </c>
      <c r="I10955" s="212">
        <v>1837822.39</v>
      </c>
    </row>
    <row r="10956" spans="1:9" ht="51" customHeight="1" x14ac:dyDescent="0.25">
      <c r="A10956" s="200">
        <v>44257</v>
      </c>
      <c r="B10956" s="37" t="s">
        <v>2581</v>
      </c>
      <c r="C10956" s="23">
        <v>78</v>
      </c>
      <c r="D10956" s="49" t="s">
        <v>28282</v>
      </c>
      <c r="E10956" s="49" t="s">
        <v>28283</v>
      </c>
      <c r="F10956" s="50" t="s">
        <v>28284</v>
      </c>
      <c r="G10956" s="217">
        <v>9424176.1999999993</v>
      </c>
      <c r="H10956" s="212">
        <v>0</v>
      </c>
      <c r="I10956" s="212">
        <v>9424176.1999999993</v>
      </c>
    </row>
    <row r="10957" spans="1:9" ht="51" customHeight="1" x14ac:dyDescent="0.25">
      <c r="A10957" s="200">
        <v>44257</v>
      </c>
      <c r="B10957" s="37" t="s">
        <v>2581</v>
      </c>
      <c r="C10957" s="23">
        <v>78</v>
      </c>
      <c r="D10957" s="49" t="s">
        <v>28285</v>
      </c>
      <c r="E10957" s="49" t="s">
        <v>2734</v>
      </c>
      <c r="F10957" s="50" t="s">
        <v>28286</v>
      </c>
      <c r="G10957" s="217">
        <v>887755.97</v>
      </c>
      <c r="H10957" s="212">
        <v>44387.8</v>
      </c>
      <c r="I10957" s="212">
        <v>932143.77</v>
      </c>
    </row>
    <row r="10958" spans="1:9" ht="51" customHeight="1" x14ac:dyDescent="0.25">
      <c r="A10958" s="200">
        <v>44257</v>
      </c>
      <c r="B10958" s="37" t="s">
        <v>2581</v>
      </c>
      <c r="C10958" s="23">
        <v>78</v>
      </c>
      <c r="D10958" s="49" t="s">
        <v>28287</v>
      </c>
      <c r="E10958" s="49" t="s">
        <v>28288</v>
      </c>
      <c r="F10958" s="50" t="s">
        <v>28289</v>
      </c>
      <c r="G10958" s="217">
        <v>552844.68000000005</v>
      </c>
      <c r="H10958" s="212">
        <v>0</v>
      </c>
      <c r="I10958" s="212">
        <v>552844.68000000005</v>
      </c>
    </row>
    <row r="10959" spans="1:9" ht="51" customHeight="1" x14ac:dyDescent="0.25">
      <c r="A10959" s="200">
        <v>44257</v>
      </c>
      <c r="B10959" s="37" t="s">
        <v>2581</v>
      </c>
      <c r="C10959" s="23">
        <v>78</v>
      </c>
      <c r="D10959" s="49" t="s">
        <v>28290</v>
      </c>
      <c r="E10959" s="49" t="s">
        <v>28291</v>
      </c>
      <c r="F10959" s="50" t="s">
        <v>3426</v>
      </c>
      <c r="G10959" s="217">
        <v>4826955</v>
      </c>
      <c r="H10959" s="212">
        <v>0</v>
      </c>
      <c r="I10959" s="212">
        <v>4826955</v>
      </c>
    </row>
    <row r="10960" spans="1:9" ht="51" customHeight="1" x14ac:dyDescent="0.25">
      <c r="A10960" s="200">
        <v>44257</v>
      </c>
      <c r="B10960" s="37" t="s">
        <v>2581</v>
      </c>
      <c r="C10960" s="23">
        <v>78</v>
      </c>
      <c r="D10960" s="49" t="s">
        <v>28292</v>
      </c>
      <c r="E10960" s="49" t="s">
        <v>28293</v>
      </c>
      <c r="F10960" s="50" t="s">
        <v>28294</v>
      </c>
      <c r="G10960" s="217">
        <v>3574453.1</v>
      </c>
      <c r="H10960" s="212">
        <v>0</v>
      </c>
      <c r="I10960" s="212">
        <v>3574453.1</v>
      </c>
    </row>
    <row r="10961" spans="1:9" ht="51" customHeight="1" x14ac:dyDescent="0.25">
      <c r="A10961" s="200">
        <v>44257</v>
      </c>
      <c r="B10961" s="37" t="s">
        <v>2581</v>
      </c>
      <c r="C10961" s="23">
        <v>78</v>
      </c>
      <c r="D10961" s="49" t="s">
        <v>28295</v>
      </c>
      <c r="E10961" s="49" t="s">
        <v>28296</v>
      </c>
      <c r="F10961" s="50" t="s">
        <v>28297</v>
      </c>
      <c r="G10961" s="217">
        <v>2645114.73</v>
      </c>
      <c r="H10961" s="212">
        <v>0</v>
      </c>
      <c r="I10961" s="212">
        <v>2645114.73</v>
      </c>
    </row>
    <row r="10962" spans="1:9" ht="51" customHeight="1" x14ac:dyDescent="0.25">
      <c r="A10962" s="200">
        <v>44257</v>
      </c>
      <c r="B10962" s="37" t="s">
        <v>2581</v>
      </c>
      <c r="C10962" s="23">
        <v>78</v>
      </c>
      <c r="D10962" s="49" t="s">
        <v>28298</v>
      </c>
      <c r="E10962" s="49" t="s">
        <v>28299</v>
      </c>
      <c r="F10962" s="50" t="s">
        <v>28300</v>
      </c>
      <c r="G10962" s="217">
        <v>1068887.6100000001</v>
      </c>
      <c r="H10962" s="212">
        <v>0</v>
      </c>
      <c r="I10962" s="212">
        <v>1068887.6100000001</v>
      </c>
    </row>
    <row r="10963" spans="1:9" ht="51" customHeight="1" x14ac:dyDescent="0.25">
      <c r="A10963" s="200">
        <v>44257</v>
      </c>
      <c r="B10963" s="37" t="s">
        <v>2581</v>
      </c>
      <c r="C10963" s="23">
        <v>78</v>
      </c>
      <c r="D10963" s="49" t="s">
        <v>25655</v>
      </c>
      <c r="E10963" s="49" t="s">
        <v>25656</v>
      </c>
      <c r="F10963" s="50" t="s">
        <v>25657</v>
      </c>
      <c r="G10963" s="217">
        <v>942900</v>
      </c>
      <c r="H10963" s="212">
        <v>0</v>
      </c>
      <c r="I10963" s="212">
        <v>942900</v>
      </c>
    </row>
    <row r="10964" spans="1:9" ht="51" customHeight="1" x14ac:dyDescent="0.25">
      <c r="A10964" s="200">
        <v>44257</v>
      </c>
      <c r="B10964" s="37" t="s">
        <v>2581</v>
      </c>
      <c r="C10964" s="23">
        <v>78</v>
      </c>
      <c r="D10964" s="49" t="s">
        <v>28301</v>
      </c>
      <c r="E10964" s="49" t="s">
        <v>4475</v>
      </c>
      <c r="F10964" s="50" t="s">
        <v>28302</v>
      </c>
      <c r="G10964" s="217">
        <v>4656781.54</v>
      </c>
      <c r="H10964" s="212">
        <v>232839.08</v>
      </c>
      <c r="I10964" s="212">
        <v>4889620.62</v>
      </c>
    </row>
    <row r="10965" spans="1:9" ht="51" customHeight="1" x14ac:dyDescent="0.25">
      <c r="A10965" s="200">
        <v>44257</v>
      </c>
      <c r="B10965" s="37" t="s">
        <v>2581</v>
      </c>
      <c r="C10965" s="23">
        <v>78</v>
      </c>
      <c r="D10965" s="49" t="s">
        <v>28303</v>
      </c>
      <c r="E10965" s="49" t="s">
        <v>28304</v>
      </c>
      <c r="F10965" s="50" t="s">
        <v>28305</v>
      </c>
      <c r="G10965" s="217">
        <v>706177.59</v>
      </c>
      <c r="H10965" s="212">
        <v>0</v>
      </c>
      <c r="I10965" s="212">
        <v>706177.59</v>
      </c>
    </row>
    <row r="10966" spans="1:9" ht="51" customHeight="1" x14ac:dyDescent="0.25">
      <c r="A10966" s="200">
        <v>44257</v>
      </c>
      <c r="B10966" s="37" t="s">
        <v>2581</v>
      </c>
      <c r="C10966" s="23">
        <v>78</v>
      </c>
      <c r="D10966" s="49" t="s">
        <v>28306</v>
      </c>
      <c r="E10966" s="49" t="s">
        <v>28307</v>
      </c>
      <c r="F10966" s="50" t="s">
        <v>28308</v>
      </c>
      <c r="G10966" s="217">
        <v>10002006.800000001</v>
      </c>
      <c r="H10966" s="212">
        <v>0</v>
      </c>
      <c r="I10966" s="212">
        <v>10002006.800000001</v>
      </c>
    </row>
    <row r="10967" spans="1:9" ht="51" customHeight="1" x14ac:dyDescent="0.25">
      <c r="A10967" s="200">
        <v>44257</v>
      </c>
      <c r="B10967" s="37" t="s">
        <v>2581</v>
      </c>
      <c r="C10967" s="23">
        <v>78</v>
      </c>
      <c r="D10967" s="49" t="s">
        <v>28309</v>
      </c>
      <c r="E10967" s="49" t="s">
        <v>28310</v>
      </c>
      <c r="F10967" s="50" t="s">
        <v>28311</v>
      </c>
      <c r="G10967" s="217">
        <v>3185888.7</v>
      </c>
      <c r="H10967" s="212">
        <v>0</v>
      </c>
      <c r="I10967" s="212">
        <v>3185888.7</v>
      </c>
    </row>
    <row r="10968" spans="1:9" ht="51" customHeight="1" x14ac:dyDescent="0.25">
      <c r="A10968" s="200">
        <v>44257</v>
      </c>
      <c r="B10968" s="37" t="s">
        <v>2581</v>
      </c>
      <c r="C10968" s="23">
        <v>78</v>
      </c>
      <c r="D10968" s="49" t="s">
        <v>28312</v>
      </c>
      <c r="E10968" s="49" t="s">
        <v>28313</v>
      </c>
      <c r="F10968" s="50" t="s">
        <v>28314</v>
      </c>
      <c r="G10968" s="217">
        <v>3054777.16</v>
      </c>
      <c r="H10968" s="212">
        <v>0</v>
      </c>
      <c r="I10968" s="212">
        <v>3054777.16</v>
      </c>
    </row>
    <row r="10969" spans="1:9" ht="51" customHeight="1" x14ac:dyDescent="0.25">
      <c r="A10969" s="200">
        <v>44257</v>
      </c>
      <c r="B10969" s="37" t="s">
        <v>2581</v>
      </c>
      <c r="C10969" s="23">
        <v>78</v>
      </c>
      <c r="D10969" s="49" t="s">
        <v>28315</v>
      </c>
      <c r="E10969" s="49" t="s">
        <v>24183</v>
      </c>
      <c r="F10969" s="50" t="s">
        <v>28316</v>
      </c>
      <c r="G10969" s="217">
        <v>3126219.67</v>
      </c>
      <c r="H10969" s="212">
        <v>0</v>
      </c>
      <c r="I10969" s="212">
        <v>3126219.67</v>
      </c>
    </row>
    <row r="10970" spans="1:9" ht="51" customHeight="1" x14ac:dyDescent="0.25">
      <c r="A10970" s="200">
        <v>44257</v>
      </c>
      <c r="B10970" s="37" t="s">
        <v>2581</v>
      </c>
      <c r="C10970" s="23">
        <v>78</v>
      </c>
      <c r="D10970" s="49" t="s">
        <v>28317</v>
      </c>
      <c r="E10970" s="49" t="s">
        <v>28318</v>
      </c>
      <c r="F10970" s="50" t="s">
        <v>28319</v>
      </c>
      <c r="G10970" s="217">
        <v>2380547.8199999998</v>
      </c>
      <c r="H10970" s="212">
        <v>0</v>
      </c>
      <c r="I10970" s="212">
        <v>2380547.8199999998</v>
      </c>
    </row>
    <row r="10971" spans="1:9" ht="51" customHeight="1" x14ac:dyDescent="0.25">
      <c r="A10971" s="200">
        <v>44257</v>
      </c>
      <c r="B10971" s="37" t="s">
        <v>2581</v>
      </c>
      <c r="C10971" s="23">
        <v>78</v>
      </c>
      <c r="D10971" s="49" t="s">
        <v>28320</v>
      </c>
      <c r="E10971" s="49" t="s">
        <v>28321</v>
      </c>
      <c r="F10971" s="50" t="s">
        <v>28322</v>
      </c>
      <c r="G10971" s="217">
        <v>903262.62</v>
      </c>
      <c r="H10971" s="212">
        <v>0</v>
      </c>
      <c r="I10971" s="212">
        <v>903262.62</v>
      </c>
    </row>
    <row r="10972" spans="1:9" ht="51" customHeight="1" x14ac:dyDescent="0.25">
      <c r="A10972" s="200">
        <v>44257</v>
      </c>
      <c r="B10972" s="37" t="s">
        <v>2571</v>
      </c>
      <c r="C10972" s="23">
        <v>95</v>
      </c>
      <c r="D10972" s="49" t="s">
        <v>28323</v>
      </c>
      <c r="E10972" s="49" t="s">
        <v>85</v>
      </c>
      <c r="F10972" s="50" t="s">
        <v>28324</v>
      </c>
      <c r="G10972" s="217">
        <v>128925603</v>
      </c>
      <c r="H10972" s="212">
        <v>7583859</v>
      </c>
      <c r="I10972" s="212">
        <v>136509462</v>
      </c>
    </row>
    <row r="10973" spans="1:9" ht="51" customHeight="1" x14ac:dyDescent="0.25">
      <c r="A10973" s="200">
        <v>44257</v>
      </c>
      <c r="B10973" s="37" t="s">
        <v>2571</v>
      </c>
      <c r="C10973" s="23">
        <v>95</v>
      </c>
      <c r="D10973" s="49" t="s">
        <v>28325</v>
      </c>
      <c r="E10973" s="49" t="s">
        <v>22</v>
      </c>
      <c r="F10973" s="50" t="s">
        <v>28330</v>
      </c>
      <c r="G10973" s="217">
        <v>95688762.859999999</v>
      </c>
      <c r="H10973" s="212">
        <v>5628750.75</v>
      </c>
      <c r="I10973" s="212">
        <v>101317513.61</v>
      </c>
    </row>
    <row r="10974" spans="1:9" ht="51" customHeight="1" x14ac:dyDescent="0.25">
      <c r="A10974" s="200">
        <v>44257</v>
      </c>
      <c r="B10974" s="37" t="s">
        <v>2571</v>
      </c>
      <c r="C10974" s="23">
        <v>95</v>
      </c>
      <c r="D10974" s="49" t="s">
        <v>28326</v>
      </c>
      <c r="E10974" s="49" t="s">
        <v>35</v>
      </c>
      <c r="F10974" s="50" t="s">
        <v>28327</v>
      </c>
      <c r="G10974" s="217">
        <v>58134435.590000004</v>
      </c>
      <c r="H10974" s="212">
        <v>3419672.68</v>
      </c>
      <c r="I10974" s="212">
        <v>61554108.270000003</v>
      </c>
    </row>
    <row r="10975" spans="1:9" ht="51" customHeight="1" x14ac:dyDescent="0.25">
      <c r="A10975" s="200">
        <v>44257</v>
      </c>
      <c r="B10975" s="37" t="s">
        <v>2571</v>
      </c>
      <c r="C10975" s="23">
        <v>95</v>
      </c>
      <c r="D10975" s="49" t="s">
        <v>28328</v>
      </c>
      <c r="E10975" s="49" t="s">
        <v>85</v>
      </c>
      <c r="F10975" s="50" t="s">
        <v>28329</v>
      </c>
      <c r="G10975" s="217">
        <v>29912894</v>
      </c>
      <c r="H10975" s="212">
        <v>1759582</v>
      </c>
      <c r="I10975" s="212">
        <v>31672476</v>
      </c>
    </row>
    <row r="10976" spans="1:9" ht="51" customHeight="1" x14ac:dyDescent="0.25">
      <c r="A10976" s="200">
        <v>44264</v>
      </c>
      <c r="B10976" s="37" t="s">
        <v>8437</v>
      </c>
      <c r="C10976" s="23">
        <v>45</v>
      </c>
      <c r="D10976" s="49" t="s">
        <v>28331</v>
      </c>
      <c r="E10976" s="49" t="s">
        <v>28332</v>
      </c>
      <c r="F10976" s="50" t="s">
        <v>28333</v>
      </c>
      <c r="G10976" s="217">
        <v>373587.5</v>
      </c>
      <c r="H10976" s="212">
        <v>0</v>
      </c>
      <c r="I10976" s="212">
        <v>373587.5</v>
      </c>
    </row>
    <row r="10977" spans="1:9" ht="51" customHeight="1" x14ac:dyDescent="0.25">
      <c r="A10977" s="200">
        <v>44264</v>
      </c>
      <c r="B10977" s="37" t="s">
        <v>8437</v>
      </c>
      <c r="C10977" s="23">
        <v>45</v>
      </c>
      <c r="D10977" s="49" t="s">
        <v>28334</v>
      </c>
      <c r="E10977" s="49" t="s">
        <v>20307</v>
      </c>
      <c r="F10977" s="50" t="s">
        <v>28335</v>
      </c>
      <c r="G10977" s="217">
        <v>373587.5</v>
      </c>
      <c r="H10977" s="212">
        <v>0</v>
      </c>
      <c r="I10977" s="212">
        <v>373587.5</v>
      </c>
    </row>
    <row r="10978" spans="1:9" ht="51" customHeight="1" x14ac:dyDescent="0.25">
      <c r="A10978" s="200">
        <v>44264</v>
      </c>
      <c r="B10978" s="37" t="s">
        <v>2582</v>
      </c>
      <c r="C10978" s="23">
        <v>50</v>
      </c>
      <c r="D10978" s="49" t="s">
        <v>28336</v>
      </c>
      <c r="E10978" s="49" t="s">
        <v>2089</v>
      </c>
      <c r="F10978" s="50" t="s">
        <v>28337</v>
      </c>
      <c r="G10978" s="217">
        <v>1529499.73</v>
      </c>
      <c r="H10978" s="212">
        <v>89970.57</v>
      </c>
      <c r="I10978" s="212">
        <v>1619470.3</v>
      </c>
    </row>
    <row r="10979" spans="1:9" ht="51" customHeight="1" x14ac:dyDescent="0.25">
      <c r="A10979" s="200">
        <v>44264</v>
      </c>
      <c r="B10979" s="37" t="s">
        <v>2582</v>
      </c>
      <c r="C10979" s="23">
        <v>50</v>
      </c>
      <c r="D10979" s="49" t="s">
        <v>28338</v>
      </c>
      <c r="E10979" s="49" t="s">
        <v>492</v>
      </c>
      <c r="F10979" s="50" t="s">
        <v>28339</v>
      </c>
      <c r="G10979" s="217">
        <v>11784109.92</v>
      </c>
      <c r="H10979" s="212">
        <v>693182.94</v>
      </c>
      <c r="I10979" s="212">
        <v>12477292.859999999</v>
      </c>
    </row>
    <row r="10980" spans="1:9" ht="51" customHeight="1" x14ac:dyDescent="0.25">
      <c r="A10980" s="200">
        <v>44264</v>
      </c>
      <c r="B10980" s="37" t="s">
        <v>2582</v>
      </c>
      <c r="C10980" s="23">
        <v>51</v>
      </c>
      <c r="D10980" s="49" t="s">
        <v>28340</v>
      </c>
      <c r="E10980" s="49" t="s">
        <v>1844</v>
      </c>
      <c r="F10980" s="50" t="s">
        <v>28341</v>
      </c>
      <c r="G10980" s="217">
        <v>4880067.41</v>
      </c>
      <c r="H10980" s="212">
        <v>287062.78999999998</v>
      </c>
      <c r="I10980" s="212">
        <v>5167130.2</v>
      </c>
    </row>
    <row r="10981" spans="1:9" ht="51" customHeight="1" x14ac:dyDescent="0.25">
      <c r="A10981" s="200">
        <v>44264</v>
      </c>
      <c r="B10981" s="37" t="s">
        <v>8437</v>
      </c>
      <c r="C10981" s="23">
        <v>53</v>
      </c>
      <c r="D10981" s="49" t="s">
        <v>28342</v>
      </c>
      <c r="E10981" s="49" t="s">
        <v>28343</v>
      </c>
      <c r="F10981" s="50" t="s">
        <v>28344</v>
      </c>
      <c r="G10981" s="217">
        <v>804974.71</v>
      </c>
      <c r="H10981" s="212">
        <v>0</v>
      </c>
      <c r="I10981" s="212">
        <v>804974.71</v>
      </c>
    </row>
    <row r="10982" spans="1:9" ht="51" customHeight="1" x14ac:dyDescent="0.25">
      <c r="A10982" s="200">
        <v>44264</v>
      </c>
      <c r="B10982" s="37" t="s">
        <v>8437</v>
      </c>
      <c r="C10982" s="23">
        <v>53</v>
      </c>
      <c r="D10982" s="49" t="s">
        <v>28345</v>
      </c>
      <c r="E10982" s="49" t="s">
        <v>28346</v>
      </c>
      <c r="F10982" s="50" t="s">
        <v>28347</v>
      </c>
      <c r="G10982" s="217">
        <v>2138977.13</v>
      </c>
      <c r="H10982" s="212">
        <v>0</v>
      </c>
      <c r="I10982" s="212">
        <v>2138977.13</v>
      </c>
    </row>
    <row r="10983" spans="1:9" ht="51" customHeight="1" x14ac:dyDescent="0.25">
      <c r="A10983" s="200">
        <v>44264</v>
      </c>
      <c r="B10983" s="37" t="s">
        <v>8437</v>
      </c>
      <c r="C10983" s="23">
        <v>53</v>
      </c>
      <c r="D10983" s="49" t="s">
        <v>28348</v>
      </c>
      <c r="E10983" s="49" t="s">
        <v>28349</v>
      </c>
      <c r="F10983" s="50" t="s">
        <v>28350</v>
      </c>
      <c r="G10983" s="217">
        <v>758300.59</v>
      </c>
      <c r="H10983" s="212">
        <v>0</v>
      </c>
      <c r="I10983" s="212">
        <v>758300.59</v>
      </c>
    </row>
    <row r="10984" spans="1:9" ht="51" customHeight="1" x14ac:dyDescent="0.25">
      <c r="A10984" s="200">
        <v>44264</v>
      </c>
      <c r="B10984" s="37" t="s">
        <v>8437</v>
      </c>
      <c r="C10984" s="23">
        <v>53</v>
      </c>
      <c r="D10984" s="49" t="s">
        <v>28351</v>
      </c>
      <c r="E10984" s="49" t="s">
        <v>11635</v>
      </c>
      <c r="F10984" s="50" t="s">
        <v>28352</v>
      </c>
      <c r="G10984" s="217">
        <v>1900000</v>
      </c>
      <c r="H10984" s="212">
        <v>0</v>
      </c>
      <c r="I10984" s="212">
        <v>1900000</v>
      </c>
    </row>
    <row r="10985" spans="1:9" ht="51" customHeight="1" x14ac:dyDescent="0.25">
      <c r="A10985" s="200">
        <v>44264</v>
      </c>
      <c r="B10985" s="37" t="s">
        <v>8437</v>
      </c>
      <c r="C10985" s="23">
        <v>53</v>
      </c>
      <c r="D10985" s="49" t="s">
        <v>28353</v>
      </c>
      <c r="E10985" s="49" t="s">
        <v>13080</v>
      </c>
      <c r="F10985" s="50" t="s">
        <v>28354</v>
      </c>
      <c r="G10985" s="217">
        <v>1398427.97</v>
      </c>
      <c r="H10985" s="212">
        <v>0</v>
      </c>
      <c r="I10985" s="212">
        <v>1398427.97</v>
      </c>
    </row>
    <row r="10986" spans="1:9" ht="51" customHeight="1" x14ac:dyDescent="0.25">
      <c r="A10986" s="200">
        <v>44264</v>
      </c>
      <c r="B10986" s="37" t="s">
        <v>8437</v>
      </c>
      <c r="C10986" s="23">
        <v>53</v>
      </c>
      <c r="D10986" s="49" t="s">
        <v>28355</v>
      </c>
      <c r="E10986" s="49" t="s">
        <v>16730</v>
      </c>
      <c r="F10986" s="50" t="s">
        <v>28356</v>
      </c>
      <c r="G10986" s="217">
        <v>467915.86</v>
      </c>
      <c r="H10986" s="212">
        <v>0</v>
      </c>
      <c r="I10986" s="212">
        <v>467915.86</v>
      </c>
    </row>
    <row r="10987" spans="1:9" ht="51" customHeight="1" x14ac:dyDescent="0.25">
      <c r="A10987" s="200">
        <v>44264</v>
      </c>
      <c r="B10987" s="37" t="s">
        <v>8437</v>
      </c>
      <c r="C10987" s="23">
        <v>53</v>
      </c>
      <c r="D10987" s="49" t="s">
        <v>28357</v>
      </c>
      <c r="E10987" s="49" t="s">
        <v>28358</v>
      </c>
      <c r="F10987" s="50" t="s">
        <v>28359</v>
      </c>
      <c r="G10987" s="217">
        <v>338541.05</v>
      </c>
      <c r="H10987" s="212">
        <v>0</v>
      </c>
      <c r="I10987" s="212">
        <v>338541.05</v>
      </c>
    </row>
    <row r="10988" spans="1:9" ht="51" customHeight="1" x14ac:dyDescent="0.25">
      <c r="A10988" s="200">
        <v>44264</v>
      </c>
      <c r="B10988" s="37" t="s">
        <v>8437</v>
      </c>
      <c r="C10988" s="23">
        <v>53</v>
      </c>
      <c r="D10988" s="49" t="s">
        <v>28360</v>
      </c>
      <c r="E10988" s="49" t="s">
        <v>17680</v>
      </c>
      <c r="F10988" s="50" t="s">
        <v>28361</v>
      </c>
      <c r="G10988" s="217">
        <v>2021282.35</v>
      </c>
      <c r="H10988" s="212">
        <v>0</v>
      </c>
      <c r="I10988" s="212">
        <v>2021282.35</v>
      </c>
    </row>
    <row r="10989" spans="1:9" ht="51" customHeight="1" x14ac:dyDescent="0.25">
      <c r="A10989" s="200">
        <v>44264</v>
      </c>
      <c r="B10989" s="37" t="s">
        <v>8437</v>
      </c>
      <c r="C10989" s="23">
        <v>53</v>
      </c>
      <c r="D10989" s="49" t="s">
        <v>28362</v>
      </c>
      <c r="E10989" s="49" t="s">
        <v>28363</v>
      </c>
      <c r="F10989" s="50" t="s">
        <v>28364</v>
      </c>
      <c r="G10989" s="217">
        <v>977292.77</v>
      </c>
      <c r="H10989" s="212">
        <v>0</v>
      </c>
      <c r="I10989" s="212">
        <v>977292.77</v>
      </c>
    </row>
    <row r="10990" spans="1:9" ht="51" customHeight="1" x14ac:dyDescent="0.25">
      <c r="A10990" s="200">
        <v>44264</v>
      </c>
      <c r="B10990" s="37" t="s">
        <v>8437</v>
      </c>
      <c r="C10990" s="23">
        <v>53</v>
      </c>
      <c r="D10990" s="49" t="s">
        <v>28365</v>
      </c>
      <c r="E10990" s="49" t="s">
        <v>4970</v>
      </c>
      <c r="F10990" s="50" t="s">
        <v>28366</v>
      </c>
      <c r="G10990" s="217">
        <v>2844277.84</v>
      </c>
      <c r="H10990" s="212">
        <v>0</v>
      </c>
      <c r="I10990" s="212">
        <v>2844277.84</v>
      </c>
    </row>
    <row r="10991" spans="1:9" ht="51" customHeight="1" x14ac:dyDescent="0.25">
      <c r="A10991" s="200">
        <v>44264</v>
      </c>
      <c r="B10991" s="37" t="s">
        <v>8437</v>
      </c>
      <c r="C10991" s="23">
        <v>53</v>
      </c>
      <c r="D10991" s="49" t="s">
        <v>28367</v>
      </c>
      <c r="E10991" s="49" t="s">
        <v>4970</v>
      </c>
      <c r="F10991" s="50" t="s">
        <v>28368</v>
      </c>
      <c r="G10991" s="217">
        <v>2846037.83</v>
      </c>
      <c r="H10991" s="212">
        <v>0</v>
      </c>
      <c r="I10991" s="212">
        <v>2846037.83</v>
      </c>
    </row>
    <row r="10992" spans="1:9" ht="51" customHeight="1" x14ac:dyDescent="0.25">
      <c r="A10992" s="200">
        <v>44264</v>
      </c>
      <c r="B10992" s="37" t="s">
        <v>8437</v>
      </c>
      <c r="C10992" s="23">
        <v>53</v>
      </c>
      <c r="D10992" s="49" t="s">
        <v>28369</v>
      </c>
      <c r="E10992" s="49" t="s">
        <v>10329</v>
      </c>
      <c r="F10992" s="50" t="s">
        <v>28370</v>
      </c>
      <c r="G10992" s="217">
        <v>1966757.38</v>
      </c>
      <c r="H10992" s="212">
        <v>0</v>
      </c>
      <c r="I10992" s="212">
        <v>1966757.38</v>
      </c>
    </row>
    <row r="10993" spans="1:9" ht="51" customHeight="1" x14ac:dyDescent="0.25">
      <c r="A10993" s="200">
        <v>44264</v>
      </c>
      <c r="B10993" s="37" t="s">
        <v>8437</v>
      </c>
      <c r="C10993" s="23">
        <v>53</v>
      </c>
      <c r="D10993" s="49" t="s">
        <v>28371</v>
      </c>
      <c r="E10993" s="49" t="s">
        <v>5000</v>
      </c>
      <c r="F10993" s="50" t="s">
        <v>28372</v>
      </c>
      <c r="G10993" s="217">
        <v>5201843.38</v>
      </c>
      <c r="H10993" s="212">
        <v>0</v>
      </c>
      <c r="I10993" s="212">
        <v>5201843.38</v>
      </c>
    </row>
    <row r="10994" spans="1:9" ht="51" customHeight="1" x14ac:dyDescent="0.25">
      <c r="A10994" s="200">
        <v>44264</v>
      </c>
      <c r="B10994" s="37" t="s">
        <v>8437</v>
      </c>
      <c r="C10994" s="23">
        <v>53</v>
      </c>
      <c r="D10994" s="49" t="s">
        <v>28373</v>
      </c>
      <c r="E10994" s="49" t="s">
        <v>12985</v>
      </c>
      <c r="F10994" s="50" t="s">
        <v>28374</v>
      </c>
      <c r="G10994" s="217">
        <v>2393531.5499999998</v>
      </c>
      <c r="H10994" s="212">
        <v>0</v>
      </c>
      <c r="I10994" s="212">
        <v>2393531.5499999998</v>
      </c>
    </row>
    <row r="10995" spans="1:9" ht="51" customHeight="1" x14ac:dyDescent="0.25">
      <c r="A10995" s="200">
        <v>44264</v>
      </c>
      <c r="B10995" s="37" t="s">
        <v>8437</v>
      </c>
      <c r="C10995" s="23">
        <v>53</v>
      </c>
      <c r="D10995" s="49" t="s">
        <v>28375</v>
      </c>
      <c r="E10995" s="49" t="s">
        <v>10299</v>
      </c>
      <c r="F10995" s="50" t="s">
        <v>28376</v>
      </c>
      <c r="G10995" s="217">
        <v>2214245.02</v>
      </c>
      <c r="H10995" s="212">
        <v>0</v>
      </c>
      <c r="I10995" s="212">
        <v>2214245.02</v>
      </c>
    </row>
    <row r="10996" spans="1:9" ht="51" customHeight="1" x14ac:dyDescent="0.25">
      <c r="A10996" s="200">
        <v>44264</v>
      </c>
      <c r="B10996" s="37" t="s">
        <v>8437</v>
      </c>
      <c r="C10996" s="23">
        <v>53</v>
      </c>
      <c r="D10996" s="49" t="s">
        <v>28377</v>
      </c>
      <c r="E10996" s="49" t="s">
        <v>3650</v>
      </c>
      <c r="F10996" s="50" t="s">
        <v>28378</v>
      </c>
      <c r="G10996" s="217">
        <v>666235.35</v>
      </c>
      <c r="H10996" s="212">
        <v>0</v>
      </c>
      <c r="I10996" s="212">
        <v>666235.35</v>
      </c>
    </row>
    <row r="10997" spans="1:9" ht="51" customHeight="1" x14ac:dyDescent="0.25">
      <c r="A10997" s="200">
        <v>44264</v>
      </c>
      <c r="B10997" s="37" t="s">
        <v>8437</v>
      </c>
      <c r="C10997" s="23">
        <v>53</v>
      </c>
      <c r="D10997" s="49" t="s">
        <v>28379</v>
      </c>
      <c r="E10997" s="49" t="s">
        <v>3650</v>
      </c>
      <c r="F10997" s="50" t="s">
        <v>28380</v>
      </c>
      <c r="G10997" s="217">
        <v>2649747</v>
      </c>
      <c r="H10997" s="212">
        <v>0</v>
      </c>
      <c r="I10997" s="212">
        <v>2649747</v>
      </c>
    </row>
    <row r="10998" spans="1:9" ht="51" customHeight="1" x14ac:dyDescent="0.25">
      <c r="A10998" s="200">
        <v>44264</v>
      </c>
      <c r="B10998" s="37" t="s">
        <v>8437</v>
      </c>
      <c r="C10998" s="23">
        <v>53</v>
      </c>
      <c r="D10998" s="49" t="s">
        <v>28381</v>
      </c>
      <c r="E10998" s="49" t="s">
        <v>18383</v>
      </c>
      <c r="F10998" s="50" t="s">
        <v>28382</v>
      </c>
      <c r="G10998" s="217">
        <v>2084399.75</v>
      </c>
      <c r="H10998" s="212">
        <v>0</v>
      </c>
      <c r="I10998" s="212">
        <v>2084399.75</v>
      </c>
    </row>
    <row r="10999" spans="1:9" ht="51" customHeight="1" x14ac:dyDescent="0.25">
      <c r="A10999" s="200">
        <v>44264</v>
      </c>
      <c r="B10999" s="37" t="s">
        <v>8437</v>
      </c>
      <c r="C10999" s="23">
        <v>53</v>
      </c>
      <c r="D10999" s="49" t="s">
        <v>28383</v>
      </c>
      <c r="E10999" s="49" t="s">
        <v>28384</v>
      </c>
      <c r="F10999" s="50" t="s">
        <v>28385</v>
      </c>
      <c r="G10999" s="217">
        <v>2828432.76</v>
      </c>
      <c r="H10999" s="212">
        <v>0</v>
      </c>
      <c r="I10999" s="212">
        <v>2828432.76</v>
      </c>
    </row>
    <row r="11000" spans="1:9" ht="51" customHeight="1" x14ac:dyDescent="0.25">
      <c r="A11000" s="200">
        <v>44264</v>
      </c>
      <c r="B11000" s="37" t="s">
        <v>8437</v>
      </c>
      <c r="C11000" s="23">
        <v>53</v>
      </c>
      <c r="D11000" s="49" t="s">
        <v>28386</v>
      </c>
      <c r="E11000" s="49" t="s">
        <v>28384</v>
      </c>
      <c r="F11000" s="50" t="s">
        <v>28387</v>
      </c>
      <c r="G11000" s="217">
        <v>3039061.75</v>
      </c>
      <c r="H11000" s="212">
        <v>0</v>
      </c>
      <c r="I11000" s="212">
        <v>3039061.75</v>
      </c>
    </row>
    <row r="11001" spans="1:9" ht="51" customHeight="1" x14ac:dyDescent="0.25">
      <c r="A11001" s="200">
        <v>44264</v>
      </c>
      <c r="B11001" s="37" t="s">
        <v>8437</v>
      </c>
      <c r="C11001" s="23">
        <v>53</v>
      </c>
      <c r="D11001" s="49" t="s">
        <v>28388</v>
      </c>
      <c r="E11001" s="49" t="s">
        <v>21686</v>
      </c>
      <c r="F11001" s="50" t="s">
        <v>28389</v>
      </c>
      <c r="G11001" s="217">
        <v>2791168.29</v>
      </c>
      <c r="H11001" s="212">
        <v>0</v>
      </c>
      <c r="I11001" s="212">
        <v>2791168.29</v>
      </c>
    </row>
    <row r="11002" spans="1:9" ht="51" customHeight="1" x14ac:dyDescent="0.25">
      <c r="A11002" s="200">
        <v>44264</v>
      </c>
      <c r="B11002" s="37" t="s">
        <v>8437</v>
      </c>
      <c r="C11002" s="23">
        <v>53</v>
      </c>
      <c r="D11002" s="49" t="s">
        <v>28390</v>
      </c>
      <c r="E11002" s="49" t="s">
        <v>28391</v>
      </c>
      <c r="F11002" s="50" t="s">
        <v>28392</v>
      </c>
      <c r="G11002" s="217">
        <v>724719.73</v>
      </c>
      <c r="H11002" s="212">
        <v>0</v>
      </c>
      <c r="I11002" s="212">
        <v>724719.73</v>
      </c>
    </row>
    <row r="11003" spans="1:9" ht="51" customHeight="1" x14ac:dyDescent="0.25">
      <c r="A11003" s="200">
        <v>44264</v>
      </c>
      <c r="B11003" s="37" t="s">
        <v>8437</v>
      </c>
      <c r="C11003" s="23">
        <v>62</v>
      </c>
      <c r="D11003" s="49" t="s">
        <v>28393</v>
      </c>
      <c r="E11003" s="49" t="s">
        <v>28394</v>
      </c>
      <c r="F11003" s="50" t="s">
        <v>28395</v>
      </c>
      <c r="G11003" s="217">
        <v>5776237.5</v>
      </c>
      <c r="H11003" s="212">
        <v>0</v>
      </c>
      <c r="I11003" s="212">
        <v>5776237.5</v>
      </c>
    </row>
    <row r="11004" spans="1:9" ht="51" customHeight="1" x14ac:dyDescent="0.25">
      <c r="A11004" s="200">
        <v>44264</v>
      </c>
      <c r="B11004" s="37" t="s">
        <v>8437</v>
      </c>
      <c r="C11004" s="23">
        <v>62</v>
      </c>
      <c r="D11004" s="49" t="s">
        <v>28396</v>
      </c>
      <c r="E11004" s="49" t="s">
        <v>3550</v>
      </c>
      <c r="F11004" s="50" t="s">
        <v>28397</v>
      </c>
      <c r="G11004" s="217">
        <v>1906259.55</v>
      </c>
      <c r="H11004" s="212">
        <v>0</v>
      </c>
      <c r="I11004" s="212">
        <v>1906259.55</v>
      </c>
    </row>
    <row r="11005" spans="1:9" ht="51" customHeight="1" x14ac:dyDescent="0.25">
      <c r="A11005" s="200">
        <v>44264</v>
      </c>
      <c r="B11005" s="37" t="s">
        <v>8437</v>
      </c>
      <c r="C11005" s="23">
        <v>62</v>
      </c>
      <c r="D11005" s="49" t="s">
        <v>28398</v>
      </c>
      <c r="E11005" s="49" t="s">
        <v>28399</v>
      </c>
      <c r="F11005" s="50" t="s">
        <v>28400</v>
      </c>
      <c r="G11005" s="217">
        <v>1073404.05</v>
      </c>
      <c r="H11005" s="212">
        <v>0</v>
      </c>
      <c r="I11005" s="212">
        <v>1073404.05</v>
      </c>
    </row>
    <row r="11006" spans="1:9" ht="51" customHeight="1" x14ac:dyDescent="0.25">
      <c r="A11006" s="200">
        <v>44264</v>
      </c>
      <c r="B11006" s="37" t="s">
        <v>8437</v>
      </c>
      <c r="C11006" s="23">
        <v>62</v>
      </c>
      <c r="D11006" s="49" t="s">
        <v>28401</v>
      </c>
      <c r="E11006" s="49" t="s">
        <v>20695</v>
      </c>
      <c r="F11006" s="50" t="s">
        <v>28402</v>
      </c>
      <c r="G11006" s="217">
        <v>2129805</v>
      </c>
      <c r="H11006" s="212">
        <v>0</v>
      </c>
      <c r="I11006" s="212">
        <v>2129805</v>
      </c>
    </row>
    <row r="11007" spans="1:9" ht="51" customHeight="1" x14ac:dyDescent="0.25">
      <c r="A11007" s="200">
        <v>44264</v>
      </c>
      <c r="B11007" s="37" t="s">
        <v>2579</v>
      </c>
      <c r="C11007" s="23">
        <v>63</v>
      </c>
      <c r="D11007" s="49" t="s">
        <v>28403</v>
      </c>
      <c r="E11007" s="49" t="s">
        <v>28404</v>
      </c>
      <c r="F11007" s="50" t="s">
        <v>28405</v>
      </c>
      <c r="G11007" s="217">
        <v>2805000</v>
      </c>
      <c r="H11007" s="212">
        <v>0</v>
      </c>
      <c r="I11007" s="212">
        <v>2805000</v>
      </c>
    </row>
    <row r="11008" spans="1:9" ht="51" customHeight="1" x14ac:dyDescent="0.25">
      <c r="A11008" s="200">
        <v>44264</v>
      </c>
      <c r="B11008" s="37" t="s">
        <v>2579</v>
      </c>
      <c r="C11008" s="23">
        <v>64</v>
      </c>
      <c r="D11008" s="49" t="s">
        <v>28406</v>
      </c>
      <c r="E11008" s="49" t="s">
        <v>28407</v>
      </c>
      <c r="F11008" s="50" t="s">
        <v>28408</v>
      </c>
      <c r="G11008" s="217">
        <v>5078183.05</v>
      </c>
      <c r="H11008" s="212">
        <v>0</v>
      </c>
      <c r="I11008" s="212">
        <v>5078183.05</v>
      </c>
    </row>
    <row r="11009" spans="1:9" ht="51" customHeight="1" x14ac:dyDescent="0.25">
      <c r="A11009" s="200">
        <v>44264</v>
      </c>
      <c r="B11009" s="37" t="s">
        <v>2580</v>
      </c>
      <c r="C11009" s="23">
        <v>66</v>
      </c>
      <c r="D11009" s="49" t="s">
        <v>28409</v>
      </c>
      <c r="E11009" s="49" t="s">
        <v>2089</v>
      </c>
      <c r="F11009" s="50" t="s">
        <v>28410</v>
      </c>
      <c r="G11009" s="217">
        <v>11418043.66</v>
      </c>
      <c r="H11009" s="212">
        <v>671649.63</v>
      </c>
      <c r="I11009" s="212">
        <v>12089693.289999999</v>
      </c>
    </row>
    <row r="11010" spans="1:9" ht="51" customHeight="1" x14ac:dyDescent="0.25">
      <c r="A11010" s="200">
        <v>44264</v>
      </c>
      <c r="B11010" s="37" t="s">
        <v>8437</v>
      </c>
      <c r="C11010" s="23">
        <v>68</v>
      </c>
      <c r="D11010" s="49" t="s">
        <v>28411</v>
      </c>
      <c r="E11010" s="49" t="s">
        <v>28412</v>
      </c>
      <c r="F11010" s="50" t="s">
        <v>28413</v>
      </c>
      <c r="G11010" s="217">
        <v>6665388.5800000001</v>
      </c>
      <c r="H11010" s="212">
        <v>0</v>
      </c>
      <c r="I11010" s="212">
        <v>6665388.5800000001</v>
      </c>
    </row>
    <row r="11011" spans="1:9" ht="51" customHeight="1" x14ac:dyDescent="0.25">
      <c r="A11011" s="200">
        <v>44264</v>
      </c>
      <c r="B11011" s="37" t="s">
        <v>8437</v>
      </c>
      <c r="C11011" s="23">
        <v>68</v>
      </c>
      <c r="D11011" s="49" t="s">
        <v>28414</v>
      </c>
      <c r="E11011" s="49" t="s">
        <v>3862</v>
      </c>
      <c r="F11011" s="50" t="s">
        <v>28415</v>
      </c>
      <c r="G11011" s="217">
        <v>2747049.45</v>
      </c>
      <c r="H11011" s="212">
        <v>0</v>
      </c>
      <c r="I11011" s="212">
        <v>2747049.45</v>
      </c>
    </row>
    <row r="11012" spans="1:9" ht="51" customHeight="1" x14ac:dyDescent="0.25">
      <c r="A11012" s="200">
        <v>44264</v>
      </c>
      <c r="B11012" s="37" t="s">
        <v>8437</v>
      </c>
      <c r="C11012" s="23">
        <v>68</v>
      </c>
      <c r="D11012" s="49" t="s">
        <v>28416</v>
      </c>
      <c r="E11012" s="49" t="s">
        <v>28417</v>
      </c>
      <c r="F11012" s="50" t="s">
        <v>28418</v>
      </c>
      <c r="G11012" s="217">
        <v>950000</v>
      </c>
      <c r="H11012" s="212">
        <v>0</v>
      </c>
      <c r="I11012" s="212">
        <v>950000</v>
      </c>
    </row>
    <row r="11013" spans="1:9" ht="51" customHeight="1" x14ac:dyDescent="0.25">
      <c r="A11013" s="200">
        <v>44264</v>
      </c>
      <c r="B11013" s="37" t="s">
        <v>8437</v>
      </c>
      <c r="C11013" s="23">
        <v>68</v>
      </c>
      <c r="D11013" s="49" t="s">
        <v>28419</v>
      </c>
      <c r="E11013" s="49" t="s">
        <v>28420</v>
      </c>
      <c r="F11013" s="50" t="s">
        <v>28421</v>
      </c>
      <c r="G11013" s="217">
        <v>950000</v>
      </c>
      <c r="H11013" s="212">
        <v>0</v>
      </c>
      <c r="I11013" s="212">
        <v>950000</v>
      </c>
    </row>
    <row r="11014" spans="1:9" ht="51" customHeight="1" x14ac:dyDescent="0.25">
      <c r="A11014" s="200">
        <v>44264</v>
      </c>
      <c r="B11014" s="37" t="s">
        <v>8437</v>
      </c>
      <c r="C11014" s="23">
        <v>68</v>
      </c>
      <c r="D11014" s="49" t="s">
        <v>28422</v>
      </c>
      <c r="E11014" s="49" t="s">
        <v>7183</v>
      </c>
      <c r="F11014" s="50" t="s">
        <v>28423</v>
      </c>
      <c r="G11014" s="217">
        <v>2185000</v>
      </c>
      <c r="H11014" s="212">
        <v>0</v>
      </c>
      <c r="I11014" s="212">
        <v>2185000</v>
      </c>
    </row>
    <row r="11015" spans="1:9" ht="51" customHeight="1" x14ac:dyDescent="0.25">
      <c r="A11015" s="200">
        <v>44264</v>
      </c>
      <c r="B11015" s="37" t="s">
        <v>8437</v>
      </c>
      <c r="C11015" s="23">
        <v>68</v>
      </c>
      <c r="D11015" s="49" t="s">
        <v>28424</v>
      </c>
      <c r="E11015" s="49" t="s">
        <v>7963</v>
      </c>
      <c r="F11015" s="50" t="s">
        <v>28425</v>
      </c>
      <c r="G11015" s="217">
        <v>2195840.4500000002</v>
      </c>
      <c r="H11015" s="212">
        <v>0</v>
      </c>
      <c r="I11015" s="212">
        <v>2195840.4500000002</v>
      </c>
    </row>
    <row r="11016" spans="1:9" ht="51" customHeight="1" x14ac:dyDescent="0.25">
      <c r="A11016" s="200">
        <v>44264</v>
      </c>
      <c r="B11016" s="37" t="s">
        <v>8437</v>
      </c>
      <c r="C11016" s="23">
        <v>68</v>
      </c>
      <c r="D11016" s="49" t="s">
        <v>28426</v>
      </c>
      <c r="E11016" s="49" t="s">
        <v>3979</v>
      </c>
      <c r="F11016" s="50" t="s">
        <v>28427</v>
      </c>
      <c r="G11016" s="217">
        <v>1429882.05</v>
      </c>
      <c r="H11016" s="212">
        <v>0</v>
      </c>
      <c r="I11016" s="212">
        <v>1429882.05</v>
      </c>
    </row>
    <row r="11017" spans="1:9" ht="51" customHeight="1" x14ac:dyDescent="0.25">
      <c r="A11017" s="200">
        <v>44264</v>
      </c>
      <c r="B11017" s="37" t="s">
        <v>8437</v>
      </c>
      <c r="C11017" s="23">
        <v>68</v>
      </c>
      <c r="D11017" s="49" t="s">
        <v>28428</v>
      </c>
      <c r="E11017" s="49" t="s">
        <v>1849</v>
      </c>
      <c r="F11017" s="50" t="s">
        <v>28429</v>
      </c>
      <c r="G11017" s="217">
        <v>3756250.12</v>
      </c>
      <c r="H11017" s="212">
        <v>0</v>
      </c>
      <c r="I11017" s="212">
        <v>3756250.12</v>
      </c>
    </row>
    <row r="11018" spans="1:9" ht="51" customHeight="1" x14ac:dyDescent="0.25">
      <c r="A11018" s="200">
        <v>44264</v>
      </c>
      <c r="B11018" s="37" t="s">
        <v>8437</v>
      </c>
      <c r="C11018" s="23">
        <v>68</v>
      </c>
      <c r="D11018" s="49" t="s">
        <v>28430</v>
      </c>
      <c r="E11018" s="49" t="s">
        <v>28431</v>
      </c>
      <c r="F11018" s="50" t="s">
        <v>28432</v>
      </c>
      <c r="G11018" s="217">
        <v>7600000</v>
      </c>
      <c r="H11018" s="212">
        <v>0</v>
      </c>
      <c r="I11018" s="212">
        <v>7600000</v>
      </c>
    </row>
    <row r="11019" spans="1:9" ht="51" customHeight="1" x14ac:dyDescent="0.25">
      <c r="A11019" s="200">
        <v>44264</v>
      </c>
      <c r="B11019" s="37" t="s">
        <v>8437</v>
      </c>
      <c r="C11019" s="23">
        <v>68</v>
      </c>
      <c r="D11019" s="49" t="s">
        <v>28433</v>
      </c>
      <c r="E11019" s="49" t="s">
        <v>22961</v>
      </c>
      <c r="F11019" s="50" t="s">
        <v>28434</v>
      </c>
      <c r="G11019" s="217">
        <v>471138.25</v>
      </c>
      <c r="H11019" s="212">
        <v>0</v>
      </c>
      <c r="I11019" s="212">
        <v>471138.25</v>
      </c>
    </row>
    <row r="11020" spans="1:9" ht="51" customHeight="1" x14ac:dyDescent="0.25">
      <c r="A11020" s="200">
        <v>44264</v>
      </c>
      <c r="B11020" s="37" t="s">
        <v>8437</v>
      </c>
      <c r="C11020" s="23">
        <v>68</v>
      </c>
      <c r="D11020" s="49" t="s">
        <v>28435</v>
      </c>
      <c r="E11020" s="49" t="s">
        <v>28436</v>
      </c>
      <c r="F11020" s="50" t="s">
        <v>28437</v>
      </c>
      <c r="G11020" s="217">
        <v>2408985.89</v>
      </c>
      <c r="H11020" s="212">
        <v>0</v>
      </c>
      <c r="I11020" s="212">
        <v>2408985.89</v>
      </c>
    </row>
    <row r="11021" spans="1:9" ht="51" customHeight="1" x14ac:dyDescent="0.25">
      <c r="A11021" s="200">
        <v>44264</v>
      </c>
      <c r="B11021" s="37" t="s">
        <v>8437</v>
      </c>
      <c r="C11021" s="23">
        <v>68</v>
      </c>
      <c r="D11021" s="49" t="s">
        <v>28438</v>
      </c>
      <c r="E11021" s="49" t="s">
        <v>28439</v>
      </c>
      <c r="F11021" s="50" t="s">
        <v>28440</v>
      </c>
      <c r="G11021" s="217">
        <v>2849999.05</v>
      </c>
      <c r="H11021" s="212">
        <v>0</v>
      </c>
      <c r="I11021" s="212">
        <v>2849999.05</v>
      </c>
    </row>
    <row r="11022" spans="1:9" ht="51" customHeight="1" x14ac:dyDescent="0.25">
      <c r="A11022" s="200">
        <v>44264</v>
      </c>
      <c r="B11022" s="37" t="s">
        <v>8437</v>
      </c>
      <c r="C11022" s="23">
        <v>68</v>
      </c>
      <c r="D11022" s="49" t="s">
        <v>28441</v>
      </c>
      <c r="E11022" s="49" t="s">
        <v>15762</v>
      </c>
      <c r="F11022" s="50" t="s">
        <v>28442</v>
      </c>
      <c r="G11022" s="217">
        <v>2850000</v>
      </c>
      <c r="H11022" s="212">
        <v>0</v>
      </c>
      <c r="I11022" s="212">
        <v>2850000</v>
      </c>
    </row>
    <row r="11023" spans="1:9" ht="51" customHeight="1" x14ac:dyDescent="0.25">
      <c r="A11023" s="200">
        <v>44264</v>
      </c>
      <c r="B11023" s="37" t="s">
        <v>8437</v>
      </c>
      <c r="C11023" s="23">
        <v>68</v>
      </c>
      <c r="D11023" s="49" t="s">
        <v>28443</v>
      </c>
      <c r="E11023" s="49" t="s">
        <v>28444</v>
      </c>
      <c r="F11023" s="50" t="s">
        <v>28445</v>
      </c>
      <c r="G11023" s="217">
        <v>533785.05000000005</v>
      </c>
      <c r="H11023" s="212">
        <v>0</v>
      </c>
      <c r="I11023" s="212">
        <v>533785.05000000005</v>
      </c>
    </row>
    <row r="11024" spans="1:9" ht="51" customHeight="1" x14ac:dyDescent="0.25">
      <c r="A11024" s="200">
        <v>44264</v>
      </c>
      <c r="B11024" s="37" t="s">
        <v>8437</v>
      </c>
      <c r="C11024" s="23">
        <v>68</v>
      </c>
      <c r="D11024" s="49" t="s">
        <v>28446</v>
      </c>
      <c r="E11024" s="49" t="s">
        <v>16760</v>
      </c>
      <c r="F11024" s="50" t="s">
        <v>28447</v>
      </c>
      <c r="G11024" s="217">
        <v>885844.93</v>
      </c>
      <c r="H11024" s="212">
        <v>0</v>
      </c>
      <c r="I11024" s="212">
        <v>885844.93</v>
      </c>
    </row>
    <row r="11025" spans="1:9" ht="51" customHeight="1" x14ac:dyDescent="0.25">
      <c r="A11025" s="200">
        <v>44264</v>
      </c>
      <c r="B11025" s="37" t="s">
        <v>8437</v>
      </c>
      <c r="C11025" s="23">
        <v>68</v>
      </c>
      <c r="D11025" s="49" t="s">
        <v>28448</v>
      </c>
      <c r="E11025" s="49" t="s">
        <v>28449</v>
      </c>
      <c r="F11025" s="50" t="s">
        <v>28450</v>
      </c>
      <c r="G11025" s="217">
        <v>1219636.76</v>
      </c>
      <c r="H11025" s="212">
        <v>0</v>
      </c>
      <c r="I11025" s="212">
        <v>1219636.76</v>
      </c>
    </row>
    <row r="11026" spans="1:9" ht="51" customHeight="1" x14ac:dyDescent="0.25">
      <c r="A11026" s="200">
        <v>44264</v>
      </c>
      <c r="B11026" s="37" t="s">
        <v>8437</v>
      </c>
      <c r="C11026" s="23">
        <v>68</v>
      </c>
      <c r="D11026" s="49" t="s">
        <v>28451</v>
      </c>
      <c r="E11026" s="49" t="s">
        <v>9923</v>
      </c>
      <c r="F11026" s="50" t="s">
        <v>28452</v>
      </c>
      <c r="G11026" s="217">
        <v>1226076.3600000001</v>
      </c>
      <c r="H11026" s="212">
        <v>0</v>
      </c>
      <c r="I11026" s="212">
        <v>1226076.3600000001</v>
      </c>
    </row>
    <row r="11027" spans="1:9" ht="51" customHeight="1" x14ac:dyDescent="0.25">
      <c r="A11027" s="200">
        <v>44264</v>
      </c>
      <c r="B11027" s="37" t="s">
        <v>2581</v>
      </c>
      <c r="C11027" s="23">
        <v>78</v>
      </c>
      <c r="D11027" s="49" t="s">
        <v>28453</v>
      </c>
      <c r="E11027" s="49" t="s">
        <v>15002</v>
      </c>
      <c r="F11027" s="50" t="s">
        <v>28454</v>
      </c>
      <c r="G11027" s="217">
        <v>1294784.42</v>
      </c>
      <c r="H11027" s="212">
        <v>64739.22</v>
      </c>
      <c r="I11027" s="212">
        <v>1359523.64</v>
      </c>
    </row>
    <row r="11028" spans="1:9" ht="51" customHeight="1" x14ac:dyDescent="0.25">
      <c r="A11028" s="200">
        <v>44264</v>
      </c>
      <c r="B11028" s="37" t="s">
        <v>2581</v>
      </c>
      <c r="C11028" s="23">
        <v>78</v>
      </c>
      <c r="D11028" s="49" t="s">
        <v>28455</v>
      </c>
      <c r="E11028" s="49" t="s">
        <v>28456</v>
      </c>
      <c r="F11028" s="50" t="s">
        <v>28457</v>
      </c>
      <c r="G11028" s="217">
        <v>1098647.3999999999</v>
      </c>
      <c r="H11028" s="212">
        <v>0</v>
      </c>
      <c r="I11028" s="212">
        <v>1098647.3999999999</v>
      </c>
    </row>
    <row r="11029" spans="1:9" ht="51" customHeight="1" x14ac:dyDescent="0.25">
      <c r="A11029" s="200">
        <v>44264</v>
      </c>
      <c r="B11029" s="37" t="s">
        <v>2581</v>
      </c>
      <c r="C11029" s="23">
        <v>78</v>
      </c>
      <c r="D11029" s="49" t="s">
        <v>28458</v>
      </c>
      <c r="E11029" s="49" t="s">
        <v>4006</v>
      </c>
      <c r="F11029" s="50" t="s">
        <v>28459</v>
      </c>
      <c r="G11029" s="217">
        <v>4124454.01</v>
      </c>
      <c r="H11029" s="212">
        <v>206222.7</v>
      </c>
      <c r="I11029" s="212">
        <v>4330676.71</v>
      </c>
    </row>
    <row r="11030" spans="1:9" ht="51" customHeight="1" x14ac:dyDescent="0.25">
      <c r="A11030" s="200">
        <v>44264</v>
      </c>
      <c r="B11030" s="37" t="s">
        <v>2581</v>
      </c>
      <c r="C11030" s="23">
        <v>78</v>
      </c>
      <c r="D11030" s="49" t="s">
        <v>28460</v>
      </c>
      <c r="E11030" s="49" t="s">
        <v>28461</v>
      </c>
      <c r="F11030" s="50" t="s">
        <v>28462</v>
      </c>
      <c r="G11030" s="217">
        <v>4512051.3</v>
      </c>
      <c r="H11030" s="212">
        <v>0</v>
      </c>
      <c r="I11030" s="212">
        <v>4512051.3</v>
      </c>
    </row>
    <row r="11031" spans="1:9" ht="51" customHeight="1" x14ac:dyDescent="0.25">
      <c r="A11031" s="200">
        <v>44264</v>
      </c>
      <c r="B11031" s="37" t="s">
        <v>2581</v>
      </c>
      <c r="C11031" s="23">
        <v>78</v>
      </c>
      <c r="D11031" s="49" t="s">
        <v>28463</v>
      </c>
      <c r="E11031" s="49" t="s">
        <v>28464</v>
      </c>
      <c r="F11031" s="50" t="s">
        <v>28465</v>
      </c>
      <c r="G11031" s="217">
        <v>699804.56</v>
      </c>
      <c r="H11031" s="212">
        <v>0</v>
      </c>
      <c r="I11031" s="212">
        <v>699804.56</v>
      </c>
    </row>
    <row r="11032" spans="1:9" ht="51" customHeight="1" x14ac:dyDescent="0.25">
      <c r="A11032" s="200">
        <v>44264</v>
      </c>
      <c r="B11032" s="37" t="s">
        <v>2581</v>
      </c>
      <c r="C11032" s="23">
        <v>78</v>
      </c>
      <c r="D11032" s="49" t="s">
        <v>28466</v>
      </c>
      <c r="E11032" s="49" t="s">
        <v>28467</v>
      </c>
      <c r="F11032" s="50" t="s">
        <v>28468</v>
      </c>
      <c r="G11032" s="217">
        <v>449964.64</v>
      </c>
      <c r="H11032" s="212">
        <v>0</v>
      </c>
      <c r="I11032" s="212">
        <v>449964.64</v>
      </c>
    </row>
    <row r="11033" spans="1:9" ht="51" customHeight="1" x14ac:dyDescent="0.25">
      <c r="A11033" s="200">
        <v>44264</v>
      </c>
      <c r="B11033" s="37" t="s">
        <v>2571</v>
      </c>
      <c r="C11033" s="23">
        <v>95</v>
      </c>
      <c r="D11033" s="49" t="s">
        <v>28469</v>
      </c>
      <c r="E11033" s="49" t="s">
        <v>2273</v>
      </c>
      <c r="F11033" s="50" t="s">
        <v>28470</v>
      </c>
      <c r="G11033" s="217">
        <v>46556871.600000001</v>
      </c>
      <c r="H11033" s="212">
        <v>2738639.5</v>
      </c>
      <c r="I11033" s="212">
        <v>49295511.100000001</v>
      </c>
    </row>
    <row r="11034" spans="1:9" ht="51" customHeight="1" x14ac:dyDescent="0.25">
      <c r="A11034" s="200">
        <v>44264</v>
      </c>
      <c r="B11034" s="37" t="s">
        <v>2571</v>
      </c>
      <c r="C11034" s="23">
        <v>95</v>
      </c>
      <c r="D11034" s="49" t="s">
        <v>28471</v>
      </c>
      <c r="E11034" s="49" t="s">
        <v>6197</v>
      </c>
      <c r="F11034" s="50" t="s">
        <v>28472</v>
      </c>
      <c r="G11034" s="217">
        <v>84678425.239999995</v>
      </c>
      <c r="H11034" s="212">
        <v>4981083.84</v>
      </c>
      <c r="I11034" s="212">
        <v>89659509.079999998</v>
      </c>
    </row>
    <row r="11035" spans="1:9" ht="51" customHeight="1" x14ac:dyDescent="0.25">
      <c r="A11035" s="200">
        <v>44264</v>
      </c>
      <c r="B11035" s="37" t="s">
        <v>2571</v>
      </c>
      <c r="C11035" s="23">
        <v>95</v>
      </c>
      <c r="D11035" s="49" t="s">
        <v>28473</v>
      </c>
      <c r="E11035" s="49" t="s">
        <v>120</v>
      </c>
      <c r="F11035" s="50" t="s">
        <v>28474</v>
      </c>
      <c r="G11035" s="217">
        <v>60483237.380000003</v>
      </c>
      <c r="H11035" s="212">
        <v>3557837.5</v>
      </c>
      <c r="I11035" s="212">
        <v>64041074.880000003</v>
      </c>
    </row>
    <row r="11036" spans="1:9" ht="51" customHeight="1" x14ac:dyDescent="0.25">
      <c r="A11036" s="200">
        <v>44271</v>
      </c>
      <c r="B11036" s="37" t="s">
        <v>2582</v>
      </c>
      <c r="C11036" s="23">
        <v>50</v>
      </c>
      <c r="D11036" s="49" t="s">
        <v>28475</v>
      </c>
      <c r="E11036" s="49" t="s">
        <v>2089</v>
      </c>
      <c r="F11036" s="50" t="s">
        <v>28476</v>
      </c>
      <c r="G11036" s="217">
        <v>3998567.05</v>
      </c>
      <c r="H11036" s="212">
        <v>235209.82</v>
      </c>
      <c r="I11036" s="212">
        <v>4233776.87</v>
      </c>
    </row>
    <row r="11037" spans="1:9" ht="51" customHeight="1" x14ac:dyDescent="0.25">
      <c r="A11037" s="200">
        <v>44271</v>
      </c>
      <c r="B11037" s="37" t="s">
        <v>8437</v>
      </c>
      <c r="C11037" s="23">
        <v>53</v>
      </c>
      <c r="D11037" s="49" t="s">
        <v>28477</v>
      </c>
      <c r="E11037" s="49" t="s">
        <v>28478</v>
      </c>
      <c r="F11037" s="50" t="s">
        <v>28479</v>
      </c>
      <c r="G11037" s="217">
        <v>1522269.06</v>
      </c>
      <c r="H11037" s="212">
        <v>0</v>
      </c>
      <c r="I11037" s="212">
        <v>1522269.06</v>
      </c>
    </row>
    <row r="11038" spans="1:9" ht="51" customHeight="1" x14ac:dyDescent="0.25">
      <c r="A11038" s="200">
        <v>44271</v>
      </c>
      <c r="B11038" s="37" t="s">
        <v>8437</v>
      </c>
      <c r="C11038" s="23">
        <v>53</v>
      </c>
      <c r="D11038" s="49" t="s">
        <v>28480</v>
      </c>
      <c r="E11038" s="49" t="s">
        <v>5482</v>
      </c>
      <c r="F11038" s="50" t="s">
        <v>28481</v>
      </c>
      <c r="G11038" s="217">
        <v>1425000</v>
      </c>
      <c r="H11038" s="212">
        <v>0</v>
      </c>
      <c r="I11038" s="212">
        <v>1425000</v>
      </c>
    </row>
    <row r="11039" spans="1:9" ht="51" customHeight="1" x14ac:dyDescent="0.25">
      <c r="A11039" s="200">
        <v>44271</v>
      </c>
      <c r="B11039" s="37" t="s">
        <v>8437</v>
      </c>
      <c r="C11039" s="23">
        <v>53</v>
      </c>
      <c r="D11039" s="49" t="s">
        <v>28482</v>
      </c>
      <c r="E11039" s="49" t="s">
        <v>28483</v>
      </c>
      <c r="F11039" s="50" t="s">
        <v>28484</v>
      </c>
      <c r="G11039" s="217">
        <v>880683.19</v>
      </c>
      <c r="H11039" s="212">
        <v>0</v>
      </c>
      <c r="I11039" s="212">
        <v>880683.19</v>
      </c>
    </row>
    <row r="11040" spans="1:9" ht="51" customHeight="1" x14ac:dyDescent="0.25">
      <c r="A11040" s="200">
        <v>44271</v>
      </c>
      <c r="B11040" s="37" t="s">
        <v>8437</v>
      </c>
      <c r="C11040" s="23">
        <v>53</v>
      </c>
      <c r="D11040" s="49" t="s">
        <v>28485</v>
      </c>
      <c r="E11040" s="49" t="s">
        <v>14471</v>
      </c>
      <c r="F11040" s="50" t="s">
        <v>28486</v>
      </c>
      <c r="G11040" s="217">
        <v>1067853.73</v>
      </c>
      <c r="H11040" s="212">
        <v>0</v>
      </c>
      <c r="I11040" s="212">
        <v>1067853.73</v>
      </c>
    </row>
    <row r="11041" spans="1:9" ht="51" customHeight="1" x14ac:dyDescent="0.25">
      <c r="A11041" s="200">
        <v>44271</v>
      </c>
      <c r="B11041" s="37" t="s">
        <v>8437</v>
      </c>
      <c r="C11041" s="23">
        <v>53</v>
      </c>
      <c r="D11041" s="49" t="s">
        <v>28487</v>
      </c>
      <c r="E11041" s="49" t="s">
        <v>21144</v>
      </c>
      <c r="F11041" s="50" t="s">
        <v>28488</v>
      </c>
      <c r="G11041" s="217">
        <v>1900000</v>
      </c>
      <c r="H11041" s="212">
        <v>0</v>
      </c>
      <c r="I11041" s="212">
        <v>1900000</v>
      </c>
    </row>
    <row r="11042" spans="1:9" ht="51" customHeight="1" x14ac:dyDescent="0.25">
      <c r="A11042" s="200">
        <v>44271</v>
      </c>
      <c r="B11042" s="37" t="s">
        <v>8437</v>
      </c>
      <c r="C11042" s="23">
        <v>53</v>
      </c>
      <c r="D11042" s="49" t="s">
        <v>28489</v>
      </c>
      <c r="E11042" s="49" t="s">
        <v>7542</v>
      </c>
      <c r="F11042" s="50" t="s">
        <v>28490</v>
      </c>
      <c r="G11042" s="217">
        <v>2502352.9500000002</v>
      </c>
      <c r="H11042" s="212">
        <v>0</v>
      </c>
      <c r="I11042" s="212">
        <v>2502352.9500000002</v>
      </c>
    </row>
    <row r="11043" spans="1:9" ht="51" customHeight="1" x14ac:dyDescent="0.25">
      <c r="A11043" s="200">
        <v>44271</v>
      </c>
      <c r="B11043" s="37" t="s">
        <v>8437</v>
      </c>
      <c r="C11043" s="23">
        <v>53</v>
      </c>
      <c r="D11043" s="49" t="s">
        <v>28491</v>
      </c>
      <c r="E11043" s="49" t="s">
        <v>28492</v>
      </c>
      <c r="F11043" s="50" t="s">
        <v>28493</v>
      </c>
      <c r="G11043" s="217">
        <v>950000</v>
      </c>
      <c r="H11043" s="212">
        <v>0</v>
      </c>
      <c r="I11043" s="212">
        <v>950000</v>
      </c>
    </row>
    <row r="11044" spans="1:9" ht="51" customHeight="1" x14ac:dyDescent="0.25">
      <c r="A11044" s="200">
        <v>44271</v>
      </c>
      <c r="B11044" s="37" t="s">
        <v>8437</v>
      </c>
      <c r="C11044" s="23">
        <v>53</v>
      </c>
      <c r="D11044" s="49" t="s">
        <v>28494</v>
      </c>
      <c r="E11044" s="49" t="s">
        <v>2375</v>
      </c>
      <c r="F11044" s="50" t="s">
        <v>28495</v>
      </c>
      <c r="G11044" s="217">
        <v>1754650</v>
      </c>
      <c r="H11044" s="212">
        <v>0</v>
      </c>
      <c r="I11044" s="212">
        <v>1754650</v>
      </c>
    </row>
    <row r="11045" spans="1:9" ht="51" customHeight="1" x14ac:dyDescent="0.25">
      <c r="A11045" s="200">
        <v>44271</v>
      </c>
      <c r="B11045" s="37" t="s">
        <v>8437</v>
      </c>
      <c r="C11045" s="23">
        <v>53</v>
      </c>
      <c r="D11045" s="49" t="s">
        <v>28496</v>
      </c>
      <c r="E11045" s="49" t="s">
        <v>28497</v>
      </c>
      <c r="F11045" s="50" t="s">
        <v>28498</v>
      </c>
      <c r="G11045" s="217">
        <v>398943</v>
      </c>
      <c r="H11045" s="212">
        <v>0</v>
      </c>
      <c r="I11045" s="212">
        <v>398943</v>
      </c>
    </row>
    <row r="11046" spans="1:9" ht="51" customHeight="1" x14ac:dyDescent="0.25">
      <c r="A11046" s="200">
        <v>44271</v>
      </c>
      <c r="B11046" s="37" t="s">
        <v>8437</v>
      </c>
      <c r="C11046" s="23">
        <v>53</v>
      </c>
      <c r="D11046" s="49" t="s">
        <v>28499</v>
      </c>
      <c r="E11046" s="49" t="s">
        <v>22162</v>
      </c>
      <c r="F11046" s="50" t="s">
        <v>28500</v>
      </c>
      <c r="G11046" s="217">
        <v>2785902.99</v>
      </c>
      <c r="H11046" s="212">
        <v>0</v>
      </c>
      <c r="I11046" s="212">
        <v>2785902.99</v>
      </c>
    </row>
    <row r="11047" spans="1:9" ht="51" customHeight="1" x14ac:dyDescent="0.25">
      <c r="A11047" s="200">
        <v>44271</v>
      </c>
      <c r="B11047" s="37" t="s">
        <v>8437</v>
      </c>
      <c r="C11047" s="23">
        <v>53</v>
      </c>
      <c r="D11047" s="49" t="s">
        <v>28501</v>
      </c>
      <c r="E11047" s="49" t="s">
        <v>8842</v>
      </c>
      <c r="F11047" s="50" t="s">
        <v>28502</v>
      </c>
      <c r="G11047" s="217">
        <v>10052931.35</v>
      </c>
      <c r="H11047" s="212">
        <v>0</v>
      </c>
      <c r="I11047" s="212">
        <v>10052931.35</v>
      </c>
    </row>
    <row r="11048" spans="1:9" ht="51" customHeight="1" x14ac:dyDescent="0.25">
      <c r="A11048" s="200">
        <v>44271</v>
      </c>
      <c r="B11048" s="37" t="s">
        <v>8437</v>
      </c>
      <c r="C11048" s="23">
        <v>53</v>
      </c>
      <c r="D11048" s="49" t="s">
        <v>28503</v>
      </c>
      <c r="E11048" s="49" t="s">
        <v>28504</v>
      </c>
      <c r="F11048" s="50" t="s">
        <v>28505</v>
      </c>
      <c r="G11048" s="217">
        <v>383467.53</v>
      </c>
      <c r="H11048" s="212">
        <v>0</v>
      </c>
      <c r="I11048" s="212">
        <v>383467.53</v>
      </c>
    </row>
    <row r="11049" spans="1:9" ht="51" customHeight="1" x14ac:dyDescent="0.25">
      <c r="A11049" s="200">
        <v>44271</v>
      </c>
      <c r="B11049" s="37" t="s">
        <v>8437</v>
      </c>
      <c r="C11049" s="23">
        <v>53</v>
      </c>
      <c r="D11049" s="49" t="s">
        <v>28506</v>
      </c>
      <c r="E11049" s="49" t="s">
        <v>317</v>
      </c>
      <c r="F11049" s="50" t="s">
        <v>28507</v>
      </c>
      <c r="G11049" s="217">
        <v>473433.45</v>
      </c>
      <c r="H11049" s="212">
        <v>0</v>
      </c>
      <c r="I11049" s="212">
        <v>473433.45</v>
      </c>
    </row>
    <row r="11050" spans="1:9" ht="51" customHeight="1" x14ac:dyDescent="0.25">
      <c r="A11050" s="200">
        <v>44271</v>
      </c>
      <c r="B11050" s="37" t="s">
        <v>8437</v>
      </c>
      <c r="C11050" s="23">
        <v>53</v>
      </c>
      <c r="D11050" s="49" t="s">
        <v>28508</v>
      </c>
      <c r="E11050" s="49" t="s">
        <v>28509</v>
      </c>
      <c r="F11050" s="50" t="s">
        <v>28510</v>
      </c>
      <c r="G11050" s="217">
        <v>2374737.7999999998</v>
      </c>
      <c r="H11050" s="212">
        <v>0</v>
      </c>
      <c r="I11050" s="212">
        <v>2374737.7999999998</v>
      </c>
    </row>
    <row r="11051" spans="1:9" ht="51" customHeight="1" x14ac:dyDescent="0.25">
      <c r="A11051" s="200">
        <v>44271</v>
      </c>
      <c r="B11051" s="37" t="s">
        <v>8437</v>
      </c>
      <c r="C11051" s="23">
        <v>53</v>
      </c>
      <c r="D11051" s="49" t="s">
        <v>28511</v>
      </c>
      <c r="E11051" s="49" t="s">
        <v>28512</v>
      </c>
      <c r="F11051" s="50" t="s">
        <v>28513</v>
      </c>
      <c r="G11051" s="217">
        <v>1425000</v>
      </c>
      <c r="H11051" s="212">
        <v>0</v>
      </c>
      <c r="I11051" s="212">
        <v>1425000</v>
      </c>
    </row>
    <row r="11052" spans="1:9" ht="51" customHeight="1" x14ac:dyDescent="0.25">
      <c r="A11052" s="200">
        <v>44271</v>
      </c>
      <c r="B11052" s="37" t="s">
        <v>8437</v>
      </c>
      <c r="C11052" s="23">
        <v>68</v>
      </c>
      <c r="D11052" s="49" t="s">
        <v>28514</v>
      </c>
      <c r="E11052" s="49" t="s">
        <v>19472</v>
      </c>
      <c r="F11052" s="50" t="s">
        <v>28515</v>
      </c>
      <c r="G11052" s="217">
        <v>3420000</v>
      </c>
      <c r="H11052" s="212">
        <v>0</v>
      </c>
      <c r="I11052" s="212">
        <v>3420000</v>
      </c>
    </row>
    <row r="11053" spans="1:9" ht="51" customHeight="1" x14ac:dyDescent="0.25">
      <c r="A11053" s="200">
        <v>44271</v>
      </c>
      <c r="B11053" s="37" t="s">
        <v>8437</v>
      </c>
      <c r="C11053" s="23">
        <v>68</v>
      </c>
      <c r="D11053" s="49" t="s">
        <v>28516</v>
      </c>
      <c r="E11053" s="49" t="s">
        <v>5776</v>
      </c>
      <c r="F11053" s="50" t="s">
        <v>28517</v>
      </c>
      <c r="G11053" s="217">
        <v>1935419.24</v>
      </c>
      <c r="H11053" s="212">
        <v>0</v>
      </c>
      <c r="I11053" s="212">
        <v>1935419.24</v>
      </c>
    </row>
    <row r="11054" spans="1:9" ht="51" customHeight="1" x14ac:dyDescent="0.25">
      <c r="A11054" s="200">
        <v>44271</v>
      </c>
      <c r="B11054" s="37" t="s">
        <v>8437</v>
      </c>
      <c r="C11054" s="23">
        <v>68</v>
      </c>
      <c r="D11054" s="49" t="s">
        <v>28518</v>
      </c>
      <c r="E11054" s="49" t="s">
        <v>28519</v>
      </c>
      <c r="F11054" s="50" t="s">
        <v>28520</v>
      </c>
      <c r="G11054" s="217">
        <v>1157735.55</v>
      </c>
      <c r="H11054" s="212">
        <v>0</v>
      </c>
      <c r="I11054" s="212">
        <v>1157735.55</v>
      </c>
    </row>
    <row r="11055" spans="1:9" ht="51" customHeight="1" x14ac:dyDescent="0.25">
      <c r="A11055" s="200">
        <v>44271</v>
      </c>
      <c r="B11055" s="37" t="s">
        <v>8437</v>
      </c>
      <c r="C11055" s="23">
        <v>68</v>
      </c>
      <c r="D11055" s="49" t="s">
        <v>28521</v>
      </c>
      <c r="E11055" s="49" t="s">
        <v>28522</v>
      </c>
      <c r="F11055" s="50" t="s">
        <v>28523</v>
      </c>
      <c r="G11055" s="217">
        <v>4520030.6500000004</v>
      </c>
      <c r="H11055" s="212">
        <v>0</v>
      </c>
      <c r="I11055" s="212">
        <v>4520030.6500000004</v>
      </c>
    </row>
    <row r="11056" spans="1:9" ht="51" customHeight="1" x14ac:dyDescent="0.25">
      <c r="A11056" s="200">
        <v>44271</v>
      </c>
      <c r="B11056" s="37" t="s">
        <v>8437</v>
      </c>
      <c r="C11056" s="23">
        <v>68</v>
      </c>
      <c r="D11056" s="49" t="s">
        <v>28524</v>
      </c>
      <c r="E11056" s="49" t="s">
        <v>28525</v>
      </c>
      <c r="F11056" s="50" t="s">
        <v>28526</v>
      </c>
      <c r="G11056" s="217">
        <v>2375000</v>
      </c>
      <c r="H11056" s="212">
        <v>0</v>
      </c>
      <c r="I11056" s="212">
        <v>2375000</v>
      </c>
    </row>
    <row r="11057" spans="1:9" ht="51" customHeight="1" x14ac:dyDescent="0.25">
      <c r="A11057" s="200">
        <v>44271</v>
      </c>
      <c r="B11057" s="37" t="s">
        <v>8437</v>
      </c>
      <c r="C11057" s="23">
        <v>68</v>
      </c>
      <c r="D11057" s="49" t="s">
        <v>28527</v>
      </c>
      <c r="E11057" s="49" t="s">
        <v>28528</v>
      </c>
      <c r="F11057" s="50" t="s">
        <v>28529</v>
      </c>
      <c r="G11057" s="217">
        <v>722587.38</v>
      </c>
      <c r="H11057" s="212">
        <v>0</v>
      </c>
      <c r="I11057" s="212">
        <v>722587.38</v>
      </c>
    </row>
    <row r="11058" spans="1:9" ht="51" customHeight="1" x14ac:dyDescent="0.25">
      <c r="A11058" s="200">
        <v>44271</v>
      </c>
      <c r="B11058" s="37" t="s">
        <v>8437</v>
      </c>
      <c r="C11058" s="23">
        <v>68</v>
      </c>
      <c r="D11058" s="49" t="s">
        <v>28530</v>
      </c>
      <c r="E11058" s="49" t="s">
        <v>28531</v>
      </c>
      <c r="F11058" s="50" t="s">
        <v>28532</v>
      </c>
      <c r="G11058" s="217">
        <v>1500704.06</v>
      </c>
      <c r="H11058" s="212">
        <v>0</v>
      </c>
      <c r="I11058" s="212">
        <v>1500704.06</v>
      </c>
    </row>
    <row r="11059" spans="1:9" ht="51" customHeight="1" x14ac:dyDescent="0.25">
      <c r="A11059" s="200">
        <v>44271</v>
      </c>
      <c r="B11059" s="37" t="s">
        <v>2581</v>
      </c>
      <c r="C11059" s="23">
        <v>78</v>
      </c>
      <c r="D11059" s="49" t="s">
        <v>28533</v>
      </c>
      <c r="E11059" s="49" t="s">
        <v>28534</v>
      </c>
      <c r="F11059" s="50" t="s">
        <v>28535</v>
      </c>
      <c r="G11059" s="217">
        <v>2627315.0299999998</v>
      </c>
      <c r="H11059" s="212">
        <v>0</v>
      </c>
      <c r="I11059" s="212">
        <v>2627315.0299999998</v>
      </c>
    </row>
    <row r="11060" spans="1:9" ht="51" customHeight="1" x14ac:dyDescent="0.25">
      <c r="A11060" s="200">
        <v>44271</v>
      </c>
      <c r="B11060" s="37" t="s">
        <v>2581</v>
      </c>
      <c r="C11060" s="23">
        <v>78</v>
      </c>
      <c r="D11060" s="49" t="s">
        <v>28536</v>
      </c>
      <c r="E11060" s="49" t="s">
        <v>28537</v>
      </c>
      <c r="F11060" s="50" t="s">
        <v>28538</v>
      </c>
      <c r="G11060" s="217">
        <v>3228120</v>
      </c>
      <c r="H11060" s="212">
        <v>0</v>
      </c>
      <c r="I11060" s="212">
        <v>3228120</v>
      </c>
    </row>
    <row r="11061" spans="1:9" ht="51" customHeight="1" x14ac:dyDescent="0.25">
      <c r="A11061" s="200">
        <v>44271</v>
      </c>
      <c r="B11061" s="37" t="s">
        <v>2581</v>
      </c>
      <c r="C11061" s="23">
        <v>78</v>
      </c>
      <c r="D11061" s="49" t="s">
        <v>28539</v>
      </c>
      <c r="E11061" s="49" t="s">
        <v>27574</v>
      </c>
      <c r="F11061" s="50" t="s">
        <v>28540</v>
      </c>
      <c r="G11061" s="217">
        <v>2854909.22</v>
      </c>
      <c r="H11061" s="212">
        <v>0</v>
      </c>
      <c r="I11061" s="212">
        <v>2854909.22</v>
      </c>
    </row>
    <row r="11062" spans="1:9" ht="51" customHeight="1" x14ac:dyDescent="0.25">
      <c r="A11062" s="200">
        <v>44271</v>
      </c>
      <c r="B11062" s="37" t="s">
        <v>2581</v>
      </c>
      <c r="C11062" s="23">
        <v>78</v>
      </c>
      <c r="D11062" s="49" t="s">
        <v>28541</v>
      </c>
      <c r="E11062" s="49" t="s">
        <v>1046</v>
      </c>
      <c r="F11062" s="50" t="s">
        <v>28542</v>
      </c>
      <c r="G11062" s="217">
        <v>4231655.5999999996</v>
      </c>
      <c r="H11062" s="212">
        <v>0</v>
      </c>
      <c r="I11062" s="212">
        <v>4231655.5999999996</v>
      </c>
    </row>
    <row r="11063" spans="1:9" ht="51" customHeight="1" x14ac:dyDescent="0.25">
      <c r="A11063" s="200">
        <v>44271</v>
      </c>
      <c r="B11063" s="37" t="s">
        <v>2581</v>
      </c>
      <c r="C11063" s="23">
        <v>78</v>
      </c>
      <c r="D11063" s="49" t="s">
        <v>28543</v>
      </c>
      <c r="E11063" s="49" t="s">
        <v>28544</v>
      </c>
      <c r="F11063" s="50" t="s">
        <v>28545</v>
      </c>
      <c r="G11063" s="217">
        <v>789487.5</v>
      </c>
      <c r="H11063" s="212">
        <v>0</v>
      </c>
      <c r="I11063" s="212">
        <v>789487.5</v>
      </c>
    </row>
    <row r="11064" spans="1:9" ht="51" customHeight="1" x14ac:dyDescent="0.25">
      <c r="A11064" s="200">
        <v>44271</v>
      </c>
      <c r="B11064" s="37" t="s">
        <v>2572</v>
      </c>
      <c r="C11064" s="23">
        <v>84</v>
      </c>
      <c r="D11064" s="49" t="s">
        <v>28546</v>
      </c>
      <c r="E11064" s="49" t="s">
        <v>28547</v>
      </c>
      <c r="F11064" s="50" t="s">
        <v>28548</v>
      </c>
      <c r="G11064" s="217">
        <v>8454943.2699999996</v>
      </c>
      <c r="H11064" s="212">
        <v>994699.21</v>
      </c>
      <c r="I11064" s="212">
        <v>9449642.4800000004</v>
      </c>
    </row>
    <row r="11065" spans="1:9" ht="51" customHeight="1" x14ac:dyDescent="0.25">
      <c r="A11065" s="200">
        <v>44271</v>
      </c>
      <c r="B11065" s="37" t="s">
        <v>2571</v>
      </c>
      <c r="C11065" s="23">
        <v>95</v>
      </c>
      <c r="D11065" s="49" t="s">
        <v>28549</v>
      </c>
      <c r="E11065" s="49" t="s">
        <v>35</v>
      </c>
      <c r="F11065" s="50" t="s">
        <v>28550</v>
      </c>
      <c r="G11065" s="217">
        <v>73869364.609999999</v>
      </c>
      <c r="H11065" s="212">
        <v>4345256.74</v>
      </c>
      <c r="I11065" s="212">
        <v>78214621.349999994</v>
      </c>
    </row>
    <row r="11066" spans="1:9" ht="51" customHeight="1" x14ac:dyDescent="0.25">
      <c r="A11066" s="200">
        <v>44278</v>
      </c>
      <c r="B11066" s="37" t="s">
        <v>8437</v>
      </c>
      <c r="C11066" s="23">
        <v>45</v>
      </c>
      <c r="D11066" s="49" t="s">
        <v>28551</v>
      </c>
      <c r="E11066" s="49" t="s">
        <v>2085</v>
      </c>
      <c r="F11066" s="50" t="s">
        <v>28552</v>
      </c>
      <c r="G11066" s="217">
        <v>1056390.5</v>
      </c>
      <c r="H11066" s="212">
        <v>0</v>
      </c>
      <c r="I11066" s="212">
        <v>1056390.5</v>
      </c>
    </row>
    <row r="11067" spans="1:9" ht="51" customHeight="1" x14ac:dyDescent="0.25">
      <c r="A11067" s="200">
        <v>44278</v>
      </c>
      <c r="B11067" s="37" t="s">
        <v>2582</v>
      </c>
      <c r="C11067" s="23">
        <v>50</v>
      </c>
      <c r="D11067" s="49" t="s">
        <v>28553</v>
      </c>
      <c r="E11067" s="49" t="s">
        <v>28554</v>
      </c>
      <c r="F11067" s="50" t="s">
        <v>28555</v>
      </c>
      <c r="G11067" s="217">
        <v>8538595.2400000002</v>
      </c>
      <c r="H11067" s="212">
        <v>502270.31</v>
      </c>
      <c r="I11067" s="212">
        <v>9040865.5500000007</v>
      </c>
    </row>
    <row r="11068" spans="1:9" ht="51" customHeight="1" x14ac:dyDescent="0.25">
      <c r="A11068" s="200">
        <v>44278</v>
      </c>
      <c r="B11068" s="37" t="s">
        <v>2582</v>
      </c>
      <c r="C11068" s="23">
        <v>50</v>
      </c>
      <c r="D11068" s="49" t="s">
        <v>28556</v>
      </c>
      <c r="E11068" s="49" t="s">
        <v>7666</v>
      </c>
      <c r="F11068" s="50" t="s">
        <v>28557</v>
      </c>
      <c r="G11068" s="217">
        <v>22100000</v>
      </c>
      <c r="H11068" s="212">
        <v>1300000</v>
      </c>
      <c r="I11068" s="212">
        <v>23400000</v>
      </c>
    </row>
    <row r="11069" spans="1:9" ht="51" customHeight="1" x14ac:dyDescent="0.25">
      <c r="A11069" s="200">
        <v>44278</v>
      </c>
      <c r="B11069" s="37" t="s">
        <v>8437</v>
      </c>
      <c r="C11069" s="23">
        <v>53</v>
      </c>
      <c r="D11069" s="49" t="s">
        <v>28558</v>
      </c>
      <c r="E11069" s="49" t="s">
        <v>21706</v>
      </c>
      <c r="F11069" s="50" t="s">
        <v>28559</v>
      </c>
      <c r="G11069" s="217">
        <v>1086711.42</v>
      </c>
      <c r="H11069" s="212">
        <v>0</v>
      </c>
      <c r="I11069" s="212">
        <v>1086711.42</v>
      </c>
    </row>
    <row r="11070" spans="1:9" ht="51" customHeight="1" x14ac:dyDescent="0.25">
      <c r="A11070" s="200">
        <v>44278</v>
      </c>
      <c r="B11070" s="37" t="s">
        <v>8437</v>
      </c>
      <c r="C11070" s="23">
        <v>53</v>
      </c>
      <c r="D11070" s="49" t="s">
        <v>28560</v>
      </c>
      <c r="E11070" s="49" t="s">
        <v>28561</v>
      </c>
      <c r="F11070" s="50" t="s">
        <v>28562</v>
      </c>
      <c r="G11070" s="217">
        <v>1308950.8500000001</v>
      </c>
      <c r="H11070" s="212">
        <v>0</v>
      </c>
      <c r="I11070" s="212">
        <v>1308950.8500000001</v>
      </c>
    </row>
    <row r="11071" spans="1:9" ht="51" customHeight="1" x14ac:dyDescent="0.25">
      <c r="A11071" s="200">
        <v>44278</v>
      </c>
      <c r="B11071" s="37" t="s">
        <v>8437</v>
      </c>
      <c r="C11071" s="23">
        <v>53</v>
      </c>
      <c r="D11071" s="49" t="s">
        <v>28563</v>
      </c>
      <c r="E11071" s="49" t="s">
        <v>28564</v>
      </c>
      <c r="F11071" s="50" t="s">
        <v>28565</v>
      </c>
      <c r="G11071" s="217">
        <v>1401384.9</v>
      </c>
      <c r="H11071" s="212">
        <v>0</v>
      </c>
      <c r="I11071" s="212">
        <v>1401384.9</v>
      </c>
    </row>
    <row r="11072" spans="1:9" ht="51" customHeight="1" x14ac:dyDescent="0.25">
      <c r="A11072" s="200">
        <v>44278</v>
      </c>
      <c r="B11072" s="37" t="s">
        <v>8437</v>
      </c>
      <c r="C11072" s="23">
        <v>53</v>
      </c>
      <c r="D11072" s="49" t="s">
        <v>28566</v>
      </c>
      <c r="E11072" s="49" t="s">
        <v>28567</v>
      </c>
      <c r="F11072" s="50" t="s">
        <v>28568</v>
      </c>
      <c r="G11072" s="217">
        <v>3678756.88</v>
      </c>
      <c r="H11072" s="212">
        <v>0</v>
      </c>
      <c r="I11072" s="212">
        <v>3678756.88</v>
      </c>
    </row>
    <row r="11073" spans="1:9" ht="51" customHeight="1" x14ac:dyDescent="0.25">
      <c r="A11073" s="200">
        <v>44278</v>
      </c>
      <c r="B11073" s="37" t="s">
        <v>8437</v>
      </c>
      <c r="C11073" s="23">
        <v>53</v>
      </c>
      <c r="D11073" s="49" t="s">
        <v>28569</v>
      </c>
      <c r="E11073" s="49" t="s">
        <v>28570</v>
      </c>
      <c r="F11073" s="50" t="s">
        <v>28571</v>
      </c>
      <c r="G11073" s="217">
        <v>871318.55</v>
      </c>
      <c r="H11073" s="212">
        <v>0</v>
      </c>
      <c r="I11073" s="212">
        <v>871318.55</v>
      </c>
    </row>
    <row r="11074" spans="1:9" ht="51" customHeight="1" x14ac:dyDescent="0.25">
      <c r="A11074" s="200">
        <v>44278</v>
      </c>
      <c r="B11074" s="37" t="s">
        <v>8437</v>
      </c>
      <c r="C11074" s="23">
        <v>53</v>
      </c>
      <c r="D11074" s="49" t="s">
        <v>28572</v>
      </c>
      <c r="E11074" s="49" t="s">
        <v>28573</v>
      </c>
      <c r="F11074" s="50" t="s">
        <v>28574</v>
      </c>
      <c r="G11074" s="217">
        <v>2902943.42</v>
      </c>
      <c r="H11074" s="212">
        <v>0</v>
      </c>
      <c r="I11074" s="212">
        <v>2902943.42</v>
      </c>
    </row>
    <row r="11075" spans="1:9" ht="51" customHeight="1" x14ac:dyDescent="0.25">
      <c r="A11075" s="200">
        <v>44278</v>
      </c>
      <c r="B11075" s="37" t="s">
        <v>8437</v>
      </c>
      <c r="C11075" s="23">
        <v>53</v>
      </c>
      <c r="D11075" s="49" t="s">
        <v>28575</v>
      </c>
      <c r="E11075" s="49" t="s">
        <v>18802</v>
      </c>
      <c r="F11075" s="50" t="s">
        <v>28576</v>
      </c>
      <c r="G11075" s="217">
        <v>3933950</v>
      </c>
      <c r="H11075" s="212">
        <v>0</v>
      </c>
      <c r="I11075" s="212">
        <v>3933950</v>
      </c>
    </row>
    <row r="11076" spans="1:9" ht="51" customHeight="1" x14ac:dyDescent="0.25">
      <c r="A11076" s="200">
        <v>44278</v>
      </c>
      <c r="B11076" s="37" t="s">
        <v>8437</v>
      </c>
      <c r="C11076" s="23">
        <v>53</v>
      </c>
      <c r="D11076" s="49" t="s">
        <v>28577</v>
      </c>
      <c r="E11076" s="49" t="s">
        <v>28492</v>
      </c>
      <c r="F11076" s="50" t="s">
        <v>28578</v>
      </c>
      <c r="G11076" s="217">
        <v>950000</v>
      </c>
      <c r="H11076" s="212">
        <v>0</v>
      </c>
      <c r="I11076" s="212">
        <v>950000</v>
      </c>
    </row>
    <row r="11077" spans="1:9" ht="51" customHeight="1" x14ac:dyDescent="0.25">
      <c r="A11077" s="200">
        <v>44278</v>
      </c>
      <c r="B11077" s="37" t="s">
        <v>8437</v>
      </c>
      <c r="C11077" s="23">
        <v>55</v>
      </c>
      <c r="D11077" s="49" t="s">
        <v>28579</v>
      </c>
      <c r="E11077" s="49" t="s">
        <v>11337</v>
      </c>
      <c r="F11077" s="50" t="s">
        <v>28580</v>
      </c>
      <c r="G11077" s="217">
        <v>807500</v>
      </c>
      <c r="H11077" s="212">
        <v>0</v>
      </c>
      <c r="I11077" s="212">
        <v>807500</v>
      </c>
    </row>
    <row r="11078" spans="1:9" ht="51" customHeight="1" x14ac:dyDescent="0.25">
      <c r="A11078" s="200">
        <v>44278</v>
      </c>
      <c r="B11078" s="37" t="s">
        <v>8437</v>
      </c>
      <c r="C11078" s="23">
        <v>62</v>
      </c>
      <c r="D11078" s="49" t="s">
        <v>28581</v>
      </c>
      <c r="E11078" s="49" t="s">
        <v>23218</v>
      </c>
      <c r="F11078" s="50" t="s">
        <v>28582</v>
      </c>
      <c r="G11078" s="217">
        <v>5700000</v>
      </c>
      <c r="H11078" s="212">
        <v>0</v>
      </c>
      <c r="I11078" s="212">
        <v>5700000</v>
      </c>
    </row>
    <row r="11079" spans="1:9" ht="51" customHeight="1" x14ac:dyDescent="0.25">
      <c r="A11079" s="200">
        <v>44278</v>
      </c>
      <c r="B11079" s="37" t="s">
        <v>2579</v>
      </c>
      <c r="C11079" s="23">
        <v>63</v>
      </c>
      <c r="D11079" s="49" t="s">
        <v>28583</v>
      </c>
      <c r="E11079" s="49" t="s">
        <v>28584</v>
      </c>
      <c r="F11079" s="50" t="s">
        <v>28585</v>
      </c>
      <c r="G11079" s="217">
        <v>4158734.25</v>
      </c>
      <c r="H11079" s="212">
        <v>0</v>
      </c>
      <c r="I11079" s="212">
        <v>4158734.25</v>
      </c>
    </row>
    <row r="11080" spans="1:9" ht="51" customHeight="1" x14ac:dyDescent="0.25">
      <c r="A11080" s="200">
        <v>44278</v>
      </c>
      <c r="B11080" s="37" t="s">
        <v>8437</v>
      </c>
      <c r="C11080" s="23">
        <v>68</v>
      </c>
      <c r="D11080" s="49" t="s">
        <v>28586</v>
      </c>
      <c r="E11080" s="49" t="s">
        <v>28587</v>
      </c>
      <c r="F11080" s="50" t="s">
        <v>28588</v>
      </c>
      <c r="G11080" s="217">
        <v>614239.6</v>
      </c>
      <c r="H11080" s="212">
        <v>0</v>
      </c>
      <c r="I11080" s="212">
        <v>614239.6</v>
      </c>
    </row>
    <row r="11081" spans="1:9" ht="51" customHeight="1" x14ac:dyDescent="0.25">
      <c r="A11081" s="200">
        <v>44278</v>
      </c>
      <c r="B11081" s="37" t="s">
        <v>8437</v>
      </c>
      <c r="C11081" s="23">
        <v>68</v>
      </c>
      <c r="D11081" s="49" t="s">
        <v>28589</v>
      </c>
      <c r="E11081" s="49" t="s">
        <v>28590</v>
      </c>
      <c r="F11081" s="50" t="s">
        <v>28591</v>
      </c>
      <c r="G11081" s="217">
        <v>1263765.05</v>
      </c>
      <c r="H11081" s="212">
        <v>0</v>
      </c>
      <c r="I11081" s="212">
        <v>1263765.05</v>
      </c>
    </row>
    <row r="11082" spans="1:9" ht="51" customHeight="1" x14ac:dyDescent="0.25">
      <c r="A11082" s="200">
        <v>44278</v>
      </c>
      <c r="B11082" s="37" t="s">
        <v>8437</v>
      </c>
      <c r="C11082" s="23">
        <v>68</v>
      </c>
      <c r="D11082" s="49" t="s">
        <v>28592</v>
      </c>
      <c r="E11082" s="49" t="s">
        <v>19086</v>
      </c>
      <c r="F11082" s="50" t="s">
        <v>28593</v>
      </c>
      <c r="G11082" s="217">
        <v>3784986.5</v>
      </c>
      <c r="H11082" s="212">
        <v>0</v>
      </c>
      <c r="I11082" s="212">
        <v>3784986.5</v>
      </c>
    </row>
    <row r="11083" spans="1:9" ht="51" customHeight="1" x14ac:dyDescent="0.25">
      <c r="A11083" s="200">
        <v>44278</v>
      </c>
      <c r="B11083" s="37" t="s">
        <v>8437</v>
      </c>
      <c r="C11083" s="23">
        <v>68</v>
      </c>
      <c r="D11083" s="49" t="s">
        <v>28594</v>
      </c>
      <c r="E11083" s="49" t="s">
        <v>19209</v>
      </c>
      <c r="F11083" s="50" t="s">
        <v>28595</v>
      </c>
      <c r="G11083" s="217">
        <v>2026433.61</v>
      </c>
      <c r="H11083" s="212">
        <v>0</v>
      </c>
      <c r="I11083" s="212">
        <v>2026433.61</v>
      </c>
    </row>
    <row r="11084" spans="1:9" ht="51" customHeight="1" x14ac:dyDescent="0.25">
      <c r="A11084" s="200">
        <v>44278</v>
      </c>
      <c r="B11084" s="37" t="s">
        <v>8437</v>
      </c>
      <c r="C11084" s="23">
        <v>68</v>
      </c>
      <c r="D11084" s="49" t="s">
        <v>28596</v>
      </c>
      <c r="E11084" s="49" t="s">
        <v>28597</v>
      </c>
      <c r="F11084" s="50" t="s">
        <v>28598</v>
      </c>
      <c r="G11084" s="217">
        <v>1263078.01</v>
      </c>
      <c r="H11084" s="212">
        <v>0</v>
      </c>
      <c r="I11084" s="212">
        <v>1263078.01</v>
      </c>
    </row>
    <row r="11085" spans="1:9" ht="51" customHeight="1" x14ac:dyDescent="0.25">
      <c r="A11085" s="200">
        <v>44278</v>
      </c>
      <c r="B11085" s="37" t="s">
        <v>8437</v>
      </c>
      <c r="C11085" s="23">
        <v>68</v>
      </c>
      <c r="D11085" s="49" t="s">
        <v>28599</v>
      </c>
      <c r="E11085" s="49" t="s">
        <v>2968</v>
      </c>
      <c r="F11085" s="50" t="s">
        <v>28600</v>
      </c>
      <c r="G11085" s="217">
        <v>1425000</v>
      </c>
      <c r="H11085" s="212">
        <v>0</v>
      </c>
      <c r="I11085" s="212">
        <v>1425000</v>
      </c>
    </row>
    <row r="11086" spans="1:9" ht="51" customHeight="1" x14ac:dyDescent="0.25">
      <c r="A11086" s="200">
        <v>44278</v>
      </c>
      <c r="B11086" s="37" t="s">
        <v>8437</v>
      </c>
      <c r="C11086" s="23">
        <v>69</v>
      </c>
      <c r="D11086" s="49" t="s">
        <v>28601</v>
      </c>
      <c r="E11086" s="49" t="s">
        <v>12569</v>
      </c>
      <c r="F11086" s="50" t="s">
        <v>28602</v>
      </c>
      <c r="G11086" s="217">
        <v>628776.5</v>
      </c>
      <c r="H11086" s="212">
        <v>0</v>
      </c>
      <c r="I11086" s="212">
        <v>628776.5</v>
      </c>
    </row>
    <row r="11087" spans="1:9" ht="51" customHeight="1" x14ac:dyDescent="0.25">
      <c r="A11087" s="200">
        <v>44278</v>
      </c>
      <c r="B11087" s="37" t="s">
        <v>8437</v>
      </c>
      <c r="C11087" s="23">
        <v>69</v>
      </c>
      <c r="D11087" s="49" t="s">
        <v>28603</v>
      </c>
      <c r="E11087" s="49" t="s">
        <v>28604</v>
      </c>
      <c r="F11087" s="50" t="s">
        <v>28605</v>
      </c>
      <c r="G11087" s="217">
        <v>761219.16</v>
      </c>
      <c r="H11087" s="212">
        <v>0</v>
      </c>
      <c r="I11087" s="212">
        <v>761219.16</v>
      </c>
    </row>
    <row r="11088" spans="1:9" ht="51" customHeight="1" x14ac:dyDescent="0.25">
      <c r="A11088" s="200">
        <v>44278</v>
      </c>
      <c r="B11088" s="37" t="s">
        <v>8437</v>
      </c>
      <c r="C11088" s="23">
        <v>69</v>
      </c>
      <c r="D11088" s="49" t="s">
        <v>28606</v>
      </c>
      <c r="E11088" s="49" t="s">
        <v>3072</v>
      </c>
      <c r="F11088" s="50" t="s">
        <v>28607</v>
      </c>
      <c r="G11088" s="217">
        <v>628776.5</v>
      </c>
      <c r="H11088" s="212">
        <v>0</v>
      </c>
      <c r="I11088" s="212">
        <v>628776.5</v>
      </c>
    </row>
    <row r="11089" spans="1:9" ht="51" customHeight="1" x14ac:dyDescent="0.25">
      <c r="A11089" s="200">
        <v>44278</v>
      </c>
      <c r="B11089" s="37" t="s">
        <v>8437</v>
      </c>
      <c r="C11089" s="23">
        <v>69</v>
      </c>
      <c r="D11089" s="49" t="s">
        <v>28608</v>
      </c>
      <c r="E11089" s="49" t="s">
        <v>28609</v>
      </c>
      <c r="F11089" s="50" t="s">
        <v>28610</v>
      </c>
      <c r="G11089" s="217">
        <v>3804427</v>
      </c>
      <c r="H11089" s="212">
        <v>0</v>
      </c>
      <c r="I11089" s="212">
        <v>3804427</v>
      </c>
    </row>
    <row r="11090" spans="1:9" ht="51" customHeight="1" x14ac:dyDescent="0.25">
      <c r="A11090" s="200">
        <v>44278</v>
      </c>
      <c r="B11090" s="37" t="s">
        <v>2581</v>
      </c>
      <c r="C11090" s="23">
        <v>78</v>
      </c>
      <c r="D11090" s="49" t="s">
        <v>28611</v>
      </c>
      <c r="E11090" s="49" t="s">
        <v>28612</v>
      </c>
      <c r="F11090" s="50" t="s">
        <v>28613</v>
      </c>
      <c r="G11090" s="217">
        <v>2442678.4700000002</v>
      </c>
      <c r="H11090" s="212">
        <v>0</v>
      </c>
      <c r="I11090" s="212">
        <v>2442678.4700000002</v>
      </c>
    </row>
    <row r="11091" spans="1:9" ht="51" customHeight="1" x14ac:dyDescent="0.25">
      <c r="A11091" s="200">
        <v>44278</v>
      </c>
      <c r="B11091" s="37" t="s">
        <v>2581</v>
      </c>
      <c r="C11091" s="23">
        <v>78</v>
      </c>
      <c r="D11091" s="49" t="s">
        <v>28614</v>
      </c>
      <c r="E11091" s="49" t="s">
        <v>28615</v>
      </c>
      <c r="F11091" s="50" t="s">
        <v>28616</v>
      </c>
      <c r="G11091" s="217">
        <v>3937543.2</v>
      </c>
      <c r="H11091" s="212">
        <v>0</v>
      </c>
      <c r="I11091" s="212">
        <v>3937543.2</v>
      </c>
    </row>
    <row r="11092" spans="1:9" ht="51" customHeight="1" x14ac:dyDescent="0.25">
      <c r="A11092" s="200">
        <v>44278</v>
      </c>
      <c r="B11092" s="37" t="s">
        <v>2581</v>
      </c>
      <c r="C11092" s="23">
        <v>78</v>
      </c>
      <c r="D11092" s="49" t="s">
        <v>28617</v>
      </c>
      <c r="E11092" s="49" t="s">
        <v>28618</v>
      </c>
      <c r="F11092" s="50" t="s">
        <v>28619</v>
      </c>
      <c r="G11092" s="217">
        <v>1391225.88</v>
      </c>
      <c r="H11092" s="212">
        <v>0</v>
      </c>
      <c r="I11092" s="212">
        <v>1391225.88</v>
      </c>
    </row>
    <row r="11093" spans="1:9" ht="51" customHeight="1" x14ac:dyDescent="0.25">
      <c r="A11093" s="200">
        <v>44278</v>
      </c>
      <c r="B11093" s="37" t="s">
        <v>2581</v>
      </c>
      <c r="C11093" s="23">
        <v>78</v>
      </c>
      <c r="D11093" s="49" t="s">
        <v>28620</v>
      </c>
      <c r="E11093" s="49" t="s">
        <v>28621</v>
      </c>
      <c r="F11093" s="50" t="s">
        <v>28622</v>
      </c>
      <c r="G11093" s="217">
        <v>1718483.92</v>
      </c>
      <c r="H11093" s="212">
        <v>0</v>
      </c>
      <c r="I11093" s="212">
        <v>1718483.92</v>
      </c>
    </row>
    <row r="11094" spans="1:9" ht="51" customHeight="1" x14ac:dyDescent="0.25">
      <c r="A11094" s="200">
        <v>44278</v>
      </c>
      <c r="B11094" s="37" t="s">
        <v>2579</v>
      </c>
      <c r="C11094" s="23">
        <v>90</v>
      </c>
      <c r="D11094" s="49" t="s">
        <v>28623</v>
      </c>
      <c r="E11094" s="49" t="s">
        <v>28624</v>
      </c>
      <c r="F11094" s="50" t="s">
        <v>28625</v>
      </c>
      <c r="G11094" s="217">
        <v>3161189.73</v>
      </c>
      <c r="H11094" s="212">
        <v>0</v>
      </c>
      <c r="I11094" s="212">
        <v>3161189.73</v>
      </c>
    </row>
    <row r="11095" spans="1:9" ht="51" customHeight="1" x14ac:dyDescent="0.25">
      <c r="A11095" s="200">
        <v>44278</v>
      </c>
      <c r="B11095" s="37" t="s">
        <v>2575</v>
      </c>
      <c r="C11095" s="23">
        <v>94</v>
      </c>
      <c r="D11095" s="49" t="s">
        <v>28626</v>
      </c>
      <c r="E11095" s="49" t="s">
        <v>2798</v>
      </c>
      <c r="F11095" s="50" t="s">
        <v>28627</v>
      </c>
      <c r="G11095" s="217">
        <v>161966739.66</v>
      </c>
      <c r="H11095" s="212">
        <v>38330973.340000004</v>
      </c>
      <c r="I11095" s="212">
        <v>200297713</v>
      </c>
    </row>
    <row r="11096" spans="1:9" ht="51" customHeight="1" x14ac:dyDescent="0.25">
      <c r="A11096" s="200">
        <v>44278</v>
      </c>
      <c r="B11096" s="37" t="s">
        <v>2575</v>
      </c>
      <c r="C11096" s="23">
        <v>94</v>
      </c>
      <c r="D11096" s="49" t="s">
        <v>28628</v>
      </c>
      <c r="E11096" s="49" t="s">
        <v>2798</v>
      </c>
      <c r="F11096" s="50" t="s">
        <v>28629</v>
      </c>
      <c r="G11096" s="217">
        <v>619489037.32000005</v>
      </c>
      <c r="H11096" s="212">
        <v>146607987.68000001</v>
      </c>
      <c r="I11096" s="212">
        <v>766097025</v>
      </c>
    </row>
    <row r="11097" spans="1:9" ht="51" customHeight="1" x14ac:dyDescent="0.25">
      <c r="A11097" s="200">
        <v>44278</v>
      </c>
      <c r="B11097" s="37" t="s">
        <v>2571</v>
      </c>
      <c r="C11097" s="23">
        <v>95</v>
      </c>
      <c r="D11097" s="49" t="s">
        <v>28630</v>
      </c>
      <c r="E11097" s="49" t="s">
        <v>85</v>
      </c>
      <c r="F11097" s="50" t="s">
        <v>28631</v>
      </c>
      <c r="G11097" s="217">
        <v>6817231.2000000002</v>
      </c>
      <c r="H11097" s="212">
        <v>401013.6</v>
      </c>
      <c r="I11097" s="212">
        <v>7218244.7999999998</v>
      </c>
    </row>
    <row r="11098" spans="1:9" ht="51" customHeight="1" x14ac:dyDescent="0.25">
      <c r="A11098" s="200">
        <v>44285</v>
      </c>
      <c r="B11098" s="37" t="s">
        <v>8437</v>
      </c>
      <c r="C11098" s="23">
        <v>53</v>
      </c>
      <c r="D11098" s="49" t="s">
        <v>28632</v>
      </c>
      <c r="E11098" s="49" t="s">
        <v>7958</v>
      </c>
      <c r="F11098" s="50" t="s">
        <v>28633</v>
      </c>
      <c r="G11098" s="217">
        <v>4833249.72</v>
      </c>
      <c r="H11098" s="212">
        <v>0</v>
      </c>
      <c r="I11098" s="212">
        <v>4833249.72</v>
      </c>
    </row>
    <row r="11099" spans="1:9" ht="51" customHeight="1" x14ac:dyDescent="0.25">
      <c r="A11099" s="200">
        <v>44285</v>
      </c>
      <c r="B11099" s="37" t="s">
        <v>8437</v>
      </c>
      <c r="C11099" s="23">
        <v>53</v>
      </c>
      <c r="D11099" s="49" t="s">
        <v>28634</v>
      </c>
      <c r="E11099" s="49" t="s">
        <v>280</v>
      </c>
      <c r="F11099" s="50" t="s">
        <v>28635</v>
      </c>
      <c r="G11099" s="217">
        <v>3384862.29</v>
      </c>
      <c r="H11099" s="212">
        <v>0</v>
      </c>
      <c r="I11099" s="212">
        <v>3384862.29</v>
      </c>
    </row>
    <row r="11100" spans="1:9" ht="51" customHeight="1" x14ac:dyDescent="0.25">
      <c r="A11100" s="200">
        <v>44285</v>
      </c>
      <c r="B11100" s="37" t="s">
        <v>8437</v>
      </c>
      <c r="C11100" s="23">
        <v>53</v>
      </c>
      <c r="D11100" s="49" t="s">
        <v>28636</v>
      </c>
      <c r="E11100" s="49" t="s">
        <v>7666</v>
      </c>
      <c r="F11100" s="50" t="s">
        <v>28637</v>
      </c>
      <c r="G11100" s="217">
        <v>2612105.31</v>
      </c>
      <c r="H11100" s="212">
        <v>0</v>
      </c>
      <c r="I11100" s="212">
        <v>2612105.31</v>
      </c>
    </row>
    <row r="11101" spans="1:9" ht="51" customHeight="1" x14ac:dyDescent="0.25">
      <c r="A11101" s="200">
        <v>44285</v>
      </c>
      <c r="B11101" s="37" t="s">
        <v>8437</v>
      </c>
      <c r="C11101" s="23">
        <v>53</v>
      </c>
      <c r="D11101" s="49" t="s">
        <v>28638</v>
      </c>
      <c r="E11101" s="49" t="s">
        <v>1939</v>
      </c>
      <c r="F11101" s="50" t="s">
        <v>28639</v>
      </c>
      <c r="G11101" s="217">
        <v>999999.45</v>
      </c>
      <c r="H11101" s="212">
        <v>0</v>
      </c>
      <c r="I11101" s="212">
        <v>999999.45</v>
      </c>
    </row>
    <row r="11102" spans="1:9" ht="51" customHeight="1" x14ac:dyDescent="0.25">
      <c r="A11102" s="200">
        <v>44285</v>
      </c>
      <c r="B11102" s="37" t="s">
        <v>8437</v>
      </c>
      <c r="C11102" s="23">
        <v>53</v>
      </c>
      <c r="D11102" s="49" t="s">
        <v>28640</v>
      </c>
      <c r="E11102" s="49" t="s">
        <v>27425</v>
      </c>
      <c r="F11102" s="50" t="s">
        <v>28641</v>
      </c>
      <c r="G11102" s="217">
        <v>2260109.85</v>
      </c>
      <c r="H11102" s="212">
        <v>0</v>
      </c>
      <c r="I11102" s="212">
        <v>2260109.85</v>
      </c>
    </row>
    <row r="11103" spans="1:9" ht="51" customHeight="1" x14ac:dyDescent="0.25">
      <c r="A11103" s="200">
        <v>44285</v>
      </c>
      <c r="B11103" s="37" t="s">
        <v>8437</v>
      </c>
      <c r="C11103" s="23">
        <v>53</v>
      </c>
      <c r="D11103" s="49" t="s">
        <v>28642</v>
      </c>
      <c r="E11103" s="49" t="s">
        <v>28643</v>
      </c>
      <c r="F11103" s="50" t="s">
        <v>28644</v>
      </c>
      <c r="G11103" s="217">
        <v>3418100</v>
      </c>
      <c r="H11103" s="212">
        <v>0</v>
      </c>
      <c r="I11103" s="212">
        <v>3418100</v>
      </c>
    </row>
    <row r="11104" spans="1:9" ht="51" customHeight="1" x14ac:dyDescent="0.25">
      <c r="A11104" s="200">
        <v>44285</v>
      </c>
      <c r="B11104" s="37" t="s">
        <v>8437</v>
      </c>
      <c r="C11104" s="23">
        <v>53</v>
      </c>
      <c r="D11104" s="49" t="s">
        <v>28645</v>
      </c>
      <c r="E11104" s="49" t="s">
        <v>2185</v>
      </c>
      <c r="F11104" s="50" t="s">
        <v>28646</v>
      </c>
      <c r="G11104" s="217">
        <v>1710000</v>
      </c>
      <c r="H11104" s="212">
        <v>0</v>
      </c>
      <c r="I11104" s="212">
        <v>1710000</v>
      </c>
    </row>
    <row r="11105" spans="1:9" ht="51" customHeight="1" x14ac:dyDescent="0.25">
      <c r="A11105" s="200">
        <v>44285</v>
      </c>
      <c r="B11105" s="37" t="s">
        <v>8437</v>
      </c>
      <c r="C11105" s="23">
        <v>53</v>
      </c>
      <c r="D11105" s="49" t="s">
        <v>28647</v>
      </c>
      <c r="E11105" s="49" t="s">
        <v>28648</v>
      </c>
      <c r="F11105" s="50" t="s">
        <v>28649</v>
      </c>
      <c r="G11105" s="217">
        <v>804155.24</v>
      </c>
      <c r="H11105" s="212">
        <v>0</v>
      </c>
      <c r="I11105" s="212">
        <v>804155.24</v>
      </c>
    </row>
    <row r="11106" spans="1:9" ht="51" customHeight="1" x14ac:dyDescent="0.25">
      <c r="A11106" s="200">
        <v>44285</v>
      </c>
      <c r="B11106" s="37" t="s">
        <v>8437</v>
      </c>
      <c r="C11106" s="23">
        <v>53</v>
      </c>
      <c r="D11106" s="49" t="s">
        <v>28650</v>
      </c>
      <c r="E11106" s="49" t="s">
        <v>11626</v>
      </c>
      <c r="F11106" s="50" t="s">
        <v>28651</v>
      </c>
      <c r="G11106" s="217">
        <v>857952.77</v>
      </c>
      <c r="H11106" s="212">
        <v>0</v>
      </c>
      <c r="I11106" s="212">
        <v>857952.77</v>
      </c>
    </row>
    <row r="11107" spans="1:9" ht="51" customHeight="1" x14ac:dyDescent="0.25">
      <c r="A11107" s="200">
        <v>44285</v>
      </c>
      <c r="B11107" s="37" t="s">
        <v>8437</v>
      </c>
      <c r="C11107" s="23">
        <v>68</v>
      </c>
      <c r="D11107" s="49" t="s">
        <v>28652</v>
      </c>
      <c r="E11107" s="49" t="s">
        <v>9552</v>
      </c>
      <c r="F11107" s="50" t="s">
        <v>23551</v>
      </c>
      <c r="G11107" s="217">
        <v>4606851.75</v>
      </c>
      <c r="H11107" s="212">
        <v>0</v>
      </c>
      <c r="I11107" s="212">
        <v>4606851.75</v>
      </c>
    </row>
    <row r="11108" spans="1:9" ht="51" customHeight="1" x14ac:dyDescent="0.25">
      <c r="A11108" s="200">
        <v>44285</v>
      </c>
      <c r="B11108" s="37" t="s">
        <v>8437</v>
      </c>
      <c r="C11108" s="23">
        <v>68</v>
      </c>
      <c r="D11108" s="49" t="s">
        <v>28653</v>
      </c>
      <c r="E11108" s="49" t="s">
        <v>28654</v>
      </c>
      <c r="F11108" s="50" t="s">
        <v>28655</v>
      </c>
      <c r="G11108" s="217">
        <v>1961200.9</v>
      </c>
      <c r="H11108" s="212">
        <v>0</v>
      </c>
      <c r="I11108" s="212">
        <v>1961200.9</v>
      </c>
    </row>
    <row r="11109" spans="1:9" ht="51" customHeight="1" x14ac:dyDescent="0.25">
      <c r="A11109" s="200">
        <v>44285</v>
      </c>
      <c r="B11109" s="37" t="s">
        <v>8437</v>
      </c>
      <c r="C11109" s="23">
        <v>68</v>
      </c>
      <c r="D11109" s="49" t="s">
        <v>28656</v>
      </c>
      <c r="E11109" s="49" t="s">
        <v>22352</v>
      </c>
      <c r="F11109" s="50" t="s">
        <v>28657</v>
      </c>
      <c r="G11109" s="217">
        <v>5694933.8700000001</v>
      </c>
      <c r="H11109" s="212">
        <v>0</v>
      </c>
      <c r="I11109" s="212">
        <v>5694933.8700000001</v>
      </c>
    </row>
    <row r="11110" spans="1:9" ht="51" customHeight="1" x14ac:dyDescent="0.25">
      <c r="A11110" s="200">
        <v>44285</v>
      </c>
      <c r="B11110" s="37" t="s">
        <v>8437</v>
      </c>
      <c r="C11110" s="23">
        <v>68</v>
      </c>
      <c r="D11110" s="49" t="s">
        <v>28658</v>
      </c>
      <c r="E11110" s="49" t="s">
        <v>28659</v>
      </c>
      <c r="F11110" s="50" t="s">
        <v>28660</v>
      </c>
      <c r="G11110" s="217">
        <v>3325000</v>
      </c>
      <c r="H11110" s="212">
        <v>0</v>
      </c>
      <c r="I11110" s="212">
        <v>3325000</v>
      </c>
    </row>
    <row r="11111" spans="1:9" ht="51" customHeight="1" x14ac:dyDescent="0.25">
      <c r="A11111" s="200">
        <v>44285</v>
      </c>
      <c r="B11111" s="37" t="s">
        <v>8437</v>
      </c>
      <c r="C11111" s="23">
        <v>68</v>
      </c>
      <c r="D11111" s="49" t="s">
        <v>28661</v>
      </c>
      <c r="E11111" s="49" t="s">
        <v>17162</v>
      </c>
      <c r="F11111" s="50" t="s">
        <v>28662</v>
      </c>
      <c r="G11111" s="217">
        <v>1028921.25</v>
      </c>
      <c r="H11111" s="212">
        <v>0</v>
      </c>
      <c r="I11111" s="212">
        <v>1028921.25</v>
      </c>
    </row>
    <row r="11112" spans="1:9" ht="51" customHeight="1" x14ac:dyDescent="0.25">
      <c r="A11112" s="200">
        <v>44285</v>
      </c>
      <c r="B11112" s="37" t="s">
        <v>8437</v>
      </c>
      <c r="C11112" s="23">
        <v>68</v>
      </c>
      <c r="D11112" s="49" t="s">
        <v>28663</v>
      </c>
      <c r="E11112" s="49" t="s">
        <v>28664</v>
      </c>
      <c r="F11112" s="50" t="s">
        <v>28665</v>
      </c>
      <c r="G11112" s="217">
        <v>1234849.94</v>
      </c>
      <c r="H11112" s="212">
        <v>0</v>
      </c>
      <c r="I11112" s="212">
        <v>1234849.94</v>
      </c>
    </row>
    <row r="11113" spans="1:9" ht="51" customHeight="1" x14ac:dyDescent="0.25">
      <c r="A11113" s="200">
        <v>44285</v>
      </c>
      <c r="B11113" s="37" t="s">
        <v>8437</v>
      </c>
      <c r="C11113" s="23">
        <v>68</v>
      </c>
      <c r="D11113" s="49" t="s">
        <v>28666</v>
      </c>
      <c r="E11113" s="49" t="s">
        <v>17529</v>
      </c>
      <c r="F11113" s="50" t="s">
        <v>28667</v>
      </c>
      <c r="G11113" s="217">
        <v>1290584.5</v>
      </c>
      <c r="H11113" s="212">
        <v>0</v>
      </c>
      <c r="I11113" s="212">
        <v>1290584.5</v>
      </c>
    </row>
    <row r="11114" spans="1:9" ht="51" customHeight="1" x14ac:dyDescent="0.25">
      <c r="A11114" s="200">
        <v>44285</v>
      </c>
      <c r="B11114" s="37" t="s">
        <v>2581</v>
      </c>
      <c r="C11114" s="23">
        <v>78</v>
      </c>
      <c r="D11114" s="49" t="s">
        <v>28668</v>
      </c>
      <c r="E11114" s="49" t="s">
        <v>28534</v>
      </c>
      <c r="F11114" s="50" t="s">
        <v>28669</v>
      </c>
      <c r="G11114" s="217">
        <v>4638052.1900000004</v>
      </c>
      <c r="H11114" s="212">
        <v>0</v>
      </c>
      <c r="I11114" s="212">
        <v>4638052.1900000004</v>
      </c>
    </row>
    <row r="11115" spans="1:9" ht="51" customHeight="1" x14ac:dyDescent="0.25">
      <c r="A11115" s="200">
        <v>44285</v>
      </c>
      <c r="B11115" s="37" t="s">
        <v>2581</v>
      </c>
      <c r="C11115" s="23">
        <v>78</v>
      </c>
      <c r="D11115" s="49" t="s">
        <v>28670</v>
      </c>
      <c r="E11115" s="49" t="s">
        <v>28671</v>
      </c>
      <c r="F11115" s="50" t="s">
        <v>28672</v>
      </c>
      <c r="G11115" s="217">
        <v>4142672.67</v>
      </c>
      <c r="H11115" s="212">
        <v>0</v>
      </c>
      <c r="I11115" s="212">
        <v>4142672.67</v>
      </c>
    </row>
    <row r="11116" spans="1:9" ht="51" customHeight="1" x14ac:dyDescent="0.25">
      <c r="A11116" s="200">
        <v>44285</v>
      </c>
      <c r="B11116" s="37" t="s">
        <v>2581</v>
      </c>
      <c r="C11116" s="23">
        <v>78</v>
      </c>
      <c r="D11116" s="49" t="s">
        <v>28673</v>
      </c>
      <c r="E11116" s="49" t="s">
        <v>4006</v>
      </c>
      <c r="F11116" s="50" t="s">
        <v>28674</v>
      </c>
      <c r="G11116" s="217">
        <v>6776013.2599999998</v>
      </c>
      <c r="H11116" s="212">
        <v>338800.66</v>
      </c>
      <c r="I11116" s="212">
        <v>7114813.9199999999</v>
      </c>
    </row>
    <row r="11117" spans="1:9" ht="51" customHeight="1" x14ac:dyDescent="0.25">
      <c r="A11117" s="200">
        <v>44285</v>
      </c>
      <c r="B11117" s="37" t="s">
        <v>2581</v>
      </c>
      <c r="C11117" s="23">
        <v>78</v>
      </c>
      <c r="D11117" s="49" t="s">
        <v>28675</v>
      </c>
      <c r="E11117" s="49" t="s">
        <v>28676</v>
      </c>
      <c r="F11117" s="50" t="s">
        <v>12105</v>
      </c>
      <c r="G11117" s="217">
        <v>1544506.71</v>
      </c>
      <c r="H11117" s="212">
        <v>0</v>
      </c>
      <c r="I11117" s="212">
        <v>1544506.71</v>
      </c>
    </row>
    <row r="11118" spans="1:9" ht="51" customHeight="1" x14ac:dyDescent="0.25">
      <c r="A11118" s="200">
        <v>44285</v>
      </c>
      <c r="B11118" s="37" t="s">
        <v>2571</v>
      </c>
      <c r="C11118" s="23">
        <v>95</v>
      </c>
      <c r="D11118" s="49" t="s">
        <v>28677</v>
      </c>
      <c r="E11118" s="49" t="s">
        <v>38</v>
      </c>
      <c r="F11118" s="50" t="s">
        <v>28678</v>
      </c>
      <c r="G11118" s="217">
        <v>103977520.69</v>
      </c>
      <c r="H11118" s="212">
        <v>6116324.75</v>
      </c>
      <c r="I11118" s="212">
        <v>110093845.44</v>
      </c>
    </row>
    <row r="11119" spans="1:9" ht="51" customHeight="1" x14ac:dyDescent="0.25">
      <c r="A11119" s="200">
        <v>44285</v>
      </c>
      <c r="B11119" s="37" t="s">
        <v>2571</v>
      </c>
      <c r="C11119" s="23">
        <v>95</v>
      </c>
      <c r="D11119" s="49" t="s">
        <v>28679</v>
      </c>
      <c r="E11119" s="49" t="s">
        <v>27</v>
      </c>
      <c r="F11119" s="50" t="s">
        <v>28680</v>
      </c>
      <c r="G11119" s="217">
        <v>9240693.6300000008</v>
      </c>
      <c r="H11119" s="212">
        <v>543570.22</v>
      </c>
      <c r="I11119" s="212">
        <v>9784263.8499999996</v>
      </c>
    </row>
    <row r="11120" spans="1:9" ht="51" customHeight="1" x14ac:dyDescent="0.25">
      <c r="A11120" s="200">
        <v>44285</v>
      </c>
      <c r="B11120" s="37" t="s">
        <v>2571</v>
      </c>
      <c r="C11120" s="23">
        <v>95</v>
      </c>
      <c r="D11120" s="49" t="s">
        <v>28681</v>
      </c>
      <c r="E11120" s="49" t="s">
        <v>35</v>
      </c>
      <c r="F11120" s="50" t="s">
        <v>28682</v>
      </c>
      <c r="G11120" s="217">
        <v>27745094.18</v>
      </c>
      <c r="H11120" s="212">
        <v>1632064.37</v>
      </c>
      <c r="I11120" s="212">
        <v>29377158.550000001</v>
      </c>
    </row>
    <row r="11121" spans="1:9" ht="51" customHeight="1" x14ac:dyDescent="0.25">
      <c r="A11121" s="200">
        <v>44292</v>
      </c>
      <c r="B11121" s="37" t="s">
        <v>2582</v>
      </c>
      <c r="C11121" s="23">
        <v>51</v>
      </c>
      <c r="D11121" s="49" t="s">
        <v>28683</v>
      </c>
      <c r="E11121" s="49" t="s">
        <v>28684</v>
      </c>
      <c r="F11121" s="50" t="s">
        <v>28685</v>
      </c>
      <c r="G11121" s="217">
        <v>6676587.5</v>
      </c>
      <c r="H11121" s="212">
        <v>392740.44</v>
      </c>
      <c r="I11121" s="212">
        <v>7069327.9400000004</v>
      </c>
    </row>
    <row r="11122" spans="1:9" ht="51" customHeight="1" x14ac:dyDescent="0.25">
      <c r="A11122" s="200">
        <v>44292</v>
      </c>
      <c r="B11122" s="37" t="s">
        <v>8437</v>
      </c>
      <c r="C11122" s="23">
        <v>53</v>
      </c>
      <c r="D11122" s="49" t="s">
        <v>28686</v>
      </c>
      <c r="E11122" s="49" t="s">
        <v>17534</v>
      </c>
      <c r="F11122" s="50" t="s">
        <v>28687</v>
      </c>
      <c r="G11122" s="217">
        <v>1768308.81</v>
      </c>
      <c r="H11122" s="212">
        <v>0</v>
      </c>
      <c r="I11122" s="212">
        <v>1768308.81</v>
      </c>
    </row>
    <row r="11123" spans="1:9" ht="51" customHeight="1" x14ac:dyDescent="0.25">
      <c r="A11123" s="200">
        <v>44292</v>
      </c>
      <c r="B11123" s="37" t="s">
        <v>8437</v>
      </c>
      <c r="C11123" s="23">
        <v>53</v>
      </c>
      <c r="D11123" s="49" t="s">
        <v>28688</v>
      </c>
      <c r="E11123" s="49" t="s">
        <v>23521</v>
      </c>
      <c r="F11123" s="50" t="s">
        <v>28689</v>
      </c>
      <c r="G11123" s="217">
        <v>696216.48</v>
      </c>
      <c r="H11123" s="212">
        <v>0</v>
      </c>
      <c r="I11123" s="212">
        <v>696216.48</v>
      </c>
    </row>
    <row r="11124" spans="1:9" ht="51" customHeight="1" x14ac:dyDescent="0.25">
      <c r="A11124" s="200">
        <v>44292</v>
      </c>
      <c r="B11124" s="37" t="s">
        <v>8437</v>
      </c>
      <c r="C11124" s="23">
        <v>53</v>
      </c>
      <c r="D11124" s="49" t="s">
        <v>28690</v>
      </c>
      <c r="E11124" s="49" t="s">
        <v>28691</v>
      </c>
      <c r="F11124" s="50" t="s">
        <v>28692</v>
      </c>
      <c r="G11124" s="217">
        <v>2711822.99</v>
      </c>
      <c r="H11124" s="212">
        <v>0</v>
      </c>
      <c r="I11124" s="212">
        <v>2711822.99</v>
      </c>
    </row>
    <row r="11125" spans="1:9" ht="51" customHeight="1" x14ac:dyDescent="0.25">
      <c r="A11125" s="200">
        <v>44292</v>
      </c>
      <c r="B11125" s="37" t="s">
        <v>8437</v>
      </c>
      <c r="C11125" s="23">
        <v>53</v>
      </c>
      <c r="D11125" s="49" t="s">
        <v>28693</v>
      </c>
      <c r="E11125" s="49" t="s">
        <v>3631</v>
      </c>
      <c r="F11125" s="50" t="s">
        <v>28694</v>
      </c>
      <c r="G11125" s="217">
        <v>2755897.75</v>
      </c>
      <c r="H11125" s="212">
        <v>0</v>
      </c>
      <c r="I11125" s="212">
        <v>2755897.75</v>
      </c>
    </row>
    <row r="11126" spans="1:9" ht="51" customHeight="1" x14ac:dyDescent="0.25">
      <c r="A11126" s="200">
        <v>44292</v>
      </c>
      <c r="B11126" s="37" t="s">
        <v>8437</v>
      </c>
      <c r="C11126" s="23">
        <v>53</v>
      </c>
      <c r="D11126" s="49" t="s">
        <v>28695</v>
      </c>
      <c r="E11126" s="49" t="s">
        <v>23518</v>
      </c>
      <c r="F11126" s="50" t="s">
        <v>28696</v>
      </c>
      <c r="G11126" s="217">
        <v>1381843.71</v>
      </c>
      <c r="H11126" s="212">
        <v>0</v>
      </c>
      <c r="I11126" s="212">
        <v>1381843.71</v>
      </c>
    </row>
    <row r="11127" spans="1:9" ht="51" customHeight="1" x14ac:dyDescent="0.25">
      <c r="A11127" s="200">
        <v>44292</v>
      </c>
      <c r="B11127" s="37" t="s">
        <v>8437</v>
      </c>
      <c r="C11127" s="23">
        <v>53</v>
      </c>
      <c r="D11127" s="49" t="s">
        <v>28697</v>
      </c>
      <c r="E11127" s="49" t="s">
        <v>19914</v>
      </c>
      <c r="F11127" s="50" t="s">
        <v>28698</v>
      </c>
      <c r="G11127" s="217">
        <v>949662.75</v>
      </c>
      <c r="H11127" s="212">
        <v>0</v>
      </c>
      <c r="I11127" s="212">
        <v>949662.75</v>
      </c>
    </row>
    <row r="11128" spans="1:9" ht="51" customHeight="1" x14ac:dyDescent="0.25">
      <c r="A11128" s="200">
        <v>44292</v>
      </c>
      <c r="B11128" s="37" t="s">
        <v>8437</v>
      </c>
      <c r="C11128" s="23">
        <v>53</v>
      </c>
      <c r="D11128" s="49" t="s">
        <v>28699</v>
      </c>
      <c r="E11128" s="49" t="s">
        <v>22442</v>
      </c>
      <c r="F11128" s="50" t="s">
        <v>28700</v>
      </c>
      <c r="G11128" s="217">
        <v>2375000</v>
      </c>
      <c r="H11128" s="212">
        <v>0</v>
      </c>
      <c r="I11128" s="212">
        <v>2375000</v>
      </c>
    </row>
    <row r="11129" spans="1:9" ht="51" customHeight="1" x14ac:dyDescent="0.25">
      <c r="A11129" s="200">
        <v>44292</v>
      </c>
      <c r="B11129" s="37" t="s">
        <v>2571</v>
      </c>
      <c r="C11129" s="23">
        <v>95</v>
      </c>
      <c r="D11129" s="49" t="s">
        <v>28701</v>
      </c>
      <c r="E11129" s="49" t="s">
        <v>120</v>
      </c>
      <c r="F11129" s="50" t="s">
        <v>28702</v>
      </c>
      <c r="G11129" s="217">
        <v>54578870.539999999</v>
      </c>
      <c r="H11129" s="212">
        <v>3210521.8</v>
      </c>
      <c r="I11129" s="212">
        <v>57789392.340000004</v>
      </c>
    </row>
    <row r="11130" spans="1:9" ht="51" customHeight="1" x14ac:dyDescent="0.25">
      <c r="A11130" s="200">
        <v>44299</v>
      </c>
      <c r="B11130" s="37" t="s">
        <v>8437</v>
      </c>
      <c r="C11130" s="23">
        <v>53</v>
      </c>
      <c r="D11130" s="49" t="s">
        <v>28703</v>
      </c>
      <c r="E11130" s="49" t="s">
        <v>6821</v>
      </c>
      <c r="F11130" s="50" t="s">
        <v>28704</v>
      </c>
      <c r="G11130" s="217">
        <v>1099574.6499999999</v>
      </c>
      <c r="H11130" s="212">
        <v>0</v>
      </c>
      <c r="I11130" s="212">
        <v>1099574.6499999999</v>
      </c>
    </row>
    <row r="11131" spans="1:9" ht="51" customHeight="1" x14ac:dyDescent="0.25">
      <c r="A11131" s="200">
        <v>44299</v>
      </c>
      <c r="B11131" s="37" t="s">
        <v>8437</v>
      </c>
      <c r="C11131" s="23">
        <v>53</v>
      </c>
      <c r="D11131" s="49" t="s">
        <v>28705</v>
      </c>
      <c r="E11131" s="49" t="s">
        <v>28706</v>
      </c>
      <c r="F11131" s="50" t="s">
        <v>28707</v>
      </c>
      <c r="G11131" s="217">
        <v>1962455.6</v>
      </c>
      <c r="H11131" s="212">
        <v>0</v>
      </c>
      <c r="I11131" s="212">
        <v>1962455.6</v>
      </c>
    </row>
    <row r="11132" spans="1:9" ht="51" customHeight="1" x14ac:dyDescent="0.25">
      <c r="A11132" s="200">
        <v>44299</v>
      </c>
      <c r="B11132" s="37" t="s">
        <v>8437</v>
      </c>
      <c r="C11132" s="23">
        <v>53</v>
      </c>
      <c r="D11132" s="49" t="s">
        <v>28708</v>
      </c>
      <c r="E11132" s="49" t="s">
        <v>18365</v>
      </c>
      <c r="F11132" s="50" t="s">
        <v>28709</v>
      </c>
      <c r="G11132" s="217">
        <v>2850000</v>
      </c>
      <c r="H11132" s="212">
        <v>0</v>
      </c>
      <c r="I11132" s="212">
        <v>2850000</v>
      </c>
    </row>
    <row r="11133" spans="1:9" ht="51" customHeight="1" x14ac:dyDescent="0.25">
      <c r="A11133" s="200">
        <v>44299</v>
      </c>
      <c r="B11133" s="37" t="s">
        <v>8437</v>
      </c>
      <c r="C11133" s="23">
        <v>53</v>
      </c>
      <c r="D11133" s="49" t="s">
        <v>28710</v>
      </c>
      <c r="E11133" s="49" t="s">
        <v>28711</v>
      </c>
      <c r="F11133" s="50" t="s">
        <v>28712</v>
      </c>
      <c r="G11133" s="217">
        <v>1424905</v>
      </c>
      <c r="H11133" s="212">
        <v>0</v>
      </c>
      <c r="I11133" s="212">
        <v>1424905</v>
      </c>
    </row>
    <row r="11134" spans="1:9" ht="51" customHeight="1" x14ac:dyDescent="0.25">
      <c r="A11134" s="200">
        <v>44299</v>
      </c>
      <c r="B11134" s="37" t="s">
        <v>8437</v>
      </c>
      <c r="C11134" s="23">
        <v>53</v>
      </c>
      <c r="D11134" s="49" t="s">
        <v>28713</v>
      </c>
      <c r="E11134" s="49" t="s">
        <v>28714</v>
      </c>
      <c r="F11134" s="50" t="s">
        <v>28715</v>
      </c>
      <c r="G11134" s="217">
        <v>7910225.1799999997</v>
      </c>
      <c r="H11134" s="212">
        <v>0</v>
      </c>
      <c r="I11134" s="212">
        <v>7910225.1799999997</v>
      </c>
    </row>
    <row r="11135" spans="1:9" ht="51" customHeight="1" x14ac:dyDescent="0.25">
      <c r="A11135" s="200">
        <v>44299</v>
      </c>
      <c r="B11135" s="37" t="s">
        <v>8437</v>
      </c>
      <c r="C11135" s="23">
        <v>62</v>
      </c>
      <c r="D11135" s="49" t="s">
        <v>28716</v>
      </c>
      <c r="E11135" s="49" t="s">
        <v>565</v>
      </c>
      <c r="F11135" s="50" t="s">
        <v>28717</v>
      </c>
      <c r="G11135" s="217">
        <v>4057602.95</v>
      </c>
      <c r="H11135" s="212">
        <v>0</v>
      </c>
      <c r="I11135" s="212">
        <v>4057602.95</v>
      </c>
    </row>
    <row r="11136" spans="1:9" ht="51" customHeight="1" x14ac:dyDescent="0.25">
      <c r="A11136" s="200">
        <v>44299</v>
      </c>
      <c r="B11136" s="37" t="s">
        <v>8437</v>
      </c>
      <c r="C11136" s="23">
        <v>62</v>
      </c>
      <c r="D11136" s="49" t="s">
        <v>28718</v>
      </c>
      <c r="E11136" s="49" t="s">
        <v>6306</v>
      </c>
      <c r="F11136" s="50" t="s">
        <v>28719</v>
      </c>
      <c r="G11136" s="217">
        <v>5676754.8899999997</v>
      </c>
      <c r="H11136" s="212">
        <v>0</v>
      </c>
      <c r="I11136" s="212">
        <v>5676754.8899999997</v>
      </c>
    </row>
    <row r="11137" spans="1:9" ht="51" customHeight="1" x14ac:dyDescent="0.25">
      <c r="A11137" s="200">
        <v>44299</v>
      </c>
      <c r="B11137" s="37" t="s">
        <v>8437</v>
      </c>
      <c r="C11137" s="23">
        <v>65</v>
      </c>
      <c r="D11137" s="49" t="s">
        <v>28720</v>
      </c>
      <c r="E11137" s="49" t="s">
        <v>7711</v>
      </c>
      <c r="F11137" s="50" t="s">
        <v>28721</v>
      </c>
      <c r="G11137" s="217">
        <v>957556.3</v>
      </c>
      <c r="H11137" s="212">
        <v>0</v>
      </c>
      <c r="I11137" s="212">
        <v>957556.3</v>
      </c>
    </row>
    <row r="11138" spans="1:9" ht="51" customHeight="1" x14ac:dyDescent="0.25">
      <c r="A11138" s="200">
        <v>44299</v>
      </c>
      <c r="B11138" s="37" t="s">
        <v>8437</v>
      </c>
      <c r="C11138" s="23">
        <v>68</v>
      </c>
      <c r="D11138" s="49" t="s">
        <v>28722</v>
      </c>
      <c r="E11138" s="49" t="s">
        <v>6821</v>
      </c>
      <c r="F11138" s="50" t="s">
        <v>28723</v>
      </c>
      <c r="G11138" s="217">
        <v>796642.45</v>
      </c>
      <c r="H11138" s="212">
        <v>0</v>
      </c>
      <c r="I11138" s="212">
        <v>796642.45</v>
      </c>
    </row>
    <row r="11139" spans="1:9" ht="51" customHeight="1" x14ac:dyDescent="0.25">
      <c r="A11139" s="200">
        <v>44299</v>
      </c>
      <c r="B11139" s="37" t="s">
        <v>8437</v>
      </c>
      <c r="C11139" s="23">
        <v>68</v>
      </c>
      <c r="D11139" s="49" t="s">
        <v>28724</v>
      </c>
      <c r="E11139" s="49" t="s">
        <v>28725</v>
      </c>
      <c r="F11139" s="50" t="s">
        <v>28726</v>
      </c>
      <c r="G11139" s="217">
        <v>1900000</v>
      </c>
      <c r="H11139" s="212">
        <v>0</v>
      </c>
      <c r="I11139" s="212">
        <v>1900000</v>
      </c>
    </row>
    <row r="11140" spans="1:9" ht="51" customHeight="1" x14ac:dyDescent="0.25">
      <c r="A11140" s="200">
        <v>44299</v>
      </c>
      <c r="B11140" s="37" t="s">
        <v>8437</v>
      </c>
      <c r="C11140" s="23">
        <v>68</v>
      </c>
      <c r="D11140" s="49" t="s">
        <v>28727</v>
      </c>
      <c r="E11140" s="49" t="s">
        <v>8132</v>
      </c>
      <c r="F11140" s="50" t="s">
        <v>28728</v>
      </c>
      <c r="G11140" s="217">
        <v>4882314.42</v>
      </c>
      <c r="H11140" s="212">
        <v>0</v>
      </c>
      <c r="I11140" s="212">
        <v>4882314.42</v>
      </c>
    </row>
    <row r="11141" spans="1:9" ht="51" customHeight="1" x14ac:dyDescent="0.25">
      <c r="A11141" s="200">
        <v>44299</v>
      </c>
      <c r="B11141" s="37" t="s">
        <v>8437</v>
      </c>
      <c r="C11141" s="23">
        <v>68</v>
      </c>
      <c r="D11141" s="49" t="s">
        <v>28729</v>
      </c>
      <c r="E11141" s="49" t="s">
        <v>18808</v>
      </c>
      <c r="F11141" s="50" t="s">
        <v>28730</v>
      </c>
      <c r="G11141" s="217">
        <v>601212.68999999994</v>
      </c>
      <c r="H11141" s="212">
        <v>0</v>
      </c>
      <c r="I11141" s="212">
        <v>601212.68999999994</v>
      </c>
    </row>
    <row r="11142" spans="1:9" ht="51" customHeight="1" x14ac:dyDescent="0.25">
      <c r="A11142" s="200">
        <v>44299</v>
      </c>
      <c r="B11142" s="37" t="s">
        <v>8437</v>
      </c>
      <c r="C11142" s="23">
        <v>68</v>
      </c>
      <c r="D11142" s="49" t="s">
        <v>28731</v>
      </c>
      <c r="E11142" s="49" t="s">
        <v>28732</v>
      </c>
      <c r="F11142" s="50" t="s">
        <v>28733</v>
      </c>
      <c r="G11142" s="217">
        <v>466848.28</v>
      </c>
      <c r="H11142" s="212">
        <v>0</v>
      </c>
      <c r="I11142" s="212">
        <v>466848.28</v>
      </c>
    </row>
    <row r="11143" spans="1:9" ht="51" customHeight="1" x14ac:dyDescent="0.25">
      <c r="A11143" s="200">
        <v>44299</v>
      </c>
      <c r="B11143" s="37" t="s">
        <v>8437</v>
      </c>
      <c r="C11143" s="23">
        <v>68</v>
      </c>
      <c r="D11143" s="49" t="s">
        <v>28734</v>
      </c>
      <c r="E11143" s="49" t="s">
        <v>21937</v>
      </c>
      <c r="F11143" s="50" t="s">
        <v>28735</v>
      </c>
      <c r="G11143" s="217">
        <v>888625.25</v>
      </c>
      <c r="H11143" s="212">
        <v>0</v>
      </c>
      <c r="I11143" s="212">
        <v>888625.25</v>
      </c>
    </row>
    <row r="11144" spans="1:9" ht="51" customHeight="1" x14ac:dyDescent="0.25">
      <c r="A11144" s="200">
        <v>44299</v>
      </c>
      <c r="B11144" s="37" t="s">
        <v>8437</v>
      </c>
      <c r="C11144" s="23">
        <v>68</v>
      </c>
      <c r="D11144" s="49" t="s">
        <v>28736</v>
      </c>
      <c r="E11144" s="49" t="s">
        <v>28737</v>
      </c>
      <c r="F11144" s="50" t="s">
        <v>28738</v>
      </c>
      <c r="G11144" s="217">
        <v>1790213.7</v>
      </c>
      <c r="H11144" s="212">
        <v>0</v>
      </c>
      <c r="I11144" s="212">
        <v>1790213.7</v>
      </c>
    </row>
    <row r="11145" spans="1:9" ht="51" customHeight="1" x14ac:dyDescent="0.25">
      <c r="A11145" s="200">
        <v>44299</v>
      </c>
      <c r="B11145" s="37" t="s">
        <v>8437</v>
      </c>
      <c r="C11145" s="23">
        <v>68</v>
      </c>
      <c r="D11145" s="49" t="s">
        <v>28739</v>
      </c>
      <c r="E11145" s="49" t="s">
        <v>28740</v>
      </c>
      <c r="F11145" s="50" t="s">
        <v>28741</v>
      </c>
      <c r="G11145" s="217">
        <v>496222.85</v>
      </c>
      <c r="H11145" s="212">
        <v>0</v>
      </c>
      <c r="I11145" s="212">
        <v>496222.85</v>
      </c>
    </row>
    <row r="11146" spans="1:9" ht="51" customHeight="1" x14ac:dyDescent="0.25">
      <c r="A11146" s="200">
        <v>44299</v>
      </c>
      <c r="B11146" s="37" t="s">
        <v>8437</v>
      </c>
      <c r="C11146" s="23">
        <v>68</v>
      </c>
      <c r="D11146" s="49" t="s">
        <v>28742</v>
      </c>
      <c r="E11146" s="49" t="s">
        <v>24954</v>
      </c>
      <c r="F11146" s="50" t="s">
        <v>28743</v>
      </c>
      <c r="G11146" s="217">
        <v>4010521.28</v>
      </c>
      <c r="H11146" s="212">
        <v>0</v>
      </c>
      <c r="I11146" s="212">
        <v>4010521.28</v>
      </c>
    </row>
    <row r="11147" spans="1:9" ht="51" customHeight="1" x14ac:dyDescent="0.25">
      <c r="A11147" s="200">
        <v>44299</v>
      </c>
      <c r="B11147" s="37" t="s">
        <v>8437</v>
      </c>
      <c r="C11147" s="23">
        <v>69</v>
      </c>
      <c r="D11147" s="49" t="s">
        <v>28744</v>
      </c>
      <c r="E11147" s="49" t="s">
        <v>28745</v>
      </c>
      <c r="F11147" s="50" t="s">
        <v>28746</v>
      </c>
      <c r="G11147" s="217">
        <v>761219.16</v>
      </c>
      <c r="H11147" s="212">
        <v>0</v>
      </c>
      <c r="I11147" s="212">
        <v>761219.16</v>
      </c>
    </row>
    <row r="11148" spans="1:9" ht="51" customHeight="1" x14ac:dyDescent="0.25">
      <c r="A11148" s="200">
        <v>44299</v>
      </c>
      <c r="B11148" s="37" t="s">
        <v>8437</v>
      </c>
      <c r="C11148" s="23">
        <v>95</v>
      </c>
      <c r="D11148" s="49" t="s">
        <v>28747</v>
      </c>
      <c r="E11148" s="49" t="s">
        <v>35</v>
      </c>
      <c r="F11148" s="50" t="s">
        <v>28748</v>
      </c>
      <c r="G11148" s="217">
        <v>31985112.879999999</v>
      </c>
      <c r="H11148" s="212">
        <v>1881477.23</v>
      </c>
      <c r="I11148" s="212">
        <v>33866590.109999999</v>
      </c>
    </row>
    <row r="11149" spans="1:9" ht="51" customHeight="1" x14ac:dyDescent="0.25">
      <c r="A11149" s="200">
        <v>44299</v>
      </c>
      <c r="B11149" s="37" t="s">
        <v>2571</v>
      </c>
      <c r="C11149" s="23">
        <v>95</v>
      </c>
      <c r="D11149" s="49" t="s">
        <v>28749</v>
      </c>
      <c r="E11149" s="49" t="s">
        <v>120</v>
      </c>
      <c r="F11149" s="50" t="s">
        <v>28750</v>
      </c>
      <c r="G11149" s="217">
        <v>104325761.25</v>
      </c>
      <c r="H11149" s="212">
        <v>6136809.4800000004</v>
      </c>
      <c r="I11149" s="212">
        <v>110462570.73</v>
      </c>
    </row>
    <row r="11150" spans="1:9" ht="51" customHeight="1" x14ac:dyDescent="0.25">
      <c r="A11150" s="200">
        <v>44306</v>
      </c>
      <c r="B11150" s="37" t="s">
        <v>2571</v>
      </c>
      <c r="C11150" s="23">
        <v>42</v>
      </c>
      <c r="D11150" s="49" t="s">
        <v>28751</v>
      </c>
      <c r="E11150" s="49" t="s">
        <v>38</v>
      </c>
      <c r="F11150" s="50" t="s">
        <v>28752</v>
      </c>
      <c r="G11150" s="217">
        <v>36953541.229999997</v>
      </c>
      <c r="H11150" s="212">
        <v>2173737.7200000002</v>
      </c>
      <c r="I11150" s="212">
        <v>39127278.950000003</v>
      </c>
    </row>
    <row r="11151" spans="1:9" ht="51" customHeight="1" x14ac:dyDescent="0.25">
      <c r="A11151" s="200">
        <v>44306</v>
      </c>
      <c r="B11151" s="37" t="s">
        <v>8437</v>
      </c>
      <c r="C11151" s="23">
        <v>53</v>
      </c>
      <c r="D11151" s="49" t="s">
        <v>28753</v>
      </c>
      <c r="E11151" s="49" t="s">
        <v>12499</v>
      </c>
      <c r="F11151" s="50" t="s">
        <v>28754</v>
      </c>
      <c r="G11151" s="217">
        <v>921808.88</v>
      </c>
      <c r="H11151" s="212">
        <v>0</v>
      </c>
      <c r="I11151" s="212">
        <v>921808.88</v>
      </c>
    </row>
    <row r="11152" spans="1:9" ht="51" customHeight="1" x14ac:dyDescent="0.25">
      <c r="A11152" s="200">
        <v>44306</v>
      </c>
      <c r="B11152" s="37" t="s">
        <v>8437</v>
      </c>
      <c r="C11152" s="23">
        <v>53</v>
      </c>
      <c r="D11152" s="49" t="s">
        <v>28755</v>
      </c>
      <c r="E11152" s="49" t="s">
        <v>97</v>
      </c>
      <c r="F11152" s="50" t="s">
        <v>28756</v>
      </c>
      <c r="G11152" s="217">
        <v>4884377.5</v>
      </c>
      <c r="H11152" s="212">
        <v>0</v>
      </c>
      <c r="I11152" s="212">
        <v>4884377.5</v>
      </c>
    </row>
    <row r="11153" spans="1:9" ht="51" customHeight="1" x14ac:dyDescent="0.25">
      <c r="A11153" s="200">
        <v>44306</v>
      </c>
      <c r="B11153" s="37" t="s">
        <v>8437</v>
      </c>
      <c r="C11153" s="23">
        <v>53</v>
      </c>
      <c r="D11153" s="49" t="s">
        <v>28757</v>
      </c>
      <c r="E11153" s="49" t="s">
        <v>2610</v>
      </c>
      <c r="F11153" s="50" t="s">
        <v>28758</v>
      </c>
      <c r="G11153" s="217">
        <v>1646837.95</v>
      </c>
      <c r="H11153" s="212">
        <v>0</v>
      </c>
      <c r="I11153" s="212">
        <v>1646837.95</v>
      </c>
    </row>
    <row r="11154" spans="1:9" ht="51" customHeight="1" x14ac:dyDescent="0.25">
      <c r="A11154" s="200">
        <v>44306</v>
      </c>
      <c r="B11154" s="37" t="s">
        <v>8437</v>
      </c>
      <c r="C11154" s="23">
        <v>53</v>
      </c>
      <c r="D11154" s="49" t="s">
        <v>28759</v>
      </c>
      <c r="E11154" s="49" t="s">
        <v>3347</v>
      </c>
      <c r="F11154" s="50" t="s">
        <v>28760</v>
      </c>
      <c r="G11154" s="217">
        <v>1856921.84</v>
      </c>
      <c r="H11154" s="212">
        <v>0</v>
      </c>
      <c r="I11154" s="212">
        <v>1856921.84</v>
      </c>
    </row>
    <row r="11155" spans="1:9" ht="51" customHeight="1" x14ac:dyDescent="0.25">
      <c r="A11155" s="200">
        <v>44306</v>
      </c>
      <c r="B11155" s="37" t="s">
        <v>8437</v>
      </c>
      <c r="C11155" s="23">
        <v>53</v>
      </c>
      <c r="D11155" s="49" t="s">
        <v>28761</v>
      </c>
      <c r="E11155" s="49" t="s">
        <v>23521</v>
      </c>
      <c r="F11155" s="50" t="s">
        <v>28762</v>
      </c>
      <c r="G11155" s="217">
        <v>760000</v>
      </c>
      <c r="H11155" s="212">
        <v>0</v>
      </c>
      <c r="I11155" s="212">
        <v>760000</v>
      </c>
    </row>
    <row r="11156" spans="1:9" ht="51" customHeight="1" x14ac:dyDescent="0.25">
      <c r="A11156" s="200">
        <v>44306</v>
      </c>
      <c r="B11156" s="37" t="s">
        <v>8437</v>
      </c>
      <c r="C11156" s="23">
        <v>53</v>
      </c>
      <c r="D11156" s="49" t="s">
        <v>28763</v>
      </c>
      <c r="E11156" s="49" t="s">
        <v>14714</v>
      </c>
      <c r="F11156" s="50" t="s">
        <v>28764</v>
      </c>
      <c r="G11156" s="217">
        <v>1899637.1</v>
      </c>
      <c r="H11156" s="212">
        <v>0</v>
      </c>
      <c r="I11156" s="212">
        <v>1899637.1</v>
      </c>
    </row>
    <row r="11157" spans="1:9" ht="51" customHeight="1" x14ac:dyDescent="0.25">
      <c r="A11157" s="200">
        <v>44306</v>
      </c>
      <c r="B11157" s="37" t="s">
        <v>8437</v>
      </c>
      <c r="C11157" s="23">
        <v>53</v>
      </c>
      <c r="D11157" s="49" t="s">
        <v>28765</v>
      </c>
      <c r="E11157" s="49" t="s">
        <v>6323</v>
      </c>
      <c r="F11157" s="50" t="s">
        <v>28766</v>
      </c>
      <c r="G11157" s="217">
        <v>802328.39</v>
      </c>
      <c r="H11157" s="212">
        <v>0</v>
      </c>
      <c r="I11157" s="212">
        <v>802328.39</v>
      </c>
    </row>
    <row r="11158" spans="1:9" ht="51" customHeight="1" x14ac:dyDescent="0.25">
      <c r="A11158" s="200">
        <v>44306</v>
      </c>
      <c r="B11158" s="37" t="s">
        <v>8437</v>
      </c>
      <c r="C11158" s="23">
        <v>53</v>
      </c>
      <c r="D11158" s="49" t="s">
        <v>28767</v>
      </c>
      <c r="E11158" s="49" t="s">
        <v>20796</v>
      </c>
      <c r="F11158" s="50" t="s">
        <v>28768</v>
      </c>
      <c r="G11158" s="217">
        <v>3377198.81</v>
      </c>
      <c r="H11158" s="212">
        <v>0</v>
      </c>
      <c r="I11158" s="212">
        <v>3377198.81</v>
      </c>
    </row>
    <row r="11159" spans="1:9" ht="51" customHeight="1" x14ac:dyDescent="0.25">
      <c r="A11159" s="200">
        <v>44306</v>
      </c>
      <c r="B11159" s="37" t="s">
        <v>8437</v>
      </c>
      <c r="C11159" s="23">
        <v>53</v>
      </c>
      <c r="D11159" s="49" t="s">
        <v>28769</v>
      </c>
      <c r="E11159" s="49" t="s">
        <v>26939</v>
      </c>
      <c r="F11159" s="50" t="s">
        <v>28770</v>
      </c>
      <c r="G11159" s="217">
        <v>1446175.07</v>
      </c>
      <c r="H11159" s="212">
        <v>0</v>
      </c>
      <c r="I11159" s="212">
        <v>1446175.07</v>
      </c>
    </row>
    <row r="11160" spans="1:9" ht="51" customHeight="1" x14ac:dyDescent="0.25">
      <c r="A11160" s="200">
        <v>44306</v>
      </c>
      <c r="B11160" s="37" t="s">
        <v>8437</v>
      </c>
      <c r="C11160" s="23">
        <v>53</v>
      </c>
      <c r="D11160" s="49" t="s">
        <v>28771</v>
      </c>
      <c r="E11160" s="49" t="s">
        <v>12977</v>
      </c>
      <c r="F11160" s="50" t="s">
        <v>28772</v>
      </c>
      <c r="G11160" s="217">
        <v>2721651.2</v>
      </c>
      <c r="H11160" s="212">
        <v>0</v>
      </c>
      <c r="I11160" s="212">
        <v>2721651.2</v>
      </c>
    </row>
    <row r="11161" spans="1:9" ht="51" customHeight="1" x14ac:dyDescent="0.25">
      <c r="A11161" s="200">
        <v>44306</v>
      </c>
      <c r="B11161" s="37" t="s">
        <v>8437</v>
      </c>
      <c r="C11161" s="23">
        <v>53</v>
      </c>
      <c r="D11161" s="49" t="s">
        <v>28773</v>
      </c>
      <c r="E11161" s="49" t="s">
        <v>538</v>
      </c>
      <c r="F11161" s="50" t="s">
        <v>28774</v>
      </c>
      <c r="G11161" s="217">
        <v>950000</v>
      </c>
      <c r="H11161" s="212">
        <v>0</v>
      </c>
      <c r="I11161" s="212">
        <v>950000</v>
      </c>
    </row>
    <row r="11162" spans="1:9" ht="51" customHeight="1" x14ac:dyDescent="0.25">
      <c r="A11162" s="200">
        <v>44306</v>
      </c>
      <c r="B11162" s="37" t="s">
        <v>8437</v>
      </c>
      <c r="C11162" s="23">
        <v>53</v>
      </c>
      <c r="D11162" s="49" t="s">
        <v>28775</v>
      </c>
      <c r="E11162" s="49" t="s">
        <v>411</v>
      </c>
      <c r="F11162" s="50" t="s">
        <v>28776</v>
      </c>
      <c r="G11162" s="217">
        <v>1899999.35</v>
      </c>
      <c r="H11162" s="212">
        <v>0</v>
      </c>
      <c r="I11162" s="212">
        <v>1899999.35</v>
      </c>
    </row>
    <row r="11163" spans="1:9" ht="51" customHeight="1" x14ac:dyDescent="0.25">
      <c r="A11163" s="200">
        <v>44306</v>
      </c>
      <c r="B11163" s="37" t="s">
        <v>8437</v>
      </c>
      <c r="C11163" s="23">
        <v>53</v>
      </c>
      <c r="D11163" s="49" t="s">
        <v>28777</v>
      </c>
      <c r="E11163" s="49" t="s">
        <v>28778</v>
      </c>
      <c r="F11163" s="50" t="s">
        <v>28779</v>
      </c>
      <c r="G11163" s="217">
        <v>943178.46</v>
      </c>
      <c r="H11163" s="212">
        <v>0</v>
      </c>
      <c r="I11163" s="212">
        <v>943178.46</v>
      </c>
    </row>
    <row r="11164" spans="1:9" ht="51" customHeight="1" x14ac:dyDescent="0.25">
      <c r="A11164" s="200">
        <v>44306</v>
      </c>
      <c r="B11164" s="37" t="s">
        <v>8437</v>
      </c>
      <c r="C11164" s="23">
        <v>53</v>
      </c>
      <c r="D11164" s="49" t="s">
        <v>28780</v>
      </c>
      <c r="E11164" s="49" t="s">
        <v>28781</v>
      </c>
      <c r="F11164" s="50" t="s">
        <v>28782</v>
      </c>
      <c r="G11164" s="217">
        <v>3705446.29</v>
      </c>
      <c r="H11164" s="212">
        <v>0</v>
      </c>
      <c r="I11164" s="212">
        <v>3705446.29</v>
      </c>
    </row>
    <row r="11165" spans="1:9" ht="51" customHeight="1" x14ac:dyDescent="0.25">
      <c r="A11165" s="200">
        <v>44306</v>
      </c>
      <c r="B11165" s="37" t="s">
        <v>8437</v>
      </c>
      <c r="C11165" s="23">
        <v>53</v>
      </c>
      <c r="D11165" s="49" t="s">
        <v>28783</v>
      </c>
      <c r="E11165" s="49" t="s">
        <v>16598</v>
      </c>
      <c r="F11165" s="50" t="s">
        <v>28784</v>
      </c>
      <c r="G11165" s="217">
        <v>461612.82</v>
      </c>
      <c r="H11165" s="212">
        <v>0</v>
      </c>
      <c r="I11165" s="212">
        <v>461612.82</v>
      </c>
    </row>
    <row r="11166" spans="1:9" ht="51" customHeight="1" x14ac:dyDescent="0.25">
      <c r="A11166" s="200">
        <v>44306</v>
      </c>
      <c r="B11166" s="37" t="s">
        <v>8437</v>
      </c>
      <c r="C11166" s="23">
        <v>53</v>
      </c>
      <c r="D11166" s="49" t="s">
        <v>28785</v>
      </c>
      <c r="E11166" s="49" t="s">
        <v>10686</v>
      </c>
      <c r="F11166" s="50" t="s">
        <v>28786</v>
      </c>
      <c r="G11166" s="217">
        <v>4742684.9400000004</v>
      </c>
      <c r="H11166" s="212">
        <v>0</v>
      </c>
      <c r="I11166" s="212">
        <v>4742684.9400000004</v>
      </c>
    </row>
    <row r="11167" spans="1:9" ht="51" customHeight="1" x14ac:dyDescent="0.25">
      <c r="A11167" s="200">
        <v>44306</v>
      </c>
      <c r="B11167" s="37" t="s">
        <v>8437</v>
      </c>
      <c r="C11167" s="23">
        <v>53</v>
      </c>
      <c r="D11167" s="49" t="s">
        <v>28787</v>
      </c>
      <c r="E11167" s="49" t="s">
        <v>6306</v>
      </c>
      <c r="F11167" s="50" t="s">
        <v>28788</v>
      </c>
      <c r="G11167" s="217">
        <v>353977.12</v>
      </c>
      <c r="H11167" s="212">
        <v>0</v>
      </c>
      <c r="I11167" s="212">
        <v>353977.12</v>
      </c>
    </row>
    <row r="11168" spans="1:9" ht="51" customHeight="1" x14ac:dyDescent="0.25">
      <c r="A11168" s="200">
        <v>44306</v>
      </c>
      <c r="B11168" s="37" t="s">
        <v>2580</v>
      </c>
      <c r="C11168" s="23">
        <v>66</v>
      </c>
      <c r="D11168" s="49" t="s">
        <v>28789</v>
      </c>
      <c r="E11168" s="49" t="s">
        <v>28790</v>
      </c>
      <c r="F11168" s="50" t="s">
        <v>28791</v>
      </c>
      <c r="G11168" s="217">
        <v>2535184.5</v>
      </c>
      <c r="H11168" s="212">
        <v>149128.5</v>
      </c>
      <c r="I11168" s="212">
        <v>2684313</v>
      </c>
    </row>
    <row r="11169" spans="1:9" ht="51" customHeight="1" x14ac:dyDescent="0.25">
      <c r="A11169" s="200">
        <v>44306</v>
      </c>
      <c r="B11169" s="37" t="s">
        <v>8437</v>
      </c>
      <c r="C11169" s="23">
        <v>68</v>
      </c>
      <c r="D11169" s="49" t="s">
        <v>28792</v>
      </c>
      <c r="E11169" s="49" t="s">
        <v>2540</v>
      </c>
      <c r="F11169" s="50" t="s">
        <v>28793</v>
      </c>
      <c r="G11169" s="217">
        <v>856156.38</v>
      </c>
      <c r="H11169" s="212">
        <v>0</v>
      </c>
      <c r="I11169" s="212">
        <v>856156.38</v>
      </c>
    </row>
    <row r="11170" spans="1:9" ht="51" customHeight="1" x14ac:dyDescent="0.25">
      <c r="A11170" s="200">
        <v>44306</v>
      </c>
      <c r="B11170" s="37" t="s">
        <v>8437</v>
      </c>
      <c r="C11170" s="23">
        <v>68</v>
      </c>
      <c r="D11170" s="49" t="s">
        <v>28794</v>
      </c>
      <c r="E11170" s="49" t="s">
        <v>28795</v>
      </c>
      <c r="F11170" s="50" t="s">
        <v>28796</v>
      </c>
      <c r="G11170" s="217">
        <v>1614346.4</v>
      </c>
      <c r="H11170" s="212">
        <v>0</v>
      </c>
      <c r="I11170" s="212">
        <v>1614346.4</v>
      </c>
    </row>
    <row r="11171" spans="1:9" ht="51" customHeight="1" x14ac:dyDescent="0.25">
      <c r="A11171" s="200">
        <v>44306</v>
      </c>
      <c r="B11171" s="37" t="s">
        <v>8437</v>
      </c>
      <c r="C11171" s="23">
        <v>68</v>
      </c>
      <c r="D11171" s="49" t="s">
        <v>28797</v>
      </c>
      <c r="E11171" s="49" t="s">
        <v>7936</v>
      </c>
      <c r="F11171" s="50" t="s">
        <v>28798</v>
      </c>
      <c r="G11171" s="217">
        <v>1311028.8799999999</v>
      </c>
      <c r="H11171" s="212">
        <v>0</v>
      </c>
      <c r="I11171" s="212">
        <v>1311028.8799999999</v>
      </c>
    </row>
    <row r="11172" spans="1:9" ht="51" customHeight="1" x14ac:dyDescent="0.25">
      <c r="A11172" s="200">
        <v>44306</v>
      </c>
      <c r="B11172" s="37" t="s">
        <v>8437</v>
      </c>
      <c r="C11172" s="23">
        <v>68</v>
      </c>
      <c r="D11172" s="49" t="s">
        <v>28799</v>
      </c>
      <c r="E11172" s="49" t="s">
        <v>28800</v>
      </c>
      <c r="F11172" s="50" t="s">
        <v>28801</v>
      </c>
      <c r="G11172" s="217">
        <v>1900000</v>
      </c>
      <c r="H11172" s="212">
        <v>0</v>
      </c>
      <c r="I11172" s="212">
        <v>1900000</v>
      </c>
    </row>
    <row r="11173" spans="1:9" ht="51" customHeight="1" x14ac:dyDescent="0.25">
      <c r="A11173" s="200">
        <v>44306</v>
      </c>
      <c r="B11173" s="37" t="s">
        <v>8437</v>
      </c>
      <c r="C11173" s="23">
        <v>68</v>
      </c>
      <c r="D11173" s="49" t="s">
        <v>28802</v>
      </c>
      <c r="E11173" s="49" t="s">
        <v>28803</v>
      </c>
      <c r="F11173" s="50" t="s">
        <v>28804</v>
      </c>
      <c r="G11173" s="217">
        <v>1900000</v>
      </c>
      <c r="H11173" s="212">
        <v>0</v>
      </c>
      <c r="I11173" s="212">
        <v>1900000</v>
      </c>
    </row>
    <row r="11174" spans="1:9" ht="51" customHeight="1" x14ac:dyDescent="0.25">
      <c r="A11174" s="200">
        <v>44306</v>
      </c>
      <c r="B11174" s="37" t="s">
        <v>8437</v>
      </c>
      <c r="C11174" s="23">
        <v>68</v>
      </c>
      <c r="D11174" s="49" t="s">
        <v>28805</v>
      </c>
      <c r="E11174" s="49" t="s">
        <v>28806</v>
      </c>
      <c r="F11174" s="50" t="s">
        <v>28807</v>
      </c>
      <c r="G11174" s="217">
        <v>1787927.7</v>
      </c>
      <c r="H11174" s="212">
        <v>0</v>
      </c>
      <c r="I11174" s="212">
        <v>1787927.7</v>
      </c>
    </row>
    <row r="11175" spans="1:9" ht="51" customHeight="1" x14ac:dyDescent="0.25">
      <c r="A11175" s="200">
        <v>44306</v>
      </c>
      <c r="B11175" s="37" t="s">
        <v>8437</v>
      </c>
      <c r="C11175" s="23">
        <v>68</v>
      </c>
      <c r="D11175" s="49" t="s">
        <v>28808</v>
      </c>
      <c r="E11175" s="49" t="s">
        <v>20563</v>
      </c>
      <c r="F11175" s="50" t="s">
        <v>28809</v>
      </c>
      <c r="G11175" s="217">
        <v>1852356.11</v>
      </c>
      <c r="H11175" s="212">
        <v>0</v>
      </c>
      <c r="I11175" s="212">
        <v>1852356.11</v>
      </c>
    </row>
    <row r="11176" spans="1:9" ht="51" customHeight="1" x14ac:dyDescent="0.25">
      <c r="A11176" s="200">
        <v>44306</v>
      </c>
      <c r="B11176" s="37" t="s">
        <v>8437</v>
      </c>
      <c r="C11176" s="23">
        <v>68</v>
      </c>
      <c r="D11176" s="49" t="s">
        <v>28810</v>
      </c>
      <c r="E11176" s="49" t="s">
        <v>28811</v>
      </c>
      <c r="F11176" s="50" t="s">
        <v>28812</v>
      </c>
      <c r="G11176" s="217">
        <v>1610794.35</v>
      </c>
      <c r="H11176" s="212">
        <v>0</v>
      </c>
      <c r="I11176" s="212">
        <v>1610794.35</v>
      </c>
    </row>
    <row r="11177" spans="1:9" ht="51" customHeight="1" x14ac:dyDescent="0.25">
      <c r="A11177" s="200">
        <v>44306</v>
      </c>
      <c r="B11177" s="37" t="s">
        <v>8437</v>
      </c>
      <c r="C11177" s="23">
        <v>68</v>
      </c>
      <c r="D11177" s="49" t="s">
        <v>28813</v>
      </c>
      <c r="E11177" s="49" t="s">
        <v>20063</v>
      </c>
      <c r="F11177" s="50" t="s">
        <v>28814</v>
      </c>
      <c r="G11177" s="217">
        <v>1133950.18</v>
      </c>
      <c r="H11177" s="212">
        <v>0</v>
      </c>
      <c r="I11177" s="212">
        <v>1133950.18</v>
      </c>
    </row>
    <row r="11178" spans="1:9" ht="51" customHeight="1" x14ac:dyDescent="0.25">
      <c r="A11178" s="200">
        <v>44306</v>
      </c>
      <c r="B11178" s="37" t="s">
        <v>8437</v>
      </c>
      <c r="C11178" s="23">
        <v>68</v>
      </c>
      <c r="D11178" s="49" t="s">
        <v>28815</v>
      </c>
      <c r="E11178" s="49" t="s">
        <v>20552</v>
      </c>
      <c r="F11178" s="50" t="s">
        <v>28816</v>
      </c>
      <c r="G11178" s="217">
        <v>1525041.65</v>
      </c>
      <c r="H11178" s="212">
        <v>0</v>
      </c>
      <c r="I11178" s="212">
        <v>1525041.65</v>
      </c>
    </row>
    <row r="11179" spans="1:9" ht="51" customHeight="1" x14ac:dyDescent="0.25">
      <c r="A11179" s="200">
        <v>44306</v>
      </c>
      <c r="B11179" s="37" t="s">
        <v>8437</v>
      </c>
      <c r="C11179" s="23">
        <v>68</v>
      </c>
      <c r="D11179" s="49" t="s">
        <v>28817</v>
      </c>
      <c r="E11179" s="49" t="s">
        <v>28818</v>
      </c>
      <c r="F11179" s="50" t="s">
        <v>28819</v>
      </c>
      <c r="G11179" s="217">
        <v>547200</v>
      </c>
      <c r="H11179" s="212">
        <v>0</v>
      </c>
      <c r="I11179" s="212">
        <v>547200</v>
      </c>
    </row>
    <row r="11180" spans="1:9" ht="51" customHeight="1" x14ac:dyDescent="0.25">
      <c r="A11180" s="200">
        <v>44306</v>
      </c>
      <c r="B11180" s="37" t="s">
        <v>8437</v>
      </c>
      <c r="C11180" s="23">
        <v>68</v>
      </c>
      <c r="D11180" s="49" t="s">
        <v>28820</v>
      </c>
      <c r="E11180" s="49" t="s">
        <v>28821</v>
      </c>
      <c r="F11180" s="50" t="s">
        <v>28822</v>
      </c>
      <c r="G11180" s="217">
        <v>1615000</v>
      </c>
      <c r="H11180" s="212">
        <v>0</v>
      </c>
      <c r="I11180" s="212">
        <v>1615000</v>
      </c>
    </row>
    <row r="11181" spans="1:9" ht="51" customHeight="1" x14ac:dyDescent="0.25">
      <c r="A11181" s="200">
        <v>44306</v>
      </c>
      <c r="B11181" s="37" t="s">
        <v>8437</v>
      </c>
      <c r="C11181" s="23">
        <v>68</v>
      </c>
      <c r="D11181" s="49" t="s">
        <v>28823</v>
      </c>
      <c r="E11181" s="49" t="s">
        <v>28824</v>
      </c>
      <c r="F11181" s="50" t="s">
        <v>28825</v>
      </c>
      <c r="G11181" s="217">
        <v>1900000</v>
      </c>
      <c r="H11181" s="212">
        <v>0</v>
      </c>
      <c r="I11181" s="212">
        <v>1900000</v>
      </c>
    </row>
    <row r="11182" spans="1:9" ht="51" customHeight="1" x14ac:dyDescent="0.25">
      <c r="A11182" s="200">
        <v>44306</v>
      </c>
      <c r="B11182" s="37" t="s">
        <v>8437</v>
      </c>
      <c r="C11182" s="23">
        <v>68</v>
      </c>
      <c r="D11182" s="49" t="s">
        <v>28826</v>
      </c>
      <c r="E11182" s="49" t="s">
        <v>26553</v>
      </c>
      <c r="F11182" s="50" t="s">
        <v>28827</v>
      </c>
      <c r="G11182" s="217">
        <v>1615000</v>
      </c>
      <c r="H11182" s="212">
        <v>0</v>
      </c>
      <c r="I11182" s="212">
        <v>1615000</v>
      </c>
    </row>
    <row r="11183" spans="1:9" ht="51" customHeight="1" x14ac:dyDescent="0.25">
      <c r="A11183" s="200">
        <v>44306</v>
      </c>
      <c r="B11183" s="37" t="s">
        <v>8437</v>
      </c>
      <c r="C11183" s="23">
        <v>68</v>
      </c>
      <c r="D11183" s="49" t="s">
        <v>28828</v>
      </c>
      <c r="E11183" s="49" t="s">
        <v>28824</v>
      </c>
      <c r="F11183" s="50" t="s">
        <v>28829</v>
      </c>
      <c r="G11183" s="217">
        <v>1900000</v>
      </c>
      <c r="H11183" s="212">
        <v>0</v>
      </c>
      <c r="I11183" s="212">
        <v>1900000</v>
      </c>
    </row>
    <row r="11184" spans="1:9" ht="51" customHeight="1" x14ac:dyDescent="0.25">
      <c r="A11184" s="200">
        <v>44306</v>
      </c>
      <c r="B11184" s="37" t="s">
        <v>8437</v>
      </c>
      <c r="C11184" s="23">
        <v>68</v>
      </c>
      <c r="D11184" s="49" t="s">
        <v>28830</v>
      </c>
      <c r="E11184" s="49" t="s">
        <v>28831</v>
      </c>
      <c r="F11184" s="50" t="s">
        <v>28832</v>
      </c>
      <c r="G11184" s="217">
        <v>1615000</v>
      </c>
      <c r="H11184" s="212">
        <v>0</v>
      </c>
      <c r="I11184" s="212">
        <v>1615000</v>
      </c>
    </row>
    <row r="11185" spans="1:9" ht="51" customHeight="1" x14ac:dyDescent="0.25">
      <c r="A11185" s="200">
        <v>44306</v>
      </c>
      <c r="B11185" s="37" t="s">
        <v>8437</v>
      </c>
      <c r="C11185" s="23">
        <v>68</v>
      </c>
      <c r="D11185" s="49" t="s">
        <v>28833</v>
      </c>
      <c r="E11185" s="49" t="s">
        <v>28831</v>
      </c>
      <c r="F11185" s="50" t="s">
        <v>28834</v>
      </c>
      <c r="G11185" s="217">
        <v>1615000</v>
      </c>
      <c r="H11185" s="212">
        <v>0</v>
      </c>
      <c r="I11185" s="212">
        <v>1615000</v>
      </c>
    </row>
    <row r="11186" spans="1:9" ht="51" customHeight="1" x14ac:dyDescent="0.25">
      <c r="A11186" s="200">
        <v>44306</v>
      </c>
      <c r="B11186" s="37" t="s">
        <v>8437</v>
      </c>
      <c r="C11186" s="23">
        <v>68</v>
      </c>
      <c r="D11186" s="49" t="s">
        <v>28835</v>
      </c>
      <c r="E11186" s="49" t="s">
        <v>28836</v>
      </c>
      <c r="F11186" s="50" t="s">
        <v>28837</v>
      </c>
      <c r="G11186" s="217">
        <v>609660.56000000006</v>
      </c>
      <c r="H11186" s="212">
        <v>0</v>
      </c>
      <c r="I11186" s="212">
        <v>609660.56000000006</v>
      </c>
    </row>
    <row r="11187" spans="1:9" ht="51" customHeight="1" x14ac:dyDescent="0.25">
      <c r="A11187" s="200">
        <v>44306</v>
      </c>
      <c r="B11187" s="37" t="s">
        <v>8437</v>
      </c>
      <c r="C11187" s="23">
        <v>68</v>
      </c>
      <c r="D11187" s="49" t="s">
        <v>28838</v>
      </c>
      <c r="E11187" s="49" t="s">
        <v>28839</v>
      </c>
      <c r="F11187" s="50" t="s">
        <v>28840</v>
      </c>
      <c r="G11187" s="217">
        <v>1238948.01</v>
      </c>
      <c r="H11187" s="212">
        <v>0</v>
      </c>
      <c r="I11187" s="212">
        <v>1238948.01</v>
      </c>
    </row>
    <row r="11188" spans="1:9" ht="51" customHeight="1" x14ac:dyDescent="0.25">
      <c r="A11188" s="200">
        <v>44306</v>
      </c>
      <c r="B11188" s="37" t="s">
        <v>8437</v>
      </c>
      <c r="C11188" s="23">
        <v>68</v>
      </c>
      <c r="D11188" s="49" t="s">
        <v>28841</v>
      </c>
      <c r="E11188" s="49" t="s">
        <v>13057</v>
      </c>
      <c r="F11188" s="50" t="s">
        <v>13058</v>
      </c>
      <c r="G11188" s="217">
        <v>9994855.1799999997</v>
      </c>
      <c r="H11188" s="212">
        <v>0</v>
      </c>
      <c r="I11188" s="212">
        <v>9994855.1799999997</v>
      </c>
    </row>
    <row r="11189" spans="1:9" ht="51" customHeight="1" x14ac:dyDescent="0.25">
      <c r="A11189" s="200">
        <v>44306</v>
      </c>
      <c r="B11189" s="37" t="s">
        <v>8437</v>
      </c>
      <c r="C11189" s="23">
        <v>68</v>
      </c>
      <c r="D11189" s="49" t="s">
        <v>28842</v>
      </c>
      <c r="E11189" s="49" t="s">
        <v>28843</v>
      </c>
      <c r="F11189" s="50" t="s">
        <v>28844</v>
      </c>
      <c r="G11189" s="217">
        <v>1898712.01</v>
      </c>
      <c r="H11189" s="212">
        <v>0</v>
      </c>
      <c r="I11189" s="212">
        <v>1898712.01</v>
      </c>
    </row>
    <row r="11190" spans="1:9" ht="51" customHeight="1" x14ac:dyDescent="0.25">
      <c r="A11190" s="200">
        <v>44306</v>
      </c>
      <c r="B11190" s="37" t="s">
        <v>8437</v>
      </c>
      <c r="C11190" s="23">
        <v>68</v>
      </c>
      <c r="D11190" s="49" t="s">
        <v>28845</v>
      </c>
      <c r="E11190" s="49" t="s">
        <v>28846</v>
      </c>
      <c r="F11190" s="50" t="s">
        <v>28847</v>
      </c>
      <c r="G11190" s="217">
        <v>2617574.41</v>
      </c>
      <c r="H11190" s="212">
        <v>0</v>
      </c>
      <c r="I11190" s="212">
        <v>2617574.41</v>
      </c>
    </row>
    <row r="11191" spans="1:9" ht="51" customHeight="1" x14ac:dyDescent="0.25">
      <c r="A11191" s="200">
        <v>44306</v>
      </c>
      <c r="B11191" s="37" t="s">
        <v>8437</v>
      </c>
      <c r="C11191" s="23">
        <v>69</v>
      </c>
      <c r="D11191" s="49" t="s">
        <v>28848</v>
      </c>
      <c r="E11191" s="49" t="s">
        <v>28849</v>
      </c>
      <c r="F11191" s="50" t="s">
        <v>28850</v>
      </c>
      <c r="G11191" s="217">
        <v>7599930.8300000001</v>
      </c>
      <c r="H11191" s="212">
        <v>0</v>
      </c>
      <c r="I11191" s="212">
        <v>7599930.8300000001</v>
      </c>
    </row>
    <row r="11192" spans="1:9" ht="51" customHeight="1" x14ac:dyDescent="0.25">
      <c r="A11192" s="200">
        <v>44306</v>
      </c>
      <c r="B11192" s="37" t="s">
        <v>2581</v>
      </c>
      <c r="C11192" s="23">
        <v>78</v>
      </c>
      <c r="D11192" s="49" t="s">
        <v>28851</v>
      </c>
      <c r="E11192" s="49" t="s">
        <v>24841</v>
      </c>
      <c r="F11192" s="50" t="s">
        <v>28852</v>
      </c>
      <c r="G11192" s="217">
        <v>2053329</v>
      </c>
      <c r="H11192" s="212">
        <v>0</v>
      </c>
      <c r="I11192" s="212">
        <v>2053329</v>
      </c>
    </row>
    <row r="11193" spans="1:9" ht="51" customHeight="1" x14ac:dyDescent="0.25">
      <c r="A11193" s="200">
        <v>44306</v>
      </c>
      <c r="B11193" s="37" t="s">
        <v>2581</v>
      </c>
      <c r="C11193" s="23">
        <v>78</v>
      </c>
      <c r="D11193" s="49" t="s">
        <v>28853</v>
      </c>
      <c r="E11193" s="49" t="s">
        <v>28854</v>
      </c>
      <c r="F11193" s="50" t="s">
        <v>28855</v>
      </c>
      <c r="G11193" s="217">
        <v>5396280</v>
      </c>
      <c r="H11193" s="212">
        <v>0</v>
      </c>
      <c r="I11193" s="212">
        <v>5396280</v>
      </c>
    </row>
    <row r="11194" spans="1:9" ht="51" customHeight="1" x14ac:dyDescent="0.25">
      <c r="A11194" s="200">
        <v>44306</v>
      </c>
      <c r="B11194" s="37" t="s">
        <v>2581</v>
      </c>
      <c r="C11194" s="23">
        <v>78</v>
      </c>
      <c r="D11194" s="49" t="s">
        <v>28856</v>
      </c>
      <c r="E11194" s="49" t="s">
        <v>13734</v>
      </c>
      <c r="F11194" s="50" t="s">
        <v>28857</v>
      </c>
      <c r="G11194" s="217">
        <v>4923167.04</v>
      </c>
      <c r="H11194" s="212">
        <v>246158.35</v>
      </c>
      <c r="I11194" s="212">
        <v>5169325.3899999997</v>
      </c>
    </row>
    <row r="11195" spans="1:9" ht="51" customHeight="1" x14ac:dyDescent="0.25">
      <c r="A11195" s="200">
        <v>44306</v>
      </c>
      <c r="B11195" s="37" t="s">
        <v>2581</v>
      </c>
      <c r="C11195" s="23">
        <v>78</v>
      </c>
      <c r="D11195" s="49" t="s">
        <v>28858</v>
      </c>
      <c r="E11195" s="49" t="s">
        <v>28859</v>
      </c>
      <c r="F11195" s="50" t="s">
        <v>28860</v>
      </c>
      <c r="G11195" s="217">
        <v>7472386.7999999998</v>
      </c>
      <c r="H11195" s="212">
        <v>0</v>
      </c>
      <c r="I11195" s="212">
        <v>7472386.7999999998</v>
      </c>
    </row>
    <row r="11196" spans="1:9" ht="51" customHeight="1" x14ac:dyDescent="0.25">
      <c r="A11196" s="200">
        <v>44306</v>
      </c>
      <c r="B11196" s="37" t="s">
        <v>2581</v>
      </c>
      <c r="C11196" s="23">
        <v>78</v>
      </c>
      <c r="D11196" s="49" t="s">
        <v>28861</v>
      </c>
      <c r="E11196" s="49" t="s">
        <v>28859</v>
      </c>
      <c r="F11196" s="50" t="s">
        <v>28862</v>
      </c>
      <c r="G11196" s="217">
        <v>7835254.6900000004</v>
      </c>
      <c r="H11196" s="212">
        <v>0</v>
      </c>
      <c r="I11196" s="212">
        <v>7835254.6900000004</v>
      </c>
    </row>
    <row r="11197" spans="1:9" ht="51" customHeight="1" x14ac:dyDescent="0.25">
      <c r="A11197" s="200">
        <v>44306</v>
      </c>
      <c r="B11197" s="37" t="s">
        <v>2571</v>
      </c>
      <c r="C11197" s="23">
        <v>95</v>
      </c>
      <c r="D11197" s="49" t="s">
        <v>28863</v>
      </c>
      <c r="E11197" s="49" t="s">
        <v>40</v>
      </c>
      <c r="F11197" s="50" t="s">
        <v>28864</v>
      </c>
      <c r="G11197" s="217">
        <v>33160755.09</v>
      </c>
      <c r="H11197" s="212">
        <v>1950632.65</v>
      </c>
      <c r="I11197" s="212">
        <v>35111387.740000002</v>
      </c>
    </row>
    <row r="11198" spans="1:9" ht="51" customHeight="1" x14ac:dyDescent="0.25">
      <c r="A11198" s="200">
        <v>44306</v>
      </c>
      <c r="B11198" s="37" t="s">
        <v>2571</v>
      </c>
      <c r="C11198" s="23">
        <v>95</v>
      </c>
      <c r="D11198" s="49" t="s">
        <v>28865</v>
      </c>
      <c r="E11198" s="49" t="s">
        <v>35</v>
      </c>
      <c r="F11198" s="50" t="s">
        <v>28866</v>
      </c>
      <c r="G11198" s="217">
        <v>54473552.140000001</v>
      </c>
      <c r="H11198" s="212">
        <v>3204326.59</v>
      </c>
      <c r="I11198" s="212">
        <v>57677878.729999997</v>
      </c>
    </row>
    <row r="11199" spans="1:9" ht="51" customHeight="1" x14ac:dyDescent="0.25">
      <c r="A11199" s="200">
        <v>44306</v>
      </c>
      <c r="B11199" s="37" t="s">
        <v>2571</v>
      </c>
      <c r="C11199" s="23">
        <v>95</v>
      </c>
      <c r="D11199" s="49" t="s">
        <v>28867</v>
      </c>
      <c r="E11199" s="49" t="s">
        <v>35</v>
      </c>
      <c r="F11199" s="50" t="s">
        <v>28868</v>
      </c>
      <c r="G11199" s="217">
        <v>27016394.390000001</v>
      </c>
      <c r="H11199" s="212">
        <v>1589199.67</v>
      </c>
      <c r="I11199" s="212">
        <v>28605594.059999999</v>
      </c>
    </row>
    <row r="11200" spans="1:9" ht="51" customHeight="1" x14ac:dyDescent="0.25">
      <c r="A11200" s="200">
        <v>44313</v>
      </c>
      <c r="B11200" s="37" t="s">
        <v>2582</v>
      </c>
      <c r="C11200" s="23">
        <v>51</v>
      </c>
      <c r="D11200" s="49" t="s">
        <v>28869</v>
      </c>
      <c r="E11200" s="49" t="s">
        <v>16279</v>
      </c>
      <c r="F11200" s="50" t="s">
        <v>28870</v>
      </c>
      <c r="G11200" s="217">
        <v>5320527.5599999996</v>
      </c>
      <c r="H11200" s="212">
        <v>312972.21000000002</v>
      </c>
      <c r="I11200" s="212">
        <v>5633499.7699999996</v>
      </c>
    </row>
    <row r="11201" spans="1:9" ht="51" customHeight="1" x14ac:dyDescent="0.25">
      <c r="A11201" s="200">
        <v>44313</v>
      </c>
      <c r="B11201" s="37" t="s">
        <v>8437</v>
      </c>
      <c r="C11201" s="23">
        <v>62</v>
      </c>
      <c r="D11201" s="49" t="s">
        <v>28871</v>
      </c>
      <c r="E11201" s="49" t="s">
        <v>5601</v>
      </c>
      <c r="F11201" s="50" t="s">
        <v>28872</v>
      </c>
      <c r="G11201" s="217">
        <v>597455</v>
      </c>
      <c r="H11201" s="212">
        <v>0</v>
      </c>
      <c r="I11201" s="212">
        <v>597455</v>
      </c>
    </row>
    <row r="11202" spans="1:9" ht="51" customHeight="1" x14ac:dyDescent="0.25">
      <c r="A11202" s="200">
        <v>44313</v>
      </c>
      <c r="B11202" s="37" t="s">
        <v>2580</v>
      </c>
      <c r="C11202" s="23">
        <v>66</v>
      </c>
      <c r="D11202" s="49" t="s">
        <v>28873</v>
      </c>
      <c r="E11202" s="49" t="s">
        <v>28874</v>
      </c>
      <c r="F11202" s="50" t="s">
        <v>28875</v>
      </c>
      <c r="G11202" s="217">
        <v>2108802.65</v>
      </c>
      <c r="H11202" s="212">
        <v>124047.22</v>
      </c>
      <c r="I11202" s="212">
        <v>2232849.87</v>
      </c>
    </row>
    <row r="11203" spans="1:9" ht="51" customHeight="1" x14ac:dyDescent="0.25">
      <c r="A11203" s="200">
        <v>44313</v>
      </c>
      <c r="B11203" s="37" t="s">
        <v>8437</v>
      </c>
      <c r="C11203" s="23">
        <v>68</v>
      </c>
      <c r="D11203" s="49" t="s">
        <v>28876</v>
      </c>
      <c r="E11203" s="49" t="s">
        <v>28877</v>
      </c>
      <c r="F11203" s="50" t="s">
        <v>28878</v>
      </c>
      <c r="G11203" s="217">
        <v>754471.76</v>
      </c>
      <c r="H11203" s="212">
        <v>0</v>
      </c>
      <c r="I11203" s="212">
        <v>754471.76</v>
      </c>
    </row>
    <row r="11204" spans="1:9" ht="51" customHeight="1" x14ac:dyDescent="0.25">
      <c r="A11204" s="200">
        <v>44313</v>
      </c>
      <c r="B11204" s="37" t="s">
        <v>8437</v>
      </c>
      <c r="C11204" s="23">
        <v>68</v>
      </c>
      <c r="D11204" s="49" t="s">
        <v>28879</v>
      </c>
      <c r="E11204" s="49" t="s">
        <v>28880</v>
      </c>
      <c r="F11204" s="50" t="s">
        <v>28881</v>
      </c>
      <c r="G11204" s="217">
        <v>1789598.6</v>
      </c>
      <c r="H11204" s="212">
        <v>0</v>
      </c>
      <c r="I11204" s="212">
        <v>1789598.6</v>
      </c>
    </row>
    <row r="11205" spans="1:9" ht="51" customHeight="1" x14ac:dyDescent="0.25">
      <c r="A11205" s="200">
        <v>44313</v>
      </c>
      <c r="B11205" s="37" t="s">
        <v>2572</v>
      </c>
      <c r="C11205" s="23">
        <v>83</v>
      </c>
      <c r="D11205" s="49" t="s">
        <v>28882</v>
      </c>
      <c r="E11205" s="49" t="s">
        <v>540</v>
      </c>
      <c r="F11205" s="50" t="s">
        <v>28883</v>
      </c>
      <c r="G11205" s="217">
        <v>1348950</v>
      </c>
      <c r="H11205" s="212">
        <v>79350</v>
      </c>
      <c r="I11205" s="212">
        <v>1428300</v>
      </c>
    </row>
    <row r="11206" spans="1:9" ht="51" customHeight="1" x14ac:dyDescent="0.25">
      <c r="A11206" s="200">
        <v>44313</v>
      </c>
      <c r="B11206" s="37" t="s">
        <v>2571</v>
      </c>
      <c r="C11206" s="23">
        <v>83</v>
      </c>
      <c r="D11206" s="49" t="s">
        <v>28884</v>
      </c>
      <c r="E11206" s="49" t="s">
        <v>540</v>
      </c>
      <c r="F11206" s="50" t="s">
        <v>28885</v>
      </c>
      <c r="G11206" s="217">
        <v>3865800</v>
      </c>
      <c r="H11206" s="212">
        <v>227400</v>
      </c>
      <c r="I11206" s="212">
        <v>4093200</v>
      </c>
    </row>
    <row r="11207" spans="1:9" ht="51" customHeight="1" x14ac:dyDescent="0.25">
      <c r="A11207" s="200">
        <v>44313</v>
      </c>
      <c r="B11207" s="37" t="s">
        <v>2571</v>
      </c>
      <c r="C11207" s="23">
        <v>95</v>
      </c>
      <c r="D11207" s="49" t="s">
        <v>28886</v>
      </c>
      <c r="E11207" s="49" t="s">
        <v>264</v>
      </c>
      <c r="F11207" s="50" t="s">
        <v>28887</v>
      </c>
      <c r="G11207" s="217">
        <v>154459533.97999999</v>
      </c>
      <c r="H11207" s="212">
        <v>9085854.9399999995</v>
      </c>
      <c r="I11207" s="212">
        <v>163545388.91999999</v>
      </c>
    </row>
    <row r="11208" spans="1:9" ht="51" customHeight="1" x14ac:dyDescent="0.25">
      <c r="A11208" s="200">
        <v>44322</v>
      </c>
      <c r="B11208" s="37" t="s">
        <v>2573</v>
      </c>
      <c r="C11208" s="23">
        <v>48</v>
      </c>
      <c r="D11208" s="49" t="s">
        <v>28888</v>
      </c>
      <c r="E11208" s="49" t="s">
        <v>429</v>
      </c>
      <c r="F11208" s="50" t="s">
        <v>28889</v>
      </c>
      <c r="G11208" s="217">
        <v>17000000</v>
      </c>
      <c r="H11208" s="212">
        <v>1000000</v>
      </c>
      <c r="I11208" s="212">
        <v>18000000</v>
      </c>
    </row>
    <row r="11209" spans="1:9" ht="51" customHeight="1" x14ac:dyDescent="0.25">
      <c r="A11209" s="200">
        <v>44322</v>
      </c>
      <c r="B11209" s="37" t="s">
        <v>2582</v>
      </c>
      <c r="C11209" s="23">
        <v>50</v>
      </c>
      <c r="D11209" s="49" t="s">
        <v>28890</v>
      </c>
      <c r="E11209" s="49" t="s">
        <v>28891</v>
      </c>
      <c r="F11209" s="50" t="s">
        <v>28892</v>
      </c>
      <c r="G11209" s="217">
        <v>8753979.9399999995</v>
      </c>
      <c r="H11209" s="212">
        <v>514939.99</v>
      </c>
      <c r="I11209" s="212">
        <v>9268919.9299999997</v>
      </c>
    </row>
    <row r="11210" spans="1:9" ht="51" customHeight="1" x14ac:dyDescent="0.25">
      <c r="A11210" s="200">
        <v>44322</v>
      </c>
      <c r="B11210" s="37" t="s">
        <v>8437</v>
      </c>
      <c r="C11210" s="23">
        <v>53</v>
      </c>
      <c r="D11210" s="49" t="s">
        <v>28893</v>
      </c>
      <c r="E11210" s="49" t="s">
        <v>28894</v>
      </c>
      <c r="F11210" s="50" t="s">
        <v>28895</v>
      </c>
      <c r="G11210" s="217">
        <v>1899603.85</v>
      </c>
      <c r="H11210" s="212">
        <v>0</v>
      </c>
      <c r="I11210" s="212">
        <v>1899603.85</v>
      </c>
    </row>
    <row r="11211" spans="1:9" ht="51" customHeight="1" x14ac:dyDescent="0.25">
      <c r="A11211" s="200">
        <v>44322</v>
      </c>
      <c r="B11211" s="37" t="s">
        <v>8437</v>
      </c>
      <c r="C11211" s="23">
        <v>53</v>
      </c>
      <c r="D11211" s="49" t="s">
        <v>28896</v>
      </c>
      <c r="E11211" s="49" t="s">
        <v>19659</v>
      </c>
      <c r="F11211" s="50" t="s">
        <v>28897</v>
      </c>
      <c r="G11211" s="217">
        <v>1212647.8999999999</v>
      </c>
      <c r="H11211" s="212">
        <v>0</v>
      </c>
      <c r="I11211" s="212">
        <v>1212647.8999999999</v>
      </c>
    </row>
    <row r="11212" spans="1:9" ht="51" customHeight="1" x14ac:dyDescent="0.25">
      <c r="A11212" s="200">
        <v>44322</v>
      </c>
      <c r="B11212" s="37" t="s">
        <v>8437</v>
      </c>
      <c r="C11212" s="23">
        <v>53</v>
      </c>
      <c r="D11212" s="49" t="s">
        <v>28898</v>
      </c>
      <c r="E11212" s="49" t="s">
        <v>28899</v>
      </c>
      <c r="F11212" s="50" t="s">
        <v>28900</v>
      </c>
      <c r="G11212" s="217">
        <v>802750</v>
      </c>
      <c r="H11212" s="212">
        <v>0</v>
      </c>
      <c r="I11212" s="212">
        <v>802750</v>
      </c>
    </row>
    <row r="11213" spans="1:9" ht="51" customHeight="1" x14ac:dyDescent="0.25">
      <c r="A11213" s="200">
        <v>44322</v>
      </c>
      <c r="B11213" s="37" t="s">
        <v>8437</v>
      </c>
      <c r="C11213" s="23">
        <v>53</v>
      </c>
      <c r="D11213" s="49" t="s">
        <v>28901</v>
      </c>
      <c r="E11213" s="49" t="s">
        <v>16258</v>
      </c>
      <c r="F11213" s="50" t="s">
        <v>28902</v>
      </c>
      <c r="G11213" s="217">
        <v>1499999.65</v>
      </c>
      <c r="H11213" s="212">
        <v>0</v>
      </c>
      <c r="I11213" s="212">
        <v>1499999.65</v>
      </c>
    </row>
    <row r="11214" spans="1:9" ht="51" customHeight="1" x14ac:dyDescent="0.25">
      <c r="A11214" s="200">
        <v>44322</v>
      </c>
      <c r="B11214" s="37" t="s">
        <v>8437</v>
      </c>
      <c r="C11214" s="23">
        <v>53</v>
      </c>
      <c r="D11214" s="49" t="s">
        <v>28903</v>
      </c>
      <c r="E11214" s="49" t="s">
        <v>25336</v>
      </c>
      <c r="F11214" s="50" t="s">
        <v>28904</v>
      </c>
      <c r="G11214" s="217">
        <v>798902.5</v>
      </c>
      <c r="H11214" s="212">
        <v>0</v>
      </c>
      <c r="I11214" s="212">
        <v>798902.5</v>
      </c>
    </row>
    <row r="11215" spans="1:9" ht="51" customHeight="1" x14ac:dyDescent="0.25">
      <c r="A11215" s="200">
        <v>44322</v>
      </c>
      <c r="B11215" s="37" t="s">
        <v>8437</v>
      </c>
      <c r="C11215" s="23">
        <v>53</v>
      </c>
      <c r="D11215" s="49" t="s">
        <v>28905</v>
      </c>
      <c r="E11215" s="49" t="s">
        <v>17503</v>
      </c>
      <c r="F11215" s="50" t="s">
        <v>28906</v>
      </c>
      <c r="G11215" s="217">
        <v>5699995.25</v>
      </c>
      <c r="H11215" s="212">
        <v>0</v>
      </c>
      <c r="I11215" s="212">
        <v>5699995.25</v>
      </c>
    </row>
    <row r="11216" spans="1:9" ht="51" customHeight="1" x14ac:dyDescent="0.25">
      <c r="A11216" s="200">
        <v>44322</v>
      </c>
      <c r="B11216" s="37" t="s">
        <v>8437</v>
      </c>
      <c r="C11216" s="23">
        <v>53</v>
      </c>
      <c r="D11216" s="49" t="s">
        <v>28907</v>
      </c>
      <c r="E11216" s="49" t="s">
        <v>22442</v>
      </c>
      <c r="F11216" s="50" t="s">
        <v>28908</v>
      </c>
      <c r="G11216" s="217">
        <v>1770819.5</v>
      </c>
      <c r="H11216" s="212">
        <v>0</v>
      </c>
      <c r="I11216" s="212">
        <v>1770819.5</v>
      </c>
    </row>
    <row r="11217" spans="1:9" ht="51" customHeight="1" x14ac:dyDescent="0.25">
      <c r="A11217" s="200">
        <v>44322</v>
      </c>
      <c r="B11217" s="37" t="s">
        <v>2572</v>
      </c>
      <c r="C11217" s="23">
        <v>60</v>
      </c>
      <c r="D11217" s="49" t="s">
        <v>28909</v>
      </c>
      <c r="E11217" s="49" t="s">
        <v>12151</v>
      </c>
      <c r="F11217" s="50" t="s">
        <v>28910</v>
      </c>
      <c r="G11217" s="217">
        <v>15198000</v>
      </c>
      <c r="H11217" s="212">
        <v>894000</v>
      </c>
      <c r="I11217" s="212">
        <v>16092000</v>
      </c>
    </row>
    <row r="11218" spans="1:9" ht="51" customHeight="1" x14ac:dyDescent="0.25">
      <c r="A11218" s="200">
        <v>44322</v>
      </c>
      <c r="B11218" s="37" t="s">
        <v>8437</v>
      </c>
      <c r="C11218" s="23">
        <v>62</v>
      </c>
      <c r="D11218" s="49" t="s">
        <v>28911</v>
      </c>
      <c r="E11218" s="49" t="s">
        <v>8379</v>
      </c>
      <c r="F11218" s="50" t="s">
        <v>28912</v>
      </c>
      <c r="G11218" s="217">
        <v>2824539.69</v>
      </c>
      <c r="H11218" s="212">
        <v>0</v>
      </c>
      <c r="I11218" s="212">
        <v>2824539.69</v>
      </c>
    </row>
    <row r="11219" spans="1:9" ht="51" customHeight="1" x14ac:dyDescent="0.25">
      <c r="A11219" s="200">
        <v>44322</v>
      </c>
      <c r="B11219" s="37" t="s">
        <v>8437</v>
      </c>
      <c r="C11219" s="23">
        <v>62</v>
      </c>
      <c r="D11219" s="49" t="s">
        <v>28913</v>
      </c>
      <c r="E11219" s="49" t="s">
        <v>3711</v>
      </c>
      <c r="F11219" s="50" t="s">
        <v>28914</v>
      </c>
      <c r="G11219" s="217">
        <v>508079</v>
      </c>
      <c r="H11219" s="212">
        <v>0</v>
      </c>
      <c r="I11219" s="212">
        <v>508079</v>
      </c>
    </row>
    <row r="11220" spans="1:9" ht="51" customHeight="1" x14ac:dyDescent="0.25">
      <c r="A11220" s="200">
        <v>44322</v>
      </c>
      <c r="B11220" s="37" t="s">
        <v>8437</v>
      </c>
      <c r="C11220" s="23">
        <v>62</v>
      </c>
      <c r="D11220" s="49" t="s">
        <v>28915</v>
      </c>
      <c r="E11220" s="49" t="s">
        <v>11874</v>
      </c>
      <c r="F11220" s="50" t="s">
        <v>28916</v>
      </c>
      <c r="G11220" s="217">
        <v>651673.4</v>
      </c>
      <c r="H11220" s="212">
        <v>0</v>
      </c>
      <c r="I11220" s="212">
        <v>651673.4</v>
      </c>
    </row>
    <row r="11221" spans="1:9" ht="51" customHeight="1" x14ac:dyDescent="0.25">
      <c r="A11221" s="200">
        <v>44322</v>
      </c>
      <c r="B11221" s="37" t="s">
        <v>8437</v>
      </c>
      <c r="C11221" s="23">
        <v>65</v>
      </c>
      <c r="D11221" s="49" t="s">
        <v>28917</v>
      </c>
      <c r="E11221" s="49" t="s">
        <v>28918</v>
      </c>
      <c r="F11221" s="50" t="s">
        <v>28919</v>
      </c>
      <c r="G11221" s="217">
        <v>985221.25</v>
      </c>
      <c r="H11221" s="212">
        <v>0</v>
      </c>
      <c r="I11221" s="212">
        <v>985221.25</v>
      </c>
    </row>
    <row r="11222" spans="1:9" ht="51" customHeight="1" x14ac:dyDescent="0.25">
      <c r="A11222" s="200">
        <v>44322</v>
      </c>
      <c r="B11222" s="37" t="s">
        <v>8437</v>
      </c>
      <c r="C11222" s="23">
        <v>68</v>
      </c>
      <c r="D11222" s="49" t="s">
        <v>28920</v>
      </c>
      <c r="E11222" s="49" t="s">
        <v>22286</v>
      </c>
      <c r="F11222" s="50" t="s">
        <v>28921</v>
      </c>
      <c r="G11222" s="217">
        <v>1425000</v>
      </c>
      <c r="H11222" s="212">
        <v>0</v>
      </c>
      <c r="I11222" s="212">
        <v>1425000</v>
      </c>
    </row>
    <row r="11223" spans="1:9" ht="51" customHeight="1" x14ac:dyDescent="0.25">
      <c r="A11223" s="200">
        <v>44322</v>
      </c>
      <c r="B11223" s="37" t="s">
        <v>8437</v>
      </c>
      <c r="C11223" s="23">
        <v>68</v>
      </c>
      <c r="D11223" s="49" t="s">
        <v>28922</v>
      </c>
      <c r="E11223" s="49" t="s">
        <v>28923</v>
      </c>
      <c r="F11223" s="50" t="s">
        <v>28924</v>
      </c>
      <c r="G11223" s="217">
        <v>950000</v>
      </c>
      <c r="H11223" s="212">
        <v>0</v>
      </c>
      <c r="I11223" s="212">
        <v>950000</v>
      </c>
    </row>
    <row r="11224" spans="1:9" ht="51" customHeight="1" x14ac:dyDescent="0.25">
      <c r="A11224" s="200">
        <v>44322</v>
      </c>
      <c r="B11224" s="37" t="s">
        <v>8437</v>
      </c>
      <c r="C11224" s="23">
        <v>68</v>
      </c>
      <c r="D11224" s="49" t="s">
        <v>28925</v>
      </c>
      <c r="E11224" s="49" t="s">
        <v>28926</v>
      </c>
      <c r="F11224" s="50" t="s">
        <v>28927</v>
      </c>
      <c r="G11224" s="217">
        <v>1425000</v>
      </c>
      <c r="H11224" s="212">
        <v>0</v>
      </c>
      <c r="I11224" s="212">
        <v>1425000</v>
      </c>
    </row>
    <row r="11225" spans="1:9" ht="51" customHeight="1" x14ac:dyDescent="0.25">
      <c r="A11225" s="200">
        <v>44322</v>
      </c>
      <c r="B11225" s="37" t="s">
        <v>8437</v>
      </c>
      <c r="C11225" s="23">
        <v>68</v>
      </c>
      <c r="D11225" s="49" t="s">
        <v>28928</v>
      </c>
      <c r="E11225" s="49" t="s">
        <v>28929</v>
      </c>
      <c r="F11225" s="50" t="s">
        <v>28930</v>
      </c>
      <c r="G11225" s="217">
        <v>1461733.65</v>
      </c>
      <c r="H11225" s="212">
        <v>0</v>
      </c>
      <c r="I11225" s="212">
        <v>1461733.65</v>
      </c>
    </row>
    <row r="11226" spans="1:9" ht="51" customHeight="1" x14ac:dyDescent="0.25">
      <c r="A11226" s="200">
        <v>44322</v>
      </c>
      <c r="B11226" s="37" t="s">
        <v>8437</v>
      </c>
      <c r="C11226" s="23">
        <v>68</v>
      </c>
      <c r="D11226" s="49" t="s">
        <v>28931</v>
      </c>
      <c r="E11226" s="49" t="s">
        <v>15981</v>
      </c>
      <c r="F11226" s="50" t="s">
        <v>28932</v>
      </c>
      <c r="G11226" s="217">
        <v>2137500</v>
      </c>
      <c r="H11226" s="212">
        <v>0</v>
      </c>
      <c r="I11226" s="212">
        <v>2137500</v>
      </c>
    </row>
    <row r="11227" spans="1:9" ht="51" customHeight="1" x14ac:dyDescent="0.25">
      <c r="A11227" s="200">
        <v>44322</v>
      </c>
      <c r="B11227" s="37" t="s">
        <v>8437</v>
      </c>
      <c r="C11227" s="23">
        <v>69</v>
      </c>
      <c r="D11227" s="49" t="s">
        <v>28933</v>
      </c>
      <c r="E11227" s="49" t="s">
        <v>11912</v>
      </c>
      <c r="F11227" s="50" t="s">
        <v>28934</v>
      </c>
      <c r="G11227" s="217">
        <v>456000</v>
      </c>
      <c r="H11227" s="212">
        <v>0</v>
      </c>
      <c r="I11227" s="212">
        <v>456000</v>
      </c>
    </row>
    <row r="11228" spans="1:9" ht="51" customHeight="1" x14ac:dyDescent="0.25">
      <c r="A11228" s="200">
        <v>44322</v>
      </c>
      <c r="B11228" s="37" t="s">
        <v>2571</v>
      </c>
      <c r="C11228" s="23">
        <v>95</v>
      </c>
      <c r="D11228" s="49" t="s">
        <v>28935</v>
      </c>
      <c r="E11228" s="49" t="s">
        <v>40</v>
      </c>
      <c r="F11228" s="50" t="s">
        <v>28936</v>
      </c>
      <c r="G11228" s="217">
        <v>222967390.77000001</v>
      </c>
      <c r="H11228" s="212">
        <v>13115728.869999999</v>
      </c>
      <c r="I11228" s="212">
        <v>236083119.63999999</v>
      </c>
    </row>
    <row r="11229" spans="1:9" ht="51" customHeight="1" x14ac:dyDescent="0.25">
      <c r="A11229" s="200">
        <v>44322</v>
      </c>
      <c r="B11229" s="37" t="s">
        <v>2571</v>
      </c>
      <c r="C11229" s="23">
        <v>95</v>
      </c>
      <c r="D11229" s="49" t="s">
        <v>28937</v>
      </c>
      <c r="E11229" s="49" t="s">
        <v>85</v>
      </c>
      <c r="F11229" s="50" t="s">
        <v>28938</v>
      </c>
      <c r="G11229" s="217">
        <v>37526877.799999997</v>
      </c>
      <c r="H11229" s="212">
        <v>2207463.4</v>
      </c>
      <c r="I11229" s="212">
        <v>39734341.200000003</v>
      </c>
    </row>
    <row r="11230" spans="1:9" ht="51" customHeight="1" x14ac:dyDescent="0.25">
      <c r="A11230" s="200">
        <v>44322</v>
      </c>
      <c r="B11230" s="37" t="s">
        <v>2571</v>
      </c>
      <c r="C11230" s="23">
        <v>95</v>
      </c>
      <c r="D11230" s="49" t="s">
        <v>28939</v>
      </c>
      <c r="E11230" s="49" t="s">
        <v>264</v>
      </c>
      <c r="F11230" s="50" t="s">
        <v>28940</v>
      </c>
      <c r="G11230" s="217">
        <v>8244908.79</v>
      </c>
      <c r="H11230" s="212">
        <v>484994.64</v>
      </c>
      <c r="I11230" s="212">
        <v>8729903.4299999997</v>
      </c>
    </row>
    <row r="11231" spans="1:9" ht="51" customHeight="1" x14ac:dyDescent="0.25">
      <c r="A11231" s="200">
        <v>44322</v>
      </c>
      <c r="B11231" s="37" t="s">
        <v>2571</v>
      </c>
      <c r="C11231" s="23">
        <v>95</v>
      </c>
      <c r="D11231" s="49" t="s">
        <v>28941</v>
      </c>
      <c r="E11231" s="49" t="s">
        <v>85</v>
      </c>
      <c r="F11231" s="50" t="s">
        <v>28942</v>
      </c>
      <c r="G11231" s="217">
        <v>98453334.200000003</v>
      </c>
      <c r="H11231" s="212">
        <v>5791372.5999999996</v>
      </c>
      <c r="I11231" s="212">
        <v>104244706.8</v>
      </c>
    </row>
    <row r="11232" spans="1:9" ht="51" customHeight="1" x14ac:dyDescent="0.25">
      <c r="A11232" s="200">
        <v>44322</v>
      </c>
      <c r="B11232" s="37" t="s">
        <v>2571</v>
      </c>
      <c r="C11232" s="23">
        <v>95</v>
      </c>
      <c r="D11232" s="49" t="s">
        <v>28943</v>
      </c>
      <c r="E11232" s="49" t="s">
        <v>35</v>
      </c>
      <c r="F11232" s="50" t="s">
        <v>28944</v>
      </c>
      <c r="G11232" s="217">
        <v>23664122.07</v>
      </c>
      <c r="H11232" s="212">
        <v>1392007.18</v>
      </c>
      <c r="I11232" s="212">
        <v>25056129.25</v>
      </c>
    </row>
    <row r="11233" spans="1:9" ht="51" customHeight="1" x14ac:dyDescent="0.25">
      <c r="A11233" s="200">
        <v>44327</v>
      </c>
      <c r="B11233" s="37" t="s">
        <v>2582</v>
      </c>
      <c r="C11233" s="23">
        <v>50</v>
      </c>
      <c r="D11233" s="49" t="s">
        <v>28945</v>
      </c>
      <c r="E11233" s="49" t="s">
        <v>15343</v>
      </c>
      <c r="F11233" s="50" t="s">
        <v>28946</v>
      </c>
      <c r="G11233" s="217">
        <v>31025000</v>
      </c>
      <c r="H11233" s="212">
        <v>1825000</v>
      </c>
      <c r="I11233" s="212">
        <v>32850000</v>
      </c>
    </row>
    <row r="11234" spans="1:9" ht="51" customHeight="1" x14ac:dyDescent="0.25">
      <c r="A11234" s="200">
        <v>44327</v>
      </c>
      <c r="B11234" s="37" t="s">
        <v>2582</v>
      </c>
      <c r="C11234" s="23">
        <v>51</v>
      </c>
      <c r="D11234" s="49" t="s">
        <v>28947</v>
      </c>
      <c r="E11234" s="49" t="s">
        <v>1844</v>
      </c>
      <c r="F11234" s="50" t="s">
        <v>28948</v>
      </c>
      <c r="G11234" s="217">
        <v>558285.27</v>
      </c>
      <c r="H11234" s="212">
        <v>32840.31</v>
      </c>
      <c r="I11234" s="212">
        <v>591125.57999999996</v>
      </c>
    </row>
    <row r="11235" spans="1:9" ht="51" customHeight="1" x14ac:dyDescent="0.25">
      <c r="A11235" s="200">
        <v>44327</v>
      </c>
      <c r="B11235" s="37" t="s">
        <v>8437</v>
      </c>
      <c r="C11235" s="23">
        <v>53</v>
      </c>
      <c r="D11235" s="49" t="s">
        <v>28949</v>
      </c>
      <c r="E11235" s="49" t="s">
        <v>1491</v>
      </c>
      <c r="F11235" s="50" t="s">
        <v>28950</v>
      </c>
      <c r="G11235" s="217">
        <v>781521.11</v>
      </c>
      <c r="H11235" s="212">
        <v>0</v>
      </c>
      <c r="I11235" s="212">
        <v>781521.11</v>
      </c>
    </row>
    <row r="11236" spans="1:9" ht="51" customHeight="1" x14ac:dyDescent="0.25">
      <c r="A11236" s="200">
        <v>44327</v>
      </c>
      <c r="B11236" s="37" t="s">
        <v>8437</v>
      </c>
      <c r="C11236" s="23">
        <v>53</v>
      </c>
      <c r="D11236" s="49" t="s">
        <v>28951</v>
      </c>
      <c r="E11236" s="49" t="s">
        <v>17192</v>
      </c>
      <c r="F11236" s="50" t="s">
        <v>28952</v>
      </c>
      <c r="G11236" s="217">
        <v>3800000</v>
      </c>
      <c r="H11236" s="212">
        <v>0</v>
      </c>
      <c r="I11236" s="212">
        <v>3800000</v>
      </c>
    </row>
    <row r="11237" spans="1:9" ht="51" customHeight="1" x14ac:dyDescent="0.25">
      <c r="A11237" s="200">
        <v>44327</v>
      </c>
      <c r="B11237" s="37" t="s">
        <v>8437</v>
      </c>
      <c r="C11237" s="23">
        <v>53</v>
      </c>
      <c r="D11237" s="49" t="s">
        <v>28953</v>
      </c>
      <c r="E11237" s="49" t="s">
        <v>1849</v>
      </c>
      <c r="F11237" s="50" t="s">
        <v>28954</v>
      </c>
      <c r="G11237" s="217">
        <v>3188023.27</v>
      </c>
      <c r="H11237" s="212">
        <v>0</v>
      </c>
      <c r="I11237" s="212">
        <v>3188023.27</v>
      </c>
    </row>
    <row r="11238" spans="1:9" ht="51" customHeight="1" x14ac:dyDescent="0.25">
      <c r="A11238" s="200">
        <v>44327</v>
      </c>
      <c r="B11238" s="37" t="s">
        <v>8437</v>
      </c>
      <c r="C11238" s="23">
        <v>53</v>
      </c>
      <c r="D11238" s="49" t="s">
        <v>28955</v>
      </c>
      <c r="E11238" s="49" t="s">
        <v>22442</v>
      </c>
      <c r="F11238" s="50" t="s">
        <v>28956</v>
      </c>
      <c r="G11238" s="217">
        <v>686644.6</v>
      </c>
      <c r="H11238" s="212">
        <v>0</v>
      </c>
      <c r="I11238" s="212">
        <v>686644.6</v>
      </c>
    </row>
    <row r="11239" spans="1:9" ht="51" customHeight="1" x14ac:dyDescent="0.25">
      <c r="A11239" s="200">
        <v>44327</v>
      </c>
      <c r="B11239" s="37" t="s">
        <v>8437</v>
      </c>
      <c r="C11239" s="23">
        <v>53</v>
      </c>
      <c r="D11239" s="49" t="s">
        <v>28957</v>
      </c>
      <c r="E11239" s="49" t="s">
        <v>66</v>
      </c>
      <c r="F11239" s="50" t="s">
        <v>28958</v>
      </c>
      <c r="G11239" s="217">
        <v>612493.5</v>
      </c>
      <c r="H11239" s="212">
        <v>0</v>
      </c>
      <c r="I11239" s="212">
        <v>612493.5</v>
      </c>
    </row>
    <row r="11240" spans="1:9" ht="51" customHeight="1" x14ac:dyDescent="0.25">
      <c r="A11240" s="200">
        <v>44327</v>
      </c>
      <c r="B11240" s="37" t="s">
        <v>8437</v>
      </c>
      <c r="C11240" s="23">
        <v>53</v>
      </c>
      <c r="D11240" s="49" t="s">
        <v>28959</v>
      </c>
      <c r="E11240" s="49" t="s">
        <v>20223</v>
      </c>
      <c r="F11240" s="50" t="s">
        <v>28960</v>
      </c>
      <c r="G11240" s="217">
        <v>1638821.25</v>
      </c>
      <c r="H11240" s="212">
        <v>0</v>
      </c>
      <c r="I11240" s="212">
        <v>1638821.25</v>
      </c>
    </row>
    <row r="11241" spans="1:9" ht="51" customHeight="1" x14ac:dyDescent="0.25">
      <c r="A11241" s="200">
        <v>44327</v>
      </c>
      <c r="B11241" s="37" t="s">
        <v>8437</v>
      </c>
      <c r="C11241" s="23">
        <v>53</v>
      </c>
      <c r="D11241" s="49" t="s">
        <v>28961</v>
      </c>
      <c r="E11241" s="49" t="s">
        <v>2958</v>
      </c>
      <c r="F11241" s="50" t="s">
        <v>28962</v>
      </c>
      <c r="G11241" s="217">
        <v>995165.85</v>
      </c>
      <c r="H11241" s="212">
        <v>0</v>
      </c>
      <c r="I11241" s="212">
        <v>995165.85</v>
      </c>
    </row>
    <row r="11242" spans="1:9" ht="51" customHeight="1" x14ac:dyDescent="0.25">
      <c r="A11242" s="200">
        <v>44327</v>
      </c>
      <c r="B11242" s="37" t="s">
        <v>8437</v>
      </c>
      <c r="C11242" s="23">
        <v>53</v>
      </c>
      <c r="D11242" s="49" t="s">
        <v>28963</v>
      </c>
      <c r="E11242" s="49" t="s">
        <v>28964</v>
      </c>
      <c r="F11242" s="50" t="s">
        <v>28965</v>
      </c>
      <c r="G11242" s="217">
        <v>10576267.279999999</v>
      </c>
      <c r="H11242" s="212">
        <v>0</v>
      </c>
      <c r="I11242" s="212">
        <v>10576267.279999999</v>
      </c>
    </row>
    <row r="11243" spans="1:9" ht="51" customHeight="1" x14ac:dyDescent="0.25">
      <c r="A11243" s="200">
        <v>44327</v>
      </c>
      <c r="B11243" s="37" t="s">
        <v>8437</v>
      </c>
      <c r="C11243" s="23">
        <v>55</v>
      </c>
      <c r="D11243" s="49" t="s">
        <v>28966</v>
      </c>
      <c r="E11243" s="49" t="s">
        <v>1739</v>
      </c>
      <c r="F11243" s="50" t="s">
        <v>28967</v>
      </c>
      <c r="G11243" s="217">
        <v>3190318.31</v>
      </c>
      <c r="H11243" s="212">
        <v>0</v>
      </c>
      <c r="I11243" s="212">
        <v>3190318.31</v>
      </c>
    </row>
    <row r="11244" spans="1:9" ht="51" customHeight="1" x14ac:dyDescent="0.25">
      <c r="A11244" s="200">
        <v>44327</v>
      </c>
      <c r="B11244" s="37" t="s">
        <v>8437</v>
      </c>
      <c r="C11244" s="23">
        <v>62</v>
      </c>
      <c r="D11244" s="49" t="s">
        <v>28968</v>
      </c>
      <c r="E11244" s="49" t="s">
        <v>22590</v>
      </c>
      <c r="F11244" s="50" t="s">
        <v>28969</v>
      </c>
      <c r="G11244" s="217">
        <v>1280001.3500000001</v>
      </c>
      <c r="H11244" s="212">
        <v>0</v>
      </c>
      <c r="I11244" s="212">
        <v>1280001.3500000001</v>
      </c>
    </row>
    <row r="11245" spans="1:9" ht="51" customHeight="1" x14ac:dyDescent="0.25">
      <c r="A11245" s="200">
        <v>44327</v>
      </c>
      <c r="B11245" s="37" t="s">
        <v>8437</v>
      </c>
      <c r="C11245" s="23">
        <v>62</v>
      </c>
      <c r="D11245" s="49" t="s">
        <v>28970</v>
      </c>
      <c r="E11245" s="49" t="s">
        <v>2227</v>
      </c>
      <c r="F11245" s="50" t="s">
        <v>28971</v>
      </c>
      <c r="G11245" s="217">
        <v>1396500</v>
      </c>
      <c r="H11245" s="212">
        <v>0</v>
      </c>
      <c r="I11245" s="212">
        <v>1396500</v>
      </c>
    </row>
    <row r="11246" spans="1:9" ht="51" customHeight="1" x14ac:dyDescent="0.25">
      <c r="A11246" s="200">
        <v>44327</v>
      </c>
      <c r="B11246" s="37" t="s">
        <v>8437</v>
      </c>
      <c r="C11246" s="23">
        <v>68</v>
      </c>
      <c r="D11246" s="49" t="s">
        <v>28972</v>
      </c>
      <c r="E11246" s="49" t="s">
        <v>9742</v>
      </c>
      <c r="F11246" s="50" t="s">
        <v>28973</v>
      </c>
      <c r="G11246" s="217">
        <v>894800.25</v>
      </c>
      <c r="H11246" s="212">
        <v>0</v>
      </c>
      <c r="I11246" s="212">
        <v>894800.25</v>
      </c>
    </row>
    <row r="11247" spans="1:9" ht="51" customHeight="1" x14ac:dyDescent="0.25">
      <c r="A11247" s="200">
        <v>44327</v>
      </c>
      <c r="B11247" s="37" t="s">
        <v>8437</v>
      </c>
      <c r="C11247" s="23">
        <v>68</v>
      </c>
      <c r="D11247" s="49" t="s">
        <v>28974</v>
      </c>
      <c r="E11247" s="49" t="s">
        <v>16747</v>
      </c>
      <c r="F11247" s="50" t="s">
        <v>28975</v>
      </c>
      <c r="G11247" s="217">
        <v>475000</v>
      </c>
      <c r="H11247" s="212">
        <v>0</v>
      </c>
      <c r="I11247" s="212">
        <v>475000</v>
      </c>
    </row>
    <row r="11248" spans="1:9" ht="51" customHeight="1" x14ac:dyDescent="0.25">
      <c r="A11248" s="200">
        <v>44327</v>
      </c>
      <c r="B11248" s="37" t="s">
        <v>8437</v>
      </c>
      <c r="C11248" s="23">
        <v>68</v>
      </c>
      <c r="D11248" s="49" t="s">
        <v>28976</v>
      </c>
      <c r="E11248" s="49" t="s">
        <v>16755</v>
      </c>
      <c r="F11248" s="50" t="s">
        <v>28977</v>
      </c>
      <c r="G11248" s="217">
        <v>2850000</v>
      </c>
      <c r="H11248" s="212">
        <v>0</v>
      </c>
      <c r="I11248" s="212">
        <v>2850000</v>
      </c>
    </row>
    <row r="11249" spans="1:9" ht="51" customHeight="1" x14ac:dyDescent="0.25">
      <c r="A11249" s="200">
        <v>44327</v>
      </c>
      <c r="B11249" s="37" t="s">
        <v>8437</v>
      </c>
      <c r="C11249" s="23">
        <v>69</v>
      </c>
      <c r="D11249" s="49" t="s">
        <v>28978</v>
      </c>
      <c r="E11249" s="49" t="s">
        <v>1855</v>
      </c>
      <c r="F11249" s="50" t="s">
        <v>28979</v>
      </c>
      <c r="G11249" s="217">
        <v>242250</v>
      </c>
      <c r="H11249" s="212">
        <v>0</v>
      </c>
      <c r="I11249" s="212">
        <v>242250</v>
      </c>
    </row>
    <row r="11250" spans="1:9" ht="51" customHeight="1" x14ac:dyDescent="0.25">
      <c r="A11250" s="200">
        <v>44327</v>
      </c>
      <c r="B11250" s="37" t="s">
        <v>2581</v>
      </c>
      <c r="C11250" s="23">
        <v>78</v>
      </c>
      <c r="D11250" s="49" t="s">
        <v>28980</v>
      </c>
      <c r="E11250" s="49" t="s">
        <v>28981</v>
      </c>
      <c r="F11250" s="50" t="s">
        <v>28982</v>
      </c>
      <c r="G11250" s="217">
        <v>8400230.8000000007</v>
      </c>
      <c r="H11250" s="212">
        <v>0</v>
      </c>
      <c r="I11250" s="212">
        <v>8400230.8000000007</v>
      </c>
    </row>
    <row r="11251" spans="1:9" ht="51" customHeight="1" x14ac:dyDescent="0.25">
      <c r="A11251" s="200">
        <v>44327</v>
      </c>
      <c r="B11251" s="37" t="s">
        <v>2581</v>
      </c>
      <c r="C11251" s="23">
        <v>78</v>
      </c>
      <c r="D11251" s="49" t="s">
        <v>28983</v>
      </c>
      <c r="E11251" s="49" t="s">
        <v>28984</v>
      </c>
      <c r="F11251" s="50" t="s">
        <v>28985</v>
      </c>
      <c r="G11251" s="217">
        <v>1876379.28</v>
      </c>
      <c r="H11251" s="212">
        <v>0</v>
      </c>
      <c r="I11251" s="212">
        <v>1876379.28</v>
      </c>
    </row>
    <row r="11252" spans="1:9" ht="51" customHeight="1" x14ac:dyDescent="0.25">
      <c r="A11252" s="200">
        <v>44327</v>
      </c>
      <c r="B11252" s="37" t="s">
        <v>2571</v>
      </c>
      <c r="C11252" s="23">
        <v>95</v>
      </c>
      <c r="D11252" s="49" t="s">
        <v>28986</v>
      </c>
      <c r="E11252" s="49" t="s">
        <v>85</v>
      </c>
      <c r="F11252" s="50" t="s">
        <v>28987</v>
      </c>
      <c r="G11252" s="217">
        <v>28524366.300000001</v>
      </c>
      <c r="H11252" s="212">
        <v>1677903.9</v>
      </c>
      <c r="I11252" s="212">
        <v>30202270.199999999</v>
      </c>
    </row>
    <row r="11253" spans="1:9" ht="51" customHeight="1" x14ac:dyDescent="0.25">
      <c r="A11253" s="200">
        <v>44327</v>
      </c>
      <c r="B11253" s="37" t="s">
        <v>2571</v>
      </c>
      <c r="C11253" s="23">
        <v>95</v>
      </c>
      <c r="D11253" s="49" t="s">
        <v>28988</v>
      </c>
      <c r="E11253" s="49" t="s">
        <v>264</v>
      </c>
      <c r="F11253" s="50" t="s">
        <v>28989</v>
      </c>
      <c r="G11253" s="217">
        <v>166072954.09999999</v>
      </c>
      <c r="H11253" s="212">
        <v>9768997.3000000007</v>
      </c>
      <c r="I11253" s="212">
        <v>175841951.40000001</v>
      </c>
    </row>
    <row r="11254" spans="1:9" ht="51" customHeight="1" x14ac:dyDescent="0.25">
      <c r="A11254" s="200">
        <v>44335</v>
      </c>
      <c r="B11254" s="37" t="s">
        <v>2571</v>
      </c>
      <c r="C11254" s="23">
        <v>40</v>
      </c>
      <c r="D11254" s="49" t="s">
        <v>28990</v>
      </c>
      <c r="E11254" s="49" t="s">
        <v>6197</v>
      </c>
      <c r="F11254" s="50" t="s">
        <v>28991</v>
      </c>
      <c r="G11254" s="217">
        <v>8998669.2799999993</v>
      </c>
      <c r="H11254" s="212">
        <v>529333.49</v>
      </c>
      <c r="I11254" s="212">
        <v>9528002.7699999996</v>
      </c>
    </row>
    <row r="11255" spans="1:9" ht="51" customHeight="1" x14ac:dyDescent="0.25">
      <c r="A11255" s="200">
        <v>44335</v>
      </c>
      <c r="B11255" s="37" t="s">
        <v>2573</v>
      </c>
      <c r="C11255" s="23">
        <v>48</v>
      </c>
      <c r="D11255" s="49" t="s">
        <v>28992</v>
      </c>
      <c r="E11255" s="49" t="s">
        <v>28993</v>
      </c>
      <c r="F11255" s="50" t="s">
        <v>28994</v>
      </c>
      <c r="G11255" s="217">
        <v>69997500</v>
      </c>
      <c r="H11255" s="212">
        <v>8235000</v>
      </c>
      <c r="I11255" s="212">
        <v>78232500</v>
      </c>
    </row>
    <row r="11256" spans="1:9" ht="51" customHeight="1" x14ac:dyDescent="0.25">
      <c r="A11256" s="200">
        <v>44335</v>
      </c>
      <c r="B11256" s="37" t="s">
        <v>2582</v>
      </c>
      <c r="C11256" s="23">
        <v>50</v>
      </c>
      <c r="D11256" s="49" t="s">
        <v>28995</v>
      </c>
      <c r="E11256" s="49" t="s">
        <v>2089</v>
      </c>
      <c r="F11256" s="50" t="s">
        <v>28996</v>
      </c>
      <c r="G11256" s="217">
        <v>96999449.739999995</v>
      </c>
      <c r="H11256" s="212">
        <v>5705849.9900000002</v>
      </c>
      <c r="I11256" s="212">
        <v>102705299.73</v>
      </c>
    </row>
    <row r="11257" spans="1:9" ht="51" customHeight="1" x14ac:dyDescent="0.25">
      <c r="A11257" s="200">
        <v>44335</v>
      </c>
      <c r="B11257" s="37" t="s">
        <v>8437</v>
      </c>
      <c r="C11257" s="23">
        <v>53</v>
      </c>
      <c r="D11257" s="49" t="s">
        <v>28997</v>
      </c>
      <c r="E11257" s="49" t="s">
        <v>3050</v>
      </c>
      <c r="F11257" s="50" t="s">
        <v>28998</v>
      </c>
      <c r="G11257" s="217">
        <v>1465550.06</v>
      </c>
      <c r="H11257" s="212">
        <v>0</v>
      </c>
      <c r="I11257" s="212">
        <v>1465550.06</v>
      </c>
    </row>
    <row r="11258" spans="1:9" ht="51" customHeight="1" x14ac:dyDescent="0.25">
      <c r="A11258" s="200">
        <v>44335</v>
      </c>
      <c r="B11258" s="37" t="s">
        <v>8437</v>
      </c>
      <c r="C11258" s="23">
        <v>53</v>
      </c>
      <c r="D11258" s="49" t="s">
        <v>28999</v>
      </c>
      <c r="E11258" s="49" t="s">
        <v>15010</v>
      </c>
      <c r="F11258" s="50" t="s">
        <v>29000</v>
      </c>
      <c r="G11258" s="217">
        <v>1655157.45</v>
      </c>
      <c r="H11258" s="212">
        <v>0</v>
      </c>
      <c r="I11258" s="212">
        <v>1655157.45</v>
      </c>
    </row>
    <row r="11259" spans="1:9" ht="51" customHeight="1" x14ac:dyDescent="0.25">
      <c r="A11259" s="200">
        <v>44335</v>
      </c>
      <c r="B11259" s="37" t="s">
        <v>8437</v>
      </c>
      <c r="C11259" s="23">
        <v>53</v>
      </c>
      <c r="D11259" s="49" t="s">
        <v>29001</v>
      </c>
      <c r="E11259" s="49" t="s">
        <v>29002</v>
      </c>
      <c r="F11259" s="50" t="s">
        <v>29003</v>
      </c>
      <c r="G11259" s="217">
        <v>902479.45</v>
      </c>
      <c r="H11259" s="212">
        <v>0</v>
      </c>
      <c r="I11259" s="212">
        <v>902479.45</v>
      </c>
    </row>
    <row r="11260" spans="1:9" ht="51" customHeight="1" x14ac:dyDescent="0.25">
      <c r="A11260" s="200">
        <v>44335</v>
      </c>
      <c r="B11260" s="37" t="s">
        <v>8437</v>
      </c>
      <c r="C11260" s="23">
        <v>53</v>
      </c>
      <c r="D11260" s="49" t="s">
        <v>29004</v>
      </c>
      <c r="E11260" s="49" t="s">
        <v>20796</v>
      </c>
      <c r="F11260" s="50" t="s">
        <v>29005</v>
      </c>
      <c r="G11260" s="217">
        <v>1395967.3</v>
      </c>
      <c r="H11260" s="212">
        <v>0</v>
      </c>
      <c r="I11260" s="212">
        <v>1395967.3</v>
      </c>
    </row>
    <row r="11261" spans="1:9" ht="51" customHeight="1" x14ac:dyDescent="0.25">
      <c r="A11261" s="200">
        <v>44335</v>
      </c>
      <c r="B11261" s="37" t="s">
        <v>8437</v>
      </c>
      <c r="C11261" s="23">
        <v>53</v>
      </c>
      <c r="D11261" s="49" t="s">
        <v>29006</v>
      </c>
      <c r="E11261" s="49" t="s">
        <v>29007</v>
      </c>
      <c r="F11261" s="50" t="s">
        <v>29008</v>
      </c>
      <c r="G11261" s="217">
        <v>2919718.84</v>
      </c>
      <c r="H11261" s="212">
        <v>0</v>
      </c>
      <c r="I11261" s="212">
        <v>2919718.84</v>
      </c>
    </row>
    <row r="11262" spans="1:9" ht="51" customHeight="1" x14ac:dyDescent="0.25">
      <c r="A11262" s="200">
        <v>44335</v>
      </c>
      <c r="B11262" s="37" t="s">
        <v>8437</v>
      </c>
      <c r="C11262" s="23">
        <v>53</v>
      </c>
      <c r="D11262" s="49" t="s">
        <v>29009</v>
      </c>
      <c r="E11262" s="49" t="s">
        <v>29010</v>
      </c>
      <c r="F11262" s="50" t="s">
        <v>29011</v>
      </c>
      <c r="G11262" s="217">
        <v>964207.28</v>
      </c>
      <c r="H11262" s="212">
        <v>0</v>
      </c>
      <c r="I11262" s="212">
        <v>964207.28</v>
      </c>
    </row>
    <row r="11263" spans="1:9" ht="51" customHeight="1" x14ac:dyDescent="0.25">
      <c r="A11263" s="200">
        <v>44335</v>
      </c>
      <c r="B11263" s="37" t="s">
        <v>2580</v>
      </c>
      <c r="C11263" s="23">
        <v>58</v>
      </c>
      <c r="D11263" s="49" t="s">
        <v>29012</v>
      </c>
      <c r="E11263" s="49" t="s">
        <v>1876</v>
      </c>
      <c r="F11263" s="50" t="s">
        <v>29013</v>
      </c>
      <c r="G11263" s="217">
        <v>5382232.8200000003</v>
      </c>
      <c r="H11263" s="212">
        <v>316601.93</v>
      </c>
      <c r="I11263" s="212">
        <v>5698834.75</v>
      </c>
    </row>
    <row r="11264" spans="1:9" ht="51" customHeight="1" x14ac:dyDescent="0.25">
      <c r="A11264" s="200">
        <v>44335</v>
      </c>
      <c r="B11264" s="37" t="s">
        <v>2572</v>
      </c>
      <c r="C11264" s="23">
        <v>60</v>
      </c>
      <c r="D11264" s="49" t="s">
        <v>29014</v>
      </c>
      <c r="E11264" s="49" t="s">
        <v>12462</v>
      </c>
      <c r="F11264" s="50" t="s">
        <v>29015</v>
      </c>
      <c r="G11264" s="217">
        <v>2624565.4</v>
      </c>
      <c r="H11264" s="212">
        <v>308772.40000000002</v>
      </c>
      <c r="I11264" s="212">
        <v>2933337.8</v>
      </c>
    </row>
    <row r="11265" spans="1:9" ht="51" customHeight="1" x14ac:dyDescent="0.25">
      <c r="A11265" s="200">
        <v>44335</v>
      </c>
      <c r="B11265" s="37" t="s">
        <v>2580</v>
      </c>
      <c r="C11265" s="23">
        <v>66</v>
      </c>
      <c r="D11265" s="49" t="s">
        <v>29016</v>
      </c>
      <c r="E11265" s="49" t="s">
        <v>97</v>
      </c>
      <c r="F11265" s="50" t="s">
        <v>29017</v>
      </c>
      <c r="G11265" s="217">
        <v>2847393.21</v>
      </c>
      <c r="H11265" s="212">
        <v>167493.72</v>
      </c>
      <c r="I11265" s="212">
        <v>3014886.93</v>
      </c>
    </row>
    <row r="11266" spans="1:9" ht="51" customHeight="1" x14ac:dyDescent="0.25">
      <c r="A11266" s="200">
        <v>44335</v>
      </c>
      <c r="B11266" s="37" t="s">
        <v>2580</v>
      </c>
      <c r="C11266" s="23">
        <v>66</v>
      </c>
      <c r="D11266" s="49" t="s">
        <v>29018</v>
      </c>
      <c r="E11266" s="49" t="s">
        <v>29019</v>
      </c>
      <c r="F11266" s="50" t="s">
        <v>29020</v>
      </c>
      <c r="G11266" s="217">
        <v>2164805.5</v>
      </c>
      <c r="H11266" s="212">
        <v>127341.5</v>
      </c>
      <c r="I11266" s="212">
        <v>2292147</v>
      </c>
    </row>
    <row r="11267" spans="1:9" ht="51" customHeight="1" x14ac:dyDescent="0.25">
      <c r="A11267" s="200">
        <v>44335</v>
      </c>
      <c r="B11267" s="37" t="s">
        <v>2580</v>
      </c>
      <c r="C11267" s="23">
        <v>66</v>
      </c>
      <c r="D11267" s="49" t="s">
        <v>29021</v>
      </c>
      <c r="E11267" s="49" t="s">
        <v>22877</v>
      </c>
      <c r="F11267" s="50" t="s">
        <v>29022</v>
      </c>
      <c r="G11267" s="217">
        <v>2720000</v>
      </c>
      <c r="H11267" s="212">
        <v>160000</v>
      </c>
      <c r="I11267" s="212">
        <v>2880000</v>
      </c>
    </row>
    <row r="11268" spans="1:9" ht="51" customHeight="1" x14ac:dyDescent="0.25">
      <c r="A11268" s="200">
        <v>44335</v>
      </c>
      <c r="B11268" s="37" t="s">
        <v>8437</v>
      </c>
      <c r="C11268" s="23">
        <v>68</v>
      </c>
      <c r="D11268" s="49" t="s">
        <v>29023</v>
      </c>
      <c r="E11268" s="49" t="s">
        <v>29024</v>
      </c>
      <c r="F11268" s="50" t="s">
        <v>29025</v>
      </c>
      <c r="G11268" s="217">
        <v>3307602.16</v>
      </c>
      <c r="H11268" s="212">
        <v>0</v>
      </c>
      <c r="I11268" s="212">
        <v>3307602.16</v>
      </c>
    </row>
    <row r="11269" spans="1:9" ht="51" customHeight="1" x14ac:dyDescent="0.25">
      <c r="A11269" s="200">
        <v>44335</v>
      </c>
      <c r="B11269" s="37" t="s">
        <v>8437</v>
      </c>
      <c r="C11269" s="23">
        <v>68</v>
      </c>
      <c r="D11269" s="49" t="s">
        <v>29026</v>
      </c>
      <c r="E11269" s="49" t="s">
        <v>22958</v>
      </c>
      <c r="F11269" s="50" t="s">
        <v>29027</v>
      </c>
      <c r="G11269" s="217">
        <v>642200</v>
      </c>
      <c r="H11269" s="212">
        <v>0</v>
      </c>
      <c r="I11269" s="212">
        <v>642200</v>
      </c>
    </row>
    <row r="11270" spans="1:9" ht="51" customHeight="1" x14ac:dyDescent="0.25">
      <c r="A11270" s="200">
        <v>44335</v>
      </c>
      <c r="B11270" s="37" t="s">
        <v>8437</v>
      </c>
      <c r="C11270" s="23">
        <v>68</v>
      </c>
      <c r="D11270" s="49" t="s">
        <v>29028</v>
      </c>
      <c r="E11270" s="49" t="s">
        <v>29029</v>
      </c>
      <c r="F11270" s="50" t="s">
        <v>29030</v>
      </c>
      <c r="G11270" s="217">
        <v>1203302.3</v>
      </c>
      <c r="H11270" s="212">
        <v>0</v>
      </c>
      <c r="I11270" s="212">
        <v>1203302.3</v>
      </c>
    </row>
    <row r="11271" spans="1:9" ht="51" customHeight="1" x14ac:dyDescent="0.25">
      <c r="A11271" s="200">
        <v>44335</v>
      </c>
      <c r="B11271" s="37" t="s">
        <v>8437</v>
      </c>
      <c r="C11271" s="23">
        <v>68</v>
      </c>
      <c r="D11271" s="49" t="s">
        <v>29031</v>
      </c>
      <c r="E11271" s="49" t="s">
        <v>2319</v>
      </c>
      <c r="F11271" s="50" t="s">
        <v>29032</v>
      </c>
      <c r="G11271" s="217">
        <v>712499.05</v>
      </c>
      <c r="H11271" s="212">
        <v>0</v>
      </c>
      <c r="I11271" s="212">
        <v>712499.05</v>
      </c>
    </row>
    <row r="11272" spans="1:9" ht="51" customHeight="1" x14ac:dyDescent="0.25">
      <c r="A11272" s="200">
        <v>44335</v>
      </c>
      <c r="B11272" s="37" t="s">
        <v>8437</v>
      </c>
      <c r="C11272" s="23">
        <v>68</v>
      </c>
      <c r="D11272" s="49" t="s">
        <v>29033</v>
      </c>
      <c r="E11272" s="49" t="s">
        <v>2319</v>
      </c>
      <c r="F11272" s="50" t="s">
        <v>29034</v>
      </c>
      <c r="G11272" s="217">
        <v>712499.05</v>
      </c>
      <c r="H11272" s="212">
        <v>0</v>
      </c>
      <c r="I11272" s="212">
        <v>712499.05</v>
      </c>
    </row>
    <row r="11273" spans="1:9" ht="51" customHeight="1" x14ac:dyDescent="0.25">
      <c r="A11273" s="200">
        <v>44335</v>
      </c>
      <c r="B11273" s="37" t="s">
        <v>8437</v>
      </c>
      <c r="C11273" s="23">
        <v>68</v>
      </c>
      <c r="D11273" s="49" t="s">
        <v>29035</v>
      </c>
      <c r="E11273" s="49" t="s">
        <v>11626</v>
      </c>
      <c r="F11273" s="50" t="s">
        <v>29036</v>
      </c>
      <c r="G11273" s="217">
        <v>3896484.6</v>
      </c>
      <c r="H11273" s="212">
        <v>0</v>
      </c>
      <c r="I11273" s="212">
        <v>3896484.6</v>
      </c>
    </row>
    <row r="11274" spans="1:9" ht="51" customHeight="1" x14ac:dyDescent="0.25">
      <c r="A11274" s="200">
        <v>44335</v>
      </c>
      <c r="B11274" s="37" t="s">
        <v>8437</v>
      </c>
      <c r="C11274" s="23">
        <v>69</v>
      </c>
      <c r="D11274" s="49" t="s">
        <v>29037</v>
      </c>
      <c r="E11274" s="49" t="s">
        <v>27329</v>
      </c>
      <c r="F11274" s="50" t="s">
        <v>5288</v>
      </c>
      <c r="G11274" s="217">
        <v>1531926.3</v>
      </c>
      <c r="H11274" s="212">
        <v>0</v>
      </c>
      <c r="I11274" s="212">
        <v>1531926.3</v>
      </c>
    </row>
    <row r="11275" spans="1:9" ht="51" customHeight="1" x14ac:dyDescent="0.25">
      <c r="A11275" s="200">
        <v>44335</v>
      </c>
      <c r="B11275" s="37" t="s">
        <v>2581</v>
      </c>
      <c r="C11275" s="23">
        <v>78</v>
      </c>
      <c r="D11275" s="49" t="s">
        <v>29038</v>
      </c>
      <c r="E11275" s="49" t="s">
        <v>29039</v>
      </c>
      <c r="F11275" s="50" t="s">
        <v>29040</v>
      </c>
      <c r="G11275" s="217">
        <v>3514958.28</v>
      </c>
      <c r="H11275" s="212">
        <v>0</v>
      </c>
      <c r="I11275" s="212">
        <v>3514958.28</v>
      </c>
    </row>
    <row r="11276" spans="1:9" ht="51" customHeight="1" x14ac:dyDescent="0.25">
      <c r="A11276" s="200">
        <v>44335</v>
      </c>
      <c r="B11276" s="37" t="s">
        <v>2571</v>
      </c>
      <c r="C11276" s="23">
        <v>95</v>
      </c>
      <c r="D11276" s="49" t="s">
        <v>29041</v>
      </c>
      <c r="E11276" s="49" t="s">
        <v>73</v>
      </c>
      <c r="F11276" s="50" t="s">
        <v>29042</v>
      </c>
      <c r="G11276" s="217">
        <v>15499049.35</v>
      </c>
      <c r="H11276" s="212">
        <v>911708.78</v>
      </c>
      <c r="I11276" s="212">
        <v>16410758.130000001</v>
      </c>
    </row>
    <row r="11277" spans="1:9" ht="51" customHeight="1" x14ac:dyDescent="0.25">
      <c r="A11277" s="200">
        <v>44335</v>
      </c>
      <c r="B11277" s="37" t="s">
        <v>2571</v>
      </c>
      <c r="C11277" s="23">
        <v>95</v>
      </c>
      <c r="D11277" s="49" t="s">
        <v>29043</v>
      </c>
      <c r="E11277" s="49" t="s">
        <v>1384</v>
      </c>
      <c r="F11277" s="50" t="s">
        <v>29044</v>
      </c>
      <c r="G11277" s="217">
        <v>95646804.540000007</v>
      </c>
      <c r="H11277" s="212">
        <v>5626282.6200000001</v>
      </c>
      <c r="I11277" s="212">
        <v>101273087.16</v>
      </c>
    </row>
    <row r="11278" spans="1:9" ht="51" customHeight="1" x14ac:dyDescent="0.25">
      <c r="A11278" s="200">
        <v>44341</v>
      </c>
      <c r="B11278" s="37" t="s">
        <v>8437</v>
      </c>
      <c r="C11278" s="23">
        <v>53</v>
      </c>
      <c r="D11278" s="49" t="s">
        <v>29045</v>
      </c>
      <c r="E11278" s="49" t="s">
        <v>14841</v>
      </c>
      <c r="F11278" s="50" t="s">
        <v>29046</v>
      </c>
      <c r="G11278" s="217">
        <v>1655157.45</v>
      </c>
      <c r="H11278" s="212">
        <v>0</v>
      </c>
      <c r="I11278" s="212">
        <v>1655157.45</v>
      </c>
    </row>
    <row r="11279" spans="1:9" ht="51" customHeight="1" x14ac:dyDescent="0.25">
      <c r="A11279" s="200">
        <v>44341</v>
      </c>
      <c r="B11279" s="37" t="s">
        <v>8437</v>
      </c>
      <c r="C11279" s="23">
        <v>53</v>
      </c>
      <c r="D11279" s="49" t="s">
        <v>29047</v>
      </c>
      <c r="E11279" s="49" t="s">
        <v>871</v>
      </c>
      <c r="F11279" s="50" t="s">
        <v>29048</v>
      </c>
      <c r="G11279" s="217">
        <v>2850000</v>
      </c>
      <c r="H11279" s="212">
        <v>0</v>
      </c>
      <c r="I11279" s="212">
        <v>2850000</v>
      </c>
    </row>
    <row r="11280" spans="1:9" ht="51" customHeight="1" x14ac:dyDescent="0.25">
      <c r="A11280" s="200">
        <v>44341</v>
      </c>
      <c r="B11280" s="37" t="s">
        <v>8437</v>
      </c>
      <c r="C11280" s="23">
        <v>53</v>
      </c>
      <c r="D11280" s="49" t="s">
        <v>29049</v>
      </c>
      <c r="E11280" s="49" t="s">
        <v>5482</v>
      </c>
      <c r="F11280" s="50" t="s">
        <v>29050</v>
      </c>
      <c r="G11280" s="217">
        <v>1930630.36</v>
      </c>
      <c r="H11280" s="212">
        <v>0</v>
      </c>
      <c r="I11280" s="212">
        <v>1930630.36</v>
      </c>
    </row>
    <row r="11281" spans="1:9" ht="51" customHeight="1" x14ac:dyDescent="0.25">
      <c r="A11281" s="200">
        <v>44341</v>
      </c>
      <c r="B11281" s="37" t="s">
        <v>8437</v>
      </c>
      <c r="C11281" s="23">
        <v>53</v>
      </c>
      <c r="D11281" s="49" t="s">
        <v>29051</v>
      </c>
      <c r="E11281" s="49" t="s">
        <v>17162</v>
      </c>
      <c r="F11281" s="50" t="s">
        <v>29052</v>
      </c>
      <c r="G11281" s="217">
        <v>5506116</v>
      </c>
      <c r="H11281" s="212">
        <v>0</v>
      </c>
      <c r="I11281" s="212">
        <v>5506116</v>
      </c>
    </row>
    <row r="11282" spans="1:9" ht="51" customHeight="1" x14ac:dyDescent="0.25">
      <c r="A11282" s="200">
        <v>44341</v>
      </c>
      <c r="B11282" s="37" t="s">
        <v>8437</v>
      </c>
      <c r="C11282" s="23">
        <v>62</v>
      </c>
      <c r="D11282" s="49" t="s">
        <v>29053</v>
      </c>
      <c r="E11282" s="49" t="s">
        <v>27253</v>
      </c>
      <c r="F11282" s="50" t="s">
        <v>29054</v>
      </c>
      <c r="G11282" s="217">
        <v>1642842.6</v>
      </c>
      <c r="H11282" s="212">
        <v>0</v>
      </c>
      <c r="I11282" s="212">
        <v>1642842.6</v>
      </c>
    </row>
    <row r="11283" spans="1:9" ht="51" customHeight="1" x14ac:dyDescent="0.25">
      <c r="A11283" s="200">
        <v>44341</v>
      </c>
      <c r="B11283" s="37" t="s">
        <v>8437</v>
      </c>
      <c r="C11283" s="23">
        <v>62</v>
      </c>
      <c r="D11283" s="49" t="s">
        <v>28913</v>
      </c>
      <c r="E11283" s="49" t="s">
        <v>3711</v>
      </c>
      <c r="F11283" s="50" t="s">
        <v>28914</v>
      </c>
      <c r="G11283" s="217">
        <v>508079</v>
      </c>
      <c r="H11283" s="212">
        <v>0</v>
      </c>
      <c r="I11283" s="212">
        <v>508079</v>
      </c>
    </row>
    <row r="11284" spans="1:9" ht="51" customHeight="1" x14ac:dyDescent="0.25">
      <c r="A11284" s="200">
        <v>44341</v>
      </c>
      <c r="B11284" s="37" t="s">
        <v>8437</v>
      </c>
      <c r="C11284" s="23">
        <v>62</v>
      </c>
      <c r="D11284" s="49" t="s">
        <v>28915</v>
      </c>
      <c r="E11284" s="49" t="s">
        <v>11874</v>
      </c>
      <c r="F11284" s="50" t="s">
        <v>28916</v>
      </c>
      <c r="G11284" s="217">
        <v>651673.4</v>
      </c>
      <c r="H11284" s="212">
        <v>0</v>
      </c>
      <c r="I11284" s="212">
        <v>651673.4</v>
      </c>
    </row>
    <row r="11285" spans="1:9" ht="51" customHeight="1" x14ac:dyDescent="0.25">
      <c r="A11285" s="200">
        <v>44341</v>
      </c>
      <c r="B11285" s="37" t="s">
        <v>8437</v>
      </c>
      <c r="C11285" s="23">
        <v>65</v>
      </c>
      <c r="D11285" s="49" t="s">
        <v>29055</v>
      </c>
      <c r="E11285" s="49" t="s">
        <v>29056</v>
      </c>
      <c r="F11285" s="50" t="s">
        <v>29057</v>
      </c>
      <c r="G11285" s="217">
        <v>1336551.8400000001</v>
      </c>
      <c r="H11285" s="212">
        <v>0</v>
      </c>
      <c r="I11285" s="212">
        <v>1336551.8400000001</v>
      </c>
    </row>
    <row r="11286" spans="1:9" ht="51" customHeight="1" x14ac:dyDescent="0.25">
      <c r="A11286" s="200">
        <v>44341</v>
      </c>
      <c r="B11286" s="37" t="s">
        <v>8437</v>
      </c>
      <c r="C11286" s="23">
        <v>68</v>
      </c>
      <c r="D11286" s="49" t="s">
        <v>29058</v>
      </c>
      <c r="E11286" s="49" t="s">
        <v>8492</v>
      </c>
      <c r="F11286" s="50" t="s">
        <v>29059</v>
      </c>
      <c r="G11286" s="217">
        <v>615257.43999999994</v>
      </c>
      <c r="H11286" s="212">
        <v>0</v>
      </c>
      <c r="I11286" s="212">
        <v>615257.43999999994</v>
      </c>
    </row>
    <row r="11287" spans="1:9" ht="51" customHeight="1" x14ac:dyDescent="0.25">
      <c r="A11287" s="200">
        <v>44341</v>
      </c>
      <c r="B11287" s="37" t="s">
        <v>8437</v>
      </c>
      <c r="C11287" s="23">
        <v>68</v>
      </c>
      <c r="D11287" s="49" t="s">
        <v>29060</v>
      </c>
      <c r="E11287" s="49" t="s">
        <v>13149</v>
      </c>
      <c r="F11287" s="50" t="s">
        <v>29061</v>
      </c>
      <c r="G11287" s="217">
        <v>655590.6</v>
      </c>
      <c r="H11287" s="212">
        <v>0</v>
      </c>
      <c r="I11287" s="212">
        <v>655590.6</v>
      </c>
    </row>
    <row r="11288" spans="1:9" ht="51" customHeight="1" x14ac:dyDescent="0.25">
      <c r="A11288" s="200">
        <v>44341</v>
      </c>
      <c r="B11288" s="37" t="s">
        <v>8437</v>
      </c>
      <c r="C11288" s="23">
        <v>68</v>
      </c>
      <c r="D11288" s="49" t="s">
        <v>29062</v>
      </c>
      <c r="E11288" s="49" t="s">
        <v>13152</v>
      </c>
      <c r="F11288" s="50" t="s">
        <v>29063</v>
      </c>
      <c r="G11288" s="217">
        <v>634775.75</v>
      </c>
      <c r="H11288" s="212">
        <v>0</v>
      </c>
      <c r="I11288" s="212">
        <v>634775.75</v>
      </c>
    </row>
    <row r="11289" spans="1:9" ht="51" customHeight="1" x14ac:dyDescent="0.25">
      <c r="A11289" s="200">
        <v>44341</v>
      </c>
      <c r="B11289" s="37" t="s">
        <v>8437</v>
      </c>
      <c r="C11289" s="23">
        <v>68</v>
      </c>
      <c r="D11289" s="49" t="s">
        <v>29064</v>
      </c>
      <c r="E11289" s="49" t="s">
        <v>5835</v>
      </c>
      <c r="F11289" s="50" t="s">
        <v>29065</v>
      </c>
      <c r="G11289" s="217">
        <v>5841436.1900000004</v>
      </c>
      <c r="H11289" s="212">
        <v>0</v>
      </c>
      <c r="I11289" s="212">
        <v>5841436.1900000004</v>
      </c>
    </row>
    <row r="11290" spans="1:9" ht="51" customHeight="1" x14ac:dyDescent="0.25">
      <c r="A11290" s="200">
        <v>44341</v>
      </c>
      <c r="B11290" s="37" t="s">
        <v>8437</v>
      </c>
      <c r="C11290" s="23">
        <v>69</v>
      </c>
      <c r="D11290" s="49" t="s">
        <v>29066</v>
      </c>
      <c r="E11290" s="49" t="s">
        <v>1828</v>
      </c>
      <c r="F11290" s="50" t="s">
        <v>29067</v>
      </c>
      <c r="G11290" s="217">
        <v>498530.55</v>
      </c>
      <c r="H11290" s="212">
        <v>0</v>
      </c>
      <c r="I11290" s="212">
        <v>498530.55</v>
      </c>
    </row>
    <row r="11291" spans="1:9" ht="51" customHeight="1" x14ac:dyDescent="0.25">
      <c r="A11291" s="200">
        <v>44348</v>
      </c>
      <c r="B11291" s="37" t="s">
        <v>2582</v>
      </c>
      <c r="C11291" s="23">
        <v>51</v>
      </c>
      <c r="D11291" s="49" t="s">
        <v>29068</v>
      </c>
      <c r="E11291" s="49" t="s">
        <v>5045</v>
      </c>
      <c r="F11291" s="50" t="s">
        <v>29069</v>
      </c>
      <c r="G11291" s="217">
        <v>3119638.83</v>
      </c>
      <c r="H11291" s="212">
        <v>183508.17</v>
      </c>
      <c r="I11291" s="212">
        <v>3303147</v>
      </c>
    </row>
    <row r="11292" spans="1:9" ht="51" customHeight="1" x14ac:dyDescent="0.25">
      <c r="A11292" s="200">
        <v>44348</v>
      </c>
      <c r="B11292" s="37" t="s">
        <v>8437</v>
      </c>
      <c r="C11292" s="23">
        <v>53</v>
      </c>
      <c r="D11292" s="49" t="s">
        <v>29070</v>
      </c>
      <c r="E11292" s="49" t="s">
        <v>535</v>
      </c>
      <c r="F11292" s="50" t="s">
        <v>29071</v>
      </c>
      <c r="G11292" s="217">
        <v>815821.99</v>
      </c>
      <c r="H11292" s="212">
        <v>0</v>
      </c>
      <c r="I11292" s="212">
        <v>815821.99</v>
      </c>
    </row>
    <row r="11293" spans="1:9" ht="51" customHeight="1" x14ac:dyDescent="0.25">
      <c r="A11293" s="200">
        <v>44348</v>
      </c>
      <c r="B11293" s="37" t="s">
        <v>8437</v>
      </c>
      <c r="C11293" s="23">
        <v>62</v>
      </c>
      <c r="D11293" s="49" t="s">
        <v>29072</v>
      </c>
      <c r="E11293" s="49" t="s">
        <v>9934</v>
      </c>
      <c r="F11293" s="50" t="s">
        <v>29073</v>
      </c>
      <c r="G11293" s="217">
        <v>9870278.6500000004</v>
      </c>
      <c r="H11293" s="212">
        <v>0</v>
      </c>
      <c r="I11293" s="212">
        <v>9870278.6500000004</v>
      </c>
    </row>
    <row r="11294" spans="1:9" ht="51" customHeight="1" x14ac:dyDescent="0.25">
      <c r="A11294" s="200">
        <v>44348</v>
      </c>
      <c r="B11294" s="37" t="s">
        <v>2580</v>
      </c>
      <c r="C11294" s="23">
        <v>66</v>
      </c>
      <c r="D11294" s="49" t="s">
        <v>29074</v>
      </c>
      <c r="E11294" s="49" t="s">
        <v>29075</v>
      </c>
      <c r="F11294" s="50" t="s">
        <v>29076</v>
      </c>
      <c r="G11294" s="217">
        <v>5950000</v>
      </c>
      <c r="H11294" s="212">
        <v>350000</v>
      </c>
      <c r="I11294" s="212">
        <v>6300000</v>
      </c>
    </row>
    <row r="11295" spans="1:9" ht="51" customHeight="1" x14ac:dyDescent="0.25">
      <c r="A11295" s="200">
        <v>44348</v>
      </c>
      <c r="B11295" s="37" t="s">
        <v>2580</v>
      </c>
      <c r="C11295" s="23">
        <v>66</v>
      </c>
      <c r="D11295" s="49" t="s">
        <v>29077</v>
      </c>
      <c r="E11295" s="49" t="s">
        <v>29078</v>
      </c>
      <c r="F11295" s="50" t="s">
        <v>29079</v>
      </c>
      <c r="G11295" s="217">
        <v>4355283.26</v>
      </c>
      <c r="H11295" s="212">
        <v>256193.13</v>
      </c>
      <c r="I11295" s="212">
        <v>4611476.3899999997</v>
      </c>
    </row>
    <row r="11296" spans="1:9" ht="51" customHeight="1" x14ac:dyDescent="0.25">
      <c r="A11296" s="200">
        <v>44348</v>
      </c>
      <c r="B11296" s="37" t="s">
        <v>2580</v>
      </c>
      <c r="C11296" s="23">
        <v>66</v>
      </c>
      <c r="D11296" s="49" t="s">
        <v>29080</v>
      </c>
      <c r="E11296" s="49" t="s">
        <v>38</v>
      </c>
      <c r="F11296" s="50" t="s">
        <v>29081</v>
      </c>
      <c r="G11296" s="217">
        <v>17272000</v>
      </c>
      <c r="H11296" s="212">
        <v>1016000</v>
      </c>
      <c r="I11296" s="212">
        <v>18288000</v>
      </c>
    </row>
    <row r="11297" spans="1:9" ht="51" customHeight="1" x14ac:dyDescent="0.25">
      <c r="A11297" s="200">
        <v>44348</v>
      </c>
      <c r="B11297" s="37" t="s">
        <v>8437</v>
      </c>
      <c r="C11297" s="23">
        <v>68</v>
      </c>
      <c r="D11297" s="49" t="s">
        <v>29082</v>
      </c>
      <c r="E11297" s="49" t="s">
        <v>6108</v>
      </c>
      <c r="F11297" s="50" t="s">
        <v>29083</v>
      </c>
      <c r="G11297" s="217">
        <v>1241395.3999999999</v>
      </c>
      <c r="H11297" s="212">
        <v>0</v>
      </c>
      <c r="I11297" s="212">
        <v>1241395.3999999999</v>
      </c>
    </row>
    <row r="11298" spans="1:9" ht="51" customHeight="1" x14ac:dyDescent="0.25">
      <c r="A11298" s="200">
        <v>44348</v>
      </c>
      <c r="B11298" s="37" t="s">
        <v>8437</v>
      </c>
      <c r="C11298" s="23">
        <v>68</v>
      </c>
      <c r="D11298" s="49" t="s">
        <v>29084</v>
      </c>
      <c r="E11298" s="49" t="s">
        <v>11040</v>
      </c>
      <c r="F11298" s="50" t="s">
        <v>29085</v>
      </c>
      <c r="G11298" s="217">
        <v>2002614.25</v>
      </c>
      <c r="H11298" s="212">
        <v>0</v>
      </c>
      <c r="I11298" s="212">
        <v>2002614.25</v>
      </c>
    </row>
    <row r="11299" spans="1:9" ht="51" customHeight="1" x14ac:dyDescent="0.25">
      <c r="A11299" s="200">
        <v>44348</v>
      </c>
      <c r="B11299" s="37" t="s">
        <v>2581</v>
      </c>
      <c r="C11299" s="23">
        <v>78</v>
      </c>
      <c r="D11299" s="49" t="s">
        <v>29086</v>
      </c>
      <c r="E11299" s="49" t="s">
        <v>28859</v>
      </c>
      <c r="F11299" s="50" t="s">
        <v>29087</v>
      </c>
      <c r="G11299" s="217">
        <v>8687954.25</v>
      </c>
      <c r="H11299" s="212">
        <v>0</v>
      </c>
      <c r="I11299" s="212">
        <v>8687954.25</v>
      </c>
    </row>
    <row r="11300" spans="1:9" ht="51" customHeight="1" x14ac:dyDescent="0.25">
      <c r="A11300" s="200">
        <v>44348</v>
      </c>
      <c r="B11300" s="37" t="s">
        <v>2571</v>
      </c>
      <c r="C11300" s="23">
        <v>95</v>
      </c>
      <c r="D11300" s="49" t="s">
        <v>29088</v>
      </c>
      <c r="E11300" s="49" t="s">
        <v>2273</v>
      </c>
      <c r="F11300" s="50" t="s">
        <v>29089</v>
      </c>
      <c r="G11300" s="217">
        <v>130535091.3</v>
      </c>
      <c r="H11300" s="212">
        <v>7678534.7800000003</v>
      </c>
      <c r="I11300" s="212">
        <v>138213626.08000001</v>
      </c>
    </row>
    <row r="11301" spans="1:9" ht="51" customHeight="1" x14ac:dyDescent="0.25">
      <c r="A11301" s="200">
        <v>44348</v>
      </c>
      <c r="B11301" s="37" t="s">
        <v>2571</v>
      </c>
      <c r="C11301" s="23">
        <v>95</v>
      </c>
      <c r="D11301" s="49" t="s">
        <v>29090</v>
      </c>
      <c r="E11301" s="49" t="s">
        <v>73</v>
      </c>
      <c r="F11301" s="50" t="s">
        <v>29091</v>
      </c>
      <c r="G11301" s="217">
        <v>245626793.13</v>
      </c>
      <c r="H11301" s="212">
        <v>14448634.890000001</v>
      </c>
      <c r="I11301" s="212">
        <v>260075428.02000001</v>
      </c>
    </row>
    <row r="11302" spans="1:9" ht="51" customHeight="1" x14ac:dyDescent="0.25">
      <c r="A11302" s="200">
        <v>44348</v>
      </c>
      <c r="B11302" s="37" t="s">
        <v>2571</v>
      </c>
      <c r="C11302" s="23">
        <v>95</v>
      </c>
      <c r="D11302" s="49" t="s">
        <v>29092</v>
      </c>
      <c r="E11302" s="49" t="s">
        <v>73</v>
      </c>
      <c r="F11302" s="50" t="s">
        <v>29093</v>
      </c>
      <c r="G11302" s="217">
        <v>71874156.700000003</v>
      </c>
      <c r="H11302" s="212">
        <v>4227891.57</v>
      </c>
      <c r="I11302" s="212">
        <v>76102048.269999996</v>
      </c>
    </row>
    <row r="11303" spans="1:9" ht="51" customHeight="1" x14ac:dyDescent="0.25">
      <c r="A11303" s="200">
        <v>44354</v>
      </c>
      <c r="B11303" s="37" t="s">
        <v>2582</v>
      </c>
      <c r="C11303" s="23">
        <v>50</v>
      </c>
      <c r="D11303" s="49" t="s">
        <v>29094</v>
      </c>
      <c r="E11303" s="49" t="s">
        <v>1181</v>
      </c>
      <c r="F11303" s="50" t="s">
        <v>29095</v>
      </c>
      <c r="G11303" s="217">
        <v>17427924.34</v>
      </c>
      <c r="H11303" s="212">
        <v>1025172.02</v>
      </c>
      <c r="I11303" s="212">
        <v>18453096.359999999</v>
      </c>
    </row>
    <row r="11304" spans="1:9" ht="51" customHeight="1" x14ac:dyDescent="0.25">
      <c r="A11304" s="200">
        <v>44354</v>
      </c>
      <c r="B11304" s="37" t="s">
        <v>8437</v>
      </c>
      <c r="C11304" s="23">
        <v>53</v>
      </c>
      <c r="D11304" s="49" t="s">
        <v>29096</v>
      </c>
      <c r="E11304" s="49" t="s">
        <v>20074</v>
      </c>
      <c r="F11304" s="50" t="s">
        <v>29097</v>
      </c>
      <c r="G11304" s="217">
        <v>2375000</v>
      </c>
      <c r="H11304" s="212">
        <v>0</v>
      </c>
      <c r="I11304" s="212">
        <v>2375000</v>
      </c>
    </row>
    <row r="11305" spans="1:9" ht="51" customHeight="1" x14ac:dyDescent="0.25">
      <c r="A11305" s="200">
        <v>44354</v>
      </c>
      <c r="B11305" s="37" t="s">
        <v>8437</v>
      </c>
      <c r="C11305" s="23">
        <v>53</v>
      </c>
      <c r="D11305" s="49" t="s">
        <v>29098</v>
      </c>
      <c r="E11305" s="49" t="s">
        <v>28420</v>
      </c>
      <c r="F11305" s="50" t="s">
        <v>29099</v>
      </c>
      <c r="G11305" s="217">
        <v>1424999.05</v>
      </c>
      <c r="H11305" s="212">
        <v>0</v>
      </c>
      <c r="I11305" s="212">
        <v>1424999.05</v>
      </c>
    </row>
    <row r="11306" spans="1:9" ht="51" customHeight="1" x14ac:dyDescent="0.25">
      <c r="A11306" s="200">
        <v>44354</v>
      </c>
      <c r="B11306" s="37" t="s">
        <v>8437</v>
      </c>
      <c r="C11306" s="23">
        <v>53</v>
      </c>
      <c r="D11306" s="49" t="s">
        <v>29100</v>
      </c>
      <c r="E11306" s="49" t="s">
        <v>28022</v>
      </c>
      <c r="F11306" s="50" t="s">
        <v>29101</v>
      </c>
      <c r="G11306" s="217">
        <v>882451.2</v>
      </c>
      <c r="H11306" s="212">
        <v>0</v>
      </c>
      <c r="I11306" s="212">
        <v>882451.2</v>
      </c>
    </row>
    <row r="11307" spans="1:9" ht="51" customHeight="1" x14ac:dyDescent="0.25">
      <c r="A11307" s="200">
        <v>44354</v>
      </c>
      <c r="B11307" s="37" t="s">
        <v>8437</v>
      </c>
      <c r="C11307" s="23">
        <v>53</v>
      </c>
      <c r="D11307" s="49" t="s">
        <v>29102</v>
      </c>
      <c r="E11307" s="49" t="s">
        <v>29103</v>
      </c>
      <c r="F11307" s="50" t="s">
        <v>29104</v>
      </c>
      <c r="G11307" s="217">
        <v>271320</v>
      </c>
      <c r="H11307" s="212">
        <v>0</v>
      </c>
      <c r="I11307" s="212">
        <v>271320</v>
      </c>
    </row>
    <row r="11308" spans="1:9" ht="51" customHeight="1" x14ac:dyDescent="0.25">
      <c r="A11308" s="200">
        <v>44354</v>
      </c>
      <c r="B11308" s="37" t="s">
        <v>8437</v>
      </c>
      <c r="C11308" s="23">
        <v>53</v>
      </c>
      <c r="D11308" s="49" t="s">
        <v>29105</v>
      </c>
      <c r="E11308" s="49" t="s">
        <v>29106</v>
      </c>
      <c r="F11308" s="50" t="s">
        <v>29107</v>
      </c>
      <c r="G11308" s="217">
        <v>2158132.1800000002</v>
      </c>
      <c r="H11308" s="212">
        <v>0</v>
      </c>
      <c r="I11308" s="212">
        <v>2158132.1800000002</v>
      </c>
    </row>
    <row r="11309" spans="1:9" ht="51" customHeight="1" x14ac:dyDescent="0.25">
      <c r="A11309" s="200">
        <v>44354</v>
      </c>
      <c r="B11309" s="37" t="s">
        <v>8437</v>
      </c>
      <c r="C11309" s="23">
        <v>53</v>
      </c>
      <c r="D11309" s="49" t="s">
        <v>29108</v>
      </c>
      <c r="E11309" s="49" t="s">
        <v>29109</v>
      </c>
      <c r="F11309" s="50" t="s">
        <v>29110</v>
      </c>
      <c r="G11309" s="217">
        <v>1763276.33</v>
      </c>
      <c r="H11309" s="212">
        <v>0</v>
      </c>
      <c r="I11309" s="212">
        <v>1763276.33</v>
      </c>
    </row>
    <row r="11310" spans="1:9" ht="51" customHeight="1" x14ac:dyDescent="0.25">
      <c r="A11310" s="200">
        <v>44354</v>
      </c>
      <c r="B11310" s="37" t="s">
        <v>8437</v>
      </c>
      <c r="C11310" s="23">
        <v>68</v>
      </c>
      <c r="D11310" s="49" t="s">
        <v>29111</v>
      </c>
      <c r="E11310" s="49" t="s">
        <v>29112</v>
      </c>
      <c r="F11310" s="50" t="s">
        <v>29113</v>
      </c>
      <c r="G11310" s="217">
        <v>1901287.99</v>
      </c>
      <c r="H11310" s="212">
        <v>0</v>
      </c>
      <c r="I11310" s="212">
        <v>1901287.99</v>
      </c>
    </row>
    <row r="11311" spans="1:9" ht="51" customHeight="1" x14ac:dyDescent="0.25">
      <c r="A11311" s="200">
        <v>44354</v>
      </c>
      <c r="B11311" s="37" t="s">
        <v>8437</v>
      </c>
      <c r="C11311" s="23">
        <v>68</v>
      </c>
      <c r="D11311" s="49" t="s">
        <v>29114</v>
      </c>
      <c r="E11311" s="49" t="s">
        <v>17150</v>
      </c>
      <c r="F11311" s="50" t="s">
        <v>29115</v>
      </c>
      <c r="G11311" s="217">
        <v>2914173.45</v>
      </c>
      <c r="H11311" s="212">
        <v>0</v>
      </c>
      <c r="I11311" s="212">
        <v>2914173.45</v>
      </c>
    </row>
    <row r="11312" spans="1:9" ht="51" customHeight="1" x14ac:dyDescent="0.25">
      <c r="A11312" s="200">
        <v>44354</v>
      </c>
      <c r="B11312" s="37" t="s">
        <v>8437</v>
      </c>
      <c r="C11312" s="23">
        <v>68</v>
      </c>
      <c r="D11312" s="49" t="s">
        <v>29116</v>
      </c>
      <c r="E11312" s="49" t="s">
        <v>24599</v>
      </c>
      <c r="F11312" s="50" t="s">
        <v>29117</v>
      </c>
      <c r="G11312" s="217">
        <v>759430</v>
      </c>
      <c r="H11312" s="212">
        <v>0</v>
      </c>
      <c r="I11312" s="212">
        <v>759430</v>
      </c>
    </row>
    <row r="11313" spans="1:9" ht="51" customHeight="1" x14ac:dyDescent="0.25">
      <c r="A11313" s="200">
        <v>44354</v>
      </c>
      <c r="B11313" s="37" t="s">
        <v>8437</v>
      </c>
      <c r="C11313" s="23">
        <v>68</v>
      </c>
      <c r="D11313" s="49" t="s">
        <v>29118</v>
      </c>
      <c r="E11313" s="49" t="s">
        <v>19218</v>
      </c>
      <c r="F11313" s="50" t="s">
        <v>29119</v>
      </c>
      <c r="G11313" s="217">
        <v>1395993.84</v>
      </c>
      <c r="H11313" s="212">
        <v>0</v>
      </c>
      <c r="I11313" s="212">
        <v>1395993.84</v>
      </c>
    </row>
    <row r="11314" spans="1:9" ht="51" customHeight="1" x14ac:dyDescent="0.25">
      <c r="A11314" s="200">
        <v>44363</v>
      </c>
      <c r="B11314" s="37" t="s">
        <v>2582</v>
      </c>
      <c r="C11314" s="23">
        <v>51</v>
      </c>
      <c r="D11314" s="49" t="s">
        <v>29120</v>
      </c>
      <c r="E11314" s="49" t="s">
        <v>3946</v>
      </c>
      <c r="F11314" s="50" t="s">
        <v>29121</v>
      </c>
      <c r="G11314" s="217">
        <v>15364072.99</v>
      </c>
      <c r="H11314" s="212">
        <v>903769</v>
      </c>
      <c r="I11314" s="212">
        <v>16267841.99</v>
      </c>
    </row>
    <row r="11315" spans="1:9" ht="51" customHeight="1" x14ac:dyDescent="0.25">
      <c r="A11315" s="200">
        <v>44363</v>
      </c>
      <c r="B11315" s="37" t="s">
        <v>2582</v>
      </c>
      <c r="C11315" s="23">
        <v>51</v>
      </c>
      <c r="D11315" s="49" t="s">
        <v>29122</v>
      </c>
      <c r="E11315" s="49" t="s">
        <v>5045</v>
      </c>
      <c r="F11315" s="50" t="s">
        <v>29123</v>
      </c>
      <c r="G11315" s="217">
        <v>25820585.539999999</v>
      </c>
      <c r="H11315" s="212">
        <v>1518857.98</v>
      </c>
      <c r="I11315" s="212">
        <v>27339443.52</v>
      </c>
    </row>
    <row r="11316" spans="1:9" ht="51" customHeight="1" x14ac:dyDescent="0.25">
      <c r="A11316" s="200">
        <v>44363</v>
      </c>
      <c r="B11316" s="37" t="s">
        <v>8437</v>
      </c>
      <c r="C11316" s="23">
        <v>68</v>
      </c>
      <c r="D11316" s="49" t="s">
        <v>29124</v>
      </c>
      <c r="E11316" s="49" t="s">
        <v>12813</v>
      </c>
      <c r="F11316" s="50" t="s">
        <v>29125</v>
      </c>
      <c r="G11316" s="217">
        <v>399417.05</v>
      </c>
      <c r="H11316" s="212">
        <v>0</v>
      </c>
      <c r="I11316" s="212">
        <v>399417.05</v>
      </c>
    </row>
    <row r="11317" spans="1:9" ht="51" customHeight="1" x14ac:dyDescent="0.25">
      <c r="A11317" s="200">
        <v>44363</v>
      </c>
      <c r="B11317" s="37" t="s">
        <v>8437</v>
      </c>
      <c r="C11317" s="23">
        <v>68</v>
      </c>
      <c r="D11317" s="49" t="s">
        <v>29126</v>
      </c>
      <c r="E11317" s="49" t="s">
        <v>12822</v>
      </c>
      <c r="F11317" s="50" t="s">
        <v>29127</v>
      </c>
      <c r="G11317" s="217">
        <v>759620</v>
      </c>
      <c r="H11317" s="212">
        <v>0</v>
      </c>
      <c r="I11317" s="212">
        <v>759620</v>
      </c>
    </row>
    <row r="11318" spans="1:9" ht="51" customHeight="1" x14ac:dyDescent="0.25">
      <c r="A11318" s="200">
        <v>44363</v>
      </c>
      <c r="B11318" s="37" t="s">
        <v>8437</v>
      </c>
      <c r="C11318" s="23">
        <v>68</v>
      </c>
      <c r="D11318" s="49" t="s">
        <v>29128</v>
      </c>
      <c r="E11318" s="49" t="s">
        <v>29129</v>
      </c>
      <c r="F11318" s="50" t="s">
        <v>29130</v>
      </c>
      <c r="G11318" s="217">
        <v>964471.35</v>
      </c>
      <c r="H11318" s="212">
        <v>0</v>
      </c>
      <c r="I11318" s="212">
        <v>964471.35</v>
      </c>
    </row>
    <row r="11319" spans="1:9" ht="51" customHeight="1" x14ac:dyDescent="0.25">
      <c r="A11319" s="200">
        <v>44363</v>
      </c>
      <c r="B11319" s="37" t="s">
        <v>8437</v>
      </c>
      <c r="C11319" s="23">
        <v>68</v>
      </c>
      <c r="D11319" s="49" t="s">
        <v>29131</v>
      </c>
      <c r="E11319" s="49" t="s">
        <v>20911</v>
      </c>
      <c r="F11319" s="50" t="s">
        <v>29132</v>
      </c>
      <c r="G11319" s="217">
        <v>2222312.2000000002</v>
      </c>
      <c r="H11319" s="212">
        <v>0</v>
      </c>
      <c r="I11319" s="212">
        <v>2222312.2000000002</v>
      </c>
    </row>
    <row r="11320" spans="1:9" ht="51" customHeight="1" x14ac:dyDescent="0.25">
      <c r="A11320" s="200">
        <v>44363</v>
      </c>
      <c r="B11320" s="37" t="s">
        <v>8437</v>
      </c>
      <c r="C11320" s="23">
        <v>68</v>
      </c>
      <c r="D11320" s="49" t="s">
        <v>29133</v>
      </c>
      <c r="E11320" s="49" t="s">
        <v>3489</v>
      </c>
      <c r="F11320" s="50" t="s">
        <v>29134</v>
      </c>
      <c r="G11320" s="217">
        <v>2368194.6800000002</v>
      </c>
      <c r="H11320" s="212">
        <v>0</v>
      </c>
      <c r="I11320" s="212">
        <v>2368194.6800000002</v>
      </c>
    </row>
    <row r="11321" spans="1:9" ht="51" customHeight="1" x14ac:dyDescent="0.25">
      <c r="A11321" s="200">
        <v>44363</v>
      </c>
      <c r="B11321" s="37" t="s">
        <v>8437</v>
      </c>
      <c r="C11321" s="23">
        <v>68</v>
      </c>
      <c r="D11321" s="49" t="s">
        <v>29135</v>
      </c>
      <c r="E11321" s="49" t="s">
        <v>3489</v>
      </c>
      <c r="F11321" s="50" t="s">
        <v>29136</v>
      </c>
      <c r="G11321" s="217">
        <v>1862048.38</v>
      </c>
      <c r="H11321" s="212">
        <v>0</v>
      </c>
      <c r="I11321" s="212">
        <v>1862048.38</v>
      </c>
    </row>
    <row r="11322" spans="1:9" ht="51" customHeight="1" x14ac:dyDescent="0.25">
      <c r="A11322" s="200">
        <v>44363</v>
      </c>
      <c r="B11322" s="37" t="s">
        <v>8437</v>
      </c>
      <c r="C11322" s="23">
        <v>68</v>
      </c>
      <c r="D11322" s="49" t="s">
        <v>29137</v>
      </c>
      <c r="E11322" s="49" t="s">
        <v>25272</v>
      </c>
      <c r="F11322" s="50" t="s">
        <v>29138</v>
      </c>
      <c r="G11322" s="217">
        <v>4174345.21</v>
      </c>
      <c r="H11322" s="212">
        <v>0</v>
      </c>
      <c r="I11322" s="212">
        <v>4174345.21</v>
      </c>
    </row>
    <row r="11323" spans="1:9" ht="51" customHeight="1" x14ac:dyDescent="0.25">
      <c r="A11323" s="200">
        <v>44363</v>
      </c>
      <c r="B11323" s="37" t="s">
        <v>29141</v>
      </c>
      <c r="C11323" s="23">
        <v>97</v>
      </c>
      <c r="D11323" s="49" t="s">
        <v>29139</v>
      </c>
      <c r="E11323" s="49" t="s">
        <v>40</v>
      </c>
      <c r="F11323" s="50" t="s">
        <v>29140</v>
      </c>
      <c r="G11323" s="217">
        <v>19281965.760000002</v>
      </c>
      <c r="H11323" s="212">
        <v>1134233.28</v>
      </c>
      <c r="I11323" s="212">
        <v>20416199.039999999</v>
      </c>
    </row>
    <row r="11324" spans="1:9" ht="51" customHeight="1" x14ac:dyDescent="0.25">
      <c r="A11324" s="200">
        <v>44369</v>
      </c>
      <c r="B11324" s="37" t="s">
        <v>29141</v>
      </c>
      <c r="C11324" s="23">
        <v>96</v>
      </c>
      <c r="D11324" s="49" t="s">
        <v>29142</v>
      </c>
      <c r="E11324" s="49" t="s">
        <v>29143</v>
      </c>
      <c r="F11324" s="50" t="s">
        <v>29144</v>
      </c>
      <c r="G11324" s="217">
        <v>1673120.45</v>
      </c>
      <c r="H11324" s="212">
        <v>295256.55</v>
      </c>
      <c r="I11324" s="212">
        <v>1968377</v>
      </c>
    </row>
    <row r="11325" spans="1:9" ht="51" customHeight="1" x14ac:dyDescent="0.25">
      <c r="A11325" s="200">
        <v>44369</v>
      </c>
      <c r="B11325" s="37" t="s">
        <v>29141</v>
      </c>
      <c r="C11325" s="23">
        <v>96</v>
      </c>
      <c r="D11325" s="49" t="s">
        <v>29145</v>
      </c>
      <c r="E11325" s="49" t="s">
        <v>29143</v>
      </c>
      <c r="F11325" s="50" t="s">
        <v>29146</v>
      </c>
      <c r="G11325" s="217">
        <v>3992214.55</v>
      </c>
      <c r="H11325" s="212">
        <v>704508.45</v>
      </c>
      <c r="I11325" s="212">
        <v>4696723</v>
      </c>
    </row>
    <row r="11326" spans="1:9" ht="51" customHeight="1" x14ac:dyDescent="0.25">
      <c r="A11326" s="200">
        <v>44376</v>
      </c>
      <c r="B11326" s="37" t="s">
        <v>8437</v>
      </c>
      <c r="C11326" s="23">
        <v>53</v>
      </c>
      <c r="D11326" s="49" t="s">
        <v>29147</v>
      </c>
      <c r="E11326" s="49" t="s">
        <v>28849</v>
      </c>
      <c r="F11326" s="50" t="s">
        <v>29148</v>
      </c>
      <c r="G11326" s="217">
        <v>394935.47</v>
      </c>
      <c r="H11326" s="212">
        <v>0</v>
      </c>
      <c r="I11326" s="212">
        <v>394935.47</v>
      </c>
    </row>
    <row r="11327" spans="1:9" ht="51" customHeight="1" x14ac:dyDescent="0.25">
      <c r="A11327" s="200">
        <v>44376</v>
      </c>
      <c r="B11327" s="37" t="s">
        <v>8437</v>
      </c>
      <c r="C11327" s="23">
        <v>53</v>
      </c>
      <c r="D11327" s="49" t="s">
        <v>29149</v>
      </c>
      <c r="E11327" s="49" t="s">
        <v>503</v>
      </c>
      <c r="F11327" s="50" t="s">
        <v>29150</v>
      </c>
      <c r="G11327" s="217">
        <v>1900000</v>
      </c>
      <c r="H11327" s="212">
        <v>0</v>
      </c>
      <c r="I11327" s="212">
        <v>1900000</v>
      </c>
    </row>
    <row r="11328" spans="1:9" ht="51" customHeight="1" x14ac:dyDescent="0.25">
      <c r="A11328" s="200">
        <v>44376</v>
      </c>
      <c r="B11328" s="37" t="s">
        <v>8437</v>
      </c>
      <c r="C11328" s="23">
        <v>53</v>
      </c>
      <c r="D11328" s="49" t="s">
        <v>29151</v>
      </c>
      <c r="E11328" s="49" t="s">
        <v>5071</v>
      </c>
      <c r="F11328" s="50" t="s">
        <v>29152</v>
      </c>
      <c r="G11328" s="217">
        <v>1899999.02</v>
      </c>
      <c r="H11328" s="212">
        <v>0</v>
      </c>
      <c r="I11328" s="212">
        <v>1899999.02</v>
      </c>
    </row>
    <row r="11329" spans="1:9" ht="51" customHeight="1" x14ac:dyDescent="0.25">
      <c r="A11329" s="200">
        <v>44376</v>
      </c>
      <c r="B11329" s="37" t="s">
        <v>8437</v>
      </c>
      <c r="C11329" s="23">
        <v>53</v>
      </c>
      <c r="D11329" s="49" t="s">
        <v>29153</v>
      </c>
      <c r="E11329" s="49" t="s">
        <v>25766</v>
      </c>
      <c r="F11329" s="50" t="s">
        <v>29154</v>
      </c>
      <c r="G11329" s="217">
        <v>938468.9</v>
      </c>
      <c r="H11329" s="212">
        <v>0</v>
      </c>
      <c r="I11329" s="212">
        <v>938468.9</v>
      </c>
    </row>
    <row r="11330" spans="1:9" ht="51" customHeight="1" x14ac:dyDescent="0.25">
      <c r="A11330" s="200">
        <v>44376</v>
      </c>
      <c r="B11330" s="37" t="s">
        <v>8437</v>
      </c>
      <c r="C11330" s="23">
        <v>53</v>
      </c>
      <c r="D11330" s="49" t="s">
        <v>29155</v>
      </c>
      <c r="E11330" s="49" t="s">
        <v>8278</v>
      </c>
      <c r="F11330" s="50" t="s">
        <v>29156</v>
      </c>
      <c r="G11330" s="217">
        <v>679666.1</v>
      </c>
      <c r="H11330" s="212">
        <v>0</v>
      </c>
      <c r="I11330" s="212">
        <v>679666.1</v>
      </c>
    </row>
    <row r="11331" spans="1:9" ht="51" customHeight="1" x14ac:dyDescent="0.25">
      <c r="A11331" s="200">
        <v>44376</v>
      </c>
      <c r="B11331" s="37" t="s">
        <v>8437</v>
      </c>
      <c r="C11331" s="23">
        <v>53</v>
      </c>
      <c r="D11331" s="49" t="s">
        <v>29157</v>
      </c>
      <c r="E11331" s="49" t="s">
        <v>471</v>
      </c>
      <c r="F11331" s="50" t="s">
        <v>29158</v>
      </c>
      <c r="G11331" s="217">
        <v>2582157.9500000002</v>
      </c>
      <c r="H11331" s="212">
        <v>0</v>
      </c>
      <c r="I11331" s="212">
        <v>2582157.9500000002</v>
      </c>
    </row>
    <row r="11332" spans="1:9" ht="51" customHeight="1" x14ac:dyDescent="0.25">
      <c r="A11332" s="200">
        <v>44376</v>
      </c>
      <c r="B11332" s="37" t="s">
        <v>8437</v>
      </c>
      <c r="C11332" s="23">
        <v>53</v>
      </c>
      <c r="D11332" s="49" t="s">
        <v>29159</v>
      </c>
      <c r="E11332" s="49" t="s">
        <v>535</v>
      </c>
      <c r="F11332" s="50" t="s">
        <v>29160</v>
      </c>
      <c r="G11332" s="217">
        <v>4781671.7</v>
      </c>
      <c r="H11332" s="212">
        <v>0</v>
      </c>
      <c r="I11332" s="212">
        <v>4781671.7</v>
      </c>
    </row>
    <row r="11333" spans="1:9" ht="51" customHeight="1" x14ac:dyDescent="0.25">
      <c r="A11333" s="200">
        <v>44376</v>
      </c>
      <c r="B11333" s="37" t="s">
        <v>8437</v>
      </c>
      <c r="C11333" s="23">
        <v>53</v>
      </c>
      <c r="D11333" s="49" t="s">
        <v>29161</v>
      </c>
      <c r="E11333" s="49" t="s">
        <v>2952</v>
      </c>
      <c r="F11333" s="50" t="s">
        <v>29162</v>
      </c>
      <c r="G11333" s="217">
        <v>1368266.95</v>
      </c>
      <c r="H11333" s="212">
        <v>0</v>
      </c>
      <c r="I11333" s="212">
        <v>1368266.95</v>
      </c>
    </row>
    <row r="11334" spans="1:9" ht="51" customHeight="1" x14ac:dyDescent="0.25">
      <c r="A11334" s="200">
        <v>44376</v>
      </c>
      <c r="B11334" s="37" t="s">
        <v>8437</v>
      </c>
      <c r="C11334" s="23">
        <v>65</v>
      </c>
      <c r="D11334" s="49" t="s">
        <v>29163</v>
      </c>
      <c r="E11334" s="49" t="s">
        <v>25416</v>
      </c>
      <c r="F11334" s="50" t="s">
        <v>29164</v>
      </c>
      <c r="G11334" s="217">
        <v>198340.05</v>
      </c>
      <c r="H11334" s="212">
        <v>0</v>
      </c>
      <c r="I11334" s="212">
        <v>198340.05</v>
      </c>
    </row>
    <row r="11335" spans="1:9" ht="51" customHeight="1" x14ac:dyDescent="0.25">
      <c r="A11335" s="200">
        <v>44376</v>
      </c>
      <c r="B11335" s="37" t="s">
        <v>8437</v>
      </c>
      <c r="C11335" s="23">
        <v>65</v>
      </c>
      <c r="D11335" s="49" t="s">
        <v>29165</v>
      </c>
      <c r="E11335" s="49" t="s">
        <v>29166</v>
      </c>
      <c r="F11335" s="50" t="s">
        <v>29167</v>
      </c>
      <c r="G11335" s="217">
        <v>937593.95</v>
      </c>
      <c r="H11335" s="212">
        <v>0</v>
      </c>
      <c r="I11335" s="212">
        <v>937593.95</v>
      </c>
    </row>
    <row r="11336" spans="1:9" ht="51" customHeight="1" x14ac:dyDescent="0.25">
      <c r="A11336" s="200">
        <v>44376</v>
      </c>
      <c r="B11336" s="37" t="s">
        <v>2580</v>
      </c>
      <c r="C11336" s="23">
        <v>66</v>
      </c>
      <c r="D11336" s="49" t="s">
        <v>29168</v>
      </c>
      <c r="E11336" s="49" t="s">
        <v>38</v>
      </c>
      <c r="F11336" s="50" t="s">
        <v>29169</v>
      </c>
      <c r="G11336" s="217">
        <v>16425505.18</v>
      </c>
      <c r="H11336" s="212">
        <v>966206.19</v>
      </c>
      <c r="I11336" s="212">
        <v>17391711.370000001</v>
      </c>
    </row>
    <row r="11337" spans="1:9" ht="51" customHeight="1" x14ac:dyDescent="0.25">
      <c r="A11337" s="200">
        <v>44376</v>
      </c>
      <c r="B11337" s="37" t="s">
        <v>8437</v>
      </c>
      <c r="C11337" s="23">
        <v>68</v>
      </c>
      <c r="D11337" s="49" t="s">
        <v>29170</v>
      </c>
      <c r="E11337" s="49" t="s">
        <v>8984</v>
      </c>
      <c r="F11337" s="50" t="s">
        <v>29171</v>
      </c>
      <c r="G11337" s="217">
        <v>3739405.2</v>
      </c>
      <c r="H11337" s="212">
        <v>0</v>
      </c>
      <c r="I11337" s="212">
        <v>3739405.2</v>
      </c>
    </row>
    <row r="11338" spans="1:9" ht="51" customHeight="1" x14ac:dyDescent="0.25">
      <c r="A11338" s="200">
        <v>44376</v>
      </c>
      <c r="B11338" s="37" t="s">
        <v>8437</v>
      </c>
      <c r="C11338" s="23">
        <v>68</v>
      </c>
      <c r="D11338" s="49" t="s">
        <v>29172</v>
      </c>
      <c r="E11338" s="49" t="s">
        <v>14594</v>
      </c>
      <c r="F11338" s="50" t="s">
        <v>29173</v>
      </c>
      <c r="G11338" s="217">
        <v>632217.4</v>
      </c>
      <c r="H11338" s="212">
        <v>0</v>
      </c>
      <c r="I11338" s="212">
        <v>632217.4</v>
      </c>
    </row>
    <row r="11339" spans="1:9" ht="51" customHeight="1" x14ac:dyDescent="0.25">
      <c r="A11339" s="200">
        <v>44376</v>
      </c>
      <c r="B11339" s="37" t="s">
        <v>8437</v>
      </c>
      <c r="C11339" s="23">
        <v>68</v>
      </c>
      <c r="D11339" s="49" t="s">
        <v>29174</v>
      </c>
      <c r="E11339" s="49" t="s">
        <v>18496</v>
      </c>
      <c r="F11339" s="50" t="s">
        <v>18838</v>
      </c>
      <c r="G11339" s="217">
        <v>1660870.65</v>
      </c>
      <c r="H11339" s="212">
        <v>0</v>
      </c>
      <c r="I11339" s="212">
        <v>1660870.65</v>
      </c>
    </row>
    <row r="11340" spans="1:9" ht="51" customHeight="1" x14ac:dyDescent="0.25">
      <c r="A11340" s="200">
        <v>44376</v>
      </c>
      <c r="B11340" s="37" t="s">
        <v>8437</v>
      </c>
      <c r="C11340" s="23">
        <v>68</v>
      </c>
      <c r="D11340" s="49" t="s">
        <v>29175</v>
      </c>
      <c r="E11340" s="49" t="s">
        <v>29176</v>
      </c>
      <c r="F11340" s="50" t="s">
        <v>29177</v>
      </c>
      <c r="G11340" s="217">
        <v>959500</v>
      </c>
      <c r="H11340" s="212">
        <v>0</v>
      </c>
      <c r="I11340" s="212">
        <v>959500</v>
      </c>
    </row>
    <row r="11341" spans="1:9" ht="51" customHeight="1" x14ac:dyDescent="0.25">
      <c r="A11341" s="200">
        <v>44376</v>
      </c>
      <c r="B11341" s="37" t="s">
        <v>8437</v>
      </c>
      <c r="C11341" s="23">
        <v>68</v>
      </c>
      <c r="D11341" s="49" t="s">
        <v>29178</v>
      </c>
      <c r="E11341" s="49" t="s">
        <v>18485</v>
      </c>
      <c r="F11341" s="50" t="s">
        <v>29179</v>
      </c>
      <c r="G11341" s="217">
        <v>1899863.2</v>
      </c>
      <c r="H11341" s="212">
        <v>0</v>
      </c>
      <c r="I11341" s="212">
        <v>1899863.2</v>
      </c>
    </row>
    <row r="11342" spans="1:9" ht="51" customHeight="1" x14ac:dyDescent="0.25">
      <c r="A11342" s="200">
        <v>44376</v>
      </c>
      <c r="B11342" s="37" t="s">
        <v>8437</v>
      </c>
      <c r="C11342" s="23">
        <v>68</v>
      </c>
      <c r="D11342" s="49" t="s">
        <v>29180</v>
      </c>
      <c r="E11342" s="49" t="s">
        <v>29181</v>
      </c>
      <c r="F11342" s="50" t="s">
        <v>29182</v>
      </c>
      <c r="G11342" s="217">
        <v>563946.49</v>
      </c>
      <c r="H11342" s="212">
        <v>0</v>
      </c>
      <c r="I11342" s="212">
        <v>563946.49</v>
      </c>
    </row>
    <row r="11343" spans="1:9" ht="51" customHeight="1" x14ac:dyDescent="0.25">
      <c r="A11343" s="200">
        <v>44376</v>
      </c>
      <c r="B11343" s="37" t="s">
        <v>8437</v>
      </c>
      <c r="C11343" s="23">
        <v>68</v>
      </c>
      <c r="D11343" s="49" t="s">
        <v>29183</v>
      </c>
      <c r="E11343" s="49" t="s">
        <v>29184</v>
      </c>
      <c r="F11343" s="50" t="s">
        <v>29185</v>
      </c>
      <c r="G11343" s="217">
        <v>1899050</v>
      </c>
      <c r="H11343" s="212">
        <v>0</v>
      </c>
      <c r="I11343" s="212">
        <v>1899050</v>
      </c>
    </row>
    <row r="11344" spans="1:9" ht="51" customHeight="1" x14ac:dyDescent="0.25">
      <c r="A11344" s="200">
        <v>44376</v>
      </c>
      <c r="B11344" s="37" t="s">
        <v>8437</v>
      </c>
      <c r="C11344" s="23">
        <v>68</v>
      </c>
      <c r="D11344" s="49" t="s">
        <v>29186</v>
      </c>
      <c r="E11344" s="49" t="s">
        <v>29187</v>
      </c>
      <c r="F11344" s="50" t="s">
        <v>29188</v>
      </c>
      <c r="G11344" s="217">
        <v>1126155.2</v>
      </c>
      <c r="H11344" s="212">
        <v>0</v>
      </c>
      <c r="I11344" s="212">
        <v>1126155.2</v>
      </c>
    </row>
    <row r="11345" spans="1:9" ht="51" customHeight="1" x14ac:dyDescent="0.25">
      <c r="A11345" s="200">
        <v>44376</v>
      </c>
      <c r="B11345" s="37" t="s">
        <v>8437</v>
      </c>
      <c r="C11345" s="23">
        <v>68</v>
      </c>
      <c r="D11345" s="49" t="s">
        <v>29189</v>
      </c>
      <c r="E11345" s="49" t="s">
        <v>27268</v>
      </c>
      <c r="F11345" s="50" t="s">
        <v>29190</v>
      </c>
      <c r="G11345" s="217">
        <v>1885945.78</v>
      </c>
      <c r="H11345" s="212">
        <v>0</v>
      </c>
      <c r="I11345" s="212">
        <v>1885945.78</v>
      </c>
    </row>
    <row r="11346" spans="1:9" ht="51" customHeight="1" x14ac:dyDescent="0.25">
      <c r="A11346" s="200">
        <v>44376</v>
      </c>
      <c r="B11346" s="37" t="s">
        <v>8437</v>
      </c>
      <c r="C11346" s="23">
        <v>68</v>
      </c>
      <c r="D11346" s="49" t="s">
        <v>29191</v>
      </c>
      <c r="E11346" s="49" t="s">
        <v>29192</v>
      </c>
      <c r="F11346" s="50" t="s">
        <v>9140</v>
      </c>
      <c r="G11346" s="217">
        <v>468705.3</v>
      </c>
      <c r="H11346" s="212">
        <v>0</v>
      </c>
      <c r="I11346" s="212">
        <v>468705.3</v>
      </c>
    </row>
    <row r="11347" spans="1:9" ht="51" customHeight="1" x14ac:dyDescent="0.25">
      <c r="A11347" s="200">
        <v>44376</v>
      </c>
      <c r="B11347" s="37" t="s">
        <v>8437</v>
      </c>
      <c r="C11347" s="23">
        <v>68</v>
      </c>
      <c r="D11347" s="49" t="s">
        <v>29193</v>
      </c>
      <c r="E11347" s="49" t="s">
        <v>29194</v>
      </c>
      <c r="F11347" s="50" t="s">
        <v>29195</v>
      </c>
      <c r="G11347" s="217">
        <v>3663764.27</v>
      </c>
      <c r="H11347" s="212">
        <v>0</v>
      </c>
      <c r="I11347" s="212">
        <v>3663764.27</v>
      </c>
    </row>
    <row r="11348" spans="1:9" ht="51" customHeight="1" x14ac:dyDescent="0.25">
      <c r="A11348" s="200">
        <v>44376</v>
      </c>
      <c r="B11348" s="37" t="s">
        <v>8437</v>
      </c>
      <c r="C11348" s="23">
        <v>68</v>
      </c>
      <c r="D11348" s="49" t="s">
        <v>29196</v>
      </c>
      <c r="E11348" s="49" t="s">
        <v>29197</v>
      </c>
      <c r="F11348" s="50" t="s">
        <v>29198</v>
      </c>
      <c r="G11348" s="217">
        <v>1424415.75</v>
      </c>
      <c r="H11348" s="212">
        <v>0</v>
      </c>
      <c r="I11348" s="212">
        <v>1424415.75</v>
      </c>
    </row>
    <row r="11349" spans="1:9" ht="51" customHeight="1" x14ac:dyDescent="0.25">
      <c r="A11349" s="200">
        <v>44376</v>
      </c>
      <c r="B11349" s="37" t="s">
        <v>8437</v>
      </c>
      <c r="C11349" s="23">
        <v>68</v>
      </c>
      <c r="D11349" s="49" t="s">
        <v>29199</v>
      </c>
      <c r="E11349" s="49" t="s">
        <v>16980</v>
      </c>
      <c r="F11349" s="50" t="s">
        <v>29200</v>
      </c>
      <c r="G11349" s="217">
        <v>3299572.96</v>
      </c>
      <c r="H11349" s="212">
        <v>0</v>
      </c>
      <c r="I11349" s="212">
        <v>3299572.96</v>
      </c>
    </row>
    <row r="11350" spans="1:9" ht="51" customHeight="1" x14ac:dyDescent="0.25">
      <c r="A11350" s="200">
        <v>44376</v>
      </c>
      <c r="B11350" s="37" t="s">
        <v>8437</v>
      </c>
      <c r="C11350" s="23">
        <v>69</v>
      </c>
      <c r="D11350" s="49" t="s">
        <v>29201</v>
      </c>
      <c r="E11350" s="49" t="s">
        <v>3390</v>
      </c>
      <c r="F11350" s="50" t="s">
        <v>29202</v>
      </c>
      <c r="G11350" s="217">
        <v>507423.5</v>
      </c>
      <c r="H11350" s="212">
        <v>0</v>
      </c>
      <c r="I11350" s="212">
        <v>507423.5</v>
      </c>
    </row>
    <row r="11351" spans="1:9" ht="51" customHeight="1" x14ac:dyDescent="0.25">
      <c r="A11351" s="200">
        <v>44376</v>
      </c>
      <c r="B11351" s="37" t="s">
        <v>29141</v>
      </c>
      <c r="C11351" s="23">
        <v>96</v>
      </c>
      <c r="D11351" s="49" t="s">
        <v>29203</v>
      </c>
      <c r="E11351" s="49" t="s">
        <v>29143</v>
      </c>
      <c r="F11351" s="50" t="s">
        <v>29204</v>
      </c>
      <c r="G11351" s="217">
        <v>2500008.9500000002</v>
      </c>
      <c r="H11351" s="212">
        <v>441178.05</v>
      </c>
      <c r="I11351" s="212">
        <v>2941187</v>
      </c>
    </row>
    <row r="11352" spans="1:9" ht="51" customHeight="1" x14ac:dyDescent="0.25">
      <c r="A11352" s="200">
        <v>44376</v>
      </c>
      <c r="B11352" s="37" t="s">
        <v>29141</v>
      </c>
      <c r="C11352" s="23">
        <v>96</v>
      </c>
      <c r="D11352" s="49" t="s">
        <v>29205</v>
      </c>
      <c r="E11352" s="49" t="s">
        <v>29143</v>
      </c>
      <c r="F11352" s="50" t="s">
        <v>29206</v>
      </c>
      <c r="G11352" s="217">
        <v>3418933.75</v>
      </c>
      <c r="H11352" s="212">
        <v>603341.25</v>
      </c>
      <c r="I11352" s="212">
        <v>4022275</v>
      </c>
    </row>
    <row r="11353" spans="1:9" ht="51" customHeight="1" x14ac:dyDescent="0.25">
      <c r="A11353" s="200">
        <v>44376</v>
      </c>
      <c r="B11353" s="37" t="s">
        <v>29141</v>
      </c>
      <c r="C11353" s="23">
        <v>96</v>
      </c>
      <c r="D11353" s="49" t="s">
        <v>29207</v>
      </c>
      <c r="E11353" s="49" t="s">
        <v>29143</v>
      </c>
      <c r="F11353" s="50" t="s">
        <v>29208</v>
      </c>
      <c r="G11353" s="217">
        <v>3463761.9</v>
      </c>
      <c r="H11353" s="212">
        <v>611252.1</v>
      </c>
      <c r="I11353" s="212">
        <v>4075014</v>
      </c>
    </row>
    <row r="11354" spans="1:9" ht="51" customHeight="1" x14ac:dyDescent="0.25">
      <c r="A11354" s="200">
        <v>44376</v>
      </c>
      <c r="B11354" s="37" t="s">
        <v>29141</v>
      </c>
      <c r="C11354" s="23">
        <v>96</v>
      </c>
      <c r="D11354" s="49" t="s">
        <v>29209</v>
      </c>
      <c r="E11354" s="49" t="s">
        <v>29143</v>
      </c>
      <c r="F11354" s="50" t="s">
        <v>29210</v>
      </c>
      <c r="G11354" s="217">
        <v>3355246.65</v>
      </c>
      <c r="H11354" s="212">
        <v>592102.35</v>
      </c>
      <c r="I11354" s="212">
        <v>3947349</v>
      </c>
    </row>
    <row r="11355" spans="1:9" ht="51" customHeight="1" x14ac:dyDescent="0.25">
      <c r="A11355" s="200">
        <v>44376</v>
      </c>
      <c r="B11355" s="37" t="s">
        <v>29141</v>
      </c>
      <c r="C11355" s="23">
        <v>96</v>
      </c>
      <c r="D11355" s="49" t="s">
        <v>29211</v>
      </c>
      <c r="E11355" s="49" t="s">
        <v>7067</v>
      </c>
      <c r="F11355" s="50" t="s">
        <v>29212</v>
      </c>
      <c r="G11355" s="217">
        <v>54303370.409999996</v>
      </c>
      <c r="H11355" s="212">
        <v>9582947.7300000004</v>
      </c>
      <c r="I11355" s="212">
        <v>63886318.140000001</v>
      </c>
    </row>
    <row r="11356" spans="1:9" ht="51" customHeight="1" x14ac:dyDescent="0.25">
      <c r="A11356" s="200">
        <v>44376</v>
      </c>
      <c r="B11356" s="37" t="s">
        <v>29141</v>
      </c>
      <c r="C11356" s="23">
        <v>96</v>
      </c>
      <c r="D11356" s="49" t="s">
        <v>29213</v>
      </c>
      <c r="E11356" s="49" t="s">
        <v>29214</v>
      </c>
      <c r="F11356" s="50" t="s">
        <v>29215</v>
      </c>
      <c r="G11356" s="217">
        <v>12336804.060000001</v>
      </c>
      <c r="H11356" s="212">
        <v>2177083.0699999998</v>
      </c>
      <c r="I11356" s="212">
        <v>14513887.130000001</v>
      </c>
    </row>
    <row r="11357" spans="1:9" ht="51" customHeight="1" x14ac:dyDescent="0.25">
      <c r="A11357" s="200">
        <v>44376</v>
      </c>
      <c r="B11357" s="37" t="s">
        <v>29141</v>
      </c>
      <c r="C11357" s="23">
        <v>96</v>
      </c>
      <c r="D11357" s="49" t="s">
        <v>29216</v>
      </c>
      <c r="E11357" s="49" t="s">
        <v>29214</v>
      </c>
      <c r="F11357" s="50" t="s">
        <v>29217</v>
      </c>
      <c r="G11357" s="217">
        <v>7908022.5999999996</v>
      </c>
      <c r="H11357" s="212">
        <v>1395533.4</v>
      </c>
      <c r="I11357" s="212">
        <v>9303556</v>
      </c>
    </row>
    <row r="11358" spans="1:9" ht="51" customHeight="1" x14ac:dyDescent="0.25">
      <c r="A11358" s="200">
        <v>44376</v>
      </c>
      <c r="B11358" s="37" t="s">
        <v>29141</v>
      </c>
      <c r="C11358" s="23">
        <v>96</v>
      </c>
      <c r="D11358" s="49" t="s">
        <v>29218</v>
      </c>
      <c r="E11358" s="49" t="s">
        <v>8270</v>
      </c>
      <c r="F11358" s="50" t="s">
        <v>29219</v>
      </c>
      <c r="G11358" s="217">
        <v>16768191.4</v>
      </c>
      <c r="H11358" s="212">
        <v>2959092.6</v>
      </c>
      <c r="I11358" s="212">
        <v>19727284</v>
      </c>
    </row>
    <row r="11359" spans="1:9" ht="51" customHeight="1" x14ac:dyDescent="0.25">
      <c r="A11359" s="200">
        <v>44376</v>
      </c>
      <c r="B11359" s="37" t="s">
        <v>29141</v>
      </c>
      <c r="C11359" s="23">
        <v>97</v>
      </c>
      <c r="D11359" s="49" t="s">
        <v>29220</v>
      </c>
      <c r="E11359" s="49" t="s">
        <v>29221</v>
      </c>
      <c r="F11359" s="50" t="s">
        <v>29222</v>
      </c>
      <c r="G11359" s="217">
        <v>13579779.18</v>
      </c>
      <c r="H11359" s="212">
        <v>798810.54</v>
      </c>
      <c r="I11359" s="212">
        <v>14378589.720000001</v>
      </c>
    </row>
    <row r="11360" spans="1:9" ht="51" customHeight="1" x14ac:dyDescent="0.25">
      <c r="A11360" s="200">
        <v>44376</v>
      </c>
      <c r="B11360" s="37" t="s">
        <v>29141</v>
      </c>
      <c r="C11360" s="23">
        <v>97</v>
      </c>
      <c r="D11360" s="49" t="s">
        <v>29223</v>
      </c>
      <c r="E11360" s="49" t="s">
        <v>1384</v>
      </c>
      <c r="F11360" s="50" t="s">
        <v>29224</v>
      </c>
      <c r="G11360" s="217">
        <v>23427591.829999998</v>
      </c>
      <c r="H11360" s="212">
        <v>1378093.64</v>
      </c>
      <c r="I11360" s="212">
        <v>24805685.469999999</v>
      </c>
    </row>
    <row r="11361" spans="1:9" ht="51" customHeight="1" x14ac:dyDescent="0.25">
      <c r="A11361" s="200">
        <v>44376</v>
      </c>
      <c r="B11361" s="37" t="s">
        <v>29141</v>
      </c>
      <c r="C11361" s="23">
        <v>97</v>
      </c>
      <c r="D11361" s="49" t="s">
        <v>29225</v>
      </c>
      <c r="E11361" s="49" t="s">
        <v>8212</v>
      </c>
      <c r="F11361" s="50" t="s">
        <v>29226</v>
      </c>
      <c r="G11361" s="217">
        <v>80750000</v>
      </c>
      <c r="H11361" s="212">
        <v>4750000</v>
      </c>
      <c r="I11361" s="212">
        <v>85500000</v>
      </c>
    </row>
    <row r="11362" spans="1:9" ht="51" customHeight="1" x14ac:dyDescent="0.25">
      <c r="A11362" s="200">
        <v>44376</v>
      </c>
      <c r="B11362" s="37" t="s">
        <v>29141</v>
      </c>
      <c r="C11362" s="23">
        <v>97</v>
      </c>
      <c r="D11362" s="49" t="s">
        <v>29227</v>
      </c>
      <c r="E11362" s="49" t="s">
        <v>38</v>
      </c>
      <c r="F11362" s="50" t="s">
        <v>29228</v>
      </c>
      <c r="G11362" s="217">
        <v>42128292.450000003</v>
      </c>
      <c r="H11362" s="212">
        <v>2478134.85</v>
      </c>
      <c r="I11362" s="212">
        <v>44606427.299999997</v>
      </c>
    </row>
    <row r="11363" spans="1:9" ht="51" customHeight="1" x14ac:dyDescent="0.25">
      <c r="A11363" s="200">
        <v>44390</v>
      </c>
      <c r="B11363" s="37" t="s">
        <v>8437</v>
      </c>
      <c r="C11363" s="23">
        <v>53</v>
      </c>
      <c r="D11363" s="49" t="s">
        <v>29229</v>
      </c>
      <c r="E11363" s="49" t="s">
        <v>29230</v>
      </c>
      <c r="F11363" s="50" t="s">
        <v>29231</v>
      </c>
      <c r="G11363" s="217">
        <v>1754823.48</v>
      </c>
      <c r="H11363" s="212">
        <v>0</v>
      </c>
      <c r="I11363" s="212">
        <v>1754823.48</v>
      </c>
    </row>
    <row r="11364" spans="1:9" ht="51" customHeight="1" x14ac:dyDescent="0.25">
      <c r="A11364" s="200">
        <v>44390</v>
      </c>
      <c r="B11364" s="37" t="s">
        <v>8437</v>
      </c>
      <c r="C11364" s="23">
        <v>53</v>
      </c>
      <c r="D11364" s="49" t="s">
        <v>29232</v>
      </c>
      <c r="E11364" s="49" t="s">
        <v>17491</v>
      </c>
      <c r="F11364" s="50" t="s">
        <v>29233</v>
      </c>
      <c r="G11364" s="217">
        <v>1544367.73</v>
      </c>
      <c r="H11364" s="212">
        <v>0</v>
      </c>
      <c r="I11364" s="212">
        <v>1544367.73</v>
      </c>
    </row>
    <row r="11365" spans="1:9" ht="51" customHeight="1" x14ac:dyDescent="0.25">
      <c r="A11365" s="200">
        <v>44390</v>
      </c>
      <c r="B11365" s="37" t="s">
        <v>8437</v>
      </c>
      <c r="C11365" s="23">
        <v>62</v>
      </c>
      <c r="D11365" s="49" t="s">
        <v>29234</v>
      </c>
      <c r="E11365" s="49" t="s">
        <v>3577</v>
      </c>
      <c r="F11365" s="50" t="s">
        <v>29235</v>
      </c>
      <c r="G11365" s="217">
        <v>2949555.25</v>
      </c>
      <c r="H11365" s="212">
        <v>0</v>
      </c>
      <c r="I11365" s="212">
        <v>2949555.25</v>
      </c>
    </row>
    <row r="11366" spans="1:9" ht="51" customHeight="1" x14ac:dyDescent="0.25">
      <c r="A11366" s="200">
        <v>44390</v>
      </c>
      <c r="B11366" s="37" t="s">
        <v>8437</v>
      </c>
      <c r="C11366" s="23">
        <v>68</v>
      </c>
      <c r="D11366" s="49" t="s">
        <v>29236</v>
      </c>
      <c r="E11366" s="49" t="s">
        <v>29237</v>
      </c>
      <c r="F11366" s="50" t="s">
        <v>29238</v>
      </c>
      <c r="G11366" s="217">
        <v>1470305.99</v>
      </c>
      <c r="H11366" s="212">
        <v>0</v>
      </c>
      <c r="I11366" s="212">
        <v>1470305.99</v>
      </c>
    </row>
    <row r="11367" spans="1:9" ht="51" customHeight="1" x14ac:dyDescent="0.25">
      <c r="A11367" s="200">
        <v>44390</v>
      </c>
      <c r="B11367" s="37" t="s">
        <v>8437</v>
      </c>
      <c r="C11367" s="23">
        <v>68</v>
      </c>
      <c r="D11367" s="49" t="s">
        <v>29239</v>
      </c>
      <c r="E11367" s="49" t="s">
        <v>13844</v>
      </c>
      <c r="F11367" s="50" t="s">
        <v>29240</v>
      </c>
      <c r="G11367" s="217">
        <v>1882568.41</v>
      </c>
      <c r="H11367" s="212">
        <v>0</v>
      </c>
      <c r="I11367" s="212">
        <v>1882568.41</v>
      </c>
    </row>
    <row r="11368" spans="1:9" ht="51" customHeight="1" x14ac:dyDescent="0.25">
      <c r="A11368" s="200">
        <v>44390</v>
      </c>
      <c r="B11368" s="37" t="s">
        <v>8437</v>
      </c>
      <c r="C11368" s="23">
        <v>68</v>
      </c>
      <c r="D11368" s="49" t="s">
        <v>29241</v>
      </c>
      <c r="E11368" s="49" t="s">
        <v>5482</v>
      </c>
      <c r="F11368" s="50" t="s">
        <v>29242</v>
      </c>
      <c r="G11368" s="217">
        <v>1425000</v>
      </c>
      <c r="H11368" s="212">
        <v>0</v>
      </c>
      <c r="I11368" s="212">
        <v>1425000</v>
      </c>
    </row>
    <row r="11369" spans="1:9" ht="51" customHeight="1" x14ac:dyDescent="0.25">
      <c r="A11369" s="200">
        <v>44390</v>
      </c>
      <c r="B11369" s="37" t="s">
        <v>8437</v>
      </c>
      <c r="C11369" s="23">
        <v>69</v>
      </c>
      <c r="D11369" s="49" t="s">
        <v>29243</v>
      </c>
      <c r="E11369" s="49" t="s">
        <v>10895</v>
      </c>
      <c r="F11369" s="50" t="s">
        <v>29244</v>
      </c>
      <c r="G11369" s="217">
        <v>7893306.7999999998</v>
      </c>
      <c r="H11369" s="212">
        <v>0</v>
      </c>
      <c r="I11369" s="212">
        <v>7893306.7999999998</v>
      </c>
    </row>
    <row r="11370" spans="1:9" ht="51" customHeight="1" x14ac:dyDescent="0.25">
      <c r="A11370" s="200">
        <v>44390</v>
      </c>
      <c r="B11370" s="37" t="s">
        <v>29141</v>
      </c>
      <c r="C11370" s="23">
        <v>96</v>
      </c>
      <c r="D11370" s="49" t="s">
        <v>29245</v>
      </c>
      <c r="E11370" s="49" t="s">
        <v>29246</v>
      </c>
      <c r="F11370" s="50" t="s">
        <v>29247</v>
      </c>
      <c r="G11370" s="217">
        <v>12495000</v>
      </c>
      <c r="H11370" s="212">
        <v>2205000</v>
      </c>
      <c r="I11370" s="212">
        <v>14700000</v>
      </c>
    </row>
    <row r="11371" spans="1:9" ht="51" customHeight="1" x14ac:dyDescent="0.25">
      <c r="A11371" s="200">
        <v>44390</v>
      </c>
      <c r="B11371" s="37" t="s">
        <v>29141</v>
      </c>
      <c r="C11371" s="23">
        <v>96</v>
      </c>
      <c r="D11371" s="49" t="s">
        <v>29248</v>
      </c>
      <c r="E11371" s="49" t="s">
        <v>29143</v>
      </c>
      <c r="F11371" s="50" t="s">
        <v>29249</v>
      </c>
      <c r="G11371" s="217">
        <v>3027476.96</v>
      </c>
      <c r="H11371" s="212">
        <v>534260.64</v>
      </c>
      <c r="I11371" s="212">
        <v>3561737.6</v>
      </c>
    </row>
    <row r="11372" spans="1:9" ht="51" customHeight="1" x14ac:dyDescent="0.25">
      <c r="A11372" s="200">
        <v>44390</v>
      </c>
      <c r="B11372" s="37" t="s">
        <v>29141</v>
      </c>
      <c r="C11372" s="23">
        <v>97</v>
      </c>
      <c r="D11372" s="49" t="s">
        <v>29250</v>
      </c>
      <c r="E11372" s="49" t="s">
        <v>14110</v>
      </c>
      <c r="F11372" s="50" t="s">
        <v>29251</v>
      </c>
      <c r="G11372" s="217">
        <v>80465420</v>
      </c>
      <c r="H11372" s="212">
        <v>4733260</v>
      </c>
      <c r="I11372" s="212">
        <v>85198680</v>
      </c>
    </row>
    <row r="11373" spans="1:9" ht="51" customHeight="1" x14ac:dyDescent="0.25">
      <c r="A11373" s="200">
        <v>44390</v>
      </c>
      <c r="B11373" s="37" t="s">
        <v>29141</v>
      </c>
      <c r="C11373" s="23">
        <v>97</v>
      </c>
      <c r="D11373" s="49" t="s">
        <v>29252</v>
      </c>
      <c r="E11373" s="49" t="s">
        <v>29253</v>
      </c>
      <c r="F11373" s="50" t="s">
        <v>29254</v>
      </c>
      <c r="G11373" s="217">
        <v>80223000</v>
      </c>
      <c r="H11373" s="212">
        <v>4719000</v>
      </c>
      <c r="I11373" s="212">
        <v>84942000</v>
      </c>
    </row>
    <row r="11374" spans="1:9" ht="51" customHeight="1" x14ac:dyDescent="0.25">
      <c r="A11374" s="200">
        <v>44397</v>
      </c>
      <c r="B11374" s="37" t="s">
        <v>8437</v>
      </c>
      <c r="C11374" s="23">
        <v>53</v>
      </c>
      <c r="D11374" s="49" t="s">
        <v>29255</v>
      </c>
      <c r="E11374" s="49" t="s">
        <v>20930</v>
      </c>
      <c r="F11374" s="50" t="s">
        <v>29256</v>
      </c>
      <c r="G11374" s="217">
        <v>1425000</v>
      </c>
      <c r="H11374" s="212">
        <v>0</v>
      </c>
      <c r="I11374" s="212">
        <v>1425000</v>
      </c>
    </row>
    <row r="11375" spans="1:9" ht="51" customHeight="1" x14ac:dyDescent="0.25">
      <c r="A11375" s="200">
        <v>44397</v>
      </c>
      <c r="B11375" s="37" t="s">
        <v>8437</v>
      </c>
      <c r="C11375" s="23">
        <v>53</v>
      </c>
      <c r="D11375" s="49" t="s">
        <v>29257</v>
      </c>
      <c r="E11375" s="49" t="s">
        <v>29258</v>
      </c>
      <c r="F11375" s="50" t="s">
        <v>29259</v>
      </c>
      <c r="G11375" s="217">
        <v>2299856.19</v>
      </c>
      <c r="H11375" s="212">
        <v>0</v>
      </c>
      <c r="I11375" s="212">
        <v>2299856.19</v>
      </c>
    </row>
    <row r="11376" spans="1:9" ht="51" customHeight="1" x14ac:dyDescent="0.25">
      <c r="A11376" s="200">
        <v>44397</v>
      </c>
      <c r="B11376" s="37" t="s">
        <v>8437</v>
      </c>
      <c r="C11376" s="23">
        <v>53</v>
      </c>
      <c r="D11376" s="49" t="s">
        <v>29260</v>
      </c>
      <c r="E11376" s="49" t="s">
        <v>29261</v>
      </c>
      <c r="F11376" s="50" t="s">
        <v>29262</v>
      </c>
      <c r="G11376" s="217">
        <v>5470292.2699999996</v>
      </c>
      <c r="H11376" s="212">
        <v>0</v>
      </c>
      <c r="I11376" s="212">
        <v>5470292.2699999996</v>
      </c>
    </row>
    <row r="11377" spans="1:9" ht="51" customHeight="1" x14ac:dyDescent="0.25">
      <c r="A11377" s="200">
        <v>44397</v>
      </c>
      <c r="B11377" s="37" t="s">
        <v>8437</v>
      </c>
      <c r="C11377" s="23">
        <v>53</v>
      </c>
      <c r="D11377" s="49" t="s">
        <v>29263</v>
      </c>
      <c r="E11377" s="49" t="s">
        <v>4758</v>
      </c>
      <c r="F11377" s="50" t="s">
        <v>29264</v>
      </c>
      <c r="G11377" s="217">
        <v>1706383.96</v>
      </c>
      <c r="H11377" s="212">
        <v>0</v>
      </c>
      <c r="I11377" s="212">
        <v>1706383.96</v>
      </c>
    </row>
    <row r="11378" spans="1:9" ht="51" customHeight="1" x14ac:dyDescent="0.25">
      <c r="A11378" s="200">
        <v>44397</v>
      </c>
      <c r="B11378" s="37" t="s">
        <v>8437</v>
      </c>
      <c r="C11378" s="23">
        <v>53</v>
      </c>
      <c r="D11378" s="49" t="s">
        <v>29265</v>
      </c>
      <c r="E11378" s="49" t="s">
        <v>29266</v>
      </c>
      <c r="F11378" s="50" t="s">
        <v>29267</v>
      </c>
      <c r="G11378" s="217">
        <v>2841459.98</v>
      </c>
      <c r="H11378" s="212">
        <v>0</v>
      </c>
      <c r="I11378" s="212">
        <v>2841459.98</v>
      </c>
    </row>
    <row r="11379" spans="1:9" ht="51" customHeight="1" x14ac:dyDescent="0.25">
      <c r="A11379" s="200">
        <v>44397</v>
      </c>
      <c r="B11379" s="37" t="s">
        <v>8437</v>
      </c>
      <c r="C11379" s="23">
        <v>62</v>
      </c>
      <c r="D11379" s="49" t="s">
        <v>29268</v>
      </c>
      <c r="E11379" s="49" t="s">
        <v>6251</v>
      </c>
      <c r="F11379" s="50" t="s">
        <v>29269</v>
      </c>
      <c r="G11379" s="217">
        <v>758100</v>
      </c>
      <c r="H11379" s="212">
        <v>0</v>
      </c>
      <c r="I11379" s="212">
        <v>758100</v>
      </c>
    </row>
    <row r="11380" spans="1:9" ht="51" customHeight="1" x14ac:dyDescent="0.25">
      <c r="A11380" s="200">
        <v>44397</v>
      </c>
      <c r="B11380" s="37" t="s">
        <v>8437</v>
      </c>
      <c r="C11380" s="23">
        <v>62</v>
      </c>
      <c r="D11380" s="49" t="s">
        <v>29270</v>
      </c>
      <c r="E11380" s="49" t="s">
        <v>1962</v>
      </c>
      <c r="F11380" s="50" t="s">
        <v>29271</v>
      </c>
      <c r="G11380" s="217">
        <v>1406255.55</v>
      </c>
      <c r="H11380" s="212">
        <v>0</v>
      </c>
      <c r="I11380" s="212">
        <v>1406255.55</v>
      </c>
    </row>
    <row r="11381" spans="1:9" ht="51" customHeight="1" x14ac:dyDescent="0.25">
      <c r="A11381" s="200">
        <v>44397</v>
      </c>
      <c r="B11381" s="37" t="s">
        <v>2580</v>
      </c>
      <c r="C11381" s="23">
        <v>66</v>
      </c>
      <c r="D11381" s="49" t="s">
        <v>29272</v>
      </c>
      <c r="E11381" s="49" t="s">
        <v>29273</v>
      </c>
      <c r="F11381" s="50" t="s">
        <v>29274</v>
      </c>
      <c r="G11381" s="217">
        <v>3060000</v>
      </c>
      <c r="H11381" s="212">
        <v>180000</v>
      </c>
      <c r="I11381" s="212">
        <v>3240000</v>
      </c>
    </row>
    <row r="11382" spans="1:9" ht="51" customHeight="1" x14ac:dyDescent="0.25">
      <c r="A11382" s="200">
        <v>44397</v>
      </c>
      <c r="B11382" s="37" t="s">
        <v>29141</v>
      </c>
      <c r="C11382" s="23">
        <v>96</v>
      </c>
      <c r="D11382" s="49" t="s">
        <v>29275</v>
      </c>
      <c r="E11382" s="49" t="s">
        <v>29276</v>
      </c>
      <c r="F11382" s="50" t="s">
        <v>29277</v>
      </c>
      <c r="G11382" s="217">
        <v>13032277.119999999</v>
      </c>
      <c r="H11382" s="212">
        <v>2299813.62</v>
      </c>
      <c r="I11382" s="212">
        <v>15332090.74</v>
      </c>
    </row>
    <row r="11383" spans="1:9" ht="51" customHeight="1" x14ac:dyDescent="0.25">
      <c r="A11383" s="200">
        <v>44397</v>
      </c>
      <c r="B11383" s="37" t="s">
        <v>29141</v>
      </c>
      <c r="C11383" s="23">
        <v>96</v>
      </c>
      <c r="D11383" s="49" t="s">
        <v>29278</v>
      </c>
      <c r="E11383" s="49" t="s">
        <v>29214</v>
      </c>
      <c r="F11383" s="50" t="s">
        <v>29279</v>
      </c>
      <c r="G11383" s="217">
        <v>109824132.33</v>
      </c>
      <c r="H11383" s="212">
        <v>19380729.239999998</v>
      </c>
      <c r="I11383" s="212">
        <v>129204861.56999999</v>
      </c>
    </row>
    <row r="11384" spans="1:9" ht="51" customHeight="1" x14ac:dyDescent="0.25">
      <c r="A11384" s="200">
        <v>44397</v>
      </c>
      <c r="B11384" s="37" t="s">
        <v>29141</v>
      </c>
      <c r="C11384" s="23">
        <v>96</v>
      </c>
      <c r="D11384" s="49" t="s">
        <v>29280</v>
      </c>
      <c r="E11384" s="49" t="s">
        <v>29281</v>
      </c>
      <c r="F11384" s="50" t="s">
        <v>29282</v>
      </c>
      <c r="G11384" s="217">
        <v>121360702.51000001</v>
      </c>
      <c r="H11384" s="212">
        <v>21416594.57</v>
      </c>
      <c r="I11384" s="212">
        <v>142777297.08000001</v>
      </c>
    </row>
    <row r="11385" spans="1:9" ht="51" customHeight="1" x14ac:dyDescent="0.25">
      <c r="A11385" s="200">
        <v>44397</v>
      </c>
      <c r="B11385" s="37" t="s">
        <v>29141</v>
      </c>
      <c r="C11385" s="23">
        <v>97</v>
      </c>
      <c r="D11385" s="49" t="s">
        <v>29283</v>
      </c>
      <c r="E11385" s="49" t="s">
        <v>29284</v>
      </c>
      <c r="F11385" s="50" t="s">
        <v>29285</v>
      </c>
      <c r="G11385" s="217">
        <v>80750000</v>
      </c>
      <c r="H11385" s="212">
        <v>4750000</v>
      </c>
      <c r="I11385" s="212">
        <v>85500000</v>
      </c>
    </row>
    <row r="11386" spans="1:9" ht="51" customHeight="1" x14ac:dyDescent="0.25">
      <c r="A11386" s="200">
        <v>44404</v>
      </c>
      <c r="B11386" s="37" t="s">
        <v>8437</v>
      </c>
      <c r="C11386" s="23">
        <v>53</v>
      </c>
      <c r="D11386" s="49" t="s">
        <v>29286</v>
      </c>
      <c r="E11386" s="49" t="s">
        <v>29287</v>
      </c>
      <c r="F11386" s="50" t="s">
        <v>29288</v>
      </c>
      <c r="G11386" s="217">
        <v>860140.7</v>
      </c>
      <c r="H11386" s="212">
        <v>0</v>
      </c>
      <c r="I11386" s="212">
        <v>860140.7</v>
      </c>
    </row>
    <row r="11387" spans="1:9" ht="51" customHeight="1" x14ac:dyDescent="0.25">
      <c r="A11387" s="200">
        <v>44404</v>
      </c>
      <c r="B11387" s="37" t="s">
        <v>8437</v>
      </c>
      <c r="C11387" s="23">
        <v>53</v>
      </c>
      <c r="D11387" s="49" t="s">
        <v>29289</v>
      </c>
      <c r="E11387" s="49" t="s">
        <v>20793</v>
      </c>
      <c r="F11387" s="50" t="s">
        <v>29290</v>
      </c>
      <c r="G11387" s="217">
        <v>1604003.53</v>
      </c>
      <c r="H11387" s="212">
        <v>0</v>
      </c>
      <c r="I11387" s="212">
        <v>1604003.53</v>
      </c>
    </row>
    <row r="11388" spans="1:9" ht="51" customHeight="1" x14ac:dyDescent="0.25">
      <c r="A11388" s="200">
        <v>44404</v>
      </c>
      <c r="B11388" s="37" t="s">
        <v>8437</v>
      </c>
      <c r="C11388" s="23">
        <v>53</v>
      </c>
      <c r="D11388" s="49" t="s">
        <v>29291</v>
      </c>
      <c r="E11388" s="49" t="s">
        <v>18086</v>
      </c>
      <c r="F11388" s="50" t="s">
        <v>29292</v>
      </c>
      <c r="G11388" s="217">
        <v>1764536.18</v>
      </c>
      <c r="H11388" s="212">
        <v>0</v>
      </c>
      <c r="I11388" s="212">
        <v>1764536.18</v>
      </c>
    </row>
    <row r="11389" spans="1:9" ht="51" customHeight="1" x14ac:dyDescent="0.25">
      <c r="A11389" s="200">
        <v>44404</v>
      </c>
      <c r="B11389" s="37" t="s">
        <v>8437</v>
      </c>
      <c r="C11389" s="23">
        <v>53</v>
      </c>
      <c r="D11389" s="49" t="s">
        <v>29293</v>
      </c>
      <c r="E11389" s="49" t="s">
        <v>26486</v>
      </c>
      <c r="F11389" s="50" t="s">
        <v>29294</v>
      </c>
      <c r="G11389" s="217">
        <v>2012016.4</v>
      </c>
      <c r="H11389" s="212">
        <v>0</v>
      </c>
      <c r="I11389" s="212">
        <v>2012016.4</v>
      </c>
    </row>
    <row r="11390" spans="1:9" ht="51" customHeight="1" x14ac:dyDescent="0.25">
      <c r="A11390" s="200">
        <v>44404</v>
      </c>
      <c r="B11390" s="37" t="s">
        <v>8437</v>
      </c>
      <c r="C11390" s="23">
        <v>53</v>
      </c>
      <c r="D11390" s="49" t="s">
        <v>29295</v>
      </c>
      <c r="E11390" s="49" t="s">
        <v>29296</v>
      </c>
      <c r="F11390" s="50" t="s">
        <v>29297</v>
      </c>
      <c r="G11390" s="217">
        <v>812250</v>
      </c>
      <c r="H11390" s="212">
        <v>0</v>
      </c>
      <c r="I11390" s="212">
        <v>812250</v>
      </c>
    </row>
    <row r="11391" spans="1:9" ht="51" customHeight="1" x14ac:dyDescent="0.25">
      <c r="A11391" s="200">
        <v>44404</v>
      </c>
      <c r="B11391" s="37" t="s">
        <v>8437</v>
      </c>
      <c r="C11391" s="23">
        <v>53</v>
      </c>
      <c r="D11391" s="49" t="s">
        <v>29298</v>
      </c>
      <c r="E11391" s="49" t="s">
        <v>29299</v>
      </c>
      <c r="F11391" s="50" t="s">
        <v>29300</v>
      </c>
      <c r="G11391" s="217">
        <v>1042165.64</v>
      </c>
      <c r="H11391" s="212">
        <v>0</v>
      </c>
      <c r="I11391" s="212">
        <v>1042165.64</v>
      </c>
    </row>
    <row r="11392" spans="1:9" ht="51" customHeight="1" x14ac:dyDescent="0.25">
      <c r="A11392" s="200">
        <v>44404</v>
      </c>
      <c r="B11392" s="37" t="s">
        <v>8437</v>
      </c>
      <c r="C11392" s="23">
        <v>53</v>
      </c>
      <c r="D11392" s="49" t="s">
        <v>29301</v>
      </c>
      <c r="E11392" s="49" t="s">
        <v>15228</v>
      </c>
      <c r="F11392" s="50" t="s">
        <v>29302</v>
      </c>
      <c r="G11392" s="217">
        <v>2826608.21</v>
      </c>
      <c r="H11392" s="212">
        <v>0</v>
      </c>
      <c r="I11392" s="212">
        <v>2826608.21</v>
      </c>
    </row>
    <row r="11393" spans="1:9" ht="51" customHeight="1" x14ac:dyDescent="0.25">
      <c r="A11393" s="200">
        <v>44404</v>
      </c>
      <c r="B11393" s="37" t="s">
        <v>2572</v>
      </c>
      <c r="C11393" s="23">
        <v>61</v>
      </c>
      <c r="D11393" s="49" t="s">
        <v>29303</v>
      </c>
      <c r="E11393" s="49" t="s">
        <v>6251</v>
      </c>
      <c r="F11393" s="50" t="s">
        <v>29304</v>
      </c>
      <c r="G11393" s="217">
        <v>1487500</v>
      </c>
      <c r="H11393" s="212">
        <v>175000</v>
      </c>
      <c r="I11393" s="212">
        <v>1662500</v>
      </c>
    </row>
    <row r="11394" spans="1:9" ht="51" customHeight="1" x14ac:dyDescent="0.25">
      <c r="A11394" s="200">
        <v>44404</v>
      </c>
      <c r="B11394" s="37" t="s">
        <v>8437</v>
      </c>
      <c r="C11394" s="23">
        <v>62</v>
      </c>
      <c r="D11394" s="49" t="s">
        <v>29305</v>
      </c>
      <c r="E11394" s="49" t="s">
        <v>29306</v>
      </c>
      <c r="F11394" s="50" t="s">
        <v>29307</v>
      </c>
      <c r="G11394" s="217">
        <v>578550</v>
      </c>
      <c r="H11394" s="212">
        <v>0</v>
      </c>
      <c r="I11394" s="212">
        <v>578550</v>
      </c>
    </row>
    <row r="11395" spans="1:9" ht="51" customHeight="1" x14ac:dyDescent="0.25">
      <c r="A11395" s="200">
        <v>44404</v>
      </c>
      <c r="B11395" s="37" t="s">
        <v>2580</v>
      </c>
      <c r="C11395" s="23">
        <v>66</v>
      </c>
      <c r="D11395" s="49" t="s">
        <v>29308</v>
      </c>
      <c r="E11395" s="49" t="s">
        <v>10136</v>
      </c>
      <c r="F11395" s="50" t="s">
        <v>29309</v>
      </c>
      <c r="G11395" s="217">
        <v>2966912.25</v>
      </c>
      <c r="H11395" s="212">
        <v>174524.25</v>
      </c>
      <c r="I11395" s="212">
        <v>3141436.5</v>
      </c>
    </row>
    <row r="11396" spans="1:9" ht="51" customHeight="1" x14ac:dyDescent="0.25">
      <c r="A11396" s="200">
        <v>44404</v>
      </c>
      <c r="B11396" s="37" t="s">
        <v>2580</v>
      </c>
      <c r="C11396" s="23">
        <v>66</v>
      </c>
      <c r="D11396" s="49" t="s">
        <v>29310</v>
      </c>
      <c r="E11396" s="49" t="s">
        <v>429</v>
      </c>
      <c r="F11396" s="50" t="s">
        <v>29311</v>
      </c>
      <c r="G11396" s="217">
        <v>144253110.91999999</v>
      </c>
      <c r="H11396" s="212">
        <v>8485477.1199999992</v>
      </c>
      <c r="I11396" s="212">
        <v>152738588.03999999</v>
      </c>
    </row>
    <row r="11397" spans="1:9" ht="51" customHeight="1" x14ac:dyDescent="0.25">
      <c r="A11397" s="200">
        <v>44404</v>
      </c>
      <c r="B11397" s="37" t="s">
        <v>2581</v>
      </c>
      <c r="C11397" s="23">
        <v>78</v>
      </c>
      <c r="D11397" s="49" t="s">
        <v>29312</v>
      </c>
      <c r="E11397" s="49" t="s">
        <v>29313</v>
      </c>
      <c r="F11397" s="50" t="s">
        <v>29314</v>
      </c>
      <c r="G11397" s="217">
        <v>2126069.4</v>
      </c>
      <c r="H11397" s="212">
        <v>0</v>
      </c>
      <c r="I11397" s="212">
        <v>2126069.4</v>
      </c>
    </row>
    <row r="11398" spans="1:9" ht="51" customHeight="1" x14ac:dyDescent="0.25">
      <c r="A11398" s="200">
        <v>44404</v>
      </c>
      <c r="B11398" s="37" t="s">
        <v>29141</v>
      </c>
      <c r="C11398" s="23">
        <v>97</v>
      </c>
      <c r="D11398" s="49" t="s">
        <v>29315</v>
      </c>
      <c r="E11398" s="49" t="s">
        <v>40</v>
      </c>
      <c r="F11398" s="50" t="s">
        <v>29316</v>
      </c>
      <c r="G11398" s="217">
        <v>5687418.6799999997</v>
      </c>
      <c r="H11398" s="212">
        <v>334554.03999999998</v>
      </c>
      <c r="I11398" s="212">
        <v>6021972.7199999997</v>
      </c>
    </row>
    <row r="11399" spans="1:9" ht="51" customHeight="1" x14ac:dyDescent="0.25">
      <c r="A11399" s="200">
        <v>44404</v>
      </c>
      <c r="B11399" s="37" t="s">
        <v>29141</v>
      </c>
      <c r="C11399" s="23">
        <v>97</v>
      </c>
      <c r="D11399" s="49" t="s">
        <v>29317</v>
      </c>
      <c r="E11399" s="49" t="s">
        <v>1384</v>
      </c>
      <c r="F11399" s="50" t="s">
        <v>29318</v>
      </c>
      <c r="G11399" s="217">
        <v>15119169.550000001</v>
      </c>
      <c r="H11399" s="212">
        <v>889362.92</v>
      </c>
      <c r="I11399" s="212">
        <v>16008532.470000001</v>
      </c>
    </row>
    <row r="11400" spans="1:9" ht="51" customHeight="1" x14ac:dyDescent="0.25">
      <c r="A11400" s="200">
        <v>44404</v>
      </c>
      <c r="B11400" s="37" t="s">
        <v>29141</v>
      </c>
      <c r="C11400" s="23">
        <v>97</v>
      </c>
      <c r="D11400" s="49" t="s">
        <v>29319</v>
      </c>
      <c r="E11400" s="49" t="s">
        <v>1384</v>
      </c>
      <c r="F11400" s="50" t="s">
        <v>29320</v>
      </c>
      <c r="G11400" s="217">
        <v>42102433.75</v>
      </c>
      <c r="H11400" s="212">
        <v>2476613.75</v>
      </c>
      <c r="I11400" s="212">
        <v>44579047.5</v>
      </c>
    </row>
    <row r="11401" spans="1:9" ht="51" customHeight="1" x14ac:dyDescent="0.25">
      <c r="A11401" s="200">
        <v>44404</v>
      </c>
      <c r="B11401" s="37" t="s">
        <v>29141</v>
      </c>
      <c r="C11401" s="23">
        <v>98</v>
      </c>
      <c r="D11401" s="49" t="s">
        <v>29321</v>
      </c>
      <c r="E11401" s="49" t="s">
        <v>909</v>
      </c>
      <c r="F11401" s="50" t="s">
        <v>29322</v>
      </c>
      <c r="G11401" s="217">
        <v>97378000</v>
      </c>
      <c r="H11401" s="212">
        <v>0</v>
      </c>
      <c r="I11401" s="212">
        <v>97378000</v>
      </c>
    </row>
    <row r="11402" spans="1:9" ht="51" customHeight="1" x14ac:dyDescent="0.25">
      <c r="A11402" s="200">
        <v>44404</v>
      </c>
      <c r="B11402" s="37" t="s">
        <v>29141</v>
      </c>
      <c r="C11402" s="23">
        <v>98</v>
      </c>
      <c r="D11402" s="49" t="s">
        <v>29323</v>
      </c>
      <c r="E11402" s="49" t="s">
        <v>3949</v>
      </c>
      <c r="F11402" s="50" t="s">
        <v>29324</v>
      </c>
      <c r="G11402" s="217">
        <v>53296868</v>
      </c>
      <c r="H11402" s="212">
        <v>0</v>
      </c>
      <c r="I11402" s="212">
        <v>53296868</v>
      </c>
    </row>
    <row r="11403" spans="1:9" ht="51" customHeight="1" x14ac:dyDescent="0.25">
      <c r="A11403" s="200">
        <v>44404</v>
      </c>
      <c r="B11403" s="37" t="s">
        <v>29141</v>
      </c>
      <c r="C11403" s="23">
        <v>98</v>
      </c>
      <c r="D11403" s="49" t="s">
        <v>29325</v>
      </c>
      <c r="E11403" s="49" t="s">
        <v>759</v>
      </c>
      <c r="F11403" s="50" t="s">
        <v>29326</v>
      </c>
      <c r="G11403" s="217">
        <v>95307759.560000002</v>
      </c>
      <c r="H11403" s="212">
        <v>0</v>
      </c>
      <c r="I11403" s="212">
        <v>95307759.560000002</v>
      </c>
    </row>
    <row r="11404" spans="1:9" ht="51" customHeight="1" x14ac:dyDescent="0.25">
      <c r="A11404" s="200">
        <v>44404</v>
      </c>
      <c r="B11404" s="37" t="s">
        <v>29141</v>
      </c>
      <c r="C11404" s="23">
        <v>98</v>
      </c>
      <c r="D11404" s="49" t="s">
        <v>29327</v>
      </c>
      <c r="E11404" s="49" t="s">
        <v>1155</v>
      </c>
      <c r="F11404" s="50" t="s">
        <v>29328</v>
      </c>
      <c r="G11404" s="217">
        <v>148784723.50999999</v>
      </c>
      <c r="H11404" s="212">
        <v>0</v>
      </c>
      <c r="I11404" s="212">
        <v>148784723.50999999</v>
      </c>
    </row>
    <row r="11405" spans="1:9" ht="51" customHeight="1" x14ac:dyDescent="0.25">
      <c r="A11405" s="200">
        <v>44404</v>
      </c>
      <c r="B11405" s="37" t="s">
        <v>29141</v>
      </c>
      <c r="C11405" s="23">
        <v>98</v>
      </c>
      <c r="D11405" s="49" t="s">
        <v>29329</v>
      </c>
      <c r="E11405" s="49" t="s">
        <v>9266</v>
      </c>
      <c r="F11405" s="50" t="s">
        <v>29330</v>
      </c>
      <c r="G11405" s="217">
        <v>150000000</v>
      </c>
      <c r="H11405" s="212">
        <v>0</v>
      </c>
      <c r="I11405" s="212">
        <v>150000000</v>
      </c>
    </row>
    <row r="11406" spans="1:9" ht="51" customHeight="1" x14ac:dyDescent="0.25">
      <c r="A11406" s="200">
        <v>44404</v>
      </c>
      <c r="B11406" s="37" t="s">
        <v>29141</v>
      </c>
      <c r="C11406" s="23">
        <v>98</v>
      </c>
      <c r="D11406" s="49" t="s">
        <v>29331</v>
      </c>
      <c r="E11406" s="49" t="s">
        <v>767</v>
      </c>
      <c r="F11406" s="50" t="s">
        <v>29332</v>
      </c>
      <c r="G11406" s="217">
        <v>498590000</v>
      </c>
      <c r="H11406" s="212">
        <v>0</v>
      </c>
      <c r="I11406" s="212">
        <v>498590000</v>
      </c>
    </row>
    <row r="11407" spans="1:9" ht="51" customHeight="1" x14ac:dyDescent="0.25">
      <c r="A11407" s="200">
        <v>44404</v>
      </c>
      <c r="B11407" s="37" t="s">
        <v>29141</v>
      </c>
      <c r="C11407" s="23">
        <v>98</v>
      </c>
      <c r="D11407" s="49" t="s">
        <v>29333</v>
      </c>
      <c r="E11407" s="49" t="s">
        <v>922</v>
      </c>
      <c r="F11407" s="50" t="s">
        <v>29334</v>
      </c>
      <c r="G11407" s="217">
        <v>150000000.05000001</v>
      </c>
      <c r="H11407" s="212">
        <v>0</v>
      </c>
      <c r="I11407" s="212">
        <v>150000000.05000001</v>
      </c>
    </row>
    <row r="11408" spans="1:9" ht="51" customHeight="1" x14ac:dyDescent="0.25">
      <c r="A11408" s="200">
        <v>44404</v>
      </c>
      <c r="B11408" s="37" t="s">
        <v>29141</v>
      </c>
      <c r="C11408" s="23">
        <v>98</v>
      </c>
      <c r="D11408" s="49" t="s">
        <v>29335</v>
      </c>
      <c r="E11408" s="49" t="s">
        <v>7528</v>
      </c>
      <c r="F11408" s="50" t="s">
        <v>29336</v>
      </c>
      <c r="G11408" s="217">
        <v>95736299</v>
      </c>
      <c r="H11408" s="212">
        <v>0</v>
      </c>
      <c r="I11408" s="212">
        <v>95736299</v>
      </c>
    </row>
    <row r="11409" spans="1:9" ht="51" customHeight="1" x14ac:dyDescent="0.25">
      <c r="A11409" s="200">
        <v>44404</v>
      </c>
      <c r="B11409" s="37" t="s">
        <v>29141</v>
      </c>
      <c r="C11409" s="23">
        <v>98</v>
      </c>
      <c r="D11409" s="49" t="s">
        <v>29337</v>
      </c>
      <c r="E11409" s="49" t="s">
        <v>29338</v>
      </c>
      <c r="F11409" s="50" t="s">
        <v>29339</v>
      </c>
      <c r="G11409" s="217">
        <v>499548740.76999998</v>
      </c>
      <c r="H11409" s="212">
        <v>0</v>
      </c>
      <c r="I11409" s="212">
        <v>499548740.76999998</v>
      </c>
    </row>
    <row r="11410" spans="1:9" ht="51" customHeight="1" x14ac:dyDescent="0.25">
      <c r="A11410" s="200">
        <v>44404</v>
      </c>
      <c r="B11410" s="37" t="s">
        <v>29141</v>
      </c>
      <c r="C11410" s="23">
        <v>98</v>
      </c>
      <c r="D11410" s="49" t="s">
        <v>29340</v>
      </c>
      <c r="E11410" s="49" t="s">
        <v>903</v>
      </c>
      <c r="F11410" s="50" t="s">
        <v>29341</v>
      </c>
      <c r="G11410" s="217">
        <v>146925322.19999999</v>
      </c>
      <c r="H11410" s="212">
        <v>0</v>
      </c>
      <c r="I11410" s="212">
        <v>146925322.19999999</v>
      </c>
    </row>
    <row r="11411" spans="1:9" ht="51" customHeight="1" x14ac:dyDescent="0.25">
      <c r="A11411" s="200">
        <v>44404</v>
      </c>
      <c r="B11411" s="37" t="s">
        <v>29141</v>
      </c>
      <c r="C11411" s="23">
        <v>98</v>
      </c>
      <c r="D11411" s="49" t="s">
        <v>29342</v>
      </c>
      <c r="E11411" s="49" t="s">
        <v>29343</v>
      </c>
      <c r="F11411" s="50" t="s">
        <v>29344</v>
      </c>
      <c r="G11411" s="217">
        <v>150000000</v>
      </c>
      <c r="H11411" s="212">
        <v>0</v>
      </c>
      <c r="I11411" s="212">
        <v>150000000</v>
      </c>
    </row>
    <row r="11412" spans="1:9" ht="51" customHeight="1" x14ac:dyDescent="0.25">
      <c r="A11412" s="200">
        <v>44404</v>
      </c>
      <c r="B11412" s="37" t="s">
        <v>29141</v>
      </c>
      <c r="C11412" s="23">
        <v>98</v>
      </c>
      <c r="D11412" s="49" t="s">
        <v>29345</v>
      </c>
      <c r="E11412" s="49" t="s">
        <v>837</v>
      </c>
      <c r="F11412" s="50" t="s">
        <v>29346</v>
      </c>
      <c r="G11412" s="217">
        <v>150000000</v>
      </c>
      <c r="H11412" s="212">
        <v>0</v>
      </c>
      <c r="I11412" s="212">
        <v>150000000</v>
      </c>
    </row>
    <row r="11413" spans="1:9" ht="51" customHeight="1" x14ac:dyDescent="0.25">
      <c r="A11413" s="200">
        <v>44404</v>
      </c>
      <c r="B11413" s="37" t="s">
        <v>29141</v>
      </c>
      <c r="C11413" s="23">
        <v>98</v>
      </c>
      <c r="D11413" s="49" t="s">
        <v>29347</v>
      </c>
      <c r="E11413" s="49" t="s">
        <v>29348</v>
      </c>
      <c r="F11413" s="50" t="s">
        <v>29349</v>
      </c>
      <c r="G11413" s="217">
        <v>123658073.54000001</v>
      </c>
      <c r="H11413" s="212">
        <v>0</v>
      </c>
      <c r="I11413" s="212">
        <v>123658073.54000001</v>
      </c>
    </row>
    <row r="11414" spans="1:9" ht="51" customHeight="1" x14ac:dyDescent="0.25">
      <c r="A11414" s="200">
        <v>44404</v>
      </c>
      <c r="B11414" s="37" t="s">
        <v>29141</v>
      </c>
      <c r="C11414" s="23">
        <v>98</v>
      </c>
      <c r="D11414" s="49" t="s">
        <v>29350</v>
      </c>
      <c r="E11414" s="49" t="s">
        <v>1043</v>
      </c>
      <c r="F11414" s="50" t="s">
        <v>29351</v>
      </c>
      <c r="G11414" s="217">
        <v>149811377.02000001</v>
      </c>
      <c r="H11414" s="212">
        <v>0</v>
      </c>
      <c r="I11414" s="212">
        <v>149811377.02000001</v>
      </c>
    </row>
    <row r="11415" spans="1:9" ht="51" customHeight="1" x14ac:dyDescent="0.25">
      <c r="A11415" s="200">
        <v>44404</v>
      </c>
      <c r="B11415" s="37" t="s">
        <v>29141</v>
      </c>
      <c r="C11415" s="23">
        <v>98</v>
      </c>
      <c r="D11415" s="49" t="s">
        <v>29352</v>
      </c>
      <c r="E11415" s="49" t="s">
        <v>1004</v>
      </c>
      <c r="F11415" s="50" t="s">
        <v>29353</v>
      </c>
      <c r="G11415" s="217">
        <v>149965238</v>
      </c>
      <c r="H11415" s="212">
        <v>0</v>
      </c>
      <c r="I11415" s="212">
        <v>149965238</v>
      </c>
    </row>
    <row r="11416" spans="1:9" ht="51" customHeight="1" x14ac:dyDescent="0.25">
      <c r="A11416" s="200">
        <v>44404</v>
      </c>
      <c r="B11416" s="37" t="s">
        <v>29141</v>
      </c>
      <c r="C11416" s="23">
        <v>98</v>
      </c>
      <c r="D11416" s="49" t="s">
        <v>29354</v>
      </c>
      <c r="E11416" s="49" t="s">
        <v>7528</v>
      </c>
      <c r="F11416" s="50" t="s">
        <v>29355</v>
      </c>
      <c r="G11416" s="217">
        <v>93633964</v>
      </c>
      <c r="H11416" s="212">
        <v>0</v>
      </c>
      <c r="I11416" s="212">
        <v>93633964</v>
      </c>
    </row>
    <row r="11417" spans="1:9" ht="51" customHeight="1" x14ac:dyDescent="0.25">
      <c r="A11417" s="200">
        <v>44404</v>
      </c>
      <c r="B11417" s="37" t="s">
        <v>29141</v>
      </c>
      <c r="C11417" s="23">
        <v>98</v>
      </c>
      <c r="D11417" s="49" t="s">
        <v>29356</v>
      </c>
      <c r="E11417" s="49" t="s">
        <v>7528</v>
      </c>
      <c r="F11417" s="50" t="s">
        <v>29357</v>
      </c>
      <c r="G11417" s="217">
        <v>310629736</v>
      </c>
      <c r="H11417" s="212">
        <v>0</v>
      </c>
      <c r="I11417" s="212">
        <v>310629736</v>
      </c>
    </row>
    <row r="11418" spans="1:9" ht="51" customHeight="1" x14ac:dyDescent="0.25">
      <c r="A11418" s="200">
        <v>44404</v>
      </c>
      <c r="B11418" s="37" t="s">
        <v>29141</v>
      </c>
      <c r="C11418" s="23">
        <v>98</v>
      </c>
      <c r="D11418" s="49" t="s">
        <v>29358</v>
      </c>
      <c r="E11418" s="49" t="s">
        <v>9981</v>
      </c>
      <c r="F11418" s="50" t="s">
        <v>29359</v>
      </c>
      <c r="G11418" s="217">
        <v>63655783.960000001</v>
      </c>
      <c r="H11418" s="212">
        <v>0</v>
      </c>
      <c r="I11418" s="212">
        <v>63655783.960000001</v>
      </c>
    </row>
    <row r="11419" spans="1:9" ht="51" customHeight="1" x14ac:dyDescent="0.25">
      <c r="A11419" s="200">
        <v>44404</v>
      </c>
      <c r="B11419" s="37" t="s">
        <v>29141</v>
      </c>
      <c r="C11419" s="23">
        <v>98</v>
      </c>
      <c r="D11419" s="49" t="s">
        <v>29360</v>
      </c>
      <c r="E11419" s="49" t="s">
        <v>3949</v>
      </c>
      <c r="F11419" s="50" t="s">
        <v>29361</v>
      </c>
      <c r="G11419" s="217">
        <v>92383553</v>
      </c>
      <c r="H11419" s="212">
        <v>0</v>
      </c>
      <c r="I11419" s="212">
        <v>92383553</v>
      </c>
    </row>
    <row r="11420" spans="1:9" ht="51" customHeight="1" x14ac:dyDescent="0.25">
      <c r="A11420" s="200">
        <v>44404</v>
      </c>
      <c r="B11420" s="37" t="s">
        <v>29141</v>
      </c>
      <c r="C11420" s="23">
        <v>98</v>
      </c>
      <c r="D11420" s="49" t="s">
        <v>29362</v>
      </c>
      <c r="E11420" s="49" t="s">
        <v>3949</v>
      </c>
      <c r="F11420" s="50" t="s">
        <v>29363</v>
      </c>
      <c r="G11420" s="217">
        <v>122950470.95999999</v>
      </c>
      <c r="H11420" s="212">
        <v>0</v>
      </c>
      <c r="I11420" s="212">
        <v>122950470.95999999</v>
      </c>
    </row>
    <row r="11421" spans="1:9" ht="51" customHeight="1" x14ac:dyDescent="0.25">
      <c r="A11421" s="200">
        <v>44404</v>
      </c>
      <c r="B11421" s="37" t="s">
        <v>29141</v>
      </c>
      <c r="C11421" s="23">
        <v>98</v>
      </c>
      <c r="D11421" s="49" t="s">
        <v>29364</v>
      </c>
      <c r="E11421" s="49" t="s">
        <v>984</v>
      </c>
      <c r="F11421" s="50" t="s">
        <v>29365</v>
      </c>
      <c r="G11421" s="217">
        <v>55467914.399999999</v>
      </c>
      <c r="H11421" s="212">
        <v>0</v>
      </c>
      <c r="I11421" s="212">
        <v>55467914.399999999</v>
      </c>
    </row>
    <row r="11422" spans="1:9" ht="51" customHeight="1" x14ac:dyDescent="0.25">
      <c r="A11422" s="200">
        <v>44404</v>
      </c>
      <c r="B11422" s="37" t="s">
        <v>29141</v>
      </c>
      <c r="C11422" s="23">
        <v>98</v>
      </c>
      <c r="D11422" s="49" t="s">
        <v>29366</v>
      </c>
      <c r="E11422" s="49" t="s">
        <v>843</v>
      </c>
      <c r="F11422" s="50" t="s">
        <v>29367</v>
      </c>
      <c r="G11422" s="217">
        <v>145494644.03</v>
      </c>
      <c r="H11422" s="212">
        <v>0</v>
      </c>
      <c r="I11422" s="212">
        <v>145494644.03</v>
      </c>
    </row>
    <row r="11423" spans="1:9" ht="51" customHeight="1" x14ac:dyDescent="0.25">
      <c r="A11423" s="200">
        <v>44404</v>
      </c>
      <c r="B11423" s="37" t="s">
        <v>29141</v>
      </c>
      <c r="C11423" s="23">
        <v>98</v>
      </c>
      <c r="D11423" s="49" t="s">
        <v>29368</v>
      </c>
      <c r="E11423" s="49" t="s">
        <v>29369</v>
      </c>
      <c r="F11423" s="50" t="s">
        <v>29370</v>
      </c>
      <c r="G11423" s="217">
        <v>173681527.37</v>
      </c>
      <c r="H11423" s="212">
        <v>0</v>
      </c>
      <c r="I11423" s="212">
        <v>173681527.37</v>
      </c>
    </row>
    <row r="11424" spans="1:9" ht="51" customHeight="1" x14ac:dyDescent="0.25">
      <c r="A11424" s="200">
        <v>44404</v>
      </c>
      <c r="B11424" s="37" t="s">
        <v>29141</v>
      </c>
      <c r="C11424" s="23">
        <v>98</v>
      </c>
      <c r="D11424" s="49" t="s">
        <v>29371</v>
      </c>
      <c r="E11424" s="49" t="s">
        <v>3129</v>
      </c>
      <c r="F11424" s="50" t="s">
        <v>29372</v>
      </c>
      <c r="G11424" s="217">
        <v>98771937</v>
      </c>
      <c r="H11424" s="212">
        <v>0</v>
      </c>
      <c r="I11424" s="212">
        <v>98771937</v>
      </c>
    </row>
    <row r="11425" spans="1:9" ht="51" customHeight="1" x14ac:dyDescent="0.25">
      <c r="A11425" s="200">
        <v>44404</v>
      </c>
      <c r="B11425" s="37" t="s">
        <v>29141</v>
      </c>
      <c r="C11425" s="23">
        <v>98</v>
      </c>
      <c r="D11425" s="49" t="s">
        <v>29373</v>
      </c>
      <c r="E11425" s="49" t="s">
        <v>29374</v>
      </c>
      <c r="F11425" s="50" t="s">
        <v>29375</v>
      </c>
      <c r="G11425" s="217">
        <v>130748094</v>
      </c>
      <c r="H11425" s="212">
        <v>0</v>
      </c>
      <c r="I11425" s="212">
        <v>130748094</v>
      </c>
    </row>
    <row r="11426" spans="1:9" ht="51" customHeight="1" x14ac:dyDescent="0.25">
      <c r="A11426" s="200">
        <v>44404</v>
      </c>
      <c r="B11426" s="37" t="s">
        <v>29141</v>
      </c>
      <c r="C11426" s="23">
        <v>98</v>
      </c>
      <c r="D11426" s="49" t="s">
        <v>29376</v>
      </c>
      <c r="E11426" s="49" t="s">
        <v>7101</v>
      </c>
      <c r="F11426" s="50" t="s">
        <v>29377</v>
      </c>
      <c r="G11426" s="217">
        <v>88140620.109999999</v>
      </c>
      <c r="H11426" s="212">
        <v>0</v>
      </c>
      <c r="I11426" s="212">
        <v>88140620.109999999</v>
      </c>
    </row>
    <row r="11427" spans="1:9" ht="51" customHeight="1" x14ac:dyDescent="0.25">
      <c r="A11427" s="200">
        <v>44404</v>
      </c>
      <c r="B11427" s="37" t="s">
        <v>29141</v>
      </c>
      <c r="C11427" s="23">
        <v>98</v>
      </c>
      <c r="D11427" s="49" t="s">
        <v>29378</v>
      </c>
      <c r="E11427" s="49" t="s">
        <v>3122</v>
      </c>
      <c r="F11427" s="50" t="s">
        <v>29379</v>
      </c>
      <c r="G11427" s="217">
        <v>195196739.30000001</v>
      </c>
      <c r="H11427" s="212">
        <v>0</v>
      </c>
      <c r="I11427" s="212">
        <v>195196739.30000001</v>
      </c>
    </row>
    <row r="11428" spans="1:9" ht="51" customHeight="1" x14ac:dyDescent="0.25">
      <c r="A11428" s="200">
        <v>44404</v>
      </c>
      <c r="B11428" s="37" t="s">
        <v>29141</v>
      </c>
      <c r="C11428" s="23">
        <v>98</v>
      </c>
      <c r="D11428" s="49" t="s">
        <v>29380</v>
      </c>
      <c r="E11428" s="49" t="s">
        <v>1719</v>
      </c>
      <c r="F11428" s="50" t="s">
        <v>29381</v>
      </c>
      <c r="G11428" s="217">
        <v>423565050</v>
      </c>
      <c r="H11428" s="212">
        <v>0</v>
      </c>
      <c r="I11428" s="212">
        <v>423565050</v>
      </c>
    </row>
    <row r="11429" spans="1:9" ht="51" customHeight="1" x14ac:dyDescent="0.25">
      <c r="A11429" s="200">
        <v>44404</v>
      </c>
      <c r="B11429" s="37" t="s">
        <v>29141</v>
      </c>
      <c r="C11429" s="23">
        <v>98</v>
      </c>
      <c r="D11429" s="49" t="s">
        <v>29382</v>
      </c>
      <c r="E11429" s="49" t="s">
        <v>756</v>
      </c>
      <c r="F11429" s="50" t="s">
        <v>29383</v>
      </c>
      <c r="G11429" s="217">
        <v>72981541.799999997</v>
      </c>
      <c r="H11429" s="212">
        <v>0</v>
      </c>
      <c r="I11429" s="212">
        <v>72981541.799999997</v>
      </c>
    </row>
    <row r="11430" spans="1:9" ht="51" customHeight="1" x14ac:dyDescent="0.25">
      <c r="A11430" s="200">
        <v>44404</v>
      </c>
      <c r="B11430" s="37" t="s">
        <v>29141</v>
      </c>
      <c r="C11430" s="23">
        <v>98</v>
      </c>
      <c r="D11430" s="49" t="s">
        <v>29384</v>
      </c>
      <c r="E11430" s="49" t="s">
        <v>29385</v>
      </c>
      <c r="F11430" s="50" t="s">
        <v>29386</v>
      </c>
      <c r="G11430" s="217">
        <v>136376818</v>
      </c>
      <c r="H11430" s="212">
        <v>0</v>
      </c>
      <c r="I11430" s="212">
        <v>136376818</v>
      </c>
    </row>
    <row r="11431" spans="1:9" ht="51" customHeight="1" x14ac:dyDescent="0.25">
      <c r="A11431" s="200">
        <v>44404</v>
      </c>
      <c r="B11431" s="37" t="s">
        <v>29141</v>
      </c>
      <c r="C11431" s="23">
        <v>98</v>
      </c>
      <c r="D11431" s="49" t="s">
        <v>29387</v>
      </c>
      <c r="E11431" s="49" t="s">
        <v>29388</v>
      </c>
      <c r="F11431" s="50" t="s">
        <v>29389</v>
      </c>
      <c r="G11431" s="217">
        <v>150000000</v>
      </c>
      <c r="H11431" s="212">
        <v>0</v>
      </c>
      <c r="I11431" s="212">
        <v>150000000</v>
      </c>
    </row>
    <row r="11432" spans="1:9" ht="51" customHeight="1" x14ac:dyDescent="0.25">
      <c r="A11432" s="200">
        <v>44404</v>
      </c>
      <c r="B11432" s="37" t="s">
        <v>29141</v>
      </c>
      <c r="C11432" s="23">
        <v>98</v>
      </c>
      <c r="D11432" s="49" t="s">
        <v>29390</v>
      </c>
      <c r="E11432" s="49" t="s">
        <v>29391</v>
      </c>
      <c r="F11432" s="50" t="s">
        <v>29392</v>
      </c>
      <c r="G11432" s="217">
        <v>150000000</v>
      </c>
      <c r="H11432" s="212">
        <v>0</v>
      </c>
      <c r="I11432" s="212">
        <v>150000000</v>
      </c>
    </row>
    <row r="11433" spans="1:9" ht="51" customHeight="1" x14ac:dyDescent="0.25">
      <c r="A11433" s="200">
        <v>44404</v>
      </c>
      <c r="B11433" s="37" t="s">
        <v>29141</v>
      </c>
      <c r="C11433" s="23">
        <v>98</v>
      </c>
      <c r="D11433" s="49" t="s">
        <v>29393</v>
      </c>
      <c r="E11433" s="49" t="s">
        <v>29394</v>
      </c>
      <c r="F11433" s="50" t="s">
        <v>29395</v>
      </c>
      <c r="G11433" s="217">
        <v>150000000</v>
      </c>
      <c r="H11433" s="212">
        <v>0</v>
      </c>
      <c r="I11433" s="212">
        <v>150000000</v>
      </c>
    </row>
    <row r="11434" spans="1:9" ht="51" customHeight="1" x14ac:dyDescent="0.25">
      <c r="A11434" s="200">
        <v>44404</v>
      </c>
      <c r="B11434" s="37" t="s">
        <v>29141</v>
      </c>
      <c r="C11434" s="23">
        <v>98</v>
      </c>
      <c r="D11434" s="49" t="s">
        <v>29396</v>
      </c>
      <c r="E11434" s="49" t="s">
        <v>29397</v>
      </c>
      <c r="F11434" s="50" t="s">
        <v>29398</v>
      </c>
      <c r="G11434" s="217">
        <v>99716032</v>
      </c>
      <c r="H11434" s="212">
        <v>0</v>
      </c>
      <c r="I11434" s="212">
        <v>99716032</v>
      </c>
    </row>
    <row r="11435" spans="1:9" ht="51" customHeight="1" x14ac:dyDescent="0.25">
      <c r="A11435" s="200">
        <v>44404</v>
      </c>
      <c r="B11435" s="37" t="s">
        <v>29141</v>
      </c>
      <c r="C11435" s="23">
        <v>98</v>
      </c>
      <c r="D11435" s="49" t="s">
        <v>29399</v>
      </c>
      <c r="E11435" s="49" t="s">
        <v>29374</v>
      </c>
      <c r="F11435" s="50" t="s">
        <v>29400</v>
      </c>
      <c r="G11435" s="217">
        <v>104400389</v>
      </c>
      <c r="H11435" s="212">
        <v>0</v>
      </c>
      <c r="I11435" s="212">
        <v>104400389</v>
      </c>
    </row>
    <row r="11436" spans="1:9" ht="51" customHeight="1" x14ac:dyDescent="0.25">
      <c r="A11436" s="200">
        <v>44404</v>
      </c>
      <c r="B11436" s="37" t="s">
        <v>29141</v>
      </c>
      <c r="C11436" s="23">
        <v>98</v>
      </c>
      <c r="D11436" s="49" t="s">
        <v>29401</v>
      </c>
      <c r="E11436" s="49" t="s">
        <v>29369</v>
      </c>
      <c r="F11436" s="50" t="s">
        <v>29402</v>
      </c>
      <c r="G11436" s="217">
        <v>192230987.19999999</v>
      </c>
      <c r="H11436" s="212">
        <v>0</v>
      </c>
      <c r="I11436" s="212">
        <v>192230987.19999999</v>
      </c>
    </row>
    <row r="11437" spans="1:9" ht="51" customHeight="1" x14ac:dyDescent="0.25">
      <c r="A11437" s="200">
        <v>44404</v>
      </c>
      <c r="B11437" s="37" t="s">
        <v>29141</v>
      </c>
      <c r="C11437" s="23">
        <v>98</v>
      </c>
      <c r="D11437" s="49" t="s">
        <v>29403</v>
      </c>
      <c r="E11437" s="49" t="s">
        <v>756</v>
      </c>
      <c r="F11437" s="50" t="s">
        <v>29404</v>
      </c>
      <c r="G11437" s="217">
        <v>354926960</v>
      </c>
      <c r="H11437" s="212">
        <v>0</v>
      </c>
      <c r="I11437" s="212">
        <v>354926960</v>
      </c>
    </row>
    <row r="11438" spans="1:9" ht="51" customHeight="1" x14ac:dyDescent="0.25">
      <c r="A11438" s="200">
        <v>44404</v>
      </c>
      <c r="B11438" s="37" t="s">
        <v>29141</v>
      </c>
      <c r="C11438" s="23">
        <v>98</v>
      </c>
      <c r="D11438" s="49" t="s">
        <v>29405</v>
      </c>
      <c r="E11438" s="49" t="s">
        <v>29406</v>
      </c>
      <c r="F11438" s="50" t="s">
        <v>29407</v>
      </c>
      <c r="G11438" s="217">
        <v>149986734</v>
      </c>
      <c r="H11438" s="212">
        <v>0</v>
      </c>
      <c r="I11438" s="212">
        <v>149986734</v>
      </c>
    </row>
    <row r="11439" spans="1:9" ht="51" customHeight="1" x14ac:dyDescent="0.25">
      <c r="A11439" s="200">
        <v>44404</v>
      </c>
      <c r="B11439" s="37" t="s">
        <v>29141</v>
      </c>
      <c r="C11439" s="23">
        <v>98</v>
      </c>
      <c r="D11439" s="49" t="s">
        <v>29408</v>
      </c>
      <c r="E11439" s="49" t="s">
        <v>984</v>
      </c>
      <c r="F11439" s="50" t="s">
        <v>29409</v>
      </c>
      <c r="G11439" s="217">
        <v>226249976.19999999</v>
      </c>
      <c r="H11439" s="212">
        <v>0</v>
      </c>
      <c r="I11439" s="212">
        <v>226249976.19999999</v>
      </c>
    </row>
    <row r="11440" spans="1:9" ht="51" customHeight="1" x14ac:dyDescent="0.25">
      <c r="A11440" s="200">
        <v>44404</v>
      </c>
      <c r="B11440" s="37" t="s">
        <v>29141</v>
      </c>
      <c r="C11440" s="23">
        <v>98</v>
      </c>
      <c r="D11440" s="49" t="s">
        <v>29410</v>
      </c>
      <c r="E11440" s="49" t="s">
        <v>3122</v>
      </c>
      <c r="F11440" s="50" t="s">
        <v>29411</v>
      </c>
      <c r="G11440" s="217">
        <v>197572682</v>
      </c>
      <c r="H11440" s="212">
        <v>0</v>
      </c>
      <c r="I11440" s="212">
        <v>197572682</v>
      </c>
    </row>
    <row r="11441" spans="1:9" ht="51" customHeight="1" x14ac:dyDescent="0.25">
      <c r="A11441" s="200">
        <v>44404</v>
      </c>
      <c r="B11441" s="37" t="s">
        <v>29141</v>
      </c>
      <c r="C11441" s="23">
        <v>98</v>
      </c>
      <c r="D11441" s="49" t="s">
        <v>29412</v>
      </c>
      <c r="E11441" s="49" t="s">
        <v>917</v>
      </c>
      <c r="F11441" s="50" t="s">
        <v>29413</v>
      </c>
      <c r="G11441" s="217">
        <v>94930239.230000004</v>
      </c>
      <c r="H11441" s="212">
        <v>0</v>
      </c>
      <c r="I11441" s="212">
        <v>94930239.230000004</v>
      </c>
    </row>
    <row r="11442" spans="1:9" ht="51" customHeight="1" x14ac:dyDescent="0.25">
      <c r="A11442" s="200">
        <v>44404</v>
      </c>
      <c r="B11442" s="37" t="s">
        <v>29141</v>
      </c>
      <c r="C11442" s="23">
        <v>98</v>
      </c>
      <c r="D11442" s="49" t="s">
        <v>29414</v>
      </c>
      <c r="E11442" s="49" t="s">
        <v>753</v>
      </c>
      <c r="F11442" s="50" t="s">
        <v>29415</v>
      </c>
      <c r="G11442" s="217">
        <v>98945422</v>
      </c>
      <c r="H11442" s="212">
        <v>0</v>
      </c>
      <c r="I11442" s="212">
        <v>98945422</v>
      </c>
    </row>
    <row r="11443" spans="1:9" ht="51" customHeight="1" x14ac:dyDescent="0.25">
      <c r="A11443" s="200">
        <v>44404</v>
      </c>
      <c r="B11443" s="37" t="s">
        <v>29141</v>
      </c>
      <c r="C11443" s="23">
        <v>98</v>
      </c>
      <c r="D11443" s="49" t="s">
        <v>29416</v>
      </c>
      <c r="E11443" s="49" t="s">
        <v>29417</v>
      </c>
      <c r="F11443" s="50" t="s">
        <v>29418</v>
      </c>
      <c r="G11443" s="217">
        <v>150000000</v>
      </c>
      <c r="H11443" s="212">
        <v>0</v>
      </c>
      <c r="I11443" s="212">
        <v>150000000</v>
      </c>
    </row>
    <row r="11444" spans="1:9" ht="51" customHeight="1" x14ac:dyDescent="0.25">
      <c r="A11444" s="200">
        <v>44404</v>
      </c>
      <c r="B11444" s="37" t="s">
        <v>29141</v>
      </c>
      <c r="C11444" s="23">
        <v>98</v>
      </c>
      <c r="D11444" s="49" t="s">
        <v>29419</v>
      </c>
      <c r="E11444" s="49" t="s">
        <v>1155</v>
      </c>
      <c r="F11444" s="50" t="s">
        <v>29420</v>
      </c>
      <c r="G11444" s="217">
        <v>147700548.65000001</v>
      </c>
      <c r="H11444" s="212">
        <v>0</v>
      </c>
      <c r="I11444" s="212">
        <v>147700548.65000001</v>
      </c>
    </row>
    <row r="11445" spans="1:9" ht="51" customHeight="1" x14ac:dyDescent="0.25">
      <c r="A11445" s="200">
        <v>44404</v>
      </c>
      <c r="B11445" s="37" t="s">
        <v>29141</v>
      </c>
      <c r="C11445" s="23">
        <v>98</v>
      </c>
      <c r="D11445" s="49" t="s">
        <v>29421</v>
      </c>
      <c r="E11445" s="49" t="s">
        <v>1032</v>
      </c>
      <c r="F11445" s="50" t="s">
        <v>29422</v>
      </c>
      <c r="G11445" s="217">
        <v>149996025.66999999</v>
      </c>
      <c r="H11445" s="212">
        <v>0</v>
      </c>
      <c r="I11445" s="212">
        <v>149996025.66999999</v>
      </c>
    </row>
    <row r="11446" spans="1:9" ht="51" customHeight="1" x14ac:dyDescent="0.25">
      <c r="A11446" s="200">
        <v>44404</v>
      </c>
      <c r="B11446" s="37" t="s">
        <v>29141</v>
      </c>
      <c r="C11446" s="23">
        <v>98</v>
      </c>
      <c r="D11446" s="49" t="s">
        <v>29423</v>
      </c>
      <c r="E11446" s="49" t="s">
        <v>29424</v>
      </c>
      <c r="F11446" s="50" t="s">
        <v>29425</v>
      </c>
      <c r="G11446" s="217">
        <v>149013895</v>
      </c>
      <c r="H11446" s="212">
        <v>0</v>
      </c>
      <c r="I11446" s="212">
        <v>149013895</v>
      </c>
    </row>
    <row r="11447" spans="1:9" ht="51" customHeight="1" x14ac:dyDescent="0.25">
      <c r="A11447" s="200">
        <v>44404</v>
      </c>
      <c r="B11447" s="37" t="s">
        <v>29141</v>
      </c>
      <c r="C11447" s="23">
        <v>98</v>
      </c>
      <c r="D11447" s="49" t="s">
        <v>29426</v>
      </c>
      <c r="E11447" s="49" t="s">
        <v>834</v>
      </c>
      <c r="F11447" s="50" t="s">
        <v>29427</v>
      </c>
      <c r="G11447" s="217">
        <v>500000000</v>
      </c>
      <c r="H11447" s="212">
        <v>0</v>
      </c>
      <c r="I11447" s="212">
        <v>500000000</v>
      </c>
    </row>
    <row r="11448" spans="1:9" ht="51" customHeight="1" x14ac:dyDescent="0.25">
      <c r="A11448" s="200">
        <v>44404</v>
      </c>
      <c r="B11448" s="37" t="s">
        <v>29141</v>
      </c>
      <c r="C11448" s="23">
        <v>98</v>
      </c>
      <c r="D11448" s="49" t="s">
        <v>29428</v>
      </c>
      <c r="E11448" s="49" t="s">
        <v>29429</v>
      </c>
      <c r="F11448" s="50" t="s">
        <v>29430</v>
      </c>
      <c r="G11448" s="217">
        <v>42117353</v>
      </c>
      <c r="H11448" s="212">
        <v>0</v>
      </c>
      <c r="I11448" s="212">
        <v>42117353</v>
      </c>
    </row>
    <row r="11449" spans="1:9" ht="51" customHeight="1" x14ac:dyDescent="0.25">
      <c r="A11449" s="200">
        <v>44404</v>
      </c>
      <c r="B11449" s="37" t="s">
        <v>29141</v>
      </c>
      <c r="C11449" s="23">
        <v>98</v>
      </c>
      <c r="D11449" s="49" t="s">
        <v>29431</v>
      </c>
      <c r="E11449" s="49" t="s">
        <v>1029</v>
      </c>
      <c r="F11449" s="50" t="s">
        <v>29432</v>
      </c>
      <c r="G11449" s="217">
        <v>145185680.11000001</v>
      </c>
      <c r="H11449" s="212">
        <v>0</v>
      </c>
      <c r="I11449" s="212">
        <v>145185680.11000001</v>
      </c>
    </row>
    <row r="11450" spans="1:9" ht="51" customHeight="1" x14ac:dyDescent="0.25">
      <c r="A11450" s="200">
        <v>44404</v>
      </c>
      <c r="B11450" s="37" t="s">
        <v>29141</v>
      </c>
      <c r="C11450" s="23">
        <v>98</v>
      </c>
      <c r="D11450" s="49" t="s">
        <v>29433</v>
      </c>
      <c r="E11450" s="49" t="s">
        <v>3949</v>
      </c>
      <c r="F11450" s="50" t="s">
        <v>29434</v>
      </c>
      <c r="G11450" s="217">
        <v>150000000</v>
      </c>
      <c r="H11450" s="212">
        <v>0</v>
      </c>
      <c r="I11450" s="212">
        <v>150000000</v>
      </c>
    </row>
    <row r="11451" spans="1:9" ht="51" customHeight="1" x14ac:dyDescent="0.25">
      <c r="A11451" s="200">
        <v>44404</v>
      </c>
      <c r="B11451" s="37" t="s">
        <v>29141</v>
      </c>
      <c r="C11451" s="23">
        <v>98</v>
      </c>
      <c r="D11451" s="49" t="s">
        <v>29435</v>
      </c>
      <c r="E11451" s="49" t="s">
        <v>1026</v>
      </c>
      <c r="F11451" s="50" t="s">
        <v>29436</v>
      </c>
      <c r="G11451" s="217">
        <v>150000000</v>
      </c>
      <c r="H11451" s="212">
        <v>0</v>
      </c>
      <c r="I11451" s="212">
        <v>150000000</v>
      </c>
    </row>
    <row r="11452" spans="1:9" ht="51" customHeight="1" x14ac:dyDescent="0.25">
      <c r="A11452" s="200">
        <v>44404</v>
      </c>
      <c r="B11452" s="37" t="s">
        <v>29141</v>
      </c>
      <c r="C11452" s="23">
        <v>98</v>
      </c>
      <c r="D11452" s="49" t="s">
        <v>29437</v>
      </c>
      <c r="E11452" s="49" t="s">
        <v>1169</v>
      </c>
      <c r="F11452" s="50" t="s">
        <v>29438</v>
      </c>
      <c r="G11452" s="217">
        <v>144813362</v>
      </c>
      <c r="H11452" s="212">
        <v>0</v>
      </c>
      <c r="I11452" s="212">
        <v>144813362</v>
      </c>
    </row>
    <row r="11453" spans="1:9" ht="51" customHeight="1" x14ac:dyDescent="0.25">
      <c r="A11453" s="200">
        <v>44404</v>
      </c>
      <c r="B11453" s="37" t="s">
        <v>29141</v>
      </c>
      <c r="C11453" s="23">
        <v>98</v>
      </c>
      <c r="D11453" s="49" t="s">
        <v>29439</v>
      </c>
      <c r="E11453" s="49" t="s">
        <v>6972</v>
      </c>
      <c r="F11453" s="50" t="s">
        <v>29440</v>
      </c>
      <c r="G11453" s="217">
        <v>146659365</v>
      </c>
      <c r="H11453" s="212">
        <v>0</v>
      </c>
      <c r="I11453" s="212">
        <v>146659365</v>
      </c>
    </row>
    <row r="11454" spans="1:9" ht="51" customHeight="1" x14ac:dyDescent="0.25">
      <c r="A11454" s="200">
        <v>44404</v>
      </c>
      <c r="B11454" s="37" t="s">
        <v>29141</v>
      </c>
      <c r="C11454" s="23">
        <v>98</v>
      </c>
      <c r="D11454" s="49" t="s">
        <v>29441</v>
      </c>
      <c r="E11454" s="49" t="s">
        <v>29442</v>
      </c>
      <c r="F11454" s="50" t="s">
        <v>29443</v>
      </c>
      <c r="G11454" s="217">
        <v>150000000</v>
      </c>
      <c r="H11454" s="212">
        <v>0</v>
      </c>
      <c r="I11454" s="212">
        <v>150000000</v>
      </c>
    </row>
    <row r="11455" spans="1:9" ht="51" customHeight="1" x14ac:dyDescent="0.25">
      <c r="A11455" s="200">
        <v>44404</v>
      </c>
      <c r="B11455" s="37" t="s">
        <v>29141</v>
      </c>
      <c r="C11455" s="23">
        <v>98</v>
      </c>
      <c r="D11455" s="49" t="s">
        <v>29444</v>
      </c>
      <c r="E11455" s="49" t="s">
        <v>29369</v>
      </c>
      <c r="F11455" s="50" t="s">
        <v>29445</v>
      </c>
      <c r="G11455" s="217">
        <v>132487208.02</v>
      </c>
      <c r="H11455" s="212">
        <v>0</v>
      </c>
      <c r="I11455" s="212">
        <v>132487208.02</v>
      </c>
    </row>
    <row r="11456" spans="1:9" ht="51" customHeight="1" x14ac:dyDescent="0.25">
      <c r="A11456" s="200">
        <v>44404</v>
      </c>
      <c r="B11456" s="37" t="s">
        <v>29141</v>
      </c>
      <c r="C11456" s="23">
        <v>98</v>
      </c>
      <c r="D11456" s="49" t="s">
        <v>29446</v>
      </c>
      <c r="E11456" s="49" t="s">
        <v>828</v>
      </c>
      <c r="F11456" s="50" t="s">
        <v>29447</v>
      </c>
      <c r="G11456" s="217">
        <v>73464007</v>
      </c>
      <c r="H11456" s="212">
        <v>0</v>
      </c>
      <c r="I11456" s="212">
        <v>73464007</v>
      </c>
    </row>
    <row r="11457" spans="1:9" ht="51" customHeight="1" x14ac:dyDescent="0.25">
      <c r="A11457" s="200">
        <v>44404</v>
      </c>
      <c r="B11457" s="37" t="s">
        <v>29141</v>
      </c>
      <c r="C11457" s="23">
        <v>98</v>
      </c>
      <c r="D11457" s="49" t="s">
        <v>29448</v>
      </c>
      <c r="E11457" s="49" t="s">
        <v>3949</v>
      </c>
      <c r="F11457" s="50" t="s">
        <v>29449</v>
      </c>
      <c r="G11457" s="217">
        <v>500000000</v>
      </c>
      <c r="H11457" s="212">
        <v>0</v>
      </c>
      <c r="I11457" s="212">
        <v>500000000</v>
      </c>
    </row>
    <row r="11458" spans="1:9" ht="51" customHeight="1" x14ac:dyDescent="0.25">
      <c r="A11458" s="200">
        <v>44411</v>
      </c>
      <c r="B11458" s="37" t="s">
        <v>8437</v>
      </c>
      <c r="C11458" s="23">
        <v>68</v>
      </c>
      <c r="D11458" s="49" t="s">
        <v>29450</v>
      </c>
      <c r="E11458" s="49" t="s">
        <v>23175</v>
      </c>
      <c r="F11458" s="50" t="s">
        <v>29451</v>
      </c>
      <c r="G11458" s="217">
        <v>2468199.66</v>
      </c>
      <c r="H11458" s="212">
        <v>0</v>
      </c>
      <c r="I11458" s="212">
        <v>2468199.66</v>
      </c>
    </row>
    <row r="11459" spans="1:9" ht="51" customHeight="1" x14ac:dyDescent="0.25">
      <c r="A11459" s="200">
        <v>44411</v>
      </c>
      <c r="B11459" s="37" t="s">
        <v>8437</v>
      </c>
      <c r="C11459" s="23">
        <v>68</v>
      </c>
      <c r="D11459" s="49" t="s">
        <v>29452</v>
      </c>
      <c r="E11459" s="49" t="s">
        <v>21882</v>
      </c>
      <c r="F11459" s="50" t="s">
        <v>29453</v>
      </c>
      <c r="G11459" s="217">
        <v>1507153.93</v>
      </c>
      <c r="H11459" s="212">
        <v>0</v>
      </c>
      <c r="I11459" s="212">
        <v>1507153.93</v>
      </c>
    </row>
    <row r="11460" spans="1:9" ht="51" customHeight="1" x14ac:dyDescent="0.25">
      <c r="A11460" s="200">
        <v>44411</v>
      </c>
      <c r="B11460" s="37" t="s">
        <v>8437</v>
      </c>
      <c r="C11460" s="23">
        <v>68</v>
      </c>
      <c r="D11460" s="49" t="s">
        <v>29454</v>
      </c>
      <c r="E11460" s="49" t="s">
        <v>29455</v>
      </c>
      <c r="F11460" s="50" t="s">
        <v>29456</v>
      </c>
      <c r="G11460" s="217">
        <v>1424211.5</v>
      </c>
      <c r="H11460" s="212">
        <v>0</v>
      </c>
      <c r="I11460" s="212">
        <v>1424211.5</v>
      </c>
    </row>
    <row r="11461" spans="1:9" ht="51" customHeight="1" x14ac:dyDescent="0.25">
      <c r="A11461" s="200">
        <v>44411</v>
      </c>
      <c r="B11461" s="37" t="s">
        <v>8437</v>
      </c>
      <c r="C11461" s="23">
        <v>68</v>
      </c>
      <c r="D11461" s="49" t="s">
        <v>29457</v>
      </c>
      <c r="E11461" s="49" t="s">
        <v>29458</v>
      </c>
      <c r="F11461" s="50" t="s">
        <v>29459</v>
      </c>
      <c r="G11461" s="217">
        <v>522500</v>
      </c>
      <c r="H11461" s="212">
        <v>0</v>
      </c>
      <c r="I11461" s="212">
        <v>522500</v>
      </c>
    </row>
    <row r="11462" spans="1:9" ht="51" customHeight="1" x14ac:dyDescent="0.25">
      <c r="A11462" s="200">
        <v>44411</v>
      </c>
      <c r="B11462" s="37" t="s">
        <v>8437</v>
      </c>
      <c r="C11462" s="23">
        <v>68</v>
      </c>
      <c r="D11462" s="49" t="s">
        <v>29460</v>
      </c>
      <c r="E11462" s="49" t="s">
        <v>8964</v>
      </c>
      <c r="F11462" s="50" t="s">
        <v>29461</v>
      </c>
      <c r="G11462" s="217">
        <v>2850000</v>
      </c>
      <c r="H11462" s="212">
        <v>0</v>
      </c>
      <c r="I11462" s="212">
        <v>2850000</v>
      </c>
    </row>
    <row r="11463" spans="1:9" ht="51" customHeight="1" x14ac:dyDescent="0.25">
      <c r="A11463" s="200">
        <v>44411</v>
      </c>
      <c r="B11463" s="37" t="s">
        <v>8437</v>
      </c>
      <c r="C11463" s="23">
        <v>68</v>
      </c>
      <c r="D11463" s="49" t="s">
        <v>29462</v>
      </c>
      <c r="E11463" s="49" t="s">
        <v>29463</v>
      </c>
      <c r="F11463" s="50" t="s">
        <v>29464</v>
      </c>
      <c r="G11463" s="217">
        <v>395627.5</v>
      </c>
      <c r="H11463" s="212">
        <v>0</v>
      </c>
      <c r="I11463" s="212">
        <v>395627.5</v>
      </c>
    </row>
    <row r="11464" spans="1:9" ht="51" customHeight="1" x14ac:dyDescent="0.25">
      <c r="A11464" s="200">
        <v>44411</v>
      </c>
      <c r="B11464" s="37" t="s">
        <v>8437</v>
      </c>
      <c r="C11464" s="23">
        <v>68</v>
      </c>
      <c r="D11464" s="49" t="s">
        <v>29465</v>
      </c>
      <c r="E11464" s="49" t="s">
        <v>16988</v>
      </c>
      <c r="F11464" s="50" t="s">
        <v>29466</v>
      </c>
      <c r="G11464" s="217">
        <v>3712297.69</v>
      </c>
      <c r="H11464" s="212">
        <v>0</v>
      </c>
      <c r="I11464" s="212">
        <v>3712297.69</v>
      </c>
    </row>
    <row r="11465" spans="1:9" ht="51" customHeight="1" x14ac:dyDescent="0.25">
      <c r="A11465" s="200">
        <v>44411</v>
      </c>
      <c r="B11465" s="37" t="s">
        <v>29141</v>
      </c>
      <c r="C11465" s="23">
        <v>96</v>
      </c>
      <c r="D11465" s="49" t="s">
        <v>29467</v>
      </c>
      <c r="E11465" s="49" t="s">
        <v>29468</v>
      </c>
      <c r="F11465" s="50" t="s">
        <v>29469</v>
      </c>
      <c r="G11465" s="217">
        <v>96431400.099999994</v>
      </c>
      <c r="H11465" s="212">
        <v>17017305.899999999</v>
      </c>
      <c r="I11465" s="212">
        <v>113448706</v>
      </c>
    </row>
    <row r="11466" spans="1:9" ht="51" customHeight="1" x14ac:dyDescent="0.25">
      <c r="A11466" s="200">
        <v>44411</v>
      </c>
      <c r="B11466" s="37" t="s">
        <v>29141</v>
      </c>
      <c r="C11466" s="23">
        <v>97</v>
      </c>
      <c r="D11466" s="49" t="s">
        <v>29470</v>
      </c>
      <c r="E11466" s="49" t="s">
        <v>29471</v>
      </c>
      <c r="F11466" s="50" t="s">
        <v>29472</v>
      </c>
      <c r="G11466" s="217">
        <v>54051019.189999998</v>
      </c>
      <c r="H11466" s="212">
        <v>3179471.72</v>
      </c>
      <c r="I11466" s="212">
        <v>57230490.909999996</v>
      </c>
    </row>
    <row r="11467" spans="1:9" ht="51" customHeight="1" x14ac:dyDescent="0.25">
      <c r="A11467" s="200">
        <v>44411</v>
      </c>
      <c r="B11467" s="37" t="s">
        <v>29141</v>
      </c>
      <c r="C11467" s="23">
        <v>97</v>
      </c>
      <c r="D11467" s="49" t="s">
        <v>29473</v>
      </c>
      <c r="E11467" s="49" t="s">
        <v>29474</v>
      </c>
      <c r="F11467" s="50" t="s">
        <v>29475</v>
      </c>
      <c r="G11467" s="217">
        <v>80750000</v>
      </c>
      <c r="H11467" s="212">
        <v>4750000</v>
      </c>
      <c r="I11467" s="212">
        <v>85500000</v>
      </c>
    </row>
    <row r="11468" spans="1:9" ht="51" customHeight="1" x14ac:dyDescent="0.25">
      <c r="A11468" s="200">
        <v>44419</v>
      </c>
      <c r="B11468" s="37" t="s">
        <v>8437</v>
      </c>
      <c r="C11468" s="23">
        <v>68</v>
      </c>
      <c r="D11468" s="49" t="s">
        <v>29476</v>
      </c>
      <c r="E11468" s="49" t="s">
        <v>29477</v>
      </c>
      <c r="F11468" s="50" t="s">
        <v>29478</v>
      </c>
      <c r="G11468" s="217">
        <v>3769341.62</v>
      </c>
      <c r="H11468" s="212">
        <v>0</v>
      </c>
      <c r="I11468" s="212">
        <v>3769341.62</v>
      </c>
    </row>
    <row r="11469" spans="1:9" ht="51" customHeight="1" x14ac:dyDescent="0.25">
      <c r="A11469" s="200">
        <v>44419</v>
      </c>
      <c r="B11469" s="37" t="s">
        <v>8437</v>
      </c>
      <c r="C11469" s="23">
        <v>68</v>
      </c>
      <c r="D11469" s="49" t="s">
        <v>29479</v>
      </c>
      <c r="E11469" s="49" t="s">
        <v>5474</v>
      </c>
      <c r="F11469" s="50" t="s">
        <v>29480</v>
      </c>
      <c r="G11469" s="217">
        <v>612242.69999999995</v>
      </c>
      <c r="H11469" s="212">
        <v>0</v>
      </c>
      <c r="I11469" s="212">
        <v>612242.69999999995</v>
      </c>
    </row>
    <row r="11470" spans="1:9" ht="51" customHeight="1" x14ac:dyDescent="0.25">
      <c r="A11470" s="200">
        <v>44419</v>
      </c>
      <c r="B11470" s="37" t="s">
        <v>29141</v>
      </c>
      <c r="C11470" s="23">
        <v>101</v>
      </c>
      <c r="D11470" s="49" t="s">
        <v>29481</v>
      </c>
      <c r="E11470" s="49" t="s">
        <v>29482</v>
      </c>
      <c r="F11470" s="50" t="s">
        <v>29483</v>
      </c>
      <c r="G11470" s="217">
        <v>982217.5</v>
      </c>
      <c r="H11470" s="212">
        <v>57777.5</v>
      </c>
      <c r="I11470" s="212">
        <v>1039995</v>
      </c>
    </row>
    <row r="11471" spans="1:9" ht="51" customHeight="1" x14ac:dyDescent="0.25">
      <c r="A11471" s="200">
        <v>44425</v>
      </c>
      <c r="B11471" s="37" t="s">
        <v>2582</v>
      </c>
      <c r="C11471" s="23">
        <v>50</v>
      </c>
      <c r="D11471" s="49" t="s">
        <v>29484</v>
      </c>
      <c r="E11471" s="49" t="s">
        <v>524</v>
      </c>
      <c r="F11471" s="50" t="s">
        <v>29485</v>
      </c>
      <c r="G11471" s="217">
        <v>26423439.210000001</v>
      </c>
      <c r="H11471" s="212">
        <v>1554319.96</v>
      </c>
      <c r="I11471" s="212">
        <v>27977759.170000002</v>
      </c>
    </row>
    <row r="11472" spans="1:9" ht="51" customHeight="1" x14ac:dyDescent="0.25">
      <c r="A11472" s="200">
        <v>44425</v>
      </c>
      <c r="B11472" s="37" t="s">
        <v>8437</v>
      </c>
      <c r="C11472" s="23">
        <v>53</v>
      </c>
      <c r="D11472" s="49" t="s">
        <v>29486</v>
      </c>
      <c r="E11472" s="49" t="s">
        <v>11241</v>
      </c>
      <c r="F11472" s="50" t="s">
        <v>29487</v>
      </c>
      <c r="G11472" s="217">
        <v>699474.39</v>
      </c>
      <c r="H11472" s="212">
        <v>0</v>
      </c>
      <c r="I11472" s="212">
        <v>699474.39</v>
      </c>
    </row>
    <row r="11473" spans="1:9" ht="51" customHeight="1" x14ac:dyDescent="0.25">
      <c r="A11473" s="200">
        <v>44425</v>
      </c>
      <c r="B11473" s="37" t="s">
        <v>8437</v>
      </c>
      <c r="C11473" s="23">
        <v>53</v>
      </c>
      <c r="D11473" s="49" t="s">
        <v>29488</v>
      </c>
      <c r="E11473" s="49" t="s">
        <v>7234</v>
      </c>
      <c r="F11473" s="50" t="s">
        <v>29489</v>
      </c>
      <c r="G11473" s="217">
        <v>2355688.0099999998</v>
      </c>
      <c r="H11473" s="212">
        <v>0</v>
      </c>
      <c r="I11473" s="212">
        <v>2355688.0099999998</v>
      </c>
    </row>
    <row r="11474" spans="1:9" ht="51" customHeight="1" x14ac:dyDescent="0.25">
      <c r="A11474" s="200">
        <v>44425</v>
      </c>
      <c r="B11474" s="37" t="s">
        <v>8437</v>
      </c>
      <c r="C11474" s="23">
        <v>53</v>
      </c>
      <c r="D11474" s="49" t="s">
        <v>29490</v>
      </c>
      <c r="E11474" s="49" t="s">
        <v>9764</v>
      </c>
      <c r="F11474" s="50" t="s">
        <v>29491</v>
      </c>
      <c r="G11474" s="217">
        <v>2375000</v>
      </c>
      <c r="H11474" s="212">
        <v>0</v>
      </c>
      <c r="I11474" s="212">
        <v>2375000</v>
      </c>
    </row>
    <row r="11475" spans="1:9" ht="51" customHeight="1" x14ac:dyDescent="0.25">
      <c r="A11475" s="200">
        <v>44425</v>
      </c>
      <c r="B11475" s="37" t="s">
        <v>8437</v>
      </c>
      <c r="C11475" s="23">
        <v>53</v>
      </c>
      <c r="D11475" s="49" t="s">
        <v>29492</v>
      </c>
      <c r="E11475" s="49" t="s">
        <v>29493</v>
      </c>
      <c r="F11475" s="50" t="s">
        <v>29494</v>
      </c>
      <c r="G11475" s="217">
        <v>2554999.9900000002</v>
      </c>
      <c r="H11475" s="212">
        <v>0</v>
      </c>
      <c r="I11475" s="212">
        <v>2554999.9900000002</v>
      </c>
    </row>
    <row r="11476" spans="1:9" ht="51" customHeight="1" x14ac:dyDescent="0.25">
      <c r="A11476" s="200">
        <v>44425</v>
      </c>
      <c r="B11476" s="37" t="s">
        <v>8437</v>
      </c>
      <c r="C11476" s="23">
        <v>53</v>
      </c>
      <c r="D11476" s="49" t="s">
        <v>29495</v>
      </c>
      <c r="E11476" s="49" t="s">
        <v>29496</v>
      </c>
      <c r="F11476" s="50" t="s">
        <v>29497</v>
      </c>
      <c r="G11476" s="217">
        <v>1506306.35</v>
      </c>
      <c r="H11476" s="212">
        <v>0</v>
      </c>
      <c r="I11476" s="212">
        <v>1506306.35</v>
      </c>
    </row>
    <row r="11477" spans="1:9" ht="51" customHeight="1" x14ac:dyDescent="0.25">
      <c r="A11477" s="200">
        <v>44425</v>
      </c>
      <c r="B11477" s="37" t="s">
        <v>8437</v>
      </c>
      <c r="C11477" s="23">
        <v>53</v>
      </c>
      <c r="D11477" s="49" t="s">
        <v>29498</v>
      </c>
      <c r="E11477" s="49" t="s">
        <v>29499</v>
      </c>
      <c r="F11477" s="50" t="s">
        <v>29500</v>
      </c>
      <c r="G11477" s="217">
        <v>4287981.03</v>
      </c>
      <c r="H11477" s="212">
        <v>0</v>
      </c>
      <c r="I11477" s="212">
        <v>4287981.03</v>
      </c>
    </row>
    <row r="11478" spans="1:9" ht="51" customHeight="1" x14ac:dyDescent="0.25">
      <c r="A11478" s="200">
        <v>44425</v>
      </c>
      <c r="B11478" s="37" t="s">
        <v>8437</v>
      </c>
      <c r="C11478" s="23">
        <v>53</v>
      </c>
      <c r="D11478" s="49" t="s">
        <v>29501</v>
      </c>
      <c r="E11478" s="49" t="s">
        <v>16245</v>
      </c>
      <c r="F11478" s="50" t="s">
        <v>29502</v>
      </c>
      <c r="G11478" s="217">
        <v>951396.71</v>
      </c>
      <c r="H11478" s="212">
        <v>0</v>
      </c>
      <c r="I11478" s="212">
        <v>951396.71</v>
      </c>
    </row>
    <row r="11479" spans="1:9" ht="51" customHeight="1" x14ac:dyDescent="0.25">
      <c r="A11479" s="200">
        <v>44425</v>
      </c>
      <c r="B11479" s="37" t="s">
        <v>8437</v>
      </c>
      <c r="C11479" s="23">
        <v>53</v>
      </c>
      <c r="D11479" s="49" t="s">
        <v>29503</v>
      </c>
      <c r="E11479" s="49" t="s">
        <v>29504</v>
      </c>
      <c r="F11479" s="50" t="s">
        <v>29505</v>
      </c>
      <c r="G11479" s="217">
        <v>451677.5</v>
      </c>
      <c r="H11479" s="212">
        <v>0</v>
      </c>
      <c r="I11479" s="212">
        <v>451677.5</v>
      </c>
    </row>
    <row r="11480" spans="1:9" ht="51" customHeight="1" x14ac:dyDescent="0.25">
      <c r="A11480" s="200">
        <v>44425</v>
      </c>
      <c r="B11480" s="37" t="s">
        <v>8437</v>
      </c>
      <c r="C11480" s="23">
        <v>53</v>
      </c>
      <c r="D11480" s="49" t="s">
        <v>29506</v>
      </c>
      <c r="E11480" s="49" t="s">
        <v>29507</v>
      </c>
      <c r="F11480" s="50" t="s">
        <v>29508</v>
      </c>
      <c r="G11480" s="217">
        <v>1086496.74</v>
      </c>
      <c r="H11480" s="212">
        <v>0</v>
      </c>
      <c r="I11480" s="212">
        <v>1086496.74</v>
      </c>
    </row>
    <row r="11481" spans="1:9" ht="51" customHeight="1" x14ac:dyDescent="0.25">
      <c r="A11481" s="200">
        <v>44425</v>
      </c>
      <c r="B11481" s="37" t="s">
        <v>8437</v>
      </c>
      <c r="C11481" s="23">
        <v>53</v>
      </c>
      <c r="D11481" s="49" t="s">
        <v>29509</v>
      </c>
      <c r="E11481" s="49" t="s">
        <v>7545</v>
      </c>
      <c r="F11481" s="50" t="s">
        <v>29510</v>
      </c>
      <c r="G11481" s="217">
        <v>1046598.82</v>
      </c>
      <c r="H11481" s="212">
        <v>0</v>
      </c>
      <c r="I11481" s="212">
        <v>1046598.82</v>
      </c>
    </row>
    <row r="11482" spans="1:9" ht="51" customHeight="1" x14ac:dyDescent="0.25">
      <c r="A11482" s="200">
        <v>44425</v>
      </c>
      <c r="B11482" s="37" t="s">
        <v>8437</v>
      </c>
      <c r="C11482" s="23">
        <v>53</v>
      </c>
      <c r="D11482" s="49" t="s">
        <v>29511</v>
      </c>
      <c r="E11482" s="49" t="s">
        <v>29512</v>
      </c>
      <c r="F11482" s="50" t="s">
        <v>29513</v>
      </c>
      <c r="G11482" s="217">
        <v>759050</v>
      </c>
      <c r="H11482" s="212">
        <v>0</v>
      </c>
      <c r="I11482" s="212">
        <v>759050</v>
      </c>
    </row>
    <row r="11483" spans="1:9" ht="51" customHeight="1" x14ac:dyDescent="0.25">
      <c r="A11483" s="200">
        <v>44425</v>
      </c>
      <c r="B11483" s="37" t="s">
        <v>2580</v>
      </c>
      <c r="C11483" s="23">
        <v>66</v>
      </c>
      <c r="D11483" s="49" t="s">
        <v>29514</v>
      </c>
      <c r="E11483" s="49" t="s">
        <v>5998</v>
      </c>
      <c r="F11483" s="50" t="s">
        <v>29515</v>
      </c>
      <c r="G11483" s="217">
        <v>1445000</v>
      </c>
      <c r="H11483" s="212">
        <v>0</v>
      </c>
      <c r="I11483" s="212">
        <v>1445000</v>
      </c>
    </row>
    <row r="11484" spans="1:9" ht="51" customHeight="1" x14ac:dyDescent="0.25">
      <c r="A11484" s="200">
        <v>44425</v>
      </c>
      <c r="B11484" s="37" t="s">
        <v>2580</v>
      </c>
      <c r="C11484" s="23">
        <v>66</v>
      </c>
      <c r="D11484" s="49" t="s">
        <v>29516</v>
      </c>
      <c r="E11484" s="49" t="s">
        <v>29517</v>
      </c>
      <c r="F11484" s="50" t="s">
        <v>29518</v>
      </c>
      <c r="G11484" s="217">
        <v>2040000</v>
      </c>
      <c r="H11484" s="212">
        <v>120000</v>
      </c>
      <c r="I11484" s="212">
        <v>2160000</v>
      </c>
    </row>
    <row r="11485" spans="1:9" ht="51" customHeight="1" x14ac:dyDescent="0.25">
      <c r="A11485" s="200">
        <v>44425</v>
      </c>
      <c r="B11485" s="37" t="s">
        <v>2580</v>
      </c>
      <c r="C11485" s="23">
        <v>66</v>
      </c>
      <c r="D11485" s="49" t="s">
        <v>29519</v>
      </c>
      <c r="E11485" s="49" t="s">
        <v>12244</v>
      </c>
      <c r="F11485" s="50" t="s">
        <v>29520</v>
      </c>
      <c r="G11485" s="217">
        <v>4243970.95</v>
      </c>
      <c r="H11485" s="212">
        <v>499290.7</v>
      </c>
      <c r="I11485" s="212">
        <v>4743261.6500000004</v>
      </c>
    </row>
    <row r="11486" spans="1:9" ht="51" customHeight="1" x14ac:dyDescent="0.25">
      <c r="A11486" s="200">
        <v>44425</v>
      </c>
      <c r="B11486" s="37" t="s">
        <v>2580</v>
      </c>
      <c r="C11486" s="23">
        <v>66</v>
      </c>
      <c r="D11486" s="49" t="s">
        <v>29521</v>
      </c>
      <c r="E11486" s="49" t="s">
        <v>21255</v>
      </c>
      <c r="F11486" s="50" t="s">
        <v>29522</v>
      </c>
      <c r="G11486" s="217">
        <v>1958189.2</v>
      </c>
      <c r="H11486" s="212">
        <v>115187.6</v>
      </c>
      <c r="I11486" s="212">
        <v>2073376.8</v>
      </c>
    </row>
    <row r="11487" spans="1:9" ht="51" customHeight="1" x14ac:dyDescent="0.25">
      <c r="A11487" s="200">
        <v>44425</v>
      </c>
      <c r="B11487" s="37" t="s">
        <v>8437</v>
      </c>
      <c r="C11487" s="23">
        <v>68</v>
      </c>
      <c r="D11487" s="49" t="s">
        <v>29523</v>
      </c>
      <c r="E11487" s="49" t="s">
        <v>29524</v>
      </c>
      <c r="F11487" s="50" t="s">
        <v>29525</v>
      </c>
      <c r="G11487" s="217">
        <v>1595207.53</v>
      </c>
      <c r="H11487" s="212">
        <v>0</v>
      </c>
      <c r="I11487" s="212">
        <v>1595207.53</v>
      </c>
    </row>
    <row r="11488" spans="1:9" ht="51" customHeight="1" x14ac:dyDescent="0.25">
      <c r="A11488" s="200">
        <v>44425</v>
      </c>
      <c r="B11488" s="37" t="s">
        <v>8437</v>
      </c>
      <c r="C11488" s="23">
        <v>68</v>
      </c>
      <c r="D11488" s="49" t="s">
        <v>29526</v>
      </c>
      <c r="E11488" s="49" t="s">
        <v>18086</v>
      </c>
      <c r="F11488" s="50" t="s">
        <v>29527</v>
      </c>
      <c r="G11488" s="217">
        <v>2269259.2999999998</v>
      </c>
      <c r="H11488" s="212">
        <v>0</v>
      </c>
      <c r="I11488" s="212">
        <v>2269259.2999999998</v>
      </c>
    </row>
    <row r="11489" spans="1:9" ht="51" customHeight="1" x14ac:dyDescent="0.25">
      <c r="A11489" s="200">
        <v>44425</v>
      </c>
      <c r="B11489" s="37" t="s">
        <v>8437</v>
      </c>
      <c r="C11489" s="23">
        <v>68</v>
      </c>
      <c r="D11489" s="49" t="s">
        <v>29528</v>
      </c>
      <c r="E11489" s="49" t="s">
        <v>7917</v>
      </c>
      <c r="F11489" s="50" t="s">
        <v>29529</v>
      </c>
      <c r="G11489" s="217">
        <v>616364.75</v>
      </c>
      <c r="H11489" s="212">
        <v>0</v>
      </c>
      <c r="I11489" s="212">
        <v>616364.75</v>
      </c>
    </row>
    <row r="11490" spans="1:9" ht="51" customHeight="1" x14ac:dyDescent="0.25">
      <c r="A11490" s="200">
        <v>44425</v>
      </c>
      <c r="B11490" s="37" t="s">
        <v>8437</v>
      </c>
      <c r="C11490" s="23">
        <v>68</v>
      </c>
      <c r="D11490" s="49" t="s">
        <v>29530</v>
      </c>
      <c r="E11490" s="49" t="s">
        <v>22388</v>
      </c>
      <c r="F11490" s="50" t="s">
        <v>29531</v>
      </c>
      <c r="G11490" s="217">
        <v>761480.72</v>
      </c>
      <c r="H11490" s="212">
        <v>0</v>
      </c>
      <c r="I11490" s="212">
        <v>761480.72</v>
      </c>
    </row>
    <row r="11491" spans="1:9" ht="51" customHeight="1" x14ac:dyDescent="0.25">
      <c r="A11491" s="200">
        <v>44425</v>
      </c>
      <c r="B11491" s="37" t="s">
        <v>8437</v>
      </c>
      <c r="C11491" s="23">
        <v>68</v>
      </c>
      <c r="D11491" s="49" t="s">
        <v>29532</v>
      </c>
      <c r="E11491" s="49" t="s">
        <v>16142</v>
      </c>
      <c r="F11491" s="50" t="s">
        <v>29533</v>
      </c>
      <c r="G11491" s="217">
        <v>1900000</v>
      </c>
      <c r="H11491" s="212">
        <v>0</v>
      </c>
      <c r="I11491" s="212">
        <v>1900000</v>
      </c>
    </row>
    <row r="11492" spans="1:9" ht="51" customHeight="1" x14ac:dyDescent="0.25">
      <c r="A11492" s="200">
        <v>44425</v>
      </c>
      <c r="B11492" s="37" t="s">
        <v>8437</v>
      </c>
      <c r="C11492" s="23">
        <v>68</v>
      </c>
      <c r="D11492" s="49" t="s">
        <v>29534</v>
      </c>
      <c r="E11492" s="49" t="s">
        <v>15421</v>
      </c>
      <c r="F11492" s="50" t="s">
        <v>29535</v>
      </c>
      <c r="G11492" s="217">
        <v>1898713.7</v>
      </c>
      <c r="H11492" s="212">
        <v>0</v>
      </c>
      <c r="I11492" s="212">
        <v>1898713.7</v>
      </c>
    </row>
    <row r="11493" spans="1:9" ht="51" customHeight="1" x14ac:dyDescent="0.25">
      <c r="A11493" s="200">
        <v>44425</v>
      </c>
      <c r="B11493" s="37" t="s">
        <v>8437</v>
      </c>
      <c r="C11493" s="23">
        <v>68</v>
      </c>
      <c r="D11493" s="49" t="s">
        <v>29536</v>
      </c>
      <c r="E11493" s="49" t="s">
        <v>29537</v>
      </c>
      <c r="F11493" s="50" t="s">
        <v>29538</v>
      </c>
      <c r="G11493" s="217">
        <v>1900000</v>
      </c>
      <c r="H11493" s="212">
        <v>0</v>
      </c>
      <c r="I11493" s="212">
        <v>1900000</v>
      </c>
    </row>
    <row r="11494" spans="1:9" ht="51" customHeight="1" x14ac:dyDescent="0.25">
      <c r="A11494" s="200">
        <v>44425</v>
      </c>
      <c r="B11494" s="37" t="s">
        <v>8437</v>
      </c>
      <c r="C11494" s="23">
        <v>68</v>
      </c>
      <c r="D11494" s="49" t="s">
        <v>29539</v>
      </c>
      <c r="E11494" s="49" t="s">
        <v>11119</v>
      </c>
      <c r="F11494" s="50" t="s">
        <v>29540</v>
      </c>
      <c r="G11494" s="217">
        <v>1873944.17</v>
      </c>
      <c r="H11494" s="212">
        <v>0</v>
      </c>
      <c r="I11494" s="212">
        <v>1873944.17</v>
      </c>
    </row>
    <row r="11495" spans="1:9" ht="51" customHeight="1" x14ac:dyDescent="0.25">
      <c r="A11495" s="200">
        <v>44425</v>
      </c>
      <c r="B11495" s="37" t="s">
        <v>8437</v>
      </c>
      <c r="C11495" s="23">
        <v>68</v>
      </c>
      <c r="D11495" s="49" t="s">
        <v>29541</v>
      </c>
      <c r="E11495" s="49" t="s">
        <v>5604</v>
      </c>
      <c r="F11495" s="50" t="s">
        <v>29542</v>
      </c>
      <c r="G11495" s="217">
        <v>1897160.45</v>
      </c>
      <c r="H11495" s="212">
        <v>0</v>
      </c>
      <c r="I11495" s="212">
        <v>1897160.45</v>
      </c>
    </row>
    <row r="11496" spans="1:9" ht="51" customHeight="1" x14ac:dyDescent="0.25">
      <c r="A11496" s="200">
        <v>44425</v>
      </c>
      <c r="B11496" s="37" t="s">
        <v>8437</v>
      </c>
      <c r="C11496" s="23">
        <v>68</v>
      </c>
      <c r="D11496" s="49" t="s">
        <v>29543</v>
      </c>
      <c r="E11496" s="49" t="s">
        <v>29544</v>
      </c>
      <c r="F11496" s="50" t="s">
        <v>29545</v>
      </c>
      <c r="G11496" s="217">
        <v>947822.6</v>
      </c>
      <c r="H11496" s="212">
        <v>0</v>
      </c>
      <c r="I11496" s="212">
        <v>947822.6</v>
      </c>
    </row>
    <row r="11497" spans="1:9" ht="51" customHeight="1" x14ac:dyDescent="0.25">
      <c r="A11497" s="200">
        <v>44425</v>
      </c>
      <c r="B11497" s="37" t="s">
        <v>8437</v>
      </c>
      <c r="C11497" s="23">
        <v>68</v>
      </c>
      <c r="D11497" s="49" t="s">
        <v>29546</v>
      </c>
      <c r="E11497" s="49" t="s">
        <v>12550</v>
      </c>
      <c r="F11497" s="50" t="s">
        <v>29547</v>
      </c>
      <c r="G11497" s="217">
        <v>284990.93</v>
      </c>
      <c r="H11497" s="212">
        <v>0</v>
      </c>
      <c r="I11497" s="212">
        <v>284990.93</v>
      </c>
    </row>
    <row r="11498" spans="1:9" ht="51" customHeight="1" x14ac:dyDescent="0.25">
      <c r="A11498" s="200">
        <v>44425</v>
      </c>
      <c r="B11498" s="37" t="s">
        <v>8437</v>
      </c>
      <c r="C11498" s="23">
        <v>68</v>
      </c>
      <c r="D11498" s="49" t="s">
        <v>29548</v>
      </c>
      <c r="E11498" s="49" t="s">
        <v>12550</v>
      </c>
      <c r="F11498" s="50" t="s">
        <v>29549</v>
      </c>
      <c r="G11498" s="217">
        <v>734644.38</v>
      </c>
      <c r="H11498" s="212">
        <v>0</v>
      </c>
      <c r="I11498" s="212">
        <v>734644.38</v>
      </c>
    </row>
    <row r="11499" spans="1:9" ht="51" customHeight="1" x14ac:dyDescent="0.25">
      <c r="A11499" s="200">
        <v>44425</v>
      </c>
      <c r="B11499" s="37" t="s">
        <v>8437</v>
      </c>
      <c r="C11499" s="23">
        <v>68</v>
      </c>
      <c r="D11499" s="49" t="s">
        <v>29550</v>
      </c>
      <c r="E11499" s="49" t="s">
        <v>13706</v>
      </c>
      <c r="F11499" s="50" t="s">
        <v>29551</v>
      </c>
      <c r="G11499" s="217">
        <v>1063313.1499999999</v>
      </c>
      <c r="H11499" s="212">
        <v>0</v>
      </c>
      <c r="I11499" s="212">
        <v>1063313.1499999999</v>
      </c>
    </row>
    <row r="11500" spans="1:9" ht="51" customHeight="1" x14ac:dyDescent="0.25">
      <c r="A11500" s="200">
        <v>44425</v>
      </c>
      <c r="B11500" s="37" t="s">
        <v>8437</v>
      </c>
      <c r="C11500" s="23">
        <v>69</v>
      </c>
      <c r="D11500" s="49" t="s">
        <v>29552</v>
      </c>
      <c r="E11500" s="49" t="s">
        <v>23384</v>
      </c>
      <c r="F11500" s="50" t="s">
        <v>29553</v>
      </c>
      <c r="G11500" s="217">
        <v>2260446.61</v>
      </c>
      <c r="H11500" s="212">
        <v>0</v>
      </c>
      <c r="I11500" s="212">
        <v>2260446.61</v>
      </c>
    </row>
    <row r="11501" spans="1:9" ht="51" customHeight="1" x14ac:dyDescent="0.25">
      <c r="A11501" s="200">
        <v>44425</v>
      </c>
      <c r="B11501" s="37" t="s">
        <v>29141</v>
      </c>
      <c r="C11501" s="23">
        <v>96</v>
      </c>
      <c r="D11501" s="49" t="s">
        <v>29554</v>
      </c>
      <c r="E11501" s="49" t="s">
        <v>7067</v>
      </c>
      <c r="F11501" s="50" t="s">
        <v>29555</v>
      </c>
      <c r="G11501" s="217">
        <v>23102519.75</v>
      </c>
      <c r="H11501" s="212">
        <v>4076915.25</v>
      </c>
      <c r="I11501" s="212">
        <v>27179435</v>
      </c>
    </row>
    <row r="11502" spans="1:9" ht="51" customHeight="1" x14ac:dyDescent="0.25">
      <c r="A11502" s="200">
        <v>44425</v>
      </c>
      <c r="B11502" s="37" t="s">
        <v>29141</v>
      </c>
      <c r="C11502" s="23">
        <v>96</v>
      </c>
      <c r="D11502" s="49" t="s">
        <v>29556</v>
      </c>
      <c r="E11502" s="49" t="s">
        <v>29557</v>
      </c>
      <c r="F11502" s="50" t="s">
        <v>29558</v>
      </c>
      <c r="G11502" s="217">
        <v>13625897.800000001</v>
      </c>
      <c r="H11502" s="212">
        <v>2404570.2000000002</v>
      </c>
      <c r="I11502" s="212">
        <v>16030468</v>
      </c>
    </row>
    <row r="11503" spans="1:9" ht="51" customHeight="1" x14ac:dyDescent="0.25">
      <c r="A11503" s="200">
        <v>44425</v>
      </c>
      <c r="B11503" s="37" t="s">
        <v>29141</v>
      </c>
      <c r="C11503" s="23">
        <v>96</v>
      </c>
      <c r="D11503" s="49" t="s">
        <v>29559</v>
      </c>
      <c r="E11503" s="49" t="s">
        <v>29560</v>
      </c>
      <c r="F11503" s="50" t="s">
        <v>29561</v>
      </c>
      <c r="G11503" s="217">
        <v>9349444.2100000009</v>
      </c>
      <c r="H11503" s="212">
        <v>1649901.93</v>
      </c>
      <c r="I11503" s="212">
        <v>10999346.140000001</v>
      </c>
    </row>
    <row r="11504" spans="1:9" ht="51" customHeight="1" x14ac:dyDescent="0.25">
      <c r="A11504" s="200">
        <v>44425</v>
      </c>
      <c r="B11504" s="37" t="s">
        <v>29141</v>
      </c>
      <c r="C11504" s="23">
        <v>97</v>
      </c>
      <c r="D11504" s="49" t="s">
        <v>29562</v>
      </c>
      <c r="E11504" s="49" t="s">
        <v>38</v>
      </c>
      <c r="F11504" s="50" t="s">
        <v>29563</v>
      </c>
      <c r="G11504" s="217">
        <v>16648356.699999999</v>
      </c>
      <c r="H11504" s="212">
        <v>979315.1</v>
      </c>
      <c r="I11504" s="212">
        <v>17627671.800000001</v>
      </c>
    </row>
    <row r="11505" spans="1:9" ht="51" customHeight="1" x14ac:dyDescent="0.25">
      <c r="A11505" s="200">
        <v>44425</v>
      </c>
      <c r="B11505" s="37" t="s">
        <v>29141</v>
      </c>
      <c r="C11505" s="23">
        <v>97</v>
      </c>
      <c r="D11505" s="49" t="s">
        <v>29564</v>
      </c>
      <c r="E11505" s="49" t="s">
        <v>38</v>
      </c>
      <c r="F11505" s="50" t="s">
        <v>29565</v>
      </c>
      <c r="G11505" s="217">
        <v>21973350</v>
      </c>
      <c r="H11505" s="212">
        <v>1292550</v>
      </c>
      <c r="I11505" s="212">
        <v>23265900</v>
      </c>
    </row>
    <row r="11506" spans="1:9" ht="51" customHeight="1" x14ac:dyDescent="0.25">
      <c r="A11506" s="200">
        <v>44425</v>
      </c>
      <c r="B11506" s="37" t="s">
        <v>29141</v>
      </c>
      <c r="C11506" s="23">
        <v>101</v>
      </c>
      <c r="D11506" s="49" t="s">
        <v>29566</v>
      </c>
      <c r="E11506" s="49" t="s">
        <v>5588</v>
      </c>
      <c r="F11506" s="50" t="s">
        <v>29567</v>
      </c>
      <c r="G11506" s="217">
        <v>5563250</v>
      </c>
      <c r="H11506" s="212">
        <v>654500</v>
      </c>
      <c r="I11506" s="212">
        <v>6217750</v>
      </c>
    </row>
    <row r="11507" spans="1:9" ht="51" customHeight="1" x14ac:dyDescent="0.25">
      <c r="A11507" s="200">
        <v>44425</v>
      </c>
      <c r="B11507" s="37" t="s">
        <v>29141</v>
      </c>
      <c r="C11507" s="23">
        <v>101</v>
      </c>
      <c r="D11507" s="49" t="s">
        <v>29568</v>
      </c>
      <c r="E11507" s="49" t="s">
        <v>20502</v>
      </c>
      <c r="F11507" s="50" t="s">
        <v>29569</v>
      </c>
      <c r="G11507" s="217">
        <v>3538590.8</v>
      </c>
      <c r="H11507" s="212">
        <v>416304.8</v>
      </c>
      <c r="I11507" s="212">
        <v>3954895.6</v>
      </c>
    </row>
    <row r="11508" spans="1:9" ht="51" customHeight="1" x14ac:dyDescent="0.25">
      <c r="A11508" s="200">
        <v>44425</v>
      </c>
      <c r="B11508" s="37" t="s">
        <v>29141</v>
      </c>
      <c r="C11508" s="23">
        <v>101</v>
      </c>
      <c r="D11508" s="49" t="s">
        <v>29570</v>
      </c>
      <c r="E11508" s="49" t="s">
        <v>5651</v>
      </c>
      <c r="F11508" s="50" t="s">
        <v>29571</v>
      </c>
      <c r="G11508" s="217">
        <v>875500</v>
      </c>
      <c r="H11508" s="212">
        <v>51500</v>
      </c>
      <c r="I11508" s="212">
        <v>927000</v>
      </c>
    </row>
    <row r="11509" spans="1:9" ht="51" customHeight="1" x14ac:dyDescent="0.25">
      <c r="A11509" s="200">
        <v>44425</v>
      </c>
      <c r="B11509" s="37" t="s">
        <v>29141</v>
      </c>
      <c r="C11509" s="23">
        <v>101</v>
      </c>
      <c r="D11509" s="49" t="s">
        <v>29572</v>
      </c>
      <c r="E11509" s="49" t="s">
        <v>5588</v>
      </c>
      <c r="F11509" s="50" t="s">
        <v>29573</v>
      </c>
      <c r="G11509" s="217">
        <v>1184050</v>
      </c>
      <c r="H11509" s="212">
        <v>139300</v>
      </c>
      <c r="I11509" s="212">
        <v>1323350</v>
      </c>
    </row>
    <row r="11510" spans="1:9" ht="51" customHeight="1" x14ac:dyDescent="0.25">
      <c r="A11510" s="200">
        <v>44425</v>
      </c>
      <c r="B11510" s="37" t="s">
        <v>29141</v>
      </c>
      <c r="C11510" s="23">
        <v>101</v>
      </c>
      <c r="D11510" s="49" t="s">
        <v>29574</v>
      </c>
      <c r="E11510" s="49" t="s">
        <v>26097</v>
      </c>
      <c r="F11510" s="50" t="s">
        <v>29575</v>
      </c>
      <c r="G11510" s="217">
        <v>3206072.5</v>
      </c>
      <c r="H11510" s="212">
        <v>377185</v>
      </c>
      <c r="I11510" s="212">
        <v>3583257.5</v>
      </c>
    </row>
    <row r="11511" spans="1:9" ht="51" customHeight="1" x14ac:dyDescent="0.25">
      <c r="A11511" s="200">
        <v>44425</v>
      </c>
      <c r="B11511" s="37" t="s">
        <v>29141</v>
      </c>
      <c r="C11511" s="23">
        <v>101</v>
      </c>
      <c r="D11511" s="49" t="s">
        <v>29576</v>
      </c>
      <c r="E11511" s="49" t="s">
        <v>6251</v>
      </c>
      <c r="F11511" s="50" t="s">
        <v>29577</v>
      </c>
      <c r="G11511" s="217">
        <v>4183574.2</v>
      </c>
      <c r="H11511" s="212">
        <v>492185.2</v>
      </c>
      <c r="I11511" s="212">
        <v>4675759.4000000004</v>
      </c>
    </row>
    <row r="11512" spans="1:9" ht="51" customHeight="1" x14ac:dyDescent="0.25">
      <c r="A11512" s="200">
        <v>44432</v>
      </c>
      <c r="B11512" s="37" t="s">
        <v>8437</v>
      </c>
      <c r="C11512" s="23">
        <v>53</v>
      </c>
      <c r="D11512" s="49" t="s">
        <v>29578</v>
      </c>
      <c r="E11512" s="49" t="s">
        <v>23190</v>
      </c>
      <c r="F11512" s="50" t="s">
        <v>29579</v>
      </c>
      <c r="G11512" s="217">
        <v>2594220.1</v>
      </c>
      <c r="H11512" s="212">
        <v>0</v>
      </c>
      <c r="I11512" s="212">
        <v>2594220.1</v>
      </c>
    </row>
    <row r="11513" spans="1:9" ht="51" customHeight="1" x14ac:dyDescent="0.25">
      <c r="A11513" s="200">
        <v>44432</v>
      </c>
      <c r="B11513" s="37" t="s">
        <v>8437</v>
      </c>
      <c r="C11513" s="23">
        <v>53</v>
      </c>
      <c r="D11513" s="49" t="s">
        <v>29580</v>
      </c>
      <c r="E11513" s="49" t="s">
        <v>15531</v>
      </c>
      <c r="F11513" s="50" t="s">
        <v>29581</v>
      </c>
      <c r="G11513" s="217">
        <v>712400.25</v>
      </c>
      <c r="H11513" s="212">
        <v>0</v>
      </c>
      <c r="I11513" s="212">
        <v>712400.25</v>
      </c>
    </row>
    <row r="11514" spans="1:9" ht="51" customHeight="1" x14ac:dyDescent="0.25">
      <c r="A11514" s="200">
        <v>44432</v>
      </c>
      <c r="B11514" s="37" t="s">
        <v>8437</v>
      </c>
      <c r="C11514" s="23">
        <v>53</v>
      </c>
      <c r="D11514" s="49" t="s">
        <v>29582</v>
      </c>
      <c r="E11514" s="49" t="s">
        <v>1544</v>
      </c>
      <c r="F11514" s="50" t="s">
        <v>29583</v>
      </c>
      <c r="G11514" s="217">
        <v>1615000</v>
      </c>
      <c r="H11514" s="212">
        <v>0</v>
      </c>
      <c r="I11514" s="212">
        <v>1615000</v>
      </c>
    </row>
    <row r="11515" spans="1:9" ht="51" customHeight="1" x14ac:dyDescent="0.25">
      <c r="A11515" s="200">
        <v>44432</v>
      </c>
      <c r="B11515" s="37" t="s">
        <v>8437</v>
      </c>
      <c r="C11515" s="23">
        <v>53</v>
      </c>
      <c r="D11515" s="49" t="s">
        <v>29584</v>
      </c>
      <c r="E11515" s="49" t="s">
        <v>2958</v>
      </c>
      <c r="F11515" s="50" t="s">
        <v>29585</v>
      </c>
      <c r="G11515" s="217">
        <v>4096466.19</v>
      </c>
      <c r="H11515" s="212">
        <v>0</v>
      </c>
      <c r="I11515" s="212">
        <v>4096466.19</v>
      </c>
    </row>
    <row r="11516" spans="1:9" ht="51" customHeight="1" x14ac:dyDescent="0.25">
      <c r="A11516" s="200">
        <v>44432</v>
      </c>
      <c r="B11516" s="37" t="s">
        <v>8437</v>
      </c>
      <c r="C11516" s="23">
        <v>62</v>
      </c>
      <c r="D11516" s="49" t="s">
        <v>29586</v>
      </c>
      <c r="E11516" s="49" t="s">
        <v>29587</v>
      </c>
      <c r="F11516" s="50" t="s">
        <v>29588</v>
      </c>
      <c r="G11516" s="217">
        <v>2307391.98</v>
      </c>
      <c r="H11516" s="212">
        <v>0</v>
      </c>
      <c r="I11516" s="212">
        <v>2307391.98</v>
      </c>
    </row>
    <row r="11517" spans="1:9" ht="51" customHeight="1" x14ac:dyDescent="0.25">
      <c r="A11517" s="200">
        <v>44432</v>
      </c>
      <c r="B11517" s="37" t="s">
        <v>8437</v>
      </c>
      <c r="C11517" s="23">
        <v>65</v>
      </c>
      <c r="D11517" s="49" t="s">
        <v>29589</v>
      </c>
      <c r="E11517" s="49" t="s">
        <v>18425</v>
      </c>
      <c r="F11517" s="50" t="s">
        <v>29590</v>
      </c>
      <c r="G11517" s="217">
        <v>1799999.2</v>
      </c>
      <c r="H11517" s="212">
        <v>0</v>
      </c>
      <c r="I11517" s="212">
        <v>1799999.2</v>
      </c>
    </row>
    <row r="11518" spans="1:9" ht="51" customHeight="1" x14ac:dyDescent="0.25">
      <c r="A11518" s="200">
        <v>44432</v>
      </c>
      <c r="B11518" s="37" t="s">
        <v>29141</v>
      </c>
      <c r="C11518" s="23">
        <v>99</v>
      </c>
      <c r="D11518" s="49" t="s">
        <v>29591</v>
      </c>
      <c r="E11518" s="49" t="s">
        <v>7528</v>
      </c>
      <c r="F11518" s="50" t="s">
        <v>29592</v>
      </c>
      <c r="G11518" s="217">
        <v>104847202.59999999</v>
      </c>
      <c r="H11518" s="212">
        <v>14978171.800000001</v>
      </c>
      <c r="I11518" s="212">
        <v>119825374.40000001</v>
      </c>
    </row>
    <row r="11519" spans="1:9" ht="51" customHeight="1" x14ac:dyDescent="0.25">
      <c r="A11519" s="200">
        <v>44432</v>
      </c>
      <c r="B11519" s="37" t="s">
        <v>29141</v>
      </c>
      <c r="C11519" s="23">
        <v>99</v>
      </c>
      <c r="D11519" s="49" t="s">
        <v>29593</v>
      </c>
      <c r="E11519" s="49" t="s">
        <v>756</v>
      </c>
      <c r="F11519" s="50" t="s">
        <v>29594</v>
      </c>
      <c r="G11519" s="217">
        <v>105000000</v>
      </c>
      <c r="H11519" s="212">
        <v>15000000</v>
      </c>
      <c r="I11519" s="212">
        <v>120000000</v>
      </c>
    </row>
    <row r="11520" spans="1:9" ht="51" customHeight="1" x14ac:dyDescent="0.25">
      <c r="A11520" s="200">
        <v>44432</v>
      </c>
      <c r="B11520" s="37" t="s">
        <v>29141</v>
      </c>
      <c r="C11520" s="23">
        <v>99</v>
      </c>
      <c r="D11520" s="49" t="s">
        <v>29595</v>
      </c>
      <c r="E11520" s="49" t="s">
        <v>753</v>
      </c>
      <c r="F11520" s="50" t="s">
        <v>29596</v>
      </c>
      <c r="G11520" s="217">
        <v>105000000</v>
      </c>
      <c r="H11520" s="212">
        <v>15000000</v>
      </c>
      <c r="I11520" s="212">
        <v>120000000</v>
      </c>
    </row>
    <row r="11521" spans="1:9" ht="51" customHeight="1" x14ac:dyDescent="0.25">
      <c r="A11521" s="200">
        <v>44432</v>
      </c>
      <c r="B11521" s="37" t="s">
        <v>29141</v>
      </c>
      <c r="C11521" s="23">
        <v>99</v>
      </c>
      <c r="D11521" s="49" t="s">
        <v>29597</v>
      </c>
      <c r="E11521" s="49" t="s">
        <v>1719</v>
      </c>
      <c r="F11521" s="50" t="s">
        <v>29598</v>
      </c>
      <c r="G11521" s="217">
        <v>67507594</v>
      </c>
      <c r="H11521" s="212">
        <v>9643942</v>
      </c>
      <c r="I11521" s="212">
        <v>77151536</v>
      </c>
    </row>
    <row r="11522" spans="1:9" ht="51" customHeight="1" x14ac:dyDescent="0.25">
      <c r="A11522" s="200">
        <v>44432</v>
      </c>
      <c r="B11522" s="37" t="s">
        <v>29141</v>
      </c>
      <c r="C11522" s="23">
        <v>99</v>
      </c>
      <c r="D11522" s="49" t="s">
        <v>29599</v>
      </c>
      <c r="E11522" s="49" t="s">
        <v>12087</v>
      </c>
      <c r="F11522" s="50" t="s">
        <v>29600</v>
      </c>
      <c r="G11522" s="217">
        <v>70000000</v>
      </c>
      <c r="H11522" s="212">
        <v>10000000</v>
      </c>
      <c r="I11522" s="212">
        <v>80000000</v>
      </c>
    </row>
    <row r="11523" spans="1:9" ht="51" customHeight="1" x14ac:dyDescent="0.25">
      <c r="A11523" s="200">
        <v>44439</v>
      </c>
      <c r="B11523" s="37" t="s">
        <v>2582</v>
      </c>
      <c r="C11523" s="23">
        <v>50</v>
      </c>
      <c r="D11523" s="49" t="s">
        <v>29601</v>
      </c>
      <c r="E11523" s="49" t="s">
        <v>5237</v>
      </c>
      <c r="F11523" s="50" t="s">
        <v>29602</v>
      </c>
      <c r="G11523" s="217">
        <v>9850163.5099999998</v>
      </c>
      <c r="H11523" s="212">
        <v>579421.38</v>
      </c>
      <c r="I11523" s="212">
        <v>10429584.890000001</v>
      </c>
    </row>
    <row r="11524" spans="1:9" ht="51" customHeight="1" x14ac:dyDescent="0.25">
      <c r="A11524" s="200">
        <v>44439</v>
      </c>
      <c r="B11524" s="37" t="s">
        <v>2582</v>
      </c>
      <c r="C11524" s="23">
        <v>51</v>
      </c>
      <c r="D11524" s="49" t="s">
        <v>29603</v>
      </c>
      <c r="E11524" s="49" t="s">
        <v>7036</v>
      </c>
      <c r="F11524" s="50" t="s">
        <v>29604</v>
      </c>
      <c r="G11524" s="217">
        <v>18978295.829999998</v>
      </c>
      <c r="H11524" s="212">
        <v>1116370.3400000001</v>
      </c>
      <c r="I11524" s="212">
        <v>20094666.170000002</v>
      </c>
    </row>
    <row r="11525" spans="1:9" ht="51" customHeight="1" x14ac:dyDescent="0.25">
      <c r="A11525" s="200">
        <v>44439</v>
      </c>
      <c r="B11525" s="37" t="s">
        <v>8437</v>
      </c>
      <c r="C11525" s="23">
        <v>53</v>
      </c>
      <c r="D11525" s="49" t="s">
        <v>29605</v>
      </c>
      <c r="E11525" s="49" t="s">
        <v>16610</v>
      </c>
      <c r="F11525" s="50" t="s">
        <v>29606</v>
      </c>
      <c r="G11525" s="217">
        <v>1331104.8500000001</v>
      </c>
      <c r="H11525" s="212">
        <v>0</v>
      </c>
      <c r="I11525" s="212">
        <v>1331104.8500000001</v>
      </c>
    </row>
    <row r="11526" spans="1:9" ht="51" customHeight="1" x14ac:dyDescent="0.25">
      <c r="A11526" s="200">
        <v>44439</v>
      </c>
      <c r="B11526" s="37" t="s">
        <v>8437</v>
      </c>
      <c r="C11526" s="23">
        <v>53</v>
      </c>
      <c r="D11526" s="49" t="s">
        <v>29607</v>
      </c>
      <c r="E11526" s="49" t="s">
        <v>29608</v>
      </c>
      <c r="F11526" s="50" t="s">
        <v>29609</v>
      </c>
      <c r="G11526" s="217">
        <v>1738405.95</v>
      </c>
      <c r="H11526" s="212">
        <v>0</v>
      </c>
      <c r="I11526" s="212">
        <v>1738405.95</v>
      </c>
    </row>
    <row r="11527" spans="1:9" ht="51" customHeight="1" x14ac:dyDescent="0.25">
      <c r="A11527" s="200">
        <v>44439</v>
      </c>
      <c r="B11527" s="37" t="s">
        <v>8437</v>
      </c>
      <c r="C11527" s="23">
        <v>53</v>
      </c>
      <c r="D11527" s="49" t="s">
        <v>29610</v>
      </c>
      <c r="E11527" s="49" t="s">
        <v>29611</v>
      </c>
      <c r="F11527" s="50" t="s">
        <v>29612</v>
      </c>
      <c r="G11527" s="217">
        <v>1404693.92</v>
      </c>
      <c r="H11527" s="212">
        <v>0</v>
      </c>
      <c r="I11527" s="212">
        <v>1404693.92</v>
      </c>
    </row>
    <row r="11528" spans="1:9" ht="51" customHeight="1" x14ac:dyDescent="0.25">
      <c r="A11528" s="200">
        <v>44439</v>
      </c>
      <c r="B11528" s="37" t="s">
        <v>8437</v>
      </c>
      <c r="C11528" s="23">
        <v>53</v>
      </c>
      <c r="D11528" s="49" t="s">
        <v>29613</v>
      </c>
      <c r="E11528" s="49" t="s">
        <v>29614</v>
      </c>
      <c r="F11528" s="50" t="s">
        <v>29615</v>
      </c>
      <c r="G11528" s="217">
        <v>952829.57</v>
      </c>
      <c r="H11528" s="212">
        <v>0</v>
      </c>
      <c r="I11528" s="212">
        <v>952829.57</v>
      </c>
    </row>
    <row r="11529" spans="1:9" ht="51" customHeight="1" x14ac:dyDescent="0.25">
      <c r="A11529" s="200">
        <v>44439</v>
      </c>
      <c r="B11529" s="37" t="s">
        <v>8437</v>
      </c>
      <c r="C11529" s="23">
        <v>53</v>
      </c>
      <c r="D11529" s="49" t="s">
        <v>29616</v>
      </c>
      <c r="E11529" s="49" t="s">
        <v>29617</v>
      </c>
      <c r="F11529" s="50" t="s">
        <v>29618</v>
      </c>
      <c r="G11529" s="217">
        <v>2035723.57</v>
      </c>
      <c r="H11529" s="212">
        <v>0</v>
      </c>
      <c r="I11529" s="212">
        <v>2035723.57</v>
      </c>
    </row>
    <row r="11530" spans="1:9" ht="51" customHeight="1" x14ac:dyDescent="0.25">
      <c r="A11530" s="200">
        <v>44439</v>
      </c>
      <c r="B11530" s="37" t="s">
        <v>8437</v>
      </c>
      <c r="C11530" s="23">
        <v>62</v>
      </c>
      <c r="D11530" s="49" t="s">
        <v>29619</v>
      </c>
      <c r="E11530" s="49" t="s">
        <v>10853</v>
      </c>
      <c r="F11530" s="50" t="s">
        <v>29620</v>
      </c>
      <c r="G11530" s="217">
        <v>5256338.5999999996</v>
      </c>
      <c r="H11530" s="212">
        <v>0</v>
      </c>
      <c r="I11530" s="212">
        <v>5256338.5999999996</v>
      </c>
    </row>
    <row r="11531" spans="1:9" ht="51" customHeight="1" x14ac:dyDescent="0.25">
      <c r="A11531" s="200">
        <v>44439</v>
      </c>
      <c r="B11531" s="37" t="s">
        <v>2580</v>
      </c>
      <c r="C11531" s="23">
        <v>67</v>
      </c>
      <c r="D11531" s="49" t="s">
        <v>29621</v>
      </c>
      <c r="E11531" s="49" t="s">
        <v>9518</v>
      </c>
      <c r="F11531" s="50" t="s">
        <v>29622</v>
      </c>
      <c r="G11531" s="217">
        <v>2084054.53</v>
      </c>
      <c r="H11531" s="212">
        <v>122591.45</v>
      </c>
      <c r="I11531" s="212">
        <v>2206645.98</v>
      </c>
    </row>
    <row r="11532" spans="1:9" ht="51" customHeight="1" x14ac:dyDescent="0.25">
      <c r="A11532" s="200">
        <v>44439</v>
      </c>
      <c r="B11532" s="37" t="s">
        <v>2580</v>
      </c>
      <c r="C11532" s="23">
        <v>67</v>
      </c>
      <c r="D11532" s="49" t="s">
        <v>29623</v>
      </c>
      <c r="E11532" s="49" t="s">
        <v>9518</v>
      </c>
      <c r="F11532" s="50" t="s">
        <v>29624</v>
      </c>
      <c r="G11532" s="217">
        <v>1018240.45</v>
      </c>
      <c r="H11532" s="212">
        <v>59896.5</v>
      </c>
      <c r="I11532" s="212">
        <v>1078136.95</v>
      </c>
    </row>
    <row r="11533" spans="1:9" ht="51" customHeight="1" x14ac:dyDescent="0.25">
      <c r="A11533" s="200">
        <v>44439</v>
      </c>
      <c r="B11533" s="37" t="s">
        <v>8437</v>
      </c>
      <c r="C11533" s="23">
        <v>68</v>
      </c>
      <c r="D11533" s="49" t="s">
        <v>29625</v>
      </c>
      <c r="E11533" s="49" t="s">
        <v>29537</v>
      </c>
      <c r="F11533" s="50" t="s">
        <v>29626</v>
      </c>
      <c r="G11533" s="217">
        <v>1507820.05</v>
      </c>
      <c r="H11533" s="212">
        <v>0</v>
      </c>
      <c r="I11533" s="212">
        <v>1507820.05</v>
      </c>
    </row>
    <row r="11534" spans="1:9" ht="51" customHeight="1" x14ac:dyDescent="0.25">
      <c r="A11534" s="200">
        <v>44439</v>
      </c>
      <c r="B11534" s="37" t="s">
        <v>8437</v>
      </c>
      <c r="C11534" s="23">
        <v>68</v>
      </c>
      <c r="D11534" s="49" t="s">
        <v>29627</v>
      </c>
      <c r="E11534" s="49" t="s">
        <v>3229</v>
      </c>
      <c r="F11534" s="50" t="s">
        <v>29628</v>
      </c>
      <c r="G11534" s="217">
        <v>1898317.71</v>
      </c>
      <c r="H11534" s="212">
        <v>0</v>
      </c>
      <c r="I11534" s="212">
        <v>1898317.71</v>
      </c>
    </row>
    <row r="11535" spans="1:9" ht="51" customHeight="1" x14ac:dyDescent="0.25">
      <c r="A11535" s="200">
        <v>44439</v>
      </c>
      <c r="B11535" s="37" t="s">
        <v>8437</v>
      </c>
      <c r="C11535" s="23">
        <v>68</v>
      </c>
      <c r="D11535" s="49" t="s">
        <v>29629</v>
      </c>
      <c r="E11535" s="49" t="s">
        <v>29630</v>
      </c>
      <c r="F11535" s="50" t="s">
        <v>29631</v>
      </c>
      <c r="G11535" s="217">
        <v>883424</v>
      </c>
      <c r="H11535" s="212">
        <v>0</v>
      </c>
      <c r="I11535" s="212">
        <v>883424</v>
      </c>
    </row>
    <row r="11536" spans="1:9" ht="51" customHeight="1" x14ac:dyDescent="0.25">
      <c r="A11536" s="200">
        <v>44439</v>
      </c>
      <c r="B11536" s="37" t="s">
        <v>29141</v>
      </c>
      <c r="C11536" s="23">
        <v>96</v>
      </c>
      <c r="D11536" s="49" t="s">
        <v>29632</v>
      </c>
      <c r="E11536" s="49" t="s">
        <v>29633</v>
      </c>
      <c r="F11536" s="50" t="s">
        <v>29634</v>
      </c>
      <c r="G11536" s="217">
        <v>9975195.5899999999</v>
      </c>
      <c r="H11536" s="212">
        <v>1760328.64</v>
      </c>
      <c r="I11536" s="212">
        <v>11735524.23</v>
      </c>
    </row>
    <row r="11537" spans="1:9" ht="51" customHeight="1" x14ac:dyDescent="0.25">
      <c r="A11537" s="200">
        <v>44439</v>
      </c>
      <c r="B11537" s="37" t="s">
        <v>29141</v>
      </c>
      <c r="C11537" s="23">
        <v>101</v>
      </c>
      <c r="D11537" s="49" t="s">
        <v>29635</v>
      </c>
      <c r="E11537" s="49" t="s">
        <v>17400</v>
      </c>
      <c r="F11537" s="50" t="s">
        <v>29636</v>
      </c>
      <c r="G11537" s="217">
        <v>20461231.449999999</v>
      </c>
      <c r="H11537" s="212">
        <v>2407203.7000000002</v>
      </c>
      <c r="I11537" s="212">
        <v>22868435.149999999</v>
      </c>
    </row>
    <row r="11538" spans="1:9" ht="51" customHeight="1" x14ac:dyDescent="0.25">
      <c r="A11538" s="200">
        <v>44439</v>
      </c>
      <c r="B11538" s="37" t="s">
        <v>29141</v>
      </c>
      <c r="C11538" s="23">
        <v>101</v>
      </c>
      <c r="D11538" s="49" t="s">
        <v>29637</v>
      </c>
      <c r="E11538" s="49" t="s">
        <v>29638</v>
      </c>
      <c r="F11538" s="50" t="s">
        <v>29639</v>
      </c>
      <c r="G11538" s="217">
        <v>9439547.5</v>
      </c>
      <c r="H11538" s="212">
        <v>1110535</v>
      </c>
      <c r="I11538" s="212">
        <v>10550082.5</v>
      </c>
    </row>
    <row r="11539" spans="1:9" ht="51" customHeight="1" x14ac:dyDescent="0.25">
      <c r="A11539" s="200">
        <v>44439</v>
      </c>
      <c r="B11539" s="37" t="s">
        <v>29141</v>
      </c>
      <c r="C11539" s="23">
        <v>101</v>
      </c>
      <c r="D11539" s="49" t="s">
        <v>29640</v>
      </c>
      <c r="E11539" s="49" t="s">
        <v>5343</v>
      </c>
      <c r="F11539" s="50" t="s">
        <v>29641</v>
      </c>
      <c r="G11539" s="217">
        <v>1291671.8999999999</v>
      </c>
      <c r="H11539" s="212">
        <v>151961.4</v>
      </c>
      <c r="I11539" s="212">
        <v>1443633.3</v>
      </c>
    </row>
    <row r="11540" spans="1:9" ht="51" customHeight="1" x14ac:dyDescent="0.25">
      <c r="A11540" s="200">
        <v>44439</v>
      </c>
      <c r="B11540" s="37" t="s">
        <v>29141</v>
      </c>
      <c r="C11540" s="23">
        <v>101</v>
      </c>
      <c r="D11540" s="49" t="s">
        <v>29642</v>
      </c>
      <c r="E11540" s="49" t="s">
        <v>5568</v>
      </c>
      <c r="F11540" s="50" t="s">
        <v>29643</v>
      </c>
      <c r="G11540" s="217">
        <v>1687845</v>
      </c>
      <c r="H11540" s="212">
        <v>198570</v>
      </c>
      <c r="I11540" s="212">
        <v>1886415</v>
      </c>
    </row>
    <row r="11541" spans="1:9" ht="51" customHeight="1" x14ac:dyDescent="0.25">
      <c r="A11541" s="200">
        <v>44439</v>
      </c>
      <c r="B11541" s="37" t="s">
        <v>29141</v>
      </c>
      <c r="C11541" s="23">
        <v>101</v>
      </c>
      <c r="D11541" s="49" t="s">
        <v>29644</v>
      </c>
      <c r="E11541" s="49" t="s">
        <v>21326</v>
      </c>
      <c r="F11541" s="50" t="s">
        <v>29645</v>
      </c>
      <c r="G11541" s="217">
        <v>1391628.5</v>
      </c>
      <c r="H11541" s="212">
        <v>163721</v>
      </c>
      <c r="I11541" s="212">
        <v>1555349.5</v>
      </c>
    </row>
    <row r="11542" spans="1:9" ht="51" customHeight="1" x14ac:dyDescent="0.25">
      <c r="A11542" s="200">
        <v>44439</v>
      </c>
      <c r="B11542" s="37" t="s">
        <v>29141</v>
      </c>
      <c r="C11542" s="23">
        <v>101</v>
      </c>
      <c r="D11542" s="49" t="s">
        <v>29646</v>
      </c>
      <c r="E11542" s="49" t="s">
        <v>4798</v>
      </c>
      <c r="F11542" s="50" t="s">
        <v>29647</v>
      </c>
      <c r="G11542" s="217">
        <v>4827754.3499999996</v>
      </c>
      <c r="H11542" s="212">
        <v>567971.1</v>
      </c>
      <c r="I11542" s="212">
        <v>5395725.4500000002</v>
      </c>
    </row>
    <row r="11543" spans="1:9" ht="51" customHeight="1" x14ac:dyDescent="0.25">
      <c r="A11543" s="200">
        <v>44439</v>
      </c>
      <c r="B11543" s="37" t="s">
        <v>29141</v>
      </c>
      <c r="C11543" s="23">
        <v>101</v>
      </c>
      <c r="D11543" s="49" t="s">
        <v>29648</v>
      </c>
      <c r="E11543" s="49" t="s">
        <v>40</v>
      </c>
      <c r="F11543" s="50" t="s">
        <v>29649</v>
      </c>
      <c r="G11543" s="217">
        <v>502718.22</v>
      </c>
      <c r="H11543" s="212">
        <v>29571.66</v>
      </c>
      <c r="I11543" s="212">
        <v>532289.88</v>
      </c>
    </row>
    <row r="11544" spans="1:9" ht="51" customHeight="1" x14ac:dyDescent="0.25">
      <c r="A11544" s="200">
        <v>44439</v>
      </c>
      <c r="B11544" s="37" t="s">
        <v>29141</v>
      </c>
      <c r="C11544" s="23">
        <v>101</v>
      </c>
      <c r="D11544" s="49" t="s">
        <v>29650</v>
      </c>
      <c r="E11544" s="49" t="s">
        <v>5645</v>
      </c>
      <c r="F11544" s="50" t="s">
        <v>29651</v>
      </c>
      <c r="G11544" s="217">
        <v>2339277.35</v>
      </c>
      <c r="H11544" s="212">
        <v>275209.09999999998</v>
      </c>
      <c r="I11544" s="212">
        <v>2614486.4500000002</v>
      </c>
    </row>
    <row r="11545" spans="1:9" ht="51" customHeight="1" x14ac:dyDescent="0.25">
      <c r="A11545" s="200">
        <v>44439</v>
      </c>
      <c r="B11545" s="37" t="s">
        <v>29141</v>
      </c>
      <c r="C11545" s="23">
        <v>101</v>
      </c>
      <c r="D11545" s="49" t="s">
        <v>29652</v>
      </c>
      <c r="E11545" s="49" t="s">
        <v>1181</v>
      </c>
      <c r="F11545" s="50" t="s">
        <v>29653</v>
      </c>
      <c r="G11545" s="217">
        <v>2047471.5</v>
      </c>
      <c r="H11545" s="212">
        <v>120439.5</v>
      </c>
      <c r="I11545" s="212">
        <v>2167911</v>
      </c>
    </row>
    <row r="11546" spans="1:9" ht="51" customHeight="1" x14ac:dyDescent="0.25">
      <c r="A11546" s="200">
        <v>44447</v>
      </c>
      <c r="B11546" s="37" t="s">
        <v>2574</v>
      </c>
      <c r="C11546" s="23">
        <v>8</v>
      </c>
      <c r="D11546" s="49" t="s">
        <v>29654</v>
      </c>
      <c r="E11546" s="49" t="s">
        <v>46</v>
      </c>
      <c r="F11546" s="50" t="s">
        <v>29655</v>
      </c>
      <c r="G11546" s="217">
        <v>37237474.899999999</v>
      </c>
      <c r="H11546" s="212">
        <v>6571319.0999999996</v>
      </c>
      <c r="I11546" s="212">
        <v>43808794</v>
      </c>
    </row>
    <row r="11547" spans="1:9" ht="51" customHeight="1" x14ac:dyDescent="0.25">
      <c r="A11547" s="200">
        <v>44447</v>
      </c>
      <c r="B11547" s="37" t="s">
        <v>2574</v>
      </c>
      <c r="C11547" s="23">
        <v>8</v>
      </c>
      <c r="D11547" s="49" t="s">
        <v>29656</v>
      </c>
      <c r="E11547" s="49" t="s">
        <v>46</v>
      </c>
      <c r="F11547" s="50" t="s">
        <v>29657</v>
      </c>
      <c r="G11547" s="217">
        <v>4071884.2</v>
      </c>
      <c r="H11547" s="212">
        <v>718567.8</v>
      </c>
      <c r="I11547" s="212">
        <v>4790452</v>
      </c>
    </row>
    <row r="11548" spans="1:9" ht="51" customHeight="1" x14ac:dyDescent="0.25">
      <c r="A11548" s="200">
        <v>44447</v>
      </c>
      <c r="B11548" s="37" t="s">
        <v>8437</v>
      </c>
      <c r="C11548" s="23">
        <v>53</v>
      </c>
      <c r="D11548" s="49" t="s">
        <v>29658</v>
      </c>
      <c r="E11548" s="49" t="s">
        <v>12597</v>
      </c>
      <c r="F11548" s="50" t="s">
        <v>29659</v>
      </c>
      <c r="G11548" s="217">
        <v>965390</v>
      </c>
      <c r="H11548" s="212">
        <v>0</v>
      </c>
      <c r="I11548" s="212">
        <v>965390</v>
      </c>
    </row>
    <row r="11549" spans="1:9" ht="51" customHeight="1" x14ac:dyDescent="0.25">
      <c r="A11549" s="200">
        <v>44447</v>
      </c>
      <c r="B11549" s="37" t="s">
        <v>8437</v>
      </c>
      <c r="C11549" s="23">
        <v>53</v>
      </c>
      <c r="D11549" s="49" t="s">
        <v>29660</v>
      </c>
      <c r="E11549" s="49" t="s">
        <v>29661</v>
      </c>
      <c r="F11549" s="50" t="s">
        <v>29662</v>
      </c>
      <c r="G11549" s="217">
        <v>360639.38</v>
      </c>
      <c r="H11549" s="212">
        <v>0</v>
      </c>
      <c r="I11549" s="212">
        <v>360639.38</v>
      </c>
    </row>
    <row r="11550" spans="1:9" ht="51" customHeight="1" x14ac:dyDescent="0.25">
      <c r="A11550" s="200">
        <v>44447</v>
      </c>
      <c r="B11550" s="37" t="s">
        <v>8437</v>
      </c>
      <c r="C11550" s="23">
        <v>53</v>
      </c>
      <c r="D11550" s="49" t="s">
        <v>29663</v>
      </c>
      <c r="E11550" s="49" t="s">
        <v>20032</v>
      </c>
      <c r="F11550" s="50" t="s">
        <v>29664</v>
      </c>
      <c r="G11550" s="217">
        <v>1224069.3</v>
      </c>
      <c r="H11550" s="212">
        <v>0</v>
      </c>
      <c r="I11550" s="212">
        <v>1224069.3</v>
      </c>
    </row>
    <row r="11551" spans="1:9" ht="51" customHeight="1" x14ac:dyDescent="0.25">
      <c r="A11551" s="200">
        <v>44447</v>
      </c>
      <c r="B11551" s="37" t="s">
        <v>8437</v>
      </c>
      <c r="C11551" s="23">
        <v>53</v>
      </c>
      <c r="D11551" s="49" t="s">
        <v>29665</v>
      </c>
      <c r="E11551" s="49" t="s">
        <v>11322</v>
      </c>
      <c r="F11551" s="50" t="s">
        <v>29666</v>
      </c>
      <c r="G11551" s="217">
        <v>713481.05</v>
      </c>
      <c r="H11551" s="212">
        <v>0</v>
      </c>
      <c r="I11551" s="212">
        <v>713481.05</v>
      </c>
    </row>
    <row r="11552" spans="1:9" ht="51" customHeight="1" x14ac:dyDescent="0.25">
      <c r="A11552" s="200">
        <v>44447</v>
      </c>
      <c r="B11552" s="37" t="s">
        <v>8437</v>
      </c>
      <c r="C11552" s="23">
        <v>53</v>
      </c>
      <c r="D11552" s="49" t="s">
        <v>29667</v>
      </c>
      <c r="E11552" s="49" t="s">
        <v>871</v>
      </c>
      <c r="F11552" s="50" t="s">
        <v>29668</v>
      </c>
      <c r="G11552" s="217">
        <v>656313.57999999996</v>
      </c>
      <c r="H11552" s="212">
        <v>0</v>
      </c>
      <c r="I11552" s="212">
        <v>656313.57999999996</v>
      </c>
    </row>
    <row r="11553" spans="1:9" ht="51" customHeight="1" x14ac:dyDescent="0.25">
      <c r="A11553" s="200">
        <v>44447</v>
      </c>
      <c r="B11553" s="37" t="s">
        <v>8437</v>
      </c>
      <c r="C11553" s="23">
        <v>53</v>
      </c>
      <c r="D11553" s="49" t="s">
        <v>29669</v>
      </c>
      <c r="E11553" s="49" t="s">
        <v>8470</v>
      </c>
      <c r="F11553" s="50" t="s">
        <v>29670</v>
      </c>
      <c r="G11553" s="217">
        <v>1974547.45</v>
      </c>
      <c r="H11553" s="212">
        <v>0</v>
      </c>
      <c r="I11553" s="212">
        <v>1974547.45</v>
      </c>
    </row>
    <row r="11554" spans="1:9" ht="51" customHeight="1" x14ac:dyDescent="0.25">
      <c r="A11554" s="200">
        <v>44447</v>
      </c>
      <c r="B11554" s="37" t="s">
        <v>8437</v>
      </c>
      <c r="C11554" s="23">
        <v>53</v>
      </c>
      <c r="D11554" s="49" t="s">
        <v>29671</v>
      </c>
      <c r="E11554" s="49" t="s">
        <v>1860</v>
      </c>
      <c r="F11554" s="50" t="s">
        <v>29672</v>
      </c>
      <c r="G11554" s="217">
        <v>826849.98</v>
      </c>
      <c r="H11554" s="212">
        <v>0</v>
      </c>
      <c r="I11554" s="212">
        <v>826849.98</v>
      </c>
    </row>
    <row r="11555" spans="1:9" ht="51" customHeight="1" x14ac:dyDescent="0.25">
      <c r="A11555" s="200">
        <v>44447</v>
      </c>
      <c r="B11555" s="37" t="s">
        <v>8437</v>
      </c>
      <c r="C11555" s="23">
        <v>53</v>
      </c>
      <c r="D11555" s="49" t="s">
        <v>29673</v>
      </c>
      <c r="E11555" s="49" t="s">
        <v>29674</v>
      </c>
      <c r="F11555" s="50" t="s">
        <v>29675</v>
      </c>
      <c r="G11555" s="217">
        <v>4873347.8600000003</v>
      </c>
      <c r="H11555" s="212">
        <v>0</v>
      </c>
      <c r="I11555" s="212">
        <v>4873347.8600000003</v>
      </c>
    </row>
    <row r="11556" spans="1:9" ht="51" customHeight="1" x14ac:dyDescent="0.25">
      <c r="A11556" s="200">
        <v>44447</v>
      </c>
      <c r="B11556" s="37" t="s">
        <v>8437</v>
      </c>
      <c r="C11556" s="23">
        <v>62</v>
      </c>
      <c r="D11556" s="49" t="s">
        <v>29676</v>
      </c>
      <c r="E11556" s="49" t="s">
        <v>298</v>
      </c>
      <c r="F11556" s="50" t="s">
        <v>29677</v>
      </c>
      <c r="G11556" s="217">
        <v>1424830.39</v>
      </c>
      <c r="H11556" s="212">
        <v>0</v>
      </c>
      <c r="I11556" s="212">
        <v>1424830.39</v>
      </c>
    </row>
    <row r="11557" spans="1:9" ht="51" customHeight="1" x14ac:dyDescent="0.25">
      <c r="A11557" s="200">
        <v>44447</v>
      </c>
      <c r="B11557" s="37" t="s">
        <v>8437</v>
      </c>
      <c r="C11557" s="23">
        <v>62</v>
      </c>
      <c r="D11557" s="49" t="s">
        <v>29678</v>
      </c>
      <c r="E11557" s="49" t="s">
        <v>6251</v>
      </c>
      <c r="F11557" s="50" t="s">
        <v>29679</v>
      </c>
      <c r="G11557" s="217">
        <v>616848.30000000005</v>
      </c>
      <c r="H11557" s="212">
        <v>0</v>
      </c>
      <c r="I11557" s="212">
        <v>616848.30000000005</v>
      </c>
    </row>
    <row r="11558" spans="1:9" ht="51" customHeight="1" x14ac:dyDescent="0.25">
      <c r="A11558" s="200">
        <v>44447</v>
      </c>
      <c r="B11558" s="37" t="s">
        <v>8437</v>
      </c>
      <c r="C11558" s="23">
        <v>68</v>
      </c>
      <c r="D11558" s="49" t="s">
        <v>29680</v>
      </c>
      <c r="E11558" s="49" t="s">
        <v>29681</v>
      </c>
      <c r="F11558" s="50" t="s">
        <v>29682</v>
      </c>
      <c r="G11558" s="217">
        <v>1052994.25</v>
      </c>
      <c r="H11558" s="212">
        <v>0</v>
      </c>
      <c r="I11558" s="212">
        <v>1052994.25</v>
      </c>
    </row>
    <row r="11559" spans="1:9" ht="51" customHeight="1" x14ac:dyDescent="0.25">
      <c r="A11559" s="200">
        <v>44447</v>
      </c>
      <c r="B11559" s="37" t="s">
        <v>8437</v>
      </c>
      <c r="C11559" s="23">
        <v>68</v>
      </c>
      <c r="D11559" s="49" t="s">
        <v>29683</v>
      </c>
      <c r="E11559" s="49" t="s">
        <v>29684</v>
      </c>
      <c r="F11559" s="50" t="s">
        <v>29685</v>
      </c>
      <c r="G11559" s="217">
        <v>770115.6</v>
      </c>
      <c r="H11559" s="212">
        <v>0</v>
      </c>
      <c r="I11559" s="212">
        <v>770115.6</v>
      </c>
    </row>
    <row r="11560" spans="1:9" ht="51" customHeight="1" x14ac:dyDescent="0.25">
      <c r="A11560" s="200">
        <v>44447</v>
      </c>
      <c r="B11560" s="37" t="s">
        <v>8437</v>
      </c>
      <c r="C11560" s="23">
        <v>68</v>
      </c>
      <c r="D11560" s="49" t="s">
        <v>29686</v>
      </c>
      <c r="E11560" s="49" t="s">
        <v>29687</v>
      </c>
      <c r="F11560" s="50" t="s">
        <v>29688</v>
      </c>
      <c r="G11560" s="217">
        <v>2841298.99</v>
      </c>
      <c r="H11560" s="212">
        <v>0</v>
      </c>
      <c r="I11560" s="212">
        <v>2841298.99</v>
      </c>
    </row>
    <row r="11561" spans="1:9" ht="51" customHeight="1" x14ac:dyDescent="0.25">
      <c r="A11561" s="200">
        <v>44447</v>
      </c>
      <c r="B11561" s="37" t="s">
        <v>2576</v>
      </c>
      <c r="C11561" s="23">
        <v>75</v>
      </c>
      <c r="D11561" s="49" t="s">
        <v>29689</v>
      </c>
      <c r="E11561" s="49" t="s">
        <v>29690</v>
      </c>
      <c r="F11561" s="50" t="s">
        <v>29691</v>
      </c>
      <c r="G11561" s="217">
        <v>1007250</v>
      </c>
      <c r="H11561" s="212">
        <v>0</v>
      </c>
      <c r="I11561" s="212">
        <v>1007250</v>
      </c>
    </row>
    <row r="11562" spans="1:9" ht="51" customHeight="1" x14ac:dyDescent="0.25">
      <c r="A11562" s="200">
        <v>44447</v>
      </c>
      <c r="B11562" s="37" t="s">
        <v>29141</v>
      </c>
      <c r="C11562" s="23">
        <v>96</v>
      </c>
      <c r="D11562" s="49" t="s">
        <v>29692</v>
      </c>
      <c r="E11562" s="49" t="s">
        <v>115</v>
      </c>
      <c r="F11562" s="50" t="s">
        <v>29693</v>
      </c>
      <c r="G11562" s="217">
        <v>77370969.420000002</v>
      </c>
      <c r="H11562" s="212">
        <v>13653700.49</v>
      </c>
      <c r="I11562" s="212">
        <v>91024669.909999996</v>
      </c>
    </row>
    <row r="11563" spans="1:9" ht="51" customHeight="1" x14ac:dyDescent="0.25">
      <c r="A11563" s="200">
        <v>44447</v>
      </c>
      <c r="B11563" s="37" t="s">
        <v>29141</v>
      </c>
      <c r="C11563" s="23">
        <v>99</v>
      </c>
      <c r="D11563" s="49" t="s">
        <v>29694</v>
      </c>
      <c r="E11563" s="49" t="s">
        <v>1023</v>
      </c>
      <c r="F11563" s="50" t="s">
        <v>29695</v>
      </c>
      <c r="G11563" s="217">
        <v>105000000</v>
      </c>
      <c r="H11563" s="212">
        <v>0</v>
      </c>
      <c r="I11563" s="212">
        <v>105000000</v>
      </c>
    </row>
    <row r="11564" spans="1:9" ht="51" customHeight="1" x14ac:dyDescent="0.25">
      <c r="A11564" s="200">
        <v>44447</v>
      </c>
      <c r="B11564" s="37" t="s">
        <v>29141</v>
      </c>
      <c r="C11564" s="23">
        <v>99</v>
      </c>
      <c r="D11564" s="49" t="s">
        <v>29696</v>
      </c>
      <c r="E11564" s="49" t="s">
        <v>979</v>
      </c>
      <c r="F11564" s="50" t="s">
        <v>29697</v>
      </c>
      <c r="G11564" s="217">
        <v>105000000</v>
      </c>
      <c r="H11564" s="212">
        <v>0</v>
      </c>
      <c r="I11564" s="212">
        <v>105000000</v>
      </c>
    </row>
    <row r="11565" spans="1:9" ht="51" customHeight="1" x14ac:dyDescent="0.25">
      <c r="A11565" s="200">
        <v>44447</v>
      </c>
      <c r="B11565" s="37" t="s">
        <v>29141</v>
      </c>
      <c r="C11565" s="23">
        <v>99</v>
      </c>
      <c r="D11565" s="49" t="s">
        <v>29698</v>
      </c>
      <c r="E11565" s="49" t="s">
        <v>762</v>
      </c>
      <c r="F11565" s="50" t="s">
        <v>29699</v>
      </c>
      <c r="G11565" s="217">
        <v>69998543.299999997</v>
      </c>
      <c r="H11565" s="212">
        <v>9999791.9000000004</v>
      </c>
      <c r="I11565" s="212">
        <v>79998335.200000003</v>
      </c>
    </row>
    <row r="11566" spans="1:9" ht="51" customHeight="1" x14ac:dyDescent="0.25">
      <c r="A11566" s="200">
        <v>44447</v>
      </c>
      <c r="B11566" s="37" t="s">
        <v>29141</v>
      </c>
      <c r="C11566" s="23">
        <v>99</v>
      </c>
      <c r="D11566" s="49" t="s">
        <v>29700</v>
      </c>
      <c r="E11566" s="49" t="s">
        <v>3122</v>
      </c>
      <c r="F11566" s="50" t="s">
        <v>29701</v>
      </c>
      <c r="G11566" s="217">
        <v>105000000</v>
      </c>
      <c r="H11566" s="212">
        <v>15000000</v>
      </c>
      <c r="I11566" s="212">
        <v>120000000</v>
      </c>
    </row>
    <row r="11567" spans="1:9" ht="51" customHeight="1" x14ac:dyDescent="0.25">
      <c r="A11567" s="200">
        <v>44447</v>
      </c>
      <c r="B11567" s="37" t="s">
        <v>29141</v>
      </c>
      <c r="C11567" s="23">
        <v>99</v>
      </c>
      <c r="D11567" s="49" t="s">
        <v>29702</v>
      </c>
      <c r="E11567" s="49" t="s">
        <v>29703</v>
      </c>
      <c r="F11567" s="50" t="s">
        <v>29704</v>
      </c>
      <c r="G11567" s="217">
        <v>70000000</v>
      </c>
      <c r="H11567" s="212">
        <v>0</v>
      </c>
      <c r="I11567" s="212">
        <v>70000000</v>
      </c>
    </row>
    <row r="11568" spans="1:9" ht="51" customHeight="1" x14ac:dyDescent="0.25">
      <c r="A11568" s="200">
        <v>44447</v>
      </c>
      <c r="B11568" s="37" t="s">
        <v>29141</v>
      </c>
      <c r="C11568" s="23">
        <v>99</v>
      </c>
      <c r="D11568" s="49" t="s">
        <v>29705</v>
      </c>
      <c r="E11568" s="49" t="s">
        <v>29706</v>
      </c>
      <c r="F11568" s="50" t="s">
        <v>29707</v>
      </c>
      <c r="G11568" s="217">
        <v>70000000</v>
      </c>
      <c r="H11568" s="212">
        <v>10000000</v>
      </c>
      <c r="I11568" s="212">
        <v>80000000</v>
      </c>
    </row>
    <row r="11569" spans="1:9" ht="51" customHeight="1" x14ac:dyDescent="0.25">
      <c r="A11569" s="200">
        <v>44447</v>
      </c>
      <c r="B11569" s="37" t="s">
        <v>29141</v>
      </c>
      <c r="C11569" s="23">
        <v>99</v>
      </c>
      <c r="D11569" s="49" t="s">
        <v>29708</v>
      </c>
      <c r="E11569" s="49" t="s">
        <v>7280</v>
      </c>
      <c r="F11569" s="50" t="s">
        <v>29709</v>
      </c>
      <c r="G11569" s="217">
        <v>68110000</v>
      </c>
      <c r="H11569" s="212">
        <v>9730000</v>
      </c>
      <c r="I11569" s="212">
        <v>77840000</v>
      </c>
    </row>
    <row r="11570" spans="1:9" ht="51" customHeight="1" x14ac:dyDescent="0.25">
      <c r="A11570" s="200">
        <v>44447</v>
      </c>
      <c r="B11570" s="37" t="s">
        <v>29141</v>
      </c>
      <c r="C11570" s="23">
        <v>99</v>
      </c>
      <c r="D11570" s="49" t="s">
        <v>29710</v>
      </c>
      <c r="E11570" s="49" t="s">
        <v>6834</v>
      </c>
      <c r="F11570" s="50" t="s">
        <v>29711</v>
      </c>
      <c r="G11570" s="217">
        <v>70000000</v>
      </c>
      <c r="H11570" s="212">
        <v>0</v>
      </c>
      <c r="I11570" s="212">
        <v>70000000</v>
      </c>
    </row>
    <row r="11571" spans="1:9" ht="51" customHeight="1" x14ac:dyDescent="0.25">
      <c r="A11571" s="200">
        <v>44447</v>
      </c>
      <c r="B11571" s="37" t="s">
        <v>29141</v>
      </c>
      <c r="C11571" s="23">
        <v>100</v>
      </c>
      <c r="D11571" s="49" t="s">
        <v>29712</v>
      </c>
      <c r="E11571" s="49" t="s">
        <v>3949</v>
      </c>
      <c r="F11571" s="50" t="s">
        <v>29713</v>
      </c>
      <c r="G11571" s="217">
        <v>42000000</v>
      </c>
      <c r="H11571" s="212">
        <v>0</v>
      </c>
      <c r="I11571" s="212">
        <v>42000000</v>
      </c>
    </row>
    <row r="11572" spans="1:9" ht="51" customHeight="1" x14ac:dyDescent="0.25">
      <c r="A11572" s="200">
        <v>44447</v>
      </c>
      <c r="B11572" s="37" t="s">
        <v>29141</v>
      </c>
      <c r="C11572" s="23">
        <v>101</v>
      </c>
      <c r="D11572" s="49" t="s">
        <v>29714</v>
      </c>
      <c r="E11572" s="49" t="s">
        <v>12762</v>
      </c>
      <c r="F11572" s="50" t="s">
        <v>29715</v>
      </c>
      <c r="G11572" s="217">
        <v>7580130</v>
      </c>
      <c r="H11572" s="212">
        <v>891780</v>
      </c>
      <c r="I11572" s="212">
        <v>8471910</v>
      </c>
    </row>
    <row r="11573" spans="1:9" ht="51" customHeight="1" x14ac:dyDescent="0.25">
      <c r="A11573" s="200">
        <v>44447</v>
      </c>
      <c r="B11573" s="37" t="s">
        <v>29141</v>
      </c>
      <c r="C11573" s="23">
        <v>101</v>
      </c>
      <c r="D11573" s="49" t="s">
        <v>29716</v>
      </c>
      <c r="E11573" s="49" t="s">
        <v>29717</v>
      </c>
      <c r="F11573" s="50" t="s">
        <v>29718</v>
      </c>
      <c r="G11573" s="217">
        <v>1124206.6000000001</v>
      </c>
      <c r="H11573" s="212">
        <v>132259.6</v>
      </c>
      <c r="I11573" s="212">
        <v>1256466.2</v>
      </c>
    </row>
    <row r="11574" spans="1:9" ht="51" customHeight="1" x14ac:dyDescent="0.25">
      <c r="A11574" s="200">
        <v>44452</v>
      </c>
      <c r="B11574" s="37" t="s">
        <v>8437</v>
      </c>
      <c r="C11574" s="23">
        <v>53</v>
      </c>
      <c r="D11574" s="49" t="s">
        <v>29719</v>
      </c>
      <c r="E11574" s="49" t="s">
        <v>4713</v>
      </c>
      <c r="F11574" s="50" t="s">
        <v>29720</v>
      </c>
      <c r="G11574" s="217">
        <v>759997.53</v>
      </c>
      <c r="H11574" s="212">
        <v>0</v>
      </c>
      <c r="I11574" s="212">
        <v>759997.53</v>
      </c>
    </row>
    <row r="11575" spans="1:9" ht="51" customHeight="1" x14ac:dyDescent="0.25">
      <c r="A11575" s="200">
        <v>44452</v>
      </c>
      <c r="B11575" s="37" t="s">
        <v>8437</v>
      </c>
      <c r="C11575" s="23">
        <v>53</v>
      </c>
      <c r="D11575" s="49" t="s">
        <v>29721</v>
      </c>
      <c r="E11575" s="49" t="s">
        <v>298</v>
      </c>
      <c r="F11575" s="50" t="s">
        <v>29722</v>
      </c>
      <c r="G11575" s="217">
        <v>748658.79</v>
      </c>
      <c r="H11575" s="212">
        <v>0</v>
      </c>
      <c r="I11575" s="212">
        <v>748658.79</v>
      </c>
    </row>
    <row r="11576" spans="1:9" ht="51" customHeight="1" x14ac:dyDescent="0.25">
      <c r="A11576" s="200">
        <v>44452</v>
      </c>
      <c r="B11576" s="37" t="s">
        <v>8437</v>
      </c>
      <c r="C11576" s="23">
        <v>69</v>
      </c>
      <c r="D11576" s="49" t="s">
        <v>29723</v>
      </c>
      <c r="E11576" s="49" t="s">
        <v>18731</v>
      </c>
      <c r="F11576" s="50" t="s">
        <v>29724</v>
      </c>
      <c r="G11576" s="217">
        <v>366612.6</v>
      </c>
      <c r="H11576" s="212">
        <v>0</v>
      </c>
      <c r="I11576" s="212">
        <v>366612.6</v>
      </c>
    </row>
    <row r="11577" spans="1:9" ht="51" customHeight="1" x14ac:dyDescent="0.25">
      <c r="A11577" s="200">
        <v>44452</v>
      </c>
      <c r="B11577" s="37" t="s">
        <v>8437</v>
      </c>
      <c r="C11577" s="23">
        <v>69</v>
      </c>
      <c r="D11577" s="49" t="s">
        <v>29725</v>
      </c>
      <c r="E11577" s="49" t="s">
        <v>2813</v>
      </c>
      <c r="F11577" s="50" t="s">
        <v>29726</v>
      </c>
      <c r="G11577" s="217">
        <v>126350</v>
      </c>
      <c r="H11577" s="212">
        <v>0</v>
      </c>
      <c r="I11577" s="212">
        <v>126350</v>
      </c>
    </row>
    <row r="11578" spans="1:9" ht="51" customHeight="1" x14ac:dyDescent="0.25">
      <c r="A11578" s="200">
        <v>44452</v>
      </c>
      <c r="B11578" s="37" t="s">
        <v>2581</v>
      </c>
      <c r="C11578" s="23">
        <v>78</v>
      </c>
      <c r="D11578" s="49" t="s">
        <v>29727</v>
      </c>
      <c r="E11578" s="49" t="s">
        <v>29728</v>
      </c>
      <c r="F11578" s="50" t="s">
        <v>29729</v>
      </c>
      <c r="G11578" s="217">
        <v>4912449.51</v>
      </c>
      <c r="H11578" s="212">
        <v>0</v>
      </c>
      <c r="I11578" s="212">
        <v>4912449.51</v>
      </c>
    </row>
    <row r="11579" spans="1:9" ht="51" customHeight="1" x14ac:dyDescent="0.25">
      <c r="A11579" s="200">
        <v>44452</v>
      </c>
      <c r="B11579" s="37" t="s">
        <v>29141</v>
      </c>
      <c r="C11579" s="23">
        <v>97</v>
      </c>
      <c r="D11579" s="49" t="s">
        <v>29730</v>
      </c>
      <c r="E11579" s="49" t="s">
        <v>29731</v>
      </c>
      <c r="F11579" s="50" t="s">
        <v>29732</v>
      </c>
      <c r="G11579" s="217">
        <v>80750000</v>
      </c>
      <c r="H11579" s="212">
        <v>4750000</v>
      </c>
      <c r="I11579" s="212">
        <v>85500000</v>
      </c>
    </row>
    <row r="11580" spans="1:9" ht="51" customHeight="1" x14ac:dyDescent="0.25">
      <c r="A11580" s="200">
        <v>44452</v>
      </c>
      <c r="B11580" s="37" t="s">
        <v>29141</v>
      </c>
      <c r="C11580" s="23">
        <v>99</v>
      </c>
      <c r="D11580" s="49" t="s">
        <v>29733</v>
      </c>
      <c r="E11580" s="49" t="s">
        <v>1149</v>
      </c>
      <c r="F11580" s="50" t="s">
        <v>29734</v>
      </c>
      <c r="G11580" s="217">
        <v>105000000</v>
      </c>
      <c r="H11580" s="212">
        <v>0</v>
      </c>
      <c r="I11580" s="212">
        <v>105000000</v>
      </c>
    </row>
    <row r="11581" spans="1:9" ht="51" customHeight="1" x14ac:dyDescent="0.25">
      <c r="A11581" s="200">
        <v>44452</v>
      </c>
      <c r="B11581" s="37" t="s">
        <v>29141</v>
      </c>
      <c r="C11581" s="23">
        <v>99</v>
      </c>
      <c r="D11581" s="49" t="s">
        <v>29735</v>
      </c>
      <c r="E11581" s="49" t="s">
        <v>4368</v>
      </c>
      <c r="F11581" s="50" t="s">
        <v>29736</v>
      </c>
      <c r="G11581" s="217">
        <v>104557495</v>
      </c>
      <c r="H11581" s="212">
        <v>0</v>
      </c>
      <c r="I11581" s="212">
        <v>104557495</v>
      </c>
    </row>
    <row r="11582" spans="1:9" ht="51" customHeight="1" x14ac:dyDescent="0.25">
      <c r="A11582" s="200">
        <v>44452</v>
      </c>
      <c r="B11582" s="37" t="s">
        <v>29141</v>
      </c>
      <c r="C11582" s="23">
        <v>99</v>
      </c>
      <c r="D11582" s="49" t="s">
        <v>29737</v>
      </c>
      <c r="E11582" s="49" t="s">
        <v>29738</v>
      </c>
      <c r="F11582" s="50" t="s">
        <v>29739</v>
      </c>
      <c r="G11582" s="217">
        <v>70000000</v>
      </c>
      <c r="H11582" s="212">
        <v>10000000</v>
      </c>
      <c r="I11582" s="212">
        <v>80000000</v>
      </c>
    </row>
    <row r="11583" spans="1:9" ht="51" customHeight="1" x14ac:dyDescent="0.25">
      <c r="A11583" s="200">
        <v>44452</v>
      </c>
      <c r="B11583" s="37" t="s">
        <v>29141</v>
      </c>
      <c r="C11583" s="23">
        <v>99</v>
      </c>
      <c r="D11583" s="49" t="s">
        <v>29740</v>
      </c>
      <c r="E11583" s="49" t="s">
        <v>12087</v>
      </c>
      <c r="F11583" s="50" t="s">
        <v>29741</v>
      </c>
      <c r="G11583" s="217">
        <v>65100000</v>
      </c>
      <c r="H11583" s="212">
        <v>9300000</v>
      </c>
      <c r="I11583" s="212">
        <v>74400000</v>
      </c>
    </row>
    <row r="11584" spans="1:9" ht="51" customHeight="1" x14ac:dyDescent="0.25">
      <c r="A11584" s="200">
        <v>44452</v>
      </c>
      <c r="B11584" s="37" t="s">
        <v>29141</v>
      </c>
      <c r="C11584" s="23">
        <v>99</v>
      </c>
      <c r="D11584" s="49" t="s">
        <v>29742</v>
      </c>
      <c r="E11584" s="49" t="s">
        <v>767</v>
      </c>
      <c r="F11584" s="50" t="s">
        <v>29743</v>
      </c>
      <c r="G11584" s="217">
        <v>105000000</v>
      </c>
      <c r="H11584" s="212">
        <v>15000000</v>
      </c>
      <c r="I11584" s="212">
        <v>120000000</v>
      </c>
    </row>
    <row r="11585" spans="1:9" ht="51" customHeight="1" x14ac:dyDescent="0.25">
      <c r="A11585" s="200">
        <v>44452</v>
      </c>
      <c r="B11585" s="37" t="s">
        <v>29141</v>
      </c>
      <c r="C11585" s="23">
        <v>100</v>
      </c>
      <c r="D11585" s="49" t="s">
        <v>29744</v>
      </c>
      <c r="E11585" s="49" t="s">
        <v>762</v>
      </c>
      <c r="F11585" s="50" t="s">
        <v>29745</v>
      </c>
      <c r="G11585" s="217">
        <v>27993878.5</v>
      </c>
      <c r="H11585" s="212">
        <v>3999125.5</v>
      </c>
      <c r="I11585" s="212">
        <v>31993004</v>
      </c>
    </row>
    <row r="11586" spans="1:9" ht="51" customHeight="1" x14ac:dyDescent="0.25">
      <c r="A11586" s="200">
        <v>44452</v>
      </c>
      <c r="B11586" s="37" t="s">
        <v>29141</v>
      </c>
      <c r="C11586" s="23">
        <v>100</v>
      </c>
      <c r="D11586" s="49" t="s">
        <v>29746</v>
      </c>
      <c r="E11586" s="49" t="s">
        <v>29747</v>
      </c>
      <c r="F11586" s="50" t="s">
        <v>29748</v>
      </c>
      <c r="G11586" s="217">
        <v>25770920</v>
      </c>
      <c r="H11586" s="212">
        <v>0</v>
      </c>
      <c r="I11586" s="212">
        <v>25770920</v>
      </c>
    </row>
    <row r="11587" spans="1:9" ht="51" customHeight="1" x14ac:dyDescent="0.25">
      <c r="A11587" s="200">
        <v>44452</v>
      </c>
      <c r="B11587" s="37" t="s">
        <v>29141</v>
      </c>
      <c r="C11587" s="23">
        <v>100</v>
      </c>
      <c r="D11587" s="49" t="s">
        <v>29749</v>
      </c>
      <c r="E11587" s="49" t="s">
        <v>857</v>
      </c>
      <c r="F11587" s="50" t="s">
        <v>29750</v>
      </c>
      <c r="G11587" s="217">
        <v>41962447.799999997</v>
      </c>
      <c r="H11587" s="212">
        <v>0</v>
      </c>
      <c r="I11587" s="212">
        <v>41962447.799999997</v>
      </c>
    </row>
    <row r="11588" spans="1:9" ht="51" customHeight="1" x14ac:dyDescent="0.25">
      <c r="A11588" s="200">
        <v>44452</v>
      </c>
      <c r="B11588" s="37" t="s">
        <v>29141</v>
      </c>
      <c r="C11588" s="23">
        <v>100</v>
      </c>
      <c r="D11588" s="49" t="s">
        <v>29751</v>
      </c>
      <c r="E11588" s="49" t="s">
        <v>756</v>
      </c>
      <c r="F11588" s="50" t="s">
        <v>29752</v>
      </c>
      <c r="G11588" s="217">
        <v>42000000</v>
      </c>
      <c r="H11588" s="212">
        <v>6000000</v>
      </c>
      <c r="I11588" s="212">
        <v>48000000</v>
      </c>
    </row>
    <row r="11589" spans="1:9" ht="51" customHeight="1" x14ac:dyDescent="0.25">
      <c r="A11589" s="200">
        <v>44452</v>
      </c>
      <c r="B11589" s="37" t="s">
        <v>29141</v>
      </c>
      <c r="C11589" s="23">
        <v>100</v>
      </c>
      <c r="D11589" s="49" t="s">
        <v>29753</v>
      </c>
      <c r="E11589" s="49" t="s">
        <v>1719</v>
      </c>
      <c r="F11589" s="50" t="s">
        <v>29754</v>
      </c>
      <c r="G11589" s="217">
        <v>41720679</v>
      </c>
      <c r="H11589" s="212">
        <v>5960097</v>
      </c>
      <c r="I11589" s="212">
        <v>47680776</v>
      </c>
    </row>
    <row r="11590" spans="1:9" ht="51" customHeight="1" x14ac:dyDescent="0.25">
      <c r="A11590" s="200">
        <v>44452</v>
      </c>
      <c r="B11590" s="37" t="s">
        <v>29141</v>
      </c>
      <c r="C11590" s="23">
        <v>100</v>
      </c>
      <c r="D11590" s="49" t="s">
        <v>29755</v>
      </c>
      <c r="E11590" s="49" t="s">
        <v>7280</v>
      </c>
      <c r="F11590" s="50" t="s">
        <v>29756</v>
      </c>
      <c r="G11590" s="217">
        <v>41831300</v>
      </c>
      <c r="H11590" s="212">
        <v>5975900</v>
      </c>
      <c r="I11590" s="212">
        <v>47807200</v>
      </c>
    </row>
    <row r="11591" spans="1:9" ht="51" customHeight="1" x14ac:dyDescent="0.25">
      <c r="A11591" s="200">
        <v>44452</v>
      </c>
      <c r="B11591" s="37" t="s">
        <v>29141</v>
      </c>
      <c r="C11591" s="23">
        <v>101</v>
      </c>
      <c r="D11591" s="49" t="s">
        <v>29757</v>
      </c>
      <c r="E11591" s="49" t="s">
        <v>73</v>
      </c>
      <c r="F11591" s="50" t="s">
        <v>29758</v>
      </c>
      <c r="G11591" s="217">
        <v>9845599.1199999992</v>
      </c>
      <c r="H11591" s="212">
        <v>579152.89</v>
      </c>
      <c r="I11591" s="212">
        <v>10424752.01</v>
      </c>
    </row>
    <row r="11592" spans="1:9" ht="51" customHeight="1" x14ac:dyDescent="0.25">
      <c r="A11592" s="200">
        <v>44452</v>
      </c>
      <c r="B11592" s="37" t="s">
        <v>29141</v>
      </c>
      <c r="C11592" s="23">
        <v>101</v>
      </c>
      <c r="D11592" s="49" t="s">
        <v>29759</v>
      </c>
      <c r="E11592" s="49" t="s">
        <v>18186</v>
      </c>
      <c r="F11592" s="50" t="s">
        <v>29760</v>
      </c>
      <c r="G11592" s="217">
        <v>10683582.380000001</v>
      </c>
      <c r="H11592" s="212">
        <v>1256892.04</v>
      </c>
      <c r="I11592" s="212">
        <v>11940474.42</v>
      </c>
    </row>
    <row r="11593" spans="1:9" ht="51" customHeight="1" x14ac:dyDescent="0.25">
      <c r="A11593" s="200">
        <v>44452</v>
      </c>
      <c r="B11593" s="37" t="s">
        <v>29141</v>
      </c>
      <c r="C11593" s="23">
        <v>101</v>
      </c>
      <c r="D11593" s="49" t="s">
        <v>29761</v>
      </c>
      <c r="E11593" s="49" t="s">
        <v>16007</v>
      </c>
      <c r="F11593" s="50" t="s">
        <v>29762</v>
      </c>
      <c r="G11593" s="217">
        <v>9284031.5</v>
      </c>
      <c r="H11593" s="212">
        <v>1092239</v>
      </c>
      <c r="I11593" s="212">
        <v>10376270.5</v>
      </c>
    </row>
    <row r="11594" spans="1:9" ht="51" customHeight="1" x14ac:dyDescent="0.25">
      <c r="A11594" s="200">
        <v>44452</v>
      </c>
      <c r="B11594" s="37" t="s">
        <v>29141</v>
      </c>
      <c r="C11594" s="23">
        <v>101</v>
      </c>
      <c r="D11594" s="49" t="s">
        <v>29763</v>
      </c>
      <c r="E11594" s="49" t="s">
        <v>6251</v>
      </c>
      <c r="F11594" s="50" t="s">
        <v>29764</v>
      </c>
      <c r="G11594" s="217">
        <v>10234892.5</v>
      </c>
      <c r="H11594" s="212">
        <v>1204105</v>
      </c>
      <c r="I11594" s="212">
        <v>11438997.5</v>
      </c>
    </row>
    <row r="11595" spans="1:9" ht="51" customHeight="1" x14ac:dyDescent="0.25">
      <c r="A11595" s="200">
        <v>44461</v>
      </c>
      <c r="B11595" s="37" t="s">
        <v>8437</v>
      </c>
      <c r="C11595" s="23">
        <v>62</v>
      </c>
      <c r="D11595" s="49" t="s">
        <v>29765</v>
      </c>
      <c r="E11595" s="49" t="s">
        <v>29766</v>
      </c>
      <c r="F11595" s="50" t="s">
        <v>29767</v>
      </c>
      <c r="G11595" s="217">
        <v>2126623.5299999998</v>
      </c>
      <c r="H11595" s="212">
        <v>0</v>
      </c>
      <c r="I11595" s="212">
        <v>2126623.5299999998</v>
      </c>
    </row>
    <row r="11596" spans="1:9" ht="51" customHeight="1" x14ac:dyDescent="0.25">
      <c r="A11596" s="200">
        <v>44468</v>
      </c>
      <c r="B11596" s="37" t="s">
        <v>8437</v>
      </c>
      <c r="C11596" s="23">
        <v>53</v>
      </c>
      <c r="D11596" s="49" t="s">
        <v>29768</v>
      </c>
      <c r="E11596" s="49" t="s">
        <v>1962</v>
      </c>
      <c r="F11596" s="50" t="s">
        <v>29769</v>
      </c>
      <c r="G11596" s="217">
        <v>2850000</v>
      </c>
      <c r="H11596" s="212">
        <v>0</v>
      </c>
      <c r="I11596" s="212">
        <v>2850000</v>
      </c>
    </row>
    <row r="11597" spans="1:9" ht="51" customHeight="1" x14ac:dyDescent="0.25">
      <c r="A11597" s="200">
        <v>44468</v>
      </c>
      <c r="B11597" s="37" t="s">
        <v>8437</v>
      </c>
      <c r="C11597" s="23">
        <v>53</v>
      </c>
      <c r="D11597" s="49" t="s">
        <v>29770</v>
      </c>
      <c r="E11597" s="49" t="s">
        <v>29771</v>
      </c>
      <c r="F11597" s="50" t="s">
        <v>29772</v>
      </c>
      <c r="G11597" s="217">
        <v>2850000</v>
      </c>
      <c r="H11597" s="212">
        <v>0</v>
      </c>
      <c r="I11597" s="212">
        <v>2850000</v>
      </c>
    </row>
    <row r="11598" spans="1:9" ht="51" customHeight="1" x14ac:dyDescent="0.25">
      <c r="A11598" s="200">
        <v>44468</v>
      </c>
      <c r="B11598" s="37" t="s">
        <v>8437</v>
      </c>
      <c r="C11598" s="23">
        <v>53</v>
      </c>
      <c r="D11598" s="49" t="s">
        <v>29773</v>
      </c>
      <c r="E11598" s="49" t="s">
        <v>29774</v>
      </c>
      <c r="F11598" s="50" t="s">
        <v>29775</v>
      </c>
      <c r="G11598" s="217">
        <v>1900000</v>
      </c>
      <c r="H11598" s="212">
        <v>0</v>
      </c>
      <c r="I11598" s="212">
        <v>1900000</v>
      </c>
    </row>
    <row r="11599" spans="1:9" ht="51" customHeight="1" x14ac:dyDescent="0.25">
      <c r="A11599" s="200">
        <v>44468</v>
      </c>
      <c r="B11599" s="37" t="s">
        <v>8437</v>
      </c>
      <c r="C11599" s="23">
        <v>53</v>
      </c>
      <c r="D11599" s="49" t="s">
        <v>29776</v>
      </c>
      <c r="E11599" s="49" t="s">
        <v>1802</v>
      </c>
      <c r="F11599" s="50" t="s">
        <v>29777</v>
      </c>
      <c r="G11599" s="217">
        <v>3329351.93</v>
      </c>
      <c r="H11599" s="212">
        <v>0</v>
      </c>
      <c r="I11599" s="212">
        <v>3329351.93</v>
      </c>
    </row>
    <row r="11600" spans="1:9" ht="51" customHeight="1" x14ac:dyDescent="0.25">
      <c r="A11600" s="200">
        <v>44468</v>
      </c>
      <c r="B11600" s="37" t="s">
        <v>8437</v>
      </c>
      <c r="C11600" s="23">
        <v>53</v>
      </c>
      <c r="D11600" s="49" t="s">
        <v>29778</v>
      </c>
      <c r="E11600" s="49" t="s">
        <v>3741</v>
      </c>
      <c r="F11600" s="50" t="s">
        <v>29779</v>
      </c>
      <c r="G11600" s="217">
        <v>1662500</v>
      </c>
      <c r="H11600" s="212">
        <v>0</v>
      </c>
      <c r="I11600" s="212">
        <v>1662500</v>
      </c>
    </row>
    <row r="11601" spans="1:9" ht="51" customHeight="1" x14ac:dyDescent="0.25">
      <c r="A11601" s="200">
        <v>44468</v>
      </c>
      <c r="B11601" s="37" t="s">
        <v>8437</v>
      </c>
      <c r="C11601" s="23">
        <v>53</v>
      </c>
      <c r="D11601" s="49" t="s">
        <v>29780</v>
      </c>
      <c r="E11601" s="49" t="s">
        <v>25355</v>
      </c>
      <c r="F11601" s="50" t="s">
        <v>29781</v>
      </c>
      <c r="G11601" s="217">
        <v>939776.1</v>
      </c>
      <c r="H11601" s="212">
        <v>0</v>
      </c>
      <c r="I11601" s="212">
        <v>939776.1</v>
      </c>
    </row>
    <row r="11602" spans="1:9" ht="51" customHeight="1" x14ac:dyDescent="0.25">
      <c r="A11602" s="200">
        <v>44468</v>
      </c>
      <c r="B11602" s="37" t="s">
        <v>8437</v>
      </c>
      <c r="C11602" s="23">
        <v>62</v>
      </c>
      <c r="D11602" s="49" t="s">
        <v>29782</v>
      </c>
      <c r="E11602" s="49" t="s">
        <v>20502</v>
      </c>
      <c r="F11602" s="50" t="s">
        <v>29783</v>
      </c>
      <c r="G11602" s="217">
        <v>382300.9</v>
      </c>
      <c r="H11602" s="212">
        <v>0</v>
      </c>
      <c r="I11602" s="212">
        <v>382300.9</v>
      </c>
    </row>
    <row r="11603" spans="1:9" ht="51" customHeight="1" x14ac:dyDescent="0.25">
      <c r="A11603" s="200">
        <v>44468</v>
      </c>
      <c r="B11603" s="37" t="s">
        <v>8437</v>
      </c>
      <c r="C11603" s="23">
        <v>68</v>
      </c>
      <c r="D11603" s="49" t="s">
        <v>29784</v>
      </c>
      <c r="E11603" s="49" t="s">
        <v>967</v>
      </c>
      <c r="F11603" s="50" t="s">
        <v>29785</v>
      </c>
      <c r="G11603" s="217">
        <v>1415307.45</v>
      </c>
      <c r="H11603" s="212">
        <v>0</v>
      </c>
      <c r="I11603" s="212">
        <v>1415307.45</v>
      </c>
    </row>
    <row r="11604" spans="1:9" ht="51" customHeight="1" x14ac:dyDescent="0.25">
      <c r="A11604" s="200">
        <v>44468</v>
      </c>
      <c r="B11604" s="37" t="s">
        <v>29141</v>
      </c>
      <c r="C11604" s="23">
        <v>96</v>
      </c>
      <c r="D11604" s="49" t="s">
        <v>29786</v>
      </c>
      <c r="E11604" s="49" t="s">
        <v>8270</v>
      </c>
      <c r="F11604" s="50" t="s">
        <v>29787</v>
      </c>
      <c r="G11604" s="217">
        <v>9909835.2200000007</v>
      </c>
      <c r="H11604" s="212">
        <v>1748794.46</v>
      </c>
      <c r="I11604" s="212">
        <v>11658629.68</v>
      </c>
    </row>
    <row r="11605" spans="1:9" ht="51" customHeight="1" x14ac:dyDescent="0.25">
      <c r="A11605" s="200">
        <v>44468</v>
      </c>
      <c r="B11605" s="37" t="s">
        <v>29141</v>
      </c>
      <c r="C11605" s="23">
        <v>96</v>
      </c>
      <c r="D11605" s="49" t="s">
        <v>29788</v>
      </c>
      <c r="E11605" s="49" t="s">
        <v>10201</v>
      </c>
      <c r="F11605" s="50" t="s">
        <v>29789</v>
      </c>
      <c r="G11605" s="217">
        <v>45209849.689999998</v>
      </c>
      <c r="H11605" s="212">
        <v>7978208.7699999996</v>
      </c>
      <c r="I11605" s="212">
        <v>53188058.460000001</v>
      </c>
    </row>
    <row r="11606" spans="1:9" ht="51" customHeight="1" x14ac:dyDescent="0.25">
      <c r="A11606" s="200">
        <v>44468</v>
      </c>
      <c r="B11606" s="37" t="s">
        <v>29141</v>
      </c>
      <c r="C11606" s="23">
        <v>96</v>
      </c>
      <c r="D11606" s="49" t="s">
        <v>29790</v>
      </c>
      <c r="E11606" s="49" t="s">
        <v>29791</v>
      </c>
      <c r="F11606" s="50" t="s">
        <v>29792</v>
      </c>
      <c r="G11606" s="217">
        <v>20640579.84</v>
      </c>
      <c r="H11606" s="212">
        <v>3642455.27</v>
      </c>
      <c r="I11606" s="212">
        <v>24283035.109999999</v>
      </c>
    </row>
    <row r="11607" spans="1:9" ht="51" customHeight="1" x14ac:dyDescent="0.25">
      <c r="A11607" s="200">
        <v>44468</v>
      </c>
      <c r="B11607" s="37" t="s">
        <v>29141</v>
      </c>
      <c r="C11607" s="23">
        <v>99</v>
      </c>
      <c r="D11607" s="49" t="s">
        <v>29793</v>
      </c>
      <c r="E11607" s="49" t="s">
        <v>3949</v>
      </c>
      <c r="F11607" s="50" t="s">
        <v>29794</v>
      </c>
      <c r="G11607" s="217">
        <v>105000000</v>
      </c>
      <c r="H11607" s="212">
        <v>0</v>
      </c>
      <c r="I11607" s="212">
        <v>105000000</v>
      </c>
    </row>
    <row r="11608" spans="1:9" ht="51" customHeight="1" x14ac:dyDescent="0.25">
      <c r="A11608" s="200">
        <v>44468</v>
      </c>
      <c r="B11608" s="37" t="s">
        <v>29141</v>
      </c>
      <c r="C11608" s="23">
        <v>99</v>
      </c>
      <c r="D11608" s="49" t="s">
        <v>29795</v>
      </c>
      <c r="E11608" s="49" t="s">
        <v>29338</v>
      </c>
      <c r="F11608" s="50" t="s">
        <v>29796</v>
      </c>
      <c r="G11608" s="217">
        <v>66722780.039999999</v>
      </c>
      <c r="H11608" s="212">
        <v>9531825.7200000007</v>
      </c>
      <c r="I11608" s="212">
        <v>76254605.760000005</v>
      </c>
    </row>
    <row r="11609" spans="1:9" ht="51" customHeight="1" x14ac:dyDescent="0.25">
      <c r="A11609" s="200">
        <v>44468</v>
      </c>
      <c r="B11609" s="37" t="s">
        <v>29141</v>
      </c>
      <c r="C11609" s="23">
        <v>99</v>
      </c>
      <c r="D11609" s="49" t="s">
        <v>29797</v>
      </c>
      <c r="E11609" s="49" t="s">
        <v>29406</v>
      </c>
      <c r="F11609" s="50" t="s">
        <v>29798</v>
      </c>
      <c r="G11609" s="217">
        <v>105000000</v>
      </c>
      <c r="H11609" s="212">
        <v>0</v>
      </c>
      <c r="I11609" s="212">
        <v>105000000</v>
      </c>
    </row>
    <row r="11610" spans="1:9" ht="51" customHeight="1" x14ac:dyDescent="0.25">
      <c r="A11610" s="200">
        <v>44468</v>
      </c>
      <c r="B11610" s="37" t="s">
        <v>29141</v>
      </c>
      <c r="C11610" s="23">
        <v>99</v>
      </c>
      <c r="D11610" s="49" t="s">
        <v>29799</v>
      </c>
      <c r="E11610" s="49" t="s">
        <v>29369</v>
      </c>
      <c r="F11610" s="50" t="s">
        <v>29800</v>
      </c>
      <c r="G11610" s="217">
        <v>69402051.75</v>
      </c>
      <c r="H11610" s="212">
        <v>9914578.8200000003</v>
      </c>
      <c r="I11610" s="212">
        <v>79316630.569999993</v>
      </c>
    </row>
    <row r="11611" spans="1:9" ht="51" customHeight="1" x14ac:dyDescent="0.25">
      <c r="A11611" s="200">
        <v>44468</v>
      </c>
      <c r="B11611" s="37" t="s">
        <v>29141</v>
      </c>
      <c r="C11611" s="23">
        <v>99</v>
      </c>
      <c r="D11611" s="49" t="s">
        <v>29801</v>
      </c>
      <c r="E11611" s="49" t="s">
        <v>29802</v>
      </c>
      <c r="F11611" s="50" t="s">
        <v>29803</v>
      </c>
      <c r="G11611" s="217">
        <v>70000000</v>
      </c>
      <c r="H11611" s="212">
        <v>10000000</v>
      </c>
      <c r="I11611" s="212">
        <v>80000000</v>
      </c>
    </row>
    <row r="11612" spans="1:9" ht="51" customHeight="1" x14ac:dyDescent="0.25">
      <c r="A11612" s="200">
        <v>44468</v>
      </c>
      <c r="B11612" s="37" t="s">
        <v>29141</v>
      </c>
      <c r="C11612" s="23">
        <v>100</v>
      </c>
      <c r="D11612" s="49" t="s">
        <v>29804</v>
      </c>
      <c r="E11612" s="49" t="s">
        <v>979</v>
      </c>
      <c r="F11612" s="50" t="s">
        <v>29805</v>
      </c>
      <c r="G11612" s="217">
        <v>42000000</v>
      </c>
      <c r="H11612" s="212">
        <v>0</v>
      </c>
      <c r="I11612" s="212">
        <v>42000000</v>
      </c>
    </row>
    <row r="11613" spans="1:9" ht="51" customHeight="1" x14ac:dyDescent="0.25">
      <c r="A11613" s="200">
        <v>44468</v>
      </c>
      <c r="B11613" s="37" t="s">
        <v>29141</v>
      </c>
      <c r="C11613" s="23">
        <v>100</v>
      </c>
      <c r="D11613" s="49" t="s">
        <v>29806</v>
      </c>
      <c r="E11613" s="49" t="s">
        <v>1023</v>
      </c>
      <c r="F11613" s="50" t="s">
        <v>29807</v>
      </c>
      <c r="G11613" s="217">
        <v>42000000</v>
      </c>
      <c r="H11613" s="212">
        <v>0</v>
      </c>
      <c r="I11613" s="212">
        <v>42000000</v>
      </c>
    </row>
    <row r="11614" spans="1:9" ht="51" customHeight="1" x14ac:dyDescent="0.25">
      <c r="A11614" s="200">
        <v>44468</v>
      </c>
      <c r="B11614" s="37" t="s">
        <v>29141</v>
      </c>
      <c r="C11614" s="23">
        <v>100</v>
      </c>
      <c r="D11614" s="49" t="s">
        <v>29808</v>
      </c>
      <c r="E11614" s="49" t="s">
        <v>29706</v>
      </c>
      <c r="F11614" s="50" t="s">
        <v>29809</v>
      </c>
      <c r="G11614" s="217">
        <v>28000000</v>
      </c>
      <c r="H11614" s="212">
        <v>4000000</v>
      </c>
      <c r="I11614" s="212">
        <v>32000000</v>
      </c>
    </row>
    <row r="11615" spans="1:9" ht="51" customHeight="1" x14ac:dyDescent="0.25">
      <c r="A11615" s="200">
        <v>44468</v>
      </c>
      <c r="B11615" s="37" t="s">
        <v>29141</v>
      </c>
      <c r="C11615" s="23">
        <v>100</v>
      </c>
      <c r="D11615" s="49" t="s">
        <v>29810</v>
      </c>
      <c r="E11615" s="49" t="s">
        <v>29338</v>
      </c>
      <c r="F11615" s="50" t="s">
        <v>29811</v>
      </c>
      <c r="G11615" s="217">
        <v>41867737.68</v>
      </c>
      <c r="H11615" s="212">
        <v>5981105.3899999997</v>
      </c>
      <c r="I11615" s="212">
        <v>47848843.07</v>
      </c>
    </row>
    <row r="11616" spans="1:9" ht="51" customHeight="1" x14ac:dyDescent="0.25">
      <c r="A11616" s="200">
        <v>44468</v>
      </c>
      <c r="B11616" s="37" t="s">
        <v>29141</v>
      </c>
      <c r="C11616" s="23">
        <v>100</v>
      </c>
      <c r="D11616" s="49" t="s">
        <v>29812</v>
      </c>
      <c r="E11616" s="49" t="s">
        <v>4368</v>
      </c>
      <c r="F11616" s="50" t="s">
        <v>29813</v>
      </c>
      <c r="G11616" s="217">
        <v>41865063.100000001</v>
      </c>
      <c r="H11616" s="212">
        <v>0</v>
      </c>
      <c r="I11616" s="212">
        <v>41865063.100000001</v>
      </c>
    </row>
    <row r="11617" spans="1:9" ht="51" customHeight="1" x14ac:dyDescent="0.25">
      <c r="A11617" s="200">
        <v>44468</v>
      </c>
      <c r="B11617" s="37" t="s">
        <v>29141</v>
      </c>
      <c r="C11617" s="23">
        <v>100</v>
      </c>
      <c r="D11617" s="49" t="s">
        <v>29814</v>
      </c>
      <c r="E11617" s="49" t="s">
        <v>767</v>
      </c>
      <c r="F11617" s="50" t="s">
        <v>29815</v>
      </c>
      <c r="G11617" s="217">
        <v>42000000</v>
      </c>
      <c r="H11617" s="212">
        <v>6000000</v>
      </c>
      <c r="I11617" s="212">
        <v>48000000</v>
      </c>
    </row>
    <row r="11618" spans="1:9" ht="51" customHeight="1" x14ac:dyDescent="0.25">
      <c r="A11618" s="200">
        <v>44468</v>
      </c>
      <c r="B11618" s="37" t="s">
        <v>29141</v>
      </c>
      <c r="C11618" s="23">
        <v>100</v>
      </c>
      <c r="D11618" s="49" t="s">
        <v>29816</v>
      </c>
      <c r="E11618" s="49" t="s">
        <v>984</v>
      </c>
      <c r="F11618" s="50" t="s">
        <v>29817</v>
      </c>
      <c r="G11618" s="217">
        <v>42000000</v>
      </c>
      <c r="H11618" s="212">
        <v>0</v>
      </c>
      <c r="I11618" s="212">
        <v>42000000</v>
      </c>
    </row>
    <row r="11619" spans="1:9" ht="51" customHeight="1" x14ac:dyDescent="0.25">
      <c r="A11619" s="200">
        <v>44468</v>
      </c>
      <c r="B11619" s="37" t="s">
        <v>29141</v>
      </c>
      <c r="C11619" s="23">
        <v>100</v>
      </c>
      <c r="D11619" s="49" t="s">
        <v>29818</v>
      </c>
      <c r="E11619" s="49" t="s">
        <v>3122</v>
      </c>
      <c r="F11619" s="50" t="s">
        <v>29819</v>
      </c>
      <c r="G11619" s="217">
        <v>42000000</v>
      </c>
      <c r="H11619" s="212">
        <v>6000000</v>
      </c>
      <c r="I11619" s="212">
        <v>48000000</v>
      </c>
    </row>
    <row r="11620" spans="1:9" ht="51" customHeight="1" x14ac:dyDescent="0.25">
      <c r="A11620" s="200">
        <v>44468</v>
      </c>
      <c r="B11620" s="37" t="s">
        <v>29141</v>
      </c>
      <c r="C11620" s="23">
        <v>100</v>
      </c>
      <c r="D11620" s="49" t="s">
        <v>29820</v>
      </c>
      <c r="E11620" s="49" t="s">
        <v>29821</v>
      </c>
      <c r="F11620" s="50" t="s">
        <v>29822</v>
      </c>
      <c r="G11620" s="217">
        <v>27931469.300000001</v>
      </c>
      <c r="H11620" s="212">
        <v>0</v>
      </c>
      <c r="I11620" s="212">
        <v>27931469.300000001</v>
      </c>
    </row>
    <row r="11621" spans="1:9" ht="51" customHeight="1" x14ac:dyDescent="0.25">
      <c r="A11621" s="200">
        <v>44468</v>
      </c>
      <c r="B11621" s="37" t="s">
        <v>29141</v>
      </c>
      <c r="C11621" s="23">
        <v>100</v>
      </c>
      <c r="D11621" s="49" t="s">
        <v>29823</v>
      </c>
      <c r="E11621" s="49" t="s">
        <v>753</v>
      </c>
      <c r="F11621" s="50" t="s">
        <v>29824</v>
      </c>
      <c r="G11621" s="217">
        <v>42000000</v>
      </c>
      <c r="H11621" s="212">
        <v>6000000</v>
      </c>
      <c r="I11621" s="212">
        <v>48000000</v>
      </c>
    </row>
    <row r="11622" spans="1:9" ht="51" customHeight="1" x14ac:dyDescent="0.25">
      <c r="A11622" s="200">
        <v>44468</v>
      </c>
      <c r="B11622" s="37" t="s">
        <v>29141</v>
      </c>
      <c r="C11622" s="23">
        <v>100</v>
      </c>
      <c r="D11622" s="49" t="s">
        <v>29825</v>
      </c>
      <c r="E11622" s="49" t="s">
        <v>29738</v>
      </c>
      <c r="F11622" s="50" t="s">
        <v>29826</v>
      </c>
      <c r="G11622" s="217">
        <v>41958200.899999999</v>
      </c>
      <c r="H11622" s="212">
        <v>5994028.7000000002</v>
      </c>
      <c r="I11622" s="212">
        <v>47952229.600000001</v>
      </c>
    </row>
    <row r="11623" spans="1:9" ht="51" customHeight="1" x14ac:dyDescent="0.25">
      <c r="A11623" s="200">
        <v>44468</v>
      </c>
      <c r="B11623" s="37" t="s">
        <v>29141</v>
      </c>
      <c r="C11623" s="23">
        <v>100</v>
      </c>
      <c r="D11623" s="49" t="s">
        <v>29827</v>
      </c>
      <c r="E11623" s="49" t="s">
        <v>7528</v>
      </c>
      <c r="F11623" s="50" t="s">
        <v>29828</v>
      </c>
      <c r="G11623" s="217">
        <v>24356682</v>
      </c>
      <c r="H11623" s="212">
        <v>3479526</v>
      </c>
      <c r="I11623" s="212">
        <v>27836208</v>
      </c>
    </row>
    <row r="11624" spans="1:9" ht="51" customHeight="1" x14ac:dyDescent="0.25">
      <c r="A11624" s="200">
        <v>44468</v>
      </c>
      <c r="B11624" s="37" t="s">
        <v>29141</v>
      </c>
      <c r="C11624" s="23">
        <v>101</v>
      </c>
      <c r="D11624" s="49" t="s">
        <v>29829</v>
      </c>
      <c r="E11624" s="49" t="s">
        <v>4664</v>
      </c>
      <c r="F11624" s="50" t="s">
        <v>29830</v>
      </c>
      <c r="G11624" s="217">
        <v>4066026</v>
      </c>
      <c r="H11624" s="212">
        <v>478356</v>
      </c>
      <c r="I11624" s="212">
        <v>4544382</v>
      </c>
    </row>
    <row r="11625" spans="1:9" ht="51" customHeight="1" x14ac:dyDescent="0.25">
      <c r="A11625" s="200">
        <v>44468</v>
      </c>
      <c r="B11625" s="37" t="s">
        <v>29141</v>
      </c>
      <c r="C11625" s="23">
        <v>101</v>
      </c>
      <c r="D11625" s="49" t="s">
        <v>29831</v>
      </c>
      <c r="E11625" s="49" t="s">
        <v>1384</v>
      </c>
      <c r="F11625" s="50" t="s">
        <v>29832</v>
      </c>
      <c r="G11625" s="217">
        <v>26297733.5</v>
      </c>
      <c r="H11625" s="212">
        <v>1546925</v>
      </c>
      <c r="I11625" s="212">
        <v>27844658.5</v>
      </c>
    </row>
    <row r="11626" spans="1:9" ht="51" customHeight="1" x14ac:dyDescent="0.25">
      <c r="A11626" s="200">
        <v>44468</v>
      </c>
      <c r="B11626" s="37" t="s">
        <v>29141</v>
      </c>
      <c r="C11626" s="23">
        <v>101</v>
      </c>
      <c r="D11626" s="49" t="s">
        <v>29833</v>
      </c>
      <c r="E11626" s="49" t="s">
        <v>20187</v>
      </c>
      <c r="F11626" s="50" t="s">
        <v>29834</v>
      </c>
      <c r="G11626" s="217">
        <v>1684275</v>
      </c>
      <c r="H11626" s="212">
        <v>198150</v>
      </c>
      <c r="I11626" s="212">
        <v>1882425</v>
      </c>
    </row>
    <row r="11627" spans="1:9" ht="51" customHeight="1" x14ac:dyDescent="0.25">
      <c r="A11627" s="200">
        <v>44468</v>
      </c>
      <c r="B11627" s="37" t="s">
        <v>29141</v>
      </c>
      <c r="C11627" s="23">
        <v>101</v>
      </c>
      <c r="D11627" s="49" t="s">
        <v>29835</v>
      </c>
      <c r="E11627" s="49" t="s">
        <v>29836</v>
      </c>
      <c r="F11627" s="50" t="s">
        <v>29837</v>
      </c>
      <c r="G11627" s="217">
        <v>7528178.9000000004</v>
      </c>
      <c r="H11627" s="212">
        <v>885668.11</v>
      </c>
      <c r="I11627" s="212">
        <v>8413847.0099999998</v>
      </c>
    </row>
    <row r="11628" spans="1:9" ht="51" customHeight="1" x14ac:dyDescent="0.25">
      <c r="A11628" s="200">
        <v>44468</v>
      </c>
      <c r="B11628" s="37" t="s">
        <v>29141</v>
      </c>
      <c r="C11628" s="23">
        <v>101</v>
      </c>
      <c r="D11628" s="49" t="s">
        <v>29838</v>
      </c>
      <c r="E11628" s="49" t="s">
        <v>29839</v>
      </c>
      <c r="F11628" s="50" t="s">
        <v>29840</v>
      </c>
      <c r="G11628" s="217">
        <v>2208317</v>
      </c>
      <c r="H11628" s="212">
        <v>129901</v>
      </c>
      <c r="I11628" s="212">
        <v>2338218</v>
      </c>
    </row>
    <row r="11629" spans="1:9" ht="51" customHeight="1" x14ac:dyDescent="0.25">
      <c r="A11629" s="200">
        <v>44468</v>
      </c>
      <c r="B11629" s="37" t="s">
        <v>29141</v>
      </c>
      <c r="C11629" s="23">
        <v>101</v>
      </c>
      <c r="D11629" s="49" t="s">
        <v>29841</v>
      </c>
      <c r="E11629" s="49" t="s">
        <v>97</v>
      </c>
      <c r="F11629" s="50" t="s">
        <v>29842</v>
      </c>
      <c r="G11629" s="217">
        <v>1005485.4</v>
      </c>
      <c r="H11629" s="212">
        <v>59146.2</v>
      </c>
      <c r="I11629" s="212">
        <v>1064631.6000000001</v>
      </c>
    </row>
    <row r="11630" spans="1:9" ht="51" customHeight="1" x14ac:dyDescent="0.25">
      <c r="A11630" s="200">
        <v>44468</v>
      </c>
      <c r="B11630" s="37" t="s">
        <v>29141</v>
      </c>
      <c r="C11630" s="23">
        <v>101</v>
      </c>
      <c r="D11630" s="49" t="s">
        <v>29843</v>
      </c>
      <c r="E11630" s="49" t="s">
        <v>29844</v>
      </c>
      <c r="F11630" s="50" t="s">
        <v>29845</v>
      </c>
      <c r="G11630" s="217">
        <v>1897115</v>
      </c>
      <c r="H11630" s="212">
        <v>223190</v>
      </c>
      <c r="I11630" s="212">
        <v>2120305</v>
      </c>
    </row>
    <row r="11631" spans="1:9" ht="51" customHeight="1" x14ac:dyDescent="0.25">
      <c r="A11631" s="200">
        <v>44468</v>
      </c>
      <c r="B11631" s="37" t="s">
        <v>29141</v>
      </c>
      <c r="C11631" s="23">
        <v>101</v>
      </c>
      <c r="D11631" s="49" t="s">
        <v>29846</v>
      </c>
      <c r="E11631" s="49" t="s">
        <v>29847</v>
      </c>
      <c r="F11631" s="50" t="s">
        <v>29848</v>
      </c>
      <c r="G11631" s="217">
        <v>8664560</v>
      </c>
      <c r="H11631" s="212">
        <v>1019360</v>
      </c>
      <c r="I11631" s="212">
        <v>9683920</v>
      </c>
    </row>
    <row r="11632" spans="1:9" ht="51" customHeight="1" x14ac:dyDescent="0.25">
      <c r="A11632" s="200">
        <v>44475</v>
      </c>
      <c r="B11632" s="37" t="s">
        <v>2571</v>
      </c>
      <c r="C11632" s="23">
        <v>40</v>
      </c>
      <c r="D11632" s="49" t="s">
        <v>29849</v>
      </c>
      <c r="E11632" s="49" t="s">
        <v>40</v>
      </c>
      <c r="F11632" s="50" t="s">
        <v>29850</v>
      </c>
      <c r="G11632" s="217">
        <v>40201946.469999999</v>
      </c>
      <c r="H11632" s="212">
        <v>2364820.38</v>
      </c>
      <c r="I11632" s="212">
        <v>42566766.850000001</v>
      </c>
    </row>
    <row r="11633" spans="1:9" ht="51" customHeight="1" x14ac:dyDescent="0.25">
      <c r="A11633" s="200">
        <v>44475</v>
      </c>
      <c r="B11633" s="37" t="s">
        <v>8437</v>
      </c>
      <c r="C11633" s="23">
        <v>45</v>
      </c>
      <c r="D11633" s="49" t="s">
        <v>29851</v>
      </c>
      <c r="E11633" s="49" t="s">
        <v>384</v>
      </c>
      <c r="F11633" s="50" t="s">
        <v>29852</v>
      </c>
      <c r="G11633" s="217">
        <v>475000</v>
      </c>
      <c r="H11633" s="212">
        <v>0</v>
      </c>
      <c r="I11633" s="212">
        <v>475000</v>
      </c>
    </row>
    <row r="11634" spans="1:9" ht="51" customHeight="1" x14ac:dyDescent="0.25">
      <c r="A11634" s="200">
        <v>44475</v>
      </c>
      <c r="B11634" s="37" t="s">
        <v>2582</v>
      </c>
      <c r="C11634" s="23">
        <v>50</v>
      </c>
      <c r="D11634" s="49" t="s">
        <v>29853</v>
      </c>
      <c r="E11634" s="49" t="s">
        <v>1876</v>
      </c>
      <c r="F11634" s="50" t="s">
        <v>29854</v>
      </c>
      <c r="G11634" s="217">
        <v>2336354.2799999998</v>
      </c>
      <c r="H11634" s="212">
        <v>137432.60999999999</v>
      </c>
      <c r="I11634" s="212">
        <v>2473786.89</v>
      </c>
    </row>
    <row r="11635" spans="1:9" ht="51" customHeight="1" x14ac:dyDescent="0.25">
      <c r="A11635" s="200">
        <v>44475</v>
      </c>
      <c r="B11635" s="37" t="s">
        <v>2582</v>
      </c>
      <c r="C11635" s="23">
        <v>50</v>
      </c>
      <c r="D11635" s="49" t="s">
        <v>29855</v>
      </c>
      <c r="E11635" s="49" t="s">
        <v>1876</v>
      </c>
      <c r="F11635" s="50" t="s">
        <v>29856</v>
      </c>
      <c r="G11635" s="217">
        <v>9746648.3200000003</v>
      </c>
      <c r="H11635" s="212">
        <v>573332.26</v>
      </c>
      <c r="I11635" s="212">
        <v>10319980.58</v>
      </c>
    </row>
    <row r="11636" spans="1:9" ht="51" customHeight="1" x14ac:dyDescent="0.25">
      <c r="A11636" s="200">
        <v>44475</v>
      </c>
      <c r="B11636" s="37" t="s">
        <v>2582</v>
      </c>
      <c r="C11636" s="23">
        <v>50</v>
      </c>
      <c r="D11636" s="49" t="s">
        <v>29857</v>
      </c>
      <c r="E11636" s="49" t="s">
        <v>4841</v>
      </c>
      <c r="F11636" s="50" t="s">
        <v>29858</v>
      </c>
      <c r="G11636" s="217">
        <v>11159650</v>
      </c>
      <c r="H11636" s="212">
        <v>656450</v>
      </c>
      <c r="I11636" s="212">
        <v>11816100</v>
      </c>
    </row>
    <row r="11637" spans="1:9" ht="51" customHeight="1" x14ac:dyDescent="0.25">
      <c r="A11637" s="200">
        <v>44475</v>
      </c>
      <c r="B11637" s="37" t="s">
        <v>8437</v>
      </c>
      <c r="C11637" s="23">
        <v>53</v>
      </c>
      <c r="D11637" s="49" t="s">
        <v>29859</v>
      </c>
      <c r="E11637" s="49" t="s">
        <v>3281</v>
      </c>
      <c r="F11637" s="50" t="s">
        <v>29860</v>
      </c>
      <c r="G11637" s="217">
        <v>1425000</v>
      </c>
      <c r="H11637" s="212">
        <v>0</v>
      </c>
      <c r="I11637" s="212">
        <v>1425000</v>
      </c>
    </row>
    <row r="11638" spans="1:9" ht="51" customHeight="1" x14ac:dyDescent="0.25">
      <c r="A11638" s="200">
        <v>44475</v>
      </c>
      <c r="B11638" s="37" t="s">
        <v>8437</v>
      </c>
      <c r="C11638" s="23">
        <v>53</v>
      </c>
      <c r="D11638" s="49" t="s">
        <v>29861</v>
      </c>
      <c r="E11638" s="49" t="s">
        <v>9880</v>
      </c>
      <c r="F11638" s="50" t="s">
        <v>29862</v>
      </c>
      <c r="G11638" s="217">
        <v>2485046.39</v>
      </c>
      <c r="H11638" s="212">
        <v>0</v>
      </c>
      <c r="I11638" s="212">
        <v>2485046.39</v>
      </c>
    </row>
    <row r="11639" spans="1:9" ht="51" customHeight="1" x14ac:dyDescent="0.25">
      <c r="A11639" s="200">
        <v>44475</v>
      </c>
      <c r="B11639" s="37" t="s">
        <v>8437</v>
      </c>
      <c r="C11639" s="23">
        <v>53</v>
      </c>
      <c r="D11639" s="49" t="s">
        <v>29863</v>
      </c>
      <c r="E11639" s="49" t="s">
        <v>16582</v>
      </c>
      <c r="F11639" s="50" t="s">
        <v>29864</v>
      </c>
      <c r="G11639" s="217">
        <v>570000</v>
      </c>
      <c r="H11639" s="212">
        <v>0</v>
      </c>
      <c r="I11639" s="212">
        <v>570000</v>
      </c>
    </row>
    <row r="11640" spans="1:9" ht="51" customHeight="1" x14ac:dyDescent="0.25">
      <c r="A11640" s="200">
        <v>44475</v>
      </c>
      <c r="B11640" s="37" t="s">
        <v>8437</v>
      </c>
      <c r="C11640" s="23">
        <v>53</v>
      </c>
      <c r="D11640" s="49" t="s">
        <v>29865</v>
      </c>
      <c r="E11640" s="49" t="s">
        <v>4006</v>
      </c>
      <c r="F11640" s="50" t="s">
        <v>29866</v>
      </c>
      <c r="G11640" s="217">
        <v>1292873.2</v>
      </c>
      <c r="H11640" s="212">
        <v>0</v>
      </c>
      <c r="I11640" s="212">
        <v>1292873.2</v>
      </c>
    </row>
    <row r="11641" spans="1:9" ht="51" customHeight="1" x14ac:dyDescent="0.25">
      <c r="A11641" s="200">
        <v>44475</v>
      </c>
      <c r="B11641" s="37" t="s">
        <v>8437</v>
      </c>
      <c r="C11641" s="23">
        <v>53</v>
      </c>
      <c r="D11641" s="49" t="s">
        <v>29867</v>
      </c>
      <c r="E11641" s="49" t="s">
        <v>1962</v>
      </c>
      <c r="F11641" s="50" t="s">
        <v>29868</v>
      </c>
      <c r="G11641" s="217">
        <v>533363.35</v>
      </c>
      <c r="H11641" s="212">
        <v>0</v>
      </c>
      <c r="I11641" s="212">
        <v>533363.35</v>
      </c>
    </row>
    <row r="11642" spans="1:9" ht="51" customHeight="1" x14ac:dyDescent="0.25">
      <c r="A11642" s="200">
        <v>44475</v>
      </c>
      <c r="B11642" s="37" t="s">
        <v>8437</v>
      </c>
      <c r="C11642" s="23">
        <v>53</v>
      </c>
      <c r="D11642" s="49" t="s">
        <v>29869</v>
      </c>
      <c r="E11642" s="49" t="s">
        <v>356</v>
      </c>
      <c r="F11642" s="50" t="s">
        <v>29870</v>
      </c>
      <c r="G11642" s="217">
        <v>496339.33</v>
      </c>
      <c r="H11642" s="212">
        <v>0</v>
      </c>
      <c r="I11642" s="212">
        <v>496339.33</v>
      </c>
    </row>
    <row r="11643" spans="1:9" ht="51" customHeight="1" x14ac:dyDescent="0.25">
      <c r="A11643" s="200">
        <v>44475</v>
      </c>
      <c r="B11643" s="37" t="s">
        <v>8437</v>
      </c>
      <c r="C11643" s="23">
        <v>53</v>
      </c>
      <c r="D11643" s="49" t="s">
        <v>29871</v>
      </c>
      <c r="E11643" s="49" t="s">
        <v>29872</v>
      </c>
      <c r="F11643" s="50" t="s">
        <v>29873</v>
      </c>
      <c r="G11643" s="217">
        <v>631304.64</v>
      </c>
      <c r="H11643" s="212">
        <v>0</v>
      </c>
      <c r="I11643" s="212">
        <v>631304.64</v>
      </c>
    </row>
    <row r="11644" spans="1:9" ht="51" customHeight="1" x14ac:dyDescent="0.25">
      <c r="A11644" s="200">
        <v>44475</v>
      </c>
      <c r="B11644" s="37" t="s">
        <v>8437</v>
      </c>
      <c r="C11644" s="23">
        <v>53</v>
      </c>
      <c r="D11644" s="49" t="s">
        <v>29874</v>
      </c>
      <c r="E11644" s="49" t="s">
        <v>29875</v>
      </c>
      <c r="F11644" s="50" t="s">
        <v>29876</v>
      </c>
      <c r="G11644" s="217">
        <v>2981337.57</v>
      </c>
      <c r="H11644" s="212">
        <v>0</v>
      </c>
      <c r="I11644" s="212">
        <v>2981337.57</v>
      </c>
    </row>
    <row r="11645" spans="1:9" ht="51" customHeight="1" x14ac:dyDescent="0.25">
      <c r="A11645" s="200">
        <v>44475</v>
      </c>
      <c r="B11645" s="37" t="s">
        <v>8437</v>
      </c>
      <c r="C11645" s="23">
        <v>53</v>
      </c>
      <c r="D11645" s="49" t="s">
        <v>29877</v>
      </c>
      <c r="E11645" s="49" t="s">
        <v>29878</v>
      </c>
      <c r="F11645" s="50" t="s">
        <v>29879</v>
      </c>
      <c r="G11645" s="217">
        <v>1081000.76</v>
      </c>
      <c r="H11645" s="212">
        <v>0</v>
      </c>
      <c r="I11645" s="212">
        <v>1081000.76</v>
      </c>
    </row>
    <row r="11646" spans="1:9" ht="51" customHeight="1" x14ac:dyDescent="0.25">
      <c r="A11646" s="200">
        <v>44475</v>
      </c>
      <c r="B11646" s="37" t="s">
        <v>8437</v>
      </c>
      <c r="C11646" s="23">
        <v>53</v>
      </c>
      <c r="D11646" s="49" t="s">
        <v>29880</v>
      </c>
      <c r="E11646" s="49" t="s">
        <v>15814</v>
      </c>
      <c r="F11646" s="50" t="s">
        <v>29881</v>
      </c>
      <c r="G11646" s="217">
        <v>1900000</v>
      </c>
      <c r="H11646" s="212">
        <v>0</v>
      </c>
      <c r="I11646" s="212">
        <v>1900000</v>
      </c>
    </row>
    <row r="11647" spans="1:9" ht="51" customHeight="1" x14ac:dyDescent="0.25">
      <c r="A11647" s="200">
        <v>44475</v>
      </c>
      <c r="B11647" s="37" t="s">
        <v>8437</v>
      </c>
      <c r="C11647" s="23">
        <v>53</v>
      </c>
      <c r="D11647" s="49" t="s">
        <v>29882</v>
      </c>
      <c r="E11647" s="49" t="s">
        <v>18388</v>
      </c>
      <c r="F11647" s="50" t="s">
        <v>29883</v>
      </c>
      <c r="G11647" s="217">
        <v>399036.4</v>
      </c>
      <c r="H11647" s="212">
        <v>0</v>
      </c>
      <c r="I11647" s="212">
        <v>399036.4</v>
      </c>
    </row>
    <row r="11648" spans="1:9" ht="51" customHeight="1" x14ac:dyDescent="0.25">
      <c r="A11648" s="200">
        <v>44475</v>
      </c>
      <c r="B11648" s="37" t="s">
        <v>8437</v>
      </c>
      <c r="C11648" s="23">
        <v>53</v>
      </c>
      <c r="D11648" s="49" t="s">
        <v>29884</v>
      </c>
      <c r="E11648" s="49" t="s">
        <v>680</v>
      </c>
      <c r="F11648" s="50" t="s">
        <v>29885</v>
      </c>
      <c r="G11648" s="217">
        <v>812564.87</v>
      </c>
      <c r="H11648" s="212">
        <v>0</v>
      </c>
      <c r="I11648" s="212">
        <v>812564.87</v>
      </c>
    </row>
    <row r="11649" spans="1:9" ht="51" customHeight="1" x14ac:dyDescent="0.25">
      <c r="A11649" s="200">
        <v>44475</v>
      </c>
      <c r="B11649" s="37" t="s">
        <v>8437</v>
      </c>
      <c r="C11649" s="23">
        <v>53</v>
      </c>
      <c r="D11649" s="49" t="s">
        <v>29886</v>
      </c>
      <c r="E11649" s="49" t="s">
        <v>16396</v>
      </c>
      <c r="F11649" s="50" t="s">
        <v>29887</v>
      </c>
      <c r="G11649" s="217">
        <v>1354627.71</v>
      </c>
      <c r="H11649" s="212">
        <v>0</v>
      </c>
      <c r="I11649" s="212">
        <v>1354627.71</v>
      </c>
    </row>
    <row r="11650" spans="1:9" ht="51" customHeight="1" x14ac:dyDescent="0.25">
      <c r="A11650" s="200">
        <v>44475</v>
      </c>
      <c r="B11650" s="37" t="s">
        <v>8437</v>
      </c>
      <c r="C11650" s="23">
        <v>55</v>
      </c>
      <c r="D11650" s="49" t="s">
        <v>29888</v>
      </c>
      <c r="E11650" s="49" t="s">
        <v>2954</v>
      </c>
      <c r="F11650" s="50" t="s">
        <v>29889</v>
      </c>
      <c r="G11650" s="217">
        <v>3741905.1</v>
      </c>
      <c r="H11650" s="212">
        <v>0</v>
      </c>
      <c r="I11650" s="212">
        <v>3741905.1</v>
      </c>
    </row>
    <row r="11651" spans="1:9" ht="51" customHeight="1" x14ac:dyDescent="0.25">
      <c r="A11651" s="200">
        <v>44475</v>
      </c>
      <c r="B11651" s="37" t="s">
        <v>2579</v>
      </c>
      <c r="C11651" s="23">
        <v>63</v>
      </c>
      <c r="D11651" s="49" t="s">
        <v>29890</v>
      </c>
      <c r="E11651" s="49" t="s">
        <v>29891</v>
      </c>
      <c r="F11651" s="50" t="s">
        <v>29892</v>
      </c>
      <c r="G11651" s="217">
        <v>1827500</v>
      </c>
      <c r="H11651" s="212">
        <v>0</v>
      </c>
      <c r="I11651" s="212">
        <v>1827500</v>
      </c>
    </row>
    <row r="11652" spans="1:9" ht="51" customHeight="1" x14ac:dyDescent="0.25">
      <c r="A11652" s="200">
        <v>44475</v>
      </c>
      <c r="B11652" s="37" t="s">
        <v>2579</v>
      </c>
      <c r="C11652" s="23">
        <v>63</v>
      </c>
      <c r="D11652" s="49" t="s">
        <v>29893</v>
      </c>
      <c r="E11652" s="49" t="s">
        <v>29894</v>
      </c>
      <c r="F11652" s="50" t="s">
        <v>29895</v>
      </c>
      <c r="G11652" s="217">
        <v>2210000</v>
      </c>
      <c r="H11652" s="212">
        <v>0</v>
      </c>
      <c r="I11652" s="212">
        <v>2210000</v>
      </c>
    </row>
    <row r="11653" spans="1:9" ht="51" customHeight="1" x14ac:dyDescent="0.25">
      <c r="A11653" s="200">
        <v>44475</v>
      </c>
      <c r="B11653" s="37" t="s">
        <v>2580</v>
      </c>
      <c r="C11653" s="23">
        <v>66</v>
      </c>
      <c r="D11653" s="49" t="s">
        <v>29896</v>
      </c>
      <c r="E11653" s="49" t="s">
        <v>29897</v>
      </c>
      <c r="F11653" s="50" t="s">
        <v>29898</v>
      </c>
      <c r="G11653" s="217">
        <v>1614575</v>
      </c>
      <c r="H11653" s="212">
        <v>0</v>
      </c>
      <c r="I11653" s="212">
        <v>1614575</v>
      </c>
    </row>
    <row r="11654" spans="1:9" ht="51" customHeight="1" x14ac:dyDescent="0.25">
      <c r="A11654" s="200">
        <v>44475</v>
      </c>
      <c r="B11654" s="37" t="s">
        <v>8437</v>
      </c>
      <c r="C11654" s="23">
        <v>68</v>
      </c>
      <c r="D11654" s="49" t="s">
        <v>29899</v>
      </c>
      <c r="E11654" s="49" t="s">
        <v>15727</v>
      </c>
      <c r="F11654" s="50" t="s">
        <v>29900</v>
      </c>
      <c r="G11654" s="217">
        <v>1898482.62</v>
      </c>
      <c r="H11654" s="212">
        <v>0</v>
      </c>
      <c r="I11654" s="212">
        <v>1898482.62</v>
      </c>
    </row>
    <row r="11655" spans="1:9" ht="51" customHeight="1" x14ac:dyDescent="0.25">
      <c r="A11655" s="200">
        <v>44475</v>
      </c>
      <c r="B11655" s="37" t="s">
        <v>8437</v>
      </c>
      <c r="C11655" s="23">
        <v>68</v>
      </c>
      <c r="D11655" s="49" t="s">
        <v>29901</v>
      </c>
      <c r="E11655" s="49" t="s">
        <v>29902</v>
      </c>
      <c r="F11655" s="50" t="s">
        <v>29903</v>
      </c>
      <c r="G11655" s="217">
        <v>751081.4</v>
      </c>
      <c r="H11655" s="212">
        <v>0</v>
      </c>
      <c r="I11655" s="212">
        <v>751081.4</v>
      </c>
    </row>
    <row r="11656" spans="1:9" ht="51" customHeight="1" x14ac:dyDescent="0.25">
      <c r="A11656" s="200">
        <v>44475</v>
      </c>
      <c r="B11656" s="37" t="s">
        <v>8437</v>
      </c>
      <c r="C11656" s="23">
        <v>68</v>
      </c>
      <c r="D11656" s="49" t="s">
        <v>29904</v>
      </c>
      <c r="E11656" s="49" t="s">
        <v>29905</v>
      </c>
      <c r="F11656" s="50" t="s">
        <v>29906</v>
      </c>
      <c r="G11656" s="217">
        <v>851018.61</v>
      </c>
      <c r="H11656" s="212">
        <v>0</v>
      </c>
      <c r="I11656" s="212">
        <v>851018.61</v>
      </c>
    </row>
    <row r="11657" spans="1:9" ht="51" customHeight="1" x14ac:dyDescent="0.25">
      <c r="A11657" s="200">
        <v>44475</v>
      </c>
      <c r="B11657" s="37" t="s">
        <v>8437</v>
      </c>
      <c r="C11657" s="23">
        <v>68</v>
      </c>
      <c r="D11657" s="49" t="s">
        <v>29907</v>
      </c>
      <c r="E11657" s="49" t="s">
        <v>29908</v>
      </c>
      <c r="F11657" s="50" t="s">
        <v>29909</v>
      </c>
      <c r="G11657" s="217">
        <v>1899984.8</v>
      </c>
      <c r="H11657" s="212">
        <v>0</v>
      </c>
      <c r="I11657" s="212">
        <v>1899984.8</v>
      </c>
    </row>
    <row r="11658" spans="1:9" ht="51" customHeight="1" x14ac:dyDescent="0.25">
      <c r="A11658" s="200">
        <v>44475</v>
      </c>
      <c r="B11658" s="37" t="s">
        <v>2581</v>
      </c>
      <c r="C11658" s="23">
        <v>78</v>
      </c>
      <c r="D11658" s="49" t="s">
        <v>29910</v>
      </c>
      <c r="E11658" s="49" t="s">
        <v>29911</v>
      </c>
      <c r="F11658" s="50" t="s">
        <v>29912</v>
      </c>
      <c r="G11658" s="217">
        <v>4895597.7</v>
      </c>
      <c r="H11658" s="212">
        <v>0</v>
      </c>
      <c r="I11658" s="212">
        <v>4895597.7</v>
      </c>
    </row>
    <row r="11659" spans="1:9" ht="51" customHeight="1" x14ac:dyDescent="0.25">
      <c r="A11659" s="200">
        <v>44475</v>
      </c>
      <c r="B11659" s="37" t="s">
        <v>2572</v>
      </c>
      <c r="C11659" s="23">
        <v>84</v>
      </c>
      <c r="D11659" s="49" t="s">
        <v>29913</v>
      </c>
      <c r="E11659" s="49" t="s">
        <v>29914</v>
      </c>
      <c r="F11659" s="50" t="s">
        <v>29915</v>
      </c>
      <c r="G11659" s="217">
        <v>9970967</v>
      </c>
      <c r="H11659" s="212">
        <v>1173054.94</v>
      </c>
      <c r="I11659" s="212">
        <v>11144021.939999999</v>
      </c>
    </row>
    <row r="11660" spans="1:9" ht="51" customHeight="1" x14ac:dyDescent="0.25">
      <c r="A11660" s="200">
        <v>44475</v>
      </c>
      <c r="B11660" s="37" t="s">
        <v>29141</v>
      </c>
      <c r="C11660" s="23">
        <v>96</v>
      </c>
      <c r="D11660" s="49" t="s">
        <v>29916</v>
      </c>
      <c r="E11660" s="49" t="s">
        <v>115</v>
      </c>
      <c r="F11660" s="50" t="s">
        <v>29917</v>
      </c>
      <c r="G11660" s="217">
        <v>168824564.08000001</v>
      </c>
      <c r="H11660" s="212">
        <v>29792570.140000001</v>
      </c>
      <c r="I11660" s="212">
        <v>198617134.22</v>
      </c>
    </row>
    <row r="11661" spans="1:9" ht="51" customHeight="1" x14ac:dyDescent="0.25">
      <c r="A11661" s="200">
        <v>44475</v>
      </c>
      <c r="B11661" s="37" t="s">
        <v>29141</v>
      </c>
      <c r="C11661" s="23">
        <v>96</v>
      </c>
      <c r="D11661" s="49" t="s">
        <v>29918</v>
      </c>
      <c r="E11661" s="49" t="s">
        <v>29919</v>
      </c>
      <c r="F11661" s="50" t="s">
        <v>29920</v>
      </c>
      <c r="G11661" s="217">
        <v>64855000</v>
      </c>
      <c r="H11661" s="212">
        <v>11445000</v>
      </c>
      <c r="I11661" s="212">
        <v>76300000</v>
      </c>
    </row>
    <row r="11662" spans="1:9" ht="51" customHeight="1" x14ac:dyDescent="0.25">
      <c r="A11662" s="200">
        <v>44475</v>
      </c>
      <c r="B11662" s="37" t="s">
        <v>29141</v>
      </c>
      <c r="C11662" s="23">
        <v>98</v>
      </c>
      <c r="D11662" s="49" t="s">
        <v>29921</v>
      </c>
      <c r="E11662" s="49" t="s">
        <v>4368</v>
      </c>
      <c r="F11662" s="50" t="s">
        <v>29922</v>
      </c>
      <c r="G11662" s="217">
        <v>150000000</v>
      </c>
      <c r="H11662" s="212">
        <v>0</v>
      </c>
      <c r="I11662" s="212">
        <v>150000000</v>
      </c>
    </row>
    <row r="11663" spans="1:9" ht="51" customHeight="1" x14ac:dyDescent="0.25">
      <c r="A11663" s="200">
        <v>44475</v>
      </c>
      <c r="B11663" s="37" t="s">
        <v>29141</v>
      </c>
      <c r="C11663" s="23">
        <v>99</v>
      </c>
      <c r="D11663" s="49" t="s">
        <v>29923</v>
      </c>
      <c r="E11663" s="49" t="s">
        <v>834</v>
      </c>
      <c r="F11663" s="50" t="s">
        <v>29924</v>
      </c>
      <c r="G11663" s="217">
        <v>104873903.73</v>
      </c>
      <c r="H11663" s="212">
        <v>0</v>
      </c>
      <c r="I11663" s="212">
        <v>104873903.73</v>
      </c>
    </row>
    <row r="11664" spans="1:9" ht="51" customHeight="1" x14ac:dyDescent="0.25">
      <c r="A11664" s="200">
        <v>44475</v>
      </c>
      <c r="B11664" s="37" t="s">
        <v>29141</v>
      </c>
      <c r="C11664" s="23">
        <v>99</v>
      </c>
      <c r="D11664" s="49" t="s">
        <v>29925</v>
      </c>
      <c r="E11664" s="49" t="s">
        <v>29926</v>
      </c>
      <c r="F11664" s="50" t="s">
        <v>29927</v>
      </c>
      <c r="G11664" s="217">
        <v>69787543</v>
      </c>
      <c r="H11664" s="212">
        <v>9969649</v>
      </c>
      <c r="I11664" s="212">
        <v>79757192</v>
      </c>
    </row>
    <row r="11665" spans="1:9" ht="51" customHeight="1" x14ac:dyDescent="0.25">
      <c r="A11665" s="200">
        <v>44475</v>
      </c>
      <c r="B11665" s="37" t="s">
        <v>29141</v>
      </c>
      <c r="C11665" s="23">
        <v>99</v>
      </c>
      <c r="D11665" s="49" t="s">
        <v>29928</v>
      </c>
      <c r="E11665" s="49" t="s">
        <v>29929</v>
      </c>
      <c r="F11665" s="50" t="s">
        <v>29930</v>
      </c>
      <c r="G11665" s="217">
        <v>105000000</v>
      </c>
      <c r="H11665" s="212">
        <v>15000000</v>
      </c>
      <c r="I11665" s="212">
        <v>120000000</v>
      </c>
    </row>
    <row r="11666" spans="1:9" ht="51" customHeight="1" x14ac:dyDescent="0.25">
      <c r="A11666" s="200">
        <v>44475</v>
      </c>
      <c r="B11666" s="37" t="s">
        <v>29141</v>
      </c>
      <c r="C11666" s="23">
        <v>100</v>
      </c>
      <c r="D11666" s="49" t="s">
        <v>29931</v>
      </c>
      <c r="E11666" s="49" t="s">
        <v>29369</v>
      </c>
      <c r="F11666" s="50" t="s">
        <v>29932</v>
      </c>
      <c r="G11666" s="217">
        <v>38975642.789999999</v>
      </c>
      <c r="H11666" s="212">
        <v>5567948.9699999997</v>
      </c>
      <c r="I11666" s="212">
        <v>44543591.759999998</v>
      </c>
    </row>
    <row r="11667" spans="1:9" ht="51" customHeight="1" x14ac:dyDescent="0.25">
      <c r="A11667" s="200">
        <v>44475</v>
      </c>
      <c r="B11667" s="37" t="s">
        <v>29141</v>
      </c>
      <c r="C11667" s="23">
        <v>100</v>
      </c>
      <c r="D11667" s="49" t="s">
        <v>29933</v>
      </c>
      <c r="E11667" s="49" t="s">
        <v>840</v>
      </c>
      <c r="F11667" s="50" t="s">
        <v>29934</v>
      </c>
      <c r="G11667" s="217">
        <v>28000000</v>
      </c>
      <c r="H11667" s="212">
        <v>0</v>
      </c>
      <c r="I11667" s="212">
        <v>28000000</v>
      </c>
    </row>
    <row r="11668" spans="1:9" ht="51" customHeight="1" x14ac:dyDescent="0.25">
      <c r="A11668" s="200">
        <v>44475</v>
      </c>
      <c r="B11668" s="37" t="s">
        <v>29141</v>
      </c>
      <c r="C11668" s="23">
        <v>100</v>
      </c>
      <c r="D11668" s="49" t="s">
        <v>29935</v>
      </c>
      <c r="E11668" s="49" t="s">
        <v>1149</v>
      </c>
      <c r="F11668" s="50" t="s">
        <v>29936</v>
      </c>
      <c r="G11668" s="217">
        <v>14000000</v>
      </c>
      <c r="H11668" s="212">
        <v>0</v>
      </c>
      <c r="I11668" s="212">
        <v>14000000</v>
      </c>
    </row>
    <row r="11669" spans="1:9" ht="51" customHeight="1" x14ac:dyDescent="0.25">
      <c r="A11669" s="200">
        <v>44475</v>
      </c>
      <c r="B11669" s="37" t="s">
        <v>29141</v>
      </c>
      <c r="C11669" s="23">
        <v>101</v>
      </c>
      <c r="D11669" s="49" t="s">
        <v>29937</v>
      </c>
      <c r="E11669" s="49" t="s">
        <v>73</v>
      </c>
      <c r="F11669" s="50" t="s">
        <v>29938</v>
      </c>
      <c r="G11669" s="217">
        <v>4924201.3</v>
      </c>
      <c r="H11669" s="212">
        <v>289658.90000000002</v>
      </c>
      <c r="I11669" s="212">
        <v>5213860.2</v>
      </c>
    </row>
    <row r="11670" spans="1:9" ht="51" customHeight="1" x14ac:dyDescent="0.25">
      <c r="A11670" s="200">
        <v>44475</v>
      </c>
      <c r="B11670" s="37" t="s">
        <v>29141</v>
      </c>
      <c r="C11670" s="23">
        <v>101</v>
      </c>
      <c r="D11670" s="49" t="s">
        <v>29939</v>
      </c>
      <c r="E11670" s="49" t="s">
        <v>29940</v>
      </c>
      <c r="F11670" s="50" t="s">
        <v>29941</v>
      </c>
      <c r="G11670" s="217">
        <v>10641604.189999999</v>
      </c>
      <c r="H11670" s="212">
        <v>1251953.44</v>
      </c>
      <c r="I11670" s="212">
        <v>11893557.630000001</v>
      </c>
    </row>
    <row r="11671" spans="1:9" ht="51" customHeight="1" x14ac:dyDescent="0.25">
      <c r="A11671" s="200">
        <v>44475</v>
      </c>
      <c r="B11671" s="37" t="s">
        <v>29141</v>
      </c>
      <c r="C11671" s="23">
        <v>101</v>
      </c>
      <c r="D11671" s="49" t="s">
        <v>29942</v>
      </c>
      <c r="E11671" s="49" t="s">
        <v>680</v>
      </c>
      <c r="F11671" s="50" t="s">
        <v>29943</v>
      </c>
      <c r="G11671" s="217">
        <v>1243494.75</v>
      </c>
      <c r="H11671" s="212">
        <v>73146.75</v>
      </c>
      <c r="I11671" s="212">
        <v>1316641.5</v>
      </c>
    </row>
    <row r="11672" spans="1:9" ht="51" customHeight="1" x14ac:dyDescent="0.25">
      <c r="A11672" s="200">
        <v>44475</v>
      </c>
      <c r="B11672" s="37" t="s">
        <v>29141</v>
      </c>
      <c r="C11672" s="23">
        <v>101</v>
      </c>
      <c r="D11672" s="49" t="s">
        <v>29944</v>
      </c>
      <c r="E11672" s="49" t="s">
        <v>3722</v>
      </c>
      <c r="F11672" s="50" t="s">
        <v>29945</v>
      </c>
      <c r="G11672" s="217">
        <v>51000000</v>
      </c>
      <c r="H11672" s="212">
        <v>3000000</v>
      </c>
      <c r="I11672" s="212">
        <v>54000000</v>
      </c>
    </row>
    <row r="11673" spans="1:9" ht="51" customHeight="1" x14ac:dyDescent="0.25">
      <c r="A11673" s="200">
        <v>44475</v>
      </c>
      <c r="B11673" s="37" t="s">
        <v>29141</v>
      </c>
      <c r="C11673" s="23">
        <v>101</v>
      </c>
      <c r="D11673" s="49" t="s">
        <v>29946</v>
      </c>
      <c r="E11673" s="49" t="s">
        <v>5060</v>
      </c>
      <c r="F11673" s="50" t="s">
        <v>29947</v>
      </c>
      <c r="G11673" s="217">
        <v>16251821.5</v>
      </c>
      <c r="H11673" s="212">
        <v>1911979</v>
      </c>
      <c r="I11673" s="212">
        <v>18163800.5</v>
      </c>
    </row>
    <row r="11674" spans="1:9" ht="51" customHeight="1" x14ac:dyDescent="0.25">
      <c r="A11674" s="200">
        <v>44475</v>
      </c>
      <c r="B11674" s="37" t="s">
        <v>29141</v>
      </c>
      <c r="C11674" s="23">
        <v>101</v>
      </c>
      <c r="D11674" s="49" t="s">
        <v>29948</v>
      </c>
      <c r="E11674" s="49" t="s">
        <v>27415</v>
      </c>
      <c r="F11674" s="50" t="s">
        <v>29949</v>
      </c>
      <c r="G11674" s="217">
        <v>4216850</v>
      </c>
      <c r="H11674" s="212">
        <v>496100</v>
      </c>
      <c r="I11674" s="212">
        <v>4712950</v>
      </c>
    </row>
    <row r="11675" spans="1:9" ht="51" customHeight="1" x14ac:dyDescent="0.25">
      <c r="A11675" s="200">
        <v>44475</v>
      </c>
      <c r="B11675" s="37" t="s">
        <v>29141</v>
      </c>
      <c r="C11675" s="23">
        <v>101</v>
      </c>
      <c r="D11675" s="49" t="s">
        <v>29950</v>
      </c>
      <c r="E11675" s="49" t="s">
        <v>8537</v>
      </c>
      <c r="F11675" s="50" t="s">
        <v>29951</v>
      </c>
      <c r="G11675" s="217">
        <v>1877012.5</v>
      </c>
      <c r="H11675" s="212">
        <v>220825</v>
      </c>
      <c r="I11675" s="212">
        <v>2097837.5</v>
      </c>
    </row>
    <row r="11676" spans="1:9" ht="51" customHeight="1" x14ac:dyDescent="0.25">
      <c r="A11676" s="200">
        <v>44475</v>
      </c>
      <c r="B11676" s="37" t="s">
        <v>29141</v>
      </c>
      <c r="C11676" s="23">
        <v>101</v>
      </c>
      <c r="D11676" s="49" t="s">
        <v>29952</v>
      </c>
      <c r="E11676" s="49" t="s">
        <v>29953</v>
      </c>
      <c r="F11676" s="50" t="s">
        <v>29954</v>
      </c>
      <c r="G11676" s="217">
        <v>2112127.6</v>
      </c>
      <c r="H11676" s="212">
        <v>124242.8</v>
      </c>
      <c r="I11676" s="212">
        <v>2236370.4</v>
      </c>
    </row>
    <row r="11677" spans="1:9" ht="51" customHeight="1" x14ac:dyDescent="0.25">
      <c r="A11677" s="200">
        <v>44475</v>
      </c>
      <c r="B11677" s="37" t="s">
        <v>29141</v>
      </c>
      <c r="C11677" s="23">
        <v>101</v>
      </c>
      <c r="D11677" s="49" t="s">
        <v>29955</v>
      </c>
      <c r="E11677" s="49" t="s">
        <v>24299</v>
      </c>
      <c r="F11677" s="50" t="s">
        <v>29956</v>
      </c>
      <c r="G11677" s="217">
        <v>2146726</v>
      </c>
      <c r="H11677" s="212">
        <v>126278</v>
      </c>
      <c r="I11677" s="212">
        <v>2273004</v>
      </c>
    </row>
    <row r="11678" spans="1:9" ht="51" customHeight="1" x14ac:dyDescent="0.25">
      <c r="A11678" s="200">
        <v>44475</v>
      </c>
      <c r="B11678" s="37" t="s">
        <v>29141</v>
      </c>
      <c r="C11678" s="23">
        <v>101</v>
      </c>
      <c r="D11678" s="49" t="s">
        <v>29957</v>
      </c>
      <c r="E11678" s="49" t="s">
        <v>4788</v>
      </c>
      <c r="F11678" s="50" t="s">
        <v>29958</v>
      </c>
      <c r="G11678" s="217">
        <v>2439338.5</v>
      </c>
      <c r="H11678" s="212">
        <v>286981</v>
      </c>
      <c r="I11678" s="212">
        <v>2726319.5</v>
      </c>
    </row>
    <row r="11679" spans="1:9" ht="51" customHeight="1" x14ac:dyDescent="0.25">
      <c r="A11679" s="200">
        <v>44475</v>
      </c>
      <c r="B11679" s="37" t="s">
        <v>29141</v>
      </c>
      <c r="C11679" s="23">
        <v>101</v>
      </c>
      <c r="D11679" s="49" t="s">
        <v>29831</v>
      </c>
      <c r="E11679" s="49" t="s">
        <v>1384</v>
      </c>
      <c r="F11679" s="50" t="s">
        <v>29832</v>
      </c>
      <c r="G11679" s="217">
        <v>26297733.5</v>
      </c>
      <c r="H11679" s="212">
        <v>1546925.5</v>
      </c>
      <c r="I11679" s="212">
        <v>27844659</v>
      </c>
    </row>
    <row r="11680" spans="1:9" ht="51" customHeight="1" x14ac:dyDescent="0.25">
      <c r="A11680" s="200">
        <v>44481</v>
      </c>
      <c r="B11680" s="37" t="s">
        <v>2576</v>
      </c>
      <c r="C11680" s="23">
        <v>75</v>
      </c>
      <c r="D11680" s="49" t="s">
        <v>29959</v>
      </c>
      <c r="E11680" s="49" t="s">
        <v>29960</v>
      </c>
      <c r="F11680" s="50" t="s">
        <v>29961</v>
      </c>
      <c r="G11680" s="217">
        <v>4250000</v>
      </c>
      <c r="H11680" s="212">
        <v>0</v>
      </c>
      <c r="I11680" s="212">
        <v>4250000</v>
      </c>
    </row>
    <row r="11681" spans="1:9" ht="51" customHeight="1" x14ac:dyDescent="0.25">
      <c r="A11681" s="200">
        <v>44481</v>
      </c>
      <c r="B11681" s="37" t="s">
        <v>2572</v>
      </c>
      <c r="C11681" s="23">
        <v>84</v>
      </c>
      <c r="D11681" s="49" t="s">
        <v>29962</v>
      </c>
      <c r="E11681" s="49" t="s">
        <v>1844</v>
      </c>
      <c r="F11681" s="50" t="s">
        <v>29963</v>
      </c>
      <c r="G11681" s="217">
        <v>14083043.08</v>
      </c>
      <c r="H11681" s="212">
        <v>828414.3</v>
      </c>
      <c r="I11681" s="212">
        <v>14911457.380000001</v>
      </c>
    </row>
    <row r="11682" spans="1:9" ht="51" customHeight="1" x14ac:dyDescent="0.25">
      <c r="A11682" s="200">
        <v>44481</v>
      </c>
      <c r="B11682" s="37" t="s">
        <v>2572</v>
      </c>
      <c r="C11682" s="23">
        <v>84</v>
      </c>
      <c r="D11682" s="49" t="s">
        <v>29964</v>
      </c>
      <c r="E11682" s="49" t="s">
        <v>29965</v>
      </c>
      <c r="F11682" s="50" t="s">
        <v>29966</v>
      </c>
      <c r="G11682" s="217">
        <v>6005250</v>
      </c>
      <c r="H11682" s="212">
        <v>706500</v>
      </c>
      <c r="I11682" s="212">
        <v>6711750</v>
      </c>
    </row>
    <row r="11683" spans="1:9" ht="51" customHeight="1" x14ac:dyDescent="0.25">
      <c r="A11683" s="200">
        <v>44481</v>
      </c>
      <c r="B11683" s="37" t="s">
        <v>29141</v>
      </c>
      <c r="C11683" s="23">
        <v>99</v>
      </c>
      <c r="D11683" s="49" t="s">
        <v>29967</v>
      </c>
      <c r="E11683" s="49" t="s">
        <v>3952</v>
      </c>
      <c r="F11683" s="50" t="s">
        <v>29968</v>
      </c>
      <c r="G11683" s="217">
        <v>70000000</v>
      </c>
      <c r="H11683" s="212">
        <v>10000000</v>
      </c>
      <c r="I11683" s="212">
        <v>80000000</v>
      </c>
    </row>
    <row r="11684" spans="1:9" ht="51" customHeight="1" x14ac:dyDescent="0.25">
      <c r="A11684" s="200">
        <v>44481</v>
      </c>
      <c r="B11684" s="37" t="s">
        <v>29141</v>
      </c>
      <c r="C11684" s="23">
        <v>101</v>
      </c>
      <c r="D11684" s="49" t="s">
        <v>29969</v>
      </c>
      <c r="E11684" s="49" t="s">
        <v>10965</v>
      </c>
      <c r="F11684" s="50" t="s">
        <v>29970</v>
      </c>
      <c r="G11684" s="217">
        <v>854250</v>
      </c>
      <c r="H11684" s="212">
        <v>50250</v>
      </c>
      <c r="I11684" s="212">
        <v>904500</v>
      </c>
    </row>
    <row r="11685" spans="1:9" ht="51" customHeight="1" x14ac:dyDescent="0.25">
      <c r="A11685" s="200">
        <v>44481</v>
      </c>
      <c r="B11685" s="37" t="s">
        <v>29141</v>
      </c>
      <c r="C11685" s="23">
        <v>101</v>
      </c>
      <c r="D11685" s="49" t="s">
        <v>29971</v>
      </c>
      <c r="E11685" s="49" t="s">
        <v>29972</v>
      </c>
      <c r="F11685" s="50" t="s">
        <v>29973</v>
      </c>
      <c r="G11685" s="217">
        <v>765000</v>
      </c>
      <c r="H11685" s="212">
        <v>45000</v>
      </c>
      <c r="I11685" s="212">
        <v>810000</v>
      </c>
    </row>
    <row r="11686" spans="1:9" ht="51" customHeight="1" x14ac:dyDescent="0.25">
      <c r="A11686" s="200">
        <v>44481</v>
      </c>
      <c r="B11686" s="37" t="s">
        <v>29141</v>
      </c>
      <c r="C11686" s="23">
        <v>101</v>
      </c>
      <c r="D11686" s="49" t="s">
        <v>29974</v>
      </c>
      <c r="E11686" s="49" t="s">
        <v>10116</v>
      </c>
      <c r="F11686" s="50" t="s">
        <v>29975</v>
      </c>
      <c r="G11686" s="217">
        <v>862707.5</v>
      </c>
      <c r="H11686" s="212">
        <v>101495</v>
      </c>
      <c r="I11686" s="212">
        <v>964202.5</v>
      </c>
    </row>
    <row r="11687" spans="1:9" ht="51" customHeight="1" x14ac:dyDescent="0.25">
      <c r="A11687" s="200">
        <v>44481</v>
      </c>
      <c r="B11687" s="37" t="s">
        <v>29141</v>
      </c>
      <c r="C11687" s="23">
        <v>101</v>
      </c>
      <c r="D11687" s="49" t="s">
        <v>29976</v>
      </c>
      <c r="E11687" s="49" t="s">
        <v>5068</v>
      </c>
      <c r="F11687" s="50" t="s">
        <v>29977</v>
      </c>
      <c r="G11687" s="217">
        <v>3107243</v>
      </c>
      <c r="H11687" s="212">
        <v>365558</v>
      </c>
      <c r="I11687" s="212">
        <v>3472801</v>
      </c>
    </row>
    <row r="11688" spans="1:9" ht="51" customHeight="1" x14ac:dyDescent="0.25">
      <c r="A11688" s="200">
        <v>44481</v>
      </c>
      <c r="B11688" s="37" t="s">
        <v>29141</v>
      </c>
      <c r="C11688" s="23">
        <v>101</v>
      </c>
      <c r="D11688" s="49" t="s">
        <v>29978</v>
      </c>
      <c r="E11688" s="49" t="s">
        <v>29979</v>
      </c>
      <c r="F11688" s="50" t="s">
        <v>29980</v>
      </c>
      <c r="G11688" s="217">
        <v>2653700</v>
      </c>
      <c r="H11688" s="212">
        <v>312200</v>
      </c>
      <c r="I11688" s="212">
        <v>2965900</v>
      </c>
    </row>
    <row r="11689" spans="1:9" ht="51" customHeight="1" x14ac:dyDescent="0.25">
      <c r="A11689" s="200">
        <v>44481</v>
      </c>
      <c r="B11689" s="37" t="s">
        <v>29141</v>
      </c>
      <c r="C11689" s="23">
        <v>101</v>
      </c>
      <c r="D11689" s="49" t="s">
        <v>29981</v>
      </c>
      <c r="E11689" s="49" t="s">
        <v>29982</v>
      </c>
      <c r="F11689" s="50" t="s">
        <v>29983</v>
      </c>
      <c r="G11689" s="217">
        <v>4080000</v>
      </c>
      <c r="H11689" s="212">
        <v>480000</v>
      </c>
      <c r="I11689" s="212">
        <v>4560000</v>
      </c>
    </row>
    <row r="11690" spans="1:9" ht="51" customHeight="1" x14ac:dyDescent="0.25">
      <c r="A11690" s="200">
        <v>44489</v>
      </c>
      <c r="B11690" s="37" t="s">
        <v>2571</v>
      </c>
      <c r="C11690" s="23">
        <v>40</v>
      </c>
      <c r="D11690" s="49" t="s">
        <v>29984</v>
      </c>
      <c r="E11690" s="49" t="s">
        <v>6197</v>
      </c>
      <c r="F11690" s="50" t="s">
        <v>29985</v>
      </c>
      <c r="G11690" s="217">
        <v>21381178.800000001</v>
      </c>
      <c r="H11690" s="212">
        <v>1257716.3999999999</v>
      </c>
      <c r="I11690" s="212">
        <v>22638895.199999999</v>
      </c>
    </row>
    <row r="11691" spans="1:9" ht="51" customHeight="1" x14ac:dyDescent="0.25">
      <c r="A11691" s="200">
        <v>44489</v>
      </c>
      <c r="B11691" s="37" t="s">
        <v>2571</v>
      </c>
      <c r="C11691" s="23">
        <v>40</v>
      </c>
      <c r="D11691" s="49" t="s">
        <v>29986</v>
      </c>
      <c r="E11691" s="49" t="s">
        <v>624</v>
      </c>
      <c r="F11691" s="50" t="s">
        <v>29987</v>
      </c>
      <c r="G11691" s="217">
        <v>5430984.9000000004</v>
      </c>
      <c r="H11691" s="212">
        <v>319469.7</v>
      </c>
      <c r="I11691" s="212">
        <v>5750454.5999999996</v>
      </c>
    </row>
    <row r="11692" spans="1:9" ht="51" customHeight="1" x14ac:dyDescent="0.25">
      <c r="A11692" s="200">
        <v>44489</v>
      </c>
      <c r="B11692" s="37" t="s">
        <v>2571</v>
      </c>
      <c r="C11692" s="23">
        <v>42</v>
      </c>
      <c r="D11692" s="49" t="s">
        <v>29988</v>
      </c>
      <c r="E11692" s="49" t="s">
        <v>38</v>
      </c>
      <c r="F11692" s="50" t="s">
        <v>29989</v>
      </c>
      <c r="G11692" s="217">
        <v>96928333.049999997</v>
      </c>
      <c r="H11692" s="212">
        <v>5701666.6500000004</v>
      </c>
      <c r="I11692" s="212">
        <v>102629999.7</v>
      </c>
    </row>
    <row r="11693" spans="1:9" ht="51" customHeight="1" x14ac:dyDescent="0.25">
      <c r="A11693" s="200">
        <v>44489</v>
      </c>
      <c r="B11693" s="37" t="s">
        <v>2582</v>
      </c>
      <c r="C11693" s="23">
        <v>50</v>
      </c>
      <c r="D11693" s="49" t="s">
        <v>29990</v>
      </c>
      <c r="E11693" s="49" t="s">
        <v>680</v>
      </c>
      <c r="F11693" s="50" t="s">
        <v>29991</v>
      </c>
      <c r="G11693" s="217">
        <v>4093307.26</v>
      </c>
      <c r="H11693" s="212">
        <v>240782.78</v>
      </c>
      <c r="I11693" s="212">
        <v>4334090.04</v>
      </c>
    </row>
    <row r="11694" spans="1:9" ht="51" customHeight="1" x14ac:dyDescent="0.25">
      <c r="A11694" s="200">
        <v>44489</v>
      </c>
      <c r="B11694" s="37" t="s">
        <v>2582</v>
      </c>
      <c r="C11694" s="23">
        <v>51</v>
      </c>
      <c r="D11694" s="49" t="s">
        <v>29992</v>
      </c>
      <c r="E11694" s="49" t="s">
        <v>7514</v>
      </c>
      <c r="F11694" s="50" t="s">
        <v>29993</v>
      </c>
      <c r="G11694" s="217">
        <v>3041076.36</v>
      </c>
      <c r="H11694" s="212">
        <v>178886.85</v>
      </c>
      <c r="I11694" s="212">
        <v>3219963.21</v>
      </c>
    </row>
    <row r="11695" spans="1:9" ht="51" customHeight="1" x14ac:dyDescent="0.25">
      <c r="A11695" s="200">
        <v>44489</v>
      </c>
      <c r="B11695" s="37" t="s">
        <v>8437</v>
      </c>
      <c r="C11695" s="23">
        <v>53</v>
      </c>
      <c r="D11695" s="49" t="s">
        <v>29994</v>
      </c>
      <c r="E11695" s="49" t="s">
        <v>882</v>
      </c>
      <c r="F11695" s="50" t="s">
        <v>29995</v>
      </c>
      <c r="G11695" s="217">
        <v>1472500</v>
      </c>
      <c r="H11695" s="212">
        <v>0</v>
      </c>
      <c r="I11695" s="212">
        <v>1472500</v>
      </c>
    </row>
    <row r="11696" spans="1:9" ht="51" customHeight="1" x14ac:dyDescent="0.25">
      <c r="A11696" s="200">
        <v>44489</v>
      </c>
      <c r="B11696" s="37" t="s">
        <v>8437</v>
      </c>
      <c r="C11696" s="23">
        <v>53</v>
      </c>
      <c r="D11696" s="49" t="s">
        <v>29996</v>
      </c>
      <c r="E11696" s="49" t="s">
        <v>3577</v>
      </c>
      <c r="F11696" s="50" t="s">
        <v>29997</v>
      </c>
      <c r="G11696" s="217">
        <v>1472500</v>
      </c>
      <c r="H11696" s="212">
        <v>0</v>
      </c>
      <c r="I11696" s="212">
        <v>1472500</v>
      </c>
    </row>
    <row r="11697" spans="1:9" ht="51" customHeight="1" x14ac:dyDescent="0.25">
      <c r="A11697" s="200">
        <v>44489</v>
      </c>
      <c r="B11697" s="37" t="s">
        <v>8437</v>
      </c>
      <c r="C11697" s="23">
        <v>53</v>
      </c>
      <c r="D11697" s="49" t="s">
        <v>29998</v>
      </c>
      <c r="E11697" s="49" t="s">
        <v>29999</v>
      </c>
      <c r="F11697" s="50" t="s">
        <v>30000</v>
      </c>
      <c r="G11697" s="217">
        <v>3466009.25</v>
      </c>
      <c r="H11697" s="212">
        <v>0</v>
      </c>
      <c r="I11697" s="212">
        <v>3466009.25</v>
      </c>
    </row>
    <row r="11698" spans="1:9" ht="51" customHeight="1" x14ac:dyDescent="0.25">
      <c r="A11698" s="200">
        <v>44489</v>
      </c>
      <c r="B11698" s="37" t="s">
        <v>2572</v>
      </c>
      <c r="C11698" s="23">
        <v>61</v>
      </c>
      <c r="D11698" s="49" t="s">
        <v>30001</v>
      </c>
      <c r="E11698" s="49" t="s">
        <v>13451</v>
      </c>
      <c r="F11698" s="50" t="s">
        <v>30002</v>
      </c>
      <c r="G11698" s="217">
        <v>28869580</v>
      </c>
      <c r="H11698" s="212">
        <v>3396421.18</v>
      </c>
      <c r="I11698" s="212">
        <v>32266001.18</v>
      </c>
    </row>
    <row r="11699" spans="1:9" ht="51" customHeight="1" x14ac:dyDescent="0.25">
      <c r="A11699" s="200">
        <v>44489</v>
      </c>
      <c r="B11699" s="37" t="s">
        <v>8437</v>
      </c>
      <c r="C11699" s="23">
        <v>62</v>
      </c>
      <c r="D11699" s="49" t="s">
        <v>30003</v>
      </c>
      <c r="E11699" s="49" t="s">
        <v>30004</v>
      </c>
      <c r="F11699" s="50" t="s">
        <v>30005</v>
      </c>
      <c r="G11699" s="217">
        <v>3800000</v>
      </c>
      <c r="H11699" s="212">
        <v>0</v>
      </c>
      <c r="I11699" s="212">
        <v>3800000</v>
      </c>
    </row>
    <row r="11700" spans="1:9" ht="51" customHeight="1" x14ac:dyDescent="0.25">
      <c r="A11700" s="200">
        <v>44489</v>
      </c>
      <c r="B11700" s="37" t="s">
        <v>8437</v>
      </c>
      <c r="C11700" s="23">
        <v>62</v>
      </c>
      <c r="D11700" s="49" t="s">
        <v>30006</v>
      </c>
      <c r="E11700" s="49" t="s">
        <v>6251</v>
      </c>
      <c r="F11700" s="50" t="s">
        <v>30007</v>
      </c>
      <c r="G11700" s="217">
        <v>1163630.3</v>
      </c>
      <c r="H11700" s="212">
        <v>0</v>
      </c>
      <c r="I11700" s="212">
        <v>1163630.3</v>
      </c>
    </row>
    <row r="11701" spans="1:9" ht="51" customHeight="1" x14ac:dyDescent="0.25">
      <c r="A11701" s="200">
        <v>44489</v>
      </c>
      <c r="B11701" s="37" t="s">
        <v>8437</v>
      </c>
      <c r="C11701" s="23">
        <v>62</v>
      </c>
      <c r="D11701" s="49" t="s">
        <v>30008</v>
      </c>
      <c r="E11701" s="49" t="s">
        <v>4997</v>
      </c>
      <c r="F11701" s="50" t="s">
        <v>30009</v>
      </c>
      <c r="G11701" s="217">
        <v>1295182.5</v>
      </c>
      <c r="H11701" s="212">
        <v>0</v>
      </c>
      <c r="I11701" s="212">
        <v>1295182.5</v>
      </c>
    </row>
    <row r="11702" spans="1:9" ht="51" customHeight="1" x14ac:dyDescent="0.25">
      <c r="A11702" s="200">
        <v>44489</v>
      </c>
      <c r="B11702" s="37" t="s">
        <v>8437</v>
      </c>
      <c r="C11702" s="23">
        <v>62</v>
      </c>
      <c r="D11702" s="49" t="s">
        <v>30010</v>
      </c>
      <c r="E11702" s="49" t="s">
        <v>16010</v>
      </c>
      <c r="F11702" s="50" t="s">
        <v>30011</v>
      </c>
      <c r="G11702" s="217">
        <v>367650</v>
      </c>
      <c r="H11702" s="212">
        <v>0</v>
      </c>
      <c r="I11702" s="212">
        <v>367650</v>
      </c>
    </row>
    <row r="11703" spans="1:9" ht="51" customHeight="1" x14ac:dyDescent="0.25">
      <c r="A11703" s="200">
        <v>44489</v>
      </c>
      <c r="B11703" s="37" t="s">
        <v>8437</v>
      </c>
      <c r="C11703" s="23">
        <v>62</v>
      </c>
      <c r="D11703" s="49" t="s">
        <v>30012</v>
      </c>
      <c r="E11703" s="49" t="s">
        <v>2182</v>
      </c>
      <c r="F11703" s="50" t="s">
        <v>30013</v>
      </c>
      <c r="G11703" s="217">
        <v>619010.5</v>
      </c>
      <c r="H11703" s="212">
        <v>0</v>
      </c>
      <c r="I11703" s="212">
        <v>619010.5</v>
      </c>
    </row>
    <row r="11704" spans="1:9" ht="51" customHeight="1" x14ac:dyDescent="0.25">
      <c r="A11704" s="200">
        <v>44489</v>
      </c>
      <c r="B11704" s="37" t="s">
        <v>2580</v>
      </c>
      <c r="C11704" s="23">
        <v>66</v>
      </c>
      <c r="D11704" s="49" t="s">
        <v>30014</v>
      </c>
      <c r="E11704" s="49" t="s">
        <v>6459</v>
      </c>
      <c r="F11704" s="50" t="s">
        <v>30015</v>
      </c>
      <c r="G11704" s="217">
        <v>4929405</v>
      </c>
      <c r="H11704" s="212">
        <v>289965</v>
      </c>
      <c r="I11704" s="212">
        <v>5219370</v>
      </c>
    </row>
    <row r="11705" spans="1:9" ht="51" customHeight="1" x14ac:dyDescent="0.25">
      <c r="A11705" s="200">
        <v>44489</v>
      </c>
      <c r="B11705" s="37" t="s">
        <v>2580</v>
      </c>
      <c r="C11705" s="23">
        <v>67</v>
      </c>
      <c r="D11705" s="49" t="s">
        <v>30016</v>
      </c>
      <c r="E11705" s="49" t="s">
        <v>1844</v>
      </c>
      <c r="F11705" s="50" t="s">
        <v>30017</v>
      </c>
      <c r="G11705" s="217">
        <v>13783586.25</v>
      </c>
      <c r="H11705" s="212">
        <v>810799.19</v>
      </c>
      <c r="I11705" s="212">
        <v>14594385.439999999</v>
      </c>
    </row>
    <row r="11706" spans="1:9" ht="51" customHeight="1" x14ac:dyDescent="0.25">
      <c r="A11706" s="200">
        <v>44489</v>
      </c>
      <c r="B11706" s="37" t="s">
        <v>2580</v>
      </c>
      <c r="C11706" s="23">
        <v>67</v>
      </c>
      <c r="D11706" s="49" t="s">
        <v>30018</v>
      </c>
      <c r="E11706" s="49" t="s">
        <v>1844</v>
      </c>
      <c r="F11706" s="50" t="s">
        <v>30019</v>
      </c>
      <c r="G11706" s="217">
        <v>1549924.78</v>
      </c>
      <c r="H11706" s="212">
        <v>91172.04</v>
      </c>
      <c r="I11706" s="212">
        <v>1641096.82</v>
      </c>
    </row>
    <row r="11707" spans="1:9" ht="51" customHeight="1" x14ac:dyDescent="0.25">
      <c r="A11707" s="200">
        <v>44489</v>
      </c>
      <c r="B11707" s="37" t="s">
        <v>8437</v>
      </c>
      <c r="C11707" s="23">
        <v>68</v>
      </c>
      <c r="D11707" s="49" t="s">
        <v>30020</v>
      </c>
      <c r="E11707" s="49" t="s">
        <v>5479</v>
      </c>
      <c r="F11707" s="50" t="s">
        <v>30021</v>
      </c>
      <c r="G11707" s="217">
        <v>1969576.48</v>
      </c>
      <c r="H11707" s="212">
        <v>0</v>
      </c>
      <c r="I11707" s="212">
        <v>1969576.48</v>
      </c>
    </row>
    <row r="11708" spans="1:9" ht="51" customHeight="1" x14ac:dyDescent="0.25">
      <c r="A11708" s="200">
        <v>44489</v>
      </c>
      <c r="B11708" s="37" t="s">
        <v>8437</v>
      </c>
      <c r="C11708" s="23">
        <v>68</v>
      </c>
      <c r="D11708" s="49" t="s">
        <v>30022</v>
      </c>
      <c r="E11708" s="49" t="s">
        <v>30023</v>
      </c>
      <c r="F11708" s="50" t="s">
        <v>30024</v>
      </c>
      <c r="G11708" s="217">
        <v>1409282.46</v>
      </c>
      <c r="H11708" s="212">
        <v>0</v>
      </c>
      <c r="I11708" s="212">
        <v>1409282.46</v>
      </c>
    </row>
    <row r="11709" spans="1:9" ht="51" customHeight="1" x14ac:dyDescent="0.25">
      <c r="A11709" s="200">
        <v>44489</v>
      </c>
      <c r="B11709" s="37" t="s">
        <v>2576</v>
      </c>
      <c r="C11709" s="23">
        <v>75</v>
      </c>
      <c r="D11709" s="49" t="s">
        <v>30025</v>
      </c>
      <c r="E11709" s="49" t="s">
        <v>30026</v>
      </c>
      <c r="F11709" s="50" t="s">
        <v>30027</v>
      </c>
      <c r="G11709" s="217">
        <v>4250000</v>
      </c>
      <c r="H11709" s="212">
        <v>0</v>
      </c>
      <c r="I11709" s="212">
        <v>4250000</v>
      </c>
    </row>
    <row r="11710" spans="1:9" ht="51" customHeight="1" x14ac:dyDescent="0.25">
      <c r="A11710" s="200">
        <v>44489</v>
      </c>
      <c r="B11710" s="37" t="s">
        <v>2581</v>
      </c>
      <c r="C11710" s="23">
        <v>78</v>
      </c>
      <c r="D11710" s="49" t="s">
        <v>30028</v>
      </c>
      <c r="E11710" s="49" t="s">
        <v>3059</v>
      </c>
      <c r="F11710" s="50" t="s">
        <v>30029</v>
      </c>
      <c r="G11710" s="217">
        <v>2018552.39</v>
      </c>
      <c r="H11710" s="212">
        <v>100927.62</v>
      </c>
      <c r="I11710" s="212">
        <v>2119480.0099999998</v>
      </c>
    </row>
    <row r="11711" spans="1:9" ht="51" customHeight="1" x14ac:dyDescent="0.25">
      <c r="A11711" s="200">
        <v>44489</v>
      </c>
      <c r="B11711" s="37" t="s">
        <v>29141</v>
      </c>
      <c r="C11711" s="23">
        <v>99</v>
      </c>
      <c r="D11711" s="49" t="s">
        <v>30030</v>
      </c>
      <c r="E11711" s="49" t="s">
        <v>29802</v>
      </c>
      <c r="F11711" s="50" t="s">
        <v>30031</v>
      </c>
      <c r="G11711" s="217">
        <v>35000000</v>
      </c>
      <c r="H11711" s="212">
        <v>5000000</v>
      </c>
      <c r="I11711" s="212">
        <v>40000000</v>
      </c>
    </row>
    <row r="11712" spans="1:9" ht="51" customHeight="1" x14ac:dyDescent="0.25">
      <c r="A11712" s="200">
        <v>44489</v>
      </c>
      <c r="B11712" s="37" t="s">
        <v>29141</v>
      </c>
      <c r="C11712" s="23">
        <v>100</v>
      </c>
      <c r="D11712" s="49" t="s">
        <v>30032</v>
      </c>
      <c r="E11712" s="49" t="s">
        <v>834</v>
      </c>
      <c r="F11712" s="50" t="s">
        <v>30033</v>
      </c>
      <c r="G11712" s="217">
        <v>41999955.009999998</v>
      </c>
      <c r="H11712" s="212">
        <v>0</v>
      </c>
      <c r="I11712" s="212">
        <v>41999955.009999998</v>
      </c>
    </row>
    <row r="11713" spans="1:9" ht="51" customHeight="1" x14ac:dyDescent="0.25">
      <c r="A11713" s="200">
        <v>44489</v>
      </c>
      <c r="B11713" s="37" t="s">
        <v>29141</v>
      </c>
      <c r="C11713" s="23">
        <v>100</v>
      </c>
      <c r="D11713" s="49" t="s">
        <v>30034</v>
      </c>
      <c r="E11713" s="49" t="s">
        <v>1032</v>
      </c>
      <c r="F11713" s="50" t="s">
        <v>30035</v>
      </c>
      <c r="G11713" s="217">
        <v>28000000</v>
      </c>
      <c r="H11713" s="212">
        <v>0</v>
      </c>
      <c r="I11713" s="212">
        <v>28000000</v>
      </c>
    </row>
    <row r="11714" spans="1:9" ht="51" customHeight="1" x14ac:dyDescent="0.25">
      <c r="A11714" s="200">
        <v>44489</v>
      </c>
      <c r="B11714" s="37" t="s">
        <v>29141</v>
      </c>
      <c r="C11714" s="23">
        <v>101</v>
      </c>
      <c r="D11714" s="49" t="s">
        <v>30036</v>
      </c>
      <c r="E11714" s="49" t="s">
        <v>30037</v>
      </c>
      <c r="F11714" s="50" t="s">
        <v>30038</v>
      </c>
      <c r="G11714" s="217">
        <v>2850495.4</v>
      </c>
      <c r="H11714" s="212">
        <v>335352.40000000002</v>
      </c>
      <c r="I11714" s="212">
        <v>3185847.8</v>
      </c>
    </row>
    <row r="11715" spans="1:9" ht="51" customHeight="1" x14ac:dyDescent="0.25">
      <c r="A11715" s="200">
        <v>44489</v>
      </c>
      <c r="B11715" s="37" t="s">
        <v>29141</v>
      </c>
      <c r="C11715" s="23">
        <v>101</v>
      </c>
      <c r="D11715" s="49" t="s">
        <v>30039</v>
      </c>
      <c r="E11715" s="49" t="s">
        <v>30040</v>
      </c>
      <c r="F11715" s="50" t="s">
        <v>30041</v>
      </c>
      <c r="G11715" s="217">
        <v>12040862</v>
      </c>
      <c r="H11715" s="212">
        <v>708286</v>
      </c>
      <c r="I11715" s="212">
        <v>12749148</v>
      </c>
    </row>
    <row r="11716" spans="1:9" ht="51" customHeight="1" x14ac:dyDescent="0.25">
      <c r="A11716" s="200">
        <v>44489</v>
      </c>
      <c r="B11716" s="37" t="s">
        <v>29141</v>
      </c>
      <c r="C11716" s="23">
        <v>101</v>
      </c>
      <c r="D11716" s="49" t="s">
        <v>30042</v>
      </c>
      <c r="E11716" s="49" t="s">
        <v>4806</v>
      </c>
      <c r="F11716" s="50" t="s">
        <v>30043</v>
      </c>
      <c r="G11716" s="217">
        <v>4512352.5</v>
      </c>
      <c r="H11716" s="212">
        <v>530865</v>
      </c>
      <c r="I11716" s="212">
        <v>5043217.5</v>
      </c>
    </row>
    <row r="11717" spans="1:9" ht="51" customHeight="1" x14ac:dyDescent="0.25">
      <c r="A11717" s="200">
        <v>44495</v>
      </c>
      <c r="B11717" s="37" t="s">
        <v>8437</v>
      </c>
      <c r="C11717" s="23">
        <v>53</v>
      </c>
      <c r="D11717" s="49" t="s">
        <v>30044</v>
      </c>
      <c r="E11717" s="49" t="s">
        <v>14841</v>
      </c>
      <c r="F11717" s="50" t="s">
        <v>16183</v>
      </c>
      <c r="G11717" s="217">
        <v>5878985.7000000002</v>
      </c>
      <c r="H11717" s="212">
        <v>0</v>
      </c>
      <c r="I11717" s="212">
        <v>5878985.7000000002</v>
      </c>
    </row>
    <row r="11718" spans="1:9" ht="51" customHeight="1" x14ac:dyDescent="0.25">
      <c r="A11718" s="200">
        <v>44495</v>
      </c>
      <c r="B11718" s="37" t="s">
        <v>8437</v>
      </c>
      <c r="C11718" s="23">
        <v>62</v>
      </c>
      <c r="D11718" s="49" t="s">
        <v>30045</v>
      </c>
      <c r="E11718" s="49" t="s">
        <v>14248</v>
      </c>
      <c r="F11718" s="50" t="s">
        <v>30046</v>
      </c>
      <c r="G11718" s="217">
        <v>2780515.74</v>
      </c>
      <c r="H11718" s="212">
        <v>0</v>
      </c>
      <c r="I11718" s="212">
        <v>2780515.74</v>
      </c>
    </row>
    <row r="11719" spans="1:9" ht="51" customHeight="1" x14ac:dyDescent="0.25">
      <c r="A11719" s="200">
        <v>44495</v>
      </c>
      <c r="B11719" s="37" t="s">
        <v>8437</v>
      </c>
      <c r="C11719" s="23">
        <v>62</v>
      </c>
      <c r="D11719" s="49" t="s">
        <v>30047</v>
      </c>
      <c r="E11719" s="49" t="s">
        <v>29611</v>
      </c>
      <c r="F11719" s="50" t="s">
        <v>30048</v>
      </c>
      <c r="G11719" s="217">
        <v>1424996.2</v>
      </c>
      <c r="H11719" s="212">
        <v>0</v>
      </c>
      <c r="I11719" s="212">
        <v>1424996.2</v>
      </c>
    </row>
    <row r="11720" spans="1:9" ht="51" customHeight="1" x14ac:dyDescent="0.25">
      <c r="A11720" s="200">
        <v>44495</v>
      </c>
      <c r="B11720" s="37" t="s">
        <v>2580</v>
      </c>
      <c r="C11720" s="23">
        <v>66</v>
      </c>
      <c r="D11720" s="49" t="s">
        <v>30049</v>
      </c>
      <c r="E11720" s="49" t="s">
        <v>2292</v>
      </c>
      <c r="F11720" s="50" t="s">
        <v>30050</v>
      </c>
      <c r="G11720" s="217">
        <v>15402528.699999999</v>
      </c>
      <c r="H11720" s="212">
        <v>906031.1</v>
      </c>
      <c r="I11720" s="212">
        <v>16308559.800000001</v>
      </c>
    </row>
    <row r="11721" spans="1:9" ht="51" customHeight="1" x14ac:dyDescent="0.25">
      <c r="A11721" s="200">
        <v>44495</v>
      </c>
      <c r="B11721" s="37" t="s">
        <v>8437</v>
      </c>
      <c r="C11721" s="23">
        <v>68</v>
      </c>
      <c r="D11721" s="49" t="s">
        <v>30051</v>
      </c>
      <c r="E11721" s="49" t="s">
        <v>30052</v>
      </c>
      <c r="F11721" s="50" t="s">
        <v>18817</v>
      </c>
      <c r="G11721" s="217">
        <v>745159.67</v>
      </c>
      <c r="H11721" s="212">
        <v>0</v>
      </c>
      <c r="I11721" s="212">
        <v>745159.67</v>
      </c>
    </row>
    <row r="11722" spans="1:9" ht="51" customHeight="1" x14ac:dyDescent="0.25">
      <c r="A11722" s="200">
        <v>44495</v>
      </c>
      <c r="B11722" s="37" t="s">
        <v>8437</v>
      </c>
      <c r="C11722" s="23">
        <v>68</v>
      </c>
      <c r="D11722" s="49" t="s">
        <v>30053</v>
      </c>
      <c r="E11722" s="49" t="s">
        <v>13990</v>
      </c>
      <c r="F11722" s="50" t="s">
        <v>30054</v>
      </c>
      <c r="G11722" s="217">
        <v>626162.1</v>
      </c>
      <c r="H11722" s="212">
        <v>0</v>
      </c>
      <c r="I11722" s="212">
        <v>626162.1</v>
      </c>
    </row>
    <row r="11723" spans="1:9" ht="51" customHeight="1" x14ac:dyDescent="0.25">
      <c r="A11723" s="200">
        <v>44495</v>
      </c>
      <c r="B11723" s="37" t="s">
        <v>8437</v>
      </c>
      <c r="C11723" s="23">
        <v>68</v>
      </c>
      <c r="D11723" s="49" t="s">
        <v>30055</v>
      </c>
      <c r="E11723" s="49" t="s">
        <v>13993</v>
      </c>
      <c r="F11723" s="50" t="s">
        <v>25774</v>
      </c>
      <c r="G11723" s="217">
        <v>759525</v>
      </c>
      <c r="H11723" s="212">
        <v>0</v>
      </c>
      <c r="I11723" s="212">
        <v>759525</v>
      </c>
    </row>
    <row r="11724" spans="1:9" ht="51" customHeight="1" x14ac:dyDescent="0.25">
      <c r="A11724" s="200">
        <v>44495</v>
      </c>
      <c r="B11724" s="37" t="s">
        <v>8437</v>
      </c>
      <c r="C11724" s="23">
        <v>68</v>
      </c>
      <c r="D11724" s="49" t="s">
        <v>30056</v>
      </c>
      <c r="E11724" s="49" t="s">
        <v>11516</v>
      </c>
      <c r="F11724" s="50" t="s">
        <v>30057</v>
      </c>
      <c r="G11724" s="217">
        <v>760000</v>
      </c>
      <c r="H11724" s="212">
        <v>0</v>
      </c>
      <c r="I11724" s="212">
        <v>760000</v>
      </c>
    </row>
    <row r="11725" spans="1:9" ht="51" customHeight="1" x14ac:dyDescent="0.25">
      <c r="A11725" s="200">
        <v>44495</v>
      </c>
      <c r="B11725" s="37" t="s">
        <v>8437</v>
      </c>
      <c r="C11725" s="23">
        <v>68</v>
      </c>
      <c r="D11725" s="49" t="s">
        <v>30058</v>
      </c>
      <c r="E11725" s="49" t="s">
        <v>13676</v>
      </c>
      <c r="F11725" s="50" t="s">
        <v>30059</v>
      </c>
      <c r="G11725" s="217">
        <v>592149.25</v>
      </c>
      <c r="H11725" s="212">
        <v>0</v>
      </c>
      <c r="I11725" s="212">
        <v>592149.25</v>
      </c>
    </row>
    <row r="11726" spans="1:9" ht="51" customHeight="1" x14ac:dyDescent="0.25">
      <c r="A11726" s="200">
        <v>44495</v>
      </c>
      <c r="B11726" s="37" t="s">
        <v>8437</v>
      </c>
      <c r="C11726" s="23">
        <v>68</v>
      </c>
      <c r="D11726" s="49" t="s">
        <v>30060</v>
      </c>
      <c r="E11726" s="49" t="s">
        <v>30061</v>
      </c>
      <c r="F11726" s="50" t="s">
        <v>30062</v>
      </c>
      <c r="G11726" s="217">
        <v>759715</v>
      </c>
      <c r="H11726" s="212">
        <v>0</v>
      </c>
      <c r="I11726" s="212">
        <v>759715</v>
      </c>
    </row>
    <row r="11727" spans="1:9" ht="51" customHeight="1" x14ac:dyDescent="0.25">
      <c r="A11727" s="200">
        <v>44495</v>
      </c>
      <c r="B11727" s="37" t="s">
        <v>8437</v>
      </c>
      <c r="C11727" s="23">
        <v>68</v>
      </c>
      <c r="D11727" s="49" t="s">
        <v>30063</v>
      </c>
      <c r="E11727" s="49" t="s">
        <v>19209</v>
      </c>
      <c r="F11727" s="50" t="s">
        <v>30064</v>
      </c>
      <c r="G11727" s="217">
        <v>1177806.54</v>
      </c>
      <c r="H11727" s="212">
        <v>0</v>
      </c>
      <c r="I11727" s="212">
        <v>1177806.54</v>
      </c>
    </row>
    <row r="11728" spans="1:9" ht="51" customHeight="1" x14ac:dyDescent="0.25">
      <c r="A11728" s="200">
        <v>44495</v>
      </c>
      <c r="B11728" s="37" t="s">
        <v>8437</v>
      </c>
      <c r="C11728" s="23">
        <v>68</v>
      </c>
      <c r="D11728" s="49" t="s">
        <v>30065</v>
      </c>
      <c r="E11728" s="49" t="s">
        <v>30066</v>
      </c>
      <c r="F11728" s="50" t="s">
        <v>30067</v>
      </c>
      <c r="G11728" s="217">
        <v>754344.55</v>
      </c>
      <c r="H11728" s="212">
        <v>0</v>
      </c>
      <c r="I11728" s="212">
        <v>754344.55</v>
      </c>
    </row>
    <row r="11729" spans="1:9" ht="51" customHeight="1" x14ac:dyDescent="0.25">
      <c r="A11729" s="200">
        <v>44495</v>
      </c>
      <c r="B11729" s="37" t="s">
        <v>8437</v>
      </c>
      <c r="C11729" s="23">
        <v>68</v>
      </c>
      <c r="D11729" s="49" t="s">
        <v>30068</v>
      </c>
      <c r="E11729" s="49" t="s">
        <v>1849</v>
      </c>
      <c r="F11729" s="50" t="s">
        <v>30069</v>
      </c>
      <c r="G11729" s="217">
        <v>2430778.98</v>
      </c>
      <c r="H11729" s="212">
        <v>0</v>
      </c>
      <c r="I11729" s="212">
        <v>2430778.98</v>
      </c>
    </row>
    <row r="11730" spans="1:9" ht="51" customHeight="1" x14ac:dyDescent="0.25">
      <c r="A11730" s="200">
        <v>44495</v>
      </c>
      <c r="B11730" s="37" t="s">
        <v>8437</v>
      </c>
      <c r="C11730" s="23">
        <v>68</v>
      </c>
      <c r="D11730" s="49" t="s">
        <v>30070</v>
      </c>
      <c r="E11730" s="49" t="s">
        <v>3270</v>
      </c>
      <c r="F11730" s="50" t="s">
        <v>30071</v>
      </c>
      <c r="G11730" s="217">
        <v>2557171.4500000002</v>
      </c>
      <c r="H11730" s="212">
        <v>0</v>
      </c>
      <c r="I11730" s="212">
        <v>2557171.4500000002</v>
      </c>
    </row>
    <row r="11731" spans="1:9" ht="51" customHeight="1" x14ac:dyDescent="0.25">
      <c r="A11731" s="200">
        <v>44495</v>
      </c>
      <c r="B11731" s="37" t="s">
        <v>2581</v>
      </c>
      <c r="C11731" s="23">
        <v>78</v>
      </c>
      <c r="D11731" s="49" t="s">
        <v>30072</v>
      </c>
      <c r="E11731" s="49" t="s">
        <v>30073</v>
      </c>
      <c r="F11731" s="50" t="s">
        <v>30074</v>
      </c>
      <c r="G11731" s="217">
        <v>4105858</v>
      </c>
      <c r="H11731" s="212">
        <v>0</v>
      </c>
      <c r="I11731" s="212">
        <v>4105858</v>
      </c>
    </row>
    <row r="11732" spans="1:9" ht="51" customHeight="1" x14ac:dyDescent="0.25">
      <c r="A11732" s="200">
        <v>44495</v>
      </c>
      <c r="B11732" s="37" t="s">
        <v>2581</v>
      </c>
      <c r="C11732" s="23">
        <v>78</v>
      </c>
      <c r="D11732" s="49" t="s">
        <v>30075</v>
      </c>
      <c r="E11732" s="49" t="s">
        <v>30076</v>
      </c>
      <c r="F11732" s="50" t="s">
        <v>30077</v>
      </c>
      <c r="G11732" s="217">
        <v>1391672.8</v>
      </c>
      <c r="H11732" s="212">
        <v>0</v>
      </c>
      <c r="I11732" s="212">
        <v>1391672.8</v>
      </c>
    </row>
    <row r="11733" spans="1:9" ht="51" customHeight="1" x14ac:dyDescent="0.25">
      <c r="A11733" s="200">
        <v>44495</v>
      </c>
      <c r="B11733" s="37" t="s">
        <v>2581</v>
      </c>
      <c r="C11733" s="23">
        <v>78</v>
      </c>
      <c r="D11733" s="49" t="s">
        <v>30078</v>
      </c>
      <c r="E11733" s="49" t="s">
        <v>30079</v>
      </c>
      <c r="F11733" s="50" t="s">
        <v>30080</v>
      </c>
      <c r="G11733" s="217">
        <v>1854647.28</v>
      </c>
      <c r="H11733" s="212">
        <v>0</v>
      </c>
      <c r="I11733" s="212">
        <v>1854647.28</v>
      </c>
    </row>
    <row r="11734" spans="1:9" ht="51" customHeight="1" x14ac:dyDescent="0.25">
      <c r="A11734" s="200">
        <v>44495</v>
      </c>
      <c r="B11734" s="37" t="s">
        <v>29141</v>
      </c>
      <c r="C11734" s="23">
        <v>96</v>
      </c>
      <c r="D11734" s="49" t="s">
        <v>30081</v>
      </c>
      <c r="E11734" s="49" t="s">
        <v>115</v>
      </c>
      <c r="F11734" s="50" t="s">
        <v>30082</v>
      </c>
      <c r="G11734" s="217">
        <v>201647033.74000001</v>
      </c>
      <c r="H11734" s="212">
        <v>35584770.670000002</v>
      </c>
      <c r="I11734" s="212">
        <v>237231804.41</v>
      </c>
    </row>
    <row r="11735" spans="1:9" ht="51" customHeight="1" x14ac:dyDescent="0.25">
      <c r="A11735" s="200">
        <v>44495</v>
      </c>
      <c r="B11735" s="37" t="s">
        <v>29141</v>
      </c>
      <c r="C11735" s="23">
        <v>96</v>
      </c>
      <c r="D11735" s="49" t="s">
        <v>30083</v>
      </c>
      <c r="E11735" s="49" t="s">
        <v>30084</v>
      </c>
      <c r="F11735" s="50" t="s">
        <v>30085</v>
      </c>
      <c r="G11735" s="217">
        <v>94571000</v>
      </c>
      <c r="H11735" s="212">
        <v>16689000</v>
      </c>
      <c r="I11735" s="212">
        <v>111260000</v>
      </c>
    </row>
    <row r="11736" spans="1:9" ht="51" customHeight="1" x14ac:dyDescent="0.25">
      <c r="A11736" s="200">
        <v>44495</v>
      </c>
      <c r="B11736" s="37" t="s">
        <v>29141</v>
      </c>
      <c r="C11736" s="23">
        <v>101</v>
      </c>
      <c r="D11736" s="49" t="s">
        <v>30086</v>
      </c>
      <c r="E11736" s="49" t="s">
        <v>868</v>
      </c>
      <c r="F11736" s="50" t="s">
        <v>30087</v>
      </c>
      <c r="G11736" s="217">
        <v>5299032.5999999996</v>
      </c>
      <c r="H11736" s="212">
        <v>311707.8</v>
      </c>
      <c r="I11736" s="212">
        <v>5610740.4000000004</v>
      </c>
    </row>
    <row r="11737" spans="1:9" ht="51" customHeight="1" x14ac:dyDescent="0.25">
      <c r="A11737" s="200">
        <v>44495</v>
      </c>
      <c r="B11737" s="37" t="s">
        <v>29141</v>
      </c>
      <c r="C11737" s="23">
        <v>101</v>
      </c>
      <c r="D11737" s="49" t="s">
        <v>30088</v>
      </c>
      <c r="E11737" s="49" t="s">
        <v>1384</v>
      </c>
      <c r="F11737" s="50" t="s">
        <v>30089</v>
      </c>
      <c r="G11737" s="217">
        <v>23687353.75</v>
      </c>
      <c r="H11737" s="212">
        <v>1393373.75</v>
      </c>
      <c r="I11737" s="212">
        <v>25080727.5</v>
      </c>
    </row>
    <row r="11738" spans="1:9" ht="51" customHeight="1" x14ac:dyDescent="0.25">
      <c r="A11738" s="200">
        <v>44495</v>
      </c>
      <c r="B11738" s="37" t="s">
        <v>29141</v>
      </c>
      <c r="C11738" s="23">
        <v>101</v>
      </c>
      <c r="D11738" s="49" t="s">
        <v>30090</v>
      </c>
      <c r="E11738" s="49" t="s">
        <v>30091</v>
      </c>
      <c r="F11738" s="50" t="s">
        <v>30092</v>
      </c>
      <c r="G11738" s="217">
        <v>4106316</v>
      </c>
      <c r="H11738" s="212">
        <v>483096</v>
      </c>
      <c r="I11738" s="212">
        <v>4589412</v>
      </c>
    </row>
    <row r="11739" spans="1:9" ht="51" customHeight="1" x14ac:dyDescent="0.25">
      <c r="A11739" s="200">
        <v>44495</v>
      </c>
      <c r="B11739" s="37" t="s">
        <v>29141</v>
      </c>
      <c r="C11739" s="23">
        <v>101</v>
      </c>
      <c r="D11739" s="49" t="s">
        <v>30093</v>
      </c>
      <c r="E11739" s="49" t="s">
        <v>30094</v>
      </c>
      <c r="F11739" s="50" t="s">
        <v>30095</v>
      </c>
      <c r="G11739" s="217">
        <v>2577591</v>
      </c>
      <c r="H11739" s="212">
        <v>303246</v>
      </c>
      <c r="I11739" s="212">
        <v>2880837</v>
      </c>
    </row>
    <row r="11740" spans="1:9" ht="51" customHeight="1" x14ac:dyDescent="0.25">
      <c r="A11740" s="200">
        <v>44495</v>
      </c>
      <c r="B11740" s="37" t="s">
        <v>29141</v>
      </c>
      <c r="C11740" s="23">
        <v>101</v>
      </c>
      <c r="D11740" s="49" t="s">
        <v>30096</v>
      </c>
      <c r="E11740" s="49" t="s">
        <v>30097</v>
      </c>
      <c r="F11740" s="50" t="s">
        <v>30098</v>
      </c>
      <c r="G11740" s="217">
        <v>765000</v>
      </c>
      <c r="H11740" s="212">
        <v>45000</v>
      </c>
      <c r="I11740" s="212">
        <v>810000</v>
      </c>
    </row>
    <row r="11741" spans="1:9" ht="51" customHeight="1" x14ac:dyDescent="0.25">
      <c r="A11741" s="200">
        <v>44495</v>
      </c>
      <c r="B11741" s="37" t="s">
        <v>29141</v>
      </c>
      <c r="C11741" s="23">
        <v>101</v>
      </c>
      <c r="D11741" s="49" t="s">
        <v>30099</v>
      </c>
      <c r="E11741" s="49" t="s">
        <v>5595</v>
      </c>
      <c r="F11741" s="50" t="s">
        <v>30100</v>
      </c>
      <c r="G11741" s="217">
        <v>5620123.5</v>
      </c>
      <c r="H11741" s="212">
        <v>661191</v>
      </c>
      <c r="I11741" s="212">
        <v>6281314.5</v>
      </c>
    </row>
    <row r="11742" spans="1:9" ht="51" customHeight="1" x14ac:dyDescent="0.25">
      <c r="A11742" s="200">
        <v>44495</v>
      </c>
      <c r="B11742" s="37" t="s">
        <v>29141</v>
      </c>
      <c r="C11742" s="23">
        <v>101</v>
      </c>
      <c r="D11742" s="49" t="s">
        <v>30101</v>
      </c>
      <c r="E11742" s="49" t="s">
        <v>30102</v>
      </c>
      <c r="F11742" s="50" t="s">
        <v>30103</v>
      </c>
      <c r="G11742" s="217">
        <v>1530000</v>
      </c>
      <c r="H11742" s="212">
        <v>90000</v>
      </c>
      <c r="I11742" s="212">
        <v>1620000</v>
      </c>
    </row>
    <row r="11743" spans="1:9" ht="51" customHeight="1" x14ac:dyDescent="0.25">
      <c r="A11743" s="200">
        <v>44495</v>
      </c>
      <c r="B11743" s="37" t="s">
        <v>29141</v>
      </c>
      <c r="C11743" s="23">
        <v>101</v>
      </c>
      <c r="D11743" s="49" t="s">
        <v>30104</v>
      </c>
      <c r="E11743" s="49" t="s">
        <v>30105</v>
      </c>
      <c r="F11743" s="50" t="s">
        <v>30106</v>
      </c>
      <c r="G11743" s="217">
        <v>3016707.8</v>
      </c>
      <c r="H11743" s="212">
        <v>177453.4</v>
      </c>
      <c r="I11743" s="212">
        <v>3194161.2</v>
      </c>
    </row>
    <row r="11744" spans="1:9" ht="51" customHeight="1" x14ac:dyDescent="0.25">
      <c r="A11744" s="200">
        <v>44495</v>
      </c>
      <c r="B11744" s="37" t="s">
        <v>29141</v>
      </c>
      <c r="C11744" s="23">
        <v>101</v>
      </c>
      <c r="D11744" s="49" t="s">
        <v>30107</v>
      </c>
      <c r="E11744" s="49" t="s">
        <v>3968</v>
      </c>
      <c r="F11744" s="50" t="s">
        <v>30108</v>
      </c>
      <c r="G11744" s="217">
        <v>1196553.5</v>
      </c>
      <c r="H11744" s="212">
        <v>140771</v>
      </c>
      <c r="I11744" s="212">
        <v>1337324.5</v>
      </c>
    </row>
    <row r="11745" spans="1:9" ht="51" customHeight="1" x14ac:dyDescent="0.25">
      <c r="A11745" s="200">
        <v>44495</v>
      </c>
      <c r="B11745" s="37" t="s">
        <v>29141</v>
      </c>
      <c r="C11745" s="23">
        <v>101</v>
      </c>
      <c r="D11745" s="49" t="s">
        <v>30109</v>
      </c>
      <c r="E11745" s="49" t="s">
        <v>30110</v>
      </c>
      <c r="F11745" s="50" t="s">
        <v>30111</v>
      </c>
      <c r="G11745" s="217">
        <v>1445000</v>
      </c>
      <c r="H11745" s="212">
        <v>85000</v>
      </c>
      <c r="I11745" s="212">
        <v>1530000</v>
      </c>
    </row>
    <row r="11746" spans="1:9" ht="51" customHeight="1" x14ac:dyDescent="0.25">
      <c r="A11746" s="200">
        <v>44495</v>
      </c>
      <c r="B11746" s="37" t="s">
        <v>29141</v>
      </c>
      <c r="C11746" s="23">
        <v>101</v>
      </c>
      <c r="D11746" s="49" t="s">
        <v>30112</v>
      </c>
      <c r="E11746" s="49" t="s">
        <v>30113</v>
      </c>
      <c r="F11746" s="50" t="s">
        <v>30114</v>
      </c>
      <c r="G11746" s="217">
        <v>2638272.5</v>
      </c>
      <c r="H11746" s="212">
        <v>310385</v>
      </c>
      <c r="I11746" s="212">
        <v>2948657.5</v>
      </c>
    </row>
    <row r="11747" spans="1:9" ht="51" customHeight="1" x14ac:dyDescent="0.25">
      <c r="A11747" s="200">
        <v>44495</v>
      </c>
      <c r="B11747" s="37" t="s">
        <v>29141</v>
      </c>
      <c r="C11747" s="23">
        <v>101</v>
      </c>
      <c r="D11747" s="49" t="s">
        <v>30115</v>
      </c>
      <c r="E11747" s="49" t="s">
        <v>18323</v>
      </c>
      <c r="F11747" s="50" t="s">
        <v>30116</v>
      </c>
      <c r="G11747" s="217">
        <v>1184582.95</v>
      </c>
      <c r="H11747" s="212">
        <v>139362.70000000001</v>
      </c>
      <c r="I11747" s="212">
        <v>1323945.6499999999</v>
      </c>
    </row>
    <row r="11748" spans="1:9" ht="51" customHeight="1" x14ac:dyDescent="0.25">
      <c r="A11748" s="200">
        <v>44502</v>
      </c>
      <c r="B11748" s="37" t="s">
        <v>2582</v>
      </c>
      <c r="C11748" s="23">
        <v>50</v>
      </c>
      <c r="D11748" s="49" t="s">
        <v>30117</v>
      </c>
      <c r="E11748" s="49" t="s">
        <v>4841</v>
      </c>
      <c r="F11748" s="50" t="s">
        <v>30118</v>
      </c>
      <c r="G11748" s="217">
        <v>12538617.49</v>
      </c>
      <c r="H11748" s="212">
        <v>737565.74</v>
      </c>
      <c r="I11748" s="212">
        <v>13276183.23</v>
      </c>
    </row>
    <row r="11749" spans="1:9" ht="51" customHeight="1" x14ac:dyDescent="0.25">
      <c r="A11749" s="200">
        <v>44502</v>
      </c>
      <c r="B11749" s="37" t="s">
        <v>2582</v>
      </c>
      <c r="C11749" s="23">
        <v>51</v>
      </c>
      <c r="D11749" s="49" t="s">
        <v>30119</v>
      </c>
      <c r="E11749" s="49" t="s">
        <v>9518</v>
      </c>
      <c r="F11749" s="50" t="s">
        <v>30120</v>
      </c>
      <c r="G11749" s="217">
        <v>9930286.5</v>
      </c>
      <c r="H11749" s="212">
        <v>584134.5</v>
      </c>
      <c r="I11749" s="212">
        <v>10514421</v>
      </c>
    </row>
    <row r="11750" spans="1:9" ht="51" customHeight="1" x14ac:dyDescent="0.25">
      <c r="A11750" s="200">
        <v>44502</v>
      </c>
      <c r="B11750" s="37" t="s">
        <v>8437</v>
      </c>
      <c r="C11750" s="23">
        <v>53</v>
      </c>
      <c r="D11750" s="49" t="s">
        <v>30121</v>
      </c>
      <c r="E11750" s="49" t="s">
        <v>30122</v>
      </c>
      <c r="F11750" s="50" t="s">
        <v>30123</v>
      </c>
      <c r="G11750" s="217">
        <v>1425000</v>
      </c>
      <c r="H11750" s="212">
        <v>0</v>
      </c>
      <c r="I11750" s="212">
        <v>1425000</v>
      </c>
    </row>
    <row r="11751" spans="1:9" ht="51" customHeight="1" x14ac:dyDescent="0.25">
      <c r="A11751" s="200">
        <v>44502</v>
      </c>
      <c r="B11751" s="37" t="s">
        <v>8437</v>
      </c>
      <c r="C11751" s="23">
        <v>53</v>
      </c>
      <c r="D11751" s="49" t="s">
        <v>30124</v>
      </c>
      <c r="E11751" s="49" t="s">
        <v>30125</v>
      </c>
      <c r="F11751" s="50" t="s">
        <v>30126</v>
      </c>
      <c r="G11751" s="217">
        <v>4258394.95</v>
      </c>
      <c r="H11751" s="212">
        <v>0</v>
      </c>
      <c r="I11751" s="212">
        <v>4258394.95</v>
      </c>
    </row>
    <row r="11752" spans="1:9" ht="51" customHeight="1" x14ac:dyDescent="0.25">
      <c r="A11752" s="200">
        <v>44502</v>
      </c>
      <c r="B11752" s="37" t="s">
        <v>8437</v>
      </c>
      <c r="C11752" s="23">
        <v>62</v>
      </c>
      <c r="D11752" s="49" t="s">
        <v>30127</v>
      </c>
      <c r="E11752" s="49" t="s">
        <v>30128</v>
      </c>
      <c r="F11752" s="50" t="s">
        <v>30129</v>
      </c>
      <c r="G11752" s="217">
        <v>120555</v>
      </c>
      <c r="H11752" s="212">
        <v>0</v>
      </c>
      <c r="I11752" s="212">
        <v>120555</v>
      </c>
    </row>
    <row r="11753" spans="1:9" ht="51" customHeight="1" x14ac:dyDescent="0.25">
      <c r="A11753" s="200">
        <v>44502</v>
      </c>
      <c r="B11753" s="37" t="s">
        <v>8437</v>
      </c>
      <c r="C11753" s="23">
        <v>62</v>
      </c>
      <c r="D11753" s="49" t="s">
        <v>30130</v>
      </c>
      <c r="E11753" s="49" t="s">
        <v>320</v>
      </c>
      <c r="F11753" s="50" t="s">
        <v>14889</v>
      </c>
      <c r="G11753" s="217">
        <v>441750</v>
      </c>
      <c r="H11753" s="212">
        <v>0</v>
      </c>
      <c r="I11753" s="212">
        <v>441750</v>
      </c>
    </row>
    <row r="11754" spans="1:9" ht="51" customHeight="1" x14ac:dyDescent="0.25">
      <c r="A11754" s="200">
        <v>44502</v>
      </c>
      <c r="B11754" s="37" t="s">
        <v>2579</v>
      </c>
      <c r="C11754" s="23">
        <v>63</v>
      </c>
      <c r="D11754" s="49" t="s">
        <v>30131</v>
      </c>
      <c r="E11754" s="49" t="s">
        <v>30132</v>
      </c>
      <c r="F11754" s="50" t="s">
        <v>30133</v>
      </c>
      <c r="G11754" s="217">
        <v>1995800</v>
      </c>
      <c r="H11754" s="212">
        <v>0</v>
      </c>
      <c r="I11754" s="212">
        <v>1995800</v>
      </c>
    </row>
    <row r="11755" spans="1:9" ht="51" customHeight="1" x14ac:dyDescent="0.25">
      <c r="A11755" s="200">
        <v>44502</v>
      </c>
      <c r="B11755" s="37" t="s">
        <v>2579</v>
      </c>
      <c r="C11755" s="23">
        <v>63</v>
      </c>
      <c r="D11755" s="49" t="s">
        <v>30134</v>
      </c>
      <c r="E11755" s="49" t="s">
        <v>30135</v>
      </c>
      <c r="F11755" s="50" t="s">
        <v>30136</v>
      </c>
      <c r="G11755" s="217">
        <v>3973792.94</v>
      </c>
      <c r="H11755" s="212">
        <v>0</v>
      </c>
      <c r="I11755" s="212">
        <v>3973792.94</v>
      </c>
    </row>
    <row r="11756" spans="1:9" ht="51" customHeight="1" x14ac:dyDescent="0.25">
      <c r="A11756" s="200">
        <v>44502</v>
      </c>
      <c r="B11756" s="37" t="s">
        <v>2580</v>
      </c>
      <c r="C11756" s="23">
        <v>66</v>
      </c>
      <c r="D11756" s="49" t="s">
        <v>30137</v>
      </c>
      <c r="E11756" s="49" t="s">
        <v>10329</v>
      </c>
      <c r="F11756" s="50" t="s">
        <v>30138</v>
      </c>
      <c r="G11756" s="217">
        <v>2911104.45</v>
      </c>
      <c r="H11756" s="212">
        <v>171241.44</v>
      </c>
      <c r="I11756" s="212">
        <v>3082345.89</v>
      </c>
    </row>
    <row r="11757" spans="1:9" ht="51" customHeight="1" x14ac:dyDescent="0.25">
      <c r="A11757" s="200">
        <v>44502</v>
      </c>
      <c r="B11757" s="37" t="s">
        <v>2580</v>
      </c>
      <c r="C11757" s="23">
        <v>66</v>
      </c>
      <c r="D11757" s="49" t="s">
        <v>30139</v>
      </c>
      <c r="E11757" s="49" t="s">
        <v>9119</v>
      </c>
      <c r="F11757" s="50" t="s">
        <v>30140</v>
      </c>
      <c r="G11757" s="217">
        <v>1025819.95</v>
      </c>
      <c r="H11757" s="212">
        <v>60342.35</v>
      </c>
      <c r="I11757" s="212">
        <v>1086162.3</v>
      </c>
    </row>
    <row r="11758" spans="1:9" ht="51" customHeight="1" x14ac:dyDescent="0.25">
      <c r="A11758" s="200">
        <v>44502</v>
      </c>
      <c r="B11758" s="37" t="s">
        <v>8437</v>
      </c>
      <c r="C11758" s="23">
        <v>68</v>
      </c>
      <c r="D11758" s="49" t="s">
        <v>30141</v>
      </c>
      <c r="E11758" s="49" t="s">
        <v>18747</v>
      </c>
      <c r="F11758" s="50" t="s">
        <v>30142</v>
      </c>
      <c r="G11758" s="217">
        <v>2972026.92</v>
      </c>
      <c r="H11758" s="212">
        <v>0</v>
      </c>
      <c r="I11758" s="212">
        <v>2972026.92</v>
      </c>
    </row>
    <row r="11759" spans="1:9" ht="51" customHeight="1" x14ac:dyDescent="0.25">
      <c r="A11759" s="200">
        <v>44502</v>
      </c>
      <c r="B11759" s="37" t="s">
        <v>2576</v>
      </c>
      <c r="C11759" s="23">
        <v>75</v>
      </c>
      <c r="D11759" s="49" t="s">
        <v>30143</v>
      </c>
      <c r="E11759" s="49" t="s">
        <v>30144</v>
      </c>
      <c r="F11759" s="50" t="s">
        <v>30145</v>
      </c>
      <c r="G11759" s="217">
        <v>8500000</v>
      </c>
      <c r="H11759" s="212">
        <v>0</v>
      </c>
      <c r="I11759" s="212">
        <v>8500000</v>
      </c>
    </row>
    <row r="11760" spans="1:9" ht="51" customHeight="1" x14ac:dyDescent="0.25">
      <c r="A11760" s="200">
        <v>44502</v>
      </c>
      <c r="B11760" s="37" t="s">
        <v>2581</v>
      </c>
      <c r="C11760" s="23">
        <v>78</v>
      </c>
      <c r="D11760" s="49" t="s">
        <v>30146</v>
      </c>
      <c r="E11760" s="49" t="s">
        <v>30147</v>
      </c>
      <c r="F11760" s="50" t="s">
        <v>30148</v>
      </c>
      <c r="G11760" s="217">
        <v>315844.32</v>
      </c>
      <c r="H11760" s="212">
        <v>15792.21</v>
      </c>
      <c r="I11760" s="212">
        <v>331636.53000000003</v>
      </c>
    </row>
    <row r="11761" spans="1:9" ht="51" customHeight="1" x14ac:dyDescent="0.25">
      <c r="A11761" s="200">
        <v>44502</v>
      </c>
      <c r="B11761" s="37" t="s">
        <v>29141</v>
      </c>
      <c r="C11761" s="23">
        <v>101</v>
      </c>
      <c r="D11761" s="49" t="s">
        <v>30149</v>
      </c>
      <c r="E11761" s="49" t="s">
        <v>30150</v>
      </c>
      <c r="F11761" s="50" t="s">
        <v>30151</v>
      </c>
      <c r="G11761" s="217">
        <v>2843910.45</v>
      </c>
      <c r="H11761" s="212">
        <v>334577.7</v>
      </c>
      <c r="I11761" s="212">
        <v>3178488.15</v>
      </c>
    </row>
    <row r="11762" spans="1:9" ht="51" customHeight="1" x14ac:dyDescent="0.25">
      <c r="A11762" s="200">
        <v>44515</v>
      </c>
      <c r="B11762" s="37" t="s">
        <v>8437</v>
      </c>
      <c r="C11762" s="23">
        <v>53</v>
      </c>
      <c r="D11762" s="49" t="s">
        <v>30152</v>
      </c>
      <c r="E11762" s="49" t="s">
        <v>30153</v>
      </c>
      <c r="F11762" s="50" t="s">
        <v>30154</v>
      </c>
      <c r="G11762" s="217">
        <v>6545294.7699999996</v>
      </c>
      <c r="H11762" s="212">
        <v>0</v>
      </c>
      <c r="I11762" s="212">
        <v>6545294.7699999996</v>
      </c>
    </row>
    <row r="11763" spans="1:9" ht="51" customHeight="1" x14ac:dyDescent="0.25">
      <c r="A11763" s="200">
        <v>44515</v>
      </c>
      <c r="B11763" s="37" t="s">
        <v>8437</v>
      </c>
      <c r="C11763" s="23">
        <v>53</v>
      </c>
      <c r="D11763" s="49" t="s">
        <v>29669</v>
      </c>
      <c r="E11763" s="49" t="s">
        <v>8470</v>
      </c>
      <c r="F11763" s="50" t="s">
        <v>29670</v>
      </c>
      <c r="G11763" s="217">
        <v>1984047.45</v>
      </c>
      <c r="H11763" s="212">
        <v>0</v>
      </c>
      <c r="I11763" s="212">
        <v>1984047.45</v>
      </c>
    </row>
    <row r="11764" spans="1:9" ht="51" customHeight="1" x14ac:dyDescent="0.25">
      <c r="A11764" s="200">
        <v>44515</v>
      </c>
      <c r="B11764" s="37" t="s">
        <v>8437</v>
      </c>
      <c r="C11764" s="23">
        <v>53</v>
      </c>
      <c r="D11764" s="49" t="s">
        <v>30155</v>
      </c>
      <c r="E11764" s="49" t="s">
        <v>30156</v>
      </c>
      <c r="F11764" s="50" t="s">
        <v>30157</v>
      </c>
      <c r="G11764" s="217">
        <v>1648017.25</v>
      </c>
      <c r="H11764" s="212">
        <v>0</v>
      </c>
      <c r="I11764" s="212">
        <v>1648017.25</v>
      </c>
    </row>
    <row r="11765" spans="1:9" ht="51" customHeight="1" x14ac:dyDescent="0.25">
      <c r="A11765" s="200">
        <v>44515</v>
      </c>
      <c r="B11765" s="37" t="s">
        <v>8437</v>
      </c>
      <c r="C11765" s="23">
        <v>53</v>
      </c>
      <c r="D11765" s="49" t="s">
        <v>30158</v>
      </c>
      <c r="E11765" s="49" t="s">
        <v>30159</v>
      </c>
      <c r="F11765" s="50" t="s">
        <v>30160</v>
      </c>
      <c r="G11765" s="217">
        <v>156434.6</v>
      </c>
      <c r="H11765" s="212">
        <v>0</v>
      </c>
      <c r="I11765" s="212">
        <v>156434.6</v>
      </c>
    </row>
    <row r="11766" spans="1:9" ht="51" customHeight="1" x14ac:dyDescent="0.25">
      <c r="A11766" s="200">
        <v>44515</v>
      </c>
      <c r="B11766" s="37" t="s">
        <v>8437</v>
      </c>
      <c r="C11766" s="23">
        <v>53</v>
      </c>
      <c r="D11766" s="49" t="s">
        <v>30161</v>
      </c>
      <c r="E11766" s="49" t="s">
        <v>30162</v>
      </c>
      <c r="F11766" s="50" t="s">
        <v>30163</v>
      </c>
      <c r="G11766" s="217">
        <v>1243148.1100000001</v>
      </c>
      <c r="H11766" s="212">
        <v>0</v>
      </c>
      <c r="I11766" s="212">
        <v>1243148.1100000001</v>
      </c>
    </row>
    <row r="11767" spans="1:9" ht="51" customHeight="1" x14ac:dyDescent="0.25">
      <c r="A11767" s="200">
        <v>44515</v>
      </c>
      <c r="B11767" s="37" t="s">
        <v>8437</v>
      </c>
      <c r="C11767" s="23">
        <v>53</v>
      </c>
      <c r="D11767" s="49" t="s">
        <v>30164</v>
      </c>
      <c r="E11767" s="49" t="s">
        <v>23862</v>
      </c>
      <c r="F11767" s="50" t="s">
        <v>30165</v>
      </c>
      <c r="G11767" s="217">
        <v>1062377.3999999999</v>
      </c>
      <c r="H11767" s="212">
        <v>0</v>
      </c>
      <c r="I11767" s="212">
        <v>1062377.3999999999</v>
      </c>
    </row>
    <row r="11768" spans="1:9" ht="51" customHeight="1" x14ac:dyDescent="0.25">
      <c r="A11768" s="200">
        <v>44515</v>
      </c>
      <c r="B11768" s="37" t="s">
        <v>8437</v>
      </c>
      <c r="C11768" s="23">
        <v>53</v>
      </c>
      <c r="D11768" s="49" t="s">
        <v>30166</v>
      </c>
      <c r="E11768" s="49" t="s">
        <v>15875</v>
      </c>
      <c r="F11768" s="50" t="s">
        <v>30167</v>
      </c>
      <c r="G11768" s="217">
        <v>1711900</v>
      </c>
      <c r="H11768" s="212">
        <v>0</v>
      </c>
      <c r="I11768" s="212">
        <v>1711900</v>
      </c>
    </row>
    <row r="11769" spans="1:9" ht="51" customHeight="1" x14ac:dyDescent="0.25">
      <c r="A11769" s="200">
        <v>44515</v>
      </c>
      <c r="B11769" s="37" t="s">
        <v>8437</v>
      </c>
      <c r="C11769" s="23">
        <v>68</v>
      </c>
      <c r="D11769" s="49" t="s">
        <v>30168</v>
      </c>
      <c r="E11769" s="49" t="s">
        <v>30169</v>
      </c>
      <c r="F11769" s="50" t="s">
        <v>30170</v>
      </c>
      <c r="G11769" s="217">
        <v>380950</v>
      </c>
      <c r="H11769" s="212">
        <v>0</v>
      </c>
      <c r="I11769" s="212">
        <v>380950</v>
      </c>
    </row>
    <row r="11770" spans="1:9" ht="51" customHeight="1" x14ac:dyDescent="0.25">
      <c r="A11770" s="200">
        <v>44515</v>
      </c>
      <c r="B11770" s="37" t="s">
        <v>8437</v>
      </c>
      <c r="C11770" s="23">
        <v>68</v>
      </c>
      <c r="D11770" s="49" t="s">
        <v>30171</v>
      </c>
      <c r="E11770" s="49" t="s">
        <v>30172</v>
      </c>
      <c r="F11770" s="50" t="s">
        <v>30173</v>
      </c>
      <c r="G11770" s="217">
        <v>856945.6</v>
      </c>
      <c r="H11770" s="212">
        <v>0</v>
      </c>
      <c r="I11770" s="212">
        <v>856945.6</v>
      </c>
    </row>
    <row r="11771" spans="1:9" ht="51" customHeight="1" x14ac:dyDescent="0.25">
      <c r="A11771" s="200">
        <v>44515</v>
      </c>
      <c r="B11771" s="37" t="s">
        <v>8437</v>
      </c>
      <c r="C11771" s="23">
        <v>68</v>
      </c>
      <c r="D11771" s="49" t="s">
        <v>30174</v>
      </c>
      <c r="E11771" s="49" t="s">
        <v>7502</v>
      </c>
      <c r="F11771" s="50" t="s">
        <v>30175</v>
      </c>
      <c r="G11771" s="217">
        <v>4701190.1100000003</v>
      </c>
      <c r="H11771" s="212">
        <v>0</v>
      </c>
      <c r="I11771" s="212">
        <v>4701190.1100000003</v>
      </c>
    </row>
    <row r="11772" spans="1:9" ht="51" customHeight="1" x14ac:dyDescent="0.25">
      <c r="A11772" s="200">
        <v>44523</v>
      </c>
      <c r="B11772" s="37" t="s">
        <v>2571</v>
      </c>
      <c r="C11772" s="23">
        <v>42</v>
      </c>
      <c r="D11772" s="49" t="s">
        <v>30176</v>
      </c>
      <c r="E11772" s="49" t="s">
        <v>2273</v>
      </c>
      <c r="F11772" s="50" t="s">
        <v>30177</v>
      </c>
      <c r="G11772" s="217">
        <v>12073439.5</v>
      </c>
      <c r="H11772" s="212">
        <v>710202.33</v>
      </c>
      <c r="I11772" s="212">
        <v>12783641.83</v>
      </c>
    </row>
    <row r="11773" spans="1:9" ht="51" customHeight="1" x14ac:dyDescent="0.25">
      <c r="A11773" s="200">
        <v>44523</v>
      </c>
      <c r="B11773" s="37" t="s">
        <v>2582</v>
      </c>
      <c r="C11773" s="23">
        <v>50</v>
      </c>
      <c r="D11773" s="49" t="s">
        <v>30178</v>
      </c>
      <c r="E11773" s="49" t="s">
        <v>6907</v>
      </c>
      <c r="F11773" s="50" t="s">
        <v>30179</v>
      </c>
      <c r="G11773" s="217">
        <v>3618762.79</v>
      </c>
      <c r="H11773" s="212">
        <v>212868.4</v>
      </c>
      <c r="I11773" s="212">
        <v>3831631.19</v>
      </c>
    </row>
    <row r="11774" spans="1:9" ht="51" customHeight="1" x14ac:dyDescent="0.25">
      <c r="A11774" s="200">
        <v>44523</v>
      </c>
      <c r="B11774" s="37" t="s">
        <v>2582</v>
      </c>
      <c r="C11774" s="23">
        <v>50</v>
      </c>
      <c r="D11774" s="49" t="s">
        <v>30180</v>
      </c>
      <c r="E11774" s="49" t="s">
        <v>2292</v>
      </c>
      <c r="F11774" s="50" t="s">
        <v>22335</v>
      </c>
      <c r="G11774" s="217">
        <v>10762565.15</v>
      </c>
      <c r="H11774" s="212">
        <v>633092.06999999995</v>
      </c>
      <c r="I11774" s="212">
        <v>11395657.220000001</v>
      </c>
    </row>
    <row r="11775" spans="1:9" ht="51" customHeight="1" x14ac:dyDescent="0.25">
      <c r="A11775" s="200">
        <v>44523</v>
      </c>
      <c r="B11775" s="37" t="s">
        <v>2582</v>
      </c>
      <c r="C11775" s="23">
        <v>51</v>
      </c>
      <c r="D11775" s="49" t="s">
        <v>30181</v>
      </c>
      <c r="E11775" s="49" t="s">
        <v>9518</v>
      </c>
      <c r="F11775" s="50" t="s">
        <v>30182</v>
      </c>
      <c r="G11775" s="217">
        <v>5233564.75</v>
      </c>
      <c r="H11775" s="212">
        <v>307856.75</v>
      </c>
      <c r="I11775" s="212">
        <v>5541421.5</v>
      </c>
    </row>
    <row r="11776" spans="1:9" ht="51" customHeight="1" x14ac:dyDescent="0.25">
      <c r="A11776" s="200">
        <v>44523</v>
      </c>
      <c r="B11776" s="37" t="s">
        <v>2582</v>
      </c>
      <c r="C11776" s="23">
        <v>51</v>
      </c>
      <c r="D11776" s="49" t="s">
        <v>30183</v>
      </c>
      <c r="E11776" s="49" t="s">
        <v>7036</v>
      </c>
      <c r="F11776" s="50" t="s">
        <v>30184</v>
      </c>
      <c r="G11776" s="217">
        <v>4161484.11</v>
      </c>
      <c r="H11776" s="212">
        <v>244793.19</v>
      </c>
      <c r="I11776" s="212">
        <v>4406277.3</v>
      </c>
    </row>
    <row r="11777" spans="1:9" ht="51" customHeight="1" x14ac:dyDescent="0.25">
      <c r="A11777" s="200">
        <v>44523</v>
      </c>
      <c r="B11777" s="37" t="s">
        <v>2582</v>
      </c>
      <c r="C11777" s="23">
        <v>51</v>
      </c>
      <c r="D11777" s="49" t="s">
        <v>30185</v>
      </c>
      <c r="E11777" s="49" t="s">
        <v>1836</v>
      </c>
      <c r="F11777" s="50" t="s">
        <v>30186</v>
      </c>
      <c r="G11777" s="217">
        <v>14533291.77</v>
      </c>
      <c r="H11777" s="212">
        <v>854899.51</v>
      </c>
      <c r="I11777" s="212">
        <v>15388191.279999999</v>
      </c>
    </row>
    <row r="11778" spans="1:9" ht="51" customHeight="1" x14ac:dyDescent="0.25">
      <c r="A11778" s="200">
        <v>44523</v>
      </c>
      <c r="B11778" s="37" t="s">
        <v>8437</v>
      </c>
      <c r="C11778" s="23">
        <v>53</v>
      </c>
      <c r="D11778" s="49" t="s">
        <v>30187</v>
      </c>
      <c r="E11778" s="49" t="s">
        <v>950</v>
      </c>
      <c r="F11778" s="50" t="s">
        <v>30188</v>
      </c>
      <c r="G11778" s="217">
        <v>868782.82</v>
      </c>
      <c r="H11778" s="212">
        <v>0</v>
      </c>
      <c r="I11778" s="212">
        <v>868782.82</v>
      </c>
    </row>
    <row r="11779" spans="1:9" ht="51" customHeight="1" x14ac:dyDescent="0.25">
      <c r="A11779" s="200">
        <v>44523</v>
      </c>
      <c r="B11779" s="37" t="s">
        <v>8437</v>
      </c>
      <c r="C11779" s="23">
        <v>53</v>
      </c>
      <c r="D11779" s="49" t="s">
        <v>30189</v>
      </c>
      <c r="E11779" s="49" t="s">
        <v>30190</v>
      </c>
      <c r="F11779" s="50" t="s">
        <v>30191</v>
      </c>
      <c r="G11779" s="217">
        <v>2850000</v>
      </c>
      <c r="H11779" s="212">
        <v>0</v>
      </c>
      <c r="I11779" s="212">
        <v>2850000</v>
      </c>
    </row>
    <row r="11780" spans="1:9" ht="51" customHeight="1" x14ac:dyDescent="0.25">
      <c r="A11780" s="200">
        <v>44523</v>
      </c>
      <c r="B11780" s="37" t="s">
        <v>8437</v>
      </c>
      <c r="C11780" s="23">
        <v>53</v>
      </c>
      <c r="D11780" s="49" t="s">
        <v>30192</v>
      </c>
      <c r="E11780" s="49" t="s">
        <v>20690</v>
      </c>
      <c r="F11780" s="50" t="s">
        <v>30193</v>
      </c>
      <c r="G11780" s="217">
        <v>2202766.79</v>
      </c>
      <c r="H11780" s="212">
        <v>0</v>
      </c>
      <c r="I11780" s="212">
        <v>2202766.79</v>
      </c>
    </row>
    <row r="11781" spans="1:9" ht="51" customHeight="1" x14ac:dyDescent="0.25">
      <c r="A11781" s="200">
        <v>44523</v>
      </c>
      <c r="B11781" s="37" t="s">
        <v>8437</v>
      </c>
      <c r="C11781" s="23">
        <v>53</v>
      </c>
      <c r="D11781" s="49" t="s">
        <v>30194</v>
      </c>
      <c r="E11781" s="49" t="s">
        <v>2070</v>
      </c>
      <c r="F11781" s="50" t="s">
        <v>30195</v>
      </c>
      <c r="G11781" s="217">
        <v>1693133.24</v>
      </c>
      <c r="H11781" s="212">
        <v>0</v>
      </c>
      <c r="I11781" s="212">
        <v>1693133.24</v>
      </c>
    </row>
    <row r="11782" spans="1:9" ht="51" customHeight="1" x14ac:dyDescent="0.25">
      <c r="A11782" s="200">
        <v>44523</v>
      </c>
      <c r="B11782" s="37" t="s">
        <v>8437</v>
      </c>
      <c r="C11782" s="23">
        <v>53</v>
      </c>
      <c r="D11782" s="49" t="s">
        <v>30196</v>
      </c>
      <c r="E11782" s="49" t="s">
        <v>292</v>
      </c>
      <c r="F11782" s="50" t="s">
        <v>30197</v>
      </c>
      <c r="G11782" s="217">
        <v>3900932.94</v>
      </c>
      <c r="H11782" s="212">
        <v>0</v>
      </c>
      <c r="I11782" s="212">
        <v>3900932.94</v>
      </c>
    </row>
    <row r="11783" spans="1:9" ht="51" customHeight="1" x14ac:dyDescent="0.25">
      <c r="A11783" s="200">
        <v>44523</v>
      </c>
      <c r="B11783" s="37" t="s">
        <v>8437</v>
      </c>
      <c r="C11783" s="23">
        <v>55</v>
      </c>
      <c r="D11783" s="49" t="s">
        <v>30198</v>
      </c>
      <c r="E11783" s="49" t="s">
        <v>30199</v>
      </c>
      <c r="F11783" s="50" t="s">
        <v>30200</v>
      </c>
      <c r="G11783" s="217">
        <v>1584739.65</v>
      </c>
      <c r="H11783" s="212">
        <v>0</v>
      </c>
      <c r="I11783" s="212">
        <v>1584739.65</v>
      </c>
    </row>
    <row r="11784" spans="1:9" ht="51" customHeight="1" x14ac:dyDescent="0.25">
      <c r="A11784" s="200">
        <v>44523</v>
      </c>
      <c r="B11784" s="37" t="s">
        <v>8437</v>
      </c>
      <c r="C11784" s="23">
        <v>62</v>
      </c>
      <c r="D11784" s="49" t="s">
        <v>30201</v>
      </c>
      <c r="E11784" s="49" t="s">
        <v>356</v>
      </c>
      <c r="F11784" s="50" t="s">
        <v>30202</v>
      </c>
      <c r="G11784" s="217">
        <v>2780514.15</v>
      </c>
      <c r="H11784" s="212">
        <v>0</v>
      </c>
      <c r="I11784" s="212">
        <v>2780514.15</v>
      </c>
    </row>
    <row r="11785" spans="1:9" ht="51" customHeight="1" x14ac:dyDescent="0.25">
      <c r="A11785" s="200">
        <v>44523</v>
      </c>
      <c r="B11785" s="37" t="s">
        <v>2579</v>
      </c>
      <c r="C11785" s="23">
        <v>63</v>
      </c>
      <c r="D11785" s="49" t="s">
        <v>30203</v>
      </c>
      <c r="E11785" s="49" t="s">
        <v>30204</v>
      </c>
      <c r="F11785" s="50" t="s">
        <v>30205</v>
      </c>
      <c r="G11785" s="217">
        <v>726051.09</v>
      </c>
      <c r="H11785" s="212">
        <v>0</v>
      </c>
      <c r="I11785" s="212">
        <v>726051.09</v>
      </c>
    </row>
    <row r="11786" spans="1:9" ht="51" customHeight="1" x14ac:dyDescent="0.25">
      <c r="A11786" s="200">
        <v>44523</v>
      </c>
      <c r="B11786" s="37" t="s">
        <v>2580</v>
      </c>
      <c r="C11786" s="23">
        <v>66</v>
      </c>
      <c r="D11786" s="49" t="s">
        <v>30206</v>
      </c>
      <c r="E11786" s="49" t="s">
        <v>30207</v>
      </c>
      <c r="F11786" s="50" t="s">
        <v>30208</v>
      </c>
      <c r="G11786" s="217">
        <v>1954753.15</v>
      </c>
      <c r="H11786" s="212">
        <v>0</v>
      </c>
      <c r="I11786" s="212">
        <v>1954753.15</v>
      </c>
    </row>
    <row r="11787" spans="1:9" ht="51" customHeight="1" x14ac:dyDescent="0.25">
      <c r="A11787" s="200">
        <v>44523</v>
      </c>
      <c r="B11787" s="37" t="s">
        <v>2580</v>
      </c>
      <c r="C11787" s="23">
        <v>66</v>
      </c>
      <c r="D11787" s="49" t="s">
        <v>30209</v>
      </c>
      <c r="E11787" s="49" t="s">
        <v>16738</v>
      </c>
      <c r="F11787" s="50" t="s">
        <v>16739</v>
      </c>
      <c r="G11787" s="217">
        <v>1453924.15</v>
      </c>
      <c r="H11787" s="212">
        <v>0</v>
      </c>
      <c r="I11787" s="212">
        <v>1453924.15</v>
      </c>
    </row>
    <row r="11788" spans="1:9" ht="51" customHeight="1" x14ac:dyDescent="0.25">
      <c r="A11788" s="200">
        <v>44523</v>
      </c>
      <c r="B11788" s="37" t="s">
        <v>2580</v>
      </c>
      <c r="C11788" s="23">
        <v>66</v>
      </c>
      <c r="D11788" s="49" t="s">
        <v>30210</v>
      </c>
      <c r="E11788" s="49" t="s">
        <v>16738</v>
      </c>
      <c r="F11788" s="50" t="s">
        <v>30211</v>
      </c>
      <c r="G11788" s="217">
        <v>3039236.31</v>
      </c>
      <c r="H11788" s="212">
        <v>0</v>
      </c>
      <c r="I11788" s="212">
        <v>3039236.31</v>
      </c>
    </row>
    <row r="11789" spans="1:9" ht="51" customHeight="1" x14ac:dyDescent="0.25">
      <c r="A11789" s="200">
        <v>44523</v>
      </c>
      <c r="B11789" s="37" t="s">
        <v>8437</v>
      </c>
      <c r="C11789" s="23">
        <v>68</v>
      </c>
      <c r="D11789" s="49" t="s">
        <v>30212</v>
      </c>
      <c r="E11789" s="49" t="s">
        <v>30213</v>
      </c>
      <c r="F11789" s="50" t="s">
        <v>30214</v>
      </c>
      <c r="G11789" s="217">
        <v>1133864.08</v>
      </c>
      <c r="H11789" s="212">
        <v>0</v>
      </c>
      <c r="I11789" s="212">
        <v>1133864.08</v>
      </c>
    </row>
    <row r="11790" spans="1:9" ht="51" customHeight="1" x14ac:dyDescent="0.25">
      <c r="A11790" s="200">
        <v>44523</v>
      </c>
      <c r="B11790" s="37" t="s">
        <v>8437</v>
      </c>
      <c r="C11790" s="23">
        <v>68</v>
      </c>
      <c r="D11790" s="49" t="s">
        <v>30215</v>
      </c>
      <c r="E11790" s="49" t="s">
        <v>30216</v>
      </c>
      <c r="F11790" s="50" t="s">
        <v>30217</v>
      </c>
      <c r="G11790" s="217">
        <v>3883368.58</v>
      </c>
      <c r="H11790" s="212">
        <v>0</v>
      </c>
      <c r="I11790" s="212">
        <v>3883368.58</v>
      </c>
    </row>
    <row r="11791" spans="1:9" ht="51" customHeight="1" x14ac:dyDescent="0.25">
      <c r="A11791" s="200">
        <v>44523</v>
      </c>
      <c r="B11791" s="37" t="s">
        <v>8437</v>
      </c>
      <c r="C11791" s="23">
        <v>69</v>
      </c>
      <c r="D11791" s="49" t="s">
        <v>30218</v>
      </c>
      <c r="E11791" s="49" t="s">
        <v>11101</v>
      </c>
      <c r="F11791" s="50" t="s">
        <v>30219</v>
      </c>
      <c r="G11791" s="217">
        <v>327085</v>
      </c>
      <c r="H11791" s="212">
        <v>0</v>
      </c>
      <c r="I11791" s="212">
        <v>327085</v>
      </c>
    </row>
    <row r="11792" spans="1:9" ht="51" customHeight="1" x14ac:dyDescent="0.25">
      <c r="A11792" s="200">
        <v>44523</v>
      </c>
      <c r="B11792" s="37" t="s">
        <v>2576</v>
      </c>
      <c r="C11792" s="23">
        <v>75</v>
      </c>
      <c r="D11792" s="49" t="s">
        <v>30220</v>
      </c>
      <c r="E11792" s="49" t="s">
        <v>30221</v>
      </c>
      <c r="F11792" s="50" t="s">
        <v>30222</v>
      </c>
      <c r="G11792" s="217">
        <v>1124507.5</v>
      </c>
      <c r="H11792" s="212">
        <v>198442.5</v>
      </c>
      <c r="I11792" s="212">
        <v>1322950</v>
      </c>
    </row>
    <row r="11793" spans="1:9" ht="51" customHeight="1" x14ac:dyDescent="0.25">
      <c r="A11793" s="200">
        <v>44523</v>
      </c>
      <c r="B11793" s="37" t="s">
        <v>2581</v>
      </c>
      <c r="C11793" s="23">
        <v>78</v>
      </c>
      <c r="D11793" s="49" t="s">
        <v>30223</v>
      </c>
      <c r="E11793" s="49" t="s">
        <v>17978</v>
      </c>
      <c r="F11793" s="50" t="s">
        <v>30224</v>
      </c>
      <c r="G11793" s="217">
        <v>848131.83</v>
      </c>
      <c r="H11793" s="212">
        <v>42406.59</v>
      </c>
      <c r="I11793" s="212">
        <v>890538.42</v>
      </c>
    </row>
    <row r="11794" spans="1:9" ht="51" customHeight="1" x14ac:dyDescent="0.25">
      <c r="A11794" s="200">
        <v>44523</v>
      </c>
      <c r="B11794" s="37" t="s">
        <v>2581</v>
      </c>
      <c r="C11794" s="23">
        <v>78</v>
      </c>
      <c r="D11794" s="49" t="s">
        <v>30225</v>
      </c>
      <c r="E11794" s="49" t="s">
        <v>30226</v>
      </c>
      <c r="F11794" s="50" t="s">
        <v>30227</v>
      </c>
      <c r="G11794" s="217">
        <v>5530470.6200000001</v>
      </c>
      <c r="H11794" s="212">
        <v>0</v>
      </c>
      <c r="I11794" s="212">
        <v>5530470.6200000001</v>
      </c>
    </row>
    <row r="11795" spans="1:9" ht="51" customHeight="1" x14ac:dyDescent="0.25">
      <c r="A11795" s="200">
        <v>44523</v>
      </c>
      <c r="B11795" s="37" t="s">
        <v>2581</v>
      </c>
      <c r="C11795" s="23">
        <v>78</v>
      </c>
      <c r="D11795" s="49" t="s">
        <v>30228</v>
      </c>
      <c r="E11795" s="49" t="s">
        <v>30229</v>
      </c>
      <c r="F11795" s="50" t="s">
        <v>30230</v>
      </c>
      <c r="G11795" s="217">
        <v>3377114.4</v>
      </c>
      <c r="H11795" s="212">
        <v>0</v>
      </c>
      <c r="I11795" s="212">
        <v>3377114.4</v>
      </c>
    </row>
    <row r="11796" spans="1:9" ht="51" customHeight="1" x14ac:dyDescent="0.25">
      <c r="A11796" s="200">
        <v>44523</v>
      </c>
      <c r="B11796" s="37" t="s">
        <v>2581</v>
      </c>
      <c r="C11796" s="23">
        <v>78</v>
      </c>
      <c r="D11796" s="49" t="s">
        <v>30231</v>
      </c>
      <c r="E11796" s="49" t="s">
        <v>30232</v>
      </c>
      <c r="F11796" s="50" t="s">
        <v>30233</v>
      </c>
      <c r="G11796" s="217">
        <v>1271681.3500000001</v>
      </c>
      <c r="H11796" s="212">
        <v>0</v>
      </c>
      <c r="I11796" s="212">
        <v>1271681.3500000001</v>
      </c>
    </row>
    <row r="11797" spans="1:9" ht="51" customHeight="1" x14ac:dyDescent="0.25">
      <c r="A11797" s="200">
        <v>44523</v>
      </c>
      <c r="B11797" s="37" t="s">
        <v>2581</v>
      </c>
      <c r="C11797" s="23">
        <v>78</v>
      </c>
      <c r="D11797" s="49" t="s">
        <v>30234</v>
      </c>
      <c r="E11797" s="49" t="s">
        <v>24501</v>
      </c>
      <c r="F11797" s="50" t="s">
        <v>30235</v>
      </c>
      <c r="G11797" s="217">
        <v>2679835.0499999998</v>
      </c>
      <c r="H11797" s="212">
        <v>0</v>
      </c>
      <c r="I11797" s="212">
        <v>2679835.0499999998</v>
      </c>
    </row>
    <row r="11798" spans="1:9" ht="51" customHeight="1" x14ac:dyDescent="0.25">
      <c r="A11798" s="200">
        <v>44523</v>
      </c>
      <c r="B11798" s="37" t="s">
        <v>29141</v>
      </c>
      <c r="C11798" s="23">
        <v>96</v>
      </c>
      <c r="D11798" s="49" t="s">
        <v>30236</v>
      </c>
      <c r="E11798" s="49" t="s">
        <v>115</v>
      </c>
      <c r="F11798" s="50" t="s">
        <v>30237</v>
      </c>
      <c r="G11798" s="217">
        <v>79285433.390000001</v>
      </c>
      <c r="H11798" s="212">
        <v>13991547.07</v>
      </c>
      <c r="I11798" s="212">
        <v>93276980.459999993</v>
      </c>
    </row>
    <row r="11799" spans="1:9" ht="51" customHeight="1" x14ac:dyDescent="0.25">
      <c r="A11799" s="200">
        <v>44523</v>
      </c>
      <c r="B11799" s="37" t="s">
        <v>29141</v>
      </c>
      <c r="C11799" s="23">
        <v>96</v>
      </c>
      <c r="D11799" s="49" t="s">
        <v>30238</v>
      </c>
      <c r="E11799" s="49" t="s">
        <v>5784</v>
      </c>
      <c r="F11799" s="50" t="s">
        <v>30239</v>
      </c>
      <c r="G11799" s="217">
        <v>165750000</v>
      </c>
      <c r="H11799" s="212">
        <v>29250000</v>
      </c>
      <c r="I11799" s="212">
        <v>195000000</v>
      </c>
    </row>
    <row r="11800" spans="1:9" ht="51" customHeight="1" x14ac:dyDescent="0.25">
      <c r="A11800" s="200">
        <v>44523</v>
      </c>
      <c r="B11800" s="37" t="s">
        <v>29141</v>
      </c>
      <c r="C11800" s="23">
        <v>96</v>
      </c>
      <c r="D11800" s="49" t="s">
        <v>30240</v>
      </c>
      <c r="E11800" s="49" t="s">
        <v>115</v>
      </c>
      <c r="F11800" s="50" t="s">
        <v>30241</v>
      </c>
      <c r="G11800" s="217">
        <v>522101084.44</v>
      </c>
      <c r="H11800" s="212">
        <v>92135485.489999995</v>
      </c>
      <c r="I11800" s="212">
        <v>614236569.92999995</v>
      </c>
    </row>
    <row r="11801" spans="1:9" ht="51" customHeight="1" x14ac:dyDescent="0.25">
      <c r="A11801" s="200">
        <v>44523</v>
      </c>
      <c r="B11801" s="37" t="s">
        <v>29141</v>
      </c>
      <c r="C11801" s="23">
        <v>96</v>
      </c>
      <c r="D11801" s="49" t="s">
        <v>30242</v>
      </c>
      <c r="E11801" s="49" t="s">
        <v>115</v>
      </c>
      <c r="F11801" s="50" t="s">
        <v>30243</v>
      </c>
      <c r="G11801" s="217">
        <v>85000000</v>
      </c>
      <c r="H11801" s="212">
        <v>15000000</v>
      </c>
      <c r="I11801" s="212">
        <v>100000000</v>
      </c>
    </row>
    <row r="11802" spans="1:9" ht="51" customHeight="1" x14ac:dyDescent="0.25">
      <c r="A11802" s="200">
        <v>44523</v>
      </c>
      <c r="B11802" s="37" t="s">
        <v>29141</v>
      </c>
      <c r="C11802" s="23">
        <v>101</v>
      </c>
      <c r="D11802" s="49" t="s">
        <v>30244</v>
      </c>
      <c r="E11802" s="49" t="s">
        <v>30245</v>
      </c>
      <c r="F11802" s="50" t="s">
        <v>30246</v>
      </c>
      <c r="G11802" s="217">
        <v>3796270</v>
      </c>
      <c r="H11802" s="212">
        <v>446620</v>
      </c>
      <c r="I11802" s="212">
        <v>4242890</v>
      </c>
    </row>
    <row r="11803" spans="1:9" ht="51" customHeight="1" x14ac:dyDescent="0.25">
      <c r="A11803" s="200">
        <v>44523</v>
      </c>
      <c r="B11803" s="37" t="s">
        <v>29141</v>
      </c>
      <c r="C11803" s="23">
        <v>101</v>
      </c>
      <c r="D11803" s="49" t="s">
        <v>30247</v>
      </c>
      <c r="E11803" s="49" t="s">
        <v>30248</v>
      </c>
      <c r="F11803" s="50" t="s">
        <v>30249</v>
      </c>
      <c r="G11803" s="217">
        <v>3927000</v>
      </c>
      <c r="H11803" s="212">
        <v>462000</v>
      </c>
      <c r="I11803" s="212">
        <v>4389000</v>
      </c>
    </row>
    <row r="11804" spans="1:9" ht="51" customHeight="1" x14ac:dyDescent="0.25">
      <c r="A11804" s="200">
        <v>44523</v>
      </c>
      <c r="B11804" s="37" t="s">
        <v>29141</v>
      </c>
      <c r="C11804" s="23">
        <v>101</v>
      </c>
      <c r="D11804" s="49" t="s">
        <v>30250</v>
      </c>
      <c r="E11804" s="49" t="s">
        <v>30251</v>
      </c>
      <c r="F11804" s="50" t="s">
        <v>30252</v>
      </c>
      <c r="G11804" s="217">
        <v>5813915</v>
      </c>
      <c r="H11804" s="212">
        <v>683990</v>
      </c>
      <c r="I11804" s="212">
        <v>6497905</v>
      </c>
    </row>
    <row r="11805" spans="1:9" ht="51" customHeight="1" x14ac:dyDescent="0.25">
      <c r="A11805" s="200">
        <v>44523</v>
      </c>
      <c r="B11805" s="37" t="s">
        <v>29141</v>
      </c>
      <c r="C11805" s="23">
        <v>101</v>
      </c>
      <c r="D11805" s="49" t="s">
        <v>30253</v>
      </c>
      <c r="E11805" s="49" t="s">
        <v>5539</v>
      </c>
      <c r="F11805" s="50" t="s">
        <v>30254</v>
      </c>
      <c r="G11805" s="217">
        <v>3099950</v>
      </c>
      <c r="H11805" s="212">
        <v>364700</v>
      </c>
      <c r="I11805" s="212">
        <v>3464650</v>
      </c>
    </row>
    <row r="11806" spans="1:9" ht="51" customHeight="1" x14ac:dyDescent="0.25">
      <c r="A11806" s="200">
        <v>44523</v>
      </c>
      <c r="B11806" s="37" t="s">
        <v>29141</v>
      </c>
      <c r="C11806" s="23">
        <v>101</v>
      </c>
      <c r="D11806" s="49" t="s">
        <v>30255</v>
      </c>
      <c r="E11806" s="49" t="s">
        <v>15359</v>
      </c>
      <c r="F11806" s="50" t="s">
        <v>30256</v>
      </c>
      <c r="G11806" s="217">
        <v>1584901.5</v>
      </c>
      <c r="H11806" s="212">
        <v>186459</v>
      </c>
      <c r="I11806" s="212">
        <v>1771360.5</v>
      </c>
    </row>
    <row r="11807" spans="1:9" ht="51" customHeight="1" x14ac:dyDescent="0.25">
      <c r="A11807" s="200">
        <v>44523</v>
      </c>
      <c r="B11807" s="37" t="s">
        <v>29141</v>
      </c>
      <c r="C11807" s="23">
        <v>101</v>
      </c>
      <c r="D11807" s="49" t="s">
        <v>30257</v>
      </c>
      <c r="E11807" s="49" t="s">
        <v>1970</v>
      </c>
      <c r="F11807" s="50" t="s">
        <v>30258</v>
      </c>
      <c r="G11807" s="217">
        <v>1720995</v>
      </c>
      <c r="H11807" s="212">
        <v>101235</v>
      </c>
      <c r="I11807" s="212">
        <v>1822230</v>
      </c>
    </row>
    <row r="11808" spans="1:9" ht="51" customHeight="1" x14ac:dyDescent="0.25">
      <c r="A11808" s="200">
        <v>44523</v>
      </c>
      <c r="B11808" s="37" t="s">
        <v>29141</v>
      </c>
      <c r="C11808" s="23">
        <v>101</v>
      </c>
      <c r="D11808" s="49" t="s">
        <v>30259</v>
      </c>
      <c r="E11808" s="49" t="s">
        <v>21240</v>
      </c>
      <c r="F11808" s="50" t="s">
        <v>30260</v>
      </c>
      <c r="G11808" s="217">
        <v>1123700</v>
      </c>
      <c r="H11808" s="212">
        <v>66100</v>
      </c>
      <c r="I11808" s="212">
        <v>1189800</v>
      </c>
    </row>
    <row r="11809" spans="1:9" ht="51" customHeight="1" x14ac:dyDescent="0.25">
      <c r="A11809" s="200">
        <v>44523</v>
      </c>
      <c r="B11809" s="37" t="s">
        <v>29141</v>
      </c>
      <c r="C11809" s="23">
        <v>101</v>
      </c>
      <c r="D11809" s="49" t="s">
        <v>30261</v>
      </c>
      <c r="E11809" s="49" t="s">
        <v>30262</v>
      </c>
      <c r="F11809" s="50" t="s">
        <v>30263</v>
      </c>
      <c r="G11809" s="217">
        <v>1663025</v>
      </c>
      <c r="H11809" s="212">
        <v>195650</v>
      </c>
      <c r="I11809" s="212">
        <v>1858675</v>
      </c>
    </row>
    <row r="11810" spans="1:9" ht="51" customHeight="1" x14ac:dyDescent="0.25">
      <c r="A11810" s="200">
        <v>44523</v>
      </c>
      <c r="B11810" s="37" t="s">
        <v>29141</v>
      </c>
      <c r="C11810" s="23">
        <v>101</v>
      </c>
      <c r="D11810" s="49" t="s">
        <v>30264</v>
      </c>
      <c r="E11810" s="49" t="s">
        <v>30265</v>
      </c>
      <c r="F11810" s="50" t="s">
        <v>30266</v>
      </c>
      <c r="G11810" s="217">
        <v>4913800.41</v>
      </c>
      <c r="H11810" s="212">
        <v>578094.17000000004</v>
      </c>
      <c r="I11810" s="212">
        <v>5491894.5800000001</v>
      </c>
    </row>
    <row r="11811" spans="1:9" ht="51" customHeight="1" x14ac:dyDescent="0.25">
      <c r="A11811" s="200">
        <v>44523</v>
      </c>
      <c r="B11811" s="37" t="s">
        <v>29141</v>
      </c>
      <c r="C11811" s="23">
        <v>101</v>
      </c>
      <c r="D11811" s="49" t="s">
        <v>30267</v>
      </c>
      <c r="E11811" s="49" t="s">
        <v>30268</v>
      </c>
      <c r="F11811" s="50" t="s">
        <v>30269</v>
      </c>
      <c r="G11811" s="217">
        <v>1530850</v>
      </c>
      <c r="H11811" s="212">
        <v>180100</v>
      </c>
      <c r="I11811" s="212">
        <v>1710950</v>
      </c>
    </row>
    <row r="11812" spans="1:9" ht="51" customHeight="1" x14ac:dyDescent="0.25">
      <c r="A11812" s="200">
        <v>44523</v>
      </c>
      <c r="B11812" s="37" t="s">
        <v>29141</v>
      </c>
      <c r="C11812" s="23">
        <v>101</v>
      </c>
      <c r="D11812" s="49" t="s">
        <v>30270</v>
      </c>
      <c r="E11812" s="49" t="s">
        <v>30271</v>
      </c>
      <c r="F11812" s="50" t="s">
        <v>30272</v>
      </c>
      <c r="G11812" s="217">
        <v>3109772.6</v>
      </c>
      <c r="H11812" s="212">
        <v>365855.6</v>
      </c>
      <c r="I11812" s="212">
        <v>3475628.2</v>
      </c>
    </row>
    <row r="11813" spans="1:9" ht="51" customHeight="1" x14ac:dyDescent="0.25">
      <c r="A11813" s="200">
        <v>44523</v>
      </c>
      <c r="B11813" s="37" t="s">
        <v>29141</v>
      </c>
      <c r="C11813" s="23">
        <v>101</v>
      </c>
      <c r="D11813" s="49" t="s">
        <v>30273</v>
      </c>
      <c r="E11813" s="49" t="s">
        <v>28003</v>
      </c>
      <c r="F11813" s="50" t="s">
        <v>30274</v>
      </c>
      <c r="G11813" s="217">
        <v>1601574.25</v>
      </c>
      <c r="H11813" s="212">
        <v>188420.5</v>
      </c>
      <c r="I11813" s="212">
        <v>1789994.75</v>
      </c>
    </row>
    <row r="11814" spans="1:9" ht="51" customHeight="1" x14ac:dyDescent="0.25">
      <c r="A11814" s="200">
        <v>44523</v>
      </c>
      <c r="B11814" s="37" t="s">
        <v>29141</v>
      </c>
      <c r="C11814" s="23">
        <v>101</v>
      </c>
      <c r="D11814" s="49" t="s">
        <v>30275</v>
      </c>
      <c r="E11814" s="49" t="s">
        <v>5057</v>
      </c>
      <c r="F11814" s="50" t="s">
        <v>30276</v>
      </c>
      <c r="G11814" s="217">
        <v>1036570.75</v>
      </c>
      <c r="H11814" s="212">
        <v>60974.75</v>
      </c>
      <c r="I11814" s="212">
        <v>1097545.5</v>
      </c>
    </row>
    <row r="11815" spans="1:9" ht="51" customHeight="1" x14ac:dyDescent="0.25">
      <c r="A11815" s="200">
        <v>44523</v>
      </c>
      <c r="B11815" s="37" t="s">
        <v>29141</v>
      </c>
      <c r="C11815" s="23">
        <v>101</v>
      </c>
      <c r="D11815" s="49" t="s">
        <v>30277</v>
      </c>
      <c r="E11815" s="49" t="s">
        <v>3764</v>
      </c>
      <c r="F11815" s="50" t="s">
        <v>30278</v>
      </c>
      <c r="G11815" s="217">
        <v>4251088</v>
      </c>
      <c r="H11815" s="212">
        <v>250064</v>
      </c>
      <c r="I11815" s="212">
        <v>4501152</v>
      </c>
    </row>
    <row r="11816" spans="1:9" ht="51" customHeight="1" x14ac:dyDescent="0.25">
      <c r="A11816" s="200">
        <v>44529</v>
      </c>
      <c r="B11816" s="37" t="s">
        <v>2580</v>
      </c>
      <c r="C11816" s="23">
        <v>66</v>
      </c>
      <c r="D11816" s="49" t="s">
        <v>30279</v>
      </c>
      <c r="E11816" s="49" t="s">
        <v>20939</v>
      </c>
      <c r="F11816" s="50" t="s">
        <v>30280</v>
      </c>
      <c r="G11816" s="217">
        <v>1125130.55</v>
      </c>
      <c r="H11816" s="212">
        <v>0</v>
      </c>
      <c r="I11816" s="212">
        <v>1125130.55</v>
      </c>
    </row>
    <row r="11817" spans="1:9" ht="51" customHeight="1" x14ac:dyDescent="0.25">
      <c r="A11817" s="200">
        <v>44529</v>
      </c>
      <c r="B11817" s="37" t="s">
        <v>2580</v>
      </c>
      <c r="C11817" s="23">
        <v>66</v>
      </c>
      <c r="D11817" s="49" t="s">
        <v>30281</v>
      </c>
      <c r="E11817" s="49" t="s">
        <v>13831</v>
      </c>
      <c r="F11817" s="50" t="s">
        <v>30282</v>
      </c>
      <c r="G11817" s="217">
        <v>2041420.23</v>
      </c>
      <c r="H11817" s="212">
        <v>120083.54</v>
      </c>
      <c r="I11817" s="212">
        <v>2161503.77</v>
      </c>
    </row>
    <row r="11818" spans="1:9" ht="51" customHeight="1" x14ac:dyDescent="0.25">
      <c r="A11818" s="200">
        <v>44529</v>
      </c>
      <c r="B11818" s="37" t="s">
        <v>2581</v>
      </c>
      <c r="C11818" s="23">
        <v>78</v>
      </c>
      <c r="D11818" s="49" t="s">
        <v>30283</v>
      </c>
      <c r="E11818" s="49" t="s">
        <v>3059</v>
      </c>
      <c r="F11818" s="50" t="s">
        <v>30284</v>
      </c>
      <c r="G11818" s="217">
        <v>2345678.09</v>
      </c>
      <c r="H11818" s="212">
        <v>117283.9</v>
      </c>
      <c r="I11818" s="212">
        <v>2462961.9900000002</v>
      </c>
    </row>
    <row r="11819" spans="1:9" ht="51" customHeight="1" x14ac:dyDescent="0.25">
      <c r="A11819" s="200">
        <v>44529</v>
      </c>
      <c r="B11819" s="37" t="s">
        <v>2581</v>
      </c>
      <c r="C11819" s="23">
        <v>78</v>
      </c>
      <c r="D11819" s="49" t="s">
        <v>30285</v>
      </c>
      <c r="E11819" s="49" t="s">
        <v>30286</v>
      </c>
      <c r="F11819" s="50" t="s">
        <v>30287</v>
      </c>
      <c r="G11819" s="217">
        <v>1401522.09</v>
      </c>
      <c r="H11819" s="212">
        <v>0</v>
      </c>
      <c r="I11819" s="212">
        <v>1401522.09</v>
      </c>
    </row>
    <row r="11820" spans="1:9" ht="51" customHeight="1" x14ac:dyDescent="0.25">
      <c r="A11820" s="200">
        <v>44529</v>
      </c>
      <c r="B11820" s="37" t="s">
        <v>30290</v>
      </c>
      <c r="C11820" s="23">
        <v>103</v>
      </c>
      <c r="D11820" s="49" t="s">
        <v>30288</v>
      </c>
      <c r="E11820" s="49" t="s">
        <v>9974</v>
      </c>
      <c r="F11820" s="50" t="s">
        <v>30289</v>
      </c>
      <c r="G11820" s="217">
        <v>23621252.649999999</v>
      </c>
      <c r="H11820" s="212">
        <v>4168456.35</v>
      </c>
      <c r="I11820" s="212">
        <v>27789709</v>
      </c>
    </row>
    <row r="11821" spans="1:9" ht="51" customHeight="1" x14ac:dyDescent="0.25">
      <c r="A11821" s="200">
        <v>44537</v>
      </c>
      <c r="B11821" s="37" t="s">
        <v>2574</v>
      </c>
      <c r="C11821" s="23">
        <v>8</v>
      </c>
      <c r="D11821" s="49" t="s">
        <v>30291</v>
      </c>
      <c r="E11821" s="49" t="s">
        <v>46</v>
      </c>
      <c r="F11821" s="50" t="s">
        <v>30292</v>
      </c>
      <c r="G11821" s="217">
        <v>8229674.2999999998</v>
      </c>
      <c r="H11821" s="212">
        <v>1452295.47</v>
      </c>
      <c r="I11821" s="212">
        <v>9681969.7699999996</v>
      </c>
    </row>
    <row r="11822" spans="1:9" ht="51" customHeight="1" x14ac:dyDescent="0.25">
      <c r="A11822" s="200">
        <v>44537</v>
      </c>
      <c r="B11822" s="37" t="s">
        <v>2574</v>
      </c>
      <c r="C11822" s="23">
        <v>8</v>
      </c>
      <c r="D11822" s="49" t="s">
        <v>30293</v>
      </c>
      <c r="E11822" s="49" t="s">
        <v>46</v>
      </c>
      <c r="F11822" s="50" t="s">
        <v>30294</v>
      </c>
      <c r="G11822" s="217">
        <v>1679951.9</v>
      </c>
      <c r="H11822" s="212">
        <v>296462.09999999998</v>
      </c>
      <c r="I11822" s="212">
        <v>1976414</v>
      </c>
    </row>
    <row r="11823" spans="1:9" ht="51" customHeight="1" x14ac:dyDescent="0.25">
      <c r="A11823" s="200">
        <v>44537</v>
      </c>
      <c r="B11823" s="37" t="s">
        <v>2574</v>
      </c>
      <c r="C11823" s="23">
        <v>8</v>
      </c>
      <c r="D11823" s="49" t="s">
        <v>30295</v>
      </c>
      <c r="E11823" s="49" t="s">
        <v>46</v>
      </c>
      <c r="F11823" s="50" t="s">
        <v>30296</v>
      </c>
      <c r="G11823" s="217">
        <v>20449795.09</v>
      </c>
      <c r="H11823" s="212">
        <v>3608787.38</v>
      </c>
      <c r="I11823" s="212">
        <v>24058582.469999999</v>
      </c>
    </row>
    <row r="11824" spans="1:9" ht="51" customHeight="1" x14ac:dyDescent="0.25">
      <c r="A11824" s="200">
        <v>44537</v>
      </c>
      <c r="B11824" s="37" t="s">
        <v>2574</v>
      </c>
      <c r="C11824" s="23">
        <v>8</v>
      </c>
      <c r="D11824" s="49" t="s">
        <v>30297</v>
      </c>
      <c r="E11824" s="49" t="s">
        <v>46</v>
      </c>
      <c r="F11824" s="50" t="s">
        <v>30298</v>
      </c>
      <c r="G11824" s="217">
        <v>678552361.60000002</v>
      </c>
      <c r="H11824" s="212">
        <v>119744534.40000001</v>
      </c>
      <c r="I11824" s="212">
        <v>798296896</v>
      </c>
    </row>
    <row r="11825" spans="1:9" ht="51" customHeight="1" x14ac:dyDescent="0.25">
      <c r="A11825" s="200">
        <v>44537</v>
      </c>
      <c r="B11825" s="37" t="s">
        <v>2571</v>
      </c>
      <c r="C11825" s="23">
        <v>42</v>
      </c>
      <c r="D11825" s="49" t="s">
        <v>30299</v>
      </c>
      <c r="E11825" s="49" t="s">
        <v>2273</v>
      </c>
      <c r="F11825" s="50" t="s">
        <v>14583</v>
      </c>
      <c r="G11825" s="217">
        <v>9846959.3000000007</v>
      </c>
      <c r="H11825" s="212">
        <v>579232.9</v>
      </c>
      <c r="I11825" s="212">
        <v>10426192.199999999</v>
      </c>
    </row>
    <row r="11826" spans="1:9" ht="51" customHeight="1" x14ac:dyDescent="0.25">
      <c r="A11826" s="200">
        <v>44537</v>
      </c>
      <c r="B11826" s="37" t="s">
        <v>2572</v>
      </c>
      <c r="C11826" s="23">
        <v>60</v>
      </c>
      <c r="D11826" s="49" t="s">
        <v>30300</v>
      </c>
      <c r="E11826" s="49" t="s">
        <v>4841</v>
      </c>
      <c r="F11826" s="50" t="s">
        <v>30301</v>
      </c>
      <c r="G11826" s="217">
        <v>73564762.879999995</v>
      </c>
      <c r="H11826" s="212">
        <v>4327339</v>
      </c>
      <c r="I11826" s="212">
        <v>77892101.879999995</v>
      </c>
    </row>
    <row r="11827" spans="1:9" ht="51" customHeight="1" x14ac:dyDescent="0.25">
      <c r="A11827" s="200">
        <v>44537</v>
      </c>
      <c r="B11827" s="37" t="s">
        <v>2572</v>
      </c>
      <c r="C11827" s="23">
        <v>61</v>
      </c>
      <c r="D11827" s="49" t="s">
        <v>30302</v>
      </c>
      <c r="E11827" s="49" t="s">
        <v>3946</v>
      </c>
      <c r="F11827" s="50" t="s">
        <v>30303</v>
      </c>
      <c r="G11827" s="217">
        <v>27184935.670000002</v>
      </c>
      <c r="H11827" s="212">
        <v>1599113.86</v>
      </c>
      <c r="I11827" s="212">
        <v>28784049.530000001</v>
      </c>
    </row>
    <row r="11828" spans="1:9" ht="51" customHeight="1" x14ac:dyDescent="0.25">
      <c r="A11828" s="200">
        <v>44537</v>
      </c>
      <c r="B11828" s="37" t="s">
        <v>8437</v>
      </c>
      <c r="C11828" s="23">
        <v>68</v>
      </c>
      <c r="D11828" s="49" t="s">
        <v>30304</v>
      </c>
      <c r="E11828" s="49" t="s">
        <v>12888</v>
      </c>
      <c r="F11828" s="50" t="s">
        <v>30305</v>
      </c>
      <c r="G11828" s="217">
        <v>798380</v>
      </c>
      <c r="H11828" s="212">
        <v>0</v>
      </c>
      <c r="I11828" s="212">
        <v>798380</v>
      </c>
    </row>
    <row r="11829" spans="1:9" ht="51" customHeight="1" x14ac:dyDescent="0.25">
      <c r="A11829" s="200">
        <v>44537</v>
      </c>
      <c r="B11829" s="37" t="s">
        <v>8437</v>
      </c>
      <c r="C11829" s="23">
        <v>68</v>
      </c>
      <c r="D11829" s="49" t="s">
        <v>30306</v>
      </c>
      <c r="E11829" s="49" t="s">
        <v>30307</v>
      </c>
      <c r="F11829" s="50" t="s">
        <v>30308</v>
      </c>
      <c r="G11829" s="217">
        <v>1343868.82</v>
      </c>
      <c r="H11829" s="212">
        <v>0</v>
      </c>
      <c r="I11829" s="212">
        <v>1343868.82</v>
      </c>
    </row>
    <row r="11830" spans="1:9" ht="51" customHeight="1" x14ac:dyDescent="0.25">
      <c r="A11830" s="200">
        <v>44537</v>
      </c>
      <c r="B11830" s="37" t="s">
        <v>8437</v>
      </c>
      <c r="C11830" s="23">
        <v>68</v>
      </c>
      <c r="D11830" s="49" t="s">
        <v>30309</v>
      </c>
      <c r="E11830" s="49" t="s">
        <v>30310</v>
      </c>
      <c r="F11830" s="50" t="s">
        <v>30311</v>
      </c>
      <c r="G11830" s="217">
        <v>1042712.4</v>
      </c>
      <c r="H11830" s="212">
        <v>0</v>
      </c>
      <c r="I11830" s="212">
        <v>1042712.4</v>
      </c>
    </row>
    <row r="11831" spans="1:9" ht="51" customHeight="1" x14ac:dyDescent="0.25">
      <c r="A11831" s="200">
        <v>44537</v>
      </c>
      <c r="B11831" s="37" t="s">
        <v>8437</v>
      </c>
      <c r="C11831" s="23">
        <v>68</v>
      </c>
      <c r="D11831" s="49" t="s">
        <v>30312</v>
      </c>
      <c r="E11831" s="49" t="s">
        <v>20307</v>
      </c>
      <c r="F11831" s="50" t="s">
        <v>30313</v>
      </c>
      <c r="G11831" s="217">
        <v>1235157.7</v>
      </c>
      <c r="H11831" s="212">
        <v>0</v>
      </c>
      <c r="I11831" s="212">
        <v>1235157.7</v>
      </c>
    </row>
    <row r="11832" spans="1:9" ht="51" customHeight="1" x14ac:dyDescent="0.25">
      <c r="A11832" s="200">
        <v>44537</v>
      </c>
      <c r="B11832" s="37" t="s">
        <v>8437</v>
      </c>
      <c r="C11832" s="23">
        <v>68</v>
      </c>
      <c r="D11832" s="49" t="s">
        <v>30314</v>
      </c>
      <c r="E11832" s="49" t="s">
        <v>30315</v>
      </c>
      <c r="F11832" s="50" t="s">
        <v>30316</v>
      </c>
      <c r="G11832" s="217">
        <v>726364.93</v>
      </c>
      <c r="H11832" s="212">
        <v>0</v>
      </c>
      <c r="I11832" s="212">
        <v>726364.93</v>
      </c>
    </row>
    <row r="11833" spans="1:9" ht="51" customHeight="1" x14ac:dyDescent="0.25">
      <c r="A11833" s="200">
        <v>44537</v>
      </c>
      <c r="B11833" s="37" t="s">
        <v>8437</v>
      </c>
      <c r="C11833" s="23">
        <v>68</v>
      </c>
      <c r="D11833" s="49" t="s">
        <v>30317</v>
      </c>
      <c r="E11833" s="49" t="s">
        <v>30318</v>
      </c>
      <c r="F11833" s="50" t="s">
        <v>30319</v>
      </c>
      <c r="G11833" s="217">
        <v>569839.44999999995</v>
      </c>
      <c r="H11833" s="212">
        <v>0</v>
      </c>
      <c r="I11833" s="212">
        <v>569839.44999999995</v>
      </c>
    </row>
    <row r="11834" spans="1:9" ht="51" customHeight="1" x14ac:dyDescent="0.25">
      <c r="A11834" s="200">
        <v>44537</v>
      </c>
      <c r="B11834" s="37" t="s">
        <v>8437</v>
      </c>
      <c r="C11834" s="23">
        <v>68</v>
      </c>
      <c r="D11834" s="49" t="s">
        <v>30320</v>
      </c>
      <c r="E11834" s="49" t="s">
        <v>2505</v>
      </c>
      <c r="F11834" s="50" t="s">
        <v>30321</v>
      </c>
      <c r="G11834" s="217">
        <v>380238.58</v>
      </c>
      <c r="H11834" s="212">
        <v>0</v>
      </c>
      <c r="I11834" s="212">
        <v>380238.58</v>
      </c>
    </row>
    <row r="11835" spans="1:9" ht="51" customHeight="1" x14ac:dyDescent="0.25">
      <c r="A11835" s="200">
        <v>44537</v>
      </c>
      <c r="B11835" s="37" t="s">
        <v>8437</v>
      </c>
      <c r="C11835" s="23">
        <v>68</v>
      </c>
      <c r="D11835" s="49" t="s">
        <v>30322</v>
      </c>
      <c r="E11835" s="49" t="s">
        <v>30323</v>
      </c>
      <c r="F11835" s="50" t="s">
        <v>30324</v>
      </c>
      <c r="G11835" s="217">
        <v>503766</v>
      </c>
      <c r="H11835" s="212">
        <v>0</v>
      </c>
      <c r="I11835" s="212">
        <v>503766</v>
      </c>
    </row>
    <row r="11836" spans="1:9" ht="51" customHeight="1" x14ac:dyDescent="0.25">
      <c r="A11836" s="200">
        <v>44537</v>
      </c>
      <c r="B11836" s="37" t="s">
        <v>8437</v>
      </c>
      <c r="C11836" s="23">
        <v>68</v>
      </c>
      <c r="D11836" s="49" t="s">
        <v>30325</v>
      </c>
      <c r="E11836" s="49" t="s">
        <v>22851</v>
      </c>
      <c r="F11836" s="50" t="s">
        <v>30326</v>
      </c>
      <c r="G11836" s="217">
        <v>503822.05</v>
      </c>
      <c r="H11836" s="212">
        <v>0</v>
      </c>
      <c r="I11836" s="212">
        <v>503822.05</v>
      </c>
    </row>
    <row r="11837" spans="1:9" ht="51" customHeight="1" x14ac:dyDescent="0.25">
      <c r="A11837" s="200">
        <v>44537</v>
      </c>
      <c r="B11837" s="37" t="s">
        <v>8437</v>
      </c>
      <c r="C11837" s="23">
        <v>68</v>
      </c>
      <c r="D11837" s="49" t="s">
        <v>30327</v>
      </c>
      <c r="E11837" s="49" t="s">
        <v>21345</v>
      </c>
      <c r="F11837" s="50" t="s">
        <v>30328</v>
      </c>
      <c r="G11837" s="217">
        <v>503500</v>
      </c>
      <c r="H11837" s="212">
        <v>0</v>
      </c>
      <c r="I11837" s="212">
        <v>503500</v>
      </c>
    </row>
    <row r="11838" spans="1:9" ht="51" customHeight="1" x14ac:dyDescent="0.25">
      <c r="A11838" s="200">
        <v>44537</v>
      </c>
      <c r="B11838" s="37" t="s">
        <v>8437</v>
      </c>
      <c r="C11838" s="23">
        <v>68</v>
      </c>
      <c r="D11838" s="49" t="s">
        <v>30329</v>
      </c>
      <c r="E11838" s="49" t="s">
        <v>30330</v>
      </c>
      <c r="F11838" s="50" t="s">
        <v>30331</v>
      </c>
      <c r="G11838" s="217">
        <v>502293.5</v>
      </c>
      <c r="H11838" s="212">
        <v>0</v>
      </c>
      <c r="I11838" s="212">
        <v>502293.5</v>
      </c>
    </row>
    <row r="11839" spans="1:9" ht="51" customHeight="1" x14ac:dyDescent="0.25">
      <c r="A11839" s="200">
        <v>44537</v>
      </c>
      <c r="B11839" s="37" t="s">
        <v>8437</v>
      </c>
      <c r="C11839" s="23">
        <v>68</v>
      </c>
      <c r="D11839" s="49" t="s">
        <v>30332</v>
      </c>
      <c r="E11839" s="49" t="s">
        <v>20997</v>
      </c>
      <c r="F11839" s="50" t="s">
        <v>30333</v>
      </c>
      <c r="G11839" s="217">
        <v>502217.5</v>
      </c>
      <c r="H11839" s="212">
        <v>0</v>
      </c>
      <c r="I11839" s="212">
        <v>502217.5</v>
      </c>
    </row>
    <row r="11840" spans="1:9" ht="51" customHeight="1" x14ac:dyDescent="0.25">
      <c r="A11840" s="200">
        <v>44537</v>
      </c>
      <c r="B11840" s="37" t="s">
        <v>8437</v>
      </c>
      <c r="C11840" s="23">
        <v>68</v>
      </c>
      <c r="D11840" s="49" t="s">
        <v>30334</v>
      </c>
      <c r="E11840" s="49" t="s">
        <v>30335</v>
      </c>
      <c r="F11840" s="50" t="s">
        <v>30336</v>
      </c>
      <c r="G11840" s="217">
        <v>488997.3</v>
      </c>
      <c r="H11840" s="212">
        <v>0</v>
      </c>
      <c r="I11840" s="212">
        <v>488997.3</v>
      </c>
    </row>
    <row r="11841" spans="1:9" ht="51" customHeight="1" x14ac:dyDescent="0.25">
      <c r="A11841" s="200">
        <v>44537</v>
      </c>
      <c r="B11841" s="37" t="s">
        <v>8437</v>
      </c>
      <c r="C11841" s="23">
        <v>68</v>
      </c>
      <c r="D11841" s="49" t="s">
        <v>30337</v>
      </c>
      <c r="E11841" s="49" t="s">
        <v>13209</v>
      </c>
      <c r="F11841" s="50" t="s">
        <v>30338</v>
      </c>
      <c r="G11841" s="217">
        <v>503421.15</v>
      </c>
      <c r="H11841" s="212">
        <v>0</v>
      </c>
      <c r="I11841" s="212">
        <v>503421.15</v>
      </c>
    </row>
    <row r="11842" spans="1:9" ht="51" customHeight="1" x14ac:dyDescent="0.25">
      <c r="A11842" s="200">
        <v>44537</v>
      </c>
      <c r="B11842" s="37" t="s">
        <v>8437</v>
      </c>
      <c r="C11842" s="23">
        <v>68</v>
      </c>
      <c r="D11842" s="49" t="s">
        <v>30339</v>
      </c>
      <c r="E11842" s="49" t="s">
        <v>30340</v>
      </c>
      <c r="F11842" s="50" t="s">
        <v>30341</v>
      </c>
      <c r="G11842" s="217">
        <v>502598.45</v>
      </c>
      <c r="H11842" s="212">
        <v>0</v>
      </c>
      <c r="I11842" s="212">
        <v>502598.45</v>
      </c>
    </row>
    <row r="11843" spans="1:9" ht="51" customHeight="1" x14ac:dyDescent="0.25">
      <c r="A11843" s="200">
        <v>44537</v>
      </c>
      <c r="B11843" s="37" t="s">
        <v>8437</v>
      </c>
      <c r="C11843" s="23">
        <v>68</v>
      </c>
      <c r="D11843" s="49" t="s">
        <v>30342</v>
      </c>
      <c r="E11843" s="49" t="s">
        <v>10480</v>
      </c>
      <c r="F11843" s="50" t="s">
        <v>30343</v>
      </c>
      <c r="G11843" s="217">
        <v>502696.3</v>
      </c>
      <c r="H11843" s="212">
        <v>0</v>
      </c>
      <c r="I11843" s="212">
        <v>502696.3</v>
      </c>
    </row>
    <row r="11844" spans="1:9" ht="51" customHeight="1" x14ac:dyDescent="0.25">
      <c r="A11844" s="200">
        <v>44537</v>
      </c>
      <c r="B11844" s="37" t="s">
        <v>29141</v>
      </c>
      <c r="C11844" s="23">
        <v>96</v>
      </c>
      <c r="D11844" s="49" t="s">
        <v>30344</v>
      </c>
      <c r="E11844" s="49" t="s">
        <v>115</v>
      </c>
      <c r="F11844" s="50" t="s">
        <v>30345</v>
      </c>
      <c r="G11844" s="217">
        <v>849999108.35000002</v>
      </c>
      <c r="H11844" s="212">
        <v>149999842.65000001</v>
      </c>
      <c r="I11844" s="212">
        <v>999998951</v>
      </c>
    </row>
    <row r="11845" spans="1:9" ht="51" customHeight="1" x14ac:dyDescent="0.25">
      <c r="A11845" s="200">
        <v>44537</v>
      </c>
      <c r="B11845" s="37" t="s">
        <v>29141</v>
      </c>
      <c r="C11845" s="23">
        <v>96</v>
      </c>
      <c r="D11845" s="49" t="s">
        <v>30346</v>
      </c>
      <c r="E11845" s="49" t="s">
        <v>5784</v>
      </c>
      <c r="F11845" s="50" t="s">
        <v>30347</v>
      </c>
      <c r="G11845" s="217">
        <v>87550000</v>
      </c>
      <c r="H11845" s="212">
        <v>15450000</v>
      </c>
      <c r="I11845" s="212">
        <v>103000000</v>
      </c>
    </row>
    <row r="11846" spans="1:9" ht="51" customHeight="1" x14ac:dyDescent="0.25">
      <c r="A11846" s="200">
        <v>44537</v>
      </c>
      <c r="B11846" s="37" t="s">
        <v>29141</v>
      </c>
      <c r="C11846" s="23">
        <v>101</v>
      </c>
      <c r="D11846" s="49" t="s">
        <v>30348</v>
      </c>
      <c r="E11846" s="49" t="s">
        <v>2067</v>
      </c>
      <c r="F11846" s="50" t="s">
        <v>30349</v>
      </c>
      <c r="G11846" s="217">
        <v>5499500</v>
      </c>
      <c r="H11846" s="212">
        <v>647000</v>
      </c>
      <c r="I11846" s="212">
        <v>6146500</v>
      </c>
    </row>
    <row r="11847" spans="1:9" ht="51" customHeight="1" x14ac:dyDescent="0.25">
      <c r="A11847" s="200">
        <v>44537</v>
      </c>
      <c r="B11847" s="37" t="s">
        <v>29141</v>
      </c>
      <c r="C11847" s="23">
        <v>101</v>
      </c>
      <c r="D11847" s="49" t="s">
        <v>30350</v>
      </c>
      <c r="E11847" s="49" t="s">
        <v>10319</v>
      </c>
      <c r="F11847" s="50" t="s">
        <v>30351</v>
      </c>
      <c r="G11847" s="217">
        <v>5499500</v>
      </c>
      <c r="H11847" s="212">
        <v>647000</v>
      </c>
      <c r="I11847" s="212">
        <v>6146500</v>
      </c>
    </row>
    <row r="11848" spans="1:9" ht="51" customHeight="1" x14ac:dyDescent="0.25">
      <c r="A11848" s="200">
        <v>44537</v>
      </c>
      <c r="B11848" s="37" t="s">
        <v>29141</v>
      </c>
      <c r="C11848" s="23">
        <v>101</v>
      </c>
      <c r="D11848" s="49" t="s">
        <v>30352</v>
      </c>
      <c r="E11848" s="49" t="s">
        <v>30353</v>
      </c>
      <c r="F11848" s="50" t="s">
        <v>30354</v>
      </c>
      <c r="G11848" s="217">
        <v>847162.7</v>
      </c>
      <c r="H11848" s="212">
        <v>99666.2</v>
      </c>
      <c r="I11848" s="212">
        <v>946828.9</v>
      </c>
    </row>
    <row r="11849" spans="1:9" ht="51" customHeight="1" x14ac:dyDescent="0.25">
      <c r="A11849" s="200">
        <v>44537</v>
      </c>
      <c r="B11849" s="37" t="s">
        <v>29141</v>
      </c>
      <c r="C11849" s="23">
        <v>101</v>
      </c>
      <c r="D11849" s="49" t="s">
        <v>30355</v>
      </c>
      <c r="E11849" s="49" t="s">
        <v>30356</v>
      </c>
      <c r="F11849" s="50" t="s">
        <v>30357</v>
      </c>
      <c r="G11849" s="217">
        <v>1746272.3</v>
      </c>
      <c r="H11849" s="212">
        <v>205443.8</v>
      </c>
      <c r="I11849" s="212">
        <v>1951716.1</v>
      </c>
    </row>
    <row r="11850" spans="1:9" ht="51" customHeight="1" x14ac:dyDescent="0.25">
      <c r="A11850" s="200">
        <v>44537</v>
      </c>
      <c r="B11850" s="37" t="s">
        <v>29141</v>
      </c>
      <c r="C11850" s="23">
        <v>101</v>
      </c>
      <c r="D11850" s="49" t="s">
        <v>30358</v>
      </c>
      <c r="E11850" s="49" t="s">
        <v>30359</v>
      </c>
      <c r="F11850" s="50" t="s">
        <v>30360</v>
      </c>
      <c r="G11850" s="217">
        <v>2523055</v>
      </c>
      <c r="H11850" s="212">
        <v>296830</v>
      </c>
      <c r="I11850" s="212">
        <v>2819885</v>
      </c>
    </row>
    <row r="11851" spans="1:9" ht="51" customHeight="1" x14ac:dyDescent="0.25">
      <c r="A11851" s="200">
        <v>44537</v>
      </c>
      <c r="B11851" s="37" t="s">
        <v>29141</v>
      </c>
      <c r="C11851" s="23">
        <v>101</v>
      </c>
      <c r="D11851" s="49" t="s">
        <v>30361</v>
      </c>
      <c r="E11851" s="49" t="s">
        <v>30362</v>
      </c>
      <c r="F11851" s="50" t="s">
        <v>30363</v>
      </c>
      <c r="G11851" s="217">
        <v>1509324.6</v>
      </c>
      <c r="H11851" s="212">
        <v>177567.6</v>
      </c>
      <c r="I11851" s="212">
        <v>1686892.2</v>
      </c>
    </row>
    <row r="11852" spans="1:9" ht="51" customHeight="1" x14ac:dyDescent="0.25">
      <c r="A11852" s="200">
        <v>44537</v>
      </c>
      <c r="B11852" s="37" t="s">
        <v>29141</v>
      </c>
      <c r="C11852" s="23">
        <v>101</v>
      </c>
      <c r="D11852" s="49" t="s">
        <v>30364</v>
      </c>
      <c r="E11852" s="49" t="s">
        <v>5689</v>
      </c>
      <c r="F11852" s="50" t="s">
        <v>30365</v>
      </c>
      <c r="G11852" s="217">
        <v>2235137.61</v>
      </c>
      <c r="H11852" s="212">
        <v>262957.37</v>
      </c>
      <c r="I11852" s="212">
        <v>2498094.98</v>
      </c>
    </row>
    <row r="11853" spans="1:9" ht="51" customHeight="1" x14ac:dyDescent="0.25">
      <c r="A11853" s="200">
        <v>44537</v>
      </c>
      <c r="B11853" s="37" t="s">
        <v>29141</v>
      </c>
      <c r="C11853" s="23">
        <v>101</v>
      </c>
      <c r="D11853" s="49" t="s">
        <v>30366</v>
      </c>
      <c r="E11853" s="49" t="s">
        <v>3694</v>
      </c>
      <c r="F11853" s="50" t="s">
        <v>30367</v>
      </c>
      <c r="G11853" s="217">
        <v>51000000</v>
      </c>
      <c r="H11853" s="212">
        <v>3000000</v>
      </c>
      <c r="I11853" s="212">
        <v>54000000</v>
      </c>
    </row>
    <row r="11854" spans="1:9" ht="51" customHeight="1" x14ac:dyDescent="0.25">
      <c r="A11854" s="200">
        <v>44537</v>
      </c>
      <c r="B11854" s="37" t="s">
        <v>29141</v>
      </c>
      <c r="C11854" s="23">
        <v>101</v>
      </c>
      <c r="D11854" s="49" t="s">
        <v>30368</v>
      </c>
      <c r="E11854" s="49" t="s">
        <v>30369</v>
      </c>
      <c r="F11854" s="50" t="s">
        <v>30370</v>
      </c>
      <c r="G11854" s="217">
        <v>21435296.379999999</v>
      </c>
      <c r="H11854" s="212">
        <v>2521799.58</v>
      </c>
      <c r="I11854" s="212">
        <v>23957095.960000001</v>
      </c>
    </row>
    <row r="11855" spans="1:9" ht="51" customHeight="1" x14ac:dyDescent="0.25">
      <c r="A11855" s="200">
        <v>44539</v>
      </c>
      <c r="B11855" s="37" t="s">
        <v>29141</v>
      </c>
      <c r="C11855" s="23">
        <v>97</v>
      </c>
      <c r="D11855" s="49" t="s">
        <v>30371</v>
      </c>
      <c r="E11855" s="49" t="s">
        <v>30372</v>
      </c>
      <c r="F11855" s="50" t="s">
        <v>30373</v>
      </c>
      <c r="G11855" s="217">
        <v>78469390.349999994</v>
      </c>
      <c r="H11855" s="212">
        <v>4615846.49</v>
      </c>
      <c r="I11855" s="212">
        <v>83085236.840000004</v>
      </c>
    </row>
    <row r="11856" spans="1:9" ht="51" customHeight="1" x14ac:dyDescent="0.25">
      <c r="A11856" s="200">
        <v>44539</v>
      </c>
      <c r="B11856" s="37" t="s">
        <v>29141</v>
      </c>
      <c r="C11856" s="23">
        <v>97</v>
      </c>
      <c r="D11856" s="49" t="s">
        <v>30374</v>
      </c>
      <c r="E11856" s="49" t="s">
        <v>10744</v>
      </c>
      <c r="F11856" s="50" t="s">
        <v>30375</v>
      </c>
      <c r="G11856" s="217">
        <v>31946701.32</v>
      </c>
      <c r="H11856" s="212">
        <v>1879217.73</v>
      </c>
      <c r="I11856" s="212">
        <v>33825919.049999997</v>
      </c>
    </row>
    <row r="11857" spans="1:9" ht="51" customHeight="1" x14ac:dyDescent="0.25">
      <c r="A11857" s="200">
        <v>44539</v>
      </c>
      <c r="B11857" s="37" t="s">
        <v>29141</v>
      </c>
      <c r="C11857" s="23">
        <v>97</v>
      </c>
      <c r="D11857" s="49" t="s">
        <v>30376</v>
      </c>
      <c r="E11857" s="49" t="s">
        <v>29471</v>
      </c>
      <c r="F11857" s="50" t="s">
        <v>30377</v>
      </c>
      <c r="G11857" s="217">
        <v>16304810.5</v>
      </c>
      <c r="H11857" s="212">
        <v>959106.5</v>
      </c>
      <c r="I11857" s="212">
        <v>17263917</v>
      </c>
    </row>
    <row r="11858" spans="1:9" ht="51" customHeight="1" x14ac:dyDescent="0.25">
      <c r="A11858" s="200">
        <v>44539</v>
      </c>
      <c r="B11858" s="37" t="s">
        <v>29141</v>
      </c>
      <c r="C11858" s="23">
        <v>97</v>
      </c>
      <c r="D11858" s="49" t="s">
        <v>30378</v>
      </c>
      <c r="E11858" s="49" t="s">
        <v>29471</v>
      </c>
      <c r="F11858" s="50" t="s">
        <v>30379</v>
      </c>
      <c r="G11858" s="217">
        <v>8165015</v>
      </c>
      <c r="H11858" s="212">
        <v>480295</v>
      </c>
      <c r="I11858" s="212">
        <v>8645310</v>
      </c>
    </row>
    <row r="11859" spans="1:9" ht="51" customHeight="1" x14ac:dyDescent="0.25">
      <c r="A11859" s="200">
        <v>44539</v>
      </c>
      <c r="B11859" s="37" t="s">
        <v>29141</v>
      </c>
      <c r="C11859" s="23">
        <v>97</v>
      </c>
      <c r="D11859" s="49" t="s">
        <v>30380</v>
      </c>
      <c r="E11859" s="49" t="s">
        <v>73</v>
      </c>
      <c r="F11859" s="50" t="s">
        <v>30381</v>
      </c>
      <c r="G11859" s="217">
        <v>15915267.789999999</v>
      </c>
      <c r="H11859" s="212">
        <v>936192.23</v>
      </c>
      <c r="I11859" s="212">
        <v>16851460.02</v>
      </c>
    </row>
    <row r="11860" spans="1:9" ht="51" customHeight="1" x14ac:dyDescent="0.25">
      <c r="A11860" s="200">
        <v>44539</v>
      </c>
      <c r="B11860" s="37" t="s">
        <v>29141</v>
      </c>
      <c r="C11860" s="23">
        <v>97</v>
      </c>
      <c r="D11860" s="49" t="s">
        <v>30382</v>
      </c>
      <c r="E11860" s="49" t="s">
        <v>73</v>
      </c>
      <c r="F11860" s="50" t="s">
        <v>30383</v>
      </c>
      <c r="G11860" s="217">
        <v>6757024.8499999996</v>
      </c>
      <c r="H11860" s="212">
        <v>397472.05</v>
      </c>
      <c r="I11860" s="212">
        <v>7154496.9000000004</v>
      </c>
    </row>
    <row r="11861" spans="1:9" ht="51" customHeight="1" x14ac:dyDescent="0.25">
      <c r="A11861" s="200">
        <v>44539</v>
      </c>
      <c r="B11861" s="37" t="s">
        <v>29141</v>
      </c>
      <c r="C11861" s="23">
        <v>97</v>
      </c>
      <c r="D11861" s="49" t="s">
        <v>30384</v>
      </c>
      <c r="E11861" s="49" t="s">
        <v>73</v>
      </c>
      <c r="F11861" s="50" t="s">
        <v>30385</v>
      </c>
      <c r="G11861" s="217">
        <v>21806021.140000001</v>
      </c>
      <c r="H11861" s="212">
        <v>1282707.1200000001</v>
      </c>
      <c r="I11861" s="212">
        <v>23088728.260000002</v>
      </c>
    </row>
    <row r="11862" spans="1:9" ht="51" customHeight="1" x14ac:dyDescent="0.25">
      <c r="A11862" s="200">
        <v>44539</v>
      </c>
      <c r="B11862" s="37" t="s">
        <v>29141</v>
      </c>
      <c r="C11862" s="23">
        <v>97</v>
      </c>
      <c r="D11862" s="49" t="s">
        <v>30386</v>
      </c>
      <c r="E11862" s="49" t="s">
        <v>6246</v>
      </c>
      <c r="F11862" s="50" t="s">
        <v>30387</v>
      </c>
      <c r="G11862" s="217">
        <v>36271621.049999997</v>
      </c>
      <c r="H11862" s="212">
        <v>2133624.77</v>
      </c>
      <c r="I11862" s="212">
        <v>38405245.82</v>
      </c>
    </row>
    <row r="11863" spans="1:9" ht="51" customHeight="1" x14ac:dyDescent="0.25">
      <c r="A11863" s="200">
        <v>44539</v>
      </c>
      <c r="B11863" s="37" t="s">
        <v>29141</v>
      </c>
      <c r="C11863" s="23">
        <v>97</v>
      </c>
      <c r="D11863" s="49" t="s">
        <v>30388</v>
      </c>
      <c r="E11863" s="49" t="s">
        <v>264</v>
      </c>
      <c r="F11863" s="50" t="s">
        <v>30389</v>
      </c>
      <c r="G11863" s="217">
        <v>14914060.470000001</v>
      </c>
      <c r="H11863" s="212">
        <v>877297.68</v>
      </c>
      <c r="I11863" s="212">
        <v>15791358.15</v>
      </c>
    </row>
    <row r="11864" spans="1:9" ht="51" customHeight="1" x14ac:dyDescent="0.25">
      <c r="A11864" s="200">
        <v>44539</v>
      </c>
      <c r="B11864" s="37" t="s">
        <v>29141</v>
      </c>
      <c r="C11864" s="23">
        <v>97</v>
      </c>
      <c r="D11864" s="49" t="s">
        <v>30390</v>
      </c>
      <c r="E11864" s="49" t="s">
        <v>264</v>
      </c>
      <c r="F11864" s="50" t="s">
        <v>30391</v>
      </c>
      <c r="G11864" s="217">
        <v>33888388.200000003</v>
      </c>
      <c r="H11864" s="212">
        <v>1993434.6</v>
      </c>
      <c r="I11864" s="212">
        <v>35881822.799999997</v>
      </c>
    </row>
    <row r="11865" spans="1:9" ht="51" customHeight="1" x14ac:dyDescent="0.25">
      <c r="A11865" s="200">
        <v>44539</v>
      </c>
      <c r="B11865" s="37" t="s">
        <v>29141</v>
      </c>
      <c r="C11865" s="23">
        <v>97</v>
      </c>
      <c r="D11865" s="49" t="s">
        <v>30392</v>
      </c>
      <c r="E11865" s="49" t="s">
        <v>7402</v>
      </c>
      <c r="F11865" s="50" t="s">
        <v>30393</v>
      </c>
      <c r="G11865" s="217">
        <v>80750000</v>
      </c>
      <c r="H11865" s="212">
        <v>4750000</v>
      </c>
      <c r="I11865" s="212">
        <v>85500000</v>
      </c>
    </row>
    <row r="11866" spans="1:9" ht="51" customHeight="1" x14ac:dyDescent="0.25">
      <c r="A11866" s="200">
        <v>44539</v>
      </c>
      <c r="B11866" s="37" t="s">
        <v>29141</v>
      </c>
      <c r="C11866" s="23">
        <v>98</v>
      </c>
      <c r="D11866" s="49" t="s">
        <v>30394</v>
      </c>
      <c r="E11866" s="49" t="s">
        <v>1023</v>
      </c>
      <c r="F11866" s="50" t="s">
        <v>30395</v>
      </c>
      <c r="G11866" s="217">
        <v>500000000</v>
      </c>
      <c r="H11866" s="212">
        <v>0</v>
      </c>
      <c r="I11866" s="212">
        <v>500000000</v>
      </c>
    </row>
    <row r="11867" spans="1:9" ht="51" customHeight="1" x14ac:dyDescent="0.25">
      <c r="A11867" s="200">
        <v>44539</v>
      </c>
      <c r="B11867" s="37" t="s">
        <v>29141</v>
      </c>
      <c r="C11867" s="23">
        <v>98</v>
      </c>
      <c r="D11867" s="49" t="s">
        <v>30396</v>
      </c>
      <c r="E11867" s="49" t="s">
        <v>1719</v>
      </c>
      <c r="F11867" s="50" t="s">
        <v>30397</v>
      </c>
      <c r="G11867" s="217">
        <v>54390000</v>
      </c>
      <c r="H11867" s="212">
        <v>0</v>
      </c>
      <c r="I11867" s="212">
        <v>54390000</v>
      </c>
    </row>
    <row r="11868" spans="1:9" ht="51" customHeight="1" x14ac:dyDescent="0.25">
      <c r="A11868" s="200">
        <v>44539</v>
      </c>
      <c r="B11868" s="37" t="s">
        <v>29141</v>
      </c>
      <c r="C11868" s="23">
        <v>98</v>
      </c>
      <c r="D11868" s="49" t="s">
        <v>30398</v>
      </c>
      <c r="E11868" s="49" t="s">
        <v>762</v>
      </c>
      <c r="F11868" s="50" t="s">
        <v>30399</v>
      </c>
      <c r="G11868" s="217">
        <v>58544628</v>
      </c>
      <c r="H11868" s="212">
        <v>0</v>
      </c>
      <c r="I11868" s="212">
        <v>58544628</v>
      </c>
    </row>
    <row r="11869" spans="1:9" ht="51" customHeight="1" x14ac:dyDescent="0.25">
      <c r="A11869" s="200">
        <v>44539</v>
      </c>
      <c r="B11869" s="37" t="s">
        <v>29141</v>
      </c>
      <c r="C11869" s="23">
        <v>98</v>
      </c>
      <c r="D11869" s="49" t="s">
        <v>30400</v>
      </c>
      <c r="E11869" s="49" t="s">
        <v>30401</v>
      </c>
      <c r="F11869" s="50" t="s">
        <v>30402</v>
      </c>
      <c r="G11869" s="217">
        <v>138226471.5</v>
      </c>
      <c r="H11869" s="212">
        <v>0</v>
      </c>
      <c r="I11869" s="212">
        <v>138226471.5</v>
      </c>
    </row>
    <row r="11870" spans="1:9" ht="51" customHeight="1" x14ac:dyDescent="0.25">
      <c r="A11870" s="200">
        <v>44539</v>
      </c>
      <c r="B11870" s="37" t="s">
        <v>29141</v>
      </c>
      <c r="C11870" s="23">
        <v>98</v>
      </c>
      <c r="D11870" s="49" t="s">
        <v>30403</v>
      </c>
      <c r="E11870" s="49" t="s">
        <v>4368</v>
      </c>
      <c r="F11870" s="50" t="s">
        <v>30404</v>
      </c>
      <c r="G11870" s="217">
        <v>146440180</v>
      </c>
      <c r="H11870" s="212">
        <v>0</v>
      </c>
      <c r="I11870" s="212">
        <v>146440180</v>
      </c>
    </row>
    <row r="11871" spans="1:9" ht="51" customHeight="1" x14ac:dyDescent="0.25">
      <c r="A11871" s="200">
        <v>44539</v>
      </c>
      <c r="B11871" s="37" t="s">
        <v>29141</v>
      </c>
      <c r="C11871" s="23">
        <v>98</v>
      </c>
      <c r="D11871" s="49" t="s">
        <v>30405</v>
      </c>
      <c r="E11871" s="49" t="s">
        <v>29747</v>
      </c>
      <c r="F11871" s="50" t="s">
        <v>30406</v>
      </c>
      <c r="G11871" s="217">
        <v>150000000</v>
      </c>
      <c r="H11871" s="212">
        <v>0</v>
      </c>
      <c r="I11871" s="212">
        <v>150000000</v>
      </c>
    </row>
    <row r="11872" spans="1:9" ht="51" customHeight="1" x14ac:dyDescent="0.25">
      <c r="A11872" s="200">
        <v>44539</v>
      </c>
      <c r="B11872" s="37" t="s">
        <v>29141</v>
      </c>
      <c r="C11872" s="23">
        <v>98</v>
      </c>
      <c r="D11872" s="49" t="s">
        <v>30407</v>
      </c>
      <c r="E11872" s="49" t="s">
        <v>979</v>
      </c>
      <c r="F11872" s="50" t="s">
        <v>30408</v>
      </c>
      <c r="G11872" s="217">
        <v>72576363.400000006</v>
      </c>
      <c r="H11872" s="212">
        <v>0</v>
      </c>
      <c r="I11872" s="212">
        <v>72576363.400000006</v>
      </c>
    </row>
    <row r="11873" spans="1:9" ht="51" customHeight="1" x14ac:dyDescent="0.25">
      <c r="A11873" s="200">
        <v>44539</v>
      </c>
      <c r="B11873" s="37" t="s">
        <v>29141</v>
      </c>
      <c r="C11873" s="23">
        <v>98</v>
      </c>
      <c r="D11873" s="49" t="s">
        <v>30409</v>
      </c>
      <c r="E11873" s="49" t="s">
        <v>993</v>
      </c>
      <c r="F11873" s="50" t="s">
        <v>30410</v>
      </c>
      <c r="G11873" s="217">
        <v>150000000</v>
      </c>
      <c r="H11873" s="212">
        <v>0</v>
      </c>
      <c r="I11873" s="212">
        <v>150000000</v>
      </c>
    </row>
    <row r="11874" spans="1:9" ht="51" customHeight="1" x14ac:dyDescent="0.25">
      <c r="A11874" s="200">
        <v>44539</v>
      </c>
      <c r="B11874" s="37" t="s">
        <v>29141</v>
      </c>
      <c r="C11874" s="23">
        <v>98</v>
      </c>
      <c r="D11874" s="49" t="s">
        <v>30411</v>
      </c>
      <c r="E11874" s="49" t="s">
        <v>6918</v>
      </c>
      <c r="F11874" s="50" t="s">
        <v>30412</v>
      </c>
      <c r="G11874" s="217">
        <v>140753364</v>
      </c>
      <c r="H11874" s="212">
        <v>0</v>
      </c>
      <c r="I11874" s="212">
        <v>140753364</v>
      </c>
    </row>
    <row r="11875" spans="1:9" ht="51" customHeight="1" x14ac:dyDescent="0.25">
      <c r="A11875" s="200">
        <v>44539</v>
      </c>
      <c r="B11875" s="37" t="s">
        <v>29141</v>
      </c>
      <c r="C11875" s="23">
        <v>98</v>
      </c>
      <c r="D11875" s="49" t="s">
        <v>30413</v>
      </c>
      <c r="E11875" s="49" t="s">
        <v>857</v>
      </c>
      <c r="F11875" s="50" t="s">
        <v>30414</v>
      </c>
      <c r="G11875" s="217">
        <v>237402149.13</v>
      </c>
      <c r="H11875" s="212">
        <v>0</v>
      </c>
      <c r="I11875" s="212">
        <v>237402149.13</v>
      </c>
    </row>
    <row r="11876" spans="1:9" ht="51" customHeight="1" x14ac:dyDescent="0.25">
      <c r="A11876" s="200">
        <v>44539</v>
      </c>
      <c r="B11876" s="37" t="s">
        <v>29141</v>
      </c>
      <c r="C11876" s="23">
        <v>98</v>
      </c>
      <c r="D11876" s="49" t="s">
        <v>30415</v>
      </c>
      <c r="E11876" s="49" t="s">
        <v>753</v>
      </c>
      <c r="F11876" s="50" t="s">
        <v>30416</v>
      </c>
      <c r="G11876" s="217">
        <v>401024822</v>
      </c>
      <c r="H11876" s="212">
        <v>0</v>
      </c>
      <c r="I11876" s="212">
        <v>401024822</v>
      </c>
    </row>
    <row r="11877" spans="1:9" ht="51" customHeight="1" x14ac:dyDescent="0.25">
      <c r="A11877" s="200">
        <v>44539</v>
      </c>
      <c r="B11877" s="37" t="s">
        <v>29141</v>
      </c>
      <c r="C11877" s="23">
        <v>98</v>
      </c>
      <c r="D11877" s="49" t="s">
        <v>30417</v>
      </c>
      <c r="E11877" s="49" t="s">
        <v>6834</v>
      </c>
      <c r="F11877" s="50" t="s">
        <v>30418</v>
      </c>
      <c r="G11877" s="217">
        <v>150000000</v>
      </c>
      <c r="H11877" s="212">
        <v>0</v>
      </c>
      <c r="I11877" s="212">
        <v>150000000</v>
      </c>
    </row>
    <row r="11878" spans="1:9" ht="51" customHeight="1" x14ac:dyDescent="0.25">
      <c r="A11878" s="200">
        <v>44539</v>
      </c>
      <c r="B11878" s="37" t="s">
        <v>29141</v>
      </c>
      <c r="C11878" s="23">
        <v>98</v>
      </c>
      <c r="D11878" s="49" t="s">
        <v>30419</v>
      </c>
      <c r="E11878" s="49" t="s">
        <v>1696</v>
      </c>
      <c r="F11878" s="50" t="s">
        <v>30420</v>
      </c>
      <c r="G11878" s="217">
        <v>147675922</v>
      </c>
      <c r="H11878" s="212">
        <v>0</v>
      </c>
      <c r="I11878" s="212">
        <v>147675922</v>
      </c>
    </row>
    <row r="11879" spans="1:9" ht="51" customHeight="1" x14ac:dyDescent="0.25">
      <c r="A11879" s="200">
        <v>44539</v>
      </c>
      <c r="B11879" s="37" t="s">
        <v>29141</v>
      </c>
      <c r="C11879" s="23">
        <v>98</v>
      </c>
      <c r="D11879" s="49" t="s">
        <v>30421</v>
      </c>
      <c r="E11879" s="49" t="s">
        <v>1038</v>
      </c>
      <c r="F11879" s="50" t="s">
        <v>30422</v>
      </c>
      <c r="G11879" s="217">
        <v>115637569.55</v>
      </c>
      <c r="H11879" s="212">
        <v>0</v>
      </c>
      <c r="I11879" s="212">
        <v>115637569.55</v>
      </c>
    </row>
    <row r="11880" spans="1:9" ht="51" customHeight="1" x14ac:dyDescent="0.25">
      <c r="A11880" s="200">
        <v>44539</v>
      </c>
      <c r="B11880" s="37" t="s">
        <v>29141</v>
      </c>
      <c r="C11880" s="23">
        <v>98</v>
      </c>
      <c r="D11880" s="49" t="s">
        <v>30423</v>
      </c>
      <c r="E11880" s="49" t="s">
        <v>756</v>
      </c>
      <c r="F11880" s="50" t="s">
        <v>30424</v>
      </c>
      <c r="G11880" s="217">
        <v>68888000</v>
      </c>
      <c r="H11880" s="212">
        <v>0</v>
      </c>
      <c r="I11880" s="212">
        <v>68888000</v>
      </c>
    </row>
    <row r="11881" spans="1:9" ht="51" customHeight="1" x14ac:dyDescent="0.25">
      <c r="A11881" s="200">
        <v>44539</v>
      </c>
      <c r="B11881" s="37" t="s">
        <v>29141</v>
      </c>
      <c r="C11881" s="23">
        <v>98</v>
      </c>
      <c r="D11881" s="49" t="s">
        <v>30425</v>
      </c>
      <c r="E11881" s="49" t="s">
        <v>906</v>
      </c>
      <c r="F11881" s="50" t="s">
        <v>30426</v>
      </c>
      <c r="G11881" s="217">
        <v>106860734</v>
      </c>
      <c r="H11881" s="212">
        <v>0</v>
      </c>
      <c r="I11881" s="212">
        <v>106860734</v>
      </c>
    </row>
    <row r="11882" spans="1:9" ht="51" customHeight="1" x14ac:dyDescent="0.25">
      <c r="A11882" s="200">
        <v>44539</v>
      </c>
      <c r="B11882" s="37" t="s">
        <v>29141</v>
      </c>
      <c r="C11882" s="23">
        <v>98</v>
      </c>
      <c r="D11882" s="49" t="s">
        <v>30427</v>
      </c>
      <c r="E11882" s="49" t="s">
        <v>7280</v>
      </c>
      <c r="F11882" s="50" t="s">
        <v>30428</v>
      </c>
      <c r="G11882" s="217">
        <v>499725000</v>
      </c>
      <c r="H11882" s="212">
        <v>0</v>
      </c>
      <c r="I11882" s="212">
        <v>499725000</v>
      </c>
    </row>
    <row r="11883" spans="1:9" ht="51" customHeight="1" x14ac:dyDescent="0.25">
      <c r="A11883" s="200">
        <v>44539</v>
      </c>
      <c r="B11883" s="37" t="s">
        <v>29141</v>
      </c>
      <c r="C11883" s="23">
        <v>98</v>
      </c>
      <c r="D11883" s="49" t="s">
        <v>30429</v>
      </c>
      <c r="E11883" s="49" t="s">
        <v>1035</v>
      </c>
      <c r="F11883" s="50" t="s">
        <v>30430</v>
      </c>
      <c r="G11883" s="217">
        <v>131162680</v>
      </c>
      <c r="H11883" s="212">
        <v>0</v>
      </c>
      <c r="I11883" s="212">
        <v>131162680</v>
      </c>
    </row>
    <row r="11884" spans="1:9" ht="51" customHeight="1" x14ac:dyDescent="0.25">
      <c r="A11884" s="200">
        <v>44539</v>
      </c>
      <c r="B11884" s="37" t="s">
        <v>29141</v>
      </c>
      <c r="C11884" s="23">
        <v>98</v>
      </c>
      <c r="D11884" s="49" t="s">
        <v>30431</v>
      </c>
      <c r="E11884" s="49" t="s">
        <v>979</v>
      </c>
      <c r="F11884" s="50" t="s">
        <v>30432</v>
      </c>
      <c r="G11884" s="217">
        <v>351308011.82999998</v>
      </c>
      <c r="H11884" s="212">
        <v>0</v>
      </c>
      <c r="I11884" s="212">
        <v>351308011.82999998</v>
      </c>
    </row>
    <row r="11885" spans="1:9" ht="51" customHeight="1" x14ac:dyDescent="0.25">
      <c r="A11885" s="200">
        <v>44539</v>
      </c>
      <c r="B11885" s="37" t="s">
        <v>29141</v>
      </c>
      <c r="C11885" s="23">
        <v>98</v>
      </c>
      <c r="D11885" s="49" t="s">
        <v>30433</v>
      </c>
      <c r="E11885" s="49" t="s">
        <v>3132</v>
      </c>
      <c r="F11885" s="50" t="s">
        <v>30434</v>
      </c>
      <c r="G11885" s="217">
        <v>150000000</v>
      </c>
      <c r="H11885" s="212">
        <v>0</v>
      </c>
      <c r="I11885" s="212">
        <v>150000000</v>
      </c>
    </row>
    <row r="11886" spans="1:9" ht="51" customHeight="1" x14ac:dyDescent="0.25">
      <c r="A11886" s="200">
        <v>44539</v>
      </c>
      <c r="B11886" s="37" t="s">
        <v>29141</v>
      </c>
      <c r="C11886" s="23">
        <v>98</v>
      </c>
      <c r="D11886" s="49" t="s">
        <v>30435</v>
      </c>
      <c r="E11886" s="49" t="s">
        <v>762</v>
      </c>
      <c r="F11886" s="50" t="s">
        <v>30436</v>
      </c>
      <c r="G11886" s="217">
        <v>59649451</v>
      </c>
      <c r="H11886" s="212">
        <v>0</v>
      </c>
      <c r="I11886" s="212">
        <v>59649451</v>
      </c>
    </row>
    <row r="11887" spans="1:9" ht="51" customHeight="1" x14ac:dyDescent="0.25">
      <c r="A11887" s="200">
        <v>44539</v>
      </c>
      <c r="B11887" s="37" t="s">
        <v>29141</v>
      </c>
      <c r="C11887" s="23">
        <v>98</v>
      </c>
      <c r="D11887" s="49" t="s">
        <v>30437</v>
      </c>
      <c r="E11887" s="49" t="s">
        <v>29374</v>
      </c>
      <c r="F11887" s="50" t="s">
        <v>30438</v>
      </c>
      <c r="G11887" s="217">
        <v>145862147.30000001</v>
      </c>
      <c r="H11887" s="212">
        <v>0</v>
      </c>
      <c r="I11887" s="212">
        <v>145862147.30000001</v>
      </c>
    </row>
    <row r="11888" spans="1:9" ht="51" customHeight="1" x14ac:dyDescent="0.25">
      <c r="A11888" s="200">
        <v>44539</v>
      </c>
      <c r="B11888" s="37" t="s">
        <v>29141</v>
      </c>
      <c r="C11888" s="23">
        <v>98</v>
      </c>
      <c r="D11888" s="49" t="s">
        <v>30439</v>
      </c>
      <c r="E11888" s="49" t="s">
        <v>1149</v>
      </c>
      <c r="F11888" s="50" t="s">
        <v>30440</v>
      </c>
      <c r="G11888" s="217">
        <v>249494898.72</v>
      </c>
      <c r="H11888" s="212">
        <v>0</v>
      </c>
      <c r="I11888" s="212">
        <v>249494898.72</v>
      </c>
    </row>
    <row r="11889" spans="1:9" ht="51" customHeight="1" x14ac:dyDescent="0.25">
      <c r="A11889" s="200">
        <v>44539</v>
      </c>
      <c r="B11889" s="37" t="s">
        <v>29141</v>
      </c>
      <c r="C11889" s="23">
        <v>98</v>
      </c>
      <c r="D11889" s="49" t="s">
        <v>30441</v>
      </c>
      <c r="E11889" s="49" t="s">
        <v>29821</v>
      </c>
      <c r="F11889" s="50" t="s">
        <v>30442</v>
      </c>
      <c r="G11889" s="217">
        <v>149959872</v>
      </c>
      <c r="H11889" s="212">
        <v>0</v>
      </c>
      <c r="I11889" s="212">
        <v>149959872</v>
      </c>
    </row>
    <row r="11890" spans="1:9" ht="51" customHeight="1" x14ac:dyDescent="0.25">
      <c r="A11890" s="200">
        <v>44539</v>
      </c>
      <c r="B11890" s="37" t="s">
        <v>29141</v>
      </c>
      <c r="C11890" s="23">
        <v>98</v>
      </c>
      <c r="D11890" s="49" t="s">
        <v>30443</v>
      </c>
      <c r="E11890" s="49" t="s">
        <v>851</v>
      </c>
      <c r="F11890" s="50" t="s">
        <v>30444</v>
      </c>
      <c r="G11890" s="217">
        <v>149938874.47</v>
      </c>
      <c r="H11890" s="212">
        <v>0</v>
      </c>
      <c r="I11890" s="212">
        <v>149938874.47</v>
      </c>
    </row>
    <row r="11891" spans="1:9" ht="51" customHeight="1" x14ac:dyDescent="0.25">
      <c r="A11891" s="200">
        <v>44539</v>
      </c>
      <c r="B11891" s="37" t="s">
        <v>29141</v>
      </c>
      <c r="C11891" s="23">
        <v>98</v>
      </c>
      <c r="D11891" s="49" t="s">
        <v>30445</v>
      </c>
      <c r="E11891" s="49" t="s">
        <v>4368</v>
      </c>
      <c r="F11891" s="50" t="s">
        <v>30446</v>
      </c>
      <c r="G11891" s="217">
        <v>150000000</v>
      </c>
      <c r="H11891" s="212">
        <v>0</v>
      </c>
      <c r="I11891" s="212">
        <v>150000000</v>
      </c>
    </row>
    <row r="11892" spans="1:9" ht="51" customHeight="1" x14ac:dyDescent="0.25">
      <c r="A11892" s="200">
        <v>44539</v>
      </c>
      <c r="B11892" s="37" t="s">
        <v>29141</v>
      </c>
      <c r="C11892" s="23">
        <v>98</v>
      </c>
      <c r="D11892" s="49" t="s">
        <v>30447</v>
      </c>
      <c r="E11892" s="49" t="s">
        <v>4368</v>
      </c>
      <c r="F11892" s="50" t="s">
        <v>30448</v>
      </c>
      <c r="G11892" s="217">
        <v>136767000</v>
      </c>
      <c r="H11892" s="212">
        <v>0</v>
      </c>
      <c r="I11892" s="212">
        <v>136767000</v>
      </c>
    </row>
    <row r="11893" spans="1:9" ht="51" customHeight="1" x14ac:dyDescent="0.25">
      <c r="A11893" s="200">
        <v>44539</v>
      </c>
      <c r="B11893" s="37" t="s">
        <v>29141</v>
      </c>
      <c r="C11893" s="23">
        <v>98</v>
      </c>
      <c r="D11893" s="49" t="s">
        <v>30449</v>
      </c>
      <c r="E11893" s="49" t="s">
        <v>4368</v>
      </c>
      <c r="F11893" s="50" t="s">
        <v>30450</v>
      </c>
      <c r="G11893" s="217">
        <v>500000000</v>
      </c>
      <c r="H11893" s="212">
        <v>0</v>
      </c>
      <c r="I11893" s="212">
        <v>500000000</v>
      </c>
    </row>
    <row r="11894" spans="1:9" ht="51" customHeight="1" x14ac:dyDescent="0.25">
      <c r="A11894" s="200">
        <v>44539</v>
      </c>
      <c r="B11894" s="37" t="s">
        <v>29141</v>
      </c>
      <c r="C11894" s="23">
        <v>98</v>
      </c>
      <c r="D11894" s="49" t="s">
        <v>30451</v>
      </c>
      <c r="E11894" s="49" t="s">
        <v>840</v>
      </c>
      <c r="F11894" s="50" t="s">
        <v>30452</v>
      </c>
      <c r="G11894" s="217">
        <v>119881295</v>
      </c>
      <c r="H11894" s="212">
        <v>0</v>
      </c>
      <c r="I11894" s="212">
        <v>119881295</v>
      </c>
    </row>
    <row r="11895" spans="1:9" ht="51" customHeight="1" x14ac:dyDescent="0.25">
      <c r="A11895" s="200">
        <v>44539</v>
      </c>
      <c r="B11895" s="37" t="s">
        <v>29141</v>
      </c>
      <c r="C11895" s="23">
        <v>98</v>
      </c>
      <c r="D11895" s="49" t="s">
        <v>30453</v>
      </c>
      <c r="E11895" s="49" t="s">
        <v>8120</v>
      </c>
      <c r="F11895" s="50" t="s">
        <v>30454</v>
      </c>
      <c r="G11895" s="217">
        <v>138761158.38999999</v>
      </c>
      <c r="H11895" s="212">
        <v>0</v>
      </c>
      <c r="I11895" s="212">
        <v>138761158.38999999</v>
      </c>
    </row>
    <row r="11896" spans="1:9" ht="51" customHeight="1" x14ac:dyDescent="0.25">
      <c r="A11896" s="200">
        <v>44539</v>
      </c>
      <c r="B11896" s="37" t="s">
        <v>29141</v>
      </c>
      <c r="C11896" s="23">
        <v>98</v>
      </c>
      <c r="D11896" s="49" t="s">
        <v>30455</v>
      </c>
      <c r="E11896" s="49" t="s">
        <v>29706</v>
      </c>
      <c r="F11896" s="50" t="s">
        <v>30456</v>
      </c>
      <c r="G11896" s="217">
        <v>141322969</v>
      </c>
      <c r="H11896" s="212">
        <v>0</v>
      </c>
      <c r="I11896" s="212">
        <v>141322969</v>
      </c>
    </row>
    <row r="11897" spans="1:9" ht="51" customHeight="1" x14ac:dyDescent="0.25">
      <c r="A11897" s="200">
        <v>44539</v>
      </c>
      <c r="B11897" s="37" t="s">
        <v>29141</v>
      </c>
      <c r="C11897" s="23">
        <v>98</v>
      </c>
      <c r="D11897" s="49" t="s">
        <v>30457</v>
      </c>
      <c r="E11897" s="49" t="s">
        <v>857</v>
      </c>
      <c r="F11897" s="50" t="s">
        <v>30458</v>
      </c>
      <c r="G11897" s="217">
        <v>68946104.719999999</v>
      </c>
      <c r="H11897" s="212">
        <v>0</v>
      </c>
      <c r="I11897" s="212">
        <v>68946104.719999999</v>
      </c>
    </row>
    <row r="11898" spans="1:9" ht="51" customHeight="1" x14ac:dyDescent="0.25">
      <c r="A11898" s="200">
        <v>44539</v>
      </c>
      <c r="B11898" s="37" t="s">
        <v>29141</v>
      </c>
      <c r="C11898" s="23">
        <v>98</v>
      </c>
      <c r="D11898" s="49" t="s">
        <v>30459</v>
      </c>
      <c r="E11898" s="49" t="s">
        <v>30460</v>
      </c>
      <c r="F11898" s="50" t="s">
        <v>30461</v>
      </c>
      <c r="G11898" s="217">
        <v>129179427.51000001</v>
      </c>
      <c r="H11898" s="212">
        <v>0</v>
      </c>
      <c r="I11898" s="212">
        <v>129179427.51000001</v>
      </c>
    </row>
    <row r="11899" spans="1:9" ht="51" customHeight="1" x14ac:dyDescent="0.25">
      <c r="A11899" s="200">
        <v>44539</v>
      </c>
      <c r="B11899" s="37" t="s">
        <v>29141</v>
      </c>
      <c r="C11899" s="23">
        <v>98</v>
      </c>
      <c r="D11899" s="49" t="s">
        <v>30462</v>
      </c>
      <c r="E11899" s="49" t="s">
        <v>1149</v>
      </c>
      <c r="F11899" s="50" t="s">
        <v>30463</v>
      </c>
      <c r="G11899" s="217">
        <v>249994000</v>
      </c>
      <c r="H11899" s="212">
        <v>0</v>
      </c>
      <c r="I11899" s="212">
        <v>249994000</v>
      </c>
    </row>
    <row r="11900" spans="1:9" ht="51" customHeight="1" x14ac:dyDescent="0.25">
      <c r="A11900" s="200">
        <v>44539</v>
      </c>
      <c r="B11900" s="37" t="s">
        <v>29141</v>
      </c>
      <c r="C11900" s="23">
        <v>98</v>
      </c>
      <c r="D11900" s="49" t="s">
        <v>30464</v>
      </c>
      <c r="E11900" s="49" t="s">
        <v>762</v>
      </c>
      <c r="F11900" s="50" t="s">
        <v>30465</v>
      </c>
      <c r="G11900" s="217">
        <v>381805418</v>
      </c>
      <c r="H11900" s="212">
        <v>0</v>
      </c>
      <c r="I11900" s="212">
        <v>381805418</v>
      </c>
    </row>
    <row r="11901" spans="1:9" ht="51" customHeight="1" x14ac:dyDescent="0.25">
      <c r="A11901" s="200">
        <v>44539</v>
      </c>
      <c r="B11901" s="37" t="s">
        <v>29141</v>
      </c>
      <c r="C11901" s="23">
        <v>98</v>
      </c>
      <c r="D11901" s="49" t="s">
        <v>30466</v>
      </c>
      <c r="E11901" s="49" t="s">
        <v>3122</v>
      </c>
      <c r="F11901" s="50" t="s">
        <v>30467</v>
      </c>
      <c r="G11901" s="217">
        <v>105669438</v>
      </c>
      <c r="H11901" s="212">
        <v>0</v>
      </c>
      <c r="I11901" s="212">
        <v>105669438</v>
      </c>
    </row>
    <row r="11902" spans="1:9" ht="51" customHeight="1" x14ac:dyDescent="0.25">
      <c r="A11902" s="200">
        <v>44539</v>
      </c>
      <c r="B11902" s="37" t="s">
        <v>29141</v>
      </c>
      <c r="C11902" s="23">
        <v>98</v>
      </c>
      <c r="D11902" s="49" t="s">
        <v>30468</v>
      </c>
      <c r="E11902" s="49" t="s">
        <v>976</v>
      </c>
      <c r="F11902" s="50" t="s">
        <v>30469</v>
      </c>
      <c r="G11902" s="217">
        <v>129885947.92</v>
      </c>
      <c r="H11902" s="212">
        <v>0</v>
      </c>
      <c r="I11902" s="212">
        <v>129885947.92</v>
      </c>
    </row>
    <row r="11903" spans="1:9" ht="51" customHeight="1" x14ac:dyDescent="0.25">
      <c r="A11903" s="200">
        <v>44539</v>
      </c>
      <c r="B11903" s="37" t="s">
        <v>29141</v>
      </c>
      <c r="C11903" s="23">
        <v>98</v>
      </c>
      <c r="D11903" s="49" t="s">
        <v>30470</v>
      </c>
      <c r="E11903" s="49" t="s">
        <v>4368</v>
      </c>
      <c r="F11903" s="50" t="s">
        <v>30471</v>
      </c>
      <c r="G11903" s="217">
        <v>139988788.93000001</v>
      </c>
      <c r="H11903" s="212">
        <v>0</v>
      </c>
      <c r="I11903" s="212">
        <v>139988788.93000001</v>
      </c>
    </row>
    <row r="11904" spans="1:9" ht="51" customHeight="1" x14ac:dyDescent="0.25">
      <c r="A11904" s="200">
        <v>44539</v>
      </c>
      <c r="B11904" s="37" t="s">
        <v>29141</v>
      </c>
      <c r="C11904" s="23">
        <v>98</v>
      </c>
      <c r="D11904" s="49" t="s">
        <v>30472</v>
      </c>
      <c r="E11904" s="49" t="s">
        <v>30473</v>
      </c>
      <c r="F11904" s="50" t="s">
        <v>30474</v>
      </c>
      <c r="G11904" s="217">
        <v>149960000</v>
      </c>
      <c r="H11904" s="212">
        <v>0</v>
      </c>
      <c r="I11904" s="212">
        <v>149960000</v>
      </c>
    </row>
    <row r="11905" spans="1:9" ht="51" customHeight="1" x14ac:dyDescent="0.25">
      <c r="A11905" s="200">
        <v>44539</v>
      </c>
      <c r="B11905" s="37" t="s">
        <v>29141</v>
      </c>
      <c r="C11905" s="23">
        <v>98</v>
      </c>
      <c r="D11905" s="49" t="s">
        <v>30475</v>
      </c>
      <c r="E11905" s="49" t="s">
        <v>990</v>
      </c>
      <c r="F11905" s="50" t="s">
        <v>30476</v>
      </c>
      <c r="G11905" s="217">
        <v>149938845.11000001</v>
      </c>
      <c r="H11905" s="212">
        <v>0</v>
      </c>
      <c r="I11905" s="212">
        <v>149938845.11000001</v>
      </c>
    </row>
    <row r="11906" spans="1:9" ht="51" customHeight="1" x14ac:dyDescent="0.25">
      <c r="A11906" s="200">
        <v>44539</v>
      </c>
      <c r="B11906" s="37" t="s">
        <v>29141</v>
      </c>
      <c r="C11906" s="23">
        <v>98</v>
      </c>
      <c r="D11906" s="49" t="s">
        <v>30477</v>
      </c>
      <c r="E11906" s="49" t="s">
        <v>7104</v>
      </c>
      <c r="F11906" s="50" t="s">
        <v>30478</v>
      </c>
      <c r="G11906" s="217">
        <v>140562449.94</v>
      </c>
      <c r="H11906" s="212">
        <v>0</v>
      </c>
      <c r="I11906" s="212">
        <v>140562449.94</v>
      </c>
    </row>
    <row r="11907" spans="1:9" ht="51" customHeight="1" x14ac:dyDescent="0.25">
      <c r="A11907" s="200">
        <v>44539</v>
      </c>
      <c r="B11907" s="37" t="s">
        <v>29141</v>
      </c>
      <c r="C11907" s="23">
        <v>98</v>
      </c>
      <c r="D11907" s="49" t="s">
        <v>30479</v>
      </c>
      <c r="E11907" s="49" t="s">
        <v>854</v>
      </c>
      <c r="F11907" s="50" t="s">
        <v>30480</v>
      </c>
      <c r="G11907" s="217">
        <v>132242249</v>
      </c>
      <c r="H11907" s="212">
        <v>0</v>
      </c>
      <c r="I11907" s="212">
        <v>132242249</v>
      </c>
    </row>
    <row r="11908" spans="1:9" ht="51" customHeight="1" x14ac:dyDescent="0.25">
      <c r="A11908" s="200">
        <v>44539</v>
      </c>
      <c r="B11908" s="37" t="s">
        <v>29141</v>
      </c>
      <c r="C11908" s="23">
        <v>98</v>
      </c>
      <c r="D11908" s="49" t="s">
        <v>30481</v>
      </c>
      <c r="E11908" s="49" t="s">
        <v>4368</v>
      </c>
      <c r="F11908" s="50" t="s">
        <v>30482</v>
      </c>
      <c r="G11908" s="217">
        <v>150000000</v>
      </c>
      <c r="H11908" s="212">
        <v>0</v>
      </c>
      <c r="I11908" s="212">
        <v>150000000</v>
      </c>
    </row>
    <row r="11909" spans="1:9" ht="51" customHeight="1" x14ac:dyDescent="0.25">
      <c r="A11909" s="200">
        <v>44539</v>
      </c>
      <c r="B11909" s="37" t="s">
        <v>29141</v>
      </c>
      <c r="C11909" s="23">
        <v>98</v>
      </c>
      <c r="D11909" s="49" t="s">
        <v>30483</v>
      </c>
      <c r="E11909" s="49" t="s">
        <v>987</v>
      </c>
      <c r="F11909" s="50" t="s">
        <v>30484</v>
      </c>
      <c r="G11909" s="217">
        <v>149999887.81999999</v>
      </c>
      <c r="H11909" s="212">
        <v>0</v>
      </c>
      <c r="I11909" s="212">
        <v>149999887.81999999</v>
      </c>
    </row>
    <row r="11910" spans="1:9" ht="51" customHeight="1" x14ac:dyDescent="0.25">
      <c r="A11910" s="200">
        <v>44539</v>
      </c>
      <c r="B11910" s="37" t="s">
        <v>29141</v>
      </c>
      <c r="C11910" s="23">
        <v>98</v>
      </c>
      <c r="D11910" s="49" t="s">
        <v>30485</v>
      </c>
      <c r="E11910" s="49" t="s">
        <v>1693</v>
      </c>
      <c r="F11910" s="50" t="s">
        <v>30486</v>
      </c>
      <c r="G11910" s="217">
        <v>150000000</v>
      </c>
      <c r="H11910" s="212">
        <v>0</v>
      </c>
      <c r="I11910" s="212">
        <v>150000000</v>
      </c>
    </row>
    <row r="11911" spans="1:9" ht="51" customHeight="1" x14ac:dyDescent="0.25">
      <c r="A11911" s="200">
        <v>44539</v>
      </c>
      <c r="B11911" s="37" t="s">
        <v>29141</v>
      </c>
      <c r="C11911" s="23">
        <v>98</v>
      </c>
      <c r="D11911" s="49" t="s">
        <v>30487</v>
      </c>
      <c r="E11911" s="49" t="s">
        <v>30488</v>
      </c>
      <c r="F11911" s="50" t="s">
        <v>30489</v>
      </c>
      <c r="G11911" s="217">
        <v>144307889</v>
      </c>
      <c r="H11911" s="212">
        <v>0</v>
      </c>
      <c r="I11911" s="212">
        <v>144307889</v>
      </c>
    </row>
    <row r="11912" spans="1:9" ht="51" customHeight="1" x14ac:dyDescent="0.25">
      <c r="A11912" s="200">
        <v>44539</v>
      </c>
      <c r="B11912" s="37" t="s">
        <v>29141</v>
      </c>
      <c r="C11912" s="23">
        <v>98</v>
      </c>
      <c r="D11912" s="49" t="s">
        <v>30490</v>
      </c>
      <c r="E11912" s="49" t="s">
        <v>30491</v>
      </c>
      <c r="F11912" s="50" t="s">
        <v>30492</v>
      </c>
      <c r="G11912" s="217">
        <v>118600000</v>
      </c>
      <c r="H11912" s="212">
        <v>0</v>
      </c>
      <c r="I11912" s="212">
        <v>118600000</v>
      </c>
    </row>
    <row r="11913" spans="1:9" ht="51" customHeight="1" x14ac:dyDescent="0.25">
      <c r="A11913" s="200">
        <v>44539</v>
      </c>
      <c r="B11913" s="37" t="s">
        <v>29141</v>
      </c>
      <c r="C11913" s="23">
        <v>98</v>
      </c>
      <c r="D11913" s="49" t="s">
        <v>30493</v>
      </c>
      <c r="E11913" s="49" t="s">
        <v>30494</v>
      </c>
      <c r="F11913" s="50" t="s">
        <v>30495</v>
      </c>
      <c r="G11913" s="217">
        <v>149640000</v>
      </c>
      <c r="H11913" s="212">
        <v>0</v>
      </c>
      <c r="I11913" s="212">
        <v>149640000</v>
      </c>
    </row>
    <row r="11914" spans="1:9" ht="51" customHeight="1" x14ac:dyDescent="0.25">
      <c r="A11914" s="200">
        <v>44539</v>
      </c>
      <c r="B11914" s="37" t="s">
        <v>29141</v>
      </c>
      <c r="C11914" s="23">
        <v>98</v>
      </c>
      <c r="D11914" s="49" t="s">
        <v>30496</v>
      </c>
      <c r="E11914" s="49" t="s">
        <v>831</v>
      </c>
      <c r="F11914" s="50" t="s">
        <v>832</v>
      </c>
      <c r="G11914" s="217">
        <v>80660859</v>
      </c>
      <c r="H11914" s="212">
        <v>0</v>
      </c>
      <c r="I11914" s="212">
        <v>80660859</v>
      </c>
    </row>
    <row r="11915" spans="1:9" ht="51" customHeight="1" x14ac:dyDescent="0.25">
      <c r="A11915" s="200">
        <v>44539</v>
      </c>
      <c r="B11915" s="37" t="s">
        <v>29141</v>
      </c>
      <c r="C11915" s="23">
        <v>98</v>
      </c>
      <c r="D11915" s="49" t="s">
        <v>30497</v>
      </c>
      <c r="E11915" s="49" t="s">
        <v>1007</v>
      </c>
      <c r="F11915" s="50" t="s">
        <v>30498</v>
      </c>
      <c r="G11915" s="217">
        <v>128461760.18000001</v>
      </c>
      <c r="H11915" s="212">
        <v>0</v>
      </c>
      <c r="I11915" s="212">
        <v>128461760.18000001</v>
      </c>
    </row>
    <row r="11916" spans="1:9" ht="51" customHeight="1" x14ac:dyDescent="0.25">
      <c r="A11916" s="200">
        <v>44539</v>
      </c>
      <c r="B11916" s="37" t="s">
        <v>29141</v>
      </c>
      <c r="C11916" s="23">
        <v>98</v>
      </c>
      <c r="D11916" s="49" t="s">
        <v>30499</v>
      </c>
      <c r="E11916" s="49" t="s">
        <v>8387</v>
      </c>
      <c r="F11916" s="50" t="s">
        <v>30500</v>
      </c>
      <c r="G11916" s="217">
        <v>147134256.38999999</v>
      </c>
      <c r="H11916" s="212">
        <v>0</v>
      </c>
      <c r="I11916" s="212">
        <v>147134256.38999999</v>
      </c>
    </row>
    <row r="11917" spans="1:9" ht="51" customHeight="1" x14ac:dyDescent="0.25">
      <c r="A11917" s="200">
        <v>44539</v>
      </c>
      <c r="B11917" s="37" t="s">
        <v>29141</v>
      </c>
      <c r="C11917" s="23">
        <v>98</v>
      </c>
      <c r="D11917" s="49" t="s">
        <v>30501</v>
      </c>
      <c r="E11917" s="49" t="s">
        <v>29738</v>
      </c>
      <c r="F11917" s="50" t="s">
        <v>30502</v>
      </c>
      <c r="G11917" s="217">
        <v>95923710</v>
      </c>
      <c r="H11917" s="212">
        <v>0</v>
      </c>
      <c r="I11917" s="212">
        <v>95923710</v>
      </c>
    </row>
    <row r="11918" spans="1:9" ht="51" customHeight="1" x14ac:dyDescent="0.25">
      <c r="A11918" s="200">
        <v>44539</v>
      </c>
      <c r="B11918" s="37" t="s">
        <v>29141</v>
      </c>
      <c r="C11918" s="23">
        <v>98</v>
      </c>
      <c r="D11918" s="49" t="s">
        <v>30503</v>
      </c>
      <c r="E11918" s="49" t="s">
        <v>29738</v>
      </c>
      <c r="F11918" s="50" t="s">
        <v>30504</v>
      </c>
      <c r="G11918" s="217">
        <v>55085000</v>
      </c>
      <c r="H11918" s="212">
        <v>0</v>
      </c>
      <c r="I11918" s="212">
        <v>55085000</v>
      </c>
    </row>
    <row r="11919" spans="1:9" ht="51" customHeight="1" x14ac:dyDescent="0.25">
      <c r="A11919" s="200">
        <v>44539</v>
      </c>
      <c r="B11919" s="37" t="s">
        <v>29141</v>
      </c>
      <c r="C11919" s="23">
        <v>98</v>
      </c>
      <c r="D11919" s="49" t="s">
        <v>30505</v>
      </c>
      <c r="E11919" s="49" t="s">
        <v>30506</v>
      </c>
      <c r="F11919" s="50" t="s">
        <v>30507</v>
      </c>
      <c r="G11919" s="217">
        <v>35547380</v>
      </c>
      <c r="H11919" s="212">
        <v>0</v>
      </c>
      <c r="I11919" s="212">
        <v>35547380</v>
      </c>
    </row>
    <row r="11920" spans="1:9" ht="51" customHeight="1" x14ac:dyDescent="0.25">
      <c r="A11920" s="200">
        <v>44544</v>
      </c>
      <c r="B11920" s="37" t="s">
        <v>8437</v>
      </c>
      <c r="C11920" s="23">
        <v>53</v>
      </c>
      <c r="D11920" s="49" t="s">
        <v>30508</v>
      </c>
      <c r="E11920" s="49" t="s">
        <v>2970</v>
      </c>
      <c r="F11920" s="50" t="s">
        <v>30509</v>
      </c>
      <c r="G11920" s="217">
        <v>795762.75</v>
      </c>
      <c r="H11920" s="212">
        <v>0</v>
      </c>
      <c r="I11920" s="212">
        <v>795762.75</v>
      </c>
    </row>
    <row r="11921" spans="1:9" ht="51" customHeight="1" x14ac:dyDescent="0.25">
      <c r="A11921" s="200">
        <v>44544</v>
      </c>
      <c r="B11921" s="37" t="s">
        <v>8437</v>
      </c>
      <c r="C11921" s="23">
        <v>53</v>
      </c>
      <c r="D11921" s="49" t="s">
        <v>30510</v>
      </c>
      <c r="E11921" s="49" t="s">
        <v>4950</v>
      </c>
      <c r="F11921" s="50" t="s">
        <v>30511</v>
      </c>
      <c r="G11921" s="217">
        <v>1928238.56</v>
      </c>
      <c r="H11921" s="212">
        <v>0</v>
      </c>
      <c r="I11921" s="212">
        <v>1928238.56</v>
      </c>
    </row>
    <row r="11922" spans="1:9" ht="51" customHeight="1" x14ac:dyDescent="0.25">
      <c r="A11922" s="200">
        <v>44544</v>
      </c>
      <c r="B11922" s="37" t="s">
        <v>8437</v>
      </c>
      <c r="C11922" s="23">
        <v>53</v>
      </c>
      <c r="D11922" s="49" t="s">
        <v>30512</v>
      </c>
      <c r="E11922" s="49" t="s">
        <v>1970</v>
      </c>
      <c r="F11922" s="50" t="s">
        <v>30513</v>
      </c>
      <c r="G11922" s="217">
        <v>847515.97</v>
      </c>
      <c r="H11922" s="212">
        <v>0</v>
      </c>
      <c r="I11922" s="212">
        <v>847515.97</v>
      </c>
    </row>
    <row r="11923" spans="1:9" ht="51" customHeight="1" x14ac:dyDescent="0.25">
      <c r="A11923" s="200">
        <v>44544</v>
      </c>
      <c r="B11923" s="37" t="s">
        <v>8437</v>
      </c>
      <c r="C11923" s="23">
        <v>53</v>
      </c>
      <c r="D11923" s="49" t="s">
        <v>30514</v>
      </c>
      <c r="E11923" s="49" t="s">
        <v>108</v>
      </c>
      <c r="F11923" s="50" t="s">
        <v>30515</v>
      </c>
      <c r="G11923" s="217">
        <v>1689899.84</v>
      </c>
      <c r="H11923" s="212">
        <v>0</v>
      </c>
      <c r="I11923" s="212">
        <v>1689899.84</v>
      </c>
    </row>
    <row r="11924" spans="1:9" ht="51" customHeight="1" x14ac:dyDescent="0.25">
      <c r="A11924" s="200">
        <v>44544</v>
      </c>
      <c r="B11924" s="37" t="s">
        <v>8437</v>
      </c>
      <c r="C11924" s="23">
        <v>53</v>
      </c>
      <c r="D11924" s="49" t="s">
        <v>30516</v>
      </c>
      <c r="E11924" s="49" t="s">
        <v>11113</v>
      </c>
      <c r="F11924" s="50" t="s">
        <v>30517</v>
      </c>
      <c r="G11924" s="217">
        <v>2847836.28</v>
      </c>
      <c r="H11924" s="212">
        <v>0</v>
      </c>
      <c r="I11924" s="212">
        <v>2847836.28</v>
      </c>
    </row>
    <row r="11925" spans="1:9" ht="51" customHeight="1" x14ac:dyDescent="0.25">
      <c r="A11925" s="200">
        <v>44544</v>
      </c>
      <c r="B11925" s="37" t="s">
        <v>8437</v>
      </c>
      <c r="C11925" s="23">
        <v>53</v>
      </c>
      <c r="D11925" s="49" t="s">
        <v>30518</v>
      </c>
      <c r="E11925" s="49" t="s">
        <v>18155</v>
      </c>
      <c r="F11925" s="50" t="s">
        <v>30519</v>
      </c>
      <c r="G11925" s="217">
        <v>952640.24</v>
      </c>
      <c r="H11925" s="212">
        <v>0</v>
      </c>
      <c r="I11925" s="212">
        <v>952640.24</v>
      </c>
    </row>
    <row r="11926" spans="1:9" ht="51" customHeight="1" x14ac:dyDescent="0.25">
      <c r="A11926" s="200">
        <v>44544</v>
      </c>
      <c r="B11926" s="37" t="s">
        <v>8437</v>
      </c>
      <c r="C11926" s="23">
        <v>53</v>
      </c>
      <c r="D11926" s="49" t="s">
        <v>30520</v>
      </c>
      <c r="E11926" s="49" t="s">
        <v>22339</v>
      </c>
      <c r="F11926" s="50" t="s">
        <v>30521</v>
      </c>
      <c r="G11926" s="217">
        <v>637372.99</v>
      </c>
      <c r="H11926" s="212">
        <v>0</v>
      </c>
      <c r="I11926" s="212">
        <v>637372.99</v>
      </c>
    </row>
    <row r="11927" spans="1:9" ht="51" customHeight="1" x14ac:dyDescent="0.25">
      <c r="A11927" s="200">
        <v>44544</v>
      </c>
      <c r="B11927" s="37" t="s">
        <v>8437</v>
      </c>
      <c r="C11927" s="23">
        <v>62</v>
      </c>
      <c r="D11927" s="49" t="s">
        <v>30522</v>
      </c>
      <c r="E11927" s="49" t="s">
        <v>27253</v>
      </c>
      <c r="F11927" s="50" t="s">
        <v>30523</v>
      </c>
      <c r="G11927" s="217">
        <v>1384809.49</v>
      </c>
      <c r="H11927" s="212">
        <v>0</v>
      </c>
      <c r="I11927" s="212">
        <v>1384809.49</v>
      </c>
    </row>
    <row r="11928" spans="1:9" ht="51" customHeight="1" x14ac:dyDescent="0.25">
      <c r="A11928" s="200">
        <v>44544</v>
      </c>
      <c r="B11928" s="37" t="s">
        <v>8437</v>
      </c>
      <c r="C11928" s="23">
        <v>62</v>
      </c>
      <c r="D11928" s="49" t="s">
        <v>30524</v>
      </c>
      <c r="E11928" s="49" t="s">
        <v>897</v>
      </c>
      <c r="F11928" s="50" t="s">
        <v>30525</v>
      </c>
      <c r="G11928" s="217">
        <v>3137850</v>
      </c>
      <c r="H11928" s="212">
        <v>0</v>
      </c>
      <c r="I11928" s="212">
        <v>3137850</v>
      </c>
    </row>
    <row r="11929" spans="1:9" ht="51" customHeight="1" x14ac:dyDescent="0.25">
      <c r="A11929" s="200">
        <v>44544</v>
      </c>
      <c r="B11929" s="37" t="s">
        <v>2580</v>
      </c>
      <c r="C11929" s="23">
        <v>66</v>
      </c>
      <c r="D11929" s="49" t="s">
        <v>30526</v>
      </c>
      <c r="E11929" s="49" t="s">
        <v>6603</v>
      </c>
      <c r="F11929" s="50" t="s">
        <v>30527</v>
      </c>
      <c r="G11929" s="217">
        <v>2346115.46</v>
      </c>
      <c r="H11929" s="212">
        <v>0</v>
      </c>
      <c r="I11929" s="212">
        <v>2346115.46</v>
      </c>
    </row>
    <row r="11930" spans="1:9" ht="51" customHeight="1" x14ac:dyDescent="0.25">
      <c r="A11930" s="200">
        <v>44544</v>
      </c>
      <c r="B11930" s="37" t="s">
        <v>2580</v>
      </c>
      <c r="C11930" s="23">
        <v>66</v>
      </c>
      <c r="D11930" s="49" t="s">
        <v>30528</v>
      </c>
      <c r="E11930" s="49" t="s">
        <v>30529</v>
      </c>
      <c r="F11930" s="50" t="s">
        <v>30530</v>
      </c>
      <c r="G11930" s="217">
        <v>4164036.11</v>
      </c>
      <c r="H11930" s="212">
        <v>244943.3</v>
      </c>
      <c r="I11930" s="212">
        <v>4408979.41</v>
      </c>
    </row>
    <row r="11931" spans="1:9" ht="51" customHeight="1" x14ac:dyDescent="0.25">
      <c r="A11931" s="200">
        <v>44544</v>
      </c>
      <c r="B11931" s="37" t="s">
        <v>2580</v>
      </c>
      <c r="C11931" s="23">
        <v>66</v>
      </c>
      <c r="D11931" s="49" t="s">
        <v>30531</v>
      </c>
      <c r="E11931" s="49" t="s">
        <v>9528</v>
      </c>
      <c r="F11931" s="50" t="s">
        <v>30532</v>
      </c>
      <c r="G11931" s="217">
        <v>2709018.48</v>
      </c>
      <c r="H11931" s="212">
        <v>159354.03</v>
      </c>
      <c r="I11931" s="212">
        <v>2868372.51</v>
      </c>
    </row>
    <row r="11932" spans="1:9" ht="51" customHeight="1" x14ac:dyDescent="0.25">
      <c r="A11932" s="200">
        <v>44544</v>
      </c>
      <c r="B11932" s="37" t="s">
        <v>2580</v>
      </c>
      <c r="C11932" s="23">
        <v>66</v>
      </c>
      <c r="D11932" s="49" t="s">
        <v>30533</v>
      </c>
      <c r="E11932" s="49" t="s">
        <v>6503</v>
      </c>
      <c r="F11932" s="50" t="s">
        <v>30534</v>
      </c>
      <c r="G11932" s="217">
        <v>3855237.9</v>
      </c>
      <c r="H11932" s="212">
        <v>0</v>
      </c>
      <c r="I11932" s="212">
        <v>3855237.9</v>
      </c>
    </row>
    <row r="11933" spans="1:9" ht="51" customHeight="1" x14ac:dyDescent="0.25">
      <c r="A11933" s="200">
        <v>44544</v>
      </c>
      <c r="B11933" s="37" t="s">
        <v>8437</v>
      </c>
      <c r="C11933" s="23">
        <v>68</v>
      </c>
      <c r="D11933" s="49" t="s">
        <v>30535</v>
      </c>
      <c r="E11933" s="49" t="s">
        <v>20785</v>
      </c>
      <c r="F11933" s="50" t="s">
        <v>30536</v>
      </c>
      <c r="G11933" s="217">
        <v>947913.8</v>
      </c>
      <c r="H11933" s="212">
        <v>0</v>
      </c>
      <c r="I11933" s="212">
        <v>947913.8</v>
      </c>
    </row>
    <row r="11934" spans="1:9" ht="51" customHeight="1" x14ac:dyDescent="0.25">
      <c r="A11934" s="200">
        <v>44544</v>
      </c>
      <c r="B11934" s="37" t="s">
        <v>8437</v>
      </c>
      <c r="C11934" s="23">
        <v>68</v>
      </c>
      <c r="D11934" s="49" t="s">
        <v>30537</v>
      </c>
      <c r="E11934" s="49" t="s">
        <v>30538</v>
      </c>
      <c r="F11934" s="50" t="s">
        <v>30539</v>
      </c>
      <c r="G11934" s="217">
        <v>64657</v>
      </c>
      <c r="H11934" s="212">
        <v>0</v>
      </c>
      <c r="I11934" s="212">
        <v>64657</v>
      </c>
    </row>
    <row r="11935" spans="1:9" ht="51" customHeight="1" x14ac:dyDescent="0.25">
      <c r="A11935" s="200">
        <v>44544</v>
      </c>
      <c r="B11935" s="37" t="s">
        <v>8437</v>
      </c>
      <c r="C11935" s="23">
        <v>68</v>
      </c>
      <c r="D11935" s="49" t="s">
        <v>30540</v>
      </c>
      <c r="E11935" s="49" t="s">
        <v>22614</v>
      </c>
      <c r="F11935" s="50" t="s">
        <v>30541</v>
      </c>
      <c r="G11935" s="217">
        <v>634856.5</v>
      </c>
      <c r="H11935" s="212">
        <v>0</v>
      </c>
      <c r="I11935" s="212">
        <v>634856.5</v>
      </c>
    </row>
    <row r="11936" spans="1:9" ht="51" customHeight="1" x14ac:dyDescent="0.25">
      <c r="A11936" s="200">
        <v>44544</v>
      </c>
      <c r="B11936" s="37" t="s">
        <v>8437</v>
      </c>
      <c r="C11936" s="23">
        <v>68</v>
      </c>
      <c r="D11936" s="49" t="s">
        <v>30542</v>
      </c>
      <c r="E11936" s="49" t="s">
        <v>30543</v>
      </c>
      <c r="F11936" s="50" t="s">
        <v>30544</v>
      </c>
      <c r="G11936" s="217">
        <v>2149312.11</v>
      </c>
      <c r="H11936" s="212">
        <v>0</v>
      </c>
      <c r="I11936" s="212">
        <v>2149312.11</v>
      </c>
    </row>
    <row r="11937" spans="1:9" ht="51" customHeight="1" x14ac:dyDescent="0.25">
      <c r="A11937" s="200">
        <v>44544</v>
      </c>
      <c r="B11937" s="37" t="s">
        <v>8437</v>
      </c>
      <c r="C11937" s="23">
        <v>68</v>
      </c>
      <c r="D11937" s="49" t="s">
        <v>30545</v>
      </c>
      <c r="E11937" s="49" t="s">
        <v>719</v>
      </c>
      <c r="F11937" s="50" t="s">
        <v>30546</v>
      </c>
      <c r="G11937" s="217">
        <v>482209.85</v>
      </c>
      <c r="H11937" s="212">
        <v>0</v>
      </c>
      <c r="I11937" s="212">
        <v>482209.85</v>
      </c>
    </row>
    <row r="11938" spans="1:9" ht="51" customHeight="1" x14ac:dyDescent="0.25">
      <c r="A11938" s="200">
        <v>44544</v>
      </c>
      <c r="B11938" s="37" t="s">
        <v>8437</v>
      </c>
      <c r="C11938" s="23">
        <v>68</v>
      </c>
      <c r="D11938" s="49" t="s">
        <v>30547</v>
      </c>
      <c r="E11938" s="49" t="s">
        <v>2053</v>
      </c>
      <c r="F11938" s="50" t="s">
        <v>30548</v>
      </c>
      <c r="G11938" s="217">
        <v>2807823.3</v>
      </c>
      <c r="H11938" s="212">
        <v>0</v>
      </c>
      <c r="I11938" s="212">
        <v>2807823.3</v>
      </c>
    </row>
    <row r="11939" spans="1:9" ht="51" customHeight="1" x14ac:dyDescent="0.25">
      <c r="A11939" s="200">
        <v>44544</v>
      </c>
      <c r="B11939" s="37" t="s">
        <v>2581</v>
      </c>
      <c r="C11939" s="23">
        <v>78</v>
      </c>
      <c r="D11939" s="49" t="s">
        <v>30549</v>
      </c>
      <c r="E11939" s="49" t="s">
        <v>30550</v>
      </c>
      <c r="F11939" s="50" t="s">
        <v>30551</v>
      </c>
      <c r="G11939" s="217">
        <v>429861.62</v>
      </c>
      <c r="H11939" s="212">
        <v>0</v>
      </c>
      <c r="I11939" s="212">
        <v>429861.62</v>
      </c>
    </row>
    <row r="11940" spans="1:9" ht="51" customHeight="1" x14ac:dyDescent="0.25">
      <c r="A11940" s="200">
        <v>44544</v>
      </c>
      <c r="B11940" s="37" t="s">
        <v>2581</v>
      </c>
      <c r="C11940" s="23">
        <v>78</v>
      </c>
      <c r="D11940" s="49" t="s">
        <v>30552</v>
      </c>
      <c r="E11940" s="49" t="s">
        <v>30553</v>
      </c>
      <c r="F11940" s="50" t="s">
        <v>30554</v>
      </c>
      <c r="G11940" s="217">
        <v>1055093.3999999999</v>
      </c>
      <c r="H11940" s="212">
        <v>0</v>
      </c>
      <c r="I11940" s="212">
        <v>1055093.3999999999</v>
      </c>
    </row>
    <row r="11941" spans="1:9" ht="51" customHeight="1" x14ac:dyDescent="0.25">
      <c r="A11941" s="200">
        <v>44544</v>
      </c>
      <c r="B11941" s="37" t="s">
        <v>2572</v>
      </c>
      <c r="C11941" s="23">
        <v>83</v>
      </c>
      <c r="D11941" s="49" t="s">
        <v>30555</v>
      </c>
      <c r="E11941" s="49" t="s">
        <v>1494</v>
      </c>
      <c r="F11941" s="50" t="s">
        <v>30556</v>
      </c>
      <c r="G11941" s="217">
        <v>3409785.2</v>
      </c>
      <c r="H11941" s="212">
        <v>200575.6</v>
      </c>
      <c r="I11941" s="212">
        <v>3610360.8</v>
      </c>
    </row>
    <row r="11942" spans="1:9" ht="51" customHeight="1" x14ac:dyDescent="0.25">
      <c r="A11942" s="200">
        <v>44544</v>
      </c>
      <c r="B11942" s="37" t="s">
        <v>29141</v>
      </c>
      <c r="C11942" s="23">
        <v>101</v>
      </c>
      <c r="D11942" s="49" t="s">
        <v>30348</v>
      </c>
      <c r="E11942" s="49" t="s">
        <v>2067</v>
      </c>
      <c r="F11942" s="50" t="s">
        <v>30349</v>
      </c>
      <c r="G11942" s="217">
        <v>7511814.3099999996</v>
      </c>
      <c r="H11942" s="212">
        <v>441871.43</v>
      </c>
      <c r="I11942" s="212">
        <v>7953685.7400000002</v>
      </c>
    </row>
    <row r="11943" spans="1:9" ht="51" customHeight="1" x14ac:dyDescent="0.25">
      <c r="A11943" s="200">
        <v>44544</v>
      </c>
      <c r="B11943" s="37" t="s">
        <v>29141</v>
      </c>
      <c r="C11943" s="23">
        <v>101</v>
      </c>
      <c r="D11943" s="49" t="s">
        <v>30557</v>
      </c>
      <c r="E11943" s="49" t="s">
        <v>30558</v>
      </c>
      <c r="F11943" s="50" t="s">
        <v>30559</v>
      </c>
      <c r="G11943" s="217">
        <v>1289736.45</v>
      </c>
      <c r="H11943" s="212">
        <v>151733.70000000001</v>
      </c>
      <c r="I11943" s="212">
        <v>1441470.15</v>
      </c>
    </row>
    <row r="11944" spans="1:9" ht="51" customHeight="1" x14ac:dyDescent="0.25">
      <c r="A11944" s="200">
        <v>44546</v>
      </c>
      <c r="B11944" s="37" t="s">
        <v>2582</v>
      </c>
      <c r="C11944" s="23">
        <v>50</v>
      </c>
      <c r="D11944" s="49" t="s">
        <v>30560</v>
      </c>
      <c r="E11944" s="49" t="s">
        <v>399</v>
      </c>
      <c r="F11944" s="50" t="s">
        <v>30561</v>
      </c>
      <c r="G11944" s="217">
        <v>345480.59</v>
      </c>
      <c r="H11944" s="212">
        <v>20322.39</v>
      </c>
      <c r="I11944" s="212">
        <v>365802.98</v>
      </c>
    </row>
    <row r="11945" spans="1:9" ht="51" customHeight="1" x14ac:dyDescent="0.25">
      <c r="A11945" s="200">
        <v>44546</v>
      </c>
      <c r="B11945" s="37" t="s">
        <v>8437</v>
      </c>
      <c r="C11945" s="23">
        <v>53</v>
      </c>
      <c r="D11945" s="49" t="s">
        <v>30562</v>
      </c>
      <c r="E11945" s="49" t="s">
        <v>30563</v>
      </c>
      <c r="F11945" s="50" t="s">
        <v>30564</v>
      </c>
      <c r="G11945" s="217">
        <v>1317177.54</v>
      </c>
      <c r="H11945" s="212">
        <v>0</v>
      </c>
      <c r="I11945" s="212">
        <v>1317177.54</v>
      </c>
    </row>
    <row r="11946" spans="1:9" ht="51" customHeight="1" x14ac:dyDescent="0.25">
      <c r="A11946" s="200">
        <v>44546</v>
      </c>
      <c r="B11946" s="37" t="s">
        <v>8437</v>
      </c>
      <c r="C11946" s="23">
        <v>53</v>
      </c>
      <c r="D11946" s="49" t="s">
        <v>30565</v>
      </c>
      <c r="E11946" s="49" t="s">
        <v>15849</v>
      </c>
      <c r="F11946" s="50" t="s">
        <v>30566</v>
      </c>
      <c r="G11946" s="217">
        <v>705409.96</v>
      </c>
      <c r="H11946" s="212">
        <v>0</v>
      </c>
      <c r="I11946" s="212">
        <v>705409.96</v>
      </c>
    </row>
    <row r="11947" spans="1:9" ht="51" customHeight="1" x14ac:dyDescent="0.25">
      <c r="A11947" s="200">
        <v>44546</v>
      </c>
      <c r="B11947" s="37" t="s">
        <v>8437</v>
      </c>
      <c r="C11947" s="23">
        <v>53</v>
      </c>
      <c r="D11947" s="49" t="s">
        <v>30567</v>
      </c>
      <c r="E11947" s="49" t="s">
        <v>22445</v>
      </c>
      <c r="F11947" s="50" t="s">
        <v>30568</v>
      </c>
      <c r="G11947" s="217">
        <v>662515.52</v>
      </c>
      <c r="H11947" s="212">
        <v>0</v>
      </c>
      <c r="I11947" s="212">
        <v>662515.52</v>
      </c>
    </row>
    <row r="11948" spans="1:9" ht="51" customHeight="1" x14ac:dyDescent="0.25">
      <c r="A11948" s="200">
        <v>44546</v>
      </c>
      <c r="B11948" s="37" t="s">
        <v>8437</v>
      </c>
      <c r="C11948" s="23">
        <v>53</v>
      </c>
      <c r="D11948" s="49" t="s">
        <v>30569</v>
      </c>
      <c r="E11948" s="49" t="s">
        <v>30570</v>
      </c>
      <c r="F11948" s="50" t="s">
        <v>30571</v>
      </c>
      <c r="G11948" s="217">
        <v>934638.98</v>
      </c>
      <c r="H11948" s="212">
        <v>0</v>
      </c>
      <c r="I11948" s="212">
        <v>934638.98</v>
      </c>
    </row>
    <row r="11949" spans="1:9" ht="51" customHeight="1" x14ac:dyDescent="0.25">
      <c r="A11949" s="200">
        <v>44546</v>
      </c>
      <c r="B11949" s="37" t="s">
        <v>8437</v>
      </c>
      <c r="C11949" s="23">
        <v>53</v>
      </c>
      <c r="D11949" s="49" t="s">
        <v>30572</v>
      </c>
      <c r="E11949" s="49" t="s">
        <v>5709</v>
      </c>
      <c r="F11949" s="50" t="s">
        <v>30573</v>
      </c>
      <c r="G11949" s="217">
        <v>1425000</v>
      </c>
      <c r="H11949" s="212">
        <v>0</v>
      </c>
      <c r="I11949" s="212">
        <v>1425000</v>
      </c>
    </row>
    <row r="11950" spans="1:9" ht="51" customHeight="1" x14ac:dyDescent="0.25">
      <c r="A11950" s="200">
        <v>44546</v>
      </c>
      <c r="B11950" s="37" t="s">
        <v>8437</v>
      </c>
      <c r="C11950" s="23">
        <v>55</v>
      </c>
      <c r="D11950" s="49" t="s">
        <v>30574</v>
      </c>
      <c r="E11950" s="49" t="s">
        <v>23190</v>
      </c>
      <c r="F11950" s="50" t="s">
        <v>30575</v>
      </c>
      <c r="G11950" s="217">
        <v>12962110.529999999</v>
      </c>
      <c r="H11950" s="212">
        <v>0</v>
      </c>
      <c r="I11950" s="212">
        <v>12962110.529999999</v>
      </c>
    </row>
    <row r="11951" spans="1:9" ht="51" customHeight="1" x14ac:dyDescent="0.25">
      <c r="A11951" s="200">
        <v>44546</v>
      </c>
      <c r="B11951" s="37" t="s">
        <v>8437</v>
      </c>
      <c r="C11951" s="23">
        <v>62</v>
      </c>
      <c r="D11951" s="49" t="s">
        <v>30576</v>
      </c>
      <c r="E11951" s="49" t="s">
        <v>15111</v>
      </c>
      <c r="F11951" s="50" t="s">
        <v>30577</v>
      </c>
      <c r="G11951" s="217">
        <v>939097.8</v>
      </c>
      <c r="H11951" s="212">
        <v>0</v>
      </c>
      <c r="I11951" s="212">
        <v>939097.8</v>
      </c>
    </row>
    <row r="11952" spans="1:9" ht="51" customHeight="1" x14ac:dyDescent="0.25">
      <c r="A11952" s="200">
        <v>44546</v>
      </c>
      <c r="B11952" s="37" t="s">
        <v>2580</v>
      </c>
      <c r="C11952" s="23">
        <v>67</v>
      </c>
      <c r="D11952" s="49" t="s">
        <v>30578</v>
      </c>
      <c r="E11952" s="49" t="s">
        <v>5942</v>
      </c>
      <c r="F11952" s="50" t="s">
        <v>30579</v>
      </c>
      <c r="G11952" s="217">
        <v>2012017.49</v>
      </c>
      <c r="H11952" s="212">
        <v>118353.97</v>
      </c>
      <c r="I11952" s="212">
        <v>2130371.46</v>
      </c>
    </row>
    <row r="11953" spans="1:9" ht="51" customHeight="1" x14ac:dyDescent="0.25">
      <c r="A11953" s="200">
        <v>44546</v>
      </c>
      <c r="B11953" s="37" t="s">
        <v>29141</v>
      </c>
      <c r="C11953" s="23">
        <v>101</v>
      </c>
      <c r="D11953" s="49" t="s">
        <v>30580</v>
      </c>
      <c r="E11953" s="49" t="s">
        <v>30581</v>
      </c>
      <c r="F11953" s="50" t="s">
        <v>30582</v>
      </c>
      <c r="G11953" s="217">
        <v>2291937.4500000002</v>
      </c>
      <c r="H11953" s="212">
        <v>269639.7</v>
      </c>
      <c r="I11953" s="212">
        <v>2561577.15</v>
      </c>
    </row>
    <row r="11954" spans="1:9" ht="51" customHeight="1" x14ac:dyDescent="0.25">
      <c r="A11954" s="200">
        <v>44552</v>
      </c>
      <c r="B11954" s="37" t="s">
        <v>2582</v>
      </c>
      <c r="C11954" s="23">
        <v>50</v>
      </c>
      <c r="D11954" s="49" t="s">
        <v>30583</v>
      </c>
      <c r="E11954" s="49" t="s">
        <v>2067</v>
      </c>
      <c r="F11954" s="50" t="s">
        <v>30584</v>
      </c>
      <c r="G11954" s="217">
        <v>2350707.79</v>
      </c>
      <c r="H11954" s="212">
        <v>138276.93</v>
      </c>
      <c r="I11954" s="212">
        <v>2488984.7200000002</v>
      </c>
    </row>
    <row r="11955" spans="1:9" ht="51" customHeight="1" x14ac:dyDescent="0.25">
      <c r="A11955" s="200">
        <v>44552</v>
      </c>
      <c r="B11955" s="37" t="s">
        <v>2582</v>
      </c>
      <c r="C11955" s="23">
        <v>50</v>
      </c>
      <c r="D11955" s="49" t="s">
        <v>30585</v>
      </c>
      <c r="E11955" s="49" t="s">
        <v>10276</v>
      </c>
      <c r="F11955" s="50" t="s">
        <v>30586</v>
      </c>
      <c r="G11955" s="217">
        <v>18857794</v>
      </c>
      <c r="H11955" s="212">
        <v>0</v>
      </c>
      <c r="I11955" s="212">
        <v>18857794</v>
      </c>
    </row>
    <row r="11956" spans="1:9" ht="51" customHeight="1" x14ac:dyDescent="0.25">
      <c r="A11956" s="200">
        <v>44552</v>
      </c>
      <c r="B11956" s="37" t="s">
        <v>8437</v>
      </c>
      <c r="C11956" s="23">
        <v>53</v>
      </c>
      <c r="D11956" s="49" t="s">
        <v>30587</v>
      </c>
      <c r="E11956" s="49" t="s">
        <v>30588</v>
      </c>
      <c r="F11956" s="50" t="s">
        <v>30589</v>
      </c>
      <c r="G11956" s="217">
        <v>997500</v>
      </c>
      <c r="H11956" s="212">
        <v>0</v>
      </c>
      <c r="I11956" s="212">
        <v>997500</v>
      </c>
    </row>
    <row r="11957" spans="1:9" ht="51" customHeight="1" x14ac:dyDescent="0.25">
      <c r="A11957" s="200">
        <v>44552</v>
      </c>
      <c r="B11957" s="37" t="s">
        <v>8437</v>
      </c>
      <c r="C11957" s="23">
        <v>53</v>
      </c>
      <c r="D11957" s="49" t="s">
        <v>30590</v>
      </c>
      <c r="E11957" s="49" t="s">
        <v>30591</v>
      </c>
      <c r="F11957" s="50" t="s">
        <v>30592</v>
      </c>
      <c r="G11957" s="217">
        <v>997500</v>
      </c>
      <c r="H11957" s="212">
        <v>0</v>
      </c>
      <c r="I11957" s="212">
        <v>997500</v>
      </c>
    </row>
    <row r="11958" spans="1:9" ht="51" customHeight="1" x14ac:dyDescent="0.25">
      <c r="A11958" s="200">
        <v>44552</v>
      </c>
      <c r="B11958" s="37" t="s">
        <v>8437</v>
      </c>
      <c r="C11958" s="23">
        <v>53</v>
      </c>
      <c r="D11958" s="49" t="s">
        <v>30593</v>
      </c>
      <c r="E11958" s="49" t="s">
        <v>30594</v>
      </c>
      <c r="F11958" s="50" t="s">
        <v>30595</v>
      </c>
      <c r="G11958" s="217">
        <v>1443818.69</v>
      </c>
      <c r="H11958" s="212">
        <v>0</v>
      </c>
      <c r="I11958" s="212">
        <v>1443818.69</v>
      </c>
    </row>
    <row r="11959" spans="1:9" ht="51" customHeight="1" x14ac:dyDescent="0.25">
      <c r="A11959" s="200">
        <v>44552</v>
      </c>
      <c r="B11959" s="37" t="s">
        <v>8437</v>
      </c>
      <c r="C11959" s="23">
        <v>53</v>
      </c>
      <c r="D11959" s="49" t="s">
        <v>30596</v>
      </c>
      <c r="E11959" s="49" t="s">
        <v>10329</v>
      </c>
      <c r="F11959" s="50" t="s">
        <v>30597</v>
      </c>
      <c r="G11959" s="217">
        <v>1750695.89</v>
      </c>
      <c r="H11959" s="212">
        <v>0</v>
      </c>
      <c r="I11959" s="212">
        <v>1750695.89</v>
      </c>
    </row>
    <row r="11960" spans="1:9" ht="51" customHeight="1" x14ac:dyDescent="0.25">
      <c r="A11960" s="200">
        <v>44552</v>
      </c>
      <c r="B11960" s="37" t="s">
        <v>8437</v>
      </c>
      <c r="C11960" s="23">
        <v>68</v>
      </c>
      <c r="D11960" s="49" t="s">
        <v>30598</v>
      </c>
      <c r="E11960" s="49" t="s">
        <v>30599</v>
      </c>
      <c r="F11960" s="50" t="s">
        <v>30600</v>
      </c>
      <c r="G11960" s="217">
        <v>981769.75</v>
      </c>
      <c r="H11960" s="212">
        <v>0</v>
      </c>
      <c r="I11960" s="212">
        <v>981769.75</v>
      </c>
    </row>
    <row r="11961" spans="1:9" ht="51" customHeight="1" x14ac:dyDescent="0.25">
      <c r="A11961" s="200">
        <v>44552</v>
      </c>
      <c r="B11961" s="37" t="s">
        <v>8437</v>
      </c>
      <c r="C11961" s="23">
        <v>68</v>
      </c>
      <c r="D11961" s="49" t="s">
        <v>30601</v>
      </c>
      <c r="E11961" s="49" t="s">
        <v>12218</v>
      </c>
      <c r="F11961" s="50" t="s">
        <v>30602</v>
      </c>
      <c r="G11961" s="217">
        <v>1970300</v>
      </c>
      <c r="H11961" s="212">
        <v>0</v>
      </c>
      <c r="I11961" s="212">
        <v>1970300</v>
      </c>
    </row>
    <row r="11962" spans="1:9" ht="51" customHeight="1" x14ac:dyDescent="0.25">
      <c r="A11962" s="200">
        <v>44552</v>
      </c>
      <c r="B11962" s="37" t="s">
        <v>2581</v>
      </c>
      <c r="C11962" s="23">
        <v>78</v>
      </c>
      <c r="D11962" s="49" t="s">
        <v>30603</v>
      </c>
      <c r="E11962" s="49" t="s">
        <v>30604</v>
      </c>
      <c r="F11962" s="50" t="s">
        <v>30605</v>
      </c>
      <c r="G11962" s="217">
        <v>812714.75</v>
      </c>
      <c r="H11962" s="212">
        <v>0</v>
      </c>
      <c r="I11962" s="212">
        <v>812714.75</v>
      </c>
    </row>
    <row r="11963" spans="1:9" ht="51" customHeight="1" x14ac:dyDescent="0.25">
      <c r="A11963" s="200">
        <v>44552</v>
      </c>
      <c r="B11963" s="37" t="s">
        <v>29141</v>
      </c>
      <c r="C11963" s="23">
        <v>101</v>
      </c>
      <c r="D11963" s="49" t="s">
        <v>30606</v>
      </c>
      <c r="E11963" s="49" t="s">
        <v>17377</v>
      </c>
      <c r="F11963" s="50" t="s">
        <v>30607</v>
      </c>
      <c r="G11963" s="217">
        <v>2877420</v>
      </c>
      <c r="H11963" s="212">
        <v>338520</v>
      </c>
      <c r="I11963" s="212">
        <v>3215940</v>
      </c>
    </row>
    <row r="11964" spans="1:9" ht="51" customHeight="1" x14ac:dyDescent="0.25">
      <c r="A11964" s="200">
        <v>44572</v>
      </c>
      <c r="B11964" s="37" t="s">
        <v>2582</v>
      </c>
      <c r="C11964" s="23">
        <v>50</v>
      </c>
      <c r="D11964" s="49" t="s">
        <v>30608</v>
      </c>
      <c r="E11964" s="49" t="s">
        <v>2089</v>
      </c>
      <c r="F11964" s="50" t="s">
        <v>30609</v>
      </c>
      <c r="G11964" s="217">
        <v>19979426.84</v>
      </c>
      <c r="H11964" s="212">
        <v>1175260.3999999999</v>
      </c>
      <c r="I11964" s="212">
        <v>21154687.239999998</v>
      </c>
    </row>
    <row r="11965" spans="1:9" ht="51" customHeight="1" x14ac:dyDescent="0.25">
      <c r="A11965" s="200">
        <v>44572</v>
      </c>
      <c r="B11965" s="37" t="s">
        <v>8437</v>
      </c>
      <c r="C11965" s="23">
        <v>53</v>
      </c>
      <c r="D11965" s="49" t="s">
        <v>30610</v>
      </c>
      <c r="E11965" s="49" t="s">
        <v>30611</v>
      </c>
      <c r="F11965" s="50" t="s">
        <v>30612</v>
      </c>
      <c r="G11965" s="217">
        <v>2966373.86</v>
      </c>
      <c r="H11965" s="212">
        <v>0</v>
      </c>
      <c r="I11965" s="212">
        <v>2966373.86</v>
      </c>
    </row>
    <row r="11966" spans="1:9" ht="51" customHeight="1" x14ac:dyDescent="0.25">
      <c r="A11966" s="200">
        <v>44572</v>
      </c>
      <c r="B11966" s="37" t="s">
        <v>8437</v>
      </c>
      <c r="C11966" s="23">
        <v>53</v>
      </c>
      <c r="D11966" s="49" t="s">
        <v>30613</v>
      </c>
      <c r="E11966" s="49" t="s">
        <v>4950</v>
      </c>
      <c r="F11966" s="50" t="s">
        <v>30614</v>
      </c>
      <c r="G11966" s="217">
        <v>8212211.3899999997</v>
      </c>
      <c r="H11966" s="212">
        <v>0</v>
      </c>
      <c r="I11966" s="212">
        <v>8212211.3899999997</v>
      </c>
    </row>
    <row r="11967" spans="1:9" ht="51" customHeight="1" x14ac:dyDescent="0.25">
      <c r="A11967" s="200">
        <v>44572</v>
      </c>
      <c r="B11967" s="37" t="s">
        <v>2579</v>
      </c>
      <c r="C11967" s="23">
        <v>63</v>
      </c>
      <c r="D11967" s="49" t="s">
        <v>30615</v>
      </c>
      <c r="E11967" s="49" t="s">
        <v>30616</v>
      </c>
      <c r="F11967" s="50" t="s">
        <v>30617</v>
      </c>
      <c r="G11967" s="217">
        <v>553350</v>
      </c>
      <c r="H11967" s="212">
        <v>0</v>
      </c>
      <c r="I11967" s="212">
        <v>553350</v>
      </c>
    </row>
    <row r="11968" spans="1:9" ht="51" customHeight="1" x14ac:dyDescent="0.25">
      <c r="A11968" s="200">
        <v>44572</v>
      </c>
      <c r="B11968" s="37" t="s">
        <v>8437</v>
      </c>
      <c r="C11968" s="23">
        <v>68</v>
      </c>
      <c r="D11968" s="49" t="s">
        <v>30618</v>
      </c>
      <c r="E11968" s="49" t="s">
        <v>11495</v>
      </c>
      <c r="F11968" s="50" t="s">
        <v>30619</v>
      </c>
      <c r="G11968" s="217">
        <v>873054.51</v>
      </c>
      <c r="H11968" s="212">
        <v>0</v>
      </c>
      <c r="I11968" s="212">
        <v>873054.51</v>
      </c>
    </row>
    <row r="11969" spans="1:9" ht="51" customHeight="1" x14ac:dyDescent="0.25">
      <c r="A11969" s="200">
        <v>44572</v>
      </c>
      <c r="B11969" s="37" t="s">
        <v>8437</v>
      </c>
      <c r="C11969" s="23">
        <v>69</v>
      </c>
      <c r="D11969" s="49" t="s">
        <v>30620</v>
      </c>
      <c r="E11969" s="49" t="s">
        <v>686</v>
      </c>
      <c r="F11969" s="50" t="s">
        <v>30621</v>
      </c>
      <c r="G11969" s="217">
        <v>371450</v>
      </c>
      <c r="H11969" s="212">
        <v>0</v>
      </c>
      <c r="I11969" s="212">
        <v>371450</v>
      </c>
    </row>
    <row r="11970" spans="1:9" ht="51" customHeight="1" x14ac:dyDescent="0.25">
      <c r="A11970" s="200">
        <v>44572</v>
      </c>
      <c r="B11970" s="37" t="s">
        <v>2581</v>
      </c>
      <c r="C11970" s="23">
        <v>78</v>
      </c>
      <c r="D11970" s="49" t="s">
        <v>30622</v>
      </c>
      <c r="E11970" s="49" t="s">
        <v>30623</v>
      </c>
      <c r="F11970" s="50" t="s">
        <v>30624</v>
      </c>
      <c r="G11970" s="217">
        <v>2402008.0299999998</v>
      </c>
      <c r="H11970" s="212">
        <v>0</v>
      </c>
      <c r="I11970" s="212">
        <v>2402008.0299999998</v>
      </c>
    </row>
    <row r="11971" spans="1:9" ht="51" customHeight="1" x14ac:dyDescent="0.25">
      <c r="A11971" s="200">
        <v>44572</v>
      </c>
      <c r="B11971" s="37" t="s">
        <v>29141</v>
      </c>
      <c r="C11971" s="23">
        <v>101</v>
      </c>
      <c r="D11971" s="49" t="s">
        <v>30625</v>
      </c>
      <c r="E11971" s="49" t="s">
        <v>30626</v>
      </c>
      <c r="F11971" s="50" t="s">
        <v>30627</v>
      </c>
      <c r="G11971" s="217">
        <v>2532404.9900000002</v>
      </c>
      <c r="H11971" s="212">
        <v>297930</v>
      </c>
      <c r="I11971" s="212">
        <v>2830334.99</v>
      </c>
    </row>
    <row r="11972" spans="1:9" ht="51" customHeight="1" x14ac:dyDescent="0.25">
      <c r="A11972" s="200">
        <v>44572</v>
      </c>
      <c r="B11972" s="37" t="s">
        <v>29141</v>
      </c>
      <c r="C11972" s="23">
        <v>101</v>
      </c>
      <c r="D11972" s="49" t="s">
        <v>30628</v>
      </c>
      <c r="E11972" s="49" t="s">
        <v>21901</v>
      </c>
      <c r="F11972" s="50" t="s">
        <v>30629</v>
      </c>
      <c r="G11972" s="217">
        <v>1677288</v>
      </c>
      <c r="H11972" s="212">
        <v>197328</v>
      </c>
      <c r="I11972" s="212">
        <v>1874616</v>
      </c>
    </row>
    <row r="11973" spans="1:9" ht="51" customHeight="1" x14ac:dyDescent="0.25">
      <c r="A11973" s="200">
        <v>44572</v>
      </c>
      <c r="B11973" s="37" t="s">
        <v>29141</v>
      </c>
      <c r="C11973" s="23">
        <v>101</v>
      </c>
      <c r="D11973" s="49" t="s">
        <v>30630</v>
      </c>
      <c r="E11973" s="49" t="s">
        <v>30631</v>
      </c>
      <c r="F11973" s="50" t="s">
        <v>30632</v>
      </c>
      <c r="G11973" s="217">
        <v>3723291.55</v>
      </c>
      <c r="H11973" s="212">
        <v>219017.15</v>
      </c>
      <c r="I11973" s="212">
        <v>3942308.7</v>
      </c>
    </row>
    <row r="11974" spans="1:9" ht="51" customHeight="1" x14ac:dyDescent="0.25">
      <c r="A11974" s="200">
        <v>44572</v>
      </c>
      <c r="B11974" s="37" t="s">
        <v>29141</v>
      </c>
      <c r="C11974" s="23">
        <v>101</v>
      </c>
      <c r="D11974" s="49" t="s">
        <v>30633</v>
      </c>
      <c r="E11974" s="49" t="s">
        <v>8379</v>
      </c>
      <c r="F11974" s="50" t="s">
        <v>30634</v>
      </c>
      <c r="G11974" s="217">
        <v>2908519.74</v>
      </c>
      <c r="H11974" s="212">
        <v>342178.79</v>
      </c>
      <c r="I11974" s="212">
        <v>3250698.53</v>
      </c>
    </row>
    <row r="11975" spans="1:9" ht="51" customHeight="1" x14ac:dyDescent="0.25">
      <c r="A11975" s="200">
        <v>44572</v>
      </c>
      <c r="B11975" s="37" t="s">
        <v>29141</v>
      </c>
      <c r="C11975" s="23">
        <v>101</v>
      </c>
      <c r="D11975" s="49" t="s">
        <v>30635</v>
      </c>
      <c r="E11975" s="49" t="s">
        <v>30636</v>
      </c>
      <c r="F11975" s="50" t="s">
        <v>30637</v>
      </c>
      <c r="G11975" s="217">
        <v>1185325</v>
      </c>
      <c r="H11975" s="212">
        <v>69725</v>
      </c>
      <c r="I11975" s="212">
        <v>1255050</v>
      </c>
    </row>
    <row r="11976" spans="1:9" ht="51" customHeight="1" x14ac:dyDescent="0.25">
      <c r="A11976" s="200">
        <v>44572</v>
      </c>
      <c r="B11976" s="37" t="s">
        <v>29141</v>
      </c>
      <c r="C11976" s="23">
        <v>101</v>
      </c>
      <c r="D11976" s="49" t="s">
        <v>30638</v>
      </c>
      <c r="E11976" s="49" t="s">
        <v>30639</v>
      </c>
      <c r="F11976" s="50" t="s">
        <v>30640</v>
      </c>
      <c r="G11976" s="217">
        <v>1620413.25</v>
      </c>
      <c r="H11976" s="212">
        <v>190636.85</v>
      </c>
      <c r="I11976" s="212">
        <v>1811050.1</v>
      </c>
    </row>
    <row r="11977" spans="1:9" ht="51" customHeight="1" x14ac:dyDescent="0.25">
      <c r="A11977" s="200">
        <v>44572</v>
      </c>
      <c r="B11977" s="37" t="s">
        <v>29141</v>
      </c>
      <c r="C11977" s="23">
        <v>102</v>
      </c>
      <c r="D11977" s="49" t="s">
        <v>30641</v>
      </c>
      <c r="E11977" s="49" t="s">
        <v>29391</v>
      </c>
      <c r="F11977" s="50" t="s">
        <v>30642</v>
      </c>
      <c r="G11977" s="217">
        <v>2040850</v>
      </c>
      <c r="H11977" s="212">
        <v>0</v>
      </c>
      <c r="I11977" s="212">
        <v>2040850</v>
      </c>
    </row>
    <row r="11978" spans="1:9" ht="51" customHeight="1" x14ac:dyDescent="0.25">
      <c r="A11978" s="200">
        <v>44581</v>
      </c>
      <c r="B11978" s="37" t="s">
        <v>8437</v>
      </c>
      <c r="C11978" s="23">
        <v>53</v>
      </c>
      <c r="D11978" s="49" t="s">
        <v>30643</v>
      </c>
      <c r="E11978" s="49" t="s">
        <v>18303</v>
      </c>
      <c r="F11978" s="50" t="s">
        <v>30644</v>
      </c>
      <c r="G11978" s="217">
        <v>2192290.29</v>
      </c>
      <c r="H11978" s="212">
        <v>0</v>
      </c>
      <c r="I11978" s="212">
        <v>2192290.29</v>
      </c>
    </row>
    <row r="11979" spans="1:9" ht="51" customHeight="1" x14ac:dyDescent="0.25">
      <c r="A11979" s="200">
        <v>44581</v>
      </c>
      <c r="B11979" s="37" t="s">
        <v>8437</v>
      </c>
      <c r="C11979" s="23">
        <v>53</v>
      </c>
      <c r="D11979" s="49" t="s">
        <v>30645</v>
      </c>
      <c r="E11979" s="49" t="s">
        <v>30646</v>
      </c>
      <c r="F11979" s="50" t="s">
        <v>30647</v>
      </c>
      <c r="G11979" s="217">
        <v>623852.07999999996</v>
      </c>
      <c r="H11979" s="212">
        <v>0</v>
      </c>
      <c r="I11979" s="212">
        <v>623852.07999999996</v>
      </c>
    </row>
    <row r="11980" spans="1:9" ht="51" customHeight="1" x14ac:dyDescent="0.25">
      <c r="A11980" s="200">
        <v>44581</v>
      </c>
      <c r="B11980" s="37" t="s">
        <v>8437</v>
      </c>
      <c r="C11980" s="23">
        <v>53</v>
      </c>
      <c r="D11980" s="49" t="s">
        <v>30648</v>
      </c>
      <c r="E11980" s="49" t="s">
        <v>17534</v>
      </c>
      <c r="F11980" s="50" t="s">
        <v>30649</v>
      </c>
      <c r="G11980" s="217">
        <v>623851.69999999995</v>
      </c>
      <c r="H11980" s="212">
        <v>0</v>
      </c>
      <c r="I11980" s="212">
        <v>623851.69999999995</v>
      </c>
    </row>
    <row r="11981" spans="1:9" ht="51" customHeight="1" x14ac:dyDescent="0.25">
      <c r="A11981" s="200">
        <v>44581</v>
      </c>
      <c r="B11981" s="37" t="s">
        <v>8437</v>
      </c>
      <c r="C11981" s="23">
        <v>53</v>
      </c>
      <c r="D11981" s="49" t="s">
        <v>30650</v>
      </c>
      <c r="E11981" s="49" t="s">
        <v>30651</v>
      </c>
      <c r="F11981" s="50" t="s">
        <v>30652</v>
      </c>
      <c r="G11981" s="217">
        <v>1240178.3700000001</v>
      </c>
      <c r="H11981" s="212">
        <v>0</v>
      </c>
      <c r="I11981" s="212">
        <v>1240178.3700000001</v>
      </c>
    </row>
    <row r="11982" spans="1:9" ht="51" customHeight="1" x14ac:dyDescent="0.25">
      <c r="A11982" s="200">
        <v>44581</v>
      </c>
      <c r="B11982" s="37" t="s">
        <v>8437</v>
      </c>
      <c r="C11982" s="23">
        <v>53</v>
      </c>
      <c r="D11982" s="49" t="s">
        <v>30653</v>
      </c>
      <c r="E11982" s="49" t="s">
        <v>14465</v>
      </c>
      <c r="F11982" s="50" t="s">
        <v>30654</v>
      </c>
      <c r="G11982" s="217">
        <v>1154681.83</v>
      </c>
      <c r="H11982" s="212">
        <v>0</v>
      </c>
      <c r="I11982" s="212">
        <v>1154681.83</v>
      </c>
    </row>
    <row r="11983" spans="1:9" ht="51" customHeight="1" x14ac:dyDescent="0.25">
      <c r="A11983" s="200">
        <v>44581</v>
      </c>
      <c r="B11983" s="37" t="s">
        <v>8437</v>
      </c>
      <c r="C11983" s="23">
        <v>53</v>
      </c>
      <c r="D11983" s="49" t="s">
        <v>30655</v>
      </c>
      <c r="E11983" s="49" t="s">
        <v>24413</v>
      </c>
      <c r="F11983" s="50" t="s">
        <v>30656</v>
      </c>
      <c r="G11983" s="217">
        <v>826706.15</v>
      </c>
      <c r="H11983" s="212">
        <v>0</v>
      </c>
      <c r="I11983" s="212">
        <v>826706.15</v>
      </c>
    </row>
    <row r="11984" spans="1:9" ht="51" customHeight="1" x14ac:dyDescent="0.25">
      <c r="A11984" s="200">
        <v>44581</v>
      </c>
      <c r="B11984" s="37" t="s">
        <v>8437</v>
      </c>
      <c r="C11984" s="23">
        <v>53</v>
      </c>
      <c r="D11984" s="49" t="s">
        <v>30657</v>
      </c>
      <c r="E11984" s="49" t="s">
        <v>20520</v>
      </c>
      <c r="F11984" s="50" t="s">
        <v>30658</v>
      </c>
      <c r="G11984" s="217">
        <v>2167975.4500000002</v>
      </c>
      <c r="H11984" s="212">
        <v>0</v>
      </c>
      <c r="I11984" s="212">
        <v>2167975.4500000002</v>
      </c>
    </row>
    <row r="11985" spans="1:9" ht="51" customHeight="1" x14ac:dyDescent="0.25">
      <c r="A11985" s="200">
        <v>44581</v>
      </c>
      <c r="B11985" s="37" t="s">
        <v>2580</v>
      </c>
      <c r="C11985" s="23">
        <v>66</v>
      </c>
      <c r="D11985" s="49" t="s">
        <v>30659</v>
      </c>
      <c r="E11985" s="49" t="s">
        <v>5192</v>
      </c>
      <c r="F11985" s="50" t="s">
        <v>30660</v>
      </c>
      <c r="G11985" s="217">
        <v>1130500</v>
      </c>
      <c r="H11985" s="212">
        <v>0</v>
      </c>
      <c r="I11985" s="212">
        <v>1130500</v>
      </c>
    </row>
    <row r="11986" spans="1:9" ht="51" customHeight="1" x14ac:dyDescent="0.25">
      <c r="A11986" s="200">
        <v>44581</v>
      </c>
      <c r="B11986" s="37" t="s">
        <v>8437</v>
      </c>
      <c r="C11986" s="23">
        <v>68</v>
      </c>
      <c r="D11986" s="49" t="s">
        <v>30661</v>
      </c>
      <c r="E11986" s="49" t="s">
        <v>17165</v>
      </c>
      <c r="F11986" s="50" t="s">
        <v>30662</v>
      </c>
      <c r="G11986" s="217">
        <v>950000</v>
      </c>
      <c r="H11986" s="212">
        <v>0</v>
      </c>
      <c r="I11986" s="212">
        <v>950000</v>
      </c>
    </row>
    <row r="11987" spans="1:9" ht="51" customHeight="1" x14ac:dyDescent="0.25">
      <c r="A11987" s="200">
        <v>44581</v>
      </c>
      <c r="B11987" s="37" t="s">
        <v>2581</v>
      </c>
      <c r="C11987" s="23">
        <v>78</v>
      </c>
      <c r="D11987" s="49" t="s">
        <v>30663</v>
      </c>
      <c r="E11987" s="49" t="s">
        <v>30664</v>
      </c>
      <c r="F11987" s="50" t="s">
        <v>30665</v>
      </c>
      <c r="G11987" s="217">
        <v>2242530.21</v>
      </c>
      <c r="H11987" s="212">
        <v>0</v>
      </c>
      <c r="I11987" s="212">
        <v>2242530.21</v>
      </c>
    </row>
    <row r="11988" spans="1:9" ht="51" customHeight="1" x14ac:dyDescent="0.25">
      <c r="A11988" s="200">
        <v>44581</v>
      </c>
      <c r="B11988" s="37" t="s">
        <v>2581</v>
      </c>
      <c r="C11988" s="23">
        <v>78</v>
      </c>
      <c r="D11988" s="49" t="s">
        <v>30666</v>
      </c>
      <c r="E11988" s="49" t="s">
        <v>30667</v>
      </c>
      <c r="F11988" s="50" t="s">
        <v>30668</v>
      </c>
      <c r="G11988" s="217">
        <v>2123209.04</v>
      </c>
      <c r="H11988" s="212">
        <v>0</v>
      </c>
      <c r="I11988" s="212">
        <v>2123209.04</v>
      </c>
    </row>
    <row r="11989" spans="1:9" ht="51" customHeight="1" x14ac:dyDescent="0.25">
      <c r="A11989" s="200">
        <v>44581</v>
      </c>
      <c r="B11989" s="37" t="s">
        <v>29141</v>
      </c>
      <c r="C11989" s="23">
        <v>101</v>
      </c>
      <c r="D11989" s="49" t="s">
        <v>30669</v>
      </c>
      <c r="E11989" s="49" t="s">
        <v>30670</v>
      </c>
      <c r="F11989" s="50" t="s">
        <v>30671</v>
      </c>
      <c r="G11989" s="217">
        <v>2515427.9500000002</v>
      </c>
      <c r="H11989" s="212">
        <v>147966.35</v>
      </c>
      <c r="I11989" s="212">
        <v>2663394.2999999998</v>
      </c>
    </row>
    <row r="11990" spans="1:9" ht="51" customHeight="1" x14ac:dyDescent="0.25">
      <c r="A11990" s="200">
        <v>44581</v>
      </c>
      <c r="B11990" s="37" t="s">
        <v>29141</v>
      </c>
      <c r="C11990" s="23">
        <v>101</v>
      </c>
      <c r="D11990" s="49" t="s">
        <v>30672</v>
      </c>
      <c r="E11990" s="49" t="s">
        <v>30673</v>
      </c>
      <c r="F11990" s="50" t="s">
        <v>30674</v>
      </c>
      <c r="G11990" s="217">
        <v>1132965</v>
      </c>
      <c r="H11990" s="212">
        <v>133290</v>
      </c>
      <c r="I11990" s="212">
        <v>1266255</v>
      </c>
    </row>
    <row r="11991" spans="1:9" ht="51" customHeight="1" x14ac:dyDescent="0.25">
      <c r="A11991" s="200">
        <v>44581</v>
      </c>
      <c r="B11991" s="37" t="s">
        <v>29141</v>
      </c>
      <c r="C11991" s="23">
        <v>101</v>
      </c>
      <c r="D11991" s="49" t="s">
        <v>30675</v>
      </c>
      <c r="E11991" s="49" t="s">
        <v>30676</v>
      </c>
      <c r="F11991" s="50" t="s">
        <v>30677</v>
      </c>
      <c r="G11991" s="217">
        <v>1106768.8500000001</v>
      </c>
      <c r="H11991" s="212">
        <v>65104.05</v>
      </c>
      <c r="I11991" s="212">
        <v>1171872.8999999999</v>
      </c>
    </row>
    <row r="11992" spans="1:9" ht="51" customHeight="1" x14ac:dyDescent="0.25">
      <c r="A11992" s="200">
        <v>44581</v>
      </c>
      <c r="B11992" s="37" t="s">
        <v>29141</v>
      </c>
      <c r="C11992" s="23">
        <v>101</v>
      </c>
      <c r="D11992" s="49" t="s">
        <v>30678</v>
      </c>
      <c r="E11992" s="49" t="s">
        <v>40</v>
      </c>
      <c r="F11992" s="50" t="s">
        <v>30679</v>
      </c>
      <c r="G11992" s="217">
        <v>1182718.22</v>
      </c>
      <c r="H11992" s="212">
        <v>69571.66</v>
      </c>
      <c r="I11992" s="212">
        <v>1252289.8799999999</v>
      </c>
    </row>
    <row r="11993" spans="1:9" ht="51" customHeight="1" x14ac:dyDescent="0.25">
      <c r="A11993" s="200">
        <v>44581</v>
      </c>
      <c r="B11993" s="37" t="s">
        <v>29141</v>
      </c>
      <c r="C11993" s="23">
        <v>101</v>
      </c>
      <c r="D11993" s="49" t="s">
        <v>30680</v>
      </c>
      <c r="E11993" s="49" t="s">
        <v>30681</v>
      </c>
      <c r="F11993" s="50" t="s">
        <v>30682</v>
      </c>
      <c r="G11993" s="217">
        <v>4664850.62</v>
      </c>
      <c r="H11993" s="212">
        <v>548805.96</v>
      </c>
      <c r="I11993" s="212">
        <v>5213656.58</v>
      </c>
    </row>
    <row r="11994" spans="1:9" ht="51" customHeight="1" x14ac:dyDescent="0.25">
      <c r="A11994" s="200">
        <v>44581</v>
      </c>
      <c r="B11994" s="37" t="s">
        <v>29141</v>
      </c>
      <c r="C11994" s="23">
        <v>101</v>
      </c>
      <c r="D11994" s="49" t="s">
        <v>30683</v>
      </c>
      <c r="E11994" s="49" t="s">
        <v>30684</v>
      </c>
      <c r="F11994" s="50" t="s">
        <v>30685</v>
      </c>
      <c r="G11994" s="217">
        <v>1402498.3</v>
      </c>
      <c r="H11994" s="212">
        <v>164999.79999999999</v>
      </c>
      <c r="I11994" s="212">
        <v>1567498.1</v>
      </c>
    </row>
    <row r="11995" spans="1:9" ht="51" customHeight="1" x14ac:dyDescent="0.25">
      <c r="A11995" s="200">
        <v>44581</v>
      </c>
      <c r="B11995" s="37" t="s">
        <v>29141</v>
      </c>
      <c r="C11995" s="23">
        <v>101</v>
      </c>
      <c r="D11995" s="49" t="s">
        <v>30686</v>
      </c>
      <c r="E11995" s="49" t="s">
        <v>30687</v>
      </c>
      <c r="F11995" s="50" t="s">
        <v>30688</v>
      </c>
      <c r="G11995" s="217">
        <v>1962565</v>
      </c>
      <c r="H11995" s="212">
        <v>230890</v>
      </c>
      <c r="I11995" s="212">
        <v>2193455</v>
      </c>
    </row>
    <row r="11996" spans="1:9" ht="51" customHeight="1" x14ac:dyDescent="0.25">
      <c r="A11996" s="200">
        <v>44581</v>
      </c>
      <c r="B11996" s="37" t="s">
        <v>29141</v>
      </c>
      <c r="C11996" s="23">
        <v>101</v>
      </c>
      <c r="D11996" s="49" t="s">
        <v>30689</v>
      </c>
      <c r="E11996" s="49" t="s">
        <v>30690</v>
      </c>
      <c r="F11996" s="50" t="s">
        <v>30691</v>
      </c>
      <c r="G11996" s="217">
        <v>2173471.25</v>
      </c>
      <c r="H11996" s="212">
        <v>127851.25</v>
      </c>
      <c r="I11996" s="212">
        <v>2301322.5</v>
      </c>
    </row>
    <row r="11997" spans="1:9" ht="51" customHeight="1" x14ac:dyDescent="0.25">
      <c r="A11997" s="200">
        <v>44581</v>
      </c>
      <c r="B11997" s="37" t="s">
        <v>29141</v>
      </c>
      <c r="C11997" s="23">
        <v>101</v>
      </c>
      <c r="D11997" s="49" t="s">
        <v>30692</v>
      </c>
      <c r="E11997" s="49" t="s">
        <v>30693</v>
      </c>
      <c r="F11997" s="50" t="s">
        <v>30694</v>
      </c>
      <c r="G11997" s="217">
        <v>8182283.5999999996</v>
      </c>
      <c r="H11997" s="212">
        <v>962621.6</v>
      </c>
      <c r="I11997" s="212">
        <v>9144905.1999999993</v>
      </c>
    </row>
    <row r="11998" spans="1:9" ht="51" customHeight="1" x14ac:dyDescent="0.25">
      <c r="A11998" s="200">
        <v>44586</v>
      </c>
      <c r="B11998" s="37" t="s">
        <v>8437</v>
      </c>
      <c r="C11998" s="23">
        <v>53</v>
      </c>
      <c r="D11998" s="49" t="s">
        <v>30695</v>
      </c>
      <c r="E11998" s="49" t="s">
        <v>30696</v>
      </c>
      <c r="F11998" s="50" t="s">
        <v>30697</v>
      </c>
      <c r="G11998" s="217">
        <v>1402351.63</v>
      </c>
      <c r="H11998" s="212">
        <v>0</v>
      </c>
      <c r="I11998" s="212">
        <v>1402351.63</v>
      </c>
    </row>
    <row r="11999" spans="1:9" ht="51" customHeight="1" x14ac:dyDescent="0.25">
      <c r="A11999" s="200">
        <v>44586</v>
      </c>
      <c r="B11999" s="37" t="s">
        <v>8437</v>
      </c>
      <c r="C11999" s="23">
        <v>53</v>
      </c>
      <c r="D11999" s="49" t="s">
        <v>30698</v>
      </c>
      <c r="E11999" s="49" t="s">
        <v>30699</v>
      </c>
      <c r="F11999" s="50" t="s">
        <v>30700</v>
      </c>
      <c r="G11999" s="217">
        <v>1242115.81</v>
      </c>
      <c r="H11999" s="212">
        <v>0</v>
      </c>
      <c r="I11999" s="212">
        <v>1242115.81</v>
      </c>
    </row>
    <row r="12000" spans="1:9" ht="51" customHeight="1" x14ac:dyDescent="0.25">
      <c r="A12000" s="200">
        <v>44586</v>
      </c>
      <c r="B12000" s="37" t="s">
        <v>29141</v>
      </c>
      <c r="C12000" s="23">
        <v>101</v>
      </c>
      <c r="D12000" s="49" t="s">
        <v>30701</v>
      </c>
      <c r="E12000" s="49" t="s">
        <v>5658</v>
      </c>
      <c r="F12000" s="50" t="s">
        <v>30702</v>
      </c>
      <c r="G12000" s="217">
        <v>22632922.800000001</v>
      </c>
      <c r="H12000" s="212">
        <v>2662696.7999999998</v>
      </c>
      <c r="I12000" s="212">
        <v>25295619.600000001</v>
      </c>
    </row>
    <row r="12001" spans="1:9" ht="51" customHeight="1" x14ac:dyDescent="0.25">
      <c r="A12001" s="200">
        <v>44586</v>
      </c>
      <c r="B12001" s="37" t="s">
        <v>29141</v>
      </c>
      <c r="C12001" s="23">
        <v>101</v>
      </c>
      <c r="D12001" s="49" t="s">
        <v>30703</v>
      </c>
      <c r="E12001" s="49" t="s">
        <v>5536</v>
      </c>
      <c r="F12001" s="50" t="s">
        <v>30704</v>
      </c>
      <c r="G12001" s="217">
        <v>13629138.6</v>
      </c>
      <c r="H12001" s="212">
        <v>1603428.07</v>
      </c>
      <c r="I12001" s="212">
        <v>15232566.67</v>
      </c>
    </row>
    <row r="12002" spans="1:9" ht="51" customHeight="1" x14ac:dyDescent="0.25">
      <c r="A12002" s="200">
        <v>44586</v>
      </c>
      <c r="B12002" s="37" t="s">
        <v>29141</v>
      </c>
      <c r="C12002" s="23">
        <v>101</v>
      </c>
      <c r="D12002" s="49" t="s">
        <v>30705</v>
      </c>
      <c r="E12002" s="49" t="s">
        <v>5622</v>
      </c>
      <c r="F12002" s="50" t="s">
        <v>30706</v>
      </c>
      <c r="G12002" s="217">
        <v>5385250.6500000004</v>
      </c>
      <c r="H12002" s="212">
        <v>633558.9</v>
      </c>
      <c r="I12002" s="212">
        <v>6018809.5499999998</v>
      </c>
    </row>
    <row r="12003" spans="1:9" ht="51" customHeight="1" x14ac:dyDescent="0.25">
      <c r="A12003" s="200">
        <v>44586</v>
      </c>
      <c r="B12003" s="37" t="s">
        <v>29141</v>
      </c>
      <c r="C12003" s="23">
        <v>101</v>
      </c>
      <c r="D12003" s="49" t="s">
        <v>30707</v>
      </c>
      <c r="E12003" s="49" t="s">
        <v>17400</v>
      </c>
      <c r="F12003" s="50" t="s">
        <v>30708</v>
      </c>
      <c r="G12003" s="217">
        <v>1999200</v>
      </c>
      <c r="H12003" s="212">
        <v>235200</v>
      </c>
      <c r="I12003" s="212">
        <v>2234400</v>
      </c>
    </row>
    <row r="12004" spans="1:9" ht="51" customHeight="1" x14ac:dyDescent="0.25">
      <c r="A12004" s="200">
        <v>44586</v>
      </c>
      <c r="B12004" s="37" t="s">
        <v>29141</v>
      </c>
      <c r="C12004" s="23">
        <v>101</v>
      </c>
      <c r="D12004" s="49" t="s">
        <v>30709</v>
      </c>
      <c r="E12004" s="49" t="s">
        <v>16396</v>
      </c>
      <c r="F12004" s="50" t="s">
        <v>30710</v>
      </c>
      <c r="G12004" s="217">
        <v>1245356.26</v>
      </c>
      <c r="H12004" s="212">
        <v>73256.25</v>
      </c>
      <c r="I12004" s="212">
        <v>1318612.51</v>
      </c>
    </row>
    <row r="12005" spans="1:9" ht="51" customHeight="1" x14ac:dyDescent="0.25">
      <c r="A12005" s="200">
        <v>44586</v>
      </c>
      <c r="B12005" s="37" t="s">
        <v>29141</v>
      </c>
      <c r="C12005" s="23">
        <v>101</v>
      </c>
      <c r="D12005" s="49" t="s">
        <v>30711</v>
      </c>
      <c r="E12005" s="49" t="s">
        <v>30712</v>
      </c>
      <c r="F12005" s="50" t="s">
        <v>30713</v>
      </c>
      <c r="G12005" s="217">
        <v>1621902</v>
      </c>
      <c r="H12005" s="212">
        <v>95406</v>
      </c>
      <c r="I12005" s="212">
        <v>1717308</v>
      </c>
    </row>
    <row r="12006" spans="1:9" ht="51" customHeight="1" x14ac:dyDescent="0.25">
      <c r="A12006" s="200">
        <v>44586</v>
      </c>
      <c r="B12006" s="37" t="s">
        <v>29141</v>
      </c>
      <c r="C12006" s="23">
        <v>101</v>
      </c>
      <c r="D12006" s="49" t="s">
        <v>30714</v>
      </c>
      <c r="E12006" s="49" t="s">
        <v>30715</v>
      </c>
      <c r="F12006" s="50" t="s">
        <v>30716</v>
      </c>
      <c r="G12006" s="217">
        <v>1318562.5</v>
      </c>
      <c r="H12006" s="212">
        <v>155125</v>
      </c>
      <c r="I12006" s="212">
        <v>1473687.5</v>
      </c>
    </row>
    <row r="12007" spans="1:9" ht="51" customHeight="1" x14ac:dyDescent="0.25">
      <c r="A12007" s="200">
        <v>44586</v>
      </c>
      <c r="B12007" s="37" t="s">
        <v>29141</v>
      </c>
      <c r="C12007" s="23">
        <v>101</v>
      </c>
      <c r="D12007" s="49" t="s">
        <v>30717</v>
      </c>
      <c r="E12007" s="49" t="s">
        <v>30718</v>
      </c>
      <c r="F12007" s="50" t="s">
        <v>30719</v>
      </c>
      <c r="G12007" s="217">
        <v>1531783.3</v>
      </c>
      <c r="H12007" s="212">
        <v>180209.8</v>
      </c>
      <c r="I12007" s="212">
        <v>1711993.1</v>
      </c>
    </row>
    <row r="12008" spans="1:9" ht="51" customHeight="1" x14ac:dyDescent="0.25">
      <c r="A12008" s="200">
        <v>44586</v>
      </c>
      <c r="B12008" s="37" t="s">
        <v>29141</v>
      </c>
      <c r="C12008" s="23">
        <v>101</v>
      </c>
      <c r="D12008" s="49" t="s">
        <v>30720</v>
      </c>
      <c r="E12008" s="49" t="s">
        <v>871</v>
      </c>
      <c r="F12008" s="50" t="s">
        <v>29970</v>
      </c>
      <c r="G12008" s="217">
        <v>1095678.8999999999</v>
      </c>
      <c r="H12008" s="212">
        <v>64451.7</v>
      </c>
      <c r="I12008" s="212">
        <v>1160130.6000000001</v>
      </c>
    </row>
    <row r="12009" spans="1:9" ht="51" customHeight="1" x14ac:dyDescent="0.25">
      <c r="A12009" s="200">
        <v>44586</v>
      </c>
      <c r="B12009" s="37" t="s">
        <v>29141</v>
      </c>
      <c r="C12009" s="23">
        <v>102</v>
      </c>
      <c r="D12009" s="49" t="s">
        <v>30721</v>
      </c>
      <c r="E12009" s="49" t="s">
        <v>29343</v>
      </c>
      <c r="F12009" s="50" t="s">
        <v>30722</v>
      </c>
      <c r="G12009" s="217">
        <v>2040850</v>
      </c>
      <c r="H12009" s="212">
        <v>0</v>
      </c>
      <c r="I12009" s="212">
        <v>2040850</v>
      </c>
    </row>
    <row r="12010" spans="1:9" ht="51" customHeight="1" x14ac:dyDescent="0.25">
      <c r="A12010" s="200">
        <v>44593</v>
      </c>
      <c r="B12010" s="37" t="s">
        <v>2571</v>
      </c>
      <c r="C12010" s="23">
        <v>42</v>
      </c>
      <c r="D12010" s="49" t="s">
        <v>30723</v>
      </c>
      <c r="E12010" s="49" t="s">
        <v>2273</v>
      </c>
      <c r="F12010" s="50" t="s">
        <v>30724</v>
      </c>
      <c r="G12010" s="217">
        <v>3660255.25</v>
      </c>
      <c r="H12010" s="212">
        <v>215309.13</v>
      </c>
      <c r="I12010" s="212">
        <v>3875564.38</v>
      </c>
    </row>
    <row r="12011" spans="1:9" ht="51" customHeight="1" x14ac:dyDescent="0.25">
      <c r="A12011" s="200">
        <v>44593</v>
      </c>
      <c r="B12011" s="37" t="s">
        <v>2582</v>
      </c>
      <c r="C12011" s="23">
        <v>51</v>
      </c>
      <c r="D12011" s="49" t="s">
        <v>30725</v>
      </c>
      <c r="E12011" s="49" t="s">
        <v>40</v>
      </c>
      <c r="F12011" s="50" t="s">
        <v>30726</v>
      </c>
      <c r="G12011" s="217">
        <v>80045371.930000007</v>
      </c>
      <c r="H12011" s="212">
        <v>4708551.29</v>
      </c>
      <c r="I12011" s="212">
        <v>84753923.219999999</v>
      </c>
    </row>
    <row r="12012" spans="1:9" ht="51" customHeight="1" x14ac:dyDescent="0.25">
      <c r="A12012" s="200">
        <v>44593</v>
      </c>
      <c r="B12012" s="37" t="s">
        <v>8437</v>
      </c>
      <c r="C12012" s="23">
        <v>51</v>
      </c>
      <c r="D12012" s="49" t="s">
        <v>30727</v>
      </c>
      <c r="E12012" s="49" t="s">
        <v>15228</v>
      </c>
      <c r="F12012" s="50" t="s">
        <v>30728</v>
      </c>
      <c r="G12012" s="217">
        <v>25720792.43</v>
      </c>
      <c r="H12012" s="212">
        <v>1512987.79</v>
      </c>
      <c r="I12012" s="212">
        <v>27233780.219999999</v>
      </c>
    </row>
    <row r="12013" spans="1:9" ht="51" customHeight="1" x14ac:dyDescent="0.25">
      <c r="A12013" s="200">
        <v>44593</v>
      </c>
      <c r="B12013" s="37" t="s">
        <v>8437</v>
      </c>
      <c r="C12013" s="23">
        <v>51</v>
      </c>
      <c r="D12013" s="49" t="s">
        <v>30729</v>
      </c>
      <c r="E12013" s="49" t="s">
        <v>1844</v>
      </c>
      <c r="F12013" s="50" t="s">
        <v>30730</v>
      </c>
      <c r="G12013" s="217">
        <v>18410820.579999998</v>
      </c>
      <c r="H12013" s="212">
        <v>1082989.44</v>
      </c>
      <c r="I12013" s="212">
        <v>19493810.02</v>
      </c>
    </row>
    <row r="12014" spans="1:9" ht="51" customHeight="1" x14ac:dyDescent="0.25">
      <c r="A12014" s="200">
        <v>44593</v>
      </c>
      <c r="B12014" s="37" t="s">
        <v>8437</v>
      </c>
      <c r="C12014" s="23">
        <v>53</v>
      </c>
      <c r="D12014" s="49" t="s">
        <v>30731</v>
      </c>
      <c r="E12014" s="49" t="s">
        <v>21830</v>
      </c>
      <c r="F12014" s="50" t="s">
        <v>30732</v>
      </c>
      <c r="G12014" s="217">
        <v>557311.09</v>
      </c>
      <c r="H12014" s="212">
        <v>0</v>
      </c>
      <c r="I12014" s="212">
        <v>557311.09</v>
      </c>
    </row>
    <row r="12015" spans="1:9" ht="51" customHeight="1" x14ac:dyDescent="0.25">
      <c r="A12015" s="200">
        <v>44593</v>
      </c>
      <c r="B12015" s="37" t="s">
        <v>8437</v>
      </c>
      <c r="C12015" s="23">
        <v>53</v>
      </c>
      <c r="D12015" s="49" t="s">
        <v>30733</v>
      </c>
      <c r="E12015" s="49" t="s">
        <v>21873</v>
      </c>
      <c r="F12015" s="50" t="s">
        <v>30734</v>
      </c>
      <c r="G12015" s="217">
        <v>5505470.3700000001</v>
      </c>
      <c r="H12015" s="212">
        <v>0</v>
      </c>
      <c r="I12015" s="212">
        <v>5505470.3700000001</v>
      </c>
    </row>
    <row r="12016" spans="1:9" ht="51" customHeight="1" x14ac:dyDescent="0.25">
      <c r="A12016" s="200">
        <v>44593</v>
      </c>
      <c r="B12016" s="37" t="s">
        <v>8437</v>
      </c>
      <c r="C12016" s="23">
        <v>53</v>
      </c>
      <c r="D12016" s="49" t="s">
        <v>30735</v>
      </c>
      <c r="E12016" s="49" t="s">
        <v>4397</v>
      </c>
      <c r="F12016" s="50" t="s">
        <v>30736</v>
      </c>
      <c r="G12016" s="217">
        <v>1789187.55</v>
      </c>
      <c r="H12016" s="212">
        <v>0</v>
      </c>
      <c r="I12016" s="212">
        <v>1789187.55</v>
      </c>
    </row>
    <row r="12017" spans="1:9" ht="51" customHeight="1" x14ac:dyDescent="0.25">
      <c r="A12017" s="200">
        <v>44593</v>
      </c>
      <c r="B12017" s="37" t="s">
        <v>8437</v>
      </c>
      <c r="C12017" s="23">
        <v>53</v>
      </c>
      <c r="D12017" s="49" t="s">
        <v>30737</v>
      </c>
      <c r="E12017" s="49" t="s">
        <v>30738</v>
      </c>
      <c r="F12017" s="50" t="s">
        <v>30739</v>
      </c>
      <c r="G12017" s="217">
        <v>4727168</v>
      </c>
      <c r="H12017" s="212">
        <v>0</v>
      </c>
      <c r="I12017" s="212">
        <v>4727168</v>
      </c>
    </row>
    <row r="12018" spans="1:9" ht="51" customHeight="1" x14ac:dyDescent="0.25">
      <c r="A12018" s="200">
        <v>44593</v>
      </c>
      <c r="B12018" s="37" t="s">
        <v>8437</v>
      </c>
      <c r="C12018" s="23">
        <v>53</v>
      </c>
      <c r="D12018" s="49" t="s">
        <v>30740</v>
      </c>
      <c r="E12018" s="49" t="s">
        <v>30741</v>
      </c>
      <c r="F12018" s="50" t="s">
        <v>30742</v>
      </c>
      <c r="G12018" s="217">
        <v>2221081.65</v>
      </c>
      <c r="H12018" s="212">
        <v>0</v>
      </c>
      <c r="I12018" s="212">
        <v>2221081.65</v>
      </c>
    </row>
    <row r="12019" spans="1:9" ht="51" customHeight="1" x14ac:dyDescent="0.25">
      <c r="A12019" s="200">
        <v>44593</v>
      </c>
      <c r="B12019" s="37" t="s">
        <v>8437</v>
      </c>
      <c r="C12019" s="23">
        <v>53</v>
      </c>
      <c r="D12019" s="49" t="s">
        <v>30743</v>
      </c>
      <c r="E12019" s="49" t="s">
        <v>19487</v>
      </c>
      <c r="F12019" s="50" t="s">
        <v>30744</v>
      </c>
      <c r="G12019" s="217">
        <v>208745.32</v>
      </c>
      <c r="H12019" s="212">
        <v>0</v>
      </c>
      <c r="I12019" s="212">
        <v>208745.32</v>
      </c>
    </row>
    <row r="12020" spans="1:9" ht="51" customHeight="1" x14ac:dyDescent="0.25">
      <c r="A12020" s="200">
        <v>44593</v>
      </c>
      <c r="B12020" s="37" t="s">
        <v>8437</v>
      </c>
      <c r="C12020" s="23">
        <v>53</v>
      </c>
      <c r="D12020" s="49" t="s">
        <v>30745</v>
      </c>
      <c r="E12020" s="49" t="s">
        <v>280</v>
      </c>
      <c r="F12020" s="50" t="s">
        <v>30746</v>
      </c>
      <c r="G12020" s="217">
        <v>2850000</v>
      </c>
      <c r="H12020" s="212">
        <v>0</v>
      </c>
      <c r="I12020" s="212">
        <v>2850000</v>
      </c>
    </row>
    <row r="12021" spans="1:9" ht="51" customHeight="1" x14ac:dyDescent="0.25">
      <c r="A12021" s="200">
        <v>44593</v>
      </c>
      <c r="B12021" s="37" t="s">
        <v>8437</v>
      </c>
      <c r="C12021" s="23">
        <v>53</v>
      </c>
      <c r="D12021" s="49" t="s">
        <v>30747</v>
      </c>
      <c r="E12021" s="49" t="s">
        <v>12991</v>
      </c>
      <c r="F12021" s="50" t="s">
        <v>30748</v>
      </c>
      <c r="G12021" s="217">
        <v>2559262.48</v>
      </c>
      <c r="H12021" s="212">
        <v>0</v>
      </c>
      <c r="I12021" s="212">
        <v>2559262.48</v>
      </c>
    </row>
    <row r="12022" spans="1:9" ht="51" customHeight="1" x14ac:dyDescent="0.25">
      <c r="A12022" s="200">
        <v>44593</v>
      </c>
      <c r="B12022" s="37" t="s">
        <v>8437</v>
      </c>
      <c r="C12022" s="23">
        <v>53</v>
      </c>
      <c r="D12022" s="49" t="s">
        <v>30749</v>
      </c>
      <c r="E12022" s="49" t="s">
        <v>280</v>
      </c>
      <c r="F12022" s="50" t="s">
        <v>30750</v>
      </c>
      <c r="G12022" s="217">
        <v>2850000</v>
      </c>
      <c r="H12022" s="212">
        <v>0</v>
      </c>
      <c r="I12022" s="212">
        <v>2850000</v>
      </c>
    </row>
    <row r="12023" spans="1:9" ht="51" customHeight="1" x14ac:dyDescent="0.25">
      <c r="A12023" s="200">
        <v>44593</v>
      </c>
      <c r="B12023" s="37" t="s">
        <v>8437</v>
      </c>
      <c r="C12023" s="23">
        <v>53</v>
      </c>
      <c r="D12023" s="49" t="s">
        <v>30751</v>
      </c>
      <c r="E12023" s="49" t="s">
        <v>17488</v>
      </c>
      <c r="F12023" s="50" t="s">
        <v>30752</v>
      </c>
      <c r="G12023" s="217">
        <v>570000</v>
      </c>
      <c r="H12023" s="212">
        <v>0</v>
      </c>
      <c r="I12023" s="212">
        <v>570000</v>
      </c>
    </row>
    <row r="12024" spans="1:9" ht="51" customHeight="1" x14ac:dyDescent="0.25">
      <c r="A12024" s="200">
        <v>44593</v>
      </c>
      <c r="B12024" s="37" t="s">
        <v>8437</v>
      </c>
      <c r="C12024" s="23">
        <v>53</v>
      </c>
      <c r="D12024" s="49" t="s">
        <v>30753</v>
      </c>
      <c r="E12024" s="49" t="s">
        <v>5287</v>
      </c>
      <c r="F12024" s="50" t="s">
        <v>30754</v>
      </c>
      <c r="G12024" s="217">
        <v>570000</v>
      </c>
      <c r="H12024" s="212">
        <v>0</v>
      </c>
      <c r="I12024" s="212">
        <v>570000</v>
      </c>
    </row>
    <row r="12025" spans="1:9" ht="51" customHeight="1" x14ac:dyDescent="0.25">
      <c r="A12025" s="200">
        <v>44593</v>
      </c>
      <c r="B12025" s="37" t="s">
        <v>8437</v>
      </c>
      <c r="C12025" s="23">
        <v>53</v>
      </c>
      <c r="D12025" s="49" t="s">
        <v>30755</v>
      </c>
      <c r="E12025" s="49" t="s">
        <v>15705</v>
      </c>
      <c r="F12025" s="50" t="s">
        <v>30756</v>
      </c>
      <c r="G12025" s="217">
        <v>668165.94999999995</v>
      </c>
      <c r="H12025" s="212">
        <v>0</v>
      </c>
      <c r="I12025" s="212">
        <v>668165.94999999995</v>
      </c>
    </row>
    <row r="12026" spans="1:9" ht="51" customHeight="1" x14ac:dyDescent="0.25">
      <c r="A12026" s="200">
        <v>44593</v>
      </c>
      <c r="B12026" s="37" t="s">
        <v>8437</v>
      </c>
      <c r="C12026" s="23">
        <v>53</v>
      </c>
      <c r="D12026" s="49" t="s">
        <v>30757</v>
      </c>
      <c r="E12026" s="49" t="s">
        <v>26262</v>
      </c>
      <c r="F12026" s="50" t="s">
        <v>26263</v>
      </c>
      <c r="G12026" s="217">
        <v>3265495.8</v>
      </c>
      <c r="H12026" s="212">
        <v>0</v>
      </c>
      <c r="I12026" s="212">
        <v>3265495.8</v>
      </c>
    </row>
    <row r="12027" spans="1:9" ht="51" customHeight="1" x14ac:dyDescent="0.25">
      <c r="A12027" s="200">
        <v>44593</v>
      </c>
      <c r="B12027" s="37" t="s">
        <v>8437</v>
      </c>
      <c r="C12027" s="23">
        <v>53</v>
      </c>
      <c r="D12027" s="49" t="s">
        <v>30758</v>
      </c>
      <c r="E12027" s="49" t="s">
        <v>30759</v>
      </c>
      <c r="F12027" s="50" t="s">
        <v>30760</v>
      </c>
      <c r="G12027" s="217">
        <v>2367849.35</v>
      </c>
      <c r="H12027" s="212">
        <v>0</v>
      </c>
      <c r="I12027" s="212">
        <v>2367849.35</v>
      </c>
    </row>
    <row r="12028" spans="1:9" ht="51" customHeight="1" x14ac:dyDescent="0.25">
      <c r="A12028" s="200">
        <v>44593</v>
      </c>
      <c r="B12028" s="37" t="s">
        <v>8437</v>
      </c>
      <c r="C12028" s="23">
        <v>53</v>
      </c>
      <c r="D12028" s="49" t="s">
        <v>30761</v>
      </c>
      <c r="E12028" s="49" t="s">
        <v>30762</v>
      </c>
      <c r="F12028" s="50" t="s">
        <v>30763</v>
      </c>
      <c r="G12028" s="217">
        <v>286333.96999999997</v>
      </c>
      <c r="H12028" s="212">
        <v>0</v>
      </c>
      <c r="I12028" s="212">
        <v>286333.96999999997</v>
      </c>
    </row>
    <row r="12029" spans="1:9" ht="51" customHeight="1" x14ac:dyDescent="0.25">
      <c r="A12029" s="200">
        <v>44593</v>
      </c>
      <c r="B12029" s="37" t="s">
        <v>8437</v>
      </c>
      <c r="C12029" s="23">
        <v>53</v>
      </c>
      <c r="D12029" s="49" t="s">
        <v>30764</v>
      </c>
      <c r="E12029" s="49" t="s">
        <v>1491</v>
      </c>
      <c r="F12029" s="50" t="s">
        <v>30765</v>
      </c>
      <c r="G12029" s="217">
        <v>2006387.65</v>
      </c>
      <c r="H12029" s="212">
        <v>0</v>
      </c>
      <c r="I12029" s="212">
        <v>2006387.65</v>
      </c>
    </row>
    <row r="12030" spans="1:9" ht="51" customHeight="1" x14ac:dyDescent="0.25">
      <c r="A12030" s="200">
        <v>44593</v>
      </c>
      <c r="B12030" s="37" t="s">
        <v>8437</v>
      </c>
      <c r="C12030" s="23">
        <v>53</v>
      </c>
      <c r="D12030" s="49" t="s">
        <v>30766</v>
      </c>
      <c r="E12030" s="49" t="s">
        <v>30767</v>
      </c>
      <c r="F12030" s="50" t="s">
        <v>30768</v>
      </c>
      <c r="G12030" s="217">
        <v>2006387.65</v>
      </c>
      <c r="H12030" s="212">
        <v>0</v>
      </c>
      <c r="I12030" s="212">
        <v>2006387.65</v>
      </c>
    </row>
    <row r="12031" spans="1:9" ht="51" customHeight="1" x14ac:dyDescent="0.25">
      <c r="A12031" s="200">
        <v>44593</v>
      </c>
      <c r="B12031" s="37" t="s">
        <v>8437</v>
      </c>
      <c r="C12031" s="23">
        <v>53</v>
      </c>
      <c r="D12031" s="49" t="s">
        <v>30769</v>
      </c>
      <c r="E12031" s="49" t="s">
        <v>2387</v>
      </c>
      <c r="F12031" s="50" t="s">
        <v>30770</v>
      </c>
      <c r="G12031" s="217">
        <v>3795347.01</v>
      </c>
      <c r="H12031" s="212">
        <v>0</v>
      </c>
      <c r="I12031" s="212">
        <v>3795347.01</v>
      </c>
    </row>
    <row r="12032" spans="1:9" ht="51" customHeight="1" x14ac:dyDescent="0.25">
      <c r="A12032" s="200">
        <v>44593</v>
      </c>
      <c r="B12032" s="37" t="s">
        <v>8437</v>
      </c>
      <c r="C12032" s="23">
        <v>62</v>
      </c>
      <c r="D12032" s="49" t="s">
        <v>30771</v>
      </c>
      <c r="E12032" s="49" t="s">
        <v>3982</v>
      </c>
      <c r="F12032" s="50" t="s">
        <v>30772</v>
      </c>
      <c r="G12032" s="217">
        <v>2199999.9900000002</v>
      </c>
      <c r="H12032" s="212">
        <v>0</v>
      </c>
      <c r="I12032" s="212">
        <v>2199999.9900000002</v>
      </c>
    </row>
    <row r="12033" spans="1:9" ht="51" customHeight="1" x14ac:dyDescent="0.25">
      <c r="A12033" s="200">
        <v>44593</v>
      </c>
      <c r="B12033" s="37" t="s">
        <v>8437</v>
      </c>
      <c r="C12033" s="23">
        <v>62</v>
      </c>
      <c r="D12033" s="49" t="s">
        <v>30773</v>
      </c>
      <c r="E12033" s="49" t="s">
        <v>30774</v>
      </c>
      <c r="F12033" s="50" t="s">
        <v>30775</v>
      </c>
      <c r="G12033" s="217">
        <v>4543565</v>
      </c>
      <c r="H12033" s="212">
        <v>0</v>
      </c>
      <c r="I12033" s="212">
        <v>4543565</v>
      </c>
    </row>
    <row r="12034" spans="1:9" ht="51" customHeight="1" x14ac:dyDescent="0.25">
      <c r="A12034" s="200">
        <v>44593</v>
      </c>
      <c r="B12034" s="37" t="s">
        <v>8437</v>
      </c>
      <c r="C12034" s="23">
        <v>68</v>
      </c>
      <c r="D12034" s="49" t="s">
        <v>30776</v>
      </c>
      <c r="E12034" s="49" t="s">
        <v>15531</v>
      </c>
      <c r="F12034" s="50" t="s">
        <v>30777</v>
      </c>
      <c r="G12034" s="217">
        <v>7246712</v>
      </c>
      <c r="H12034" s="212">
        <v>0</v>
      </c>
      <c r="I12034" s="212">
        <v>7246712</v>
      </c>
    </row>
    <row r="12035" spans="1:9" ht="51" customHeight="1" x14ac:dyDescent="0.25">
      <c r="A12035" s="200">
        <v>44593</v>
      </c>
      <c r="B12035" s="37" t="s">
        <v>8437</v>
      </c>
      <c r="C12035" s="23">
        <v>68</v>
      </c>
      <c r="D12035" s="49" t="s">
        <v>30778</v>
      </c>
      <c r="E12035" s="49" t="s">
        <v>11119</v>
      </c>
      <c r="F12035" s="50" t="s">
        <v>30779</v>
      </c>
      <c r="G12035" s="217">
        <v>627980.96</v>
      </c>
      <c r="H12035" s="212">
        <v>0</v>
      </c>
      <c r="I12035" s="212">
        <v>627980.96</v>
      </c>
    </row>
    <row r="12036" spans="1:9" ht="51" customHeight="1" x14ac:dyDescent="0.25">
      <c r="A12036" s="200">
        <v>44593</v>
      </c>
      <c r="B12036" s="37" t="s">
        <v>8437</v>
      </c>
      <c r="C12036" s="23">
        <v>68</v>
      </c>
      <c r="D12036" s="49" t="s">
        <v>30780</v>
      </c>
      <c r="E12036" s="49" t="s">
        <v>9913</v>
      </c>
      <c r="F12036" s="50" t="s">
        <v>30781</v>
      </c>
      <c r="G12036" s="217">
        <v>503500</v>
      </c>
      <c r="H12036" s="212">
        <v>0</v>
      </c>
      <c r="I12036" s="212">
        <v>503500</v>
      </c>
    </row>
    <row r="12037" spans="1:9" ht="51" customHeight="1" x14ac:dyDescent="0.25">
      <c r="A12037" s="200">
        <v>44593</v>
      </c>
      <c r="B12037" s="37" t="s">
        <v>8437</v>
      </c>
      <c r="C12037" s="23">
        <v>68</v>
      </c>
      <c r="D12037" s="49" t="s">
        <v>30782</v>
      </c>
      <c r="E12037" s="49" t="s">
        <v>30783</v>
      </c>
      <c r="F12037" s="50" t="s">
        <v>30784</v>
      </c>
      <c r="G12037" s="217">
        <v>1857919.75</v>
      </c>
      <c r="H12037" s="212">
        <v>0</v>
      </c>
      <c r="I12037" s="212">
        <v>1857919.75</v>
      </c>
    </row>
    <row r="12038" spans="1:9" ht="51" customHeight="1" x14ac:dyDescent="0.25">
      <c r="A12038" s="200">
        <v>44593</v>
      </c>
      <c r="B12038" s="37" t="s">
        <v>8437</v>
      </c>
      <c r="C12038" s="23">
        <v>68</v>
      </c>
      <c r="D12038" s="49" t="s">
        <v>30785</v>
      </c>
      <c r="E12038" s="49" t="s">
        <v>7949</v>
      </c>
      <c r="F12038" s="50" t="s">
        <v>30786</v>
      </c>
      <c r="G12038" s="217">
        <v>1084752.8799999999</v>
      </c>
      <c r="H12038" s="212">
        <v>0</v>
      </c>
      <c r="I12038" s="212">
        <v>1084752.8799999999</v>
      </c>
    </row>
    <row r="12039" spans="1:9" ht="51" customHeight="1" x14ac:dyDescent="0.25">
      <c r="A12039" s="200">
        <v>44593</v>
      </c>
      <c r="B12039" s="37" t="s">
        <v>8437</v>
      </c>
      <c r="C12039" s="23">
        <v>68</v>
      </c>
      <c r="D12039" s="49" t="s">
        <v>30787</v>
      </c>
      <c r="E12039" s="49" t="s">
        <v>30788</v>
      </c>
      <c r="F12039" s="50" t="s">
        <v>30789</v>
      </c>
      <c r="G12039" s="217">
        <v>186723.56</v>
      </c>
      <c r="H12039" s="212">
        <v>0</v>
      </c>
      <c r="I12039" s="212">
        <v>186723.56</v>
      </c>
    </row>
    <row r="12040" spans="1:9" ht="51" customHeight="1" x14ac:dyDescent="0.25">
      <c r="A12040" s="200">
        <v>44593</v>
      </c>
      <c r="B12040" s="37" t="s">
        <v>8437</v>
      </c>
      <c r="C12040" s="23">
        <v>68</v>
      </c>
      <c r="D12040" s="49" t="s">
        <v>30790</v>
      </c>
      <c r="E12040" s="49" t="s">
        <v>30791</v>
      </c>
      <c r="F12040" s="50" t="s">
        <v>30792</v>
      </c>
      <c r="G12040" s="217">
        <v>993466.16</v>
      </c>
      <c r="H12040" s="212">
        <v>0</v>
      </c>
      <c r="I12040" s="212">
        <v>993466.16</v>
      </c>
    </row>
    <row r="12041" spans="1:9" ht="51" customHeight="1" x14ac:dyDescent="0.25">
      <c r="A12041" s="200">
        <v>44593</v>
      </c>
      <c r="B12041" s="37" t="s">
        <v>8437</v>
      </c>
      <c r="C12041" s="23">
        <v>68</v>
      </c>
      <c r="D12041" s="49" t="s">
        <v>30793</v>
      </c>
      <c r="E12041" s="49" t="s">
        <v>19180</v>
      </c>
      <c r="F12041" s="50" t="s">
        <v>30794</v>
      </c>
      <c r="G12041" s="217">
        <v>1425000</v>
      </c>
      <c r="H12041" s="212">
        <v>0</v>
      </c>
      <c r="I12041" s="212">
        <v>1425000</v>
      </c>
    </row>
    <row r="12042" spans="1:9" ht="51" customHeight="1" x14ac:dyDescent="0.25">
      <c r="A12042" s="200">
        <v>44593</v>
      </c>
      <c r="B12042" s="37" t="s">
        <v>29141</v>
      </c>
      <c r="C12042" s="23">
        <v>96</v>
      </c>
      <c r="D12042" s="49" t="s">
        <v>30795</v>
      </c>
      <c r="E12042" s="49" t="s">
        <v>115</v>
      </c>
      <c r="F12042" s="50" t="s">
        <v>30796</v>
      </c>
      <c r="G12042" s="217">
        <v>44501461.810000002</v>
      </c>
      <c r="H12042" s="212">
        <v>7853199.1500000004</v>
      </c>
      <c r="I12042" s="212">
        <v>52354660.960000001</v>
      </c>
    </row>
    <row r="12043" spans="1:9" ht="51" customHeight="1" x14ac:dyDescent="0.25">
      <c r="A12043" s="200">
        <v>44593</v>
      </c>
      <c r="B12043" s="37" t="s">
        <v>29141</v>
      </c>
      <c r="C12043" s="23">
        <v>96</v>
      </c>
      <c r="D12043" s="49" t="s">
        <v>30797</v>
      </c>
      <c r="E12043" s="49" t="s">
        <v>115</v>
      </c>
      <c r="F12043" s="50" t="s">
        <v>30798</v>
      </c>
      <c r="G12043" s="217">
        <v>108764473.04000001</v>
      </c>
      <c r="H12043" s="212">
        <v>19193730.539999999</v>
      </c>
      <c r="I12043" s="212">
        <v>127958203.58</v>
      </c>
    </row>
    <row r="12044" spans="1:9" ht="51" customHeight="1" x14ac:dyDescent="0.25">
      <c r="A12044" s="200">
        <v>44593</v>
      </c>
      <c r="B12044" s="37" t="s">
        <v>29141</v>
      </c>
      <c r="C12044" s="23">
        <v>101</v>
      </c>
      <c r="D12044" s="49" t="s">
        <v>30799</v>
      </c>
      <c r="E12044" s="49" t="s">
        <v>5437</v>
      </c>
      <c r="F12044" s="50" t="s">
        <v>30800</v>
      </c>
      <c r="G12044" s="217">
        <v>766700</v>
      </c>
      <c r="H12044" s="212">
        <v>45100</v>
      </c>
      <c r="I12044" s="212">
        <v>811800</v>
      </c>
    </row>
    <row r="12045" spans="1:9" ht="51" customHeight="1" x14ac:dyDescent="0.25">
      <c r="A12045" s="200">
        <v>44593</v>
      </c>
      <c r="B12045" s="37" t="s">
        <v>29141</v>
      </c>
      <c r="C12045" s="23">
        <v>101</v>
      </c>
      <c r="D12045" s="49" t="s">
        <v>30801</v>
      </c>
      <c r="E12045" s="49" t="s">
        <v>30802</v>
      </c>
      <c r="F12045" s="50" t="s">
        <v>30803</v>
      </c>
      <c r="G12045" s="217">
        <v>2550000</v>
      </c>
      <c r="H12045" s="212">
        <v>150000</v>
      </c>
      <c r="I12045" s="212">
        <v>2700000</v>
      </c>
    </row>
    <row r="12046" spans="1:9" ht="51" customHeight="1" x14ac:dyDescent="0.25">
      <c r="A12046" s="200">
        <v>44593</v>
      </c>
      <c r="B12046" s="37" t="s">
        <v>29141</v>
      </c>
      <c r="C12046" s="23">
        <v>101</v>
      </c>
      <c r="D12046" s="49" t="s">
        <v>30804</v>
      </c>
      <c r="E12046" s="49" t="s">
        <v>30805</v>
      </c>
      <c r="F12046" s="50" t="s">
        <v>30806</v>
      </c>
      <c r="G12046" s="217">
        <v>1999200</v>
      </c>
      <c r="H12046" s="212">
        <v>235200</v>
      </c>
      <c r="I12046" s="212">
        <v>2234400</v>
      </c>
    </row>
    <row r="12047" spans="1:9" ht="51" customHeight="1" x14ac:dyDescent="0.25">
      <c r="A12047" s="200">
        <v>44593</v>
      </c>
      <c r="B12047" s="37" t="s">
        <v>29141</v>
      </c>
      <c r="C12047" s="23">
        <v>102</v>
      </c>
      <c r="D12047" s="49" t="s">
        <v>30807</v>
      </c>
      <c r="E12047" s="49" t="s">
        <v>30460</v>
      </c>
      <c r="F12047" s="50" t="s">
        <v>30808</v>
      </c>
      <c r="G12047" s="217">
        <v>2040850</v>
      </c>
      <c r="H12047" s="212">
        <v>0</v>
      </c>
      <c r="I12047" s="212">
        <v>2040850</v>
      </c>
    </row>
    <row r="12048" spans="1:9" ht="51" customHeight="1" x14ac:dyDescent="0.25">
      <c r="A12048" s="200">
        <v>44593</v>
      </c>
      <c r="B12048" s="37" t="s">
        <v>29141</v>
      </c>
      <c r="C12048" s="23">
        <v>102</v>
      </c>
      <c r="D12048" s="49" t="s">
        <v>30809</v>
      </c>
      <c r="E12048" s="49" t="s">
        <v>831</v>
      </c>
      <c r="F12048" s="50" t="s">
        <v>30810</v>
      </c>
      <c r="G12048" s="217">
        <v>2040850</v>
      </c>
      <c r="H12048" s="212">
        <v>0</v>
      </c>
      <c r="I12048" s="212">
        <v>2040850</v>
      </c>
    </row>
    <row r="12049" spans="1:9" ht="51" customHeight="1" x14ac:dyDescent="0.25">
      <c r="A12049" s="200">
        <v>44593</v>
      </c>
      <c r="B12049" s="37" t="s">
        <v>29141</v>
      </c>
      <c r="C12049" s="23">
        <v>102</v>
      </c>
      <c r="D12049" s="49" t="s">
        <v>30811</v>
      </c>
      <c r="E12049" s="49" t="s">
        <v>1035</v>
      </c>
      <c r="F12049" s="50" t="s">
        <v>30812</v>
      </c>
      <c r="G12049" s="217">
        <v>2040850</v>
      </c>
      <c r="H12049" s="212">
        <v>0</v>
      </c>
      <c r="I12049" s="212">
        <v>2040850</v>
      </c>
    </row>
    <row r="12050" spans="1:9" ht="51" customHeight="1" x14ac:dyDescent="0.25">
      <c r="A12050" s="200">
        <v>44601</v>
      </c>
      <c r="B12050" s="37" t="s">
        <v>8437</v>
      </c>
      <c r="C12050" s="23">
        <v>53</v>
      </c>
      <c r="D12050" s="49" t="s">
        <v>30813</v>
      </c>
      <c r="E12050" s="49" t="s">
        <v>7955</v>
      </c>
      <c r="F12050" s="50" t="s">
        <v>30814</v>
      </c>
      <c r="G12050" s="217">
        <v>749419.44</v>
      </c>
      <c r="H12050" s="212">
        <v>0</v>
      </c>
      <c r="I12050" s="212">
        <v>749419.44</v>
      </c>
    </row>
    <row r="12051" spans="1:9" ht="51" customHeight="1" x14ac:dyDescent="0.25">
      <c r="A12051" s="200">
        <v>44601</v>
      </c>
      <c r="B12051" s="37" t="s">
        <v>8437</v>
      </c>
      <c r="C12051" s="23">
        <v>53</v>
      </c>
      <c r="D12051" s="49" t="s">
        <v>30815</v>
      </c>
      <c r="E12051" s="49" t="s">
        <v>1567</v>
      </c>
      <c r="F12051" s="50" t="s">
        <v>30816</v>
      </c>
      <c r="G12051" s="217">
        <v>2102056.52</v>
      </c>
      <c r="H12051" s="212">
        <v>0</v>
      </c>
      <c r="I12051" s="212">
        <v>2102056.52</v>
      </c>
    </row>
    <row r="12052" spans="1:9" ht="51" customHeight="1" x14ac:dyDescent="0.25">
      <c r="A12052" s="200">
        <v>44601</v>
      </c>
      <c r="B12052" s="37" t="s">
        <v>8437</v>
      </c>
      <c r="C12052" s="23">
        <v>53</v>
      </c>
      <c r="D12052" s="49" t="s">
        <v>30817</v>
      </c>
      <c r="E12052" s="49" t="s">
        <v>8557</v>
      </c>
      <c r="F12052" s="50" t="s">
        <v>30818</v>
      </c>
      <c r="G12052" s="217">
        <v>2509740.13</v>
      </c>
      <c r="H12052" s="212">
        <v>0</v>
      </c>
      <c r="I12052" s="212">
        <v>2509740.13</v>
      </c>
    </row>
    <row r="12053" spans="1:9" ht="51" customHeight="1" x14ac:dyDescent="0.25">
      <c r="A12053" s="200">
        <v>44601</v>
      </c>
      <c r="B12053" s="37" t="s">
        <v>29141</v>
      </c>
      <c r="C12053" s="23">
        <v>101</v>
      </c>
      <c r="D12053" s="49" t="s">
        <v>30819</v>
      </c>
      <c r="E12053" s="49" t="s">
        <v>4003</v>
      </c>
      <c r="F12053" s="50" t="s">
        <v>30820</v>
      </c>
      <c r="G12053" s="217">
        <v>1573519.86</v>
      </c>
      <c r="H12053" s="212">
        <v>92559.99</v>
      </c>
      <c r="I12053" s="212">
        <v>1666079.85</v>
      </c>
    </row>
    <row r="12054" spans="1:9" ht="51" customHeight="1" x14ac:dyDescent="0.25">
      <c r="A12054" s="200">
        <v>44601</v>
      </c>
      <c r="B12054" s="37" t="s">
        <v>29141</v>
      </c>
      <c r="C12054" s="23">
        <v>101</v>
      </c>
      <c r="D12054" s="49" t="s">
        <v>30821</v>
      </c>
      <c r="E12054" s="49" t="s">
        <v>30822</v>
      </c>
      <c r="F12054" s="50" t="s">
        <v>30823</v>
      </c>
      <c r="G12054" s="217">
        <v>3419068.05</v>
      </c>
      <c r="H12054" s="212">
        <v>402243.3</v>
      </c>
      <c r="I12054" s="212">
        <v>3821311.35</v>
      </c>
    </row>
    <row r="12055" spans="1:9" ht="51" customHeight="1" x14ac:dyDescent="0.25">
      <c r="A12055" s="200">
        <v>44601</v>
      </c>
      <c r="B12055" s="37" t="s">
        <v>29141</v>
      </c>
      <c r="C12055" s="23">
        <v>101</v>
      </c>
      <c r="D12055" s="49" t="s">
        <v>30824</v>
      </c>
      <c r="E12055" s="49" t="s">
        <v>30825</v>
      </c>
      <c r="F12055" s="50" t="s">
        <v>30826</v>
      </c>
      <c r="G12055" s="217">
        <v>28613111.239999998</v>
      </c>
      <c r="H12055" s="212">
        <v>1683124.19</v>
      </c>
      <c r="I12055" s="212">
        <v>30296235.43</v>
      </c>
    </row>
    <row r="12056" spans="1:9" ht="51" customHeight="1" x14ac:dyDescent="0.25">
      <c r="A12056" s="200">
        <v>44601</v>
      </c>
      <c r="B12056" s="37" t="s">
        <v>29141</v>
      </c>
      <c r="C12056" s="23">
        <v>101</v>
      </c>
      <c r="D12056" s="49" t="s">
        <v>30827</v>
      </c>
      <c r="E12056" s="49" t="s">
        <v>22830</v>
      </c>
      <c r="F12056" s="50" t="s">
        <v>30828</v>
      </c>
      <c r="G12056" s="217">
        <v>1255628.17</v>
      </c>
      <c r="H12056" s="212">
        <v>147720.95999999999</v>
      </c>
      <c r="I12056" s="212">
        <v>1403349.13</v>
      </c>
    </row>
    <row r="12057" spans="1:9" ht="51" customHeight="1" x14ac:dyDescent="0.25">
      <c r="A12057" s="200">
        <v>44601</v>
      </c>
      <c r="B12057" s="37" t="s">
        <v>29141</v>
      </c>
      <c r="C12057" s="23">
        <v>101</v>
      </c>
      <c r="D12057" s="49" t="s">
        <v>30829</v>
      </c>
      <c r="E12057" s="49" t="s">
        <v>30830</v>
      </c>
      <c r="F12057" s="50" t="s">
        <v>30831</v>
      </c>
      <c r="G12057" s="217">
        <v>1971857.2</v>
      </c>
      <c r="H12057" s="212">
        <v>231983.2</v>
      </c>
      <c r="I12057" s="212">
        <v>2203840.4</v>
      </c>
    </row>
    <row r="12058" spans="1:9" ht="51" customHeight="1" x14ac:dyDescent="0.25">
      <c r="A12058" s="200">
        <v>44601</v>
      </c>
      <c r="B12058" s="37" t="s">
        <v>29141</v>
      </c>
      <c r="C12058" s="23">
        <v>101</v>
      </c>
      <c r="D12058" s="49" t="s">
        <v>30832</v>
      </c>
      <c r="E12058" s="49" t="s">
        <v>30833</v>
      </c>
      <c r="F12058" s="50" t="s">
        <v>30834</v>
      </c>
      <c r="G12058" s="217">
        <v>1149200</v>
      </c>
      <c r="H12058" s="212">
        <v>135200</v>
      </c>
      <c r="I12058" s="212">
        <v>1284400</v>
      </c>
    </row>
    <row r="12059" spans="1:9" ht="51" customHeight="1" x14ac:dyDescent="0.25">
      <c r="A12059" s="200">
        <v>44601</v>
      </c>
      <c r="B12059" s="37" t="s">
        <v>29141</v>
      </c>
      <c r="C12059" s="23">
        <v>101</v>
      </c>
      <c r="D12059" s="49" t="s">
        <v>30835</v>
      </c>
      <c r="E12059" s="49" t="s">
        <v>30836</v>
      </c>
      <c r="F12059" s="50" t="s">
        <v>30837</v>
      </c>
      <c r="G12059" s="217">
        <v>1395700</v>
      </c>
      <c r="H12059" s="212">
        <v>82100</v>
      </c>
      <c r="I12059" s="212">
        <v>1477800</v>
      </c>
    </row>
    <row r="12060" spans="1:9" ht="51" customHeight="1" x14ac:dyDescent="0.25">
      <c r="A12060" s="200">
        <v>44601</v>
      </c>
      <c r="B12060" s="37" t="s">
        <v>29141</v>
      </c>
      <c r="C12060" s="23">
        <v>101</v>
      </c>
      <c r="D12060" s="49" t="s">
        <v>30838</v>
      </c>
      <c r="E12060" s="49" t="s">
        <v>1564</v>
      </c>
      <c r="F12060" s="50" t="s">
        <v>30839</v>
      </c>
      <c r="G12060" s="217">
        <v>1245250</v>
      </c>
      <c r="H12060" s="212">
        <v>73250</v>
      </c>
      <c r="I12060" s="212">
        <v>1318500</v>
      </c>
    </row>
    <row r="12061" spans="1:9" ht="51" customHeight="1" x14ac:dyDescent="0.25">
      <c r="A12061" s="200">
        <v>44601</v>
      </c>
      <c r="B12061" s="37" t="s">
        <v>29141</v>
      </c>
      <c r="C12061" s="23">
        <v>101</v>
      </c>
      <c r="D12061" s="49" t="s">
        <v>30840</v>
      </c>
      <c r="E12061" s="49" t="s">
        <v>1181</v>
      </c>
      <c r="F12061" s="50" t="s">
        <v>30841</v>
      </c>
      <c r="G12061" s="217">
        <v>1727772.9</v>
      </c>
      <c r="H12061" s="212">
        <v>101633.7</v>
      </c>
      <c r="I12061" s="212">
        <v>1829406.6</v>
      </c>
    </row>
    <row r="12062" spans="1:9" ht="51" customHeight="1" x14ac:dyDescent="0.25">
      <c r="A12062" s="200">
        <v>44601</v>
      </c>
      <c r="B12062" s="37" t="s">
        <v>29141</v>
      </c>
      <c r="C12062" s="23">
        <v>101</v>
      </c>
      <c r="D12062" s="49" t="s">
        <v>30842</v>
      </c>
      <c r="E12062" s="49" t="s">
        <v>40</v>
      </c>
      <c r="F12062" s="50" t="s">
        <v>30843</v>
      </c>
      <c r="G12062" s="217">
        <v>1242190.68</v>
      </c>
      <c r="H12062" s="212">
        <v>73070.039999999994</v>
      </c>
      <c r="I12062" s="212">
        <v>1315260.72</v>
      </c>
    </row>
    <row r="12063" spans="1:9" ht="51" customHeight="1" x14ac:dyDescent="0.25">
      <c r="A12063" s="200">
        <v>44601</v>
      </c>
      <c r="B12063" s="37" t="s">
        <v>29141</v>
      </c>
      <c r="C12063" s="23">
        <v>101</v>
      </c>
      <c r="D12063" s="49" t="s">
        <v>30844</v>
      </c>
      <c r="E12063" s="49" t="s">
        <v>30845</v>
      </c>
      <c r="F12063" s="50" t="s">
        <v>30846</v>
      </c>
      <c r="G12063" s="217">
        <v>1808528</v>
      </c>
      <c r="H12063" s="212">
        <v>212768</v>
      </c>
      <c r="I12063" s="212">
        <v>2021296</v>
      </c>
    </row>
    <row r="12064" spans="1:9" ht="51" customHeight="1" x14ac:dyDescent="0.25">
      <c r="A12064" s="200">
        <v>44601</v>
      </c>
      <c r="B12064" s="37" t="s">
        <v>29141</v>
      </c>
      <c r="C12064" s="23">
        <v>101</v>
      </c>
      <c r="D12064" s="49" t="s">
        <v>30847</v>
      </c>
      <c r="E12064" s="49" t="s">
        <v>16957</v>
      </c>
      <c r="F12064" s="50" t="s">
        <v>30848</v>
      </c>
      <c r="G12064" s="217">
        <v>1078781.75</v>
      </c>
      <c r="H12064" s="212">
        <v>63457.75</v>
      </c>
      <c r="I12064" s="212">
        <v>1142239.5</v>
      </c>
    </row>
    <row r="12065" spans="1:9" ht="51" customHeight="1" x14ac:dyDescent="0.25">
      <c r="A12065" s="200">
        <v>44601</v>
      </c>
      <c r="B12065" s="37" t="s">
        <v>29141</v>
      </c>
      <c r="C12065" s="23">
        <v>102</v>
      </c>
      <c r="D12065" s="49" t="s">
        <v>30849</v>
      </c>
      <c r="E12065" s="49" t="s">
        <v>843</v>
      </c>
      <c r="F12065" s="50" t="s">
        <v>30850</v>
      </c>
      <c r="G12065" s="217">
        <v>2040850</v>
      </c>
      <c r="H12065" s="212">
        <v>0</v>
      </c>
      <c r="I12065" s="212">
        <v>2040850</v>
      </c>
    </row>
    <row r="12066" spans="1:9" ht="51" customHeight="1" x14ac:dyDescent="0.25">
      <c r="A12066" s="200">
        <v>44601</v>
      </c>
      <c r="B12066" s="37" t="s">
        <v>29141</v>
      </c>
      <c r="C12066" s="23">
        <v>102</v>
      </c>
      <c r="D12066" s="49" t="s">
        <v>30851</v>
      </c>
      <c r="E12066" s="49" t="s">
        <v>1004</v>
      </c>
      <c r="F12066" s="50" t="s">
        <v>30852</v>
      </c>
      <c r="G12066" s="217">
        <v>1713665.8</v>
      </c>
      <c r="H12066" s="212">
        <v>0</v>
      </c>
      <c r="I12066" s="212">
        <v>1713665.8</v>
      </c>
    </row>
    <row r="12067" spans="1:9" ht="51" customHeight="1" x14ac:dyDescent="0.25">
      <c r="A12067" s="200">
        <v>44607</v>
      </c>
      <c r="B12067" s="37" t="s">
        <v>2573</v>
      </c>
      <c r="C12067" s="23">
        <v>41</v>
      </c>
      <c r="D12067" s="49" t="s">
        <v>30853</v>
      </c>
      <c r="E12067" s="49" t="s">
        <v>113</v>
      </c>
      <c r="F12067" s="50" t="s">
        <v>30854</v>
      </c>
      <c r="G12067" s="217">
        <v>19848686.579999998</v>
      </c>
      <c r="H12067" s="212">
        <v>1167569.8</v>
      </c>
      <c r="I12067" s="212">
        <v>21016256.379999999</v>
      </c>
    </row>
    <row r="12068" spans="1:9" ht="51" customHeight="1" x14ac:dyDescent="0.25">
      <c r="A12068" s="200">
        <v>44607</v>
      </c>
      <c r="B12068" s="37" t="s">
        <v>8437</v>
      </c>
      <c r="C12068" s="23">
        <v>53</v>
      </c>
      <c r="D12068" s="49" t="s">
        <v>30855</v>
      </c>
      <c r="E12068" s="49" t="s">
        <v>5234</v>
      </c>
      <c r="F12068" s="50" t="s">
        <v>30856</v>
      </c>
      <c r="G12068" s="217">
        <v>1215045.75</v>
      </c>
      <c r="H12068" s="212">
        <v>0</v>
      </c>
      <c r="I12068" s="212">
        <v>1215045.75</v>
      </c>
    </row>
    <row r="12069" spans="1:9" ht="51" customHeight="1" x14ac:dyDescent="0.25">
      <c r="A12069" s="200">
        <v>44607</v>
      </c>
      <c r="B12069" s="37" t="s">
        <v>8437</v>
      </c>
      <c r="C12069" s="23">
        <v>53</v>
      </c>
      <c r="D12069" s="49" t="s">
        <v>30857</v>
      </c>
      <c r="E12069" s="49" t="s">
        <v>17999</v>
      </c>
      <c r="F12069" s="50" t="s">
        <v>30858</v>
      </c>
      <c r="G12069" s="217">
        <v>1215307.45</v>
      </c>
      <c r="H12069" s="212">
        <v>0</v>
      </c>
      <c r="I12069" s="212">
        <v>1215307.45</v>
      </c>
    </row>
    <row r="12070" spans="1:9" ht="51" customHeight="1" x14ac:dyDescent="0.25">
      <c r="A12070" s="200">
        <v>44607</v>
      </c>
      <c r="B12070" s="37" t="s">
        <v>8437</v>
      </c>
      <c r="C12070" s="23">
        <v>53</v>
      </c>
      <c r="D12070" s="49" t="s">
        <v>30859</v>
      </c>
      <c r="E12070" s="49" t="s">
        <v>8774</v>
      </c>
      <c r="F12070" s="50" t="s">
        <v>30860</v>
      </c>
      <c r="G12070" s="217">
        <v>1215307.45</v>
      </c>
      <c r="H12070" s="212">
        <v>0</v>
      </c>
      <c r="I12070" s="212">
        <v>1215307.45</v>
      </c>
    </row>
    <row r="12071" spans="1:9" ht="51" customHeight="1" x14ac:dyDescent="0.25">
      <c r="A12071" s="200">
        <v>44607</v>
      </c>
      <c r="B12071" s="37" t="s">
        <v>8437</v>
      </c>
      <c r="C12071" s="23">
        <v>53</v>
      </c>
      <c r="D12071" s="49" t="s">
        <v>30861</v>
      </c>
      <c r="E12071" s="49" t="s">
        <v>27970</v>
      </c>
      <c r="F12071" s="50" t="s">
        <v>30862</v>
      </c>
      <c r="G12071" s="217">
        <v>708295.15</v>
      </c>
      <c r="H12071" s="212">
        <v>0</v>
      </c>
      <c r="I12071" s="212">
        <v>708295.15</v>
      </c>
    </row>
    <row r="12072" spans="1:9" ht="51" customHeight="1" x14ac:dyDescent="0.25">
      <c r="A12072" s="200">
        <v>44607</v>
      </c>
      <c r="B12072" s="37" t="s">
        <v>8437</v>
      </c>
      <c r="C12072" s="23">
        <v>53</v>
      </c>
      <c r="D12072" s="49" t="s">
        <v>30863</v>
      </c>
      <c r="E12072" s="49" t="s">
        <v>30864</v>
      </c>
      <c r="F12072" s="50" t="s">
        <v>30865</v>
      </c>
      <c r="G12072" s="217">
        <v>1680487.9</v>
      </c>
      <c r="H12072" s="212">
        <v>0</v>
      </c>
      <c r="I12072" s="212">
        <v>1680487.9</v>
      </c>
    </row>
    <row r="12073" spans="1:9" ht="51" customHeight="1" x14ac:dyDescent="0.25">
      <c r="A12073" s="200">
        <v>44607</v>
      </c>
      <c r="B12073" s="37" t="s">
        <v>8437</v>
      </c>
      <c r="C12073" s="23">
        <v>53</v>
      </c>
      <c r="D12073" s="49" t="s">
        <v>30866</v>
      </c>
      <c r="E12073" s="49" t="s">
        <v>4683</v>
      </c>
      <c r="F12073" s="50" t="s">
        <v>30867</v>
      </c>
      <c r="G12073" s="217">
        <v>547890.65</v>
      </c>
      <c r="H12073" s="212">
        <v>0</v>
      </c>
      <c r="I12073" s="212">
        <v>547890.65</v>
      </c>
    </row>
    <row r="12074" spans="1:9" ht="51" customHeight="1" x14ac:dyDescent="0.25">
      <c r="A12074" s="200">
        <v>44607</v>
      </c>
      <c r="B12074" s="37" t="s">
        <v>8437</v>
      </c>
      <c r="C12074" s="23">
        <v>62</v>
      </c>
      <c r="D12074" s="49" t="s">
        <v>30868</v>
      </c>
      <c r="E12074" s="49" t="s">
        <v>13209</v>
      </c>
      <c r="F12074" s="50" t="s">
        <v>27247</v>
      </c>
      <c r="G12074" s="217">
        <v>3500000</v>
      </c>
      <c r="H12074" s="212">
        <v>0</v>
      </c>
      <c r="I12074" s="212">
        <v>3500000</v>
      </c>
    </row>
    <row r="12075" spans="1:9" ht="51" customHeight="1" x14ac:dyDescent="0.25">
      <c r="A12075" s="200">
        <v>44607</v>
      </c>
      <c r="B12075" s="37" t="s">
        <v>8437</v>
      </c>
      <c r="C12075" s="23">
        <v>62</v>
      </c>
      <c r="D12075" s="49" t="s">
        <v>30869</v>
      </c>
      <c r="E12075" s="49" t="s">
        <v>12477</v>
      </c>
      <c r="F12075" s="50" t="s">
        <v>30870</v>
      </c>
      <c r="G12075" s="217">
        <v>950000</v>
      </c>
      <c r="H12075" s="212">
        <v>0</v>
      </c>
      <c r="I12075" s="212">
        <v>950000</v>
      </c>
    </row>
    <row r="12076" spans="1:9" ht="51" customHeight="1" x14ac:dyDescent="0.25">
      <c r="A12076" s="200">
        <v>44607</v>
      </c>
      <c r="B12076" s="37" t="s">
        <v>8437</v>
      </c>
      <c r="C12076" s="23">
        <v>68</v>
      </c>
      <c r="D12076" s="49" t="s">
        <v>30871</v>
      </c>
      <c r="E12076" s="49" t="s">
        <v>30872</v>
      </c>
      <c r="F12076" s="50" t="s">
        <v>30873</v>
      </c>
      <c r="G12076" s="217">
        <v>1425000</v>
      </c>
      <c r="H12076" s="212">
        <v>0</v>
      </c>
      <c r="I12076" s="212">
        <v>1425000</v>
      </c>
    </row>
    <row r="12077" spans="1:9" ht="51" customHeight="1" x14ac:dyDescent="0.25">
      <c r="A12077" s="200">
        <v>44607</v>
      </c>
      <c r="B12077" s="37" t="s">
        <v>8437</v>
      </c>
      <c r="C12077" s="23">
        <v>68</v>
      </c>
      <c r="D12077" s="49" t="s">
        <v>30874</v>
      </c>
      <c r="E12077" s="49" t="s">
        <v>11905</v>
      </c>
      <c r="F12077" s="50" t="s">
        <v>30875</v>
      </c>
      <c r="G12077" s="217">
        <v>536256.56999999995</v>
      </c>
      <c r="H12077" s="212">
        <v>0</v>
      </c>
      <c r="I12077" s="212">
        <v>536256.56999999995</v>
      </c>
    </row>
    <row r="12078" spans="1:9" ht="51" customHeight="1" x14ac:dyDescent="0.25">
      <c r="A12078" s="200">
        <v>44607</v>
      </c>
      <c r="B12078" s="37" t="s">
        <v>8437</v>
      </c>
      <c r="C12078" s="23">
        <v>68</v>
      </c>
      <c r="D12078" s="49" t="s">
        <v>30876</v>
      </c>
      <c r="E12078" s="49" t="s">
        <v>30877</v>
      </c>
      <c r="F12078" s="50" t="s">
        <v>30878</v>
      </c>
      <c r="G12078" s="217">
        <v>643642.1</v>
      </c>
      <c r="H12078" s="212">
        <v>0</v>
      </c>
      <c r="I12078" s="212">
        <v>643642.1</v>
      </c>
    </row>
    <row r="12079" spans="1:9" ht="51" customHeight="1" x14ac:dyDescent="0.25">
      <c r="A12079" s="200">
        <v>44607</v>
      </c>
      <c r="B12079" s="37" t="s">
        <v>8437</v>
      </c>
      <c r="C12079" s="23">
        <v>68</v>
      </c>
      <c r="D12079" s="49" t="s">
        <v>30879</v>
      </c>
      <c r="E12079" s="49" t="s">
        <v>30880</v>
      </c>
      <c r="F12079" s="50" t="s">
        <v>30881</v>
      </c>
      <c r="G12079" s="217">
        <v>662372.43000000005</v>
      </c>
      <c r="H12079" s="212">
        <v>0</v>
      </c>
      <c r="I12079" s="212">
        <v>662372.43000000005</v>
      </c>
    </row>
    <row r="12080" spans="1:9" ht="51" customHeight="1" x14ac:dyDescent="0.25">
      <c r="A12080" s="200">
        <v>44607</v>
      </c>
      <c r="B12080" s="37" t="s">
        <v>8437</v>
      </c>
      <c r="C12080" s="23">
        <v>68</v>
      </c>
      <c r="D12080" s="49" t="s">
        <v>30882</v>
      </c>
      <c r="E12080" s="49" t="s">
        <v>30883</v>
      </c>
      <c r="F12080" s="50" t="s">
        <v>30884</v>
      </c>
      <c r="G12080" s="217">
        <v>744686</v>
      </c>
      <c r="H12080" s="212">
        <v>0</v>
      </c>
      <c r="I12080" s="212">
        <v>744686</v>
      </c>
    </row>
    <row r="12081" spans="1:9" ht="51" customHeight="1" x14ac:dyDescent="0.25">
      <c r="A12081" s="200">
        <v>44607</v>
      </c>
      <c r="B12081" s="37" t="s">
        <v>8437</v>
      </c>
      <c r="C12081" s="23">
        <v>68</v>
      </c>
      <c r="D12081" s="49" t="s">
        <v>30885</v>
      </c>
      <c r="E12081" s="49" t="s">
        <v>30886</v>
      </c>
      <c r="F12081" s="50" t="s">
        <v>30887</v>
      </c>
      <c r="G12081" s="217">
        <v>735918.45</v>
      </c>
      <c r="H12081" s="212">
        <v>0</v>
      </c>
      <c r="I12081" s="212">
        <v>735918.45</v>
      </c>
    </row>
    <row r="12082" spans="1:9" ht="51" customHeight="1" x14ac:dyDescent="0.25">
      <c r="A12082" s="200">
        <v>44607</v>
      </c>
      <c r="B12082" s="37" t="s">
        <v>29141</v>
      </c>
      <c r="C12082" s="23">
        <v>101</v>
      </c>
      <c r="D12082" s="49" t="s">
        <v>30888</v>
      </c>
      <c r="E12082" s="49" t="s">
        <v>30889</v>
      </c>
      <c r="F12082" s="50" t="s">
        <v>30890</v>
      </c>
      <c r="G12082" s="217">
        <v>10316794.25</v>
      </c>
      <c r="H12082" s="212">
        <v>1213740.5</v>
      </c>
      <c r="I12082" s="212">
        <v>11530534.75</v>
      </c>
    </row>
    <row r="12083" spans="1:9" ht="51" customHeight="1" x14ac:dyDescent="0.25">
      <c r="A12083" s="200">
        <v>44607</v>
      </c>
      <c r="B12083" s="37" t="s">
        <v>29141</v>
      </c>
      <c r="C12083" s="23">
        <v>101</v>
      </c>
      <c r="D12083" s="49" t="s">
        <v>30891</v>
      </c>
      <c r="E12083" s="49" t="s">
        <v>30892</v>
      </c>
      <c r="F12083" s="50" t="s">
        <v>30893</v>
      </c>
      <c r="G12083" s="217">
        <v>1234666.6499999999</v>
      </c>
      <c r="H12083" s="212">
        <v>145254.9</v>
      </c>
      <c r="I12083" s="212">
        <v>1379921.55</v>
      </c>
    </row>
    <row r="12084" spans="1:9" ht="51" customHeight="1" x14ac:dyDescent="0.25">
      <c r="A12084" s="200">
        <v>44607</v>
      </c>
      <c r="B12084" s="37" t="s">
        <v>29141</v>
      </c>
      <c r="C12084" s="23">
        <v>101</v>
      </c>
      <c r="D12084" s="49" t="s">
        <v>30894</v>
      </c>
      <c r="E12084" s="49" t="s">
        <v>30895</v>
      </c>
      <c r="F12084" s="50" t="s">
        <v>30896</v>
      </c>
      <c r="G12084" s="217">
        <v>3295666.75</v>
      </c>
      <c r="H12084" s="212">
        <v>387725.5</v>
      </c>
      <c r="I12084" s="212">
        <v>3683392.25</v>
      </c>
    </row>
    <row r="12085" spans="1:9" ht="51" customHeight="1" x14ac:dyDescent="0.25">
      <c r="A12085" s="200">
        <v>44607</v>
      </c>
      <c r="B12085" s="37" t="s">
        <v>29141</v>
      </c>
      <c r="C12085" s="23">
        <v>101</v>
      </c>
      <c r="D12085" s="49" t="s">
        <v>30897</v>
      </c>
      <c r="E12085" s="49" t="s">
        <v>8899</v>
      </c>
      <c r="F12085" s="50" t="s">
        <v>30898</v>
      </c>
      <c r="G12085" s="217">
        <v>1034519.41</v>
      </c>
      <c r="H12085" s="212">
        <v>60854.09</v>
      </c>
      <c r="I12085" s="212">
        <v>1095373.5</v>
      </c>
    </row>
    <row r="12086" spans="1:9" ht="51" customHeight="1" x14ac:dyDescent="0.25">
      <c r="A12086" s="200">
        <v>44607</v>
      </c>
      <c r="B12086" s="37" t="s">
        <v>29141</v>
      </c>
      <c r="C12086" s="23">
        <v>101</v>
      </c>
      <c r="D12086" s="49" t="s">
        <v>30899</v>
      </c>
      <c r="E12086" s="49" t="s">
        <v>30900</v>
      </c>
      <c r="F12086" s="50" t="s">
        <v>30901</v>
      </c>
      <c r="G12086" s="217">
        <v>1259912.5</v>
      </c>
      <c r="H12086" s="212">
        <v>148225</v>
      </c>
      <c r="I12086" s="212">
        <v>1408137.5</v>
      </c>
    </row>
    <row r="12087" spans="1:9" ht="51" customHeight="1" x14ac:dyDescent="0.25">
      <c r="A12087" s="200">
        <v>44607</v>
      </c>
      <c r="B12087" s="37" t="s">
        <v>29141</v>
      </c>
      <c r="C12087" s="23">
        <v>102</v>
      </c>
      <c r="D12087" s="49" t="s">
        <v>30902</v>
      </c>
      <c r="E12087" s="49" t="s">
        <v>1693</v>
      </c>
      <c r="F12087" s="50" t="s">
        <v>30903</v>
      </c>
      <c r="G12087" s="217">
        <v>1552092.35</v>
      </c>
      <c r="H12087" s="212">
        <v>0</v>
      </c>
      <c r="I12087" s="212">
        <v>1552092.35</v>
      </c>
    </row>
    <row r="12088" spans="1:9" ht="51" customHeight="1" x14ac:dyDescent="0.25">
      <c r="A12088" s="200">
        <v>44607</v>
      </c>
      <c r="B12088" s="37" t="s">
        <v>29141</v>
      </c>
      <c r="C12088" s="23">
        <v>102</v>
      </c>
      <c r="D12088" s="49" t="s">
        <v>30904</v>
      </c>
      <c r="E12088" s="49" t="s">
        <v>30905</v>
      </c>
      <c r="F12088" s="50" t="s">
        <v>30906</v>
      </c>
      <c r="G12088" s="217">
        <v>18909718</v>
      </c>
      <c r="H12088" s="212">
        <v>0</v>
      </c>
      <c r="I12088" s="212">
        <v>18909718</v>
      </c>
    </row>
    <row r="12089" spans="1:9" ht="51" customHeight="1" x14ac:dyDescent="0.25">
      <c r="A12089" s="200">
        <v>44607</v>
      </c>
      <c r="B12089" s="37" t="s">
        <v>29141</v>
      </c>
      <c r="C12089" s="23">
        <v>102</v>
      </c>
      <c r="D12089" s="49" t="s">
        <v>30907</v>
      </c>
      <c r="E12089" s="49" t="s">
        <v>759</v>
      </c>
      <c r="F12089" s="50" t="s">
        <v>30908</v>
      </c>
      <c r="G12089" s="217">
        <v>1829120.25</v>
      </c>
      <c r="H12089" s="212">
        <v>0</v>
      </c>
      <c r="I12089" s="212">
        <v>1829120.25</v>
      </c>
    </row>
    <row r="12090" spans="1:9" ht="51" customHeight="1" x14ac:dyDescent="0.25">
      <c r="A12090" s="200">
        <v>44614</v>
      </c>
      <c r="B12090" s="37" t="s">
        <v>2582</v>
      </c>
      <c r="C12090" s="23">
        <v>51</v>
      </c>
      <c r="D12090" s="49" t="s">
        <v>30909</v>
      </c>
      <c r="E12090" s="49" t="s">
        <v>3946</v>
      </c>
      <c r="F12090" s="50" t="s">
        <v>30910</v>
      </c>
      <c r="G12090" s="217">
        <v>3024740.81</v>
      </c>
      <c r="H12090" s="212">
        <v>177925.93</v>
      </c>
      <c r="I12090" s="212">
        <v>3202666.74</v>
      </c>
    </row>
    <row r="12091" spans="1:9" ht="51" customHeight="1" x14ac:dyDescent="0.25">
      <c r="A12091" s="200">
        <v>44614</v>
      </c>
      <c r="B12091" s="37" t="s">
        <v>2582</v>
      </c>
      <c r="C12091" s="23">
        <v>51</v>
      </c>
      <c r="D12091" s="49" t="s">
        <v>30911</v>
      </c>
      <c r="E12091" s="49" t="s">
        <v>8413</v>
      </c>
      <c r="F12091" s="50" t="s">
        <v>30912</v>
      </c>
      <c r="G12091" s="217">
        <v>44429500</v>
      </c>
      <c r="H12091" s="212">
        <v>0</v>
      </c>
      <c r="I12091" s="212">
        <v>44429500</v>
      </c>
    </row>
    <row r="12092" spans="1:9" ht="51" customHeight="1" x14ac:dyDescent="0.25">
      <c r="A12092" s="200">
        <v>44614</v>
      </c>
      <c r="B12092" s="37" t="s">
        <v>2582</v>
      </c>
      <c r="C12092" s="23">
        <v>51</v>
      </c>
      <c r="D12092" s="49" t="s">
        <v>30913</v>
      </c>
      <c r="E12092" s="49" t="s">
        <v>7378</v>
      </c>
      <c r="F12092" s="50" t="s">
        <v>30914</v>
      </c>
      <c r="G12092" s="217">
        <v>29913564.989999998</v>
      </c>
      <c r="H12092" s="212">
        <v>1759621.47</v>
      </c>
      <c r="I12092" s="212">
        <v>31673186.460000001</v>
      </c>
    </row>
    <row r="12093" spans="1:9" ht="51" customHeight="1" x14ac:dyDescent="0.25">
      <c r="A12093" s="200">
        <v>44614</v>
      </c>
      <c r="B12093" s="37" t="s">
        <v>2582</v>
      </c>
      <c r="C12093" s="23">
        <v>51</v>
      </c>
      <c r="D12093" s="49" t="s">
        <v>30915</v>
      </c>
      <c r="E12093" s="49" t="s">
        <v>11479</v>
      </c>
      <c r="F12093" s="50" t="s">
        <v>30916</v>
      </c>
      <c r="G12093" s="217">
        <v>6863951.0999999996</v>
      </c>
      <c r="H12093" s="212">
        <v>403761.83</v>
      </c>
      <c r="I12093" s="212">
        <v>7267712.9299999997</v>
      </c>
    </row>
    <row r="12094" spans="1:9" ht="51" customHeight="1" x14ac:dyDescent="0.25">
      <c r="A12094" s="200">
        <v>44614</v>
      </c>
      <c r="B12094" s="37" t="s">
        <v>8437</v>
      </c>
      <c r="C12094" s="23">
        <v>53</v>
      </c>
      <c r="D12094" s="49" t="s">
        <v>30917</v>
      </c>
      <c r="E12094" s="49" t="s">
        <v>30918</v>
      </c>
      <c r="F12094" s="50" t="s">
        <v>30919</v>
      </c>
      <c r="G12094" s="217">
        <v>485745.72</v>
      </c>
      <c r="H12094" s="212">
        <v>0</v>
      </c>
      <c r="I12094" s="212">
        <v>485745.72</v>
      </c>
    </row>
    <row r="12095" spans="1:9" ht="51" customHeight="1" x14ac:dyDescent="0.25">
      <c r="A12095" s="200">
        <v>44614</v>
      </c>
      <c r="B12095" s="37" t="s">
        <v>8437</v>
      </c>
      <c r="C12095" s="23">
        <v>53</v>
      </c>
      <c r="D12095" s="49" t="s">
        <v>30920</v>
      </c>
      <c r="E12095" s="49" t="s">
        <v>30921</v>
      </c>
      <c r="F12095" s="50" t="s">
        <v>30922</v>
      </c>
      <c r="G12095" s="217">
        <v>621153.80000000005</v>
      </c>
      <c r="H12095" s="212">
        <v>0</v>
      </c>
      <c r="I12095" s="212">
        <v>621153.80000000005</v>
      </c>
    </row>
    <row r="12096" spans="1:9" ht="51" customHeight="1" x14ac:dyDescent="0.25">
      <c r="A12096" s="200">
        <v>44614</v>
      </c>
      <c r="B12096" s="37" t="s">
        <v>8437</v>
      </c>
      <c r="C12096" s="23">
        <v>62</v>
      </c>
      <c r="D12096" s="49" t="s">
        <v>30923</v>
      </c>
      <c r="E12096" s="49" t="s">
        <v>157</v>
      </c>
      <c r="F12096" s="50" t="s">
        <v>30924</v>
      </c>
      <c r="G12096" s="217">
        <v>5601426.6900000004</v>
      </c>
      <c r="H12096" s="212">
        <v>0</v>
      </c>
      <c r="I12096" s="212">
        <v>5601426.6900000004</v>
      </c>
    </row>
    <row r="12097" spans="1:9" ht="51" customHeight="1" x14ac:dyDescent="0.25">
      <c r="A12097" s="200">
        <v>44614</v>
      </c>
      <c r="B12097" s="37" t="s">
        <v>8437</v>
      </c>
      <c r="C12097" s="23">
        <v>62</v>
      </c>
      <c r="D12097" s="49" t="s">
        <v>30925</v>
      </c>
      <c r="E12097" s="49" t="s">
        <v>6188</v>
      </c>
      <c r="F12097" s="50" t="s">
        <v>30926</v>
      </c>
      <c r="G12097" s="217">
        <v>719522.16</v>
      </c>
      <c r="H12097" s="212">
        <v>0</v>
      </c>
      <c r="I12097" s="212">
        <v>719522.16</v>
      </c>
    </row>
    <row r="12098" spans="1:9" ht="51" customHeight="1" x14ac:dyDescent="0.25">
      <c r="A12098" s="200">
        <v>44614</v>
      </c>
      <c r="B12098" s="37" t="s">
        <v>2580</v>
      </c>
      <c r="C12098" s="23">
        <v>66</v>
      </c>
      <c r="D12098" s="49" t="s">
        <v>30927</v>
      </c>
      <c r="E12098" s="49" t="s">
        <v>6613</v>
      </c>
      <c r="F12098" s="50" t="s">
        <v>30928</v>
      </c>
      <c r="G12098" s="217">
        <v>2177545.2999999998</v>
      </c>
      <c r="H12098" s="212">
        <v>128090.9</v>
      </c>
      <c r="I12098" s="212">
        <v>2305636.2000000002</v>
      </c>
    </row>
    <row r="12099" spans="1:9" ht="51" customHeight="1" x14ac:dyDescent="0.25">
      <c r="A12099" s="200">
        <v>44614</v>
      </c>
      <c r="B12099" s="37" t="s">
        <v>2580</v>
      </c>
      <c r="C12099" s="23">
        <v>66</v>
      </c>
      <c r="D12099" s="49" t="s">
        <v>30929</v>
      </c>
      <c r="E12099" s="49" t="s">
        <v>6551</v>
      </c>
      <c r="F12099" s="50" t="s">
        <v>30930</v>
      </c>
      <c r="G12099" s="217">
        <v>1184305</v>
      </c>
      <c r="H12099" s="212">
        <v>139330</v>
      </c>
      <c r="I12099" s="212">
        <v>1323635</v>
      </c>
    </row>
    <row r="12100" spans="1:9" ht="51" customHeight="1" x14ac:dyDescent="0.25">
      <c r="A12100" s="200">
        <v>44614</v>
      </c>
      <c r="B12100" s="37" t="s">
        <v>2580</v>
      </c>
      <c r="C12100" s="23">
        <v>66</v>
      </c>
      <c r="D12100" s="49" t="s">
        <v>30931</v>
      </c>
      <c r="E12100" s="49" t="s">
        <v>30932</v>
      </c>
      <c r="F12100" s="50" t="s">
        <v>30933</v>
      </c>
      <c r="G12100" s="217">
        <v>2975000</v>
      </c>
      <c r="H12100" s="212">
        <v>0</v>
      </c>
      <c r="I12100" s="212">
        <v>2975000</v>
      </c>
    </row>
    <row r="12101" spans="1:9" ht="51" customHeight="1" x14ac:dyDescent="0.25">
      <c r="A12101" s="200">
        <v>44614</v>
      </c>
      <c r="B12101" s="37" t="s">
        <v>2580</v>
      </c>
      <c r="C12101" s="23">
        <v>67</v>
      </c>
      <c r="D12101" s="49" t="s">
        <v>30934</v>
      </c>
      <c r="E12101" s="49" t="s">
        <v>7598</v>
      </c>
      <c r="F12101" s="50" t="s">
        <v>30935</v>
      </c>
      <c r="G12101" s="217">
        <v>29326606.5</v>
      </c>
      <c r="H12101" s="212">
        <v>1725094.5</v>
      </c>
      <c r="I12101" s="212">
        <v>31051701</v>
      </c>
    </row>
    <row r="12102" spans="1:9" ht="51" customHeight="1" x14ac:dyDescent="0.25">
      <c r="A12102" s="200">
        <v>44614</v>
      </c>
      <c r="B12102" s="37" t="s">
        <v>8437</v>
      </c>
      <c r="C12102" s="23">
        <v>68</v>
      </c>
      <c r="D12102" s="49" t="s">
        <v>30936</v>
      </c>
      <c r="E12102" s="49" t="s">
        <v>13158</v>
      </c>
      <c r="F12102" s="50" t="s">
        <v>18817</v>
      </c>
      <c r="G12102" s="217">
        <v>2027073.62</v>
      </c>
      <c r="H12102" s="212">
        <v>0</v>
      </c>
      <c r="I12102" s="212">
        <v>2027073.62</v>
      </c>
    </row>
    <row r="12103" spans="1:9" ht="51" customHeight="1" x14ac:dyDescent="0.25">
      <c r="A12103" s="200">
        <v>44614</v>
      </c>
      <c r="B12103" s="37" t="s">
        <v>8437</v>
      </c>
      <c r="C12103" s="23">
        <v>68</v>
      </c>
      <c r="D12103" s="49" t="s">
        <v>30937</v>
      </c>
      <c r="E12103" s="49" t="s">
        <v>30938</v>
      </c>
      <c r="F12103" s="50" t="s">
        <v>30939</v>
      </c>
      <c r="G12103" s="217">
        <v>866523.43</v>
      </c>
      <c r="H12103" s="212">
        <v>0</v>
      </c>
      <c r="I12103" s="212">
        <v>866523.43</v>
      </c>
    </row>
    <row r="12104" spans="1:9" ht="51" customHeight="1" x14ac:dyDescent="0.25">
      <c r="A12104" s="200">
        <v>44614</v>
      </c>
      <c r="B12104" s="37" t="s">
        <v>8437</v>
      </c>
      <c r="C12104" s="23">
        <v>68</v>
      </c>
      <c r="D12104" s="49" t="s">
        <v>30940</v>
      </c>
      <c r="E12104" s="49" t="s">
        <v>8610</v>
      </c>
      <c r="F12104" s="50" t="s">
        <v>30941</v>
      </c>
      <c r="G12104" s="217">
        <v>2616055.9</v>
      </c>
      <c r="H12104" s="212">
        <v>0</v>
      </c>
      <c r="I12104" s="212">
        <v>2616055.9</v>
      </c>
    </row>
    <row r="12105" spans="1:9" ht="51" customHeight="1" x14ac:dyDescent="0.25">
      <c r="A12105" s="200">
        <v>44614</v>
      </c>
      <c r="B12105" s="37" t="s">
        <v>8437</v>
      </c>
      <c r="C12105" s="23">
        <v>68</v>
      </c>
      <c r="D12105" s="49" t="s">
        <v>30942</v>
      </c>
      <c r="E12105" s="49" t="s">
        <v>16069</v>
      </c>
      <c r="F12105" s="50" t="s">
        <v>30943</v>
      </c>
      <c r="G12105" s="217">
        <v>3821930.37</v>
      </c>
      <c r="H12105" s="212">
        <v>0</v>
      </c>
      <c r="I12105" s="212">
        <v>3821930.37</v>
      </c>
    </row>
    <row r="12106" spans="1:9" ht="51" customHeight="1" x14ac:dyDescent="0.25">
      <c r="A12106" s="200">
        <v>44614</v>
      </c>
      <c r="B12106" s="37" t="s">
        <v>8437</v>
      </c>
      <c r="C12106" s="23">
        <v>69</v>
      </c>
      <c r="D12106" s="49" t="s">
        <v>30944</v>
      </c>
      <c r="E12106" s="49" t="s">
        <v>8610</v>
      </c>
      <c r="F12106" s="50" t="s">
        <v>30945</v>
      </c>
      <c r="G12106" s="217">
        <v>152950</v>
      </c>
      <c r="H12106" s="212">
        <v>0</v>
      </c>
      <c r="I12106" s="212">
        <v>152950</v>
      </c>
    </row>
    <row r="12107" spans="1:9" ht="51" customHeight="1" x14ac:dyDescent="0.25">
      <c r="A12107" s="200">
        <v>44614</v>
      </c>
      <c r="B12107" s="37" t="s">
        <v>8437</v>
      </c>
      <c r="C12107" s="23">
        <v>69</v>
      </c>
      <c r="D12107" s="49" t="s">
        <v>30946</v>
      </c>
      <c r="E12107" s="49" t="s">
        <v>950</v>
      </c>
      <c r="F12107" s="50" t="s">
        <v>30947</v>
      </c>
      <c r="G12107" s="217">
        <v>655214.03</v>
      </c>
      <c r="H12107" s="212">
        <v>0</v>
      </c>
      <c r="I12107" s="212">
        <v>655214.03</v>
      </c>
    </row>
    <row r="12108" spans="1:9" ht="51" customHeight="1" x14ac:dyDescent="0.25">
      <c r="A12108" s="200">
        <v>44614</v>
      </c>
      <c r="B12108" s="37" t="s">
        <v>8437</v>
      </c>
      <c r="C12108" s="23">
        <v>69</v>
      </c>
      <c r="D12108" s="49" t="s">
        <v>30948</v>
      </c>
      <c r="E12108" s="49" t="s">
        <v>30949</v>
      </c>
      <c r="F12108" s="50" t="s">
        <v>30950</v>
      </c>
      <c r="G12108" s="217">
        <v>735300</v>
      </c>
      <c r="H12108" s="212">
        <v>0</v>
      </c>
      <c r="I12108" s="212">
        <v>735300</v>
      </c>
    </row>
    <row r="12109" spans="1:9" ht="51" customHeight="1" x14ac:dyDescent="0.25">
      <c r="A12109" s="200">
        <v>44614</v>
      </c>
      <c r="B12109" s="37" t="s">
        <v>8437</v>
      </c>
      <c r="C12109" s="23">
        <v>69</v>
      </c>
      <c r="D12109" s="49" t="s">
        <v>30951</v>
      </c>
      <c r="E12109" s="49" t="s">
        <v>30952</v>
      </c>
      <c r="F12109" s="50" t="s">
        <v>30953</v>
      </c>
      <c r="G12109" s="217">
        <v>851257.74</v>
      </c>
      <c r="H12109" s="212">
        <v>0</v>
      </c>
      <c r="I12109" s="212">
        <v>851257.74</v>
      </c>
    </row>
    <row r="12110" spans="1:9" ht="51" customHeight="1" x14ac:dyDescent="0.25">
      <c r="A12110" s="200">
        <v>44614</v>
      </c>
      <c r="B12110" s="37" t="s">
        <v>2581</v>
      </c>
      <c r="C12110" s="23">
        <v>78</v>
      </c>
      <c r="D12110" s="49" t="s">
        <v>30954</v>
      </c>
      <c r="E12110" s="49" t="s">
        <v>30955</v>
      </c>
      <c r="F12110" s="50" t="s">
        <v>30956</v>
      </c>
      <c r="G12110" s="217">
        <v>1074651.8700000001</v>
      </c>
      <c r="H12110" s="212">
        <v>0</v>
      </c>
      <c r="I12110" s="212">
        <v>1074651.8700000001</v>
      </c>
    </row>
    <row r="12111" spans="1:9" ht="51" customHeight="1" x14ac:dyDescent="0.25">
      <c r="A12111" s="200">
        <v>44614</v>
      </c>
      <c r="B12111" s="37" t="s">
        <v>2581</v>
      </c>
      <c r="C12111" s="23">
        <v>78</v>
      </c>
      <c r="D12111" s="49" t="s">
        <v>30957</v>
      </c>
      <c r="E12111" s="49" t="s">
        <v>30958</v>
      </c>
      <c r="F12111" s="50" t="s">
        <v>30959</v>
      </c>
      <c r="G12111" s="217">
        <v>1853440.21</v>
      </c>
      <c r="H12111" s="212">
        <v>0</v>
      </c>
      <c r="I12111" s="212">
        <v>1853440.21</v>
      </c>
    </row>
    <row r="12112" spans="1:9" ht="51" customHeight="1" x14ac:dyDescent="0.25">
      <c r="A12112" s="200">
        <v>44614</v>
      </c>
      <c r="B12112" s="37" t="s">
        <v>29141</v>
      </c>
      <c r="C12112" s="23">
        <v>96</v>
      </c>
      <c r="D12112" s="49" t="s">
        <v>30960</v>
      </c>
      <c r="E12112" s="49" t="s">
        <v>30961</v>
      </c>
      <c r="F12112" s="50" t="s">
        <v>30962</v>
      </c>
      <c r="G12112" s="217">
        <v>57970000</v>
      </c>
      <c r="H12112" s="212">
        <v>10230000</v>
      </c>
      <c r="I12112" s="212">
        <v>68200000</v>
      </c>
    </row>
    <row r="12113" spans="1:9" ht="51" customHeight="1" x14ac:dyDescent="0.25">
      <c r="A12113" s="200">
        <v>44614</v>
      </c>
      <c r="B12113" s="37" t="s">
        <v>29141</v>
      </c>
      <c r="C12113" s="23">
        <v>99</v>
      </c>
      <c r="D12113" s="49" t="s">
        <v>30963</v>
      </c>
      <c r="E12113" s="49" t="s">
        <v>7280</v>
      </c>
      <c r="F12113" s="50" t="s">
        <v>30964</v>
      </c>
      <c r="G12113" s="217">
        <v>70000000</v>
      </c>
      <c r="H12113" s="212">
        <v>10000000</v>
      </c>
      <c r="I12113" s="212">
        <v>80000000</v>
      </c>
    </row>
    <row r="12114" spans="1:9" ht="51" customHeight="1" x14ac:dyDescent="0.25">
      <c r="A12114" s="200">
        <v>44614</v>
      </c>
      <c r="B12114" s="37" t="s">
        <v>29141</v>
      </c>
      <c r="C12114" s="23">
        <v>101</v>
      </c>
      <c r="D12114" s="49" t="s">
        <v>30965</v>
      </c>
      <c r="E12114" s="49" t="s">
        <v>10956</v>
      </c>
      <c r="F12114" s="50" t="s">
        <v>30966</v>
      </c>
      <c r="G12114" s="217">
        <v>9219089.4399999995</v>
      </c>
      <c r="H12114" s="212">
        <v>542299.38</v>
      </c>
      <c r="I12114" s="212">
        <v>9761388.8200000003</v>
      </c>
    </row>
    <row r="12115" spans="1:9" ht="51" customHeight="1" x14ac:dyDescent="0.25">
      <c r="A12115" s="200">
        <v>44614</v>
      </c>
      <c r="B12115" s="37" t="s">
        <v>29141</v>
      </c>
      <c r="C12115" s="23">
        <v>101</v>
      </c>
      <c r="D12115" s="49" t="s">
        <v>30967</v>
      </c>
      <c r="E12115" s="49" t="s">
        <v>19046</v>
      </c>
      <c r="F12115" s="50" t="s">
        <v>30968</v>
      </c>
      <c r="G12115" s="217">
        <v>1649011.05</v>
      </c>
      <c r="H12115" s="212">
        <v>194001.3</v>
      </c>
      <c r="I12115" s="212">
        <v>1843012.35</v>
      </c>
    </row>
    <row r="12116" spans="1:9" ht="51" customHeight="1" x14ac:dyDescent="0.25">
      <c r="A12116" s="200">
        <v>44614</v>
      </c>
      <c r="B12116" s="37" t="s">
        <v>29141</v>
      </c>
      <c r="C12116" s="23">
        <v>101</v>
      </c>
      <c r="D12116" s="49" t="s">
        <v>30969</v>
      </c>
      <c r="E12116" s="49" t="s">
        <v>22077</v>
      </c>
      <c r="F12116" s="50" t="s">
        <v>30970</v>
      </c>
      <c r="G12116" s="217">
        <v>1544688</v>
      </c>
      <c r="H12116" s="212">
        <v>181728</v>
      </c>
      <c r="I12116" s="212">
        <v>1726416</v>
      </c>
    </row>
    <row r="12117" spans="1:9" ht="51" customHeight="1" x14ac:dyDescent="0.25">
      <c r="A12117" s="200">
        <v>44614</v>
      </c>
      <c r="B12117" s="37" t="s">
        <v>29141</v>
      </c>
      <c r="C12117" s="23">
        <v>101</v>
      </c>
      <c r="D12117" s="49" t="s">
        <v>30971</v>
      </c>
      <c r="E12117" s="49" t="s">
        <v>30972</v>
      </c>
      <c r="F12117" s="50" t="s">
        <v>30973</v>
      </c>
      <c r="G12117" s="217">
        <v>2680288.85</v>
      </c>
      <c r="H12117" s="212">
        <v>157664.04999999999</v>
      </c>
      <c r="I12117" s="212">
        <v>2837952.9</v>
      </c>
    </row>
    <row r="12118" spans="1:9" ht="51" customHeight="1" x14ac:dyDescent="0.25">
      <c r="A12118" s="200">
        <v>44614</v>
      </c>
      <c r="B12118" s="37" t="s">
        <v>29141</v>
      </c>
      <c r="C12118" s="23">
        <v>101</v>
      </c>
      <c r="D12118" s="49" t="s">
        <v>30974</v>
      </c>
      <c r="E12118" s="49" t="s">
        <v>30975</v>
      </c>
      <c r="F12118" s="50" t="s">
        <v>30976</v>
      </c>
      <c r="G12118" s="217">
        <v>1126889.48</v>
      </c>
      <c r="H12118" s="212">
        <v>132575.23000000001</v>
      </c>
      <c r="I12118" s="212">
        <v>1259464.71</v>
      </c>
    </row>
    <row r="12119" spans="1:9" ht="51" customHeight="1" x14ac:dyDescent="0.25">
      <c r="A12119" s="200">
        <v>44614</v>
      </c>
      <c r="B12119" s="37" t="s">
        <v>29141</v>
      </c>
      <c r="C12119" s="23">
        <v>101</v>
      </c>
      <c r="D12119" s="49" t="s">
        <v>30977</v>
      </c>
      <c r="E12119" s="49" t="s">
        <v>30978</v>
      </c>
      <c r="F12119" s="50" t="s">
        <v>30979</v>
      </c>
      <c r="G12119" s="217">
        <v>897775.1</v>
      </c>
      <c r="H12119" s="212">
        <v>52810.3</v>
      </c>
      <c r="I12119" s="212">
        <v>950585.4</v>
      </c>
    </row>
    <row r="12120" spans="1:9" ht="51" customHeight="1" x14ac:dyDescent="0.25">
      <c r="A12120" s="200">
        <v>44614</v>
      </c>
      <c r="B12120" s="37" t="s">
        <v>29141</v>
      </c>
      <c r="C12120" s="23">
        <v>101</v>
      </c>
      <c r="D12120" s="49" t="s">
        <v>30980</v>
      </c>
      <c r="E12120" s="49" t="s">
        <v>30981</v>
      </c>
      <c r="F12120" s="50" t="s">
        <v>30982</v>
      </c>
      <c r="G12120" s="217">
        <v>1174275.47</v>
      </c>
      <c r="H12120" s="212">
        <v>69075.03</v>
      </c>
      <c r="I12120" s="212">
        <v>1243350.5</v>
      </c>
    </row>
    <row r="12121" spans="1:9" ht="51" customHeight="1" x14ac:dyDescent="0.25">
      <c r="A12121" s="200">
        <v>44614</v>
      </c>
      <c r="B12121" s="37" t="s">
        <v>29141</v>
      </c>
      <c r="C12121" s="23">
        <v>101</v>
      </c>
      <c r="D12121" s="49" t="s">
        <v>30983</v>
      </c>
      <c r="E12121" s="49" t="s">
        <v>30984</v>
      </c>
      <c r="F12121" s="50" t="s">
        <v>30985</v>
      </c>
      <c r="G12121" s="217">
        <v>1344275</v>
      </c>
      <c r="H12121" s="212">
        <v>79075</v>
      </c>
      <c r="I12121" s="212">
        <v>1423350</v>
      </c>
    </row>
    <row r="12122" spans="1:9" ht="51" customHeight="1" x14ac:dyDescent="0.25">
      <c r="A12122" s="200">
        <v>44614</v>
      </c>
      <c r="B12122" s="37" t="s">
        <v>29141</v>
      </c>
      <c r="C12122" s="23">
        <v>101</v>
      </c>
      <c r="D12122" s="49" t="s">
        <v>30986</v>
      </c>
      <c r="E12122" s="49" t="s">
        <v>30987</v>
      </c>
      <c r="F12122" s="50" t="s">
        <v>30988</v>
      </c>
      <c r="G12122" s="217">
        <v>3526820</v>
      </c>
      <c r="H12122" s="212">
        <v>207460</v>
      </c>
      <c r="I12122" s="212">
        <v>3734280</v>
      </c>
    </row>
    <row r="12123" spans="1:9" ht="51" customHeight="1" x14ac:dyDescent="0.25">
      <c r="A12123" s="200">
        <v>44614</v>
      </c>
      <c r="B12123" s="37" t="s">
        <v>29141</v>
      </c>
      <c r="C12123" s="23">
        <v>101</v>
      </c>
      <c r="D12123" s="49" t="s">
        <v>30989</v>
      </c>
      <c r="E12123" s="49" t="s">
        <v>9630</v>
      </c>
      <c r="F12123" s="50" t="s">
        <v>30990</v>
      </c>
      <c r="G12123" s="217">
        <v>1685537.25</v>
      </c>
      <c r="H12123" s="212">
        <v>99149.25</v>
      </c>
      <c r="I12123" s="212">
        <v>1784686.5</v>
      </c>
    </row>
    <row r="12124" spans="1:9" ht="51" customHeight="1" x14ac:dyDescent="0.25">
      <c r="A12124" s="200">
        <v>44614</v>
      </c>
      <c r="B12124" s="37" t="s">
        <v>29141</v>
      </c>
      <c r="C12124" s="23">
        <v>101</v>
      </c>
      <c r="D12124" s="49" t="s">
        <v>30991</v>
      </c>
      <c r="E12124" s="49" t="s">
        <v>30992</v>
      </c>
      <c r="F12124" s="50" t="s">
        <v>30993</v>
      </c>
      <c r="G12124" s="217">
        <v>2818073</v>
      </c>
      <c r="H12124" s="212">
        <v>331538</v>
      </c>
      <c r="I12124" s="212">
        <v>3149611</v>
      </c>
    </row>
    <row r="12125" spans="1:9" ht="51" customHeight="1" x14ac:dyDescent="0.25">
      <c r="A12125" s="200">
        <v>44614</v>
      </c>
      <c r="B12125" s="37" t="s">
        <v>29141</v>
      </c>
      <c r="C12125" s="23">
        <v>101</v>
      </c>
      <c r="D12125" s="49" t="s">
        <v>30994</v>
      </c>
      <c r="E12125" s="49" t="s">
        <v>20502</v>
      </c>
      <c r="F12125" s="50" t="s">
        <v>30995</v>
      </c>
      <c r="G12125" s="217">
        <v>1732864.4</v>
      </c>
      <c r="H12125" s="212">
        <v>203866.4</v>
      </c>
      <c r="I12125" s="212">
        <v>1936730.8</v>
      </c>
    </row>
    <row r="12126" spans="1:9" ht="51" customHeight="1" x14ac:dyDescent="0.25">
      <c r="A12126" s="200">
        <v>44614</v>
      </c>
      <c r="B12126" s="37" t="s">
        <v>29141</v>
      </c>
      <c r="C12126" s="23">
        <v>101</v>
      </c>
      <c r="D12126" s="49" t="s">
        <v>30819</v>
      </c>
      <c r="E12126" s="49" t="s">
        <v>4003</v>
      </c>
      <c r="F12126" s="50" t="s">
        <v>30820</v>
      </c>
      <c r="G12126" s="217">
        <v>1573519.86</v>
      </c>
      <c r="H12126" s="212">
        <v>92559.99</v>
      </c>
      <c r="I12126" s="212">
        <v>1666079.85</v>
      </c>
    </row>
    <row r="12127" spans="1:9" ht="51" customHeight="1" x14ac:dyDescent="0.25">
      <c r="A12127" s="200">
        <v>44614</v>
      </c>
      <c r="B12127" s="37" t="s">
        <v>29141</v>
      </c>
      <c r="C12127" s="23">
        <v>101</v>
      </c>
      <c r="D12127" s="49" t="s">
        <v>30821</v>
      </c>
      <c r="E12127" s="49" t="s">
        <v>30822</v>
      </c>
      <c r="F12127" s="50" t="s">
        <v>30996</v>
      </c>
      <c r="G12127" s="217">
        <v>3419068.05</v>
      </c>
      <c r="H12127" s="212">
        <v>402243.3</v>
      </c>
      <c r="I12127" s="212">
        <v>3821311.35</v>
      </c>
    </row>
    <row r="12128" spans="1:9" ht="51" customHeight="1" x14ac:dyDescent="0.25">
      <c r="A12128" s="200">
        <v>44614</v>
      </c>
      <c r="B12128" s="37" t="s">
        <v>29141</v>
      </c>
      <c r="C12128" s="23">
        <v>101</v>
      </c>
      <c r="D12128" s="49" t="s">
        <v>30824</v>
      </c>
      <c r="E12128" s="49" t="s">
        <v>30825</v>
      </c>
      <c r="F12128" s="50" t="s">
        <v>30826</v>
      </c>
      <c r="G12128" s="217">
        <v>28613111.239999998</v>
      </c>
      <c r="H12128" s="212">
        <v>1683124.19</v>
      </c>
      <c r="I12128" s="212">
        <v>30296235.43</v>
      </c>
    </row>
    <row r="12129" spans="1:9" ht="51" customHeight="1" x14ac:dyDescent="0.25">
      <c r="A12129" s="200">
        <v>44614</v>
      </c>
      <c r="B12129" s="37" t="s">
        <v>29141</v>
      </c>
      <c r="C12129" s="23">
        <v>101</v>
      </c>
      <c r="D12129" s="49" t="s">
        <v>30827</v>
      </c>
      <c r="E12129" s="49" t="s">
        <v>22830</v>
      </c>
      <c r="F12129" s="50" t="s">
        <v>30828</v>
      </c>
      <c r="G12129" s="217">
        <v>1255628.17</v>
      </c>
      <c r="H12129" s="212">
        <v>147720.95999999999</v>
      </c>
      <c r="I12129" s="212">
        <v>1403349.13</v>
      </c>
    </row>
    <row r="12130" spans="1:9" ht="51" customHeight="1" x14ac:dyDescent="0.25">
      <c r="A12130" s="200">
        <v>44614</v>
      </c>
      <c r="B12130" s="37" t="s">
        <v>29141</v>
      </c>
      <c r="C12130" s="23">
        <v>101</v>
      </c>
      <c r="D12130" s="49" t="s">
        <v>30829</v>
      </c>
      <c r="E12130" s="49" t="s">
        <v>30830</v>
      </c>
      <c r="F12130" s="50" t="s">
        <v>30831</v>
      </c>
      <c r="G12130" s="217">
        <v>1971857.2</v>
      </c>
      <c r="H12130" s="212">
        <v>231983.2</v>
      </c>
      <c r="I12130" s="212">
        <v>2203840.4</v>
      </c>
    </row>
    <row r="12131" spans="1:9" ht="51" customHeight="1" x14ac:dyDescent="0.25">
      <c r="A12131" s="200">
        <v>44614</v>
      </c>
      <c r="B12131" s="37" t="s">
        <v>29141</v>
      </c>
      <c r="C12131" s="23">
        <v>101</v>
      </c>
      <c r="D12131" s="49" t="s">
        <v>30832</v>
      </c>
      <c r="E12131" s="49" t="s">
        <v>30833</v>
      </c>
      <c r="F12131" s="50" t="s">
        <v>30834</v>
      </c>
      <c r="G12131" s="217">
        <v>1149200</v>
      </c>
      <c r="H12131" s="212">
        <v>135200</v>
      </c>
      <c r="I12131" s="212">
        <v>1284400</v>
      </c>
    </row>
    <row r="12132" spans="1:9" ht="51" customHeight="1" x14ac:dyDescent="0.25">
      <c r="A12132" s="200">
        <v>44614</v>
      </c>
      <c r="B12132" s="37" t="s">
        <v>29141</v>
      </c>
      <c r="C12132" s="23">
        <v>101</v>
      </c>
      <c r="D12132" s="49" t="s">
        <v>30835</v>
      </c>
      <c r="E12132" s="49" t="s">
        <v>30836</v>
      </c>
      <c r="F12132" s="50" t="s">
        <v>30837</v>
      </c>
      <c r="G12132" s="217">
        <v>1395700</v>
      </c>
      <c r="H12132" s="212">
        <v>82100</v>
      </c>
      <c r="I12132" s="212">
        <v>1477800</v>
      </c>
    </row>
    <row r="12133" spans="1:9" ht="51" customHeight="1" x14ac:dyDescent="0.25">
      <c r="A12133" s="200">
        <v>44614</v>
      </c>
      <c r="B12133" s="37" t="s">
        <v>29141</v>
      </c>
      <c r="C12133" s="23">
        <v>101</v>
      </c>
      <c r="D12133" s="49" t="s">
        <v>30838</v>
      </c>
      <c r="E12133" s="49" t="s">
        <v>1564</v>
      </c>
      <c r="F12133" s="50" t="s">
        <v>30839</v>
      </c>
      <c r="G12133" s="217">
        <v>1245250</v>
      </c>
      <c r="H12133" s="212">
        <v>73250</v>
      </c>
      <c r="I12133" s="212">
        <v>1318500</v>
      </c>
    </row>
    <row r="12134" spans="1:9" ht="51" customHeight="1" x14ac:dyDescent="0.25">
      <c r="A12134" s="200">
        <v>44614</v>
      </c>
      <c r="B12134" s="37" t="s">
        <v>29141</v>
      </c>
      <c r="C12134" s="23">
        <v>101</v>
      </c>
      <c r="D12134" s="49" t="s">
        <v>30840</v>
      </c>
      <c r="E12134" s="49" t="s">
        <v>1181</v>
      </c>
      <c r="F12134" s="50" t="s">
        <v>30841</v>
      </c>
      <c r="G12134" s="217">
        <v>1727772.9</v>
      </c>
      <c r="H12134" s="212">
        <v>101633.7</v>
      </c>
      <c r="I12134" s="212">
        <v>1829406.6</v>
      </c>
    </row>
    <row r="12135" spans="1:9" ht="51" customHeight="1" x14ac:dyDescent="0.25">
      <c r="A12135" s="200">
        <v>44614</v>
      </c>
      <c r="B12135" s="37" t="s">
        <v>29141</v>
      </c>
      <c r="C12135" s="23">
        <v>101</v>
      </c>
      <c r="D12135" s="49" t="s">
        <v>30842</v>
      </c>
      <c r="E12135" s="49" t="s">
        <v>40</v>
      </c>
      <c r="F12135" s="50" t="s">
        <v>30843</v>
      </c>
      <c r="G12135" s="217">
        <v>1242190.68</v>
      </c>
      <c r="H12135" s="212">
        <v>73070.039999999994</v>
      </c>
      <c r="I12135" s="212">
        <v>1315260.72</v>
      </c>
    </row>
    <row r="12136" spans="1:9" ht="51" customHeight="1" x14ac:dyDescent="0.25">
      <c r="A12136" s="200">
        <v>44614</v>
      </c>
      <c r="B12136" s="37" t="s">
        <v>29141</v>
      </c>
      <c r="C12136" s="23">
        <v>101</v>
      </c>
      <c r="D12136" s="49" t="s">
        <v>30844</v>
      </c>
      <c r="E12136" s="49" t="s">
        <v>30845</v>
      </c>
      <c r="F12136" s="50" t="s">
        <v>30846</v>
      </c>
      <c r="G12136" s="217">
        <v>1808528</v>
      </c>
      <c r="H12136" s="212">
        <v>212768</v>
      </c>
      <c r="I12136" s="212">
        <v>2021296</v>
      </c>
    </row>
    <row r="12137" spans="1:9" ht="51" customHeight="1" x14ac:dyDescent="0.25">
      <c r="A12137" s="200">
        <v>44614</v>
      </c>
      <c r="B12137" s="37" t="s">
        <v>29141</v>
      </c>
      <c r="C12137" s="23">
        <v>101</v>
      </c>
      <c r="D12137" s="49" t="s">
        <v>30847</v>
      </c>
      <c r="E12137" s="49" t="s">
        <v>16957</v>
      </c>
      <c r="F12137" s="50" t="s">
        <v>30848</v>
      </c>
      <c r="G12137" s="217">
        <v>1078781.75</v>
      </c>
      <c r="H12137" s="212">
        <v>63457.75</v>
      </c>
      <c r="I12137" s="212">
        <v>1142239.5</v>
      </c>
    </row>
    <row r="12138" spans="1:9" ht="51" customHeight="1" x14ac:dyDescent="0.25">
      <c r="A12138" s="200">
        <v>44614</v>
      </c>
      <c r="B12138" s="37" t="s">
        <v>29141</v>
      </c>
      <c r="C12138" s="23">
        <v>102</v>
      </c>
      <c r="D12138" s="49" t="s">
        <v>30997</v>
      </c>
      <c r="E12138" s="49" t="s">
        <v>854</v>
      </c>
      <c r="F12138" s="50" t="s">
        <v>30998</v>
      </c>
      <c r="G12138" s="217">
        <v>2040850</v>
      </c>
      <c r="H12138" s="212">
        <v>0</v>
      </c>
      <c r="I12138" s="212">
        <v>2040850</v>
      </c>
    </row>
    <row r="12139" spans="1:9" ht="51" customHeight="1" x14ac:dyDescent="0.25">
      <c r="A12139" s="200">
        <v>44614</v>
      </c>
      <c r="B12139" s="37" t="s">
        <v>29141</v>
      </c>
      <c r="C12139" s="23">
        <v>102</v>
      </c>
      <c r="D12139" s="49" t="s">
        <v>30999</v>
      </c>
      <c r="E12139" s="49" t="s">
        <v>903</v>
      </c>
      <c r="F12139" s="50" t="s">
        <v>31000</v>
      </c>
      <c r="G12139" s="217">
        <v>1756987.44</v>
      </c>
      <c r="H12139" s="212">
        <v>0</v>
      </c>
      <c r="I12139" s="212">
        <v>1756987.44</v>
      </c>
    </row>
    <row r="12140" spans="1:9" ht="51" customHeight="1" x14ac:dyDescent="0.25">
      <c r="A12140" s="200">
        <v>44621</v>
      </c>
      <c r="B12140" s="37" t="s">
        <v>2574</v>
      </c>
      <c r="C12140" s="23">
        <v>8</v>
      </c>
      <c r="D12140" s="49" t="s">
        <v>31001</v>
      </c>
      <c r="E12140" s="49" t="s">
        <v>46</v>
      </c>
      <c r="F12140" s="50" t="s">
        <v>31002</v>
      </c>
      <c r="G12140" s="217">
        <v>12241906.380000001</v>
      </c>
      <c r="H12140" s="212">
        <v>2160336.42</v>
      </c>
      <c r="I12140" s="212">
        <v>14402242.800000001</v>
      </c>
    </row>
    <row r="12141" spans="1:9" ht="51" customHeight="1" x14ac:dyDescent="0.25">
      <c r="A12141" s="200">
        <v>44621</v>
      </c>
      <c r="B12141" s="37" t="s">
        <v>2582</v>
      </c>
      <c r="C12141" s="23">
        <v>50</v>
      </c>
      <c r="D12141" s="49" t="s">
        <v>31003</v>
      </c>
      <c r="E12141" s="49" t="s">
        <v>12151</v>
      </c>
      <c r="F12141" s="50" t="s">
        <v>31004</v>
      </c>
      <c r="G12141" s="217">
        <v>10986769.35</v>
      </c>
      <c r="H12141" s="212">
        <v>646280.55000000005</v>
      </c>
      <c r="I12141" s="212">
        <v>11633049.9</v>
      </c>
    </row>
    <row r="12142" spans="1:9" ht="51" customHeight="1" x14ac:dyDescent="0.25">
      <c r="A12142" s="200">
        <v>44621</v>
      </c>
      <c r="B12142" s="37" t="s">
        <v>2582</v>
      </c>
      <c r="C12142" s="23">
        <v>51</v>
      </c>
      <c r="D12142" s="49" t="s">
        <v>31005</v>
      </c>
      <c r="E12142" s="49" t="s">
        <v>31006</v>
      </c>
      <c r="F12142" s="50" t="s">
        <v>31007</v>
      </c>
      <c r="G12142" s="217">
        <v>37832720.630000003</v>
      </c>
      <c r="H12142" s="212">
        <v>2225454.16</v>
      </c>
      <c r="I12142" s="212">
        <v>40058174.789999999</v>
      </c>
    </row>
    <row r="12143" spans="1:9" ht="51" customHeight="1" x14ac:dyDescent="0.25">
      <c r="A12143" s="200">
        <v>44621</v>
      </c>
      <c r="B12143" s="37" t="s">
        <v>2582</v>
      </c>
      <c r="C12143" s="23">
        <v>51</v>
      </c>
      <c r="D12143" s="49" t="s">
        <v>31008</v>
      </c>
      <c r="E12143" s="49" t="s">
        <v>3628</v>
      </c>
      <c r="F12143" s="50" t="s">
        <v>31009</v>
      </c>
      <c r="G12143" s="217">
        <v>7144250</v>
      </c>
      <c r="H12143" s="212">
        <v>0</v>
      </c>
      <c r="I12143" s="212">
        <v>7144250</v>
      </c>
    </row>
    <row r="12144" spans="1:9" ht="51" customHeight="1" x14ac:dyDescent="0.25">
      <c r="A12144" s="200">
        <v>44621</v>
      </c>
      <c r="B12144" s="37" t="s">
        <v>2582</v>
      </c>
      <c r="C12144" s="23">
        <v>51</v>
      </c>
      <c r="D12144" s="49" t="s">
        <v>31010</v>
      </c>
      <c r="E12144" s="49" t="s">
        <v>7378</v>
      </c>
      <c r="F12144" s="50" t="s">
        <v>31011</v>
      </c>
      <c r="G12144" s="217">
        <v>4706000</v>
      </c>
      <c r="H12144" s="212">
        <v>276823.53000000003</v>
      </c>
      <c r="I12144" s="212">
        <v>4982823.53</v>
      </c>
    </row>
    <row r="12145" spans="1:9" ht="51" customHeight="1" x14ac:dyDescent="0.25">
      <c r="A12145" s="200">
        <v>44621</v>
      </c>
      <c r="B12145" s="37" t="s">
        <v>8437</v>
      </c>
      <c r="C12145" s="23">
        <v>53</v>
      </c>
      <c r="D12145" s="49" t="s">
        <v>31012</v>
      </c>
      <c r="E12145" s="49" t="s">
        <v>31013</v>
      </c>
      <c r="F12145" s="50" t="s">
        <v>31014</v>
      </c>
      <c r="G12145" s="217">
        <v>1010029.99</v>
      </c>
      <c r="H12145" s="212">
        <v>0</v>
      </c>
      <c r="I12145" s="212">
        <v>1010029.99</v>
      </c>
    </row>
    <row r="12146" spans="1:9" ht="51" customHeight="1" x14ac:dyDescent="0.25">
      <c r="A12146" s="200">
        <v>44621</v>
      </c>
      <c r="B12146" s="37" t="s">
        <v>8437</v>
      </c>
      <c r="C12146" s="23">
        <v>53</v>
      </c>
      <c r="D12146" s="49" t="s">
        <v>31015</v>
      </c>
      <c r="E12146" s="49" t="s">
        <v>16877</v>
      </c>
      <c r="F12146" s="50" t="s">
        <v>31016</v>
      </c>
      <c r="G12146" s="217">
        <v>2025813.25</v>
      </c>
      <c r="H12146" s="212">
        <v>0</v>
      </c>
      <c r="I12146" s="212">
        <v>2025813.25</v>
      </c>
    </row>
    <row r="12147" spans="1:9" ht="51" customHeight="1" x14ac:dyDescent="0.25">
      <c r="A12147" s="200">
        <v>44621</v>
      </c>
      <c r="B12147" s="37" t="s">
        <v>8437</v>
      </c>
      <c r="C12147" s="23">
        <v>53</v>
      </c>
      <c r="D12147" s="49" t="s">
        <v>31017</v>
      </c>
      <c r="E12147" s="49" t="s">
        <v>2387</v>
      </c>
      <c r="F12147" s="50" t="s">
        <v>31018</v>
      </c>
      <c r="G12147" s="217">
        <v>2295197.31</v>
      </c>
      <c r="H12147" s="212">
        <v>0</v>
      </c>
      <c r="I12147" s="212">
        <v>2295197.31</v>
      </c>
    </row>
    <row r="12148" spans="1:9" ht="51" customHeight="1" x14ac:dyDescent="0.25">
      <c r="A12148" s="200">
        <v>44621</v>
      </c>
      <c r="B12148" s="37" t="s">
        <v>2580</v>
      </c>
      <c r="C12148" s="23">
        <v>59</v>
      </c>
      <c r="D12148" s="49" t="s">
        <v>31019</v>
      </c>
      <c r="E12148" s="49" t="s">
        <v>1844</v>
      </c>
      <c r="F12148" s="50" t="s">
        <v>31020</v>
      </c>
      <c r="G12148" s="217">
        <v>69391788.430000007</v>
      </c>
      <c r="H12148" s="212">
        <v>4081869.91</v>
      </c>
      <c r="I12148" s="212">
        <v>73473658.340000004</v>
      </c>
    </row>
    <row r="12149" spans="1:9" ht="51" customHeight="1" x14ac:dyDescent="0.25">
      <c r="A12149" s="200">
        <v>44621</v>
      </c>
      <c r="B12149" s="37" t="s">
        <v>8437</v>
      </c>
      <c r="C12149" s="23">
        <v>62</v>
      </c>
      <c r="D12149" s="49" t="s">
        <v>31021</v>
      </c>
      <c r="E12149" s="49" t="s">
        <v>11698</v>
      </c>
      <c r="F12149" s="50" t="s">
        <v>31022</v>
      </c>
      <c r="G12149" s="217">
        <v>484489.47</v>
      </c>
      <c r="H12149" s="212">
        <v>0</v>
      </c>
      <c r="I12149" s="212">
        <v>484489.47</v>
      </c>
    </row>
    <row r="12150" spans="1:9" ht="51" customHeight="1" x14ac:dyDescent="0.25">
      <c r="A12150" s="200">
        <v>44621</v>
      </c>
      <c r="B12150" s="37" t="s">
        <v>2580</v>
      </c>
      <c r="C12150" s="23">
        <v>67</v>
      </c>
      <c r="D12150" s="49" t="s">
        <v>31023</v>
      </c>
      <c r="E12150" s="49" t="s">
        <v>6073</v>
      </c>
      <c r="F12150" s="50" t="s">
        <v>31024</v>
      </c>
      <c r="G12150" s="217">
        <v>992017.15</v>
      </c>
      <c r="H12150" s="212">
        <v>0</v>
      </c>
      <c r="I12150" s="212">
        <v>992017.15</v>
      </c>
    </row>
    <row r="12151" spans="1:9" ht="51" customHeight="1" x14ac:dyDescent="0.25">
      <c r="A12151" s="200">
        <v>44621</v>
      </c>
      <c r="B12151" s="37" t="s">
        <v>2580</v>
      </c>
      <c r="C12151" s="23">
        <v>67</v>
      </c>
      <c r="D12151" s="49" t="s">
        <v>31025</v>
      </c>
      <c r="E12151" s="49" t="s">
        <v>6047</v>
      </c>
      <c r="F12151" s="50" t="s">
        <v>31026</v>
      </c>
      <c r="G12151" s="217">
        <v>2341363.25</v>
      </c>
      <c r="H12151" s="212">
        <v>137727.25</v>
      </c>
      <c r="I12151" s="212">
        <v>2479090.5</v>
      </c>
    </row>
    <row r="12152" spans="1:9" ht="51" customHeight="1" x14ac:dyDescent="0.25">
      <c r="A12152" s="200">
        <v>44621</v>
      </c>
      <c r="B12152" s="37" t="s">
        <v>8437</v>
      </c>
      <c r="C12152" s="23">
        <v>68</v>
      </c>
      <c r="D12152" s="49" t="s">
        <v>31027</v>
      </c>
      <c r="E12152" s="49" t="s">
        <v>31028</v>
      </c>
      <c r="F12152" s="50" t="s">
        <v>31029</v>
      </c>
      <c r="G12152" s="217">
        <v>589536.27</v>
      </c>
      <c r="H12152" s="212">
        <v>0</v>
      </c>
      <c r="I12152" s="212">
        <v>589536.27</v>
      </c>
    </row>
    <row r="12153" spans="1:9" ht="51" customHeight="1" x14ac:dyDescent="0.25">
      <c r="A12153" s="200">
        <v>44621</v>
      </c>
      <c r="B12153" s="37" t="s">
        <v>8437</v>
      </c>
      <c r="C12153" s="23">
        <v>68</v>
      </c>
      <c r="D12153" s="49" t="s">
        <v>31030</v>
      </c>
      <c r="E12153" s="49" t="s">
        <v>31031</v>
      </c>
      <c r="F12153" s="50" t="s">
        <v>31032</v>
      </c>
      <c r="G12153" s="217">
        <v>602856.71</v>
      </c>
      <c r="H12153" s="212">
        <v>0</v>
      </c>
      <c r="I12153" s="212">
        <v>602856.71</v>
      </c>
    </row>
    <row r="12154" spans="1:9" ht="51" customHeight="1" x14ac:dyDescent="0.25">
      <c r="A12154" s="200">
        <v>44621</v>
      </c>
      <c r="B12154" s="37" t="s">
        <v>8437</v>
      </c>
      <c r="C12154" s="23">
        <v>68</v>
      </c>
      <c r="D12154" s="49" t="s">
        <v>31033</v>
      </c>
      <c r="E12154" s="49" t="s">
        <v>16374</v>
      </c>
      <c r="F12154" s="50" t="s">
        <v>31034</v>
      </c>
      <c r="G12154" s="217">
        <v>3280028.9</v>
      </c>
      <c r="H12154" s="212">
        <v>0</v>
      </c>
      <c r="I12154" s="212">
        <v>3280028.9</v>
      </c>
    </row>
    <row r="12155" spans="1:9" ht="51" customHeight="1" x14ac:dyDescent="0.25">
      <c r="A12155" s="200">
        <v>44621</v>
      </c>
      <c r="B12155" s="37" t="s">
        <v>2581</v>
      </c>
      <c r="C12155" s="23">
        <v>78</v>
      </c>
      <c r="D12155" s="49" t="s">
        <v>31035</v>
      </c>
      <c r="E12155" s="49" t="s">
        <v>31036</v>
      </c>
      <c r="F12155" s="50" t="s">
        <v>31037</v>
      </c>
      <c r="G12155" s="217">
        <v>1433387.79</v>
      </c>
      <c r="H12155" s="212">
        <v>0</v>
      </c>
      <c r="I12155" s="212">
        <v>1433387.79</v>
      </c>
    </row>
    <row r="12156" spans="1:9" ht="51" customHeight="1" x14ac:dyDescent="0.25">
      <c r="A12156" s="200">
        <v>44621</v>
      </c>
      <c r="B12156" s="37" t="s">
        <v>29141</v>
      </c>
      <c r="C12156" s="23">
        <v>101</v>
      </c>
      <c r="D12156" s="49" t="s">
        <v>31038</v>
      </c>
      <c r="E12156" s="49" t="s">
        <v>11241</v>
      </c>
      <c r="F12156" s="50" t="s">
        <v>31039</v>
      </c>
      <c r="G12156" s="217">
        <v>1089360</v>
      </c>
      <c r="H12156" s="212">
        <v>64080</v>
      </c>
      <c r="I12156" s="212">
        <v>1153440</v>
      </c>
    </row>
    <row r="12157" spans="1:9" ht="51" customHeight="1" x14ac:dyDescent="0.25">
      <c r="A12157" s="200">
        <v>44621</v>
      </c>
      <c r="B12157" s="37" t="s">
        <v>29141</v>
      </c>
      <c r="C12157" s="23">
        <v>101</v>
      </c>
      <c r="D12157" s="49" t="s">
        <v>31040</v>
      </c>
      <c r="E12157" s="49" t="s">
        <v>21901</v>
      </c>
      <c r="F12157" s="50" t="s">
        <v>31041</v>
      </c>
      <c r="G12157" s="217">
        <v>33045149.469999999</v>
      </c>
      <c r="H12157" s="212">
        <v>3887664.64</v>
      </c>
      <c r="I12157" s="212">
        <v>36932814.109999999</v>
      </c>
    </row>
    <row r="12158" spans="1:9" ht="51" customHeight="1" x14ac:dyDescent="0.25">
      <c r="A12158" s="200">
        <v>44621</v>
      </c>
      <c r="B12158" s="37" t="s">
        <v>29141</v>
      </c>
      <c r="C12158" s="23">
        <v>101</v>
      </c>
      <c r="D12158" s="49" t="s">
        <v>31042</v>
      </c>
      <c r="E12158" s="49" t="s">
        <v>1424</v>
      </c>
      <c r="F12158" s="50" t="s">
        <v>31043</v>
      </c>
      <c r="G12158" s="217">
        <v>998905.55</v>
      </c>
      <c r="H12158" s="212">
        <v>58759.15</v>
      </c>
      <c r="I12158" s="212">
        <v>1057664.7</v>
      </c>
    </row>
    <row r="12159" spans="1:9" ht="51" customHeight="1" x14ac:dyDescent="0.25">
      <c r="A12159" s="200">
        <v>44621</v>
      </c>
      <c r="B12159" s="37" t="s">
        <v>29141</v>
      </c>
      <c r="C12159" s="23">
        <v>101</v>
      </c>
      <c r="D12159" s="49" t="s">
        <v>31044</v>
      </c>
      <c r="E12159" s="49" t="s">
        <v>6251</v>
      </c>
      <c r="F12159" s="50" t="s">
        <v>31045</v>
      </c>
      <c r="G12159" s="217">
        <v>7649298.46</v>
      </c>
      <c r="H12159" s="212">
        <v>899917.47</v>
      </c>
      <c r="I12159" s="212">
        <v>8549215.9299999997</v>
      </c>
    </row>
    <row r="12160" spans="1:9" ht="51" customHeight="1" x14ac:dyDescent="0.25">
      <c r="A12160" s="200">
        <v>44621</v>
      </c>
      <c r="B12160" s="37" t="s">
        <v>29141</v>
      </c>
      <c r="C12160" s="23">
        <v>101</v>
      </c>
      <c r="D12160" s="49" t="s">
        <v>31046</v>
      </c>
      <c r="E12160" s="49" t="s">
        <v>31047</v>
      </c>
      <c r="F12160" s="50" t="s">
        <v>31048</v>
      </c>
      <c r="G12160" s="217">
        <v>1793493.02</v>
      </c>
      <c r="H12160" s="212">
        <v>210999.18</v>
      </c>
      <c r="I12160" s="212">
        <v>2004492.2</v>
      </c>
    </row>
    <row r="12161" spans="1:9" ht="51" customHeight="1" x14ac:dyDescent="0.25">
      <c r="A12161" s="200">
        <v>44621</v>
      </c>
      <c r="B12161" s="37" t="s">
        <v>29141</v>
      </c>
      <c r="C12161" s="23">
        <v>101</v>
      </c>
      <c r="D12161" s="49" t="s">
        <v>31049</v>
      </c>
      <c r="E12161" s="49" t="s">
        <v>1547</v>
      </c>
      <c r="F12161" s="50" t="s">
        <v>31050</v>
      </c>
      <c r="G12161" s="217">
        <v>1089360</v>
      </c>
      <c r="H12161" s="212">
        <v>64080</v>
      </c>
      <c r="I12161" s="212">
        <v>1153440</v>
      </c>
    </row>
    <row r="12162" spans="1:9" ht="51" customHeight="1" x14ac:dyDescent="0.25">
      <c r="A12162" s="200">
        <v>44621</v>
      </c>
      <c r="B12162" s="37" t="s">
        <v>29141</v>
      </c>
      <c r="C12162" s="23">
        <v>101</v>
      </c>
      <c r="D12162" s="49" t="s">
        <v>31051</v>
      </c>
      <c r="E12162" s="49" t="s">
        <v>9177</v>
      </c>
      <c r="F12162" s="50" t="s">
        <v>31052</v>
      </c>
      <c r="G12162" s="217">
        <v>1385966.71</v>
      </c>
      <c r="H12162" s="212">
        <v>81527.460000000006</v>
      </c>
      <c r="I12162" s="212">
        <v>1467494.17</v>
      </c>
    </row>
    <row r="12163" spans="1:9" ht="51" customHeight="1" x14ac:dyDescent="0.25">
      <c r="A12163" s="200">
        <v>44621</v>
      </c>
      <c r="B12163" s="37" t="s">
        <v>29141</v>
      </c>
      <c r="C12163" s="23">
        <v>101</v>
      </c>
      <c r="D12163" s="49" t="s">
        <v>31053</v>
      </c>
      <c r="E12163" s="49" t="s">
        <v>1841</v>
      </c>
      <c r="F12163" s="50" t="s">
        <v>31054</v>
      </c>
      <c r="G12163" s="217">
        <v>728648.05</v>
      </c>
      <c r="H12163" s="212">
        <v>42861.65</v>
      </c>
      <c r="I12163" s="212">
        <v>771509.7</v>
      </c>
    </row>
    <row r="12164" spans="1:9" ht="51" customHeight="1" x14ac:dyDescent="0.25">
      <c r="A12164" s="200">
        <v>44621</v>
      </c>
      <c r="B12164" s="37" t="s">
        <v>29141</v>
      </c>
      <c r="C12164" s="23">
        <v>101</v>
      </c>
      <c r="D12164" s="49" t="s">
        <v>31055</v>
      </c>
      <c r="E12164" s="49" t="s">
        <v>31056</v>
      </c>
      <c r="F12164" s="50" t="s">
        <v>31057</v>
      </c>
      <c r="G12164" s="217">
        <v>1873187.5</v>
      </c>
      <c r="H12164" s="212">
        <v>110187.5</v>
      </c>
      <c r="I12164" s="212">
        <v>1983375</v>
      </c>
    </row>
    <row r="12165" spans="1:9" ht="51" customHeight="1" x14ac:dyDescent="0.25">
      <c r="A12165" s="200">
        <v>44621</v>
      </c>
      <c r="B12165" s="37" t="s">
        <v>29141</v>
      </c>
      <c r="C12165" s="23">
        <v>101</v>
      </c>
      <c r="D12165" s="49" t="s">
        <v>31058</v>
      </c>
      <c r="E12165" s="49" t="s">
        <v>31059</v>
      </c>
      <c r="F12165" s="50" t="s">
        <v>31060</v>
      </c>
      <c r="G12165" s="217">
        <v>2156547.75</v>
      </c>
      <c r="H12165" s="212">
        <v>253711.5</v>
      </c>
      <c r="I12165" s="212">
        <v>2410259.25</v>
      </c>
    </row>
    <row r="12166" spans="1:9" ht="51" customHeight="1" x14ac:dyDescent="0.25">
      <c r="A12166" s="200">
        <v>44621</v>
      </c>
      <c r="B12166" s="37" t="s">
        <v>29141</v>
      </c>
      <c r="C12166" s="23">
        <v>101</v>
      </c>
      <c r="D12166" s="49" t="s">
        <v>31061</v>
      </c>
      <c r="E12166" s="49" t="s">
        <v>31062</v>
      </c>
      <c r="F12166" s="50" t="s">
        <v>31063</v>
      </c>
      <c r="G12166" s="217">
        <v>1792595.6</v>
      </c>
      <c r="H12166" s="212">
        <v>210893.6</v>
      </c>
      <c r="I12166" s="212">
        <v>2003489.2</v>
      </c>
    </row>
    <row r="12167" spans="1:9" ht="51" customHeight="1" x14ac:dyDescent="0.25">
      <c r="A12167" s="200">
        <v>44621</v>
      </c>
      <c r="B12167" s="37" t="s">
        <v>29141</v>
      </c>
      <c r="C12167" s="23">
        <v>101</v>
      </c>
      <c r="D12167" s="49" t="s">
        <v>31064</v>
      </c>
      <c r="E12167" s="49" t="s">
        <v>5229</v>
      </c>
      <c r="F12167" s="50" t="s">
        <v>31065</v>
      </c>
      <c r="G12167" s="217">
        <v>2321324.5</v>
      </c>
      <c r="H12167" s="212">
        <v>136548.5</v>
      </c>
      <c r="I12167" s="212">
        <v>2457873</v>
      </c>
    </row>
    <row r="12168" spans="1:9" ht="51" customHeight="1" x14ac:dyDescent="0.25">
      <c r="A12168" s="200">
        <v>44621</v>
      </c>
      <c r="B12168" s="37" t="s">
        <v>29141</v>
      </c>
      <c r="C12168" s="23">
        <v>101</v>
      </c>
      <c r="D12168" s="49" t="s">
        <v>31066</v>
      </c>
      <c r="E12168" s="49" t="s">
        <v>113</v>
      </c>
      <c r="F12168" s="50" t="s">
        <v>31067</v>
      </c>
      <c r="G12168" s="217">
        <v>5015000</v>
      </c>
      <c r="H12168" s="212">
        <v>295000</v>
      </c>
      <c r="I12168" s="212">
        <v>5310000</v>
      </c>
    </row>
    <row r="12169" spans="1:9" ht="51" customHeight="1" x14ac:dyDescent="0.25">
      <c r="A12169" s="200">
        <v>44621</v>
      </c>
      <c r="B12169" s="37" t="s">
        <v>29141</v>
      </c>
      <c r="C12169" s="23">
        <v>101</v>
      </c>
      <c r="D12169" s="49" t="s">
        <v>31068</v>
      </c>
      <c r="E12169" s="49" t="s">
        <v>21446</v>
      </c>
      <c r="F12169" s="50" t="s">
        <v>31069</v>
      </c>
      <c r="G12169" s="217">
        <v>1598438.6</v>
      </c>
      <c r="H12169" s="212">
        <v>94025.8</v>
      </c>
      <c r="I12169" s="212">
        <v>1692464.4</v>
      </c>
    </row>
    <row r="12170" spans="1:9" ht="51" customHeight="1" x14ac:dyDescent="0.25">
      <c r="A12170" s="200">
        <v>44621</v>
      </c>
      <c r="B12170" s="37" t="s">
        <v>29141</v>
      </c>
      <c r="C12170" s="23">
        <v>102</v>
      </c>
      <c r="D12170" s="49" t="s">
        <v>31070</v>
      </c>
      <c r="E12170" s="49" t="s">
        <v>30473</v>
      </c>
      <c r="F12170" s="50" t="s">
        <v>31071</v>
      </c>
      <c r="G12170" s="217">
        <v>1946354.83</v>
      </c>
      <c r="H12170" s="212">
        <v>0</v>
      </c>
      <c r="I12170" s="212">
        <v>1946354.83</v>
      </c>
    </row>
    <row r="12171" spans="1:9" ht="51" customHeight="1" x14ac:dyDescent="0.25">
      <c r="A12171" s="200">
        <v>44628</v>
      </c>
      <c r="B12171" s="37" t="s">
        <v>2571</v>
      </c>
      <c r="C12171" s="23">
        <v>42</v>
      </c>
      <c r="D12171" s="49" t="s">
        <v>31072</v>
      </c>
      <c r="E12171" s="49" t="s">
        <v>2273</v>
      </c>
      <c r="F12171" s="50" t="s">
        <v>31073</v>
      </c>
      <c r="G12171" s="217">
        <v>16082346.439999999</v>
      </c>
      <c r="H12171" s="212">
        <v>946020.38</v>
      </c>
      <c r="I12171" s="212">
        <v>17028366.82</v>
      </c>
    </row>
    <row r="12172" spans="1:9" ht="51" customHeight="1" x14ac:dyDescent="0.25">
      <c r="A12172" s="200">
        <v>44628</v>
      </c>
      <c r="B12172" s="37" t="s">
        <v>2582</v>
      </c>
      <c r="C12172" s="23">
        <v>50</v>
      </c>
      <c r="D12172" s="49" t="s">
        <v>31074</v>
      </c>
      <c r="E12172" s="49" t="s">
        <v>2067</v>
      </c>
      <c r="F12172" s="50" t="s">
        <v>31075</v>
      </c>
      <c r="G12172" s="217">
        <v>4532920.8600000003</v>
      </c>
      <c r="H12172" s="212">
        <v>266642.40999999997</v>
      </c>
      <c r="I12172" s="212">
        <v>4799563.2699999996</v>
      </c>
    </row>
    <row r="12173" spans="1:9" ht="51" customHeight="1" x14ac:dyDescent="0.25">
      <c r="A12173" s="200">
        <v>44628</v>
      </c>
      <c r="B12173" s="37" t="s">
        <v>2582</v>
      </c>
      <c r="C12173" s="23">
        <v>51</v>
      </c>
      <c r="D12173" s="49" t="s">
        <v>31076</v>
      </c>
      <c r="E12173" s="49" t="s">
        <v>17073</v>
      </c>
      <c r="F12173" s="50" t="s">
        <v>31077</v>
      </c>
      <c r="G12173" s="217">
        <v>10107509</v>
      </c>
      <c r="H12173" s="212">
        <v>594559.35</v>
      </c>
      <c r="I12173" s="212">
        <v>10702068.35</v>
      </c>
    </row>
    <row r="12174" spans="1:9" ht="51" customHeight="1" x14ac:dyDescent="0.25">
      <c r="A12174" s="200">
        <v>44628</v>
      </c>
      <c r="B12174" s="37" t="s">
        <v>2582</v>
      </c>
      <c r="C12174" s="23">
        <v>51</v>
      </c>
      <c r="D12174" s="49" t="s">
        <v>31078</v>
      </c>
      <c r="E12174" s="49" t="s">
        <v>3628</v>
      </c>
      <c r="F12174" s="50" t="s">
        <v>31079</v>
      </c>
      <c r="G12174" s="217">
        <v>6077500</v>
      </c>
      <c r="H12174" s="212">
        <v>0</v>
      </c>
      <c r="I12174" s="212">
        <v>6077500</v>
      </c>
    </row>
    <row r="12175" spans="1:9" ht="51" customHeight="1" x14ac:dyDescent="0.25">
      <c r="A12175" s="200">
        <v>44628</v>
      </c>
      <c r="B12175" s="37" t="s">
        <v>2582</v>
      </c>
      <c r="C12175" s="23">
        <v>51</v>
      </c>
      <c r="D12175" s="49" t="s">
        <v>31080</v>
      </c>
      <c r="E12175" s="49" t="s">
        <v>8197</v>
      </c>
      <c r="F12175" s="50" t="s">
        <v>31081</v>
      </c>
      <c r="G12175" s="217">
        <v>9303250</v>
      </c>
      <c r="H12175" s="212">
        <v>0</v>
      </c>
      <c r="I12175" s="212">
        <v>9303250</v>
      </c>
    </row>
    <row r="12176" spans="1:9" ht="51" customHeight="1" x14ac:dyDescent="0.25">
      <c r="A12176" s="200">
        <v>44628</v>
      </c>
      <c r="B12176" s="37" t="s">
        <v>2582</v>
      </c>
      <c r="C12176" s="23">
        <v>51</v>
      </c>
      <c r="D12176" s="49" t="s">
        <v>31082</v>
      </c>
      <c r="E12176" s="49" t="s">
        <v>8197</v>
      </c>
      <c r="F12176" s="50" t="s">
        <v>31083</v>
      </c>
      <c r="G12176" s="217">
        <v>60826000</v>
      </c>
      <c r="H12176" s="212">
        <v>0</v>
      </c>
      <c r="I12176" s="212">
        <v>60826000</v>
      </c>
    </row>
    <row r="12177" spans="1:9" ht="51" customHeight="1" x14ac:dyDescent="0.25">
      <c r="A12177" s="200">
        <v>44628</v>
      </c>
      <c r="B12177" s="37" t="s">
        <v>2582</v>
      </c>
      <c r="C12177" s="23">
        <v>51</v>
      </c>
      <c r="D12177" s="49" t="s">
        <v>31084</v>
      </c>
      <c r="E12177" s="49" t="s">
        <v>7036</v>
      </c>
      <c r="F12177" s="50" t="s">
        <v>31085</v>
      </c>
      <c r="G12177" s="217">
        <v>31385601</v>
      </c>
      <c r="H12177" s="212">
        <v>1846211.83</v>
      </c>
      <c r="I12177" s="212">
        <v>33231812.829999998</v>
      </c>
    </row>
    <row r="12178" spans="1:9" ht="51" customHeight="1" x14ac:dyDescent="0.25">
      <c r="A12178" s="200">
        <v>44628</v>
      </c>
      <c r="B12178" s="37" t="s">
        <v>8437</v>
      </c>
      <c r="C12178" s="23">
        <v>53</v>
      </c>
      <c r="D12178" s="49" t="s">
        <v>31086</v>
      </c>
      <c r="E12178" s="49" t="s">
        <v>233</v>
      </c>
      <c r="F12178" s="50" t="s">
        <v>31087</v>
      </c>
      <c r="G12178" s="217">
        <v>5028679.01</v>
      </c>
      <c r="H12178" s="212">
        <v>0</v>
      </c>
      <c r="I12178" s="212">
        <v>5028679.01</v>
      </c>
    </row>
    <row r="12179" spans="1:9" ht="51" customHeight="1" x14ac:dyDescent="0.25">
      <c r="A12179" s="200">
        <v>44628</v>
      </c>
      <c r="B12179" s="37" t="s">
        <v>8437</v>
      </c>
      <c r="C12179" s="23">
        <v>53</v>
      </c>
      <c r="D12179" s="49" t="s">
        <v>31088</v>
      </c>
      <c r="E12179" s="49" t="s">
        <v>31089</v>
      </c>
      <c r="F12179" s="50" t="s">
        <v>31090</v>
      </c>
      <c r="G12179" s="217">
        <v>3059681.72</v>
      </c>
      <c r="H12179" s="212">
        <v>0</v>
      </c>
      <c r="I12179" s="212">
        <v>3059681.72</v>
      </c>
    </row>
    <row r="12180" spans="1:9" ht="51" customHeight="1" x14ac:dyDescent="0.25">
      <c r="A12180" s="200">
        <v>44628</v>
      </c>
      <c r="B12180" s="37" t="s">
        <v>8437</v>
      </c>
      <c r="C12180" s="23">
        <v>53</v>
      </c>
      <c r="D12180" s="49" t="s">
        <v>31091</v>
      </c>
      <c r="E12180" s="49" t="s">
        <v>14468</v>
      </c>
      <c r="F12180" s="50" t="s">
        <v>31092</v>
      </c>
      <c r="G12180" s="217">
        <v>1045000</v>
      </c>
      <c r="H12180" s="212">
        <v>0</v>
      </c>
      <c r="I12180" s="212">
        <v>1045000</v>
      </c>
    </row>
    <row r="12181" spans="1:9" ht="51" customHeight="1" x14ac:dyDescent="0.25">
      <c r="A12181" s="200">
        <v>44628</v>
      </c>
      <c r="B12181" s="37" t="s">
        <v>8437</v>
      </c>
      <c r="C12181" s="23">
        <v>53</v>
      </c>
      <c r="D12181" s="49" t="s">
        <v>31093</v>
      </c>
      <c r="E12181" s="49" t="s">
        <v>31094</v>
      </c>
      <c r="F12181" s="50" t="s">
        <v>31095</v>
      </c>
      <c r="G12181" s="217">
        <v>573840.85</v>
      </c>
      <c r="H12181" s="212">
        <v>0</v>
      </c>
      <c r="I12181" s="212">
        <v>573840.85</v>
      </c>
    </row>
    <row r="12182" spans="1:9" ht="51" customHeight="1" x14ac:dyDescent="0.25">
      <c r="A12182" s="200">
        <v>44628</v>
      </c>
      <c r="B12182" s="37" t="s">
        <v>8437</v>
      </c>
      <c r="C12182" s="23">
        <v>53</v>
      </c>
      <c r="D12182" s="49" t="s">
        <v>31096</v>
      </c>
      <c r="E12182" s="49" t="s">
        <v>31097</v>
      </c>
      <c r="F12182" s="50" t="s">
        <v>31098</v>
      </c>
      <c r="G12182" s="217">
        <v>5661606.29</v>
      </c>
      <c r="H12182" s="212">
        <v>0</v>
      </c>
      <c r="I12182" s="212">
        <v>5661606.29</v>
      </c>
    </row>
    <row r="12183" spans="1:9" ht="51" customHeight="1" x14ac:dyDescent="0.25">
      <c r="A12183" s="200">
        <v>44628</v>
      </c>
      <c r="B12183" s="37" t="s">
        <v>8437</v>
      </c>
      <c r="C12183" s="23">
        <v>53</v>
      </c>
      <c r="D12183" s="49" t="s">
        <v>31099</v>
      </c>
      <c r="E12183" s="49" t="s">
        <v>12218</v>
      </c>
      <c r="F12183" s="50" t="s">
        <v>31100</v>
      </c>
      <c r="G12183" s="217">
        <v>1219280.92</v>
      </c>
      <c r="H12183" s="212">
        <v>0</v>
      </c>
      <c r="I12183" s="212">
        <v>1219280.92</v>
      </c>
    </row>
    <row r="12184" spans="1:9" ht="51" customHeight="1" x14ac:dyDescent="0.25">
      <c r="A12184" s="200">
        <v>44628</v>
      </c>
      <c r="B12184" s="37" t="s">
        <v>8437</v>
      </c>
      <c r="C12184" s="23">
        <v>53</v>
      </c>
      <c r="D12184" s="49" t="s">
        <v>31101</v>
      </c>
      <c r="E12184" s="49" t="s">
        <v>31102</v>
      </c>
      <c r="F12184" s="50" t="s">
        <v>31103</v>
      </c>
      <c r="G12184" s="217">
        <v>442930.58</v>
      </c>
      <c r="H12184" s="212">
        <v>0</v>
      </c>
      <c r="I12184" s="212">
        <v>442930.58</v>
      </c>
    </row>
    <row r="12185" spans="1:9" ht="51" customHeight="1" x14ac:dyDescent="0.25">
      <c r="A12185" s="200">
        <v>44628</v>
      </c>
      <c r="B12185" s="37" t="s">
        <v>8437</v>
      </c>
      <c r="C12185" s="23">
        <v>53</v>
      </c>
      <c r="D12185" s="49" t="s">
        <v>31104</v>
      </c>
      <c r="E12185" s="49" t="s">
        <v>12208</v>
      </c>
      <c r="F12185" s="50" t="s">
        <v>31105</v>
      </c>
      <c r="G12185" s="217">
        <v>2849050</v>
      </c>
      <c r="H12185" s="212">
        <v>0</v>
      </c>
      <c r="I12185" s="212">
        <v>2849050</v>
      </c>
    </row>
    <row r="12186" spans="1:9" ht="51" customHeight="1" x14ac:dyDescent="0.25">
      <c r="A12186" s="200">
        <v>44628</v>
      </c>
      <c r="B12186" s="37" t="s">
        <v>8437</v>
      </c>
      <c r="C12186" s="23">
        <v>62</v>
      </c>
      <c r="D12186" s="49" t="s">
        <v>31106</v>
      </c>
      <c r="E12186" s="49" t="s">
        <v>31107</v>
      </c>
      <c r="F12186" s="50" t="s">
        <v>31108</v>
      </c>
      <c r="G12186" s="217">
        <v>380000</v>
      </c>
      <c r="H12186" s="212">
        <v>0</v>
      </c>
      <c r="I12186" s="212">
        <v>380000</v>
      </c>
    </row>
    <row r="12187" spans="1:9" ht="51" customHeight="1" x14ac:dyDescent="0.25">
      <c r="A12187" s="200">
        <v>44628</v>
      </c>
      <c r="B12187" s="37" t="s">
        <v>8437</v>
      </c>
      <c r="C12187" s="23">
        <v>62</v>
      </c>
      <c r="D12187" s="49" t="s">
        <v>31109</v>
      </c>
      <c r="E12187" s="49" t="s">
        <v>31110</v>
      </c>
      <c r="F12187" s="50" t="s">
        <v>31111</v>
      </c>
      <c r="G12187" s="217">
        <v>999998.5</v>
      </c>
      <c r="H12187" s="212">
        <v>0</v>
      </c>
      <c r="I12187" s="212">
        <v>999998.5</v>
      </c>
    </row>
    <row r="12188" spans="1:9" ht="51" customHeight="1" x14ac:dyDescent="0.25">
      <c r="A12188" s="200">
        <v>44628</v>
      </c>
      <c r="B12188" s="37" t="s">
        <v>8437</v>
      </c>
      <c r="C12188" s="23">
        <v>62</v>
      </c>
      <c r="D12188" s="49" t="s">
        <v>31112</v>
      </c>
      <c r="E12188" s="49" t="s">
        <v>521</v>
      </c>
      <c r="F12188" s="50" t="s">
        <v>31113</v>
      </c>
      <c r="G12188" s="217">
        <v>475000</v>
      </c>
      <c r="H12188" s="212">
        <v>0</v>
      </c>
      <c r="I12188" s="212">
        <v>475000</v>
      </c>
    </row>
    <row r="12189" spans="1:9" ht="51" customHeight="1" x14ac:dyDescent="0.25">
      <c r="A12189" s="200">
        <v>44628</v>
      </c>
      <c r="B12189" s="37" t="s">
        <v>2580</v>
      </c>
      <c r="C12189" s="23">
        <v>66</v>
      </c>
      <c r="D12189" s="49" t="s">
        <v>31114</v>
      </c>
      <c r="E12189" s="49" t="s">
        <v>6557</v>
      </c>
      <c r="F12189" s="50" t="s">
        <v>31115</v>
      </c>
      <c r="G12189" s="217">
        <v>1348100</v>
      </c>
      <c r="H12189" s="212">
        <v>79300</v>
      </c>
      <c r="I12189" s="212">
        <v>1427400</v>
      </c>
    </row>
    <row r="12190" spans="1:9" ht="51" customHeight="1" x14ac:dyDescent="0.25">
      <c r="A12190" s="200">
        <v>44628</v>
      </c>
      <c r="B12190" s="37" t="s">
        <v>8437</v>
      </c>
      <c r="C12190" s="23">
        <v>68</v>
      </c>
      <c r="D12190" s="49" t="s">
        <v>31116</v>
      </c>
      <c r="E12190" s="49" t="s">
        <v>4329</v>
      </c>
      <c r="F12190" s="50" t="s">
        <v>31117</v>
      </c>
      <c r="G12190" s="217">
        <v>537176.55000000005</v>
      </c>
      <c r="H12190" s="212">
        <v>0</v>
      </c>
      <c r="I12190" s="212">
        <v>537176.55000000005</v>
      </c>
    </row>
    <row r="12191" spans="1:9" ht="51" customHeight="1" x14ac:dyDescent="0.25">
      <c r="A12191" s="200">
        <v>44628</v>
      </c>
      <c r="B12191" s="37" t="s">
        <v>2571</v>
      </c>
      <c r="C12191" s="23">
        <v>70</v>
      </c>
      <c r="D12191" s="49" t="s">
        <v>14584</v>
      </c>
      <c r="E12191" s="49" t="s">
        <v>624</v>
      </c>
      <c r="F12191" s="50" t="s">
        <v>14585</v>
      </c>
      <c r="G12191" s="217">
        <v>17572084.969999999</v>
      </c>
      <c r="H12191" s="212">
        <v>1033652.06</v>
      </c>
      <c r="I12191" s="212">
        <v>18605737.030000001</v>
      </c>
    </row>
    <row r="12192" spans="1:9" ht="51" customHeight="1" x14ac:dyDescent="0.25">
      <c r="A12192" s="200">
        <v>44628</v>
      </c>
      <c r="B12192" s="37" t="s">
        <v>29141</v>
      </c>
      <c r="C12192" s="23">
        <v>100</v>
      </c>
      <c r="D12192" s="49" t="s">
        <v>31118</v>
      </c>
      <c r="E12192" s="49" t="s">
        <v>851</v>
      </c>
      <c r="F12192" s="50" t="s">
        <v>31119</v>
      </c>
      <c r="G12192" s="217">
        <v>16171647.23</v>
      </c>
      <c r="H12192" s="212">
        <v>0</v>
      </c>
      <c r="I12192" s="212">
        <v>16171647.23</v>
      </c>
    </row>
    <row r="12193" spans="1:9" ht="51" customHeight="1" x14ac:dyDescent="0.25">
      <c r="A12193" s="200">
        <v>44628</v>
      </c>
      <c r="B12193" s="37" t="s">
        <v>29141</v>
      </c>
      <c r="C12193" s="23">
        <v>101</v>
      </c>
      <c r="D12193" s="49" t="s">
        <v>31120</v>
      </c>
      <c r="E12193" s="49" t="s">
        <v>5275</v>
      </c>
      <c r="F12193" s="50" t="s">
        <v>31121</v>
      </c>
      <c r="G12193" s="217">
        <v>1349828.9</v>
      </c>
      <c r="H12193" s="212">
        <v>158803.4</v>
      </c>
      <c r="I12193" s="212">
        <v>1508632.3</v>
      </c>
    </row>
    <row r="12194" spans="1:9" ht="51" customHeight="1" x14ac:dyDescent="0.25">
      <c r="A12194" s="200">
        <v>44628</v>
      </c>
      <c r="B12194" s="37" t="s">
        <v>29141</v>
      </c>
      <c r="C12194" s="23">
        <v>101</v>
      </c>
      <c r="D12194" s="49" t="s">
        <v>31122</v>
      </c>
      <c r="E12194" s="49" t="s">
        <v>27777</v>
      </c>
      <c r="F12194" s="50" t="s">
        <v>31123</v>
      </c>
      <c r="G12194" s="217">
        <v>1170200.0900000001</v>
      </c>
      <c r="H12194" s="212">
        <v>137670.6</v>
      </c>
      <c r="I12194" s="212">
        <v>1307870.69</v>
      </c>
    </row>
    <row r="12195" spans="1:9" ht="51" customHeight="1" x14ac:dyDescent="0.25">
      <c r="A12195" s="200">
        <v>44628</v>
      </c>
      <c r="B12195" s="37" t="s">
        <v>29141</v>
      </c>
      <c r="C12195" s="23">
        <v>101</v>
      </c>
      <c r="D12195" s="49" t="s">
        <v>31124</v>
      </c>
      <c r="E12195" s="49" t="s">
        <v>27253</v>
      </c>
      <c r="F12195" s="50" t="s">
        <v>31125</v>
      </c>
      <c r="G12195" s="217">
        <v>3418190</v>
      </c>
      <c r="H12195" s="212">
        <v>402140</v>
      </c>
      <c r="I12195" s="212">
        <v>3820330</v>
      </c>
    </row>
    <row r="12196" spans="1:9" ht="51" customHeight="1" x14ac:dyDescent="0.25">
      <c r="A12196" s="200">
        <v>44628</v>
      </c>
      <c r="B12196" s="37" t="s">
        <v>29141</v>
      </c>
      <c r="C12196" s="23">
        <v>101</v>
      </c>
      <c r="D12196" s="49" t="s">
        <v>31126</v>
      </c>
      <c r="E12196" s="49" t="s">
        <v>31127</v>
      </c>
      <c r="F12196" s="50" t="s">
        <v>31128</v>
      </c>
      <c r="G12196" s="217">
        <v>2467088.4500000002</v>
      </c>
      <c r="H12196" s="212">
        <v>290245.7</v>
      </c>
      <c r="I12196" s="212">
        <v>2757334.15</v>
      </c>
    </row>
    <row r="12197" spans="1:9" ht="51" customHeight="1" x14ac:dyDescent="0.25">
      <c r="A12197" s="200">
        <v>44628</v>
      </c>
      <c r="B12197" s="37" t="s">
        <v>29141</v>
      </c>
      <c r="C12197" s="23">
        <v>101</v>
      </c>
      <c r="D12197" s="49" t="s">
        <v>31129</v>
      </c>
      <c r="E12197" s="49" t="s">
        <v>31130</v>
      </c>
      <c r="F12197" s="50" t="s">
        <v>31131</v>
      </c>
      <c r="G12197" s="217">
        <v>1574894.45</v>
      </c>
      <c r="H12197" s="212">
        <v>185281.7</v>
      </c>
      <c r="I12197" s="212">
        <v>1760176.15</v>
      </c>
    </row>
    <row r="12198" spans="1:9" ht="51" customHeight="1" x14ac:dyDescent="0.25">
      <c r="A12198" s="200">
        <v>44628</v>
      </c>
      <c r="B12198" s="37" t="s">
        <v>29141</v>
      </c>
      <c r="C12198" s="23">
        <v>101</v>
      </c>
      <c r="D12198" s="49" t="s">
        <v>31132</v>
      </c>
      <c r="E12198" s="49" t="s">
        <v>31133</v>
      </c>
      <c r="F12198" s="50" t="s">
        <v>31134</v>
      </c>
      <c r="G12198" s="217">
        <v>2399210</v>
      </c>
      <c r="H12198" s="212">
        <v>141130</v>
      </c>
      <c r="I12198" s="212">
        <v>2540340</v>
      </c>
    </row>
    <row r="12199" spans="1:9" ht="51" customHeight="1" x14ac:dyDescent="0.25">
      <c r="A12199" s="200">
        <v>44628</v>
      </c>
      <c r="B12199" s="37" t="s">
        <v>29141</v>
      </c>
      <c r="C12199" s="23">
        <v>101</v>
      </c>
      <c r="D12199" s="49" t="s">
        <v>31135</v>
      </c>
      <c r="E12199" s="49" t="s">
        <v>23603</v>
      </c>
      <c r="F12199" s="50" t="s">
        <v>31136</v>
      </c>
      <c r="G12199" s="217">
        <v>877035.89</v>
      </c>
      <c r="H12199" s="212">
        <v>51590.34</v>
      </c>
      <c r="I12199" s="212">
        <v>928626.23</v>
      </c>
    </row>
    <row r="12200" spans="1:9" ht="51" customHeight="1" x14ac:dyDescent="0.25">
      <c r="A12200" s="200">
        <v>44628</v>
      </c>
      <c r="B12200" s="37" t="s">
        <v>29141</v>
      </c>
      <c r="C12200" s="23">
        <v>101</v>
      </c>
      <c r="D12200" s="49" t="s">
        <v>31137</v>
      </c>
      <c r="E12200" s="49" t="s">
        <v>31138</v>
      </c>
      <c r="F12200" s="50" t="s">
        <v>31139</v>
      </c>
      <c r="G12200" s="217">
        <v>2791688.99</v>
      </c>
      <c r="H12200" s="212">
        <v>328434</v>
      </c>
      <c r="I12200" s="212">
        <v>3120122.99</v>
      </c>
    </row>
    <row r="12201" spans="1:9" ht="51" customHeight="1" x14ac:dyDescent="0.25">
      <c r="A12201" s="200">
        <v>44628</v>
      </c>
      <c r="B12201" s="37" t="s">
        <v>29141</v>
      </c>
      <c r="C12201" s="23">
        <v>101</v>
      </c>
      <c r="D12201" s="49" t="s">
        <v>31140</v>
      </c>
      <c r="E12201" s="49" t="s">
        <v>31141</v>
      </c>
      <c r="F12201" s="50" t="s">
        <v>31142</v>
      </c>
      <c r="G12201" s="217">
        <v>1900387.5</v>
      </c>
      <c r="H12201" s="212">
        <v>111787.5</v>
      </c>
      <c r="I12201" s="212">
        <v>2012175</v>
      </c>
    </row>
    <row r="12202" spans="1:9" ht="51" customHeight="1" x14ac:dyDescent="0.25">
      <c r="A12202" s="200">
        <v>44628</v>
      </c>
      <c r="B12202" s="37" t="s">
        <v>29141</v>
      </c>
      <c r="C12202" s="23">
        <v>101</v>
      </c>
      <c r="D12202" s="49" t="s">
        <v>31143</v>
      </c>
      <c r="E12202" s="49" t="s">
        <v>20502</v>
      </c>
      <c r="F12202" s="50" t="s">
        <v>31144</v>
      </c>
      <c r="G12202" s="217">
        <v>1141459.05</v>
      </c>
      <c r="H12202" s="212">
        <v>134289.29999999999</v>
      </c>
      <c r="I12202" s="212">
        <v>1275748.3500000001</v>
      </c>
    </row>
    <row r="12203" spans="1:9" ht="51" customHeight="1" x14ac:dyDescent="0.25">
      <c r="A12203" s="200">
        <v>44628</v>
      </c>
      <c r="B12203" s="37" t="s">
        <v>29141</v>
      </c>
      <c r="C12203" s="23">
        <v>101</v>
      </c>
      <c r="D12203" s="49" t="s">
        <v>31145</v>
      </c>
      <c r="E12203" s="49" t="s">
        <v>31146</v>
      </c>
      <c r="F12203" s="50" t="s">
        <v>31147</v>
      </c>
      <c r="G12203" s="217">
        <v>777401.5</v>
      </c>
      <c r="H12203" s="212">
        <v>91459</v>
      </c>
      <c r="I12203" s="212">
        <v>868860.5</v>
      </c>
    </row>
    <row r="12204" spans="1:9" ht="51" customHeight="1" x14ac:dyDescent="0.25">
      <c r="A12204" s="200">
        <v>44628</v>
      </c>
      <c r="B12204" s="37" t="s">
        <v>29141</v>
      </c>
      <c r="C12204" s="23">
        <v>102</v>
      </c>
      <c r="D12204" s="49" t="s">
        <v>31148</v>
      </c>
      <c r="E12204" s="49" t="s">
        <v>1038</v>
      </c>
      <c r="F12204" s="50" t="s">
        <v>31149</v>
      </c>
      <c r="G12204" s="217">
        <v>2040850</v>
      </c>
      <c r="H12204" s="212">
        <v>0</v>
      </c>
      <c r="I12204" s="212">
        <v>2040850</v>
      </c>
    </row>
    <row r="12205" spans="1:9" ht="51" customHeight="1" x14ac:dyDescent="0.25">
      <c r="A12205" s="200">
        <v>44637</v>
      </c>
      <c r="B12205" s="37" t="s">
        <v>2572</v>
      </c>
      <c r="C12205" s="23">
        <v>84</v>
      </c>
      <c r="D12205" s="49" t="s">
        <v>31150</v>
      </c>
      <c r="E12205" s="49" t="s">
        <v>1844</v>
      </c>
      <c r="F12205" s="50" t="s">
        <v>31151</v>
      </c>
      <c r="G12205" s="217">
        <v>12388015.75</v>
      </c>
      <c r="H12205" s="212">
        <v>728706.81</v>
      </c>
      <c r="I12205" s="212">
        <v>13116722.560000001</v>
      </c>
    </row>
    <row r="12206" spans="1:9" ht="51" customHeight="1" x14ac:dyDescent="0.25">
      <c r="A12206" s="200">
        <v>44637</v>
      </c>
      <c r="B12206" s="37" t="s">
        <v>2572</v>
      </c>
      <c r="C12206" s="23">
        <v>84</v>
      </c>
      <c r="D12206" s="49" t="s">
        <v>31152</v>
      </c>
      <c r="E12206" s="49" t="s">
        <v>1844</v>
      </c>
      <c r="F12206" s="50" t="s">
        <v>31153</v>
      </c>
      <c r="G12206" s="217">
        <v>34357501.140000001</v>
      </c>
      <c r="H12206" s="212">
        <v>2021029.48</v>
      </c>
      <c r="I12206" s="212">
        <v>36378530.619999997</v>
      </c>
    </row>
    <row r="12207" spans="1:9" ht="51" customHeight="1" x14ac:dyDescent="0.25">
      <c r="A12207" s="200">
        <v>44637</v>
      </c>
      <c r="B12207" s="37" t="s">
        <v>29141</v>
      </c>
      <c r="C12207" s="23">
        <v>101</v>
      </c>
      <c r="D12207" s="49" t="s">
        <v>31154</v>
      </c>
      <c r="E12207" s="49" t="s">
        <v>31155</v>
      </c>
      <c r="F12207" s="50" t="s">
        <v>31156</v>
      </c>
      <c r="G12207" s="217">
        <v>5079012.6500000004</v>
      </c>
      <c r="H12207" s="212">
        <v>597530.9</v>
      </c>
      <c r="I12207" s="212">
        <v>5676543.5499999998</v>
      </c>
    </row>
    <row r="12208" spans="1:9" ht="51" customHeight="1" x14ac:dyDescent="0.25">
      <c r="A12208" s="200">
        <v>44637</v>
      </c>
      <c r="B12208" s="37" t="s">
        <v>29141</v>
      </c>
      <c r="C12208" s="23">
        <v>101</v>
      </c>
      <c r="D12208" s="49" t="s">
        <v>31157</v>
      </c>
      <c r="E12208" s="49" t="s">
        <v>5536</v>
      </c>
      <c r="F12208" s="50" t="s">
        <v>31158</v>
      </c>
      <c r="G12208" s="217">
        <v>8952132</v>
      </c>
      <c r="H12208" s="212">
        <v>1053192</v>
      </c>
      <c r="I12208" s="212">
        <v>10005324</v>
      </c>
    </row>
    <row r="12209" spans="1:9" ht="51" customHeight="1" x14ac:dyDescent="0.25">
      <c r="A12209" s="200">
        <v>44637</v>
      </c>
      <c r="B12209" s="37" t="s">
        <v>29141</v>
      </c>
      <c r="C12209" s="23">
        <v>101</v>
      </c>
      <c r="D12209" s="49" t="s">
        <v>31159</v>
      </c>
      <c r="E12209" s="49" t="s">
        <v>31160</v>
      </c>
      <c r="F12209" s="50" t="s">
        <v>31161</v>
      </c>
      <c r="G12209" s="217">
        <v>2367812.7000000002</v>
      </c>
      <c r="H12209" s="212">
        <v>278566.2</v>
      </c>
      <c r="I12209" s="212">
        <v>2646378.9</v>
      </c>
    </row>
    <row r="12210" spans="1:9" ht="51" customHeight="1" x14ac:dyDescent="0.25">
      <c r="A12210" s="200">
        <v>44637</v>
      </c>
      <c r="B12210" s="37" t="s">
        <v>29141</v>
      </c>
      <c r="C12210" s="23">
        <v>101</v>
      </c>
      <c r="D12210" s="49" t="s">
        <v>31162</v>
      </c>
      <c r="E12210" s="49" t="s">
        <v>31163</v>
      </c>
      <c r="F12210" s="50" t="s">
        <v>31164</v>
      </c>
      <c r="G12210" s="217">
        <v>1783093.45</v>
      </c>
      <c r="H12210" s="212">
        <v>104887.85</v>
      </c>
      <c r="I12210" s="212">
        <v>1887981.3</v>
      </c>
    </row>
    <row r="12211" spans="1:9" ht="51" customHeight="1" x14ac:dyDescent="0.25">
      <c r="A12211" s="200">
        <v>44637</v>
      </c>
      <c r="B12211" s="37" t="s">
        <v>29141</v>
      </c>
      <c r="C12211" s="23">
        <v>101</v>
      </c>
      <c r="D12211" s="49" t="s">
        <v>31165</v>
      </c>
      <c r="E12211" s="49" t="s">
        <v>18419</v>
      </c>
      <c r="F12211" s="50" t="s">
        <v>31166</v>
      </c>
      <c r="G12211" s="217">
        <v>1892486.75</v>
      </c>
      <c r="H12211" s="212">
        <v>222645.5</v>
      </c>
      <c r="I12211" s="212">
        <v>2115132.25</v>
      </c>
    </row>
    <row r="12212" spans="1:9" ht="51" customHeight="1" x14ac:dyDescent="0.25">
      <c r="A12212" s="200">
        <v>44637</v>
      </c>
      <c r="B12212" s="37" t="s">
        <v>29141</v>
      </c>
      <c r="C12212" s="23">
        <v>101</v>
      </c>
      <c r="D12212" s="49" t="s">
        <v>31167</v>
      </c>
      <c r="E12212" s="49" t="s">
        <v>31168</v>
      </c>
      <c r="F12212" s="50" t="s">
        <v>31169</v>
      </c>
      <c r="G12212" s="217">
        <v>51000000</v>
      </c>
      <c r="H12212" s="212">
        <v>6000000</v>
      </c>
      <c r="I12212" s="212">
        <v>57000000</v>
      </c>
    </row>
    <row r="12213" spans="1:9" ht="51" customHeight="1" x14ac:dyDescent="0.25">
      <c r="A12213" s="200">
        <v>44637</v>
      </c>
      <c r="B12213" s="37" t="s">
        <v>29141</v>
      </c>
      <c r="C12213" s="23">
        <v>101</v>
      </c>
      <c r="D12213" s="49" t="s">
        <v>31170</v>
      </c>
      <c r="E12213" s="49" t="s">
        <v>5068</v>
      </c>
      <c r="F12213" s="50" t="s">
        <v>31171</v>
      </c>
      <c r="G12213" s="217">
        <v>9208900</v>
      </c>
      <c r="H12213" s="212">
        <v>1083400</v>
      </c>
      <c r="I12213" s="212">
        <v>10292300</v>
      </c>
    </row>
    <row r="12214" spans="1:9" ht="51" customHeight="1" x14ac:dyDescent="0.25">
      <c r="A12214" s="200">
        <v>44637</v>
      </c>
      <c r="B12214" s="37" t="s">
        <v>29141</v>
      </c>
      <c r="C12214" s="23">
        <v>101</v>
      </c>
      <c r="D12214" s="49" t="s">
        <v>31172</v>
      </c>
      <c r="E12214" s="49" t="s">
        <v>31173</v>
      </c>
      <c r="F12214" s="50" t="s">
        <v>31174</v>
      </c>
      <c r="G12214" s="217">
        <v>977772</v>
      </c>
      <c r="H12214" s="212">
        <v>115032</v>
      </c>
      <c r="I12214" s="212">
        <v>1092804</v>
      </c>
    </row>
    <row r="12215" spans="1:9" ht="51" customHeight="1" x14ac:dyDescent="0.25">
      <c r="A12215" s="200">
        <v>44637</v>
      </c>
      <c r="B12215" s="37" t="s">
        <v>29141</v>
      </c>
      <c r="C12215" s="23">
        <v>101</v>
      </c>
      <c r="D12215" s="49" t="s">
        <v>31175</v>
      </c>
      <c r="E12215" s="49" t="s">
        <v>31176</v>
      </c>
      <c r="F12215" s="50" t="s">
        <v>31177</v>
      </c>
      <c r="G12215" s="217">
        <v>1549503.25</v>
      </c>
      <c r="H12215" s="212">
        <v>182294.5</v>
      </c>
      <c r="I12215" s="212">
        <v>1731797.75</v>
      </c>
    </row>
    <row r="12216" spans="1:9" ht="51" customHeight="1" x14ac:dyDescent="0.25">
      <c r="A12216" s="200">
        <v>44637</v>
      </c>
      <c r="B12216" s="37" t="s">
        <v>29141</v>
      </c>
      <c r="C12216" s="23">
        <v>101</v>
      </c>
      <c r="D12216" s="49" t="s">
        <v>31178</v>
      </c>
      <c r="E12216" s="49" t="s">
        <v>31179</v>
      </c>
      <c r="F12216" s="50" t="s">
        <v>31180</v>
      </c>
      <c r="G12216" s="217">
        <v>1355588.5</v>
      </c>
      <c r="H12216" s="212">
        <v>79740.5</v>
      </c>
      <c r="I12216" s="212">
        <v>1435329</v>
      </c>
    </row>
    <row r="12217" spans="1:9" ht="51" customHeight="1" x14ac:dyDescent="0.25">
      <c r="A12217" s="200">
        <v>44637</v>
      </c>
      <c r="B12217" s="37" t="s">
        <v>29141</v>
      </c>
      <c r="C12217" s="23">
        <v>101</v>
      </c>
      <c r="D12217" s="49" t="s">
        <v>31181</v>
      </c>
      <c r="E12217" s="49" t="s">
        <v>31182</v>
      </c>
      <c r="F12217" s="50" t="s">
        <v>31183</v>
      </c>
      <c r="G12217" s="217">
        <v>3082100</v>
      </c>
      <c r="H12217" s="212">
        <v>362600</v>
      </c>
      <c r="I12217" s="212">
        <v>3444700</v>
      </c>
    </row>
    <row r="12218" spans="1:9" ht="51" customHeight="1" x14ac:dyDescent="0.25">
      <c r="A12218" s="200">
        <v>44637</v>
      </c>
      <c r="B12218" s="37" t="s">
        <v>29141</v>
      </c>
      <c r="C12218" s="23">
        <v>101</v>
      </c>
      <c r="D12218" s="49" t="s">
        <v>31184</v>
      </c>
      <c r="E12218" s="49" t="s">
        <v>31185</v>
      </c>
      <c r="F12218" s="50" t="s">
        <v>31186</v>
      </c>
      <c r="G12218" s="217">
        <v>2095846.7</v>
      </c>
      <c r="H12218" s="212">
        <v>246570.2</v>
      </c>
      <c r="I12218" s="212">
        <v>2342416.9</v>
      </c>
    </row>
    <row r="12219" spans="1:9" ht="51" customHeight="1" x14ac:dyDescent="0.25">
      <c r="A12219" s="200">
        <v>44637</v>
      </c>
      <c r="B12219" s="37" t="s">
        <v>29141</v>
      </c>
      <c r="C12219" s="23">
        <v>101</v>
      </c>
      <c r="D12219" s="49" t="s">
        <v>31187</v>
      </c>
      <c r="E12219" s="49" t="s">
        <v>31188</v>
      </c>
      <c r="F12219" s="50" t="s">
        <v>31189</v>
      </c>
      <c r="G12219" s="217">
        <v>8688360</v>
      </c>
      <c r="H12219" s="212">
        <v>1022160</v>
      </c>
      <c r="I12219" s="212">
        <v>9710520</v>
      </c>
    </row>
    <row r="12220" spans="1:9" ht="51" customHeight="1" x14ac:dyDescent="0.25">
      <c r="A12220" s="200">
        <v>44637</v>
      </c>
      <c r="B12220" s="37" t="s">
        <v>29141</v>
      </c>
      <c r="C12220" s="23">
        <v>101</v>
      </c>
      <c r="D12220" s="49" t="s">
        <v>31190</v>
      </c>
      <c r="E12220" s="49" t="s">
        <v>31191</v>
      </c>
      <c r="F12220" s="50" t="s">
        <v>31192</v>
      </c>
      <c r="G12220" s="217">
        <v>4787076.72</v>
      </c>
      <c r="H12220" s="212">
        <v>281592.75</v>
      </c>
      <c r="I12220" s="212">
        <v>5068669.47</v>
      </c>
    </row>
    <row r="12221" spans="1:9" ht="51" customHeight="1" x14ac:dyDescent="0.25">
      <c r="A12221" s="200">
        <v>44637</v>
      </c>
      <c r="B12221" s="37" t="s">
        <v>29141</v>
      </c>
      <c r="C12221" s="23">
        <v>101</v>
      </c>
      <c r="D12221" s="49" t="s">
        <v>31193</v>
      </c>
      <c r="E12221" s="49" t="s">
        <v>4803</v>
      </c>
      <c r="F12221" s="50" t="s">
        <v>31194</v>
      </c>
      <c r="G12221" s="217">
        <v>1170390.5</v>
      </c>
      <c r="H12221" s="212">
        <v>137693</v>
      </c>
      <c r="I12221" s="212">
        <v>1308083.5</v>
      </c>
    </row>
    <row r="12222" spans="1:9" ht="51" customHeight="1" x14ac:dyDescent="0.25">
      <c r="A12222" s="200">
        <v>44642</v>
      </c>
      <c r="B12222" s="37" t="s">
        <v>2573</v>
      </c>
      <c r="C12222" s="23">
        <v>48</v>
      </c>
      <c r="D12222" s="49" t="s">
        <v>31195</v>
      </c>
      <c r="E12222" s="49" t="s">
        <v>8802</v>
      </c>
      <c r="F12222" s="50" t="s">
        <v>31196</v>
      </c>
      <c r="G12222" s="217">
        <v>11268499.300000001</v>
      </c>
      <c r="H12222" s="212">
        <v>1325705.8</v>
      </c>
      <c r="I12222" s="212">
        <v>12594205.1</v>
      </c>
    </row>
    <row r="12223" spans="1:9" ht="51" customHeight="1" x14ac:dyDescent="0.25">
      <c r="A12223" s="200">
        <v>44642</v>
      </c>
      <c r="B12223" s="37" t="s">
        <v>2582</v>
      </c>
      <c r="C12223" s="23">
        <v>50</v>
      </c>
      <c r="D12223" s="49" t="s">
        <v>31197</v>
      </c>
      <c r="E12223" s="49" t="s">
        <v>429</v>
      </c>
      <c r="F12223" s="50" t="s">
        <v>31198</v>
      </c>
      <c r="G12223" s="217">
        <v>86900442.75</v>
      </c>
      <c r="H12223" s="212">
        <v>5111790.75</v>
      </c>
      <c r="I12223" s="212">
        <v>92012233.5</v>
      </c>
    </row>
    <row r="12224" spans="1:9" ht="51" customHeight="1" x14ac:dyDescent="0.25">
      <c r="A12224" s="200">
        <v>44642</v>
      </c>
      <c r="B12224" s="37" t="s">
        <v>2582</v>
      </c>
      <c r="C12224" s="23">
        <v>50</v>
      </c>
      <c r="D12224" s="49" t="s">
        <v>31199</v>
      </c>
      <c r="E12224" s="49" t="s">
        <v>8184</v>
      </c>
      <c r="F12224" s="50" t="s">
        <v>31200</v>
      </c>
      <c r="G12224" s="217">
        <v>79607416.400000006</v>
      </c>
      <c r="H12224" s="212">
        <v>4682789.2</v>
      </c>
      <c r="I12224" s="212">
        <v>84290205.599999994</v>
      </c>
    </row>
    <row r="12225" spans="1:9" ht="51" customHeight="1" x14ac:dyDescent="0.25">
      <c r="A12225" s="200">
        <v>44642</v>
      </c>
      <c r="B12225" s="37" t="s">
        <v>2582</v>
      </c>
      <c r="C12225" s="23">
        <v>51</v>
      </c>
      <c r="D12225" s="49" t="s">
        <v>31201</v>
      </c>
      <c r="E12225" s="49" t="s">
        <v>7378</v>
      </c>
      <c r="F12225" s="50" t="s">
        <v>31202</v>
      </c>
      <c r="G12225" s="217">
        <v>10670184.74</v>
      </c>
      <c r="H12225" s="212">
        <v>627657.92000000004</v>
      </c>
      <c r="I12225" s="212">
        <v>11297842.66</v>
      </c>
    </row>
    <row r="12226" spans="1:9" ht="51" customHeight="1" x14ac:dyDescent="0.25">
      <c r="A12226" s="200">
        <v>44642</v>
      </c>
      <c r="B12226" s="37" t="s">
        <v>2582</v>
      </c>
      <c r="C12226" s="23">
        <v>51</v>
      </c>
      <c r="D12226" s="49" t="s">
        <v>31203</v>
      </c>
      <c r="E12226" s="49" t="s">
        <v>7036</v>
      </c>
      <c r="F12226" s="50" t="s">
        <v>31204</v>
      </c>
      <c r="G12226" s="217">
        <v>8298402.7199999997</v>
      </c>
      <c r="H12226" s="212">
        <v>488141.34</v>
      </c>
      <c r="I12226" s="212">
        <v>8786544.0600000005</v>
      </c>
    </row>
    <row r="12227" spans="1:9" ht="51" customHeight="1" x14ac:dyDescent="0.25">
      <c r="A12227" s="200">
        <v>44642</v>
      </c>
      <c r="B12227" s="37" t="s">
        <v>2582</v>
      </c>
      <c r="C12227" s="23">
        <v>51</v>
      </c>
      <c r="D12227" s="49" t="s">
        <v>31205</v>
      </c>
      <c r="E12227" s="49" t="s">
        <v>11523</v>
      </c>
      <c r="F12227" s="50" t="s">
        <v>31206</v>
      </c>
      <c r="G12227" s="217">
        <v>35487500</v>
      </c>
      <c r="H12227" s="212">
        <v>2087500</v>
      </c>
      <c r="I12227" s="212">
        <v>37575000</v>
      </c>
    </row>
    <row r="12228" spans="1:9" ht="51" customHeight="1" x14ac:dyDescent="0.25">
      <c r="A12228" s="200">
        <v>44642</v>
      </c>
      <c r="B12228" s="37" t="s">
        <v>8437</v>
      </c>
      <c r="C12228" s="23">
        <v>53</v>
      </c>
      <c r="D12228" s="49" t="s">
        <v>31207</v>
      </c>
      <c r="E12228" s="49" t="s">
        <v>31208</v>
      </c>
      <c r="F12228" s="50" t="s">
        <v>31209</v>
      </c>
      <c r="G12228" s="217">
        <v>859517.25</v>
      </c>
      <c r="H12228" s="212">
        <v>0</v>
      </c>
      <c r="I12228" s="212">
        <v>859517.25</v>
      </c>
    </row>
    <row r="12229" spans="1:9" ht="51" customHeight="1" x14ac:dyDescent="0.25">
      <c r="A12229" s="200">
        <v>44642</v>
      </c>
      <c r="B12229" s="37" t="s">
        <v>8437</v>
      </c>
      <c r="C12229" s="23">
        <v>53</v>
      </c>
      <c r="D12229" s="49" t="s">
        <v>31210</v>
      </c>
      <c r="E12229" s="49" t="s">
        <v>4006</v>
      </c>
      <c r="F12229" s="50" t="s">
        <v>31211</v>
      </c>
      <c r="G12229" s="217">
        <v>2869843.8</v>
      </c>
      <c r="H12229" s="212">
        <v>0</v>
      </c>
      <c r="I12229" s="212">
        <v>2869843.8</v>
      </c>
    </row>
    <row r="12230" spans="1:9" ht="51" customHeight="1" x14ac:dyDescent="0.25">
      <c r="A12230" s="200">
        <v>44642</v>
      </c>
      <c r="B12230" s="37" t="s">
        <v>2572</v>
      </c>
      <c r="C12230" s="23">
        <v>61</v>
      </c>
      <c r="D12230" s="49" t="s">
        <v>31212</v>
      </c>
      <c r="E12230" s="49" t="s">
        <v>7378</v>
      </c>
      <c r="F12230" s="50" t="s">
        <v>31213</v>
      </c>
      <c r="G12230" s="217">
        <v>14593440.33</v>
      </c>
      <c r="H12230" s="212">
        <v>858437.66</v>
      </c>
      <c r="I12230" s="212">
        <v>15451877.99</v>
      </c>
    </row>
    <row r="12231" spans="1:9" ht="51" customHeight="1" x14ac:dyDescent="0.25">
      <c r="A12231" s="200">
        <v>44642</v>
      </c>
      <c r="B12231" s="37" t="s">
        <v>8437</v>
      </c>
      <c r="C12231" s="23">
        <v>62</v>
      </c>
      <c r="D12231" s="49" t="s">
        <v>31214</v>
      </c>
      <c r="E12231" s="49" t="s">
        <v>8132</v>
      </c>
      <c r="F12231" s="50" t="s">
        <v>31215</v>
      </c>
      <c r="G12231" s="217">
        <v>386888.69</v>
      </c>
      <c r="H12231" s="212">
        <v>0</v>
      </c>
      <c r="I12231" s="212">
        <v>386888.69</v>
      </c>
    </row>
    <row r="12232" spans="1:9" ht="51" customHeight="1" x14ac:dyDescent="0.25">
      <c r="A12232" s="200">
        <v>44642</v>
      </c>
      <c r="B12232" s="37" t="s">
        <v>8437</v>
      </c>
      <c r="C12232" s="23">
        <v>62</v>
      </c>
      <c r="D12232" s="49" t="s">
        <v>31216</v>
      </c>
      <c r="E12232" s="49" t="s">
        <v>22450</v>
      </c>
      <c r="F12232" s="50" t="s">
        <v>31217</v>
      </c>
      <c r="G12232" s="217">
        <v>1046826.31</v>
      </c>
      <c r="H12232" s="212">
        <v>0</v>
      </c>
      <c r="I12232" s="212">
        <v>1046826.31</v>
      </c>
    </row>
    <row r="12233" spans="1:9" ht="51" customHeight="1" x14ac:dyDescent="0.25">
      <c r="A12233" s="200">
        <v>44642</v>
      </c>
      <c r="B12233" s="37" t="s">
        <v>8437</v>
      </c>
      <c r="C12233" s="23">
        <v>62</v>
      </c>
      <c r="D12233" s="49" t="s">
        <v>31218</v>
      </c>
      <c r="E12233" s="49" t="s">
        <v>31219</v>
      </c>
      <c r="F12233" s="50" t="s">
        <v>31220</v>
      </c>
      <c r="G12233" s="217">
        <v>950000</v>
      </c>
      <c r="H12233" s="212">
        <v>0</v>
      </c>
      <c r="I12233" s="212">
        <v>950000</v>
      </c>
    </row>
    <row r="12234" spans="1:9" ht="51" customHeight="1" x14ac:dyDescent="0.25">
      <c r="A12234" s="200">
        <v>44642</v>
      </c>
      <c r="B12234" s="37" t="s">
        <v>8437</v>
      </c>
      <c r="C12234" s="23">
        <v>62</v>
      </c>
      <c r="D12234" s="49" t="s">
        <v>31221</v>
      </c>
      <c r="E12234" s="49" t="s">
        <v>23218</v>
      </c>
      <c r="F12234" s="50" t="s">
        <v>31222</v>
      </c>
      <c r="G12234" s="217">
        <v>1302706.6599999999</v>
      </c>
      <c r="H12234" s="212">
        <v>0</v>
      </c>
      <c r="I12234" s="212">
        <v>1302706.6599999999</v>
      </c>
    </row>
    <row r="12235" spans="1:9" ht="51" customHeight="1" x14ac:dyDescent="0.25">
      <c r="A12235" s="200">
        <v>44642</v>
      </c>
      <c r="B12235" s="37" t="s">
        <v>2580</v>
      </c>
      <c r="C12235" s="23">
        <v>66</v>
      </c>
      <c r="D12235" s="49" t="s">
        <v>31223</v>
      </c>
      <c r="E12235" s="49" t="s">
        <v>6039</v>
      </c>
      <c r="F12235" s="50" t="s">
        <v>31224</v>
      </c>
      <c r="G12235" s="217">
        <v>13023079.5</v>
      </c>
      <c r="H12235" s="212">
        <v>766063.5</v>
      </c>
      <c r="I12235" s="212">
        <v>13789143</v>
      </c>
    </row>
    <row r="12236" spans="1:9" ht="51" customHeight="1" x14ac:dyDescent="0.25">
      <c r="A12236" s="200">
        <v>44642</v>
      </c>
      <c r="B12236" s="37" t="s">
        <v>8437</v>
      </c>
      <c r="C12236" s="23">
        <v>68</v>
      </c>
      <c r="D12236" s="49" t="s">
        <v>31225</v>
      </c>
      <c r="E12236" s="49" t="s">
        <v>12901</v>
      </c>
      <c r="F12236" s="50" t="s">
        <v>31226</v>
      </c>
      <c r="G12236" s="217">
        <v>483550</v>
      </c>
      <c r="H12236" s="212">
        <v>0</v>
      </c>
      <c r="I12236" s="212">
        <v>483550</v>
      </c>
    </row>
    <row r="12237" spans="1:9" ht="51" customHeight="1" x14ac:dyDescent="0.25">
      <c r="A12237" s="200">
        <v>44642</v>
      </c>
      <c r="B12237" s="37" t="s">
        <v>8437</v>
      </c>
      <c r="C12237" s="23">
        <v>68</v>
      </c>
      <c r="D12237" s="49" t="s">
        <v>31227</v>
      </c>
      <c r="E12237" s="49" t="s">
        <v>689</v>
      </c>
      <c r="F12237" s="50" t="s">
        <v>31228</v>
      </c>
      <c r="G12237" s="217">
        <v>1883813.95</v>
      </c>
      <c r="H12237" s="212">
        <v>0</v>
      </c>
      <c r="I12237" s="212">
        <v>1883813.95</v>
      </c>
    </row>
    <row r="12238" spans="1:9" ht="51" customHeight="1" x14ac:dyDescent="0.25">
      <c r="A12238" s="200">
        <v>44642</v>
      </c>
      <c r="B12238" s="37" t="s">
        <v>8437</v>
      </c>
      <c r="C12238" s="23">
        <v>68</v>
      </c>
      <c r="D12238" s="49" t="s">
        <v>31229</v>
      </c>
      <c r="E12238" s="49" t="s">
        <v>31230</v>
      </c>
      <c r="F12238" s="50" t="s">
        <v>31231</v>
      </c>
      <c r="G12238" s="217">
        <v>1045000</v>
      </c>
      <c r="H12238" s="212">
        <v>0</v>
      </c>
      <c r="I12238" s="212">
        <v>1045000</v>
      </c>
    </row>
    <row r="12239" spans="1:9" ht="51" customHeight="1" x14ac:dyDescent="0.25">
      <c r="A12239" s="200">
        <v>44642</v>
      </c>
      <c r="B12239" s="37" t="s">
        <v>8437</v>
      </c>
      <c r="C12239" s="23">
        <v>68</v>
      </c>
      <c r="D12239" s="49" t="s">
        <v>31232</v>
      </c>
      <c r="E12239" s="49" t="s">
        <v>15724</v>
      </c>
      <c r="F12239" s="50" t="s">
        <v>31233</v>
      </c>
      <c r="G12239" s="217">
        <v>1382250</v>
      </c>
      <c r="H12239" s="212">
        <v>0</v>
      </c>
      <c r="I12239" s="212">
        <v>1382250</v>
      </c>
    </row>
    <row r="12240" spans="1:9" ht="51" customHeight="1" x14ac:dyDescent="0.25">
      <c r="A12240" s="200">
        <v>44642</v>
      </c>
      <c r="B12240" s="37" t="s">
        <v>8437</v>
      </c>
      <c r="C12240" s="23">
        <v>68</v>
      </c>
      <c r="D12240" s="49" t="s">
        <v>31234</v>
      </c>
      <c r="E12240" s="49" t="s">
        <v>27292</v>
      </c>
      <c r="F12240" s="50" t="s">
        <v>31235</v>
      </c>
      <c r="G12240" s="217">
        <v>758667.56</v>
      </c>
      <c r="H12240" s="212">
        <v>0</v>
      </c>
      <c r="I12240" s="212">
        <v>758667.56</v>
      </c>
    </row>
    <row r="12241" spans="1:9" ht="51" customHeight="1" x14ac:dyDescent="0.25">
      <c r="A12241" s="200">
        <v>44642</v>
      </c>
      <c r="B12241" s="37" t="s">
        <v>8437</v>
      </c>
      <c r="C12241" s="23">
        <v>68</v>
      </c>
      <c r="D12241" s="49" t="s">
        <v>31236</v>
      </c>
      <c r="E12241" s="49" t="s">
        <v>31237</v>
      </c>
      <c r="F12241" s="50" t="s">
        <v>31238</v>
      </c>
      <c r="G12241" s="217">
        <v>1338702.95</v>
      </c>
      <c r="H12241" s="212">
        <v>0</v>
      </c>
      <c r="I12241" s="212">
        <v>1338702.95</v>
      </c>
    </row>
    <row r="12242" spans="1:9" ht="51" customHeight="1" x14ac:dyDescent="0.25">
      <c r="A12242" s="200">
        <v>44642</v>
      </c>
      <c r="B12242" s="37" t="s">
        <v>8437</v>
      </c>
      <c r="C12242" s="23">
        <v>68</v>
      </c>
      <c r="D12242" s="49" t="s">
        <v>31239</v>
      </c>
      <c r="E12242" s="49" t="s">
        <v>13019</v>
      </c>
      <c r="F12242" s="50" t="s">
        <v>31240</v>
      </c>
      <c r="G12242" s="217">
        <v>617500</v>
      </c>
      <c r="H12242" s="212">
        <v>0</v>
      </c>
      <c r="I12242" s="212">
        <v>617500</v>
      </c>
    </row>
    <row r="12243" spans="1:9" ht="51" customHeight="1" x14ac:dyDescent="0.25">
      <c r="A12243" s="200">
        <v>44642</v>
      </c>
      <c r="B12243" s="37" t="s">
        <v>8437</v>
      </c>
      <c r="C12243" s="23">
        <v>68</v>
      </c>
      <c r="D12243" s="49" t="s">
        <v>31241</v>
      </c>
      <c r="E12243" s="49" t="s">
        <v>22872</v>
      </c>
      <c r="F12243" s="50" t="s">
        <v>31242</v>
      </c>
      <c r="G12243" s="217">
        <v>749302.43</v>
      </c>
      <c r="H12243" s="212">
        <v>0</v>
      </c>
      <c r="I12243" s="212">
        <v>749302.43</v>
      </c>
    </row>
    <row r="12244" spans="1:9" ht="51" customHeight="1" x14ac:dyDescent="0.25">
      <c r="A12244" s="200">
        <v>44642</v>
      </c>
      <c r="B12244" s="37" t="s">
        <v>8437</v>
      </c>
      <c r="C12244" s="23">
        <v>68</v>
      </c>
      <c r="D12244" s="49" t="s">
        <v>31243</v>
      </c>
      <c r="E12244" s="49" t="s">
        <v>13706</v>
      </c>
      <c r="F12244" s="50" t="s">
        <v>31244</v>
      </c>
      <c r="G12244" s="217">
        <v>1235000</v>
      </c>
      <c r="H12244" s="212">
        <v>0</v>
      </c>
      <c r="I12244" s="212">
        <v>1235000</v>
      </c>
    </row>
    <row r="12245" spans="1:9" ht="51" customHeight="1" x14ac:dyDescent="0.25">
      <c r="A12245" s="200">
        <v>44642</v>
      </c>
      <c r="B12245" s="37" t="s">
        <v>2581</v>
      </c>
      <c r="C12245" s="23">
        <v>78</v>
      </c>
      <c r="D12245" s="49" t="s">
        <v>31245</v>
      </c>
      <c r="E12245" s="49" t="s">
        <v>31246</v>
      </c>
      <c r="F12245" s="50" t="s">
        <v>31247</v>
      </c>
      <c r="G12245" s="217">
        <v>1999985.87</v>
      </c>
      <c r="H12245" s="212">
        <v>0</v>
      </c>
      <c r="I12245" s="212">
        <v>1999985.87</v>
      </c>
    </row>
    <row r="12246" spans="1:9" ht="51" customHeight="1" x14ac:dyDescent="0.25">
      <c r="A12246" s="200">
        <v>44642</v>
      </c>
      <c r="B12246" s="37" t="s">
        <v>29141</v>
      </c>
      <c r="C12246" s="23">
        <v>101</v>
      </c>
      <c r="D12246" s="49" t="s">
        <v>31248</v>
      </c>
      <c r="E12246" s="49" t="s">
        <v>31249</v>
      </c>
      <c r="F12246" s="50" t="s">
        <v>31250</v>
      </c>
      <c r="G12246" s="217">
        <v>1105000</v>
      </c>
      <c r="H12246" s="212">
        <v>130000</v>
      </c>
      <c r="I12246" s="212">
        <v>1235000</v>
      </c>
    </row>
    <row r="12247" spans="1:9" ht="51" customHeight="1" x14ac:dyDescent="0.25">
      <c r="A12247" s="200">
        <v>44642</v>
      </c>
      <c r="B12247" s="37" t="s">
        <v>29141</v>
      </c>
      <c r="C12247" s="23">
        <v>101</v>
      </c>
      <c r="D12247" s="49" t="s">
        <v>31251</v>
      </c>
      <c r="E12247" s="49" t="s">
        <v>31252</v>
      </c>
      <c r="F12247" s="50" t="s">
        <v>31253</v>
      </c>
      <c r="G12247" s="217">
        <v>8815363.7400000002</v>
      </c>
      <c r="H12247" s="212">
        <v>1037101.62</v>
      </c>
      <c r="I12247" s="212">
        <v>9852465.3599999994</v>
      </c>
    </row>
    <row r="12248" spans="1:9" ht="51" customHeight="1" x14ac:dyDescent="0.25">
      <c r="A12248" s="200">
        <v>44642</v>
      </c>
      <c r="B12248" s="37" t="s">
        <v>29141</v>
      </c>
      <c r="C12248" s="23">
        <v>101</v>
      </c>
      <c r="D12248" s="49" t="s">
        <v>31254</v>
      </c>
      <c r="E12248" s="49" t="s">
        <v>31255</v>
      </c>
      <c r="F12248" s="50" t="s">
        <v>31256</v>
      </c>
      <c r="G12248" s="217">
        <v>804865</v>
      </c>
      <c r="H12248" s="212">
        <v>94690</v>
      </c>
      <c r="I12248" s="212">
        <v>899555</v>
      </c>
    </row>
    <row r="12249" spans="1:9" ht="51" customHeight="1" x14ac:dyDescent="0.25">
      <c r="A12249" s="200">
        <v>44642</v>
      </c>
      <c r="B12249" s="37" t="s">
        <v>29141</v>
      </c>
      <c r="C12249" s="23">
        <v>101</v>
      </c>
      <c r="D12249" s="49" t="s">
        <v>31257</v>
      </c>
      <c r="E12249" s="49" t="s">
        <v>31258</v>
      </c>
      <c r="F12249" s="50" t="s">
        <v>31259</v>
      </c>
      <c r="G12249" s="217">
        <v>8942756.0700000003</v>
      </c>
      <c r="H12249" s="212">
        <v>1052088.95</v>
      </c>
      <c r="I12249" s="212">
        <v>9994845.0199999996</v>
      </c>
    </row>
    <row r="12250" spans="1:9" ht="51" customHeight="1" x14ac:dyDescent="0.25">
      <c r="A12250" s="200">
        <v>44642</v>
      </c>
      <c r="B12250" s="37" t="s">
        <v>29141</v>
      </c>
      <c r="C12250" s="23">
        <v>101</v>
      </c>
      <c r="D12250" s="49" t="s">
        <v>31260</v>
      </c>
      <c r="E12250" s="49" t="s">
        <v>31261</v>
      </c>
      <c r="F12250" s="50" t="s">
        <v>31262</v>
      </c>
      <c r="G12250" s="217">
        <v>3607199.4</v>
      </c>
      <c r="H12250" s="212">
        <v>212188.2</v>
      </c>
      <c r="I12250" s="212">
        <v>3819387.6</v>
      </c>
    </row>
    <row r="12251" spans="1:9" ht="51" customHeight="1" x14ac:dyDescent="0.25">
      <c r="A12251" s="200">
        <v>44642</v>
      </c>
      <c r="B12251" s="37" t="s">
        <v>29141</v>
      </c>
      <c r="C12251" s="23">
        <v>101</v>
      </c>
      <c r="D12251" s="49" t="s">
        <v>31263</v>
      </c>
      <c r="E12251" s="49" t="s">
        <v>15899</v>
      </c>
      <c r="F12251" s="50" t="s">
        <v>31264</v>
      </c>
      <c r="G12251" s="217">
        <v>1060970</v>
      </c>
      <c r="H12251" s="212">
        <v>62410</v>
      </c>
      <c r="I12251" s="212">
        <v>1123380</v>
      </c>
    </row>
    <row r="12252" spans="1:9" ht="51" customHeight="1" x14ac:dyDescent="0.25">
      <c r="A12252" s="200">
        <v>44642</v>
      </c>
      <c r="B12252" s="37" t="s">
        <v>29141</v>
      </c>
      <c r="C12252" s="23">
        <v>101</v>
      </c>
      <c r="D12252" s="49" t="s">
        <v>31265</v>
      </c>
      <c r="E12252" s="49" t="s">
        <v>13962</v>
      </c>
      <c r="F12252" s="50" t="s">
        <v>31266</v>
      </c>
      <c r="G12252" s="217">
        <v>860483.05</v>
      </c>
      <c r="H12252" s="212">
        <v>101233.3</v>
      </c>
      <c r="I12252" s="212">
        <v>961716.35</v>
      </c>
    </row>
    <row r="12253" spans="1:9" ht="51" customHeight="1" x14ac:dyDescent="0.25">
      <c r="A12253" s="200">
        <v>44642</v>
      </c>
      <c r="B12253" s="37" t="s">
        <v>29141</v>
      </c>
      <c r="C12253" s="23">
        <v>101</v>
      </c>
      <c r="D12253" s="49" t="s">
        <v>31267</v>
      </c>
      <c r="E12253" s="49" t="s">
        <v>5683</v>
      </c>
      <c r="F12253" s="50" t="s">
        <v>31268</v>
      </c>
      <c r="G12253" s="217">
        <v>3706077.13</v>
      </c>
      <c r="H12253" s="212">
        <v>436009.08</v>
      </c>
      <c r="I12253" s="212">
        <v>4142086.21</v>
      </c>
    </row>
    <row r="12254" spans="1:9" ht="51" customHeight="1" x14ac:dyDescent="0.25">
      <c r="A12254" s="200">
        <v>44642</v>
      </c>
      <c r="B12254" s="37" t="s">
        <v>29141</v>
      </c>
      <c r="C12254" s="23">
        <v>101</v>
      </c>
      <c r="D12254" s="49" t="s">
        <v>31269</v>
      </c>
      <c r="E12254" s="49" t="s">
        <v>332</v>
      </c>
      <c r="F12254" s="50" t="s">
        <v>31270</v>
      </c>
      <c r="G12254" s="217">
        <v>2028950</v>
      </c>
      <c r="H12254" s="212">
        <v>119350</v>
      </c>
      <c r="I12254" s="212">
        <v>2148300</v>
      </c>
    </row>
    <row r="12255" spans="1:9" ht="51" customHeight="1" x14ac:dyDescent="0.25">
      <c r="A12255" s="200">
        <v>44642</v>
      </c>
      <c r="B12255" s="37" t="s">
        <v>29141</v>
      </c>
      <c r="C12255" s="23">
        <v>101</v>
      </c>
      <c r="D12255" s="49" t="s">
        <v>31271</v>
      </c>
      <c r="E12255" s="49" t="s">
        <v>12765</v>
      </c>
      <c r="F12255" s="50" t="s">
        <v>31272</v>
      </c>
      <c r="G12255" s="217">
        <v>1032452.5</v>
      </c>
      <c r="H12255" s="212">
        <v>60732.5</v>
      </c>
      <c r="I12255" s="212">
        <v>1093185</v>
      </c>
    </row>
    <row r="12256" spans="1:9" ht="51" customHeight="1" x14ac:dyDescent="0.25">
      <c r="A12256" s="200">
        <v>44642</v>
      </c>
      <c r="B12256" s="37" t="s">
        <v>29141</v>
      </c>
      <c r="C12256" s="23">
        <v>101</v>
      </c>
      <c r="D12256" s="49" t="s">
        <v>31273</v>
      </c>
      <c r="E12256" s="49" t="s">
        <v>11565</v>
      </c>
      <c r="F12256" s="50" t="s">
        <v>31274</v>
      </c>
      <c r="G12256" s="217">
        <v>1608905.5</v>
      </c>
      <c r="H12256" s="212">
        <v>94641.5</v>
      </c>
      <c r="I12256" s="212">
        <v>1703547</v>
      </c>
    </row>
    <row r="12257" spans="1:9" ht="51" customHeight="1" x14ac:dyDescent="0.25">
      <c r="A12257" s="200">
        <v>44642</v>
      </c>
      <c r="B12257" s="37" t="s">
        <v>29141</v>
      </c>
      <c r="C12257" s="23">
        <v>102</v>
      </c>
      <c r="D12257" s="49" t="s">
        <v>31275</v>
      </c>
      <c r="E12257" s="49" t="s">
        <v>828</v>
      </c>
      <c r="F12257" s="50" t="s">
        <v>31276</v>
      </c>
      <c r="G12257" s="217">
        <v>1654186.77</v>
      </c>
      <c r="H12257" s="212">
        <v>0</v>
      </c>
      <c r="I12257" s="212">
        <v>1654186.77</v>
      </c>
    </row>
    <row r="12258" spans="1:9" ht="51" customHeight="1" x14ac:dyDescent="0.25">
      <c r="A12258" s="200">
        <v>44642</v>
      </c>
      <c r="B12258" s="37" t="s">
        <v>29141</v>
      </c>
      <c r="C12258" s="23">
        <v>102</v>
      </c>
      <c r="D12258" s="49" t="s">
        <v>31277</v>
      </c>
      <c r="E12258" s="49" t="s">
        <v>1032</v>
      </c>
      <c r="F12258" s="50" t="s">
        <v>31278</v>
      </c>
      <c r="G12258" s="217">
        <v>2040850</v>
      </c>
      <c r="H12258" s="212">
        <v>0</v>
      </c>
      <c r="I12258" s="212">
        <v>2040850</v>
      </c>
    </row>
    <row r="12259" spans="1:9" ht="51" customHeight="1" x14ac:dyDescent="0.25">
      <c r="A12259" s="200">
        <v>44642</v>
      </c>
      <c r="B12259" s="37" t="s">
        <v>29141</v>
      </c>
      <c r="C12259" s="23">
        <v>102</v>
      </c>
      <c r="D12259" s="49" t="s">
        <v>31279</v>
      </c>
      <c r="E12259" s="49" t="s">
        <v>30905</v>
      </c>
      <c r="F12259" s="50" t="s">
        <v>31280</v>
      </c>
      <c r="G12259" s="217">
        <v>24944263</v>
      </c>
      <c r="H12259" s="212">
        <v>0</v>
      </c>
      <c r="I12259" s="212">
        <v>24944263</v>
      </c>
    </row>
    <row r="12260" spans="1:9" ht="51" customHeight="1" x14ac:dyDescent="0.25">
      <c r="A12260" s="200">
        <v>44649</v>
      </c>
      <c r="B12260" s="37" t="s">
        <v>2573</v>
      </c>
      <c r="C12260" s="23">
        <v>41</v>
      </c>
      <c r="D12260" s="49" t="s">
        <v>31281</v>
      </c>
      <c r="E12260" s="49" t="s">
        <v>11949</v>
      </c>
      <c r="F12260" s="50" t="s">
        <v>31282</v>
      </c>
      <c r="G12260" s="217">
        <v>28050000</v>
      </c>
      <c r="H12260" s="212">
        <v>1650000</v>
      </c>
      <c r="I12260" s="212">
        <v>29700000</v>
      </c>
    </row>
    <row r="12261" spans="1:9" ht="51" customHeight="1" x14ac:dyDescent="0.25">
      <c r="A12261" s="200">
        <v>44649</v>
      </c>
      <c r="B12261" s="37" t="s">
        <v>8437</v>
      </c>
      <c r="C12261" s="23">
        <v>53</v>
      </c>
      <c r="D12261" s="49" t="s">
        <v>31283</v>
      </c>
      <c r="E12261" s="49" t="s">
        <v>15738</v>
      </c>
      <c r="F12261" s="50" t="s">
        <v>31284</v>
      </c>
      <c r="G12261" s="217">
        <v>1556384.86</v>
      </c>
      <c r="H12261" s="212">
        <v>0</v>
      </c>
      <c r="I12261" s="212">
        <v>1556384.86</v>
      </c>
    </row>
    <row r="12262" spans="1:9" ht="51" customHeight="1" x14ac:dyDescent="0.25">
      <c r="A12262" s="200">
        <v>44649</v>
      </c>
      <c r="B12262" s="37" t="s">
        <v>8437</v>
      </c>
      <c r="C12262" s="23">
        <v>53</v>
      </c>
      <c r="D12262" s="49" t="s">
        <v>31285</v>
      </c>
      <c r="E12262" s="49" t="s">
        <v>8273</v>
      </c>
      <c r="F12262" s="50" t="s">
        <v>31286</v>
      </c>
      <c r="G12262" s="217">
        <v>11431447.85</v>
      </c>
      <c r="H12262" s="212">
        <v>0</v>
      </c>
      <c r="I12262" s="212">
        <v>11431447.85</v>
      </c>
    </row>
    <row r="12263" spans="1:9" ht="51" customHeight="1" x14ac:dyDescent="0.25">
      <c r="A12263" s="200">
        <v>44649</v>
      </c>
      <c r="B12263" s="37" t="s">
        <v>8437</v>
      </c>
      <c r="C12263" s="23">
        <v>53</v>
      </c>
      <c r="D12263" s="49" t="s">
        <v>31287</v>
      </c>
      <c r="E12263" s="49" t="s">
        <v>27921</v>
      </c>
      <c r="F12263" s="50" t="s">
        <v>31288</v>
      </c>
      <c r="G12263" s="217">
        <v>2136583.71</v>
      </c>
      <c r="H12263" s="212">
        <v>0</v>
      </c>
      <c r="I12263" s="212">
        <v>2136583.71</v>
      </c>
    </row>
    <row r="12264" spans="1:9" ht="51" customHeight="1" x14ac:dyDescent="0.25">
      <c r="A12264" s="200">
        <v>44649</v>
      </c>
      <c r="B12264" s="37" t="s">
        <v>8437</v>
      </c>
      <c r="C12264" s="23">
        <v>53</v>
      </c>
      <c r="D12264" s="49" t="s">
        <v>31289</v>
      </c>
      <c r="E12264" s="49" t="s">
        <v>31290</v>
      </c>
      <c r="F12264" s="50" t="s">
        <v>31291</v>
      </c>
      <c r="G12264" s="217">
        <v>484024.77</v>
      </c>
      <c r="H12264" s="212">
        <v>0</v>
      </c>
      <c r="I12264" s="212">
        <v>484024.77</v>
      </c>
    </row>
    <row r="12265" spans="1:9" ht="51" customHeight="1" x14ac:dyDescent="0.25">
      <c r="A12265" s="200">
        <v>44649</v>
      </c>
      <c r="B12265" s="37" t="s">
        <v>8437</v>
      </c>
      <c r="C12265" s="23">
        <v>53</v>
      </c>
      <c r="D12265" s="49" t="s">
        <v>31292</v>
      </c>
      <c r="E12265" s="49" t="s">
        <v>22442</v>
      </c>
      <c r="F12265" s="50" t="s">
        <v>31293</v>
      </c>
      <c r="G12265" s="217">
        <v>1331444.97</v>
      </c>
      <c r="H12265" s="212">
        <v>0</v>
      </c>
      <c r="I12265" s="212">
        <v>1331444.97</v>
      </c>
    </row>
    <row r="12266" spans="1:9" ht="51" customHeight="1" x14ac:dyDescent="0.25">
      <c r="A12266" s="200">
        <v>44649</v>
      </c>
      <c r="B12266" s="37" t="s">
        <v>8437</v>
      </c>
      <c r="C12266" s="23">
        <v>62</v>
      </c>
      <c r="D12266" s="49" t="s">
        <v>31294</v>
      </c>
      <c r="E12266" s="49" t="s">
        <v>3555</v>
      </c>
      <c r="F12266" s="50" t="s">
        <v>31295</v>
      </c>
      <c r="G12266" s="217">
        <v>2914381.5</v>
      </c>
      <c r="H12266" s="212">
        <v>0</v>
      </c>
      <c r="I12266" s="212">
        <v>2914381.5</v>
      </c>
    </row>
    <row r="12267" spans="1:9" ht="51" customHeight="1" x14ac:dyDescent="0.25">
      <c r="A12267" s="200">
        <v>44649</v>
      </c>
      <c r="B12267" s="37" t="s">
        <v>8437</v>
      </c>
      <c r="C12267" s="23">
        <v>65</v>
      </c>
      <c r="D12267" s="49" t="s">
        <v>31296</v>
      </c>
      <c r="E12267" s="49" t="s">
        <v>31297</v>
      </c>
      <c r="F12267" s="50" t="s">
        <v>31298</v>
      </c>
      <c r="G12267" s="217">
        <v>663274.80000000005</v>
      </c>
      <c r="H12267" s="212">
        <v>0</v>
      </c>
      <c r="I12267" s="212">
        <v>663274.80000000005</v>
      </c>
    </row>
    <row r="12268" spans="1:9" ht="51" customHeight="1" x14ac:dyDescent="0.25">
      <c r="A12268" s="200">
        <v>44649</v>
      </c>
      <c r="B12268" s="37" t="s">
        <v>8437</v>
      </c>
      <c r="C12268" s="23">
        <v>68</v>
      </c>
      <c r="D12268" s="49" t="s">
        <v>31299</v>
      </c>
      <c r="E12268" s="49" t="s">
        <v>31300</v>
      </c>
      <c r="F12268" s="50" t="s">
        <v>31301</v>
      </c>
      <c r="G12268" s="217">
        <v>371796.75</v>
      </c>
      <c r="H12268" s="212">
        <v>0</v>
      </c>
      <c r="I12268" s="212">
        <v>371796.75</v>
      </c>
    </row>
    <row r="12269" spans="1:9" ht="51" customHeight="1" x14ac:dyDescent="0.25">
      <c r="A12269" s="200">
        <v>44649</v>
      </c>
      <c r="B12269" s="37" t="s">
        <v>29141</v>
      </c>
      <c r="C12269" s="23">
        <v>101</v>
      </c>
      <c r="D12269" s="49" t="s">
        <v>31302</v>
      </c>
      <c r="E12269" s="49" t="s">
        <v>2794</v>
      </c>
      <c r="F12269" s="50" t="s">
        <v>31303</v>
      </c>
      <c r="G12269" s="217">
        <v>8160000</v>
      </c>
      <c r="H12269" s="212">
        <v>480000</v>
      </c>
      <c r="I12269" s="212">
        <v>8640000</v>
      </c>
    </row>
    <row r="12270" spans="1:9" ht="51" customHeight="1" x14ac:dyDescent="0.25">
      <c r="A12270" s="200">
        <v>44649</v>
      </c>
      <c r="B12270" s="37" t="s">
        <v>29141</v>
      </c>
      <c r="C12270" s="23">
        <v>101</v>
      </c>
      <c r="D12270" s="49" t="s">
        <v>31304</v>
      </c>
      <c r="E12270" s="49" t="s">
        <v>20817</v>
      </c>
      <c r="F12270" s="50" t="s">
        <v>31305</v>
      </c>
      <c r="G12270" s="217">
        <v>11668456.720000001</v>
      </c>
      <c r="H12270" s="212">
        <v>1372759.62</v>
      </c>
      <c r="I12270" s="212">
        <v>13041216.34</v>
      </c>
    </row>
    <row r="12271" spans="1:9" ht="51" customHeight="1" x14ac:dyDescent="0.25">
      <c r="A12271" s="200">
        <v>44649</v>
      </c>
      <c r="B12271" s="37" t="s">
        <v>29141</v>
      </c>
      <c r="C12271" s="23">
        <v>101</v>
      </c>
      <c r="D12271" s="49" t="s">
        <v>31306</v>
      </c>
      <c r="E12271" s="49" t="s">
        <v>24935</v>
      </c>
      <c r="F12271" s="50" t="s">
        <v>31307</v>
      </c>
      <c r="G12271" s="217">
        <v>3238160</v>
      </c>
      <c r="H12271" s="212">
        <v>380960</v>
      </c>
      <c r="I12271" s="212">
        <v>3619120</v>
      </c>
    </row>
    <row r="12272" spans="1:9" ht="51" customHeight="1" x14ac:dyDescent="0.25">
      <c r="A12272" s="200">
        <v>44649</v>
      </c>
      <c r="B12272" s="37" t="s">
        <v>29141</v>
      </c>
      <c r="C12272" s="23">
        <v>101</v>
      </c>
      <c r="D12272" s="49" t="s">
        <v>31308</v>
      </c>
      <c r="E12272" s="49" t="s">
        <v>21758</v>
      </c>
      <c r="F12272" s="50" t="s">
        <v>31309</v>
      </c>
      <c r="G12272" s="217">
        <v>675750</v>
      </c>
      <c r="H12272" s="212">
        <v>79500</v>
      </c>
      <c r="I12272" s="212">
        <v>755250</v>
      </c>
    </row>
    <row r="12273" spans="1:9" ht="51" customHeight="1" x14ac:dyDescent="0.25">
      <c r="A12273" s="200">
        <v>44649</v>
      </c>
      <c r="B12273" s="37" t="s">
        <v>29141</v>
      </c>
      <c r="C12273" s="23">
        <v>101</v>
      </c>
      <c r="D12273" s="49" t="s">
        <v>31310</v>
      </c>
      <c r="E12273" s="49" t="s">
        <v>31311</v>
      </c>
      <c r="F12273" s="50" t="s">
        <v>31312</v>
      </c>
      <c r="G12273" s="217">
        <v>2900295.2</v>
      </c>
      <c r="H12273" s="212">
        <v>170605.6</v>
      </c>
      <c r="I12273" s="212">
        <v>3070900.8</v>
      </c>
    </row>
    <row r="12274" spans="1:9" ht="51" customHeight="1" x14ac:dyDescent="0.25">
      <c r="A12274" s="200">
        <v>44649</v>
      </c>
      <c r="B12274" s="37" t="s">
        <v>29141</v>
      </c>
      <c r="C12274" s="23">
        <v>101</v>
      </c>
      <c r="D12274" s="49" t="s">
        <v>31313</v>
      </c>
      <c r="E12274" s="49" t="s">
        <v>22</v>
      </c>
      <c r="F12274" s="50" t="s">
        <v>31314</v>
      </c>
      <c r="G12274" s="217">
        <v>1190827.43</v>
      </c>
      <c r="H12274" s="212">
        <v>70048.67</v>
      </c>
      <c r="I12274" s="212">
        <v>1260876.1000000001</v>
      </c>
    </row>
    <row r="12275" spans="1:9" ht="51" customHeight="1" x14ac:dyDescent="0.25">
      <c r="A12275" s="200">
        <v>44649</v>
      </c>
      <c r="B12275" s="37" t="s">
        <v>29141</v>
      </c>
      <c r="C12275" s="23">
        <v>101</v>
      </c>
      <c r="D12275" s="49" t="s">
        <v>31315</v>
      </c>
      <c r="E12275" s="49" t="s">
        <v>31316</v>
      </c>
      <c r="F12275" s="50" t="s">
        <v>31317</v>
      </c>
      <c r="G12275" s="217">
        <v>7216848.5</v>
      </c>
      <c r="H12275" s="212">
        <v>849041</v>
      </c>
      <c r="I12275" s="212">
        <v>8065889.5</v>
      </c>
    </row>
    <row r="12276" spans="1:9" ht="51" customHeight="1" x14ac:dyDescent="0.25">
      <c r="A12276" s="200">
        <v>44649</v>
      </c>
      <c r="B12276" s="37" t="s">
        <v>29141</v>
      </c>
      <c r="C12276" s="23">
        <v>101</v>
      </c>
      <c r="D12276" s="49" t="s">
        <v>31318</v>
      </c>
      <c r="E12276" s="49" t="s">
        <v>559</v>
      </c>
      <c r="F12276" s="50" t="s">
        <v>31319</v>
      </c>
      <c r="G12276" s="217">
        <v>2297380</v>
      </c>
      <c r="H12276" s="212">
        <v>135140</v>
      </c>
      <c r="I12276" s="212">
        <v>2432520</v>
      </c>
    </row>
    <row r="12277" spans="1:9" ht="51" customHeight="1" x14ac:dyDescent="0.25">
      <c r="A12277" s="200">
        <v>44649</v>
      </c>
      <c r="B12277" s="37" t="s">
        <v>29141</v>
      </c>
      <c r="C12277" s="23">
        <v>101</v>
      </c>
      <c r="D12277" s="49" t="s">
        <v>31320</v>
      </c>
      <c r="E12277" s="49" t="s">
        <v>31321</v>
      </c>
      <c r="F12277" s="50" t="s">
        <v>31322</v>
      </c>
      <c r="G12277" s="217">
        <v>3103860</v>
      </c>
      <c r="H12277" s="212">
        <v>365160</v>
      </c>
      <c r="I12277" s="212">
        <v>3469020</v>
      </c>
    </row>
    <row r="12278" spans="1:9" ht="51" customHeight="1" x14ac:dyDescent="0.25">
      <c r="A12278" s="200">
        <v>44649</v>
      </c>
      <c r="B12278" s="37" t="s">
        <v>29141</v>
      </c>
      <c r="C12278" s="23">
        <v>101</v>
      </c>
      <c r="D12278" s="49" t="s">
        <v>31323</v>
      </c>
      <c r="E12278" s="49" t="s">
        <v>31324</v>
      </c>
      <c r="F12278" s="50" t="s">
        <v>31325</v>
      </c>
      <c r="G12278" s="217">
        <v>1370966.7</v>
      </c>
      <c r="H12278" s="212">
        <v>80645.100000000006</v>
      </c>
      <c r="I12278" s="212">
        <v>1451611.8</v>
      </c>
    </row>
    <row r="12279" spans="1:9" ht="51" customHeight="1" x14ac:dyDescent="0.25">
      <c r="A12279" s="200">
        <v>44656</v>
      </c>
      <c r="B12279" s="37" t="s">
        <v>2582</v>
      </c>
      <c r="C12279" s="23">
        <v>51</v>
      </c>
      <c r="D12279" s="49" t="s">
        <v>31326</v>
      </c>
      <c r="E12279" s="49" t="s">
        <v>31327</v>
      </c>
      <c r="F12279" s="50" t="s">
        <v>31328</v>
      </c>
      <c r="G12279" s="217">
        <v>76487069</v>
      </c>
      <c r="H12279" s="212">
        <v>0</v>
      </c>
      <c r="I12279" s="212">
        <v>76487069</v>
      </c>
    </row>
    <row r="12280" spans="1:9" ht="51" customHeight="1" x14ac:dyDescent="0.25">
      <c r="A12280" s="200">
        <v>44656</v>
      </c>
      <c r="B12280" s="37" t="s">
        <v>2582</v>
      </c>
      <c r="C12280" s="23">
        <v>51</v>
      </c>
      <c r="D12280" s="49" t="s">
        <v>31329</v>
      </c>
      <c r="E12280" s="49" t="s">
        <v>7036</v>
      </c>
      <c r="F12280" s="50" t="s">
        <v>31330</v>
      </c>
      <c r="G12280" s="217">
        <v>4266618.3499999996</v>
      </c>
      <c r="H12280" s="212">
        <v>250977.55</v>
      </c>
      <c r="I12280" s="212">
        <v>4517595.9000000004</v>
      </c>
    </row>
    <row r="12281" spans="1:9" ht="51" customHeight="1" x14ac:dyDescent="0.25">
      <c r="A12281" s="200">
        <v>44656</v>
      </c>
      <c r="B12281" s="37" t="s">
        <v>8437</v>
      </c>
      <c r="C12281" s="23">
        <v>53</v>
      </c>
      <c r="D12281" s="49" t="s">
        <v>31331</v>
      </c>
      <c r="E12281" s="49" t="s">
        <v>23474</v>
      </c>
      <c r="F12281" s="50" t="s">
        <v>31332</v>
      </c>
      <c r="G12281" s="217">
        <v>2075948.77</v>
      </c>
      <c r="H12281" s="212">
        <v>0</v>
      </c>
      <c r="I12281" s="212">
        <v>2075948.77</v>
      </c>
    </row>
    <row r="12282" spans="1:9" ht="51" customHeight="1" x14ac:dyDescent="0.25">
      <c r="A12282" s="200">
        <v>44656</v>
      </c>
      <c r="B12282" s="37" t="s">
        <v>8437</v>
      </c>
      <c r="C12282" s="23">
        <v>53</v>
      </c>
      <c r="D12282" s="49" t="s">
        <v>31333</v>
      </c>
      <c r="E12282" s="49" t="s">
        <v>31334</v>
      </c>
      <c r="F12282" s="50" t="s">
        <v>31335</v>
      </c>
      <c r="G12282" s="217">
        <v>768131.49</v>
      </c>
      <c r="H12282" s="212">
        <v>0</v>
      </c>
      <c r="I12282" s="212">
        <v>768131.49</v>
      </c>
    </row>
    <row r="12283" spans="1:9" ht="51" customHeight="1" x14ac:dyDescent="0.25">
      <c r="A12283" s="200">
        <v>44656</v>
      </c>
      <c r="B12283" s="37" t="s">
        <v>8437</v>
      </c>
      <c r="C12283" s="23">
        <v>53</v>
      </c>
      <c r="D12283" s="49" t="s">
        <v>31336</v>
      </c>
      <c r="E12283" s="49" t="s">
        <v>23796</v>
      </c>
      <c r="F12283" s="50" t="s">
        <v>31337</v>
      </c>
      <c r="G12283" s="217">
        <v>5079380.4400000004</v>
      </c>
      <c r="H12283" s="212">
        <v>0</v>
      </c>
      <c r="I12283" s="212">
        <v>5079380.4400000004</v>
      </c>
    </row>
    <row r="12284" spans="1:9" ht="51" customHeight="1" x14ac:dyDescent="0.25">
      <c r="A12284" s="200">
        <v>44656</v>
      </c>
      <c r="B12284" s="37" t="s">
        <v>8437</v>
      </c>
      <c r="C12284" s="23">
        <v>53</v>
      </c>
      <c r="D12284" s="49" t="s">
        <v>31338</v>
      </c>
      <c r="E12284" s="49" t="s">
        <v>23406</v>
      </c>
      <c r="F12284" s="50" t="s">
        <v>31339</v>
      </c>
      <c r="G12284" s="217">
        <v>1462751.06</v>
      </c>
      <c r="H12284" s="212">
        <v>0</v>
      </c>
      <c r="I12284" s="212">
        <v>1462751.06</v>
      </c>
    </row>
    <row r="12285" spans="1:9" ht="51" customHeight="1" x14ac:dyDescent="0.25">
      <c r="A12285" s="200">
        <v>44656</v>
      </c>
      <c r="B12285" s="37" t="s">
        <v>8437</v>
      </c>
      <c r="C12285" s="23">
        <v>53</v>
      </c>
      <c r="D12285" s="49" t="s">
        <v>31340</v>
      </c>
      <c r="E12285" s="49" t="s">
        <v>2327</v>
      </c>
      <c r="F12285" s="50" t="s">
        <v>31341</v>
      </c>
      <c r="G12285" s="217">
        <v>412298.77</v>
      </c>
      <c r="H12285" s="212">
        <v>0</v>
      </c>
      <c r="I12285" s="212">
        <v>412298.77</v>
      </c>
    </row>
    <row r="12286" spans="1:9" ht="51" customHeight="1" x14ac:dyDescent="0.25">
      <c r="A12286" s="200">
        <v>44656</v>
      </c>
      <c r="B12286" s="37" t="s">
        <v>8437</v>
      </c>
      <c r="C12286" s="23">
        <v>55</v>
      </c>
      <c r="D12286" s="49" t="s">
        <v>31342</v>
      </c>
      <c r="E12286" s="49" t="s">
        <v>19022</v>
      </c>
      <c r="F12286" s="50" t="s">
        <v>31343</v>
      </c>
      <c r="G12286" s="217">
        <v>967693.58</v>
      </c>
      <c r="H12286" s="212">
        <v>0</v>
      </c>
      <c r="I12286" s="212">
        <v>967693.58</v>
      </c>
    </row>
    <row r="12287" spans="1:9" ht="51" customHeight="1" x14ac:dyDescent="0.25">
      <c r="A12287" s="200">
        <v>44656</v>
      </c>
      <c r="B12287" s="37" t="s">
        <v>2572</v>
      </c>
      <c r="C12287" s="23">
        <v>61</v>
      </c>
      <c r="D12287" s="49" t="s">
        <v>31344</v>
      </c>
      <c r="E12287" s="49" t="s">
        <v>31345</v>
      </c>
      <c r="F12287" s="50" t="s">
        <v>31346</v>
      </c>
      <c r="G12287" s="217">
        <v>1324016.1000000001</v>
      </c>
      <c r="H12287" s="212">
        <v>155766.6</v>
      </c>
      <c r="I12287" s="212">
        <v>1479782.7</v>
      </c>
    </row>
    <row r="12288" spans="1:9" ht="51" customHeight="1" x14ac:dyDescent="0.25">
      <c r="A12288" s="200">
        <v>44656</v>
      </c>
      <c r="B12288" s="37" t="s">
        <v>2580</v>
      </c>
      <c r="C12288" s="23">
        <v>67</v>
      </c>
      <c r="D12288" s="49" t="s">
        <v>31347</v>
      </c>
      <c r="E12288" s="49" t="s">
        <v>9125</v>
      </c>
      <c r="F12288" s="50" t="s">
        <v>31348</v>
      </c>
      <c r="G12288" s="217">
        <v>2270554.5</v>
      </c>
      <c r="H12288" s="212">
        <v>133562.03</v>
      </c>
      <c r="I12288" s="212">
        <v>2404116.5299999998</v>
      </c>
    </row>
    <row r="12289" spans="1:9" ht="51" customHeight="1" x14ac:dyDescent="0.25">
      <c r="A12289" s="200">
        <v>44656</v>
      </c>
      <c r="B12289" s="37" t="s">
        <v>8437</v>
      </c>
      <c r="C12289" s="23">
        <v>68</v>
      </c>
      <c r="D12289" s="49" t="s">
        <v>31349</v>
      </c>
      <c r="E12289" s="49" t="s">
        <v>31350</v>
      </c>
      <c r="F12289" s="50" t="s">
        <v>31351</v>
      </c>
      <c r="G12289" s="217">
        <v>341159.53</v>
      </c>
      <c r="H12289" s="212">
        <v>0</v>
      </c>
      <c r="I12289" s="212">
        <v>341159.53</v>
      </c>
    </row>
    <row r="12290" spans="1:9" ht="51" customHeight="1" x14ac:dyDescent="0.25">
      <c r="A12290" s="200">
        <v>44656</v>
      </c>
      <c r="B12290" s="37" t="s">
        <v>8437</v>
      </c>
      <c r="C12290" s="23">
        <v>68</v>
      </c>
      <c r="D12290" s="49" t="s">
        <v>31352</v>
      </c>
      <c r="E12290" s="49" t="s">
        <v>874</v>
      </c>
      <c r="F12290" s="50" t="s">
        <v>31353</v>
      </c>
      <c r="G12290" s="217">
        <v>1327894.1100000001</v>
      </c>
      <c r="H12290" s="212">
        <v>0</v>
      </c>
      <c r="I12290" s="212">
        <v>1327894.1100000001</v>
      </c>
    </row>
    <row r="12291" spans="1:9" ht="51" customHeight="1" x14ac:dyDescent="0.25">
      <c r="A12291" s="200">
        <v>44656</v>
      </c>
      <c r="B12291" s="37" t="s">
        <v>8437</v>
      </c>
      <c r="C12291" s="23">
        <v>68</v>
      </c>
      <c r="D12291" s="49" t="s">
        <v>31354</v>
      </c>
      <c r="E12291" s="49" t="s">
        <v>19206</v>
      </c>
      <c r="F12291" s="50" t="s">
        <v>31355</v>
      </c>
      <c r="G12291" s="217">
        <v>1899995.36</v>
      </c>
      <c r="H12291" s="212">
        <v>0</v>
      </c>
      <c r="I12291" s="212">
        <v>1899995.36</v>
      </c>
    </row>
    <row r="12292" spans="1:9" ht="51" customHeight="1" x14ac:dyDescent="0.25">
      <c r="A12292" s="200">
        <v>44656</v>
      </c>
      <c r="B12292" s="37" t="s">
        <v>8437</v>
      </c>
      <c r="C12292" s="23">
        <v>68</v>
      </c>
      <c r="D12292" s="49" t="s">
        <v>31356</v>
      </c>
      <c r="E12292" s="49" t="s">
        <v>3492</v>
      </c>
      <c r="F12292" s="50" t="s">
        <v>31357</v>
      </c>
      <c r="G12292" s="217">
        <v>1899999.05</v>
      </c>
      <c r="H12292" s="212">
        <v>0</v>
      </c>
      <c r="I12292" s="212">
        <v>1899999.05</v>
      </c>
    </row>
    <row r="12293" spans="1:9" ht="51" customHeight="1" x14ac:dyDescent="0.25">
      <c r="A12293" s="200">
        <v>44656</v>
      </c>
      <c r="B12293" s="37" t="s">
        <v>8437</v>
      </c>
      <c r="C12293" s="23">
        <v>68</v>
      </c>
      <c r="D12293" s="49" t="s">
        <v>31358</v>
      </c>
      <c r="E12293" s="49" t="s">
        <v>20444</v>
      </c>
      <c r="F12293" s="50" t="s">
        <v>31359</v>
      </c>
      <c r="G12293" s="217">
        <v>284787.25</v>
      </c>
      <c r="H12293" s="212">
        <v>0</v>
      </c>
      <c r="I12293" s="212">
        <v>284787.25</v>
      </c>
    </row>
    <row r="12294" spans="1:9" ht="51" customHeight="1" x14ac:dyDescent="0.25">
      <c r="A12294" s="200">
        <v>44656</v>
      </c>
      <c r="B12294" s="37" t="s">
        <v>8437</v>
      </c>
      <c r="C12294" s="23">
        <v>68</v>
      </c>
      <c r="D12294" s="49" t="s">
        <v>31360</v>
      </c>
      <c r="E12294" s="49" t="s">
        <v>6221</v>
      </c>
      <c r="F12294" s="50" t="s">
        <v>31361</v>
      </c>
      <c r="G12294" s="217">
        <v>1235000</v>
      </c>
      <c r="H12294" s="212">
        <v>0</v>
      </c>
      <c r="I12294" s="212">
        <v>1235000</v>
      </c>
    </row>
    <row r="12295" spans="1:9" ht="51" customHeight="1" x14ac:dyDescent="0.25">
      <c r="A12295" s="200">
        <v>44656</v>
      </c>
      <c r="B12295" s="37" t="s">
        <v>8437</v>
      </c>
      <c r="C12295" s="23">
        <v>68</v>
      </c>
      <c r="D12295" s="49" t="s">
        <v>31362</v>
      </c>
      <c r="E12295" s="49" t="s">
        <v>7917</v>
      </c>
      <c r="F12295" s="50" t="s">
        <v>31363</v>
      </c>
      <c r="G12295" s="217">
        <v>229283.31</v>
      </c>
      <c r="H12295" s="212">
        <v>0</v>
      </c>
      <c r="I12295" s="212">
        <v>229283.31</v>
      </c>
    </row>
    <row r="12296" spans="1:9" ht="51" customHeight="1" x14ac:dyDescent="0.25">
      <c r="A12296" s="200">
        <v>44656</v>
      </c>
      <c r="B12296" s="37" t="s">
        <v>8437</v>
      </c>
      <c r="C12296" s="23">
        <v>69</v>
      </c>
      <c r="D12296" s="49" t="s">
        <v>31364</v>
      </c>
      <c r="E12296" s="49" t="s">
        <v>31365</v>
      </c>
      <c r="F12296" s="50" t="s">
        <v>31366</v>
      </c>
      <c r="G12296" s="217">
        <v>424650</v>
      </c>
      <c r="H12296" s="212">
        <v>0</v>
      </c>
      <c r="I12296" s="212">
        <v>424650</v>
      </c>
    </row>
    <row r="12297" spans="1:9" ht="51" customHeight="1" x14ac:dyDescent="0.25">
      <c r="A12297" s="200">
        <v>44656</v>
      </c>
      <c r="B12297" s="37" t="s">
        <v>2581</v>
      </c>
      <c r="C12297" s="23">
        <v>78</v>
      </c>
      <c r="D12297" s="49" t="s">
        <v>31367</v>
      </c>
      <c r="E12297" s="49" t="s">
        <v>31368</v>
      </c>
      <c r="F12297" s="50" t="s">
        <v>31369</v>
      </c>
      <c r="G12297" s="217">
        <v>2695282.38</v>
      </c>
      <c r="H12297" s="212">
        <v>0</v>
      </c>
      <c r="I12297" s="212">
        <v>2695282.38</v>
      </c>
    </row>
    <row r="12298" spans="1:9" ht="51" customHeight="1" x14ac:dyDescent="0.25">
      <c r="A12298" s="200">
        <v>44656</v>
      </c>
      <c r="B12298" s="37" t="s">
        <v>29141</v>
      </c>
      <c r="C12298" s="23">
        <v>101</v>
      </c>
      <c r="D12298" s="49" t="s">
        <v>31370</v>
      </c>
      <c r="E12298" s="49" t="s">
        <v>17508</v>
      </c>
      <c r="F12298" s="50" t="s">
        <v>31371</v>
      </c>
      <c r="G12298" s="217">
        <v>2234017.6</v>
      </c>
      <c r="H12298" s="212">
        <v>262825.59999999998</v>
      </c>
      <c r="I12298" s="212">
        <v>2496843.2000000002</v>
      </c>
    </row>
    <row r="12299" spans="1:9" ht="51" customHeight="1" x14ac:dyDescent="0.25">
      <c r="A12299" s="200">
        <v>44656</v>
      </c>
      <c r="B12299" s="37" t="s">
        <v>29141</v>
      </c>
      <c r="C12299" s="23">
        <v>101</v>
      </c>
      <c r="D12299" s="49" t="s">
        <v>31372</v>
      </c>
      <c r="E12299" s="49" t="s">
        <v>31373</v>
      </c>
      <c r="F12299" s="50" t="s">
        <v>31374</v>
      </c>
      <c r="G12299" s="217">
        <v>2283083</v>
      </c>
      <c r="H12299" s="212">
        <v>268598</v>
      </c>
      <c r="I12299" s="212">
        <v>2551681</v>
      </c>
    </row>
    <row r="12300" spans="1:9" ht="51" customHeight="1" x14ac:dyDescent="0.25">
      <c r="A12300" s="200">
        <v>44656</v>
      </c>
      <c r="B12300" s="37" t="s">
        <v>29141</v>
      </c>
      <c r="C12300" s="23">
        <v>101</v>
      </c>
      <c r="D12300" s="49" t="s">
        <v>31375</v>
      </c>
      <c r="E12300" s="49" t="s">
        <v>5009</v>
      </c>
      <c r="F12300" s="50" t="s">
        <v>31376</v>
      </c>
      <c r="G12300" s="217">
        <v>18048985</v>
      </c>
      <c r="H12300" s="212">
        <v>2123410</v>
      </c>
      <c r="I12300" s="212">
        <v>20172395</v>
      </c>
    </row>
    <row r="12301" spans="1:9" ht="51" customHeight="1" x14ac:dyDescent="0.25">
      <c r="A12301" s="200">
        <v>44656</v>
      </c>
      <c r="B12301" s="37" t="s">
        <v>29141</v>
      </c>
      <c r="C12301" s="23">
        <v>101</v>
      </c>
      <c r="D12301" s="49" t="s">
        <v>31377</v>
      </c>
      <c r="E12301" s="49" t="s">
        <v>31378</v>
      </c>
      <c r="F12301" s="50" t="s">
        <v>31379</v>
      </c>
      <c r="G12301" s="217">
        <v>3077850.85</v>
      </c>
      <c r="H12301" s="212">
        <v>362100.1</v>
      </c>
      <c r="I12301" s="212">
        <v>3439950.95</v>
      </c>
    </row>
    <row r="12302" spans="1:9" ht="51" customHeight="1" x14ac:dyDescent="0.25">
      <c r="A12302" s="200">
        <v>44656</v>
      </c>
      <c r="B12302" s="37" t="s">
        <v>29141</v>
      </c>
      <c r="C12302" s="23">
        <v>101</v>
      </c>
      <c r="D12302" s="49" t="s">
        <v>31380</v>
      </c>
      <c r="E12302" s="49" t="s">
        <v>31381</v>
      </c>
      <c r="F12302" s="50" t="s">
        <v>31382</v>
      </c>
      <c r="G12302" s="217">
        <v>2585860.61</v>
      </c>
      <c r="H12302" s="212">
        <v>304218.90000000002</v>
      </c>
      <c r="I12302" s="212">
        <v>2890079.51</v>
      </c>
    </row>
    <row r="12303" spans="1:9" ht="51" customHeight="1" x14ac:dyDescent="0.25">
      <c r="A12303" s="200">
        <v>44656</v>
      </c>
      <c r="B12303" s="37" t="s">
        <v>29141</v>
      </c>
      <c r="C12303" s="23">
        <v>102</v>
      </c>
      <c r="D12303" s="49" t="s">
        <v>31383</v>
      </c>
      <c r="E12303" s="49" t="s">
        <v>990</v>
      </c>
      <c r="F12303" s="50" t="s">
        <v>31384</v>
      </c>
      <c r="G12303" s="217">
        <v>2283083</v>
      </c>
      <c r="H12303" s="212">
        <v>268598</v>
      </c>
      <c r="I12303" s="212">
        <v>2551681</v>
      </c>
    </row>
    <row r="12304" spans="1:9" ht="51" customHeight="1" x14ac:dyDescent="0.25">
      <c r="A12304" s="200">
        <v>44670</v>
      </c>
      <c r="B12304" s="37" t="s">
        <v>2573</v>
      </c>
      <c r="C12304" s="23">
        <v>48</v>
      </c>
      <c r="D12304" s="49" t="s">
        <v>31385</v>
      </c>
      <c r="E12304" s="49" t="s">
        <v>31386</v>
      </c>
      <c r="F12304" s="50" t="s">
        <v>31387</v>
      </c>
      <c r="G12304" s="217">
        <v>14500000</v>
      </c>
      <c r="H12304" s="212">
        <v>1705882.36</v>
      </c>
      <c r="I12304" s="212">
        <v>16205882.359999999</v>
      </c>
    </row>
    <row r="12305" spans="1:9" ht="51" customHeight="1" x14ac:dyDescent="0.25">
      <c r="A12305" s="200">
        <v>44670</v>
      </c>
      <c r="B12305" s="37" t="s">
        <v>2582</v>
      </c>
      <c r="C12305" s="23">
        <v>51</v>
      </c>
      <c r="D12305" s="49" t="s">
        <v>31388</v>
      </c>
      <c r="E12305" s="49" t="s">
        <v>7036</v>
      </c>
      <c r="F12305" s="50" t="s">
        <v>31389</v>
      </c>
      <c r="G12305" s="217">
        <v>13430000</v>
      </c>
      <c r="H12305" s="212">
        <v>790000</v>
      </c>
      <c r="I12305" s="212">
        <v>14220000</v>
      </c>
    </row>
    <row r="12306" spans="1:9" ht="51" customHeight="1" x14ac:dyDescent="0.25">
      <c r="A12306" s="200">
        <v>44670</v>
      </c>
      <c r="B12306" s="37" t="s">
        <v>8437</v>
      </c>
      <c r="C12306" s="23">
        <v>53</v>
      </c>
      <c r="D12306" s="49" t="s">
        <v>31390</v>
      </c>
      <c r="E12306" s="49" t="s">
        <v>31391</v>
      </c>
      <c r="F12306" s="50" t="s">
        <v>31392</v>
      </c>
      <c r="G12306" s="217">
        <v>1425000</v>
      </c>
      <c r="H12306" s="212">
        <v>0</v>
      </c>
      <c r="I12306" s="212">
        <v>1425000</v>
      </c>
    </row>
    <row r="12307" spans="1:9" ht="51" customHeight="1" x14ac:dyDescent="0.25">
      <c r="A12307" s="200">
        <v>44670</v>
      </c>
      <c r="B12307" s="37" t="s">
        <v>8437</v>
      </c>
      <c r="C12307" s="23">
        <v>53</v>
      </c>
      <c r="D12307" s="49" t="s">
        <v>31393</v>
      </c>
      <c r="E12307" s="49" t="s">
        <v>2590</v>
      </c>
      <c r="F12307" s="50" t="s">
        <v>31394</v>
      </c>
      <c r="G12307" s="217">
        <v>2470000</v>
      </c>
      <c r="H12307" s="212">
        <v>0</v>
      </c>
      <c r="I12307" s="212">
        <v>2470000</v>
      </c>
    </row>
    <row r="12308" spans="1:9" ht="51" customHeight="1" x14ac:dyDescent="0.25">
      <c r="A12308" s="200">
        <v>44670</v>
      </c>
      <c r="B12308" s="37" t="s">
        <v>8437</v>
      </c>
      <c r="C12308" s="23">
        <v>53</v>
      </c>
      <c r="D12308" s="49" t="s">
        <v>31395</v>
      </c>
      <c r="E12308" s="49" t="s">
        <v>13209</v>
      </c>
      <c r="F12308" s="50" t="s">
        <v>31396</v>
      </c>
      <c r="G12308" s="217">
        <v>2768012.48</v>
      </c>
      <c r="H12308" s="212">
        <v>0</v>
      </c>
      <c r="I12308" s="212">
        <v>2768012.48</v>
      </c>
    </row>
    <row r="12309" spans="1:9" ht="51" customHeight="1" x14ac:dyDescent="0.25">
      <c r="A12309" s="200">
        <v>44670</v>
      </c>
      <c r="B12309" s="37" t="s">
        <v>8437</v>
      </c>
      <c r="C12309" s="23">
        <v>53</v>
      </c>
      <c r="D12309" s="49" t="s">
        <v>31397</v>
      </c>
      <c r="E12309" s="49" t="s">
        <v>23547</v>
      </c>
      <c r="F12309" s="50" t="s">
        <v>31398</v>
      </c>
      <c r="G12309" s="217">
        <v>1694627.1</v>
      </c>
      <c r="H12309" s="212">
        <v>0</v>
      </c>
      <c r="I12309" s="212">
        <v>1694627.1</v>
      </c>
    </row>
    <row r="12310" spans="1:9" ht="51" customHeight="1" x14ac:dyDescent="0.25">
      <c r="A12310" s="200">
        <v>44670</v>
      </c>
      <c r="B12310" s="37" t="s">
        <v>8437</v>
      </c>
      <c r="C12310" s="23">
        <v>53</v>
      </c>
      <c r="D12310" s="49" t="s">
        <v>31399</v>
      </c>
      <c r="E12310" s="49" t="s">
        <v>4893</v>
      </c>
      <c r="F12310" s="50" t="s">
        <v>31400</v>
      </c>
      <c r="G12310" s="217">
        <v>1257921.8700000001</v>
      </c>
      <c r="H12310" s="212">
        <v>0</v>
      </c>
      <c r="I12310" s="212">
        <v>1257921.8700000001</v>
      </c>
    </row>
    <row r="12311" spans="1:9" ht="51" customHeight="1" x14ac:dyDescent="0.25">
      <c r="A12311" s="200">
        <v>44670</v>
      </c>
      <c r="B12311" s="37" t="s">
        <v>2579</v>
      </c>
      <c r="C12311" s="23">
        <v>63</v>
      </c>
      <c r="D12311" s="49" t="s">
        <v>31401</v>
      </c>
      <c r="E12311" s="49" t="s">
        <v>31402</v>
      </c>
      <c r="F12311" s="50" t="s">
        <v>31403</v>
      </c>
      <c r="G12311" s="217">
        <v>1275000</v>
      </c>
      <c r="H12311" s="212">
        <v>0</v>
      </c>
      <c r="I12311" s="212">
        <v>1275000</v>
      </c>
    </row>
    <row r="12312" spans="1:9" ht="51" customHeight="1" x14ac:dyDescent="0.25">
      <c r="A12312" s="200">
        <v>44670</v>
      </c>
      <c r="B12312" s="37" t="s">
        <v>8437</v>
      </c>
      <c r="C12312" s="23">
        <v>68</v>
      </c>
      <c r="D12312" s="49" t="s">
        <v>31404</v>
      </c>
      <c r="E12312" s="49" t="s">
        <v>29024</v>
      </c>
      <c r="F12312" s="50" t="s">
        <v>31405</v>
      </c>
      <c r="G12312" s="217">
        <v>1900000</v>
      </c>
      <c r="H12312" s="212">
        <v>0</v>
      </c>
      <c r="I12312" s="212">
        <v>1900000</v>
      </c>
    </row>
    <row r="12313" spans="1:9" ht="51" customHeight="1" x14ac:dyDescent="0.25">
      <c r="A12313" s="200">
        <v>44670</v>
      </c>
      <c r="B12313" s="37" t="s">
        <v>8437</v>
      </c>
      <c r="C12313" s="23">
        <v>68</v>
      </c>
      <c r="D12313" s="49" t="s">
        <v>31406</v>
      </c>
      <c r="E12313" s="49" t="s">
        <v>31407</v>
      </c>
      <c r="F12313" s="50" t="s">
        <v>31408</v>
      </c>
      <c r="G12313" s="217">
        <v>947760.45</v>
      </c>
      <c r="H12313" s="212">
        <v>0</v>
      </c>
      <c r="I12313" s="212">
        <v>947760.45</v>
      </c>
    </row>
    <row r="12314" spans="1:9" ht="51" customHeight="1" x14ac:dyDescent="0.25">
      <c r="A12314" s="200">
        <v>44670</v>
      </c>
      <c r="B12314" s="37" t="s">
        <v>8437</v>
      </c>
      <c r="C12314" s="23">
        <v>68</v>
      </c>
      <c r="D12314" s="49" t="s">
        <v>31409</v>
      </c>
      <c r="E12314" s="49" t="s">
        <v>31410</v>
      </c>
      <c r="F12314" s="50" t="s">
        <v>31411</v>
      </c>
      <c r="G12314" s="217">
        <v>839832.3</v>
      </c>
      <c r="H12314" s="212">
        <v>0</v>
      </c>
      <c r="I12314" s="212">
        <v>839832.3</v>
      </c>
    </row>
    <row r="12315" spans="1:9" ht="51" customHeight="1" x14ac:dyDescent="0.25">
      <c r="A12315" s="200">
        <v>44670</v>
      </c>
      <c r="B12315" s="37" t="s">
        <v>8437</v>
      </c>
      <c r="C12315" s="23">
        <v>68</v>
      </c>
      <c r="D12315" s="49" t="s">
        <v>31412</v>
      </c>
      <c r="E12315" s="49" t="s">
        <v>31413</v>
      </c>
      <c r="F12315" s="50" t="s">
        <v>31414</v>
      </c>
      <c r="G12315" s="217">
        <v>851430.85</v>
      </c>
      <c r="H12315" s="212">
        <v>0</v>
      </c>
      <c r="I12315" s="212">
        <v>851430.85</v>
      </c>
    </row>
    <row r="12316" spans="1:9" ht="51" customHeight="1" x14ac:dyDescent="0.25">
      <c r="A12316" s="200">
        <v>44670</v>
      </c>
      <c r="B12316" s="37" t="s">
        <v>8437</v>
      </c>
      <c r="C12316" s="23">
        <v>68</v>
      </c>
      <c r="D12316" s="49" t="s">
        <v>31415</v>
      </c>
      <c r="E12316" s="49" t="s">
        <v>31416</v>
      </c>
      <c r="F12316" s="50" t="s">
        <v>31417</v>
      </c>
      <c r="G12316" s="217">
        <v>1750886.48</v>
      </c>
      <c r="H12316" s="212">
        <v>0</v>
      </c>
      <c r="I12316" s="212">
        <v>1750886.48</v>
      </c>
    </row>
    <row r="12317" spans="1:9" ht="51" customHeight="1" x14ac:dyDescent="0.25">
      <c r="A12317" s="200">
        <v>44670</v>
      </c>
      <c r="B12317" s="37" t="s">
        <v>8437</v>
      </c>
      <c r="C12317" s="23">
        <v>68</v>
      </c>
      <c r="D12317" s="49" t="s">
        <v>31418</v>
      </c>
      <c r="E12317" s="49" t="s">
        <v>12211</v>
      </c>
      <c r="F12317" s="50" t="s">
        <v>11713</v>
      </c>
      <c r="G12317" s="217">
        <v>244359</v>
      </c>
      <c r="H12317" s="212">
        <v>0</v>
      </c>
      <c r="I12317" s="212">
        <v>244359</v>
      </c>
    </row>
    <row r="12318" spans="1:9" ht="51" customHeight="1" x14ac:dyDescent="0.25">
      <c r="A12318" s="200">
        <v>44670</v>
      </c>
      <c r="B12318" s="37" t="s">
        <v>8437</v>
      </c>
      <c r="C12318" s="23">
        <v>68</v>
      </c>
      <c r="D12318" s="49" t="s">
        <v>31419</v>
      </c>
      <c r="E12318" s="49" t="s">
        <v>6853</v>
      </c>
      <c r="F12318" s="50" t="s">
        <v>31420</v>
      </c>
      <c r="G12318" s="217">
        <v>546132.19999999995</v>
      </c>
      <c r="H12318" s="212">
        <v>0</v>
      </c>
      <c r="I12318" s="212">
        <v>546132.19999999995</v>
      </c>
    </row>
    <row r="12319" spans="1:9" ht="51" customHeight="1" x14ac:dyDescent="0.25">
      <c r="A12319" s="200">
        <v>44670</v>
      </c>
      <c r="B12319" s="37" t="s">
        <v>29141</v>
      </c>
      <c r="C12319" s="23">
        <v>101</v>
      </c>
      <c r="D12319" s="49" t="s">
        <v>31421</v>
      </c>
      <c r="E12319" s="49" t="s">
        <v>8537</v>
      </c>
      <c r="F12319" s="50" t="s">
        <v>31422</v>
      </c>
      <c r="G12319" s="217">
        <v>51000000</v>
      </c>
      <c r="H12319" s="212">
        <v>6000000</v>
      </c>
      <c r="I12319" s="212">
        <v>57000000</v>
      </c>
    </row>
    <row r="12320" spans="1:9" ht="51" customHeight="1" x14ac:dyDescent="0.25">
      <c r="A12320" s="200">
        <v>44670</v>
      </c>
      <c r="B12320" s="37" t="s">
        <v>29141</v>
      </c>
      <c r="C12320" s="23">
        <v>101</v>
      </c>
      <c r="D12320" s="49" t="s">
        <v>31423</v>
      </c>
      <c r="E12320" s="49" t="s">
        <v>31424</v>
      </c>
      <c r="F12320" s="50" t="s">
        <v>31425</v>
      </c>
      <c r="G12320" s="217">
        <v>43688246.600000001</v>
      </c>
      <c r="H12320" s="212">
        <v>5139793.72</v>
      </c>
      <c r="I12320" s="212">
        <v>48828040.32</v>
      </c>
    </row>
    <row r="12321" spans="1:9" ht="51" customHeight="1" x14ac:dyDescent="0.25">
      <c r="A12321" s="200">
        <v>44670</v>
      </c>
      <c r="B12321" s="37" t="s">
        <v>29141</v>
      </c>
      <c r="C12321" s="23">
        <v>101</v>
      </c>
      <c r="D12321" s="49" t="s">
        <v>31426</v>
      </c>
      <c r="E12321" s="49" t="s">
        <v>31427</v>
      </c>
      <c r="F12321" s="50" t="s">
        <v>31428</v>
      </c>
      <c r="G12321" s="217">
        <v>993531</v>
      </c>
      <c r="H12321" s="212">
        <v>116886</v>
      </c>
      <c r="I12321" s="212">
        <v>1110417</v>
      </c>
    </row>
    <row r="12322" spans="1:9" ht="51" customHeight="1" x14ac:dyDescent="0.25">
      <c r="A12322" s="200">
        <v>44670</v>
      </c>
      <c r="B12322" s="37" t="s">
        <v>29141</v>
      </c>
      <c r="C12322" s="23">
        <v>101</v>
      </c>
      <c r="D12322" s="49" t="s">
        <v>31429</v>
      </c>
      <c r="E12322" s="49" t="s">
        <v>31424</v>
      </c>
      <c r="F12322" s="50" t="s">
        <v>31430</v>
      </c>
      <c r="G12322" s="217">
        <v>34392376.390000001</v>
      </c>
      <c r="H12322" s="212">
        <v>4046161.93</v>
      </c>
      <c r="I12322" s="212">
        <v>38438538.32</v>
      </c>
    </row>
    <row r="12323" spans="1:9" ht="51" customHeight="1" x14ac:dyDescent="0.25">
      <c r="A12323" s="200">
        <v>44670</v>
      </c>
      <c r="B12323" s="37" t="s">
        <v>29141</v>
      </c>
      <c r="C12323" s="23">
        <v>101</v>
      </c>
      <c r="D12323" s="49" t="s">
        <v>31431</v>
      </c>
      <c r="E12323" s="49" t="s">
        <v>5664</v>
      </c>
      <c r="F12323" s="50" t="s">
        <v>31432</v>
      </c>
      <c r="G12323" s="217">
        <v>1359702.5</v>
      </c>
      <c r="H12323" s="212">
        <v>159965</v>
      </c>
      <c r="I12323" s="212">
        <v>1519667.5</v>
      </c>
    </row>
    <row r="12324" spans="1:9" ht="51" customHeight="1" x14ac:dyDescent="0.25">
      <c r="A12324" s="200">
        <v>44670</v>
      </c>
      <c r="B12324" s="37" t="s">
        <v>29141</v>
      </c>
      <c r="C12324" s="23">
        <v>101</v>
      </c>
      <c r="D12324" s="49" t="s">
        <v>31433</v>
      </c>
      <c r="E12324" s="49" t="s">
        <v>31434</v>
      </c>
      <c r="F12324" s="50" t="s">
        <v>31435</v>
      </c>
      <c r="G12324" s="217">
        <v>1043824.65</v>
      </c>
      <c r="H12324" s="212">
        <v>122802.9</v>
      </c>
      <c r="I12324" s="212">
        <v>1166627.55</v>
      </c>
    </row>
    <row r="12325" spans="1:9" ht="51" customHeight="1" x14ac:dyDescent="0.25">
      <c r="A12325" s="200">
        <v>44670</v>
      </c>
      <c r="B12325" s="37" t="s">
        <v>29141</v>
      </c>
      <c r="C12325" s="23">
        <v>101</v>
      </c>
      <c r="D12325" s="49" t="s">
        <v>31436</v>
      </c>
      <c r="E12325" s="49" t="s">
        <v>31437</v>
      </c>
      <c r="F12325" s="50" t="s">
        <v>31438</v>
      </c>
      <c r="G12325" s="217">
        <v>8087816.2999999998</v>
      </c>
      <c r="H12325" s="212">
        <v>951507.8</v>
      </c>
      <c r="I12325" s="212">
        <v>9039324.0999999996</v>
      </c>
    </row>
    <row r="12326" spans="1:9" ht="51" customHeight="1" x14ac:dyDescent="0.25">
      <c r="A12326" s="200">
        <v>44670</v>
      </c>
      <c r="B12326" s="37" t="s">
        <v>29141</v>
      </c>
      <c r="C12326" s="23">
        <v>101</v>
      </c>
      <c r="D12326" s="49" t="s">
        <v>31439</v>
      </c>
      <c r="E12326" s="49" t="s">
        <v>31440</v>
      </c>
      <c r="F12326" s="50" t="s">
        <v>31441</v>
      </c>
      <c r="G12326" s="217">
        <v>3049188</v>
      </c>
      <c r="H12326" s="212">
        <v>358728</v>
      </c>
      <c r="I12326" s="212">
        <v>3407916</v>
      </c>
    </row>
    <row r="12327" spans="1:9" ht="51" customHeight="1" x14ac:dyDescent="0.25">
      <c r="A12327" s="200">
        <v>44670</v>
      </c>
      <c r="B12327" s="37" t="s">
        <v>29141</v>
      </c>
      <c r="C12327" s="23">
        <v>101</v>
      </c>
      <c r="D12327" s="49" t="s">
        <v>31442</v>
      </c>
      <c r="E12327" s="49" t="s">
        <v>31443</v>
      </c>
      <c r="F12327" s="50" t="s">
        <v>31444</v>
      </c>
      <c r="G12327" s="217">
        <v>2521508</v>
      </c>
      <c r="H12327" s="212">
        <v>148324</v>
      </c>
      <c r="I12327" s="212">
        <v>2669832</v>
      </c>
    </row>
    <row r="12328" spans="1:9" ht="51" customHeight="1" x14ac:dyDescent="0.25">
      <c r="A12328" s="200">
        <v>44670</v>
      </c>
      <c r="B12328" s="37" t="s">
        <v>29141</v>
      </c>
      <c r="C12328" s="23">
        <v>101</v>
      </c>
      <c r="D12328" s="49" t="s">
        <v>31445</v>
      </c>
      <c r="E12328" s="49" t="s">
        <v>31446</v>
      </c>
      <c r="F12328" s="50" t="s">
        <v>31447</v>
      </c>
      <c r="G12328" s="217">
        <v>998750</v>
      </c>
      <c r="H12328" s="212">
        <v>58750</v>
      </c>
      <c r="I12328" s="212">
        <v>1057500</v>
      </c>
    </row>
    <row r="12329" spans="1:9" ht="51" customHeight="1" x14ac:dyDescent="0.25">
      <c r="A12329" s="200">
        <v>44670</v>
      </c>
      <c r="B12329" s="37" t="s">
        <v>29141</v>
      </c>
      <c r="C12329" s="23">
        <v>101</v>
      </c>
      <c r="D12329" s="49" t="s">
        <v>31448</v>
      </c>
      <c r="E12329" s="49" t="s">
        <v>31449</v>
      </c>
      <c r="F12329" s="50" t="s">
        <v>31450</v>
      </c>
      <c r="G12329" s="217">
        <v>1620413.25</v>
      </c>
      <c r="H12329" s="212">
        <v>190636.85</v>
      </c>
      <c r="I12329" s="212">
        <v>1811050.1</v>
      </c>
    </row>
    <row r="12330" spans="1:9" ht="51" customHeight="1" x14ac:dyDescent="0.25">
      <c r="A12330" s="200">
        <v>44670</v>
      </c>
      <c r="B12330" s="37" t="s">
        <v>29141</v>
      </c>
      <c r="C12330" s="23">
        <v>101</v>
      </c>
      <c r="D12330" s="49" t="s">
        <v>31451</v>
      </c>
      <c r="E12330" s="49" t="s">
        <v>31424</v>
      </c>
      <c r="F12330" s="50" t="s">
        <v>31452</v>
      </c>
      <c r="G12330" s="217">
        <v>15641462</v>
      </c>
      <c r="H12330" s="212">
        <v>1840172</v>
      </c>
      <c r="I12330" s="212">
        <v>17481634</v>
      </c>
    </row>
    <row r="12331" spans="1:9" ht="51" customHeight="1" x14ac:dyDescent="0.25">
      <c r="A12331" s="200">
        <v>44670</v>
      </c>
      <c r="B12331" s="37" t="s">
        <v>29141</v>
      </c>
      <c r="C12331" s="23">
        <v>102</v>
      </c>
      <c r="D12331" s="49" t="s">
        <v>31453</v>
      </c>
      <c r="E12331" s="49" t="s">
        <v>987</v>
      </c>
      <c r="F12331" s="50" t="s">
        <v>31454</v>
      </c>
      <c r="G12331" s="217">
        <v>2040850</v>
      </c>
      <c r="H12331" s="212">
        <v>0</v>
      </c>
      <c r="I12331" s="212">
        <v>2040850</v>
      </c>
    </row>
    <row r="12332" spans="1:9" ht="51" customHeight="1" x14ac:dyDescent="0.25">
      <c r="A12332" s="200">
        <v>44670</v>
      </c>
      <c r="B12332" s="37" t="s">
        <v>29141</v>
      </c>
      <c r="C12332" s="23">
        <v>102</v>
      </c>
      <c r="D12332" s="49" t="s">
        <v>31455</v>
      </c>
      <c r="E12332" s="49" t="s">
        <v>837</v>
      </c>
      <c r="F12332" s="50" t="s">
        <v>31456</v>
      </c>
      <c r="G12332" s="217">
        <v>1915775.93</v>
      </c>
      <c r="H12332" s="212">
        <v>0</v>
      </c>
      <c r="I12332" s="212">
        <v>1915775.93</v>
      </c>
    </row>
    <row r="12333" spans="1:9" ht="51" customHeight="1" x14ac:dyDescent="0.25">
      <c r="A12333" s="200">
        <v>44670</v>
      </c>
      <c r="B12333" s="37" t="s">
        <v>29141</v>
      </c>
      <c r="C12333" s="23">
        <v>102</v>
      </c>
      <c r="D12333" s="49" t="s">
        <v>31457</v>
      </c>
      <c r="E12333" s="49" t="s">
        <v>922</v>
      </c>
      <c r="F12333" s="50" t="s">
        <v>31458</v>
      </c>
      <c r="G12333" s="217">
        <v>2032800</v>
      </c>
      <c r="H12333" s="212">
        <v>0</v>
      </c>
      <c r="I12333" s="212">
        <v>2032800</v>
      </c>
    </row>
    <row r="12334" spans="1:9" ht="51" customHeight="1" x14ac:dyDescent="0.25">
      <c r="A12334" s="200">
        <v>44670</v>
      </c>
      <c r="B12334" s="37" t="s">
        <v>29141</v>
      </c>
      <c r="C12334" s="23">
        <v>102</v>
      </c>
      <c r="D12334" s="49" t="s">
        <v>31459</v>
      </c>
      <c r="E12334" s="49" t="s">
        <v>1007</v>
      </c>
      <c r="F12334" s="50" t="s">
        <v>31460</v>
      </c>
      <c r="G12334" s="217">
        <v>1946651.49</v>
      </c>
      <c r="H12334" s="212">
        <v>0</v>
      </c>
      <c r="I12334" s="212">
        <v>1946651.49</v>
      </c>
    </row>
    <row r="12335" spans="1:9" ht="51" customHeight="1" x14ac:dyDescent="0.25">
      <c r="A12335" s="200">
        <v>44677</v>
      </c>
      <c r="B12335" s="37" t="s">
        <v>2573</v>
      </c>
      <c r="C12335" s="23">
        <v>48</v>
      </c>
      <c r="D12335" s="49" t="s">
        <v>31461</v>
      </c>
      <c r="E12335" s="49" t="s">
        <v>31462</v>
      </c>
      <c r="F12335" s="50" t="s">
        <v>31463</v>
      </c>
      <c r="G12335" s="217">
        <v>13600000</v>
      </c>
      <c r="H12335" s="212">
        <v>1600000</v>
      </c>
      <c r="I12335" s="212">
        <v>15200000</v>
      </c>
    </row>
    <row r="12336" spans="1:9" ht="51" customHeight="1" x14ac:dyDescent="0.25">
      <c r="A12336" s="200">
        <v>44677</v>
      </c>
      <c r="B12336" s="37" t="s">
        <v>2582</v>
      </c>
      <c r="C12336" s="23">
        <v>50</v>
      </c>
      <c r="D12336" s="49" t="s">
        <v>31464</v>
      </c>
      <c r="E12336" s="49" t="s">
        <v>429</v>
      </c>
      <c r="F12336" s="50" t="s">
        <v>31465</v>
      </c>
      <c r="G12336" s="217">
        <v>18312977.149999999</v>
      </c>
      <c r="H12336" s="212">
        <v>1077233.95</v>
      </c>
      <c r="I12336" s="212">
        <v>19390211.100000001</v>
      </c>
    </row>
    <row r="12337" spans="1:9" ht="51" customHeight="1" x14ac:dyDescent="0.25">
      <c r="A12337" s="200">
        <v>44677</v>
      </c>
      <c r="B12337" s="37" t="s">
        <v>8437</v>
      </c>
      <c r="C12337" s="23">
        <v>53</v>
      </c>
      <c r="D12337" s="49" t="s">
        <v>31466</v>
      </c>
      <c r="E12337" s="49" t="s">
        <v>31467</v>
      </c>
      <c r="F12337" s="50" t="s">
        <v>31468</v>
      </c>
      <c r="G12337" s="217">
        <v>244819.12</v>
      </c>
      <c r="H12337" s="212">
        <v>0</v>
      </c>
      <c r="I12337" s="212">
        <v>244819.12</v>
      </c>
    </row>
    <row r="12338" spans="1:9" ht="51" customHeight="1" x14ac:dyDescent="0.25">
      <c r="A12338" s="200">
        <v>44677</v>
      </c>
      <c r="B12338" s="37" t="s">
        <v>8437</v>
      </c>
      <c r="C12338" s="23">
        <v>53</v>
      </c>
      <c r="D12338" s="49" t="s">
        <v>31469</v>
      </c>
      <c r="E12338" s="49" t="s">
        <v>15010</v>
      </c>
      <c r="F12338" s="50" t="s">
        <v>31470</v>
      </c>
      <c r="G12338" s="217">
        <v>925433.95</v>
      </c>
      <c r="H12338" s="212">
        <v>0</v>
      </c>
      <c r="I12338" s="212">
        <v>925433.95</v>
      </c>
    </row>
    <row r="12339" spans="1:9" ht="51" customHeight="1" x14ac:dyDescent="0.25">
      <c r="A12339" s="200">
        <v>44677</v>
      </c>
      <c r="B12339" s="37" t="s">
        <v>8437</v>
      </c>
      <c r="C12339" s="23">
        <v>53</v>
      </c>
      <c r="D12339" s="49" t="s">
        <v>31471</v>
      </c>
      <c r="E12339" s="49" t="s">
        <v>29504</v>
      </c>
      <c r="F12339" s="50" t="s">
        <v>31472</v>
      </c>
      <c r="G12339" s="217">
        <v>1437669.4</v>
      </c>
      <c r="H12339" s="212">
        <v>0</v>
      </c>
      <c r="I12339" s="212">
        <v>1437669.4</v>
      </c>
    </row>
    <row r="12340" spans="1:9" ht="51" customHeight="1" x14ac:dyDescent="0.25">
      <c r="A12340" s="200">
        <v>44677</v>
      </c>
      <c r="B12340" s="37" t="s">
        <v>8437</v>
      </c>
      <c r="C12340" s="23">
        <v>55</v>
      </c>
      <c r="D12340" s="49" t="s">
        <v>31473</v>
      </c>
      <c r="E12340" s="49" t="s">
        <v>19945</v>
      </c>
      <c r="F12340" s="50" t="s">
        <v>31474</v>
      </c>
      <c r="G12340" s="217">
        <v>1289006.17</v>
      </c>
      <c r="H12340" s="212">
        <v>0</v>
      </c>
      <c r="I12340" s="212">
        <v>1289006.17</v>
      </c>
    </row>
    <row r="12341" spans="1:9" ht="51" customHeight="1" x14ac:dyDescent="0.25">
      <c r="A12341" s="200">
        <v>44677</v>
      </c>
      <c r="B12341" s="37" t="s">
        <v>8437</v>
      </c>
      <c r="C12341" s="23">
        <v>62</v>
      </c>
      <c r="D12341" s="49" t="s">
        <v>31475</v>
      </c>
      <c r="E12341" s="49" t="s">
        <v>25581</v>
      </c>
      <c r="F12341" s="50" t="s">
        <v>31476</v>
      </c>
      <c r="G12341" s="217">
        <v>935959.95</v>
      </c>
      <c r="H12341" s="212">
        <v>0</v>
      </c>
      <c r="I12341" s="212">
        <v>935959.95</v>
      </c>
    </row>
    <row r="12342" spans="1:9" ht="51" customHeight="1" x14ac:dyDescent="0.25">
      <c r="A12342" s="200">
        <v>44677</v>
      </c>
      <c r="B12342" s="37" t="s">
        <v>8437</v>
      </c>
      <c r="C12342" s="23">
        <v>62</v>
      </c>
      <c r="D12342" s="49" t="s">
        <v>31477</v>
      </c>
      <c r="E12342" s="49" t="s">
        <v>15849</v>
      </c>
      <c r="F12342" s="50" t="s">
        <v>31478</v>
      </c>
      <c r="G12342" s="217">
        <v>628805</v>
      </c>
      <c r="H12342" s="212">
        <v>0</v>
      </c>
      <c r="I12342" s="212">
        <v>628805</v>
      </c>
    </row>
    <row r="12343" spans="1:9" ht="51" customHeight="1" x14ac:dyDescent="0.25">
      <c r="A12343" s="200">
        <v>44677</v>
      </c>
      <c r="B12343" s="37" t="s">
        <v>2580</v>
      </c>
      <c r="C12343" s="23">
        <v>66</v>
      </c>
      <c r="D12343" s="49" t="s">
        <v>31479</v>
      </c>
      <c r="E12343" s="49" t="s">
        <v>20535</v>
      </c>
      <c r="F12343" s="50" t="s">
        <v>31480</v>
      </c>
      <c r="G12343" s="217">
        <v>3576308.47</v>
      </c>
      <c r="H12343" s="212">
        <v>210371.09</v>
      </c>
      <c r="I12343" s="212">
        <v>3786679.56</v>
      </c>
    </row>
    <row r="12344" spans="1:9" ht="51" customHeight="1" x14ac:dyDescent="0.25">
      <c r="A12344" s="200">
        <v>44677</v>
      </c>
      <c r="B12344" s="37" t="s">
        <v>2580</v>
      </c>
      <c r="C12344" s="23">
        <v>66</v>
      </c>
      <c r="D12344" s="49" t="s">
        <v>31481</v>
      </c>
      <c r="E12344" s="49" t="s">
        <v>540</v>
      </c>
      <c r="F12344" s="50" t="s">
        <v>31482</v>
      </c>
      <c r="G12344" s="217">
        <v>28589029.199999999</v>
      </c>
      <c r="H12344" s="212">
        <v>1681707.6</v>
      </c>
      <c r="I12344" s="212">
        <v>30270736.800000001</v>
      </c>
    </row>
    <row r="12345" spans="1:9" ht="51" customHeight="1" x14ac:dyDescent="0.25">
      <c r="A12345" s="200">
        <v>44677</v>
      </c>
      <c r="B12345" s="37" t="s">
        <v>2580</v>
      </c>
      <c r="C12345" s="23">
        <v>67</v>
      </c>
      <c r="D12345" s="49" t="s">
        <v>31483</v>
      </c>
      <c r="E12345" s="49" t="s">
        <v>31484</v>
      </c>
      <c r="F12345" s="50" t="s">
        <v>31485</v>
      </c>
      <c r="G12345" s="217">
        <v>2495964.9900000002</v>
      </c>
      <c r="H12345" s="212">
        <v>146821.47</v>
      </c>
      <c r="I12345" s="212">
        <v>2642786.46</v>
      </c>
    </row>
    <row r="12346" spans="1:9" ht="51" customHeight="1" x14ac:dyDescent="0.25">
      <c r="A12346" s="200">
        <v>44677</v>
      </c>
      <c r="B12346" s="37" t="s">
        <v>8437</v>
      </c>
      <c r="C12346" s="23">
        <v>68</v>
      </c>
      <c r="D12346" s="49" t="s">
        <v>31486</v>
      </c>
      <c r="E12346" s="49" t="s">
        <v>31487</v>
      </c>
      <c r="F12346" s="50" t="s">
        <v>31488</v>
      </c>
      <c r="G12346" s="217">
        <v>406016.61</v>
      </c>
      <c r="H12346" s="212">
        <v>0</v>
      </c>
      <c r="I12346" s="212">
        <v>406016.61</v>
      </c>
    </row>
    <row r="12347" spans="1:9" ht="51" customHeight="1" x14ac:dyDescent="0.25">
      <c r="A12347" s="200">
        <v>44677</v>
      </c>
      <c r="B12347" s="37" t="s">
        <v>8437</v>
      </c>
      <c r="C12347" s="23">
        <v>68</v>
      </c>
      <c r="D12347" s="49" t="s">
        <v>31489</v>
      </c>
      <c r="E12347" s="49" t="s">
        <v>31490</v>
      </c>
      <c r="F12347" s="50" t="s">
        <v>31491</v>
      </c>
      <c r="G12347" s="217">
        <v>1039814.9</v>
      </c>
      <c r="H12347" s="212">
        <v>0</v>
      </c>
      <c r="I12347" s="212">
        <v>1039814.9</v>
      </c>
    </row>
    <row r="12348" spans="1:9" ht="51" customHeight="1" x14ac:dyDescent="0.25">
      <c r="A12348" s="200">
        <v>44677</v>
      </c>
      <c r="B12348" s="37" t="s">
        <v>8437</v>
      </c>
      <c r="C12348" s="23">
        <v>68</v>
      </c>
      <c r="D12348" s="49" t="s">
        <v>31492</v>
      </c>
      <c r="E12348" s="49" t="s">
        <v>31493</v>
      </c>
      <c r="F12348" s="50" t="s">
        <v>31494</v>
      </c>
      <c r="G12348" s="217">
        <v>1140000</v>
      </c>
      <c r="H12348" s="212">
        <v>0</v>
      </c>
      <c r="I12348" s="212">
        <v>1140000</v>
      </c>
    </row>
    <row r="12349" spans="1:9" ht="51" customHeight="1" x14ac:dyDescent="0.25">
      <c r="A12349" s="200">
        <v>44677</v>
      </c>
      <c r="B12349" s="37" t="s">
        <v>8437</v>
      </c>
      <c r="C12349" s="23">
        <v>68</v>
      </c>
      <c r="D12349" s="49" t="s">
        <v>31495</v>
      </c>
      <c r="E12349" s="49" t="s">
        <v>31496</v>
      </c>
      <c r="F12349" s="50" t="s">
        <v>31497</v>
      </c>
      <c r="G12349" s="217">
        <v>1138355.55</v>
      </c>
      <c r="H12349" s="212">
        <v>0</v>
      </c>
      <c r="I12349" s="212">
        <v>1138355.55</v>
      </c>
    </row>
    <row r="12350" spans="1:9" ht="51" customHeight="1" x14ac:dyDescent="0.25">
      <c r="A12350" s="200">
        <v>44677</v>
      </c>
      <c r="B12350" s="37" t="s">
        <v>29141</v>
      </c>
      <c r="C12350" s="23">
        <v>101</v>
      </c>
      <c r="D12350" s="49" t="s">
        <v>31498</v>
      </c>
      <c r="E12350" s="49" t="s">
        <v>40</v>
      </c>
      <c r="F12350" s="50" t="s">
        <v>31499</v>
      </c>
      <c r="G12350" s="217">
        <v>837845.34</v>
      </c>
      <c r="H12350" s="212">
        <v>49285.02</v>
      </c>
      <c r="I12350" s="212">
        <v>887130.36</v>
      </c>
    </row>
    <row r="12351" spans="1:9" ht="51" customHeight="1" x14ac:dyDescent="0.25">
      <c r="A12351" s="200">
        <v>44677</v>
      </c>
      <c r="B12351" s="37" t="s">
        <v>29141</v>
      </c>
      <c r="C12351" s="23">
        <v>101</v>
      </c>
      <c r="D12351" s="49" t="s">
        <v>31500</v>
      </c>
      <c r="E12351" s="49" t="s">
        <v>29982</v>
      </c>
      <c r="F12351" s="50" t="s">
        <v>31501</v>
      </c>
      <c r="G12351" s="217">
        <v>6137314.79</v>
      </c>
      <c r="H12351" s="212">
        <v>722037.04</v>
      </c>
      <c r="I12351" s="212">
        <v>6859351.8300000001</v>
      </c>
    </row>
    <row r="12352" spans="1:9" ht="51" customHeight="1" x14ac:dyDescent="0.25">
      <c r="A12352" s="200">
        <v>44677</v>
      </c>
      <c r="B12352" s="37" t="s">
        <v>29141</v>
      </c>
      <c r="C12352" s="23">
        <v>101</v>
      </c>
      <c r="D12352" s="49" t="s">
        <v>31502</v>
      </c>
      <c r="E12352" s="49" t="s">
        <v>9778</v>
      </c>
      <c r="F12352" s="50" t="s">
        <v>31503</v>
      </c>
      <c r="G12352" s="217">
        <v>1036570.75</v>
      </c>
      <c r="H12352" s="212">
        <v>60974.75</v>
      </c>
      <c r="I12352" s="212">
        <v>1097545.5</v>
      </c>
    </row>
    <row r="12353" spans="1:9" ht="51" customHeight="1" x14ac:dyDescent="0.25">
      <c r="A12353" s="200">
        <v>44677</v>
      </c>
      <c r="B12353" s="37" t="s">
        <v>29141</v>
      </c>
      <c r="C12353" s="23">
        <v>101</v>
      </c>
      <c r="D12353" s="49" t="s">
        <v>31504</v>
      </c>
      <c r="E12353" s="49" t="s">
        <v>4321</v>
      </c>
      <c r="F12353" s="50" t="s">
        <v>31505</v>
      </c>
      <c r="G12353" s="217">
        <v>13118853.24</v>
      </c>
      <c r="H12353" s="212">
        <v>771697.25</v>
      </c>
      <c r="I12353" s="212">
        <v>13890550.49</v>
      </c>
    </row>
    <row r="12354" spans="1:9" ht="51" customHeight="1" x14ac:dyDescent="0.25">
      <c r="A12354" s="200">
        <v>44677</v>
      </c>
      <c r="B12354" s="37" t="s">
        <v>29141</v>
      </c>
      <c r="C12354" s="23">
        <v>101</v>
      </c>
      <c r="D12354" s="49" t="s">
        <v>31506</v>
      </c>
      <c r="E12354" s="49" t="s">
        <v>6185</v>
      </c>
      <c r="F12354" s="50" t="s">
        <v>31507</v>
      </c>
      <c r="G12354" s="217">
        <v>2708652.5</v>
      </c>
      <c r="H12354" s="212">
        <v>159332.5</v>
      </c>
      <c r="I12354" s="212">
        <v>2867985</v>
      </c>
    </row>
    <row r="12355" spans="1:9" ht="51" customHeight="1" x14ac:dyDescent="0.25">
      <c r="A12355" s="200">
        <v>44677</v>
      </c>
      <c r="B12355" s="37" t="s">
        <v>29141</v>
      </c>
      <c r="C12355" s="23">
        <v>101</v>
      </c>
      <c r="D12355" s="49" t="s">
        <v>31508</v>
      </c>
      <c r="E12355" s="49" t="s">
        <v>31509</v>
      </c>
      <c r="F12355" s="50" t="s">
        <v>31510</v>
      </c>
      <c r="G12355" s="217">
        <v>1871870</v>
      </c>
      <c r="H12355" s="212">
        <v>220220</v>
      </c>
      <c r="I12355" s="212">
        <v>2092090</v>
      </c>
    </row>
    <row r="12356" spans="1:9" ht="51" customHeight="1" x14ac:dyDescent="0.25">
      <c r="A12356" s="200">
        <v>44677</v>
      </c>
      <c r="B12356" s="37" t="s">
        <v>29141</v>
      </c>
      <c r="C12356" s="23">
        <v>101</v>
      </c>
      <c r="D12356" s="49" t="s">
        <v>31511</v>
      </c>
      <c r="E12356" s="49" t="s">
        <v>6853</v>
      </c>
      <c r="F12356" s="50" t="s">
        <v>31512</v>
      </c>
      <c r="G12356" s="217">
        <v>1034631.9</v>
      </c>
      <c r="H12356" s="212">
        <v>60860.7</v>
      </c>
      <c r="I12356" s="212">
        <v>1095492.6000000001</v>
      </c>
    </row>
    <row r="12357" spans="1:9" ht="51" customHeight="1" x14ac:dyDescent="0.25">
      <c r="A12357" s="200">
        <v>44677</v>
      </c>
      <c r="B12357" s="37" t="s">
        <v>29141</v>
      </c>
      <c r="C12357" s="23">
        <v>102</v>
      </c>
      <c r="D12357" s="49" t="s">
        <v>31513</v>
      </c>
      <c r="E12357" s="49" t="s">
        <v>851</v>
      </c>
      <c r="F12357" s="50" t="s">
        <v>31454</v>
      </c>
      <c r="G12357" s="217">
        <v>1862098.24</v>
      </c>
      <c r="H12357" s="212">
        <v>0</v>
      </c>
      <c r="I12357" s="212">
        <v>1862098.24</v>
      </c>
    </row>
    <row r="12358" spans="1:9" ht="51" customHeight="1" x14ac:dyDescent="0.25">
      <c r="A12358" s="200">
        <v>44677</v>
      </c>
      <c r="B12358" s="37" t="s">
        <v>29141</v>
      </c>
      <c r="C12358" s="23">
        <v>102</v>
      </c>
      <c r="D12358" s="49" t="s">
        <v>31514</v>
      </c>
      <c r="E12358" s="49" t="s">
        <v>29706</v>
      </c>
      <c r="F12358" s="50" t="s">
        <v>31515</v>
      </c>
      <c r="G12358" s="217">
        <v>2040850</v>
      </c>
      <c r="H12358" s="212">
        <v>291550</v>
      </c>
      <c r="I12358" s="212">
        <v>2332400</v>
      </c>
    </row>
    <row r="12359" spans="1:9" ht="51" customHeight="1" x14ac:dyDescent="0.25">
      <c r="A12359" s="200">
        <v>44677</v>
      </c>
      <c r="B12359" s="37" t="s">
        <v>29141</v>
      </c>
      <c r="C12359" s="23">
        <v>102</v>
      </c>
      <c r="D12359" s="49" t="s">
        <v>31516</v>
      </c>
      <c r="E12359" s="49" t="s">
        <v>31517</v>
      </c>
      <c r="F12359" s="50" t="s">
        <v>31518</v>
      </c>
      <c r="G12359" s="217">
        <v>15600000</v>
      </c>
      <c r="H12359" s="212">
        <v>0</v>
      </c>
      <c r="I12359" s="212">
        <v>15600000</v>
      </c>
    </row>
    <row r="12360" spans="1:9" ht="51" customHeight="1" x14ac:dyDescent="0.25">
      <c r="A12360" s="200">
        <v>44684</v>
      </c>
      <c r="B12360" s="37" t="s">
        <v>2573</v>
      </c>
      <c r="C12360" s="23">
        <v>48</v>
      </c>
      <c r="D12360" s="49" t="s">
        <v>31519</v>
      </c>
      <c r="E12360" s="49" t="s">
        <v>31520</v>
      </c>
      <c r="F12360" s="50" t="s">
        <v>31521</v>
      </c>
      <c r="G12360" s="217">
        <v>21511187.149999999</v>
      </c>
      <c r="H12360" s="212">
        <v>3796091.85</v>
      </c>
      <c r="I12360" s="212">
        <v>25307279</v>
      </c>
    </row>
    <row r="12361" spans="1:9" ht="51" customHeight="1" x14ac:dyDescent="0.25">
      <c r="A12361" s="200">
        <v>44684</v>
      </c>
      <c r="B12361" s="37" t="s">
        <v>2573</v>
      </c>
      <c r="C12361" s="23">
        <v>48</v>
      </c>
      <c r="D12361" s="49" t="s">
        <v>31522</v>
      </c>
      <c r="E12361" s="49" t="s">
        <v>20365</v>
      </c>
      <c r="F12361" s="50" t="s">
        <v>31523</v>
      </c>
      <c r="G12361" s="217">
        <v>11282900</v>
      </c>
      <c r="H12361" s="212">
        <v>0</v>
      </c>
      <c r="I12361" s="212">
        <v>11282900</v>
      </c>
    </row>
    <row r="12362" spans="1:9" ht="51" customHeight="1" x14ac:dyDescent="0.25">
      <c r="A12362" s="200">
        <v>44684</v>
      </c>
      <c r="B12362" s="37" t="s">
        <v>8437</v>
      </c>
      <c r="C12362" s="23">
        <v>53</v>
      </c>
      <c r="D12362" s="49" t="s">
        <v>31524</v>
      </c>
      <c r="E12362" s="49" t="s">
        <v>27522</v>
      </c>
      <c r="F12362" s="50" t="s">
        <v>31525</v>
      </c>
      <c r="G12362" s="217">
        <v>819895.12</v>
      </c>
      <c r="H12362" s="212">
        <v>0</v>
      </c>
      <c r="I12362" s="212">
        <v>819895.12</v>
      </c>
    </row>
    <row r="12363" spans="1:9" ht="51" customHeight="1" x14ac:dyDescent="0.25">
      <c r="A12363" s="200">
        <v>44684</v>
      </c>
      <c r="B12363" s="37" t="s">
        <v>8437</v>
      </c>
      <c r="C12363" s="23">
        <v>53</v>
      </c>
      <c r="D12363" s="49" t="s">
        <v>31526</v>
      </c>
      <c r="E12363" s="49" t="s">
        <v>18194</v>
      </c>
      <c r="F12363" s="50" t="s">
        <v>31527</v>
      </c>
      <c r="G12363" s="217">
        <v>2172924.61</v>
      </c>
      <c r="H12363" s="212">
        <v>0</v>
      </c>
      <c r="I12363" s="212">
        <v>2172924.61</v>
      </c>
    </row>
    <row r="12364" spans="1:9" ht="51" customHeight="1" x14ac:dyDescent="0.25">
      <c r="A12364" s="200">
        <v>44684</v>
      </c>
      <c r="B12364" s="37" t="s">
        <v>8437</v>
      </c>
      <c r="C12364" s="23">
        <v>53</v>
      </c>
      <c r="D12364" s="49" t="s">
        <v>31528</v>
      </c>
      <c r="E12364" s="49" t="s">
        <v>3833</v>
      </c>
      <c r="F12364" s="50" t="s">
        <v>31529</v>
      </c>
      <c r="G12364" s="217">
        <v>572783.12</v>
      </c>
      <c r="H12364" s="212">
        <v>0</v>
      </c>
      <c r="I12364" s="212">
        <v>572783.12</v>
      </c>
    </row>
    <row r="12365" spans="1:9" ht="51" customHeight="1" x14ac:dyDescent="0.25">
      <c r="A12365" s="200">
        <v>44684</v>
      </c>
      <c r="B12365" s="37" t="s">
        <v>8437</v>
      </c>
      <c r="C12365" s="23">
        <v>62</v>
      </c>
      <c r="D12365" s="49" t="s">
        <v>31530</v>
      </c>
      <c r="E12365" s="49" t="s">
        <v>12477</v>
      </c>
      <c r="F12365" s="50" t="s">
        <v>31531</v>
      </c>
      <c r="G12365" s="217">
        <v>5097117.76</v>
      </c>
      <c r="H12365" s="212">
        <v>0</v>
      </c>
      <c r="I12365" s="212">
        <v>5097117.76</v>
      </c>
    </row>
    <row r="12366" spans="1:9" ht="51" customHeight="1" x14ac:dyDescent="0.25">
      <c r="A12366" s="200">
        <v>44684</v>
      </c>
      <c r="B12366" s="37" t="s">
        <v>2580</v>
      </c>
      <c r="C12366" s="23">
        <v>67</v>
      </c>
      <c r="D12366" s="49" t="s">
        <v>31532</v>
      </c>
      <c r="E12366" s="49" t="s">
        <v>5045</v>
      </c>
      <c r="F12366" s="50" t="s">
        <v>31533</v>
      </c>
      <c r="G12366" s="217">
        <v>6375000</v>
      </c>
      <c r="H12366" s="212">
        <v>375000</v>
      </c>
      <c r="I12366" s="212">
        <v>6750000</v>
      </c>
    </row>
    <row r="12367" spans="1:9" ht="51" customHeight="1" x14ac:dyDescent="0.25">
      <c r="A12367" s="200">
        <v>44684</v>
      </c>
      <c r="B12367" s="37" t="s">
        <v>8437</v>
      </c>
      <c r="C12367" s="23">
        <v>68</v>
      </c>
      <c r="D12367" s="49" t="s">
        <v>31534</v>
      </c>
      <c r="E12367" s="49" t="s">
        <v>26918</v>
      </c>
      <c r="F12367" s="50" t="s">
        <v>31535</v>
      </c>
      <c r="G12367" s="217">
        <v>1329389.1499999999</v>
      </c>
      <c r="H12367" s="212">
        <v>0</v>
      </c>
      <c r="I12367" s="212">
        <v>1329389.1499999999</v>
      </c>
    </row>
    <row r="12368" spans="1:9" ht="51" customHeight="1" x14ac:dyDescent="0.25">
      <c r="A12368" s="200">
        <v>44684</v>
      </c>
      <c r="B12368" s="37" t="s">
        <v>8437</v>
      </c>
      <c r="C12368" s="23">
        <v>68</v>
      </c>
      <c r="D12368" s="49" t="s">
        <v>31536</v>
      </c>
      <c r="E12368" s="49" t="s">
        <v>1828</v>
      </c>
      <c r="F12368" s="50" t="s">
        <v>31537</v>
      </c>
      <c r="G12368" s="217">
        <v>2385188.75</v>
      </c>
      <c r="H12368" s="212">
        <v>0</v>
      </c>
      <c r="I12368" s="212">
        <v>2385188.75</v>
      </c>
    </row>
    <row r="12369" spans="1:9" ht="51" customHeight="1" x14ac:dyDescent="0.25">
      <c r="A12369" s="200">
        <v>44684</v>
      </c>
      <c r="B12369" s="37" t="s">
        <v>8437</v>
      </c>
      <c r="C12369" s="23">
        <v>68</v>
      </c>
      <c r="D12369" s="49" t="s">
        <v>31538</v>
      </c>
      <c r="E12369" s="49" t="s">
        <v>27438</v>
      </c>
      <c r="F12369" s="50" t="s">
        <v>31539</v>
      </c>
      <c r="G12369" s="217">
        <v>473865.5</v>
      </c>
      <c r="H12369" s="212">
        <v>0</v>
      </c>
      <c r="I12369" s="212">
        <v>473865.5</v>
      </c>
    </row>
    <row r="12370" spans="1:9" ht="51" customHeight="1" x14ac:dyDescent="0.25">
      <c r="A12370" s="200">
        <v>44684</v>
      </c>
      <c r="B12370" s="37" t="s">
        <v>8437</v>
      </c>
      <c r="C12370" s="23">
        <v>68</v>
      </c>
      <c r="D12370" s="49" t="s">
        <v>31540</v>
      </c>
      <c r="E12370" s="49" t="s">
        <v>31541</v>
      </c>
      <c r="F12370" s="50" t="s">
        <v>31542</v>
      </c>
      <c r="G12370" s="217">
        <v>160550</v>
      </c>
      <c r="H12370" s="212">
        <v>0</v>
      </c>
      <c r="I12370" s="212">
        <v>160550</v>
      </c>
    </row>
    <row r="12371" spans="1:9" ht="51" customHeight="1" x14ac:dyDescent="0.25">
      <c r="A12371" s="200">
        <v>44684</v>
      </c>
      <c r="B12371" s="37" t="s">
        <v>8437</v>
      </c>
      <c r="C12371" s="23">
        <v>68</v>
      </c>
      <c r="D12371" s="49" t="s">
        <v>31543</v>
      </c>
      <c r="E12371" s="49" t="s">
        <v>12819</v>
      </c>
      <c r="F12371" s="50" t="s">
        <v>31544</v>
      </c>
      <c r="G12371" s="217">
        <v>199422.1</v>
      </c>
      <c r="H12371" s="212">
        <v>0</v>
      </c>
      <c r="I12371" s="212">
        <v>199422.1</v>
      </c>
    </row>
    <row r="12372" spans="1:9" ht="51" customHeight="1" x14ac:dyDescent="0.25">
      <c r="A12372" s="200">
        <v>44684</v>
      </c>
      <c r="B12372" s="37" t="s">
        <v>8437</v>
      </c>
      <c r="C12372" s="23">
        <v>68</v>
      </c>
      <c r="D12372" s="49" t="s">
        <v>31545</v>
      </c>
      <c r="E12372" s="49" t="s">
        <v>31546</v>
      </c>
      <c r="F12372" s="50" t="s">
        <v>31547</v>
      </c>
      <c r="G12372" s="217">
        <v>243865</v>
      </c>
      <c r="H12372" s="212">
        <v>0</v>
      </c>
      <c r="I12372" s="212">
        <v>243865</v>
      </c>
    </row>
    <row r="12373" spans="1:9" ht="51" customHeight="1" x14ac:dyDescent="0.25">
      <c r="A12373" s="200">
        <v>44684</v>
      </c>
      <c r="B12373" s="37" t="s">
        <v>8437</v>
      </c>
      <c r="C12373" s="23">
        <v>68</v>
      </c>
      <c r="D12373" s="49" t="s">
        <v>31548</v>
      </c>
      <c r="E12373" s="49" t="s">
        <v>31549</v>
      </c>
      <c r="F12373" s="50" t="s">
        <v>31550</v>
      </c>
      <c r="G12373" s="217">
        <v>1235000</v>
      </c>
      <c r="H12373" s="212">
        <v>0</v>
      </c>
      <c r="I12373" s="212">
        <v>1235000</v>
      </c>
    </row>
    <row r="12374" spans="1:9" ht="51" customHeight="1" x14ac:dyDescent="0.25">
      <c r="A12374" s="200">
        <v>44684</v>
      </c>
      <c r="B12374" s="37" t="s">
        <v>8437</v>
      </c>
      <c r="C12374" s="23">
        <v>68</v>
      </c>
      <c r="D12374" s="49" t="s">
        <v>31551</v>
      </c>
      <c r="E12374" s="49" t="s">
        <v>31552</v>
      </c>
      <c r="F12374" s="50" t="s">
        <v>31553</v>
      </c>
      <c r="G12374" s="217">
        <v>1644010.52</v>
      </c>
      <c r="H12374" s="212">
        <v>0</v>
      </c>
      <c r="I12374" s="212">
        <v>1644010.52</v>
      </c>
    </row>
    <row r="12375" spans="1:9" ht="51" customHeight="1" x14ac:dyDescent="0.25">
      <c r="A12375" s="200">
        <v>44684</v>
      </c>
      <c r="B12375" s="37" t="s">
        <v>8437</v>
      </c>
      <c r="C12375" s="23">
        <v>68</v>
      </c>
      <c r="D12375" s="49" t="s">
        <v>31554</v>
      </c>
      <c r="E12375" s="49" t="s">
        <v>31555</v>
      </c>
      <c r="F12375" s="50" t="s">
        <v>31556</v>
      </c>
      <c r="G12375" s="217">
        <v>2922949.58</v>
      </c>
      <c r="H12375" s="212">
        <v>0</v>
      </c>
      <c r="I12375" s="212">
        <v>2922949.58</v>
      </c>
    </row>
    <row r="12376" spans="1:9" ht="51" customHeight="1" x14ac:dyDescent="0.25">
      <c r="A12376" s="200">
        <v>44684</v>
      </c>
      <c r="B12376" s="37" t="s">
        <v>8437</v>
      </c>
      <c r="C12376" s="23">
        <v>68</v>
      </c>
      <c r="D12376" s="49" t="s">
        <v>31557</v>
      </c>
      <c r="E12376" s="49" t="s">
        <v>20452</v>
      </c>
      <c r="F12376" s="50" t="s">
        <v>31558</v>
      </c>
      <c r="G12376" s="217">
        <v>1847380.55</v>
      </c>
      <c r="H12376" s="212">
        <v>0</v>
      </c>
      <c r="I12376" s="212">
        <v>1847380.55</v>
      </c>
    </row>
    <row r="12377" spans="1:9" ht="51" customHeight="1" x14ac:dyDescent="0.25">
      <c r="A12377" s="200">
        <v>44684</v>
      </c>
      <c r="B12377" s="37" t="s">
        <v>8437</v>
      </c>
      <c r="C12377" s="23">
        <v>68</v>
      </c>
      <c r="D12377" s="49" t="s">
        <v>31559</v>
      </c>
      <c r="E12377" s="49" t="s">
        <v>31560</v>
      </c>
      <c r="F12377" s="50" t="s">
        <v>31561</v>
      </c>
      <c r="G12377" s="217">
        <v>1208708.71</v>
      </c>
      <c r="H12377" s="212">
        <v>0</v>
      </c>
      <c r="I12377" s="212">
        <v>1208708.71</v>
      </c>
    </row>
    <row r="12378" spans="1:9" ht="51" customHeight="1" x14ac:dyDescent="0.25">
      <c r="A12378" s="200">
        <v>44684</v>
      </c>
      <c r="B12378" s="37" t="s">
        <v>8437</v>
      </c>
      <c r="C12378" s="23">
        <v>68</v>
      </c>
      <c r="D12378" s="49" t="s">
        <v>31562</v>
      </c>
      <c r="E12378" s="49" t="s">
        <v>22286</v>
      </c>
      <c r="F12378" s="50" t="s">
        <v>31563</v>
      </c>
      <c r="G12378" s="217">
        <v>1072142.92</v>
      </c>
      <c r="H12378" s="212">
        <v>0</v>
      </c>
      <c r="I12378" s="212">
        <v>1072142.92</v>
      </c>
    </row>
    <row r="12379" spans="1:9" ht="51" customHeight="1" x14ac:dyDescent="0.25">
      <c r="A12379" s="200">
        <v>44684</v>
      </c>
      <c r="B12379" s="37" t="s">
        <v>8437</v>
      </c>
      <c r="C12379" s="23">
        <v>68</v>
      </c>
      <c r="D12379" s="49" t="s">
        <v>31564</v>
      </c>
      <c r="E12379" s="49" t="s">
        <v>31565</v>
      </c>
      <c r="F12379" s="50" t="s">
        <v>31566</v>
      </c>
      <c r="G12379" s="217">
        <v>1425000</v>
      </c>
      <c r="H12379" s="212">
        <v>0</v>
      </c>
      <c r="I12379" s="212">
        <v>1425000</v>
      </c>
    </row>
    <row r="12380" spans="1:9" ht="51" customHeight="1" x14ac:dyDescent="0.25">
      <c r="A12380" s="200">
        <v>44684</v>
      </c>
      <c r="B12380" s="37" t="s">
        <v>8437</v>
      </c>
      <c r="C12380" s="23">
        <v>68</v>
      </c>
      <c r="D12380" s="49" t="s">
        <v>31567</v>
      </c>
      <c r="E12380" s="49" t="s">
        <v>22383</v>
      </c>
      <c r="F12380" s="50" t="s">
        <v>31568</v>
      </c>
      <c r="G12380" s="217">
        <v>938555.25</v>
      </c>
      <c r="H12380" s="212">
        <v>0</v>
      </c>
      <c r="I12380" s="212">
        <v>938555.25</v>
      </c>
    </row>
    <row r="12381" spans="1:9" ht="51" customHeight="1" x14ac:dyDescent="0.25">
      <c r="A12381" s="200">
        <v>44684</v>
      </c>
      <c r="B12381" s="37" t="s">
        <v>8437</v>
      </c>
      <c r="C12381" s="23">
        <v>68</v>
      </c>
      <c r="D12381" s="49" t="s">
        <v>31569</v>
      </c>
      <c r="E12381" s="49" t="s">
        <v>2968</v>
      </c>
      <c r="F12381" s="50" t="s">
        <v>31570</v>
      </c>
      <c r="G12381" s="217">
        <v>1020784.04</v>
      </c>
      <c r="H12381" s="212">
        <v>0</v>
      </c>
      <c r="I12381" s="212">
        <v>1020784.04</v>
      </c>
    </row>
    <row r="12382" spans="1:9" ht="51" customHeight="1" x14ac:dyDescent="0.25">
      <c r="A12382" s="200">
        <v>44684</v>
      </c>
      <c r="B12382" s="37" t="s">
        <v>2581</v>
      </c>
      <c r="C12382" s="23">
        <v>78</v>
      </c>
      <c r="D12382" s="49" t="s">
        <v>31571</v>
      </c>
      <c r="E12382" s="49" t="s">
        <v>31572</v>
      </c>
      <c r="F12382" s="50" t="s">
        <v>31573</v>
      </c>
      <c r="G12382" s="217">
        <v>1882116.73</v>
      </c>
      <c r="H12382" s="212">
        <v>0</v>
      </c>
      <c r="I12382" s="212">
        <v>1882116.73</v>
      </c>
    </row>
    <row r="12383" spans="1:9" ht="51" customHeight="1" x14ac:dyDescent="0.25">
      <c r="A12383" s="200">
        <v>44684</v>
      </c>
      <c r="B12383" s="37" t="s">
        <v>2581</v>
      </c>
      <c r="C12383" s="23">
        <v>78</v>
      </c>
      <c r="D12383" s="49" t="s">
        <v>31574</v>
      </c>
      <c r="E12383" s="49" t="s">
        <v>31575</v>
      </c>
      <c r="F12383" s="50" t="s">
        <v>31576</v>
      </c>
      <c r="G12383" s="217">
        <v>6380947.7999999998</v>
      </c>
      <c r="H12383" s="212">
        <v>0</v>
      </c>
      <c r="I12383" s="212">
        <v>6380947.7999999998</v>
      </c>
    </row>
    <row r="12384" spans="1:9" ht="51" customHeight="1" x14ac:dyDescent="0.25">
      <c r="A12384" s="200">
        <v>44684</v>
      </c>
      <c r="B12384" s="37" t="s">
        <v>29141</v>
      </c>
      <c r="C12384" s="23">
        <v>101</v>
      </c>
      <c r="D12384" s="49" t="s">
        <v>31577</v>
      </c>
      <c r="E12384" s="49" t="s">
        <v>14523</v>
      </c>
      <c r="F12384" s="50" t="s">
        <v>31578</v>
      </c>
      <c r="G12384" s="217">
        <v>34464221.549999997</v>
      </c>
      <c r="H12384" s="212">
        <v>4054614.3</v>
      </c>
      <c r="I12384" s="212">
        <v>38518835.850000001</v>
      </c>
    </row>
    <row r="12385" spans="1:9" ht="51" customHeight="1" x14ac:dyDescent="0.25">
      <c r="A12385" s="200">
        <v>44684</v>
      </c>
      <c r="B12385" s="37" t="s">
        <v>29141</v>
      </c>
      <c r="C12385" s="23">
        <v>101</v>
      </c>
      <c r="D12385" s="49" t="s">
        <v>31579</v>
      </c>
      <c r="E12385" s="49" t="s">
        <v>19451</v>
      </c>
      <c r="F12385" s="50" t="s">
        <v>31580</v>
      </c>
      <c r="G12385" s="217">
        <v>8239330.8399999999</v>
      </c>
      <c r="H12385" s="212">
        <v>969333.04</v>
      </c>
      <c r="I12385" s="212">
        <v>9208663.8800000008</v>
      </c>
    </row>
    <row r="12386" spans="1:9" ht="51" customHeight="1" x14ac:dyDescent="0.25">
      <c r="A12386" s="200">
        <v>44684</v>
      </c>
      <c r="B12386" s="37" t="s">
        <v>29141</v>
      </c>
      <c r="C12386" s="23">
        <v>101</v>
      </c>
      <c r="D12386" s="49" t="s">
        <v>31581</v>
      </c>
      <c r="E12386" s="49" t="s">
        <v>31582</v>
      </c>
      <c r="F12386" s="50" t="s">
        <v>31583</v>
      </c>
      <c r="G12386" s="217">
        <v>1388475</v>
      </c>
      <c r="H12386" s="212">
        <v>163350</v>
      </c>
      <c r="I12386" s="212">
        <v>1551825</v>
      </c>
    </row>
    <row r="12387" spans="1:9" ht="51" customHeight="1" x14ac:dyDescent="0.25">
      <c r="A12387" s="200">
        <v>44684</v>
      </c>
      <c r="B12387" s="37" t="s">
        <v>29141</v>
      </c>
      <c r="C12387" s="23">
        <v>101</v>
      </c>
      <c r="D12387" s="49" t="s">
        <v>31584</v>
      </c>
      <c r="E12387" s="49" t="s">
        <v>11874</v>
      </c>
      <c r="F12387" s="50" t="s">
        <v>31585</v>
      </c>
      <c r="G12387" s="217">
        <v>547853.32999999996</v>
      </c>
      <c r="H12387" s="212">
        <v>32226.66</v>
      </c>
      <c r="I12387" s="212">
        <v>580079.99</v>
      </c>
    </row>
    <row r="12388" spans="1:9" ht="51" customHeight="1" x14ac:dyDescent="0.25">
      <c r="A12388" s="200">
        <v>44684</v>
      </c>
      <c r="B12388" s="37" t="s">
        <v>29141</v>
      </c>
      <c r="C12388" s="23">
        <v>101</v>
      </c>
      <c r="D12388" s="49" t="s">
        <v>31586</v>
      </c>
      <c r="E12388" s="49" t="s">
        <v>332</v>
      </c>
      <c r="F12388" s="50" t="s">
        <v>31587</v>
      </c>
      <c r="G12388" s="217">
        <v>3909771.35</v>
      </c>
      <c r="H12388" s="212">
        <v>229986.55</v>
      </c>
      <c r="I12388" s="212">
        <v>4139757.9</v>
      </c>
    </row>
    <row r="12389" spans="1:9" ht="51" customHeight="1" x14ac:dyDescent="0.25">
      <c r="A12389" s="200">
        <v>44684</v>
      </c>
      <c r="B12389" s="37" t="s">
        <v>29141</v>
      </c>
      <c r="C12389" s="23">
        <v>101</v>
      </c>
      <c r="D12389" s="49" t="s">
        <v>31588</v>
      </c>
      <c r="E12389" s="49" t="s">
        <v>21901</v>
      </c>
      <c r="F12389" s="50" t="s">
        <v>31589</v>
      </c>
      <c r="G12389" s="217">
        <v>3555550</v>
      </c>
      <c r="H12389" s="212">
        <v>418300</v>
      </c>
      <c r="I12389" s="212">
        <v>3973850</v>
      </c>
    </row>
    <row r="12390" spans="1:9" ht="51" customHeight="1" x14ac:dyDescent="0.25">
      <c r="A12390" s="200">
        <v>44684</v>
      </c>
      <c r="B12390" s="37" t="s">
        <v>29141</v>
      </c>
      <c r="C12390" s="23">
        <v>101</v>
      </c>
      <c r="D12390" s="49" t="s">
        <v>31590</v>
      </c>
      <c r="E12390" s="49" t="s">
        <v>31591</v>
      </c>
      <c r="F12390" s="50" t="s">
        <v>31592</v>
      </c>
      <c r="G12390" s="217">
        <v>2653581</v>
      </c>
      <c r="H12390" s="212">
        <v>312186</v>
      </c>
      <c r="I12390" s="212">
        <v>2965767</v>
      </c>
    </row>
    <row r="12391" spans="1:9" ht="51" customHeight="1" x14ac:dyDescent="0.25">
      <c r="A12391" s="200">
        <v>44684</v>
      </c>
      <c r="B12391" s="37" t="s">
        <v>29141</v>
      </c>
      <c r="C12391" s="23">
        <v>101</v>
      </c>
      <c r="D12391" s="49" t="s">
        <v>31593</v>
      </c>
      <c r="E12391" s="49" t="s">
        <v>4006</v>
      </c>
      <c r="F12391" s="50" t="s">
        <v>31594</v>
      </c>
      <c r="G12391" s="217">
        <v>2676140</v>
      </c>
      <c r="H12391" s="212">
        <v>157420</v>
      </c>
      <c r="I12391" s="212">
        <v>2833560</v>
      </c>
    </row>
    <row r="12392" spans="1:9" ht="51" customHeight="1" x14ac:dyDescent="0.25">
      <c r="A12392" s="200">
        <v>44684</v>
      </c>
      <c r="B12392" s="37" t="s">
        <v>29141</v>
      </c>
      <c r="C12392" s="23">
        <v>101</v>
      </c>
      <c r="D12392" s="49" t="s">
        <v>31595</v>
      </c>
      <c r="E12392" s="49" t="s">
        <v>29979</v>
      </c>
      <c r="F12392" s="50" t="s">
        <v>31596</v>
      </c>
      <c r="G12392" s="217">
        <v>23198263.75</v>
      </c>
      <c r="H12392" s="212">
        <v>2729207.5</v>
      </c>
      <c r="I12392" s="212">
        <v>25927471.25</v>
      </c>
    </row>
    <row r="12393" spans="1:9" ht="51" customHeight="1" x14ac:dyDescent="0.25">
      <c r="A12393" s="200">
        <v>44684</v>
      </c>
      <c r="B12393" s="37" t="s">
        <v>29141</v>
      </c>
      <c r="C12393" s="23">
        <v>101</v>
      </c>
      <c r="D12393" s="49" t="s">
        <v>31597</v>
      </c>
      <c r="E12393" s="49" t="s">
        <v>31598</v>
      </c>
      <c r="F12393" s="50" t="s">
        <v>31599</v>
      </c>
      <c r="G12393" s="217">
        <v>2122181.4</v>
      </c>
      <c r="H12393" s="212">
        <v>249668.4</v>
      </c>
      <c r="I12393" s="212">
        <v>2371849.7999999998</v>
      </c>
    </row>
    <row r="12394" spans="1:9" ht="51" customHeight="1" x14ac:dyDescent="0.25">
      <c r="A12394" s="200">
        <v>44684</v>
      </c>
      <c r="B12394" s="37" t="s">
        <v>29141</v>
      </c>
      <c r="C12394" s="23">
        <v>102</v>
      </c>
      <c r="D12394" s="49" t="s">
        <v>31383</v>
      </c>
      <c r="E12394" s="49" t="s">
        <v>990</v>
      </c>
      <c r="F12394" s="50" t="s">
        <v>31384</v>
      </c>
      <c r="G12394" s="217">
        <v>1571124.94</v>
      </c>
      <c r="H12394" s="212">
        <v>0</v>
      </c>
      <c r="I12394" s="212">
        <v>1571124.94</v>
      </c>
    </row>
    <row r="12395" spans="1:9" ht="51" customHeight="1" x14ac:dyDescent="0.25">
      <c r="A12395" s="200">
        <v>44684</v>
      </c>
      <c r="B12395" s="37" t="s">
        <v>29141</v>
      </c>
      <c r="C12395" s="23">
        <v>102</v>
      </c>
      <c r="D12395" s="49" t="s">
        <v>31600</v>
      </c>
      <c r="E12395" s="49" t="s">
        <v>31601</v>
      </c>
      <c r="F12395" s="50" t="s">
        <v>31602</v>
      </c>
      <c r="G12395" s="217">
        <v>5015246</v>
      </c>
      <c r="H12395" s="212">
        <v>0</v>
      </c>
      <c r="I12395" s="212">
        <v>5015246</v>
      </c>
    </row>
    <row r="12396" spans="1:9" ht="51" customHeight="1" x14ac:dyDescent="0.25">
      <c r="A12396" s="200">
        <v>44684</v>
      </c>
      <c r="B12396" s="37" t="s">
        <v>29141</v>
      </c>
      <c r="C12396" s="23">
        <v>102</v>
      </c>
      <c r="D12396" s="49" t="s">
        <v>31603</v>
      </c>
      <c r="E12396" s="49" t="s">
        <v>31604</v>
      </c>
      <c r="F12396" s="50" t="s">
        <v>31605</v>
      </c>
      <c r="G12396" s="217">
        <v>4698329</v>
      </c>
      <c r="H12396" s="212">
        <v>0</v>
      </c>
      <c r="I12396" s="212">
        <v>4698329</v>
      </c>
    </row>
    <row r="12397" spans="1:9" ht="51" customHeight="1" x14ac:dyDescent="0.25">
      <c r="A12397" s="200">
        <v>44684</v>
      </c>
      <c r="B12397" s="37" t="s">
        <v>29141</v>
      </c>
      <c r="C12397" s="23">
        <v>102</v>
      </c>
      <c r="D12397" s="49" t="s">
        <v>31606</v>
      </c>
      <c r="E12397" s="49" t="s">
        <v>31607</v>
      </c>
      <c r="F12397" s="50" t="s">
        <v>31608</v>
      </c>
      <c r="G12397" s="217">
        <v>6236118</v>
      </c>
      <c r="H12397" s="212">
        <v>0</v>
      </c>
      <c r="I12397" s="212">
        <v>6236118</v>
      </c>
    </row>
    <row r="12398" spans="1:9" ht="51" customHeight="1" x14ac:dyDescent="0.25">
      <c r="A12398" s="200">
        <v>44692</v>
      </c>
      <c r="B12398" s="37" t="s">
        <v>8437</v>
      </c>
      <c r="C12398" s="23">
        <v>53</v>
      </c>
      <c r="D12398" s="49" t="s">
        <v>31609</v>
      </c>
      <c r="E12398" s="49" t="s">
        <v>692</v>
      </c>
      <c r="F12398" s="50" t="s">
        <v>31610</v>
      </c>
      <c r="G12398" s="217">
        <v>3612403.47</v>
      </c>
      <c r="H12398" s="212">
        <v>0</v>
      </c>
      <c r="I12398" s="212">
        <v>3612403.47</v>
      </c>
    </row>
    <row r="12399" spans="1:9" ht="51" customHeight="1" x14ac:dyDescent="0.25">
      <c r="A12399" s="200">
        <v>44692</v>
      </c>
      <c r="B12399" s="37" t="s">
        <v>8437</v>
      </c>
      <c r="C12399" s="23">
        <v>53</v>
      </c>
      <c r="D12399" s="49" t="s">
        <v>31611</v>
      </c>
      <c r="E12399" s="49" t="s">
        <v>8964</v>
      </c>
      <c r="F12399" s="50" t="s">
        <v>31612</v>
      </c>
      <c r="G12399" s="217">
        <v>2002771</v>
      </c>
      <c r="H12399" s="212">
        <v>0</v>
      </c>
      <c r="I12399" s="212">
        <v>2002771</v>
      </c>
    </row>
    <row r="12400" spans="1:9" ht="51" customHeight="1" x14ac:dyDescent="0.25">
      <c r="A12400" s="200">
        <v>44692</v>
      </c>
      <c r="B12400" s="37" t="s">
        <v>2572</v>
      </c>
      <c r="C12400" s="23">
        <v>61</v>
      </c>
      <c r="D12400" s="49" t="s">
        <v>31615</v>
      </c>
      <c r="E12400" s="49" t="s">
        <v>26483</v>
      </c>
      <c r="F12400" s="50" t="s">
        <v>31616</v>
      </c>
      <c r="G12400" s="217">
        <v>10344805.9</v>
      </c>
      <c r="H12400" s="212">
        <v>608518</v>
      </c>
      <c r="I12400" s="212">
        <v>10953323.9</v>
      </c>
    </row>
    <row r="12401" spans="1:9" ht="51" customHeight="1" x14ac:dyDescent="0.25">
      <c r="A12401" s="200">
        <v>44692</v>
      </c>
      <c r="B12401" s="37" t="s">
        <v>8437</v>
      </c>
      <c r="C12401" s="23">
        <v>68</v>
      </c>
      <c r="D12401" s="49" t="s">
        <v>31617</v>
      </c>
      <c r="E12401" s="49" t="s">
        <v>15449</v>
      </c>
      <c r="F12401" s="50" t="s">
        <v>31618</v>
      </c>
      <c r="G12401" s="217">
        <v>1087220.6599999999</v>
      </c>
      <c r="H12401" s="212">
        <v>0</v>
      </c>
      <c r="I12401" s="212">
        <v>1087220.6599999999</v>
      </c>
    </row>
    <row r="12402" spans="1:9" ht="51" customHeight="1" x14ac:dyDescent="0.25">
      <c r="A12402" s="200">
        <v>44692</v>
      </c>
      <c r="B12402" s="37" t="s">
        <v>8437</v>
      </c>
      <c r="C12402" s="23">
        <v>68</v>
      </c>
      <c r="D12402" s="49" t="s">
        <v>31619</v>
      </c>
      <c r="E12402" s="49" t="s">
        <v>31620</v>
      </c>
      <c r="F12402" s="50" t="s">
        <v>31621</v>
      </c>
      <c r="G12402" s="217">
        <v>5663085.7400000002</v>
      </c>
      <c r="H12402" s="212">
        <v>0</v>
      </c>
      <c r="I12402" s="212">
        <v>5663085.7400000002</v>
      </c>
    </row>
    <row r="12403" spans="1:9" ht="51" customHeight="1" x14ac:dyDescent="0.25">
      <c r="A12403" s="200">
        <v>44692</v>
      </c>
      <c r="B12403" s="37" t="s">
        <v>29141</v>
      </c>
      <c r="C12403" s="23">
        <v>101</v>
      </c>
      <c r="D12403" s="49" t="s">
        <v>31622</v>
      </c>
      <c r="E12403" s="49" t="s">
        <v>31623</v>
      </c>
      <c r="F12403" s="50" t="s">
        <v>31624</v>
      </c>
      <c r="G12403" s="217">
        <v>2891275</v>
      </c>
      <c r="H12403" s="212">
        <v>340150</v>
      </c>
      <c r="I12403" s="212">
        <v>3231425</v>
      </c>
    </row>
    <row r="12404" spans="1:9" ht="51" customHeight="1" x14ac:dyDescent="0.25">
      <c r="A12404" s="200">
        <v>44692</v>
      </c>
      <c r="B12404" s="37" t="s">
        <v>29141</v>
      </c>
      <c r="C12404" s="23">
        <v>101</v>
      </c>
      <c r="D12404" s="49" t="s">
        <v>31625</v>
      </c>
      <c r="E12404" s="49" t="s">
        <v>31626</v>
      </c>
      <c r="F12404" s="50" t="s">
        <v>31626</v>
      </c>
      <c r="G12404" s="217">
        <v>2165857.66</v>
      </c>
      <c r="H12404" s="212">
        <v>127403.39</v>
      </c>
      <c r="I12404" s="212">
        <v>2293261.0499999998</v>
      </c>
    </row>
    <row r="12405" spans="1:9" ht="51" customHeight="1" x14ac:dyDescent="0.25">
      <c r="A12405" s="200">
        <v>44692</v>
      </c>
      <c r="B12405" s="37" t="s">
        <v>29141</v>
      </c>
      <c r="C12405" s="23">
        <v>101</v>
      </c>
      <c r="D12405" s="49" t="s">
        <v>31627</v>
      </c>
      <c r="E12405" s="49" t="s">
        <v>31628</v>
      </c>
      <c r="F12405" s="50" t="s">
        <v>31629</v>
      </c>
      <c r="G12405" s="217">
        <v>2214207.5</v>
      </c>
      <c r="H12405" s="212">
        <v>260495</v>
      </c>
      <c r="I12405" s="212">
        <v>2474702.5</v>
      </c>
    </row>
    <row r="12406" spans="1:9" ht="51" customHeight="1" x14ac:dyDescent="0.25">
      <c r="A12406" s="200">
        <v>44692</v>
      </c>
      <c r="B12406" s="37" t="s">
        <v>29141</v>
      </c>
      <c r="C12406" s="23">
        <v>101</v>
      </c>
      <c r="D12406" s="49" t="s">
        <v>31630</v>
      </c>
      <c r="E12406" s="49" t="s">
        <v>31631</v>
      </c>
      <c r="F12406" s="50" t="s">
        <v>31632</v>
      </c>
      <c r="G12406" s="217">
        <v>13281256.800000001</v>
      </c>
      <c r="H12406" s="212">
        <v>1562500.8</v>
      </c>
      <c r="I12406" s="212">
        <v>14843757.6</v>
      </c>
    </row>
    <row r="12407" spans="1:9" ht="51" customHeight="1" x14ac:dyDescent="0.25">
      <c r="A12407" s="200">
        <v>44692</v>
      </c>
      <c r="B12407" s="37" t="s">
        <v>29141</v>
      </c>
      <c r="C12407" s="23">
        <v>101</v>
      </c>
      <c r="D12407" s="49" t="s">
        <v>31633</v>
      </c>
      <c r="E12407" s="49" t="s">
        <v>31634</v>
      </c>
      <c r="F12407" s="50" t="s">
        <v>31635</v>
      </c>
      <c r="G12407" s="217">
        <v>2046334.2</v>
      </c>
      <c r="H12407" s="212">
        <v>120372.6</v>
      </c>
      <c r="I12407" s="212">
        <v>2166706.7999999998</v>
      </c>
    </row>
    <row r="12408" spans="1:9" ht="51" customHeight="1" x14ac:dyDescent="0.25">
      <c r="A12408" s="200">
        <v>44692</v>
      </c>
      <c r="B12408" s="37" t="s">
        <v>29141</v>
      </c>
      <c r="C12408" s="23">
        <v>101</v>
      </c>
      <c r="D12408" s="49" t="s">
        <v>31636</v>
      </c>
      <c r="E12408" s="49" t="s">
        <v>31637</v>
      </c>
      <c r="F12408" s="50" t="s">
        <v>31638</v>
      </c>
      <c r="G12408" s="217">
        <v>3410211.05</v>
      </c>
      <c r="H12408" s="212">
        <v>200600.65</v>
      </c>
      <c r="I12408" s="212">
        <v>3610811.7</v>
      </c>
    </row>
    <row r="12409" spans="1:9" ht="51" customHeight="1" x14ac:dyDescent="0.25">
      <c r="A12409" s="200">
        <v>44692</v>
      </c>
      <c r="B12409" s="37" t="s">
        <v>29141</v>
      </c>
      <c r="C12409" s="23">
        <v>101</v>
      </c>
      <c r="D12409" s="49" t="s">
        <v>31639</v>
      </c>
      <c r="E12409" s="49" t="s">
        <v>4911</v>
      </c>
      <c r="F12409" s="50" t="s">
        <v>31640</v>
      </c>
      <c r="G12409" s="217">
        <v>974746</v>
      </c>
      <c r="H12409" s="212">
        <v>114676</v>
      </c>
      <c r="I12409" s="212">
        <v>1089422</v>
      </c>
    </row>
    <row r="12410" spans="1:9" ht="51" customHeight="1" x14ac:dyDescent="0.25">
      <c r="A12410" s="200">
        <v>44692</v>
      </c>
      <c r="B12410" s="37" t="s">
        <v>29141</v>
      </c>
      <c r="C12410" s="23">
        <v>101</v>
      </c>
      <c r="D12410" s="49" t="s">
        <v>31641</v>
      </c>
      <c r="E12410" s="49" t="s">
        <v>15324</v>
      </c>
      <c r="F12410" s="50" t="s">
        <v>31642</v>
      </c>
      <c r="G12410" s="217">
        <v>4870288.3</v>
      </c>
      <c r="H12410" s="212">
        <v>572975.1</v>
      </c>
      <c r="I12410" s="212">
        <v>5443263.4000000004</v>
      </c>
    </row>
    <row r="12411" spans="1:9" ht="51" customHeight="1" x14ac:dyDescent="0.25">
      <c r="A12411" s="200">
        <v>44692</v>
      </c>
      <c r="B12411" s="37" t="s">
        <v>29141</v>
      </c>
      <c r="C12411" s="23">
        <v>101</v>
      </c>
      <c r="D12411" s="49" t="s">
        <v>31643</v>
      </c>
      <c r="E12411" s="49" t="s">
        <v>8918</v>
      </c>
      <c r="F12411" s="50" t="s">
        <v>31644</v>
      </c>
      <c r="G12411" s="217">
        <v>2304612.65</v>
      </c>
      <c r="H12411" s="212">
        <v>135565.45000000001</v>
      </c>
      <c r="I12411" s="212">
        <v>2440178.1</v>
      </c>
    </row>
    <row r="12412" spans="1:9" ht="51" customHeight="1" x14ac:dyDescent="0.25">
      <c r="A12412" s="200">
        <v>44692</v>
      </c>
      <c r="B12412" s="37" t="s">
        <v>29141</v>
      </c>
      <c r="C12412" s="23">
        <v>102</v>
      </c>
      <c r="D12412" s="49" t="s">
        <v>31645</v>
      </c>
      <c r="E12412" s="49" t="s">
        <v>8120</v>
      </c>
      <c r="F12412" s="50" t="s">
        <v>31646</v>
      </c>
      <c r="G12412" s="217">
        <v>1317558.8999999999</v>
      </c>
      <c r="H12412" s="212">
        <v>0</v>
      </c>
      <c r="I12412" s="212">
        <v>1317558.8999999999</v>
      </c>
    </row>
    <row r="12413" spans="1:9" ht="51" customHeight="1" x14ac:dyDescent="0.25">
      <c r="A12413" s="200">
        <v>44692</v>
      </c>
      <c r="B12413" s="37" t="s">
        <v>29141</v>
      </c>
      <c r="C12413" s="23">
        <v>102</v>
      </c>
      <c r="D12413" s="49" t="s">
        <v>31647</v>
      </c>
      <c r="E12413" s="49" t="s">
        <v>31648</v>
      </c>
      <c r="F12413" s="50" t="s">
        <v>31649</v>
      </c>
      <c r="G12413" s="217">
        <v>11650000</v>
      </c>
      <c r="H12413" s="212">
        <v>0</v>
      </c>
      <c r="I12413" s="212">
        <v>11650000</v>
      </c>
    </row>
    <row r="12414" spans="1:9" ht="51" customHeight="1" x14ac:dyDescent="0.25">
      <c r="A12414" s="200">
        <v>44699</v>
      </c>
      <c r="B12414" s="37" t="s">
        <v>8437</v>
      </c>
      <c r="C12414" s="23">
        <v>53</v>
      </c>
      <c r="D12414" s="49" t="s">
        <v>31650</v>
      </c>
      <c r="E12414" s="49" t="s">
        <v>15104</v>
      </c>
      <c r="F12414" s="50" t="s">
        <v>31651</v>
      </c>
      <c r="G12414" s="217">
        <v>757376.1</v>
      </c>
      <c r="H12414" s="212">
        <v>0</v>
      </c>
      <c r="I12414" s="212">
        <v>757376.1</v>
      </c>
    </row>
    <row r="12415" spans="1:9" ht="51" customHeight="1" x14ac:dyDescent="0.25">
      <c r="A12415" s="200">
        <v>44699</v>
      </c>
      <c r="B12415" s="37" t="s">
        <v>2572</v>
      </c>
      <c r="C12415" s="23">
        <v>61</v>
      </c>
      <c r="D12415" s="49" t="s">
        <v>31652</v>
      </c>
      <c r="E12415" s="49" t="s">
        <v>1844</v>
      </c>
      <c r="F12415" s="50" t="s">
        <v>22448</v>
      </c>
      <c r="G12415" s="217">
        <v>210811672.49000001</v>
      </c>
      <c r="H12415" s="212">
        <v>12400686.619999999</v>
      </c>
      <c r="I12415" s="212">
        <v>223212359.11000001</v>
      </c>
    </row>
    <row r="12416" spans="1:9" ht="51" customHeight="1" x14ac:dyDescent="0.25">
      <c r="A12416" s="200">
        <v>44699</v>
      </c>
      <c r="B12416" s="37" t="s">
        <v>2580</v>
      </c>
      <c r="C12416" s="23">
        <v>67</v>
      </c>
      <c r="D12416" s="49" t="s">
        <v>31653</v>
      </c>
      <c r="E12416" s="49" t="s">
        <v>12991</v>
      </c>
      <c r="F12416" s="50" t="s">
        <v>31654</v>
      </c>
      <c r="G12416" s="217">
        <v>2874069.74</v>
      </c>
      <c r="H12416" s="212">
        <v>169062.92</v>
      </c>
      <c r="I12416" s="212">
        <v>3043132.66</v>
      </c>
    </row>
    <row r="12417" spans="1:9" ht="51" customHeight="1" x14ac:dyDescent="0.25">
      <c r="A12417" s="200">
        <v>44699</v>
      </c>
      <c r="B12417" s="37" t="s">
        <v>8437</v>
      </c>
      <c r="C12417" s="23">
        <v>68</v>
      </c>
      <c r="D12417" s="49" t="s">
        <v>31655</v>
      </c>
      <c r="E12417" s="49" t="s">
        <v>31656</v>
      </c>
      <c r="F12417" s="50" t="s">
        <v>31657</v>
      </c>
      <c r="G12417" s="217">
        <v>1035116.21</v>
      </c>
      <c r="H12417" s="212">
        <v>0</v>
      </c>
      <c r="I12417" s="212">
        <v>1035116.21</v>
      </c>
    </row>
    <row r="12418" spans="1:9" ht="51" customHeight="1" x14ac:dyDescent="0.25">
      <c r="A12418" s="200">
        <v>44699</v>
      </c>
      <c r="B12418" s="37" t="s">
        <v>8437</v>
      </c>
      <c r="C12418" s="23">
        <v>68</v>
      </c>
      <c r="D12418" s="49" t="s">
        <v>31658</v>
      </c>
      <c r="E12418" s="49" t="s">
        <v>12956</v>
      </c>
      <c r="F12418" s="50" t="s">
        <v>31659</v>
      </c>
      <c r="G12418" s="217">
        <v>2184999.0499999998</v>
      </c>
      <c r="H12418" s="212">
        <v>0</v>
      </c>
      <c r="I12418" s="212">
        <v>2184999.0499999998</v>
      </c>
    </row>
    <row r="12419" spans="1:9" ht="51" customHeight="1" x14ac:dyDescent="0.25">
      <c r="A12419" s="200">
        <v>44699</v>
      </c>
      <c r="B12419" s="37" t="s">
        <v>2581</v>
      </c>
      <c r="C12419" s="23">
        <v>78</v>
      </c>
      <c r="D12419" s="49" t="s">
        <v>31660</v>
      </c>
      <c r="E12419" s="49" t="s">
        <v>31661</v>
      </c>
      <c r="F12419" s="50" t="s">
        <v>31662</v>
      </c>
      <c r="G12419" s="217">
        <v>132355.18</v>
      </c>
      <c r="H12419" s="212">
        <v>0</v>
      </c>
      <c r="I12419" s="212">
        <v>132355.18</v>
      </c>
    </row>
    <row r="12420" spans="1:9" ht="51" customHeight="1" x14ac:dyDescent="0.25">
      <c r="A12420" s="200">
        <v>44699</v>
      </c>
      <c r="B12420" s="37" t="s">
        <v>29141</v>
      </c>
      <c r="C12420" s="23">
        <v>101</v>
      </c>
      <c r="D12420" s="49" t="s">
        <v>31663</v>
      </c>
      <c r="E12420" s="49" t="s">
        <v>19566</v>
      </c>
      <c r="F12420" s="50" t="s">
        <v>31664</v>
      </c>
      <c r="G12420" s="217">
        <v>5505599.5499999998</v>
      </c>
      <c r="H12420" s="212">
        <v>647717.6</v>
      </c>
      <c r="I12420" s="212">
        <v>6153317.1500000004</v>
      </c>
    </row>
    <row r="12421" spans="1:9" ht="51" customHeight="1" x14ac:dyDescent="0.25">
      <c r="A12421" s="200">
        <v>44699</v>
      </c>
      <c r="B12421" s="37" t="s">
        <v>29141</v>
      </c>
      <c r="C12421" s="23">
        <v>101</v>
      </c>
      <c r="D12421" s="49" t="s">
        <v>31665</v>
      </c>
      <c r="E12421" s="49" t="s">
        <v>73</v>
      </c>
      <c r="F12421" s="50" t="s">
        <v>31666</v>
      </c>
      <c r="G12421" s="217">
        <v>33455340.41</v>
      </c>
      <c r="H12421" s="212">
        <v>1967961.2</v>
      </c>
      <c r="I12421" s="212">
        <v>35423301.609999999</v>
      </c>
    </row>
    <row r="12422" spans="1:9" ht="51" customHeight="1" x14ac:dyDescent="0.25">
      <c r="A12422" s="200">
        <v>44699</v>
      </c>
      <c r="B12422" s="37" t="s">
        <v>29141</v>
      </c>
      <c r="C12422" s="23">
        <v>101</v>
      </c>
      <c r="D12422" s="49" t="s">
        <v>31667</v>
      </c>
      <c r="E12422" s="49" t="s">
        <v>31668</v>
      </c>
      <c r="F12422" s="50" t="s">
        <v>31669</v>
      </c>
      <c r="G12422" s="217">
        <v>3104384.28</v>
      </c>
      <c r="H12422" s="212">
        <v>365221.68</v>
      </c>
      <c r="I12422" s="212">
        <v>3469605.96</v>
      </c>
    </row>
    <row r="12423" spans="1:9" ht="51" customHeight="1" x14ac:dyDescent="0.25">
      <c r="A12423" s="200">
        <v>44699</v>
      </c>
      <c r="B12423" s="37" t="s">
        <v>29141</v>
      </c>
      <c r="C12423" s="23">
        <v>101</v>
      </c>
      <c r="D12423" s="49" t="s">
        <v>31670</v>
      </c>
      <c r="E12423" s="49" t="s">
        <v>21528</v>
      </c>
      <c r="F12423" s="50" t="s">
        <v>31671</v>
      </c>
      <c r="G12423" s="217">
        <v>1624802.2</v>
      </c>
      <c r="H12423" s="212">
        <v>191153.2</v>
      </c>
      <c r="I12423" s="212">
        <v>1815955.4</v>
      </c>
    </row>
    <row r="12424" spans="1:9" ht="51" customHeight="1" x14ac:dyDescent="0.25">
      <c r="A12424" s="200">
        <v>44699</v>
      </c>
      <c r="B12424" s="37" t="s">
        <v>29141</v>
      </c>
      <c r="C12424" s="23">
        <v>101</v>
      </c>
      <c r="D12424" s="49" t="s">
        <v>31672</v>
      </c>
      <c r="E12424" s="49" t="s">
        <v>31673</v>
      </c>
      <c r="F12424" s="50" t="s">
        <v>31674</v>
      </c>
      <c r="G12424" s="217">
        <v>3987366.45</v>
      </c>
      <c r="H12424" s="212">
        <v>469101.94</v>
      </c>
      <c r="I12424" s="212">
        <v>4456468.3899999997</v>
      </c>
    </row>
    <row r="12425" spans="1:9" ht="51" customHeight="1" x14ac:dyDescent="0.25">
      <c r="A12425" s="200">
        <v>44699</v>
      </c>
      <c r="B12425" s="37" t="s">
        <v>29141</v>
      </c>
      <c r="C12425" s="23">
        <v>101</v>
      </c>
      <c r="D12425" s="49" t="s">
        <v>31675</v>
      </c>
      <c r="E12425" s="49" t="s">
        <v>31676</v>
      </c>
      <c r="F12425" s="50" t="s">
        <v>31677</v>
      </c>
      <c r="G12425" s="217">
        <v>2449453.5</v>
      </c>
      <c r="H12425" s="212">
        <v>288171</v>
      </c>
      <c r="I12425" s="212">
        <v>2737624.5</v>
      </c>
    </row>
    <row r="12426" spans="1:9" ht="51" customHeight="1" x14ac:dyDescent="0.25">
      <c r="A12426" s="200">
        <v>44699</v>
      </c>
      <c r="B12426" s="37" t="s">
        <v>29141</v>
      </c>
      <c r="C12426" s="23">
        <v>101</v>
      </c>
      <c r="D12426" s="49" t="s">
        <v>31678</v>
      </c>
      <c r="E12426" s="49" t="s">
        <v>28003</v>
      </c>
      <c r="F12426" s="50" t="s">
        <v>31679</v>
      </c>
      <c r="G12426" s="217">
        <v>1895415</v>
      </c>
      <c r="H12426" s="212">
        <v>222990</v>
      </c>
      <c r="I12426" s="212">
        <v>2118405</v>
      </c>
    </row>
    <row r="12427" spans="1:9" ht="51" customHeight="1" x14ac:dyDescent="0.25">
      <c r="A12427" s="200">
        <v>44699</v>
      </c>
      <c r="B12427" s="37" t="s">
        <v>29141</v>
      </c>
      <c r="C12427" s="23">
        <v>101</v>
      </c>
      <c r="D12427" s="49" t="s">
        <v>31680</v>
      </c>
      <c r="E12427" s="49" t="s">
        <v>4388</v>
      </c>
      <c r="F12427" s="50" t="s">
        <v>31681</v>
      </c>
      <c r="G12427" s="217">
        <v>1599275</v>
      </c>
      <c r="H12427" s="212">
        <v>94075</v>
      </c>
      <c r="I12427" s="212">
        <v>1693350</v>
      </c>
    </row>
    <row r="12428" spans="1:9" ht="51" customHeight="1" x14ac:dyDescent="0.25">
      <c r="A12428" s="200">
        <v>44699</v>
      </c>
      <c r="B12428" s="37" t="s">
        <v>29141</v>
      </c>
      <c r="C12428" s="23">
        <v>101</v>
      </c>
      <c r="D12428" s="49" t="s">
        <v>31682</v>
      </c>
      <c r="E12428" s="49" t="s">
        <v>30251</v>
      </c>
      <c r="F12428" s="50" t="s">
        <v>31683</v>
      </c>
      <c r="G12428" s="217">
        <v>4667661.09</v>
      </c>
      <c r="H12428" s="212">
        <v>549136.6</v>
      </c>
      <c r="I12428" s="212">
        <v>5216797.6900000004</v>
      </c>
    </row>
    <row r="12429" spans="1:9" ht="51" customHeight="1" x14ac:dyDescent="0.25">
      <c r="A12429" s="200">
        <v>44699</v>
      </c>
      <c r="B12429" s="37" t="s">
        <v>29141</v>
      </c>
      <c r="C12429" s="23">
        <v>101</v>
      </c>
      <c r="D12429" s="49" t="s">
        <v>31684</v>
      </c>
      <c r="E12429" s="49" t="s">
        <v>2551</v>
      </c>
      <c r="F12429" s="50" t="s">
        <v>31685</v>
      </c>
      <c r="G12429" s="217">
        <v>25302491.32</v>
      </c>
      <c r="H12429" s="212">
        <v>1488381.84</v>
      </c>
      <c r="I12429" s="212">
        <v>26790873.16</v>
      </c>
    </row>
    <row r="12430" spans="1:9" ht="51" customHeight="1" x14ac:dyDescent="0.25">
      <c r="A12430" s="200">
        <v>44699</v>
      </c>
      <c r="B12430" s="37" t="s">
        <v>29141</v>
      </c>
      <c r="C12430" s="23">
        <v>101</v>
      </c>
      <c r="D12430" s="49" t="s">
        <v>31686</v>
      </c>
      <c r="E12430" s="49" t="s">
        <v>21620</v>
      </c>
      <c r="F12430" s="50" t="s">
        <v>31687</v>
      </c>
      <c r="G12430" s="217">
        <v>1880786.5</v>
      </c>
      <c r="H12430" s="212">
        <v>221269</v>
      </c>
      <c r="I12430" s="212">
        <v>2102055.5</v>
      </c>
    </row>
    <row r="12431" spans="1:9" ht="51" customHeight="1" x14ac:dyDescent="0.25">
      <c r="A12431" s="200">
        <v>44699</v>
      </c>
      <c r="B12431" s="37" t="s">
        <v>29141</v>
      </c>
      <c r="C12431" s="23">
        <v>101</v>
      </c>
      <c r="D12431" s="49" t="s">
        <v>31688</v>
      </c>
      <c r="E12431" s="49" t="s">
        <v>31689</v>
      </c>
      <c r="F12431" s="50" t="s">
        <v>31690</v>
      </c>
      <c r="G12431" s="217">
        <v>1715640</v>
      </c>
      <c r="H12431" s="212">
        <v>201840</v>
      </c>
      <c r="I12431" s="212">
        <v>1917480</v>
      </c>
    </row>
    <row r="12432" spans="1:9" ht="51" customHeight="1" x14ac:dyDescent="0.25">
      <c r="A12432" s="200">
        <v>44699</v>
      </c>
      <c r="B12432" s="37" t="s">
        <v>29141</v>
      </c>
      <c r="C12432" s="23">
        <v>101</v>
      </c>
      <c r="D12432" s="49" t="s">
        <v>31691</v>
      </c>
      <c r="E12432" s="49" t="s">
        <v>31692</v>
      </c>
      <c r="F12432" s="50" t="s">
        <v>31693</v>
      </c>
      <c r="G12432" s="217">
        <v>1955000</v>
      </c>
      <c r="H12432" s="212">
        <v>115000</v>
      </c>
      <c r="I12432" s="212">
        <v>2070000</v>
      </c>
    </row>
    <row r="12433" spans="1:9" ht="51" customHeight="1" x14ac:dyDescent="0.25">
      <c r="A12433" s="200">
        <v>44699</v>
      </c>
      <c r="B12433" s="37" t="s">
        <v>29141</v>
      </c>
      <c r="C12433" s="23">
        <v>101</v>
      </c>
      <c r="D12433" s="49" t="s">
        <v>31694</v>
      </c>
      <c r="E12433" s="49" t="s">
        <v>16069</v>
      </c>
      <c r="F12433" s="50" t="s">
        <v>31695</v>
      </c>
      <c r="G12433" s="217">
        <v>1076304.68</v>
      </c>
      <c r="H12433" s="212">
        <v>63312.04</v>
      </c>
      <c r="I12433" s="212">
        <v>1139616.72</v>
      </c>
    </row>
    <row r="12434" spans="1:9" ht="51" customHeight="1" x14ac:dyDescent="0.25">
      <c r="A12434" s="200">
        <v>44699</v>
      </c>
      <c r="B12434" s="37" t="s">
        <v>29141</v>
      </c>
      <c r="C12434" s="23">
        <v>101</v>
      </c>
      <c r="D12434" s="49" t="s">
        <v>31696</v>
      </c>
      <c r="E12434" s="49" t="s">
        <v>5648</v>
      </c>
      <c r="F12434" s="50" t="s">
        <v>31697</v>
      </c>
      <c r="G12434" s="217">
        <v>1398479.5</v>
      </c>
      <c r="H12434" s="212">
        <v>164527</v>
      </c>
      <c r="I12434" s="212">
        <v>1563006.5</v>
      </c>
    </row>
    <row r="12435" spans="1:9" ht="51" customHeight="1" x14ac:dyDescent="0.25">
      <c r="A12435" s="200">
        <v>44699</v>
      </c>
      <c r="B12435" s="37" t="s">
        <v>29141</v>
      </c>
      <c r="C12435" s="23">
        <v>102</v>
      </c>
      <c r="D12435" s="49" t="s">
        <v>31698</v>
      </c>
      <c r="E12435" s="49" t="s">
        <v>4368</v>
      </c>
      <c r="F12435" s="50" t="s">
        <v>31699</v>
      </c>
      <c r="G12435" s="217">
        <v>1481449.2</v>
      </c>
      <c r="H12435" s="212">
        <v>0</v>
      </c>
      <c r="I12435" s="212">
        <v>1481449.2</v>
      </c>
    </row>
    <row r="12436" spans="1:9" ht="51" customHeight="1" x14ac:dyDescent="0.25">
      <c r="A12436" s="200">
        <v>44699</v>
      </c>
      <c r="B12436" s="37" t="s">
        <v>29141</v>
      </c>
      <c r="C12436" s="23">
        <v>102</v>
      </c>
      <c r="D12436" s="49" t="s">
        <v>31700</v>
      </c>
      <c r="E12436" s="49" t="s">
        <v>4368</v>
      </c>
      <c r="F12436" s="50" t="s">
        <v>31701</v>
      </c>
      <c r="G12436" s="217">
        <v>969218.6</v>
      </c>
      <c r="H12436" s="212">
        <v>0</v>
      </c>
      <c r="I12436" s="212">
        <v>969218.6</v>
      </c>
    </row>
    <row r="12437" spans="1:9" ht="51" customHeight="1" x14ac:dyDescent="0.25">
      <c r="A12437" s="200">
        <v>44699</v>
      </c>
      <c r="B12437" s="37" t="s">
        <v>29141</v>
      </c>
      <c r="C12437" s="23">
        <v>102</v>
      </c>
      <c r="D12437" s="49" t="s">
        <v>31702</v>
      </c>
      <c r="E12437" s="49" t="s">
        <v>29374</v>
      </c>
      <c r="F12437" s="50" t="s">
        <v>31703</v>
      </c>
      <c r="G12437" s="217">
        <v>1250487</v>
      </c>
      <c r="H12437" s="212">
        <v>0</v>
      </c>
      <c r="I12437" s="212">
        <v>1250487</v>
      </c>
    </row>
    <row r="12438" spans="1:9" ht="51" customHeight="1" x14ac:dyDescent="0.25">
      <c r="A12438" s="200">
        <v>44699</v>
      </c>
      <c r="B12438" s="37" t="s">
        <v>29141</v>
      </c>
      <c r="C12438" s="23">
        <v>102</v>
      </c>
      <c r="D12438" s="49" t="s">
        <v>31704</v>
      </c>
      <c r="E12438" s="49" t="s">
        <v>31705</v>
      </c>
      <c r="F12438" s="50" t="s">
        <v>31706</v>
      </c>
      <c r="G12438" s="217">
        <v>4800000</v>
      </c>
      <c r="H12438" s="212">
        <v>0</v>
      </c>
      <c r="I12438" s="212">
        <v>4800000</v>
      </c>
    </row>
    <row r="12439" spans="1:9" ht="51" customHeight="1" x14ac:dyDescent="0.25">
      <c r="A12439" s="200">
        <v>44699</v>
      </c>
      <c r="B12439" s="37" t="s">
        <v>29141</v>
      </c>
      <c r="C12439" s="23">
        <v>102</v>
      </c>
      <c r="D12439" s="49" t="s">
        <v>31707</v>
      </c>
      <c r="E12439" s="49" t="s">
        <v>1155</v>
      </c>
      <c r="F12439" s="50" t="s">
        <v>31708</v>
      </c>
      <c r="G12439" s="217">
        <v>1861288.63</v>
      </c>
      <c r="H12439" s="212">
        <v>0</v>
      </c>
      <c r="I12439" s="212">
        <v>1861288.63</v>
      </c>
    </row>
    <row r="12440" spans="1:9" ht="51" customHeight="1" x14ac:dyDescent="0.25">
      <c r="A12440" s="200">
        <v>44699</v>
      </c>
      <c r="B12440" s="37" t="s">
        <v>29141</v>
      </c>
      <c r="C12440" s="23">
        <v>102</v>
      </c>
      <c r="D12440" s="49" t="s">
        <v>31709</v>
      </c>
      <c r="E12440" s="49" t="s">
        <v>1155</v>
      </c>
      <c r="F12440" s="50" t="s">
        <v>31710</v>
      </c>
      <c r="G12440" s="217">
        <v>2039513.36</v>
      </c>
      <c r="H12440" s="212">
        <v>0</v>
      </c>
      <c r="I12440" s="212">
        <v>2039513.36</v>
      </c>
    </row>
    <row r="12441" spans="1:9" ht="51" customHeight="1" x14ac:dyDescent="0.25">
      <c r="A12441" s="200">
        <v>44699</v>
      </c>
      <c r="B12441" s="37" t="s">
        <v>29141</v>
      </c>
      <c r="C12441" s="23">
        <v>102</v>
      </c>
      <c r="D12441" s="49" t="s">
        <v>31711</v>
      </c>
      <c r="E12441" s="49" t="s">
        <v>993</v>
      </c>
      <c r="F12441" s="50" t="s">
        <v>31712</v>
      </c>
      <c r="G12441" s="217">
        <v>1305010</v>
      </c>
      <c r="H12441" s="212">
        <v>0</v>
      </c>
      <c r="I12441" s="212">
        <v>1305010</v>
      </c>
    </row>
    <row r="12442" spans="1:9" ht="51" customHeight="1" x14ac:dyDescent="0.25">
      <c r="A12442" s="200">
        <v>44699</v>
      </c>
      <c r="B12442" s="37" t="s">
        <v>29141</v>
      </c>
      <c r="C12442" s="23">
        <v>102</v>
      </c>
      <c r="D12442" s="49" t="s">
        <v>31713</v>
      </c>
      <c r="E12442" s="49" t="s">
        <v>3949</v>
      </c>
      <c r="F12442" s="50" t="s">
        <v>31714</v>
      </c>
      <c r="G12442" s="217">
        <v>1491567</v>
      </c>
      <c r="H12442" s="212">
        <v>0</v>
      </c>
      <c r="I12442" s="212">
        <v>1491567</v>
      </c>
    </row>
    <row r="12443" spans="1:9" ht="51" customHeight="1" x14ac:dyDescent="0.25">
      <c r="A12443" s="200">
        <v>44699</v>
      </c>
      <c r="B12443" s="37" t="s">
        <v>29141</v>
      </c>
      <c r="C12443" s="23">
        <v>102</v>
      </c>
      <c r="D12443" s="49" t="s">
        <v>31715</v>
      </c>
      <c r="E12443" s="49" t="s">
        <v>3949</v>
      </c>
      <c r="F12443" s="50" t="s">
        <v>31716</v>
      </c>
      <c r="G12443" s="217">
        <v>1984969.91</v>
      </c>
      <c r="H12443" s="212">
        <v>0</v>
      </c>
      <c r="I12443" s="212">
        <v>1984969.91</v>
      </c>
    </row>
    <row r="12444" spans="1:9" ht="51" customHeight="1" x14ac:dyDescent="0.25">
      <c r="A12444" s="200">
        <v>44706</v>
      </c>
      <c r="B12444" s="37" t="s">
        <v>8437</v>
      </c>
      <c r="C12444" s="23">
        <v>45</v>
      </c>
      <c r="D12444" s="49" t="s">
        <v>31717</v>
      </c>
      <c r="E12444" s="49" t="s">
        <v>31718</v>
      </c>
      <c r="F12444" s="50" t="s">
        <v>31719</v>
      </c>
      <c r="G12444" s="217">
        <v>156750</v>
      </c>
      <c r="H12444" s="212">
        <v>0</v>
      </c>
      <c r="I12444" s="212">
        <v>156750</v>
      </c>
    </row>
    <row r="12445" spans="1:9" ht="51" customHeight="1" x14ac:dyDescent="0.25">
      <c r="A12445" s="200">
        <v>44706</v>
      </c>
      <c r="B12445" s="37" t="s">
        <v>8437</v>
      </c>
      <c r="C12445" s="23">
        <v>45</v>
      </c>
      <c r="D12445" s="49" t="s">
        <v>31720</v>
      </c>
      <c r="E12445" s="49" t="s">
        <v>5469</v>
      </c>
      <c r="F12445" s="50" t="s">
        <v>31721</v>
      </c>
      <c r="G12445" s="217">
        <v>103455</v>
      </c>
      <c r="H12445" s="212">
        <v>0</v>
      </c>
      <c r="I12445" s="212">
        <v>103455</v>
      </c>
    </row>
    <row r="12446" spans="1:9" ht="51" customHeight="1" x14ac:dyDescent="0.25">
      <c r="A12446" s="200">
        <v>44706</v>
      </c>
      <c r="B12446" s="37" t="s">
        <v>8437</v>
      </c>
      <c r="C12446" s="23">
        <v>53</v>
      </c>
      <c r="D12446" s="49" t="s">
        <v>31722</v>
      </c>
      <c r="E12446" s="49" t="s">
        <v>31723</v>
      </c>
      <c r="F12446" s="50" t="s">
        <v>31724</v>
      </c>
      <c r="G12446" s="217">
        <v>949999.05</v>
      </c>
      <c r="H12446" s="212">
        <v>0</v>
      </c>
      <c r="I12446" s="212">
        <v>949999.05</v>
      </c>
    </row>
    <row r="12447" spans="1:9" ht="51" customHeight="1" x14ac:dyDescent="0.25">
      <c r="A12447" s="200">
        <v>44706</v>
      </c>
      <c r="B12447" s="37" t="s">
        <v>8437</v>
      </c>
      <c r="C12447" s="23">
        <v>53</v>
      </c>
      <c r="D12447" s="49" t="s">
        <v>31725</v>
      </c>
      <c r="E12447" s="49" t="s">
        <v>21536</v>
      </c>
      <c r="F12447" s="50" t="s">
        <v>31726</v>
      </c>
      <c r="G12447" s="217">
        <v>873407.2</v>
      </c>
      <c r="H12447" s="212">
        <v>0</v>
      </c>
      <c r="I12447" s="212">
        <v>873407.2</v>
      </c>
    </row>
    <row r="12448" spans="1:9" ht="51" customHeight="1" x14ac:dyDescent="0.25">
      <c r="A12448" s="200">
        <v>44706</v>
      </c>
      <c r="B12448" s="37" t="s">
        <v>8437</v>
      </c>
      <c r="C12448" s="23">
        <v>53</v>
      </c>
      <c r="D12448" s="49" t="s">
        <v>31727</v>
      </c>
      <c r="E12448" s="49" t="s">
        <v>28346</v>
      </c>
      <c r="F12448" s="50" t="s">
        <v>28347</v>
      </c>
      <c r="G12448" s="217">
        <v>1249868.53</v>
      </c>
      <c r="H12448" s="212">
        <v>0</v>
      </c>
      <c r="I12448" s="212">
        <v>1249868.53</v>
      </c>
    </row>
    <row r="12449" spans="1:9" ht="51" customHeight="1" x14ac:dyDescent="0.25">
      <c r="A12449" s="200">
        <v>44706</v>
      </c>
      <c r="B12449" s="37" t="s">
        <v>8437</v>
      </c>
      <c r="C12449" s="23">
        <v>53</v>
      </c>
      <c r="D12449" s="49" t="s">
        <v>31728</v>
      </c>
      <c r="E12449" s="49" t="s">
        <v>21867</v>
      </c>
      <c r="F12449" s="50" t="s">
        <v>31729</v>
      </c>
      <c r="G12449" s="217">
        <v>3392099.35</v>
      </c>
      <c r="H12449" s="212">
        <v>0</v>
      </c>
      <c r="I12449" s="212">
        <v>3392099.35</v>
      </c>
    </row>
    <row r="12450" spans="1:9" ht="51" customHeight="1" x14ac:dyDescent="0.25">
      <c r="A12450" s="200">
        <v>44706</v>
      </c>
      <c r="B12450" s="37" t="s">
        <v>8437</v>
      </c>
      <c r="C12450" s="23">
        <v>53</v>
      </c>
      <c r="D12450" s="49" t="s">
        <v>31730</v>
      </c>
      <c r="E12450" s="49" t="s">
        <v>11505</v>
      </c>
      <c r="F12450" s="50" t="s">
        <v>31731</v>
      </c>
      <c r="G12450" s="217">
        <v>400212.66</v>
      </c>
      <c r="H12450" s="212">
        <v>0</v>
      </c>
      <c r="I12450" s="212">
        <v>400212.66</v>
      </c>
    </row>
    <row r="12451" spans="1:9" ht="51" customHeight="1" x14ac:dyDescent="0.25">
      <c r="A12451" s="200">
        <v>44706</v>
      </c>
      <c r="B12451" s="37" t="s">
        <v>8437</v>
      </c>
      <c r="C12451" s="23">
        <v>53</v>
      </c>
      <c r="D12451" s="49" t="s">
        <v>31732</v>
      </c>
      <c r="E12451" s="49" t="s">
        <v>31733</v>
      </c>
      <c r="F12451" s="50" t="s">
        <v>31734</v>
      </c>
      <c r="G12451" s="217">
        <v>4884981</v>
      </c>
      <c r="H12451" s="212">
        <v>0</v>
      </c>
      <c r="I12451" s="212">
        <v>4884981</v>
      </c>
    </row>
    <row r="12452" spans="1:9" ht="51" customHeight="1" x14ac:dyDescent="0.25">
      <c r="A12452" s="200">
        <v>44706</v>
      </c>
      <c r="B12452" s="37" t="s">
        <v>8437</v>
      </c>
      <c r="C12452" s="23">
        <v>53</v>
      </c>
      <c r="D12452" s="49" t="s">
        <v>31735</v>
      </c>
      <c r="E12452" s="49" t="s">
        <v>7542</v>
      </c>
      <c r="F12452" s="50" t="s">
        <v>31736</v>
      </c>
      <c r="G12452" s="217">
        <v>785131.45</v>
      </c>
      <c r="H12452" s="212">
        <v>0</v>
      </c>
      <c r="I12452" s="212">
        <v>785131.45</v>
      </c>
    </row>
    <row r="12453" spans="1:9" ht="51" customHeight="1" x14ac:dyDescent="0.25">
      <c r="A12453" s="200">
        <v>44706</v>
      </c>
      <c r="B12453" s="37" t="s">
        <v>8437</v>
      </c>
      <c r="C12453" s="23">
        <v>53</v>
      </c>
      <c r="D12453" s="49" t="s">
        <v>31737</v>
      </c>
      <c r="E12453" s="49" t="s">
        <v>3631</v>
      </c>
      <c r="F12453" s="50" t="s">
        <v>31738</v>
      </c>
      <c r="G12453" s="217">
        <v>875003.99</v>
      </c>
      <c r="H12453" s="212">
        <v>0</v>
      </c>
      <c r="I12453" s="212">
        <v>875003.99</v>
      </c>
    </row>
    <row r="12454" spans="1:9" ht="51" customHeight="1" x14ac:dyDescent="0.25">
      <c r="A12454" s="200">
        <v>44706</v>
      </c>
      <c r="B12454" s="37" t="s">
        <v>8437</v>
      </c>
      <c r="C12454" s="23">
        <v>53</v>
      </c>
      <c r="D12454" s="49" t="s">
        <v>31739</v>
      </c>
      <c r="E12454" s="49" t="s">
        <v>3631</v>
      </c>
      <c r="F12454" s="50" t="s">
        <v>31740</v>
      </c>
      <c r="G12454" s="217">
        <v>1232334.29</v>
      </c>
      <c r="H12454" s="212">
        <v>0</v>
      </c>
      <c r="I12454" s="212">
        <v>1232334.29</v>
      </c>
    </row>
    <row r="12455" spans="1:9" ht="51" customHeight="1" x14ac:dyDescent="0.25">
      <c r="A12455" s="200">
        <v>44706</v>
      </c>
      <c r="B12455" s="37" t="s">
        <v>2580</v>
      </c>
      <c r="C12455" s="23">
        <v>66</v>
      </c>
      <c r="D12455" s="49" t="s">
        <v>31741</v>
      </c>
      <c r="E12455" s="49" t="s">
        <v>31742</v>
      </c>
      <c r="F12455" s="50" t="s">
        <v>31743</v>
      </c>
      <c r="G12455" s="217">
        <v>10278990.800000001</v>
      </c>
      <c r="H12455" s="212">
        <v>604646.52</v>
      </c>
      <c r="I12455" s="212">
        <v>10883637.32</v>
      </c>
    </row>
    <row r="12456" spans="1:9" ht="51" customHeight="1" x14ac:dyDescent="0.25">
      <c r="A12456" s="200">
        <v>44706</v>
      </c>
      <c r="B12456" s="37" t="s">
        <v>2580</v>
      </c>
      <c r="C12456" s="23">
        <v>67</v>
      </c>
      <c r="D12456" s="49" t="s">
        <v>31744</v>
      </c>
      <c r="E12456" s="49" t="s">
        <v>5045</v>
      </c>
      <c r="F12456" s="50" t="s">
        <v>31745</v>
      </c>
      <c r="G12456" s="217">
        <v>7650000</v>
      </c>
      <c r="H12456" s="212">
        <v>450000</v>
      </c>
      <c r="I12456" s="212">
        <v>8100000</v>
      </c>
    </row>
    <row r="12457" spans="1:9" ht="51" customHeight="1" x14ac:dyDescent="0.25">
      <c r="A12457" s="200">
        <v>44706</v>
      </c>
      <c r="B12457" s="37" t="s">
        <v>8437</v>
      </c>
      <c r="C12457" s="23">
        <v>68</v>
      </c>
      <c r="D12457" s="49" t="s">
        <v>31746</v>
      </c>
      <c r="E12457" s="49" t="s">
        <v>31747</v>
      </c>
      <c r="F12457" s="50" t="s">
        <v>31748</v>
      </c>
      <c r="G12457" s="217">
        <v>596790.48</v>
      </c>
      <c r="H12457" s="212">
        <v>0</v>
      </c>
      <c r="I12457" s="212">
        <v>596790.48</v>
      </c>
    </row>
    <row r="12458" spans="1:9" ht="51" customHeight="1" x14ac:dyDescent="0.25">
      <c r="A12458" s="200">
        <v>44706</v>
      </c>
      <c r="B12458" s="37" t="s">
        <v>8437</v>
      </c>
      <c r="C12458" s="23">
        <v>68</v>
      </c>
      <c r="D12458" s="49" t="s">
        <v>31749</v>
      </c>
      <c r="E12458" s="49" t="s">
        <v>31750</v>
      </c>
      <c r="F12458" s="50" t="s">
        <v>31751</v>
      </c>
      <c r="G12458" s="217">
        <v>371955.21</v>
      </c>
      <c r="H12458" s="212">
        <v>0</v>
      </c>
      <c r="I12458" s="212">
        <v>371955.21</v>
      </c>
    </row>
    <row r="12459" spans="1:9" ht="51" customHeight="1" x14ac:dyDescent="0.25">
      <c r="A12459" s="200">
        <v>44706</v>
      </c>
      <c r="B12459" s="37" t="s">
        <v>8437</v>
      </c>
      <c r="C12459" s="23">
        <v>68</v>
      </c>
      <c r="D12459" s="49" t="s">
        <v>31752</v>
      </c>
      <c r="E12459" s="49" t="s">
        <v>31750</v>
      </c>
      <c r="F12459" s="50" t="s">
        <v>31753</v>
      </c>
      <c r="G12459" s="217">
        <v>1324587.69</v>
      </c>
      <c r="H12459" s="212">
        <v>0</v>
      </c>
      <c r="I12459" s="212">
        <v>1324587.69</v>
      </c>
    </row>
    <row r="12460" spans="1:9" ht="51" customHeight="1" x14ac:dyDescent="0.25">
      <c r="A12460" s="200">
        <v>44706</v>
      </c>
      <c r="B12460" s="37" t="s">
        <v>8437</v>
      </c>
      <c r="C12460" s="23">
        <v>68</v>
      </c>
      <c r="D12460" s="49" t="s">
        <v>31754</v>
      </c>
      <c r="E12460" s="49" t="s">
        <v>31755</v>
      </c>
      <c r="F12460" s="50" t="s">
        <v>31756</v>
      </c>
      <c r="G12460" s="217">
        <v>238332.2</v>
      </c>
      <c r="H12460" s="212">
        <v>0</v>
      </c>
      <c r="I12460" s="212">
        <v>238332.2</v>
      </c>
    </row>
    <row r="12461" spans="1:9" ht="51" customHeight="1" x14ac:dyDescent="0.25">
      <c r="A12461" s="200">
        <v>44706</v>
      </c>
      <c r="B12461" s="37" t="s">
        <v>8437</v>
      </c>
      <c r="C12461" s="23">
        <v>68</v>
      </c>
      <c r="D12461" s="49" t="s">
        <v>31757</v>
      </c>
      <c r="E12461" s="49" t="s">
        <v>31758</v>
      </c>
      <c r="F12461" s="50" t="s">
        <v>31759</v>
      </c>
      <c r="G12461" s="217">
        <v>1217625.77</v>
      </c>
      <c r="H12461" s="212">
        <v>0</v>
      </c>
      <c r="I12461" s="212">
        <v>1217625.77</v>
      </c>
    </row>
    <row r="12462" spans="1:9" ht="51" customHeight="1" x14ac:dyDescent="0.25">
      <c r="A12462" s="200">
        <v>44706</v>
      </c>
      <c r="B12462" s="37" t="s">
        <v>29141</v>
      </c>
      <c r="C12462" s="23">
        <v>101</v>
      </c>
      <c r="D12462" s="49" t="s">
        <v>31760</v>
      </c>
      <c r="E12462" s="49" t="s">
        <v>19600</v>
      </c>
      <c r="F12462" s="50" t="s">
        <v>31761</v>
      </c>
      <c r="G12462" s="217">
        <v>15281161.73</v>
      </c>
      <c r="H12462" s="212">
        <v>1797783.73</v>
      </c>
      <c r="I12462" s="212">
        <v>17078945.460000001</v>
      </c>
    </row>
    <row r="12463" spans="1:9" ht="51" customHeight="1" x14ac:dyDescent="0.25">
      <c r="A12463" s="200">
        <v>44706</v>
      </c>
      <c r="B12463" s="37" t="s">
        <v>29141</v>
      </c>
      <c r="C12463" s="23">
        <v>101</v>
      </c>
      <c r="D12463" s="49" t="s">
        <v>31762</v>
      </c>
      <c r="E12463" s="49" t="s">
        <v>30265</v>
      </c>
      <c r="F12463" s="50" t="s">
        <v>31763</v>
      </c>
      <c r="G12463" s="217">
        <v>38019773.579999998</v>
      </c>
      <c r="H12463" s="212">
        <v>4472914.54</v>
      </c>
      <c r="I12463" s="212">
        <v>42492688.119999997</v>
      </c>
    </row>
    <row r="12464" spans="1:9" ht="51" customHeight="1" x14ac:dyDescent="0.25">
      <c r="A12464" s="200">
        <v>44706</v>
      </c>
      <c r="B12464" s="37" t="s">
        <v>29141</v>
      </c>
      <c r="C12464" s="23">
        <v>101</v>
      </c>
      <c r="D12464" s="49" t="s">
        <v>31764</v>
      </c>
      <c r="E12464" s="49" t="s">
        <v>31765</v>
      </c>
      <c r="F12464" s="50" t="s">
        <v>31766</v>
      </c>
      <c r="G12464" s="217">
        <v>2493135</v>
      </c>
      <c r="H12464" s="212">
        <v>146655</v>
      </c>
      <c r="I12464" s="212">
        <v>2639790</v>
      </c>
    </row>
    <row r="12465" spans="1:9" ht="51" customHeight="1" x14ac:dyDescent="0.25">
      <c r="A12465" s="200">
        <v>44706</v>
      </c>
      <c r="B12465" s="37" t="s">
        <v>29141</v>
      </c>
      <c r="C12465" s="23">
        <v>101</v>
      </c>
      <c r="D12465" s="49" t="s">
        <v>31767</v>
      </c>
      <c r="E12465" s="49" t="s">
        <v>31768</v>
      </c>
      <c r="F12465" s="50" t="s">
        <v>31769</v>
      </c>
      <c r="G12465" s="217">
        <v>1275850</v>
      </c>
      <c r="H12465" s="212">
        <v>150100</v>
      </c>
      <c r="I12465" s="212">
        <v>1425950</v>
      </c>
    </row>
    <row r="12466" spans="1:9" ht="51" customHeight="1" x14ac:dyDescent="0.25">
      <c r="A12466" s="200">
        <v>44706</v>
      </c>
      <c r="B12466" s="37" t="s">
        <v>29141</v>
      </c>
      <c r="C12466" s="23">
        <v>101</v>
      </c>
      <c r="D12466" s="49" t="s">
        <v>31770</v>
      </c>
      <c r="E12466" s="49" t="s">
        <v>31771</v>
      </c>
      <c r="F12466" s="50" t="s">
        <v>31772</v>
      </c>
      <c r="G12466" s="217">
        <v>1971144.05</v>
      </c>
      <c r="H12466" s="212">
        <v>115949.65</v>
      </c>
      <c r="I12466" s="212">
        <v>2087093.7</v>
      </c>
    </row>
    <row r="12467" spans="1:9" ht="51" customHeight="1" x14ac:dyDescent="0.25">
      <c r="A12467" s="200">
        <v>44706</v>
      </c>
      <c r="B12467" s="37" t="s">
        <v>29141</v>
      </c>
      <c r="C12467" s="23">
        <v>101</v>
      </c>
      <c r="D12467" s="49" t="s">
        <v>31773</v>
      </c>
      <c r="E12467" s="49" t="s">
        <v>22593</v>
      </c>
      <c r="F12467" s="50" t="s">
        <v>31774</v>
      </c>
      <c r="G12467" s="217">
        <v>1373311.56</v>
      </c>
      <c r="H12467" s="212">
        <v>161566.06</v>
      </c>
      <c r="I12467" s="212">
        <v>1534877.62</v>
      </c>
    </row>
    <row r="12468" spans="1:9" ht="51" customHeight="1" x14ac:dyDescent="0.25">
      <c r="A12468" s="200">
        <v>44706</v>
      </c>
      <c r="B12468" s="37" t="s">
        <v>29141</v>
      </c>
      <c r="C12468" s="23">
        <v>102</v>
      </c>
      <c r="D12468" s="49" t="s">
        <v>31775</v>
      </c>
      <c r="E12468" s="49" t="s">
        <v>4368</v>
      </c>
      <c r="F12468" s="50" t="s">
        <v>31776</v>
      </c>
      <c r="G12468" s="217">
        <v>1095930.5</v>
      </c>
      <c r="H12468" s="212">
        <v>0</v>
      </c>
      <c r="I12468" s="212">
        <v>1095930.5</v>
      </c>
    </row>
    <row r="12469" spans="1:9" ht="51" customHeight="1" x14ac:dyDescent="0.25">
      <c r="A12469" s="200">
        <v>44706</v>
      </c>
      <c r="B12469" s="37" t="s">
        <v>29141</v>
      </c>
      <c r="C12469" s="23">
        <v>102</v>
      </c>
      <c r="D12469" s="49" t="s">
        <v>31777</v>
      </c>
      <c r="E12469" s="49" t="s">
        <v>6918</v>
      </c>
      <c r="F12469" s="50" t="s">
        <v>31778</v>
      </c>
      <c r="G12469" s="217">
        <v>1424275.23</v>
      </c>
      <c r="H12469" s="212">
        <v>0</v>
      </c>
      <c r="I12469" s="212">
        <v>1424275.23</v>
      </c>
    </row>
    <row r="12470" spans="1:9" ht="51" customHeight="1" x14ac:dyDescent="0.25">
      <c r="A12470" s="200">
        <v>44712</v>
      </c>
      <c r="B12470" s="37" t="s">
        <v>8437</v>
      </c>
      <c r="C12470" s="23">
        <v>53</v>
      </c>
      <c r="D12470" s="49" t="s">
        <v>31779</v>
      </c>
      <c r="E12470" s="49" t="s">
        <v>21137</v>
      </c>
      <c r="F12470" s="50" t="s">
        <v>31780</v>
      </c>
      <c r="G12470" s="217">
        <v>513812.34</v>
      </c>
      <c r="H12470" s="212">
        <v>0</v>
      </c>
      <c r="I12470" s="212">
        <v>513812.34</v>
      </c>
    </row>
    <row r="12471" spans="1:9" ht="51" customHeight="1" x14ac:dyDescent="0.25">
      <c r="A12471" s="200">
        <v>44712</v>
      </c>
      <c r="B12471" s="37" t="s">
        <v>8437</v>
      </c>
      <c r="C12471" s="23">
        <v>53</v>
      </c>
      <c r="D12471" s="49" t="s">
        <v>31781</v>
      </c>
      <c r="E12471" s="49" t="s">
        <v>236</v>
      </c>
      <c r="F12471" s="50" t="s">
        <v>31782</v>
      </c>
      <c r="G12471" s="217">
        <v>1224767.19</v>
      </c>
      <c r="H12471" s="212">
        <v>0</v>
      </c>
      <c r="I12471" s="212">
        <v>1224767.19</v>
      </c>
    </row>
    <row r="12472" spans="1:9" ht="51" customHeight="1" x14ac:dyDescent="0.25">
      <c r="A12472" s="200">
        <v>44712</v>
      </c>
      <c r="B12472" s="37" t="s">
        <v>2572</v>
      </c>
      <c r="C12472" s="23">
        <v>60</v>
      </c>
      <c r="D12472" s="49" t="s">
        <v>31613</v>
      </c>
      <c r="E12472" s="49" t="s">
        <v>5661</v>
      </c>
      <c r="F12472" s="50" t="s">
        <v>31614</v>
      </c>
      <c r="G12472" s="217">
        <v>29850475.949999999</v>
      </c>
      <c r="H12472" s="212">
        <v>3511820.7</v>
      </c>
      <c r="I12472" s="212">
        <v>33362296.649999999</v>
      </c>
    </row>
    <row r="12473" spans="1:9" ht="51" customHeight="1" x14ac:dyDescent="0.25">
      <c r="A12473" s="200">
        <v>44712</v>
      </c>
      <c r="B12473" s="37" t="s">
        <v>8437</v>
      </c>
      <c r="C12473" s="23">
        <v>62</v>
      </c>
      <c r="D12473" s="49" t="s">
        <v>31783</v>
      </c>
      <c r="E12473" s="49" t="s">
        <v>31784</v>
      </c>
      <c r="F12473" s="50" t="s">
        <v>31785</v>
      </c>
      <c r="G12473" s="217">
        <v>5339285.3899999997</v>
      </c>
      <c r="H12473" s="212">
        <v>0</v>
      </c>
      <c r="I12473" s="212">
        <v>5339285.3899999997</v>
      </c>
    </row>
    <row r="12474" spans="1:9" ht="51" customHeight="1" x14ac:dyDescent="0.25">
      <c r="A12474" s="200">
        <v>44712</v>
      </c>
      <c r="B12474" s="37" t="s">
        <v>8437</v>
      </c>
      <c r="C12474" s="23">
        <v>62</v>
      </c>
      <c r="D12474" s="49" t="s">
        <v>31786</v>
      </c>
      <c r="E12474" s="49" t="s">
        <v>31155</v>
      </c>
      <c r="F12474" s="50" t="s">
        <v>31787</v>
      </c>
      <c r="G12474" s="217">
        <v>629753.76</v>
      </c>
      <c r="H12474" s="212">
        <v>0</v>
      </c>
      <c r="I12474" s="212">
        <v>629753.76</v>
      </c>
    </row>
    <row r="12475" spans="1:9" ht="51" customHeight="1" x14ac:dyDescent="0.25">
      <c r="A12475" s="200">
        <v>44712</v>
      </c>
      <c r="B12475" s="37" t="s">
        <v>8437</v>
      </c>
      <c r="C12475" s="23">
        <v>68</v>
      </c>
      <c r="D12475" s="49" t="s">
        <v>31788</v>
      </c>
      <c r="E12475" s="49" t="s">
        <v>31789</v>
      </c>
      <c r="F12475" s="50" t="s">
        <v>31790</v>
      </c>
      <c r="G12475" s="217">
        <v>285000</v>
      </c>
      <c r="H12475" s="212">
        <v>0</v>
      </c>
      <c r="I12475" s="212">
        <v>285000</v>
      </c>
    </row>
    <row r="12476" spans="1:9" ht="51" customHeight="1" x14ac:dyDescent="0.25">
      <c r="A12476" s="200">
        <v>44712</v>
      </c>
      <c r="B12476" s="37" t="s">
        <v>8437</v>
      </c>
      <c r="C12476" s="23">
        <v>68</v>
      </c>
      <c r="D12476" s="49" t="s">
        <v>31791</v>
      </c>
      <c r="E12476" s="49" t="s">
        <v>31792</v>
      </c>
      <c r="F12476" s="50" t="s">
        <v>31793</v>
      </c>
      <c r="G12476" s="217">
        <v>1070485.94</v>
      </c>
      <c r="H12476" s="212">
        <v>0</v>
      </c>
      <c r="I12476" s="212">
        <v>1070485.94</v>
      </c>
    </row>
    <row r="12477" spans="1:9" ht="51" customHeight="1" x14ac:dyDescent="0.25">
      <c r="A12477" s="200">
        <v>44712</v>
      </c>
      <c r="B12477" s="37" t="s">
        <v>8437</v>
      </c>
      <c r="C12477" s="23">
        <v>68</v>
      </c>
      <c r="D12477" s="49" t="s">
        <v>31794</v>
      </c>
      <c r="E12477" s="49" t="s">
        <v>31795</v>
      </c>
      <c r="F12477" s="50" t="s">
        <v>31796</v>
      </c>
      <c r="G12477" s="217">
        <v>284776.75</v>
      </c>
      <c r="H12477" s="212">
        <v>0</v>
      </c>
      <c r="I12477" s="212">
        <v>284776.75</v>
      </c>
    </row>
    <row r="12478" spans="1:9" ht="51" customHeight="1" x14ac:dyDescent="0.25">
      <c r="A12478" s="200">
        <v>44712</v>
      </c>
      <c r="B12478" s="37" t="s">
        <v>8437</v>
      </c>
      <c r="C12478" s="23">
        <v>68</v>
      </c>
      <c r="D12478" s="49" t="s">
        <v>31797</v>
      </c>
      <c r="E12478" s="49" t="s">
        <v>31798</v>
      </c>
      <c r="F12478" s="50" t="s">
        <v>31799</v>
      </c>
      <c r="G12478" s="217">
        <v>242402.57</v>
      </c>
      <c r="H12478" s="212">
        <v>0</v>
      </c>
      <c r="I12478" s="212">
        <v>242402.57</v>
      </c>
    </row>
    <row r="12479" spans="1:9" ht="51" customHeight="1" x14ac:dyDescent="0.25">
      <c r="A12479" s="200">
        <v>44712</v>
      </c>
      <c r="B12479" s="37" t="s">
        <v>8437</v>
      </c>
      <c r="C12479" s="23">
        <v>101</v>
      </c>
      <c r="D12479" s="49" t="s">
        <v>31800</v>
      </c>
      <c r="E12479" s="49" t="s">
        <v>31801</v>
      </c>
      <c r="F12479" s="50" t="s">
        <v>31802</v>
      </c>
      <c r="G12479" s="217">
        <v>14098807.199999999</v>
      </c>
      <c r="H12479" s="212">
        <v>1658683.2</v>
      </c>
      <c r="I12479" s="212">
        <v>15757490.4</v>
      </c>
    </row>
    <row r="12480" spans="1:9" ht="51" customHeight="1" x14ac:dyDescent="0.25">
      <c r="A12480" s="200">
        <v>44712</v>
      </c>
      <c r="B12480" s="37" t="s">
        <v>8437</v>
      </c>
      <c r="C12480" s="23">
        <v>101</v>
      </c>
      <c r="D12480" s="49" t="s">
        <v>31803</v>
      </c>
      <c r="E12480" s="49" t="s">
        <v>10895</v>
      </c>
      <c r="F12480" s="50" t="s">
        <v>31804</v>
      </c>
      <c r="G12480" s="217">
        <v>971850.05</v>
      </c>
      <c r="H12480" s="212">
        <v>57167.65</v>
      </c>
      <c r="I12480" s="212">
        <v>1029017.7</v>
      </c>
    </row>
    <row r="12481" spans="1:9" ht="51" customHeight="1" x14ac:dyDescent="0.25">
      <c r="A12481" s="200">
        <v>44712</v>
      </c>
      <c r="B12481" s="37" t="s">
        <v>8437</v>
      </c>
      <c r="C12481" s="23">
        <v>101</v>
      </c>
      <c r="D12481" s="49" t="s">
        <v>31805</v>
      </c>
      <c r="E12481" s="49" t="s">
        <v>264</v>
      </c>
      <c r="F12481" s="50" t="s">
        <v>31806</v>
      </c>
      <c r="G12481" s="217">
        <v>4041472.22</v>
      </c>
      <c r="H12481" s="212">
        <v>237733.66</v>
      </c>
      <c r="I12481" s="212">
        <v>4279205.88</v>
      </c>
    </row>
    <row r="12482" spans="1:9" ht="51" customHeight="1" x14ac:dyDescent="0.25">
      <c r="A12482" s="200">
        <v>44719</v>
      </c>
      <c r="B12482" s="37" t="s">
        <v>8437</v>
      </c>
      <c r="C12482" s="23">
        <v>53</v>
      </c>
      <c r="D12482" s="49" t="s">
        <v>31807</v>
      </c>
      <c r="E12482" s="49" t="s">
        <v>31808</v>
      </c>
      <c r="F12482" s="50" t="s">
        <v>31809</v>
      </c>
      <c r="G12482" s="217">
        <v>3022675</v>
      </c>
      <c r="H12482" s="212">
        <v>0</v>
      </c>
      <c r="I12482" s="212">
        <v>3022675</v>
      </c>
    </row>
    <row r="12483" spans="1:9" ht="51" customHeight="1" x14ac:dyDescent="0.25">
      <c r="A12483" s="200">
        <v>44719</v>
      </c>
      <c r="B12483" s="37" t="s">
        <v>8437</v>
      </c>
      <c r="C12483" s="23">
        <v>68</v>
      </c>
      <c r="D12483" s="49" t="s">
        <v>31810</v>
      </c>
      <c r="E12483" s="49" t="s">
        <v>689</v>
      </c>
      <c r="F12483" s="50" t="s">
        <v>31811</v>
      </c>
      <c r="G12483" s="217">
        <v>1953348.61</v>
      </c>
      <c r="H12483" s="212">
        <v>0</v>
      </c>
      <c r="I12483" s="212">
        <v>1953348.61</v>
      </c>
    </row>
    <row r="12484" spans="1:9" ht="51" customHeight="1" x14ac:dyDescent="0.25">
      <c r="A12484" s="200">
        <v>44726</v>
      </c>
      <c r="B12484" s="37" t="s">
        <v>2573</v>
      </c>
      <c r="C12484" s="23">
        <v>48</v>
      </c>
      <c r="D12484" s="49" t="s">
        <v>31812</v>
      </c>
      <c r="E12484" s="49" t="s">
        <v>31386</v>
      </c>
      <c r="F12484" s="50" t="s">
        <v>31813</v>
      </c>
      <c r="G12484" s="217">
        <v>19550000</v>
      </c>
      <c r="H12484" s="212">
        <v>2300000</v>
      </c>
      <c r="I12484" s="212">
        <v>21850000</v>
      </c>
    </row>
    <row r="12485" spans="1:9" ht="51" customHeight="1" x14ac:dyDescent="0.25">
      <c r="A12485" s="200">
        <v>44726</v>
      </c>
      <c r="B12485" s="37" t="s">
        <v>2582</v>
      </c>
      <c r="C12485" s="23">
        <v>50</v>
      </c>
      <c r="D12485" s="49" t="s">
        <v>31814</v>
      </c>
      <c r="E12485" s="49" t="s">
        <v>31815</v>
      </c>
      <c r="F12485" s="50" t="s">
        <v>31816</v>
      </c>
      <c r="G12485" s="217">
        <v>3601601.79</v>
      </c>
      <c r="H12485" s="212">
        <v>211858.93</v>
      </c>
      <c r="I12485" s="212">
        <v>3813460.72</v>
      </c>
    </row>
    <row r="12486" spans="1:9" ht="51" customHeight="1" x14ac:dyDescent="0.25">
      <c r="A12486" s="200">
        <v>44726</v>
      </c>
      <c r="B12486" s="37" t="s">
        <v>2582</v>
      </c>
      <c r="C12486" s="23">
        <v>50</v>
      </c>
      <c r="D12486" s="49" t="s">
        <v>31817</v>
      </c>
      <c r="E12486" s="49" t="s">
        <v>2089</v>
      </c>
      <c r="F12486" s="50" t="s">
        <v>31818</v>
      </c>
      <c r="G12486" s="217">
        <v>20796090.690000001</v>
      </c>
      <c r="H12486" s="212">
        <v>1223299.45</v>
      </c>
      <c r="I12486" s="212">
        <v>22019390.140000001</v>
      </c>
    </row>
    <row r="12487" spans="1:9" ht="51" customHeight="1" x14ac:dyDescent="0.25">
      <c r="A12487" s="200">
        <v>44726</v>
      </c>
      <c r="B12487" s="37" t="s">
        <v>8437</v>
      </c>
      <c r="C12487" s="23">
        <v>53</v>
      </c>
      <c r="D12487" s="49" t="s">
        <v>31819</v>
      </c>
      <c r="E12487" s="49" t="s">
        <v>31820</v>
      </c>
      <c r="F12487" s="50" t="s">
        <v>31821</v>
      </c>
      <c r="G12487" s="217">
        <v>3353643.64</v>
      </c>
      <c r="H12487" s="212">
        <v>0</v>
      </c>
      <c r="I12487" s="212">
        <v>3353643.64</v>
      </c>
    </row>
    <row r="12488" spans="1:9" ht="51" customHeight="1" x14ac:dyDescent="0.25">
      <c r="A12488" s="200">
        <v>44726</v>
      </c>
      <c r="B12488" s="37" t="s">
        <v>8437</v>
      </c>
      <c r="C12488" s="23">
        <v>53</v>
      </c>
      <c r="D12488" s="49" t="s">
        <v>31822</v>
      </c>
      <c r="E12488" s="49" t="s">
        <v>30918</v>
      </c>
      <c r="F12488" s="50" t="s">
        <v>31823</v>
      </c>
      <c r="G12488" s="217">
        <v>1299746.1100000001</v>
      </c>
      <c r="H12488" s="212">
        <v>0</v>
      </c>
      <c r="I12488" s="212">
        <v>1299746.1100000001</v>
      </c>
    </row>
    <row r="12489" spans="1:9" ht="51" customHeight="1" x14ac:dyDescent="0.25">
      <c r="A12489" s="200">
        <v>44726</v>
      </c>
      <c r="B12489" s="37" t="s">
        <v>8437</v>
      </c>
      <c r="C12489" s="23">
        <v>53</v>
      </c>
      <c r="D12489" s="49" t="s">
        <v>31824</v>
      </c>
      <c r="E12489" s="49" t="s">
        <v>18383</v>
      </c>
      <c r="F12489" s="50" t="s">
        <v>31825</v>
      </c>
      <c r="G12489" s="217">
        <v>537044.1</v>
      </c>
      <c r="H12489" s="212">
        <v>0</v>
      </c>
      <c r="I12489" s="212">
        <v>537044.1</v>
      </c>
    </row>
    <row r="12490" spans="1:9" ht="51" customHeight="1" x14ac:dyDescent="0.25">
      <c r="A12490" s="200">
        <v>44726</v>
      </c>
      <c r="B12490" s="37" t="s">
        <v>8437</v>
      </c>
      <c r="C12490" s="23">
        <v>53</v>
      </c>
      <c r="D12490" s="49" t="s">
        <v>31826</v>
      </c>
      <c r="E12490" s="49" t="s">
        <v>3650</v>
      </c>
      <c r="F12490" s="50" t="s">
        <v>31827</v>
      </c>
      <c r="G12490" s="217">
        <v>1191586.1499999999</v>
      </c>
      <c r="H12490" s="212">
        <v>0</v>
      </c>
      <c r="I12490" s="212">
        <v>1191586.1499999999</v>
      </c>
    </row>
    <row r="12491" spans="1:9" ht="51" customHeight="1" x14ac:dyDescent="0.25">
      <c r="A12491" s="200">
        <v>44726</v>
      </c>
      <c r="B12491" s="37" t="s">
        <v>8437</v>
      </c>
      <c r="C12491" s="23">
        <v>53</v>
      </c>
      <c r="D12491" s="49" t="s">
        <v>31828</v>
      </c>
      <c r="E12491" s="49" t="s">
        <v>21686</v>
      </c>
      <c r="F12491" s="50" t="s">
        <v>31829</v>
      </c>
      <c r="G12491" s="217">
        <v>2060268.68</v>
      </c>
      <c r="H12491" s="212">
        <v>0</v>
      </c>
      <c r="I12491" s="212">
        <v>2060268.68</v>
      </c>
    </row>
    <row r="12492" spans="1:9" ht="51" customHeight="1" x14ac:dyDescent="0.25">
      <c r="A12492" s="200">
        <v>44726</v>
      </c>
      <c r="B12492" s="37" t="s">
        <v>8437</v>
      </c>
      <c r="C12492" s="23">
        <v>53</v>
      </c>
      <c r="D12492" s="49" t="s">
        <v>31830</v>
      </c>
      <c r="E12492" s="49" t="s">
        <v>606</v>
      </c>
      <c r="F12492" s="50" t="s">
        <v>31831</v>
      </c>
      <c r="G12492" s="217">
        <v>950000</v>
      </c>
      <c r="H12492" s="212">
        <v>0</v>
      </c>
      <c r="I12492" s="212">
        <v>950000</v>
      </c>
    </row>
    <row r="12493" spans="1:9" ht="51" customHeight="1" x14ac:dyDescent="0.25">
      <c r="A12493" s="200">
        <v>44726</v>
      </c>
      <c r="B12493" s="37" t="s">
        <v>2572</v>
      </c>
      <c r="C12493" s="23">
        <v>60</v>
      </c>
      <c r="D12493" s="49" t="s">
        <v>31832</v>
      </c>
      <c r="E12493" s="49" t="s">
        <v>540</v>
      </c>
      <c r="F12493" s="50" t="s">
        <v>31833</v>
      </c>
      <c r="G12493" s="217">
        <v>86999999.849999994</v>
      </c>
      <c r="H12493" s="212">
        <v>5117647.05</v>
      </c>
      <c r="I12493" s="212">
        <v>92117646.900000006</v>
      </c>
    </row>
    <row r="12494" spans="1:9" ht="51" customHeight="1" x14ac:dyDescent="0.25">
      <c r="A12494" s="200">
        <v>44726</v>
      </c>
      <c r="B12494" s="37" t="s">
        <v>8437</v>
      </c>
      <c r="C12494" s="23">
        <v>62</v>
      </c>
      <c r="D12494" s="49" t="s">
        <v>31834</v>
      </c>
      <c r="E12494" s="49" t="s">
        <v>7666</v>
      </c>
      <c r="F12494" s="50" t="s">
        <v>31835</v>
      </c>
      <c r="G12494" s="217">
        <v>532000</v>
      </c>
      <c r="H12494" s="212">
        <v>0</v>
      </c>
      <c r="I12494" s="212">
        <v>532000</v>
      </c>
    </row>
    <row r="12495" spans="1:9" ht="51" customHeight="1" x14ac:dyDescent="0.25">
      <c r="A12495" s="200">
        <v>44726</v>
      </c>
      <c r="B12495" s="37" t="s">
        <v>2580</v>
      </c>
      <c r="C12495" s="23">
        <v>67</v>
      </c>
      <c r="D12495" s="49" t="s">
        <v>31836</v>
      </c>
      <c r="E12495" s="49" t="s">
        <v>12971</v>
      </c>
      <c r="F12495" s="50" t="s">
        <v>31837</v>
      </c>
      <c r="G12495" s="217">
        <v>7647942.1500000004</v>
      </c>
      <c r="H12495" s="212">
        <v>449878.95</v>
      </c>
      <c r="I12495" s="212">
        <v>8097821.0999999996</v>
      </c>
    </row>
    <row r="12496" spans="1:9" ht="51" customHeight="1" x14ac:dyDescent="0.25">
      <c r="A12496" s="200">
        <v>44726</v>
      </c>
      <c r="B12496" s="37" t="s">
        <v>8437</v>
      </c>
      <c r="C12496" s="23">
        <v>68</v>
      </c>
      <c r="D12496" s="49" t="s">
        <v>31838</v>
      </c>
      <c r="E12496" s="49" t="s">
        <v>31839</v>
      </c>
      <c r="F12496" s="50" t="s">
        <v>31840</v>
      </c>
      <c r="G12496" s="217">
        <v>1710520.54</v>
      </c>
      <c r="H12496" s="212">
        <v>0</v>
      </c>
      <c r="I12496" s="212">
        <v>1710520.54</v>
      </c>
    </row>
    <row r="12497" spans="1:9" ht="51" customHeight="1" x14ac:dyDescent="0.25">
      <c r="A12497" s="200">
        <v>44726</v>
      </c>
      <c r="B12497" s="37" t="s">
        <v>8437</v>
      </c>
      <c r="C12497" s="23">
        <v>68</v>
      </c>
      <c r="D12497" s="49" t="s">
        <v>31841</v>
      </c>
      <c r="E12497" s="49" t="s">
        <v>31842</v>
      </c>
      <c r="F12497" s="50" t="s">
        <v>31843</v>
      </c>
      <c r="G12497" s="217">
        <v>2317385.25</v>
      </c>
      <c r="H12497" s="212">
        <v>0</v>
      </c>
      <c r="I12497" s="212">
        <v>2317385.25</v>
      </c>
    </row>
    <row r="12498" spans="1:9" ht="51" customHeight="1" x14ac:dyDescent="0.25">
      <c r="A12498" s="200">
        <v>44726</v>
      </c>
      <c r="B12498" s="37" t="s">
        <v>29141</v>
      </c>
      <c r="C12498" s="23">
        <v>101</v>
      </c>
      <c r="D12498" s="49" t="s">
        <v>31844</v>
      </c>
      <c r="E12498" s="49" t="s">
        <v>19046</v>
      </c>
      <c r="F12498" s="50" t="s">
        <v>31845</v>
      </c>
      <c r="G12498" s="217">
        <v>1871944.8</v>
      </c>
      <c r="H12498" s="212">
        <v>220228.8</v>
      </c>
      <c r="I12498" s="212">
        <v>2092173.6</v>
      </c>
    </row>
    <row r="12499" spans="1:9" ht="51" customHeight="1" x14ac:dyDescent="0.25">
      <c r="A12499" s="200">
        <v>44726</v>
      </c>
      <c r="B12499" s="37" t="s">
        <v>29141</v>
      </c>
      <c r="C12499" s="23">
        <v>101</v>
      </c>
      <c r="D12499" s="49" t="s">
        <v>31846</v>
      </c>
      <c r="E12499" s="49" t="s">
        <v>31847</v>
      </c>
      <c r="F12499" s="50" t="s">
        <v>31848</v>
      </c>
      <c r="G12499" s="217">
        <v>1375130</v>
      </c>
      <c r="H12499" s="212">
        <v>80890</v>
      </c>
      <c r="I12499" s="212">
        <v>1456020</v>
      </c>
    </row>
    <row r="12500" spans="1:9" ht="51" customHeight="1" x14ac:dyDescent="0.25">
      <c r="A12500" s="200">
        <v>44726</v>
      </c>
      <c r="B12500" s="37" t="s">
        <v>29141</v>
      </c>
      <c r="C12500" s="23">
        <v>101</v>
      </c>
      <c r="D12500" s="49" t="s">
        <v>31849</v>
      </c>
      <c r="E12500" s="49" t="s">
        <v>31850</v>
      </c>
      <c r="F12500" s="50" t="s">
        <v>31851</v>
      </c>
      <c r="G12500" s="217">
        <v>24506287.239999998</v>
      </c>
      <c r="H12500" s="212">
        <v>2883092.62</v>
      </c>
      <c r="I12500" s="212">
        <v>27389379.859999999</v>
      </c>
    </row>
    <row r="12501" spans="1:9" ht="51" customHeight="1" x14ac:dyDescent="0.25">
      <c r="A12501" s="200">
        <v>44726</v>
      </c>
      <c r="B12501" s="37" t="s">
        <v>29141</v>
      </c>
      <c r="C12501" s="23">
        <v>101</v>
      </c>
      <c r="D12501" s="49" t="s">
        <v>31852</v>
      </c>
      <c r="E12501" s="49" t="s">
        <v>21625</v>
      </c>
      <c r="F12501" s="50" t="s">
        <v>31853</v>
      </c>
      <c r="G12501" s="217">
        <v>817747.6</v>
      </c>
      <c r="H12501" s="212">
        <v>96205.6</v>
      </c>
      <c r="I12501" s="212">
        <v>913953.2</v>
      </c>
    </row>
    <row r="12502" spans="1:9" ht="51" customHeight="1" x14ac:dyDescent="0.25">
      <c r="A12502" s="200">
        <v>44726</v>
      </c>
      <c r="B12502" s="37" t="s">
        <v>29141</v>
      </c>
      <c r="C12502" s="23">
        <v>101</v>
      </c>
      <c r="D12502" s="49" t="s">
        <v>31854</v>
      </c>
      <c r="E12502" s="49" t="s">
        <v>5645</v>
      </c>
      <c r="F12502" s="50" t="s">
        <v>31855</v>
      </c>
      <c r="G12502" s="217">
        <v>43850176.579999998</v>
      </c>
      <c r="H12502" s="212">
        <v>5158844.3</v>
      </c>
      <c r="I12502" s="212">
        <v>49009020.880000003</v>
      </c>
    </row>
    <row r="12503" spans="1:9" ht="51" customHeight="1" x14ac:dyDescent="0.25">
      <c r="A12503" s="200">
        <v>44726</v>
      </c>
      <c r="B12503" s="37" t="s">
        <v>29141</v>
      </c>
      <c r="C12503" s="23">
        <v>101</v>
      </c>
      <c r="D12503" s="49" t="s">
        <v>31856</v>
      </c>
      <c r="E12503" s="49" t="s">
        <v>5080</v>
      </c>
      <c r="F12503" s="50" t="s">
        <v>31857</v>
      </c>
      <c r="G12503" s="217">
        <v>51000000</v>
      </c>
      <c r="H12503" s="212">
        <v>6000000</v>
      </c>
      <c r="I12503" s="212">
        <v>57000000</v>
      </c>
    </row>
    <row r="12504" spans="1:9" ht="51" customHeight="1" x14ac:dyDescent="0.25">
      <c r="A12504" s="200">
        <v>44726</v>
      </c>
      <c r="B12504" s="37" t="s">
        <v>29141</v>
      </c>
      <c r="C12504" s="23">
        <v>101</v>
      </c>
      <c r="D12504" s="49" t="s">
        <v>31858</v>
      </c>
      <c r="E12504" s="49" t="s">
        <v>31859</v>
      </c>
      <c r="F12504" s="50" t="s">
        <v>31860</v>
      </c>
      <c r="G12504" s="217">
        <v>3322079.31</v>
      </c>
      <c r="H12504" s="212">
        <v>195416.43</v>
      </c>
      <c r="I12504" s="212">
        <v>3517495.74</v>
      </c>
    </row>
    <row r="12505" spans="1:9" ht="51" customHeight="1" x14ac:dyDescent="0.25">
      <c r="A12505" s="200">
        <v>44726</v>
      </c>
      <c r="B12505" s="37" t="s">
        <v>29141</v>
      </c>
      <c r="C12505" s="23">
        <v>101</v>
      </c>
      <c r="D12505" s="49" t="s">
        <v>31861</v>
      </c>
      <c r="E12505" s="49" t="s">
        <v>31862</v>
      </c>
      <c r="F12505" s="50" t="s">
        <v>31863</v>
      </c>
      <c r="G12505" s="217">
        <v>960302.8</v>
      </c>
      <c r="H12505" s="212">
        <v>112976.8</v>
      </c>
      <c r="I12505" s="212">
        <v>1073279.6000000001</v>
      </c>
    </row>
    <row r="12506" spans="1:9" ht="51" customHeight="1" x14ac:dyDescent="0.25">
      <c r="A12506" s="200">
        <v>44726</v>
      </c>
      <c r="B12506" s="37" t="s">
        <v>29141</v>
      </c>
      <c r="C12506" s="23">
        <v>101</v>
      </c>
      <c r="D12506" s="49" t="s">
        <v>31864</v>
      </c>
      <c r="E12506" s="49" t="s">
        <v>31865</v>
      </c>
      <c r="F12506" s="50" t="s">
        <v>31866</v>
      </c>
      <c r="G12506" s="217">
        <v>1282701</v>
      </c>
      <c r="H12506" s="212">
        <v>150906</v>
      </c>
      <c r="I12506" s="212">
        <v>1433607</v>
      </c>
    </row>
    <row r="12507" spans="1:9" ht="51" customHeight="1" x14ac:dyDescent="0.25">
      <c r="A12507" s="200">
        <v>44726</v>
      </c>
      <c r="B12507" s="37" t="s">
        <v>29141</v>
      </c>
      <c r="C12507" s="23">
        <v>101</v>
      </c>
      <c r="D12507" s="49" t="s">
        <v>31867</v>
      </c>
      <c r="E12507" s="49" t="s">
        <v>31868</v>
      </c>
      <c r="F12507" s="50" t="s">
        <v>31869</v>
      </c>
      <c r="G12507" s="217">
        <v>19241370.280000001</v>
      </c>
      <c r="H12507" s="212">
        <v>2263690.62</v>
      </c>
      <c r="I12507" s="212">
        <v>21505060.899999999</v>
      </c>
    </row>
    <row r="12508" spans="1:9" ht="51" customHeight="1" x14ac:dyDescent="0.25">
      <c r="A12508" s="200">
        <v>44726</v>
      </c>
      <c r="B12508" s="37" t="s">
        <v>29141</v>
      </c>
      <c r="C12508" s="23">
        <v>101</v>
      </c>
      <c r="D12508" s="49" t="s">
        <v>31870</v>
      </c>
      <c r="E12508" s="49" t="s">
        <v>524</v>
      </c>
      <c r="F12508" s="50" t="s">
        <v>31871</v>
      </c>
      <c r="G12508" s="217">
        <v>27071964.100000001</v>
      </c>
      <c r="H12508" s="212">
        <v>1592468.48</v>
      </c>
      <c r="I12508" s="212">
        <v>28664432.579999998</v>
      </c>
    </row>
    <row r="12509" spans="1:9" ht="51" customHeight="1" x14ac:dyDescent="0.25">
      <c r="A12509" s="200">
        <v>44726</v>
      </c>
      <c r="B12509" s="37" t="s">
        <v>29141</v>
      </c>
      <c r="C12509" s="23">
        <v>101</v>
      </c>
      <c r="D12509" s="49" t="s">
        <v>31872</v>
      </c>
      <c r="E12509" s="49" t="s">
        <v>9739</v>
      </c>
      <c r="F12509" s="50" t="s">
        <v>31873</v>
      </c>
      <c r="G12509" s="217">
        <v>2554075.7999999998</v>
      </c>
      <c r="H12509" s="212">
        <v>300479.51</v>
      </c>
      <c r="I12509" s="212">
        <v>2854555.31</v>
      </c>
    </row>
    <row r="12510" spans="1:9" ht="51" customHeight="1" x14ac:dyDescent="0.25">
      <c r="A12510" s="200">
        <v>44726</v>
      </c>
      <c r="B12510" s="37" t="s">
        <v>29141</v>
      </c>
      <c r="C12510" s="23">
        <v>101</v>
      </c>
      <c r="D12510" s="49" t="s">
        <v>31874</v>
      </c>
      <c r="E12510" s="49" t="s">
        <v>10241</v>
      </c>
      <c r="F12510" s="50" t="s">
        <v>31875</v>
      </c>
      <c r="G12510" s="217">
        <v>497250</v>
      </c>
      <c r="H12510" s="212">
        <v>29250</v>
      </c>
      <c r="I12510" s="212">
        <v>526500</v>
      </c>
    </row>
    <row r="12511" spans="1:9" ht="51" customHeight="1" x14ac:dyDescent="0.25">
      <c r="A12511" s="200">
        <v>44726</v>
      </c>
      <c r="B12511" s="37" t="s">
        <v>29141</v>
      </c>
      <c r="C12511" s="23">
        <v>102</v>
      </c>
      <c r="D12511" s="49" t="s">
        <v>31876</v>
      </c>
      <c r="E12511" s="49" t="s">
        <v>31877</v>
      </c>
      <c r="F12511" s="50" t="s">
        <v>31878</v>
      </c>
      <c r="G12511" s="217">
        <v>4000000</v>
      </c>
      <c r="H12511" s="212">
        <v>0</v>
      </c>
      <c r="I12511" s="212">
        <v>4000000</v>
      </c>
    </row>
    <row r="12512" spans="1:9" ht="51" customHeight="1" x14ac:dyDescent="0.25">
      <c r="A12512" s="200">
        <v>44734</v>
      </c>
      <c r="B12512" s="37" t="s">
        <v>8437</v>
      </c>
      <c r="C12512" s="23">
        <v>53</v>
      </c>
      <c r="D12512" s="49" t="s">
        <v>31879</v>
      </c>
      <c r="E12512" s="49" t="s">
        <v>4880</v>
      </c>
      <c r="F12512" s="50" t="s">
        <v>31880</v>
      </c>
      <c r="G12512" s="217">
        <v>4036626.03</v>
      </c>
      <c r="H12512" s="212">
        <v>0</v>
      </c>
      <c r="I12512" s="212">
        <v>4036626.03</v>
      </c>
    </row>
    <row r="12513" spans="1:9" ht="51" customHeight="1" x14ac:dyDescent="0.25">
      <c r="A12513" s="200">
        <v>44734</v>
      </c>
      <c r="B12513" s="37" t="s">
        <v>8437</v>
      </c>
      <c r="C12513" s="23">
        <v>53</v>
      </c>
      <c r="D12513" s="49" t="s">
        <v>31881</v>
      </c>
      <c r="E12513" s="49" t="s">
        <v>25261</v>
      </c>
      <c r="F12513" s="50" t="s">
        <v>31882</v>
      </c>
      <c r="G12513" s="217">
        <v>1366999.93</v>
      </c>
      <c r="H12513" s="212">
        <v>0</v>
      </c>
      <c r="I12513" s="212">
        <v>1366999.93</v>
      </c>
    </row>
    <row r="12514" spans="1:9" ht="51" customHeight="1" x14ac:dyDescent="0.25">
      <c r="A12514" s="200">
        <v>44734</v>
      </c>
      <c r="B12514" s="37" t="s">
        <v>8437</v>
      </c>
      <c r="C12514" s="23">
        <v>53</v>
      </c>
      <c r="D12514" s="49" t="s">
        <v>31883</v>
      </c>
      <c r="E12514" s="49" t="s">
        <v>12946</v>
      </c>
      <c r="F12514" s="50" t="s">
        <v>31884</v>
      </c>
      <c r="G12514" s="217">
        <v>3349783.98</v>
      </c>
      <c r="H12514" s="212">
        <v>0</v>
      </c>
      <c r="I12514" s="212">
        <v>3349783.98</v>
      </c>
    </row>
    <row r="12515" spans="1:9" ht="51" customHeight="1" x14ac:dyDescent="0.25">
      <c r="A12515" s="200">
        <v>44734</v>
      </c>
      <c r="B12515" s="37" t="s">
        <v>8437</v>
      </c>
      <c r="C12515" s="23">
        <v>53</v>
      </c>
      <c r="D12515" s="49" t="s">
        <v>31885</v>
      </c>
      <c r="E12515" s="49" t="s">
        <v>19406</v>
      </c>
      <c r="F12515" s="50" t="s">
        <v>31886</v>
      </c>
      <c r="G12515" s="217">
        <v>1639340.9</v>
      </c>
      <c r="H12515" s="212">
        <v>0</v>
      </c>
      <c r="I12515" s="212">
        <v>1639340.9</v>
      </c>
    </row>
    <row r="12516" spans="1:9" ht="51" customHeight="1" x14ac:dyDescent="0.25">
      <c r="A12516" s="200">
        <v>44734</v>
      </c>
      <c r="B12516" s="37" t="s">
        <v>8437</v>
      </c>
      <c r="C12516" s="23">
        <v>53</v>
      </c>
      <c r="D12516" s="49" t="s">
        <v>31887</v>
      </c>
      <c r="E12516" s="49" t="s">
        <v>28778</v>
      </c>
      <c r="F12516" s="50" t="s">
        <v>31888</v>
      </c>
      <c r="G12516" s="217">
        <v>949966.74</v>
      </c>
      <c r="H12516" s="212">
        <v>0</v>
      </c>
      <c r="I12516" s="212">
        <v>949966.74</v>
      </c>
    </row>
    <row r="12517" spans="1:9" ht="51" customHeight="1" x14ac:dyDescent="0.25">
      <c r="A12517" s="200">
        <v>44734</v>
      </c>
      <c r="B12517" s="37" t="s">
        <v>8437</v>
      </c>
      <c r="C12517" s="23">
        <v>53</v>
      </c>
      <c r="D12517" s="49" t="s">
        <v>31889</v>
      </c>
      <c r="E12517" s="49" t="s">
        <v>26939</v>
      </c>
      <c r="F12517" s="50" t="s">
        <v>31890</v>
      </c>
      <c r="G12517" s="217">
        <v>1582777.9</v>
      </c>
      <c r="H12517" s="212">
        <v>0</v>
      </c>
      <c r="I12517" s="212">
        <v>1582777.9</v>
      </c>
    </row>
    <row r="12518" spans="1:9" ht="51" customHeight="1" x14ac:dyDescent="0.25">
      <c r="A12518" s="200">
        <v>44734</v>
      </c>
      <c r="B12518" s="37" t="s">
        <v>8437</v>
      </c>
      <c r="C12518" s="23">
        <v>53</v>
      </c>
      <c r="D12518" s="49" t="s">
        <v>31891</v>
      </c>
      <c r="E12518" s="49" t="s">
        <v>28778</v>
      </c>
      <c r="F12518" s="50" t="s">
        <v>31892</v>
      </c>
      <c r="G12518" s="217">
        <v>1899998.1</v>
      </c>
      <c r="H12518" s="212">
        <v>0</v>
      </c>
      <c r="I12518" s="212">
        <v>1899998.1</v>
      </c>
    </row>
    <row r="12519" spans="1:9" ht="51" customHeight="1" x14ac:dyDescent="0.25">
      <c r="A12519" s="200">
        <v>44734</v>
      </c>
      <c r="B12519" s="37" t="s">
        <v>8437</v>
      </c>
      <c r="C12519" s="23">
        <v>53</v>
      </c>
      <c r="D12519" s="49" t="s">
        <v>31893</v>
      </c>
      <c r="E12519" s="49" t="s">
        <v>17541</v>
      </c>
      <c r="F12519" s="50" t="s">
        <v>31894</v>
      </c>
      <c r="G12519" s="217">
        <v>1140087.79</v>
      </c>
      <c r="H12519" s="212">
        <v>0</v>
      </c>
      <c r="I12519" s="212">
        <v>1140087.79</v>
      </c>
    </row>
    <row r="12520" spans="1:9" ht="51" customHeight="1" x14ac:dyDescent="0.25">
      <c r="A12520" s="200">
        <v>44734</v>
      </c>
      <c r="B12520" s="37" t="s">
        <v>8437</v>
      </c>
      <c r="C12520" s="23">
        <v>53</v>
      </c>
      <c r="D12520" s="49" t="s">
        <v>31895</v>
      </c>
      <c r="E12520" s="49" t="s">
        <v>31896</v>
      </c>
      <c r="F12520" s="50" t="s">
        <v>31897</v>
      </c>
      <c r="G12520" s="217">
        <v>755997.43</v>
      </c>
      <c r="H12520" s="212">
        <v>0</v>
      </c>
      <c r="I12520" s="212">
        <v>755997.43</v>
      </c>
    </row>
    <row r="12521" spans="1:9" ht="51" customHeight="1" x14ac:dyDescent="0.25">
      <c r="A12521" s="200">
        <v>44734</v>
      </c>
      <c r="B12521" s="37" t="s">
        <v>8437</v>
      </c>
      <c r="C12521" s="23">
        <v>55</v>
      </c>
      <c r="D12521" s="49" t="s">
        <v>31898</v>
      </c>
      <c r="E12521" s="49" t="s">
        <v>19019</v>
      </c>
      <c r="F12521" s="50" t="s">
        <v>31899</v>
      </c>
      <c r="G12521" s="217">
        <v>1824351.01</v>
      </c>
      <c r="H12521" s="212">
        <v>0</v>
      </c>
      <c r="I12521" s="212">
        <v>1824351.01</v>
      </c>
    </row>
    <row r="12522" spans="1:9" ht="51" customHeight="1" x14ac:dyDescent="0.25">
      <c r="A12522" s="200">
        <v>44734</v>
      </c>
      <c r="B12522" s="37" t="s">
        <v>8437</v>
      </c>
      <c r="C12522" s="23">
        <v>62</v>
      </c>
      <c r="D12522" s="49" t="s">
        <v>31900</v>
      </c>
      <c r="E12522" s="49" t="s">
        <v>16007</v>
      </c>
      <c r="F12522" s="50" t="s">
        <v>31901</v>
      </c>
      <c r="G12522" s="217">
        <v>953000.1</v>
      </c>
      <c r="H12522" s="212">
        <v>0</v>
      </c>
      <c r="I12522" s="212">
        <v>953000.1</v>
      </c>
    </row>
    <row r="12523" spans="1:9" ht="51" customHeight="1" x14ac:dyDescent="0.25">
      <c r="A12523" s="200">
        <v>44734</v>
      </c>
      <c r="B12523" s="37" t="s">
        <v>8437</v>
      </c>
      <c r="C12523" s="23">
        <v>65</v>
      </c>
      <c r="D12523" s="49" t="s">
        <v>31902</v>
      </c>
      <c r="E12523" s="49" t="s">
        <v>31903</v>
      </c>
      <c r="F12523" s="50" t="s">
        <v>31904</v>
      </c>
      <c r="G12523" s="217">
        <v>2799999.6</v>
      </c>
      <c r="H12523" s="212">
        <v>0</v>
      </c>
      <c r="I12523" s="212">
        <v>2799999.6</v>
      </c>
    </row>
    <row r="12524" spans="1:9" ht="51" customHeight="1" x14ac:dyDescent="0.25">
      <c r="A12524" s="200">
        <v>44734</v>
      </c>
      <c r="B12524" s="37" t="s">
        <v>8437</v>
      </c>
      <c r="C12524" s="23">
        <v>65</v>
      </c>
      <c r="D12524" s="49" t="s">
        <v>31905</v>
      </c>
      <c r="E12524" s="49" t="s">
        <v>31906</v>
      </c>
      <c r="F12524" s="50" t="s">
        <v>31907</v>
      </c>
      <c r="G12524" s="217">
        <v>1330359.1000000001</v>
      </c>
      <c r="H12524" s="212">
        <v>0</v>
      </c>
      <c r="I12524" s="212">
        <v>1330359.1000000001</v>
      </c>
    </row>
    <row r="12525" spans="1:9" ht="51" customHeight="1" x14ac:dyDescent="0.25">
      <c r="A12525" s="200">
        <v>44734</v>
      </c>
      <c r="B12525" s="37" t="s">
        <v>8437</v>
      </c>
      <c r="C12525" s="23">
        <v>68</v>
      </c>
      <c r="D12525" s="49" t="s">
        <v>31908</v>
      </c>
      <c r="E12525" s="49" t="s">
        <v>31909</v>
      </c>
      <c r="F12525" s="50" t="s">
        <v>31910</v>
      </c>
      <c r="G12525" s="217">
        <v>749632.67</v>
      </c>
      <c r="H12525" s="212">
        <v>0</v>
      </c>
      <c r="I12525" s="212">
        <v>749632.67</v>
      </c>
    </row>
    <row r="12526" spans="1:9" ht="51" customHeight="1" x14ac:dyDescent="0.25">
      <c r="A12526" s="200">
        <v>44734</v>
      </c>
      <c r="B12526" s="37" t="s">
        <v>8437</v>
      </c>
      <c r="C12526" s="23">
        <v>68</v>
      </c>
      <c r="D12526" s="49" t="s">
        <v>31911</v>
      </c>
      <c r="E12526" s="49" t="s">
        <v>31912</v>
      </c>
      <c r="F12526" s="50" t="s">
        <v>31913</v>
      </c>
      <c r="G12526" s="217">
        <v>1838977.76</v>
      </c>
      <c r="H12526" s="212">
        <v>0</v>
      </c>
      <c r="I12526" s="212">
        <v>1838977.76</v>
      </c>
    </row>
    <row r="12527" spans="1:9" ht="51" customHeight="1" x14ac:dyDescent="0.25">
      <c r="A12527" s="200">
        <v>44734</v>
      </c>
      <c r="B12527" s="37" t="s">
        <v>29141</v>
      </c>
      <c r="C12527" s="23">
        <v>101</v>
      </c>
      <c r="D12527" s="49" t="s">
        <v>31914</v>
      </c>
      <c r="E12527" s="49" t="s">
        <v>31915</v>
      </c>
      <c r="F12527" s="50" t="s">
        <v>31916</v>
      </c>
      <c r="G12527" s="217">
        <v>31477520.780000001</v>
      </c>
      <c r="H12527" s="212">
        <v>3703237.74</v>
      </c>
      <c r="I12527" s="212">
        <v>35180758.520000003</v>
      </c>
    </row>
    <row r="12528" spans="1:9" ht="51" customHeight="1" x14ac:dyDescent="0.25">
      <c r="A12528" s="200">
        <v>44734</v>
      </c>
      <c r="B12528" s="37" t="s">
        <v>29141</v>
      </c>
      <c r="C12528" s="23">
        <v>101</v>
      </c>
      <c r="D12528" s="49" t="s">
        <v>31917</v>
      </c>
      <c r="E12528" s="49" t="s">
        <v>7308</v>
      </c>
      <c r="F12528" s="50" t="s">
        <v>31918</v>
      </c>
      <c r="G12528" s="217">
        <v>6511733.5499999998</v>
      </c>
      <c r="H12528" s="212">
        <v>766086.3</v>
      </c>
      <c r="I12528" s="212">
        <v>7277819.8499999996</v>
      </c>
    </row>
    <row r="12529" spans="1:9" ht="51" customHeight="1" x14ac:dyDescent="0.25">
      <c r="A12529" s="200">
        <v>44734</v>
      </c>
      <c r="B12529" s="37" t="s">
        <v>29141</v>
      </c>
      <c r="C12529" s="23">
        <v>101</v>
      </c>
      <c r="D12529" s="49" t="s">
        <v>31919</v>
      </c>
      <c r="E12529" s="49" t="s">
        <v>31920</v>
      </c>
      <c r="F12529" s="50" t="s">
        <v>31921</v>
      </c>
      <c r="G12529" s="217">
        <v>51000000</v>
      </c>
      <c r="H12529" s="212">
        <v>6000000</v>
      </c>
      <c r="I12529" s="212">
        <v>57000000</v>
      </c>
    </row>
    <row r="12530" spans="1:9" ht="51" customHeight="1" x14ac:dyDescent="0.25">
      <c r="A12530" s="200">
        <v>44734</v>
      </c>
      <c r="B12530" s="37" t="s">
        <v>29141</v>
      </c>
      <c r="C12530" s="23">
        <v>101</v>
      </c>
      <c r="D12530" s="49" t="s">
        <v>31922</v>
      </c>
      <c r="E12530" s="49" t="s">
        <v>30251</v>
      </c>
      <c r="F12530" s="50" t="s">
        <v>31923</v>
      </c>
      <c r="G12530" s="217">
        <v>10841811.08</v>
      </c>
      <c r="H12530" s="212">
        <v>1275507.18</v>
      </c>
      <c r="I12530" s="212">
        <v>12117318.26</v>
      </c>
    </row>
    <row r="12531" spans="1:9" ht="51" customHeight="1" x14ac:dyDescent="0.25">
      <c r="A12531" s="200">
        <v>44734</v>
      </c>
      <c r="B12531" s="37" t="s">
        <v>29141</v>
      </c>
      <c r="C12531" s="23">
        <v>101</v>
      </c>
      <c r="D12531" s="49" t="s">
        <v>31924</v>
      </c>
      <c r="E12531" s="49" t="s">
        <v>503</v>
      </c>
      <c r="F12531" s="50" t="s">
        <v>31925</v>
      </c>
      <c r="G12531" s="217">
        <v>4935904.95</v>
      </c>
      <c r="H12531" s="212">
        <v>290347.34999999998</v>
      </c>
      <c r="I12531" s="212">
        <v>5226252.3</v>
      </c>
    </row>
    <row r="12532" spans="1:9" ht="51" customHeight="1" x14ac:dyDescent="0.25">
      <c r="A12532" s="200">
        <v>44743</v>
      </c>
      <c r="B12532" s="37" t="s">
        <v>2582</v>
      </c>
      <c r="C12532" s="23">
        <v>51</v>
      </c>
      <c r="D12532" s="49" t="s">
        <v>31926</v>
      </c>
      <c r="E12532" s="49" t="s">
        <v>7036</v>
      </c>
      <c r="F12532" s="50" t="s">
        <v>31927</v>
      </c>
      <c r="G12532" s="217">
        <v>21902806.989999998</v>
      </c>
      <c r="H12532" s="212">
        <v>1288400.4099999999</v>
      </c>
      <c r="I12532" s="212">
        <v>23191207.399999999</v>
      </c>
    </row>
    <row r="12533" spans="1:9" ht="51" customHeight="1" x14ac:dyDescent="0.25">
      <c r="A12533" s="200">
        <v>44743</v>
      </c>
      <c r="B12533" s="37" t="s">
        <v>8437</v>
      </c>
      <c r="C12533" s="23">
        <v>53</v>
      </c>
      <c r="D12533" s="49" t="s">
        <v>31928</v>
      </c>
      <c r="E12533" s="49" t="s">
        <v>31929</v>
      </c>
      <c r="F12533" s="50" t="s">
        <v>31930</v>
      </c>
      <c r="G12533" s="217">
        <v>1864999.98</v>
      </c>
      <c r="H12533" s="212">
        <v>0</v>
      </c>
      <c r="I12533" s="212">
        <v>1864999.98</v>
      </c>
    </row>
    <row r="12534" spans="1:9" ht="51" customHeight="1" x14ac:dyDescent="0.25">
      <c r="A12534" s="200">
        <v>44743</v>
      </c>
      <c r="B12534" s="37" t="s">
        <v>8437</v>
      </c>
      <c r="C12534" s="23">
        <v>53</v>
      </c>
      <c r="D12534" s="49" t="s">
        <v>31931</v>
      </c>
      <c r="E12534" s="49" t="s">
        <v>14873</v>
      </c>
      <c r="F12534" s="50" t="s">
        <v>31932</v>
      </c>
      <c r="G12534" s="217">
        <v>380000</v>
      </c>
      <c r="H12534" s="212">
        <v>0</v>
      </c>
      <c r="I12534" s="212">
        <v>380000</v>
      </c>
    </row>
    <row r="12535" spans="1:9" ht="51" customHeight="1" x14ac:dyDescent="0.25">
      <c r="A12535" s="200">
        <v>44743</v>
      </c>
      <c r="B12535" s="37" t="s">
        <v>8437</v>
      </c>
      <c r="C12535" s="23">
        <v>62</v>
      </c>
      <c r="D12535" s="49" t="s">
        <v>31933</v>
      </c>
      <c r="E12535" s="49" t="s">
        <v>19032</v>
      </c>
      <c r="F12535" s="50" t="s">
        <v>31934</v>
      </c>
      <c r="G12535" s="217">
        <v>2255738.9</v>
      </c>
      <c r="H12535" s="212">
        <v>0</v>
      </c>
      <c r="I12535" s="212">
        <v>2255738.9</v>
      </c>
    </row>
    <row r="12536" spans="1:9" ht="51" customHeight="1" x14ac:dyDescent="0.25">
      <c r="A12536" s="200">
        <v>44743</v>
      </c>
      <c r="B12536" s="37" t="s">
        <v>8437</v>
      </c>
      <c r="C12536" s="23">
        <v>68</v>
      </c>
      <c r="D12536" s="49" t="s">
        <v>31935</v>
      </c>
      <c r="E12536" s="49" t="s">
        <v>29181</v>
      </c>
      <c r="F12536" s="50" t="s">
        <v>31936</v>
      </c>
      <c r="G12536" s="217">
        <v>608000.6</v>
      </c>
      <c r="H12536" s="212">
        <v>0</v>
      </c>
      <c r="I12536" s="212">
        <v>608000.6</v>
      </c>
    </row>
    <row r="12537" spans="1:9" ht="51" customHeight="1" x14ac:dyDescent="0.25">
      <c r="A12537" s="200">
        <v>44743</v>
      </c>
      <c r="B12537" s="37" t="s">
        <v>8437</v>
      </c>
      <c r="C12537" s="23">
        <v>68</v>
      </c>
      <c r="D12537" s="49" t="s">
        <v>31937</v>
      </c>
      <c r="E12537" s="49" t="s">
        <v>2070</v>
      </c>
      <c r="F12537" s="50" t="s">
        <v>31938</v>
      </c>
      <c r="G12537" s="217">
        <v>2295083.7200000002</v>
      </c>
      <c r="H12537" s="212">
        <v>0</v>
      </c>
      <c r="I12537" s="212">
        <v>2295083.7200000002</v>
      </c>
    </row>
    <row r="12538" spans="1:9" ht="51" customHeight="1" x14ac:dyDescent="0.25">
      <c r="A12538" s="200">
        <v>44743</v>
      </c>
      <c r="B12538" s="37" t="s">
        <v>29141</v>
      </c>
      <c r="C12538" s="23">
        <v>101</v>
      </c>
      <c r="D12538" s="49" t="s">
        <v>31939</v>
      </c>
      <c r="E12538" s="49" t="s">
        <v>31940</v>
      </c>
      <c r="F12538" s="50" t="s">
        <v>31941</v>
      </c>
      <c r="G12538" s="217">
        <v>49270111.93</v>
      </c>
      <c r="H12538" s="212">
        <v>2898241.88</v>
      </c>
      <c r="I12538" s="212">
        <v>52168353.810000002</v>
      </c>
    </row>
    <row r="12539" spans="1:9" ht="51" customHeight="1" x14ac:dyDescent="0.25">
      <c r="A12539" s="200">
        <v>44743</v>
      </c>
      <c r="B12539" s="37" t="s">
        <v>29141</v>
      </c>
      <c r="C12539" s="23">
        <v>101</v>
      </c>
      <c r="D12539" s="49" t="s">
        <v>31942</v>
      </c>
      <c r="E12539" s="49" t="s">
        <v>27621</v>
      </c>
      <c r="F12539" s="50" t="s">
        <v>31943</v>
      </c>
      <c r="G12539" s="217">
        <v>2135200</v>
      </c>
      <c r="H12539" s="212">
        <v>125600</v>
      </c>
      <c r="I12539" s="212">
        <v>2260800</v>
      </c>
    </row>
    <row r="12540" spans="1:9" ht="51" customHeight="1" x14ac:dyDescent="0.25">
      <c r="A12540" s="200">
        <v>44743</v>
      </c>
      <c r="B12540" s="37" t="s">
        <v>29141</v>
      </c>
      <c r="C12540" s="23">
        <v>101</v>
      </c>
      <c r="D12540" s="49" t="s">
        <v>31944</v>
      </c>
      <c r="E12540" s="49" t="s">
        <v>22</v>
      </c>
      <c r="F12540" s="50" t="s">
        <v>31945</v>
      </c>
      <c r="G12540" s="217">
        <v>45757039.350000001</v>
      </c>
      <c r="H12540" s="212">
        <v>2691590.55</v>
      </c>
      <c r="I12540" s="212">
        <v>48448629.899999999</v>
      </c>
    </row>
    <row r="12541" spans="1:9" ht="51" customHeight="1" x14ac:dyDescent="0.25">
      <c r="A12541" s="200">
        <v>44753</v>
      </c>
      <c r="B12541" s="37" t="s">
        <v>8437</v>
      </c>
      <c r="C12541" s="23">
        <v>62</v>
      </c>
      <c r="D12541" s="49" t="s">
        <v>31946</v>
      </c>
      <c r="E12541" s="49" t="s">
        <v>30251</v>
      </c>
      <c r="F12541" s="50" t="s">
        <v>31947</v>
      </c>
      <c r="G12541" s="217">
        <v>2279176.3199999998</v>
      </c>
      <c r="H12541" s="212">
        <v>0</v>
      </c>
      <c r="I12541" s="212">
        <v>2279176.3199999998</v>
      </c>
    </row>
    <row r="12542" spans="1:9" ht="51" customHeight="1" x14ac:dyDescent="0.25">
      <c r="A12542" s="200">
        <v>37456</v>
      </c>
      <c r="B12542" s="37" t="s">
        <v>2572</v>
      </c>
      <c r="C12542" s="23">
        <v>60</v>
      </c>
      <c r="D12542" s="49" t="s">
        <v>31948</v>
      </c>
      <c r="E12542" s="49" t="s">
        <v>8686</v>
      </c>
      <c r="F12542" s="50" t="s">
        <v>31949</v>
      </c>
      <c r="G12542" s="217">
        <v>1870000</v>
      </c>
      <c r="H12542" s="212">
        <v>110000</v>
      </c>
      <c r="I12542" s="212">
        <v>1980000</v>
      </c>
    </row>
    <row r="12543" spans="1:9" ht="51" customHeight="1" x14ac:dyDescent="0.25">
      <c r="A12543" s="200">
        <v>44761</v>
      </c>
      <c r="B12543" s="37" t="s">
        <v>2580</v>
      </c>
      <c r="C12543" s="23">
        <v>67</v>
      </c>
      <c r="D12543" s="49" t="s">
        <v>31950</v>
      </c>
      <c r="E12543" s="49" t="s">
        <v>12971</v>
      </c>
      <c r="F12543" s="50" t="s">
        <v>31951</v>
      </c>
      <c r="G12543" s="217">
        <v>9772721.5299999993</v>
      </c>
      <c r="H12543" s="212">
        <v>574865.97</v>
      </c>
      <c r="I12543" s="212">
        <v>10347587.5</v>
      </c>
    </row>
    <row r="12544" spans="1:9" ht="51" customHeight="1" x14ac:dyDescent="0.25">
      <c r="A12544" s="200">
        <v>52066</v>
      </c>
      <c r="B12544" s="37" t="s">
        <v>8437</v>
      </c>
      <c r="C12544" s="23">
        <v>68</v>
      </c>
      <c r="D12544" s="49" t="s">
        <v>31952</v>
      </c>
      <c r="E12544" s="49" t="s">
        <v>31953</v>
      </c>
      <c r="F12544" s="50" t="s">
        <v>31954</v>
      </c>
      <c r="G12544" s="217">
        <v>1230494.79</v>
      </c>
      <c r="H12544" s="212">
        <v>0</v>
      </c>
      <c r="I12544" s="212">
        <v>1230494.79</v>
      </c>
    </row>
    <row r="12545" spans="1:9" ht="51" customHeight="1" x14ac:dyDescent="0.25">
      <c r="A12545" s="200">
        <v>59371</v>
      </c>
      <c r="B12545" s="37" t="s">
        <v>2581</v>
      </c>
      <c r="C12545" s="23">
        <v>78</v>
      </c>
      <c r="D12545" s="49" t="s">
        <v>31955</v>
      </c>
      <c r="E12545" s="49" t="s">
        <v>26339</v>
      </c>
      <c r="F12545" s="50" t="s">
        <v>31956</v>
      </c>
      <c r="G12545" s="217">
        <v>2484080</v>
      </c>
      <c r="H12545" s="212">
        <v>0</v>
      </c>
      <c r="I12545" s="212">
        <v>2484080</v>
      </c>
    </row>
    <row r="12546" spans="1:9" ht="51" customHeight="1" x14ac:dyDescent="0.25">
      <c r="A12546" s="200">
        <v>66676</v>
      </c>
      <c r="B12546" s="37" t="s">
        <v>29141</v>
      </c>
      <c r="C12546" s="23">
        <v>101</v>
      </c>
      <c r="D12546" s="49" t="s">
        <v>31957</v>
      </c>
      <c r="E12546" s="49" t="s">
        <v>31920</v>
      </c>
      <c r="F12546" s="50" t="s">
        <v>31958</v>
      </c>
      <c r="G12546" s="217">
        <v>45386244.700000003</v>
      </c>
      <c r="H12546" s="212">
        <v>5339558.2</v>
      </c>
      <c r="I12546" s="212">
        <v>50725802.899999999</v>
      </c>
    </row>
    <row r="12547" spans="1:9" ht="51" customHeight="1" x14ac:dyDescent="0.25">
      <c r="A12547" s="200">
        <v>73980</v>
      </c>
      <c r="B12547" s="37" t="s">
        <v>29141</v>
      </c>
      <c r="C12547" s="23">
        <v>101</v>
      </c>
      <c r="D12547" s="49" t="s">
        <v>31959</v>
      </c>
      <c r="E12547" s="49" t="s">
        <v>31960</v>
      </c>
      <c r="F12547" s="50" t="s">
        <v>31961</v>
      </c>
      <c r="G12547" s="217">
        <v>9665739.75</v>
      </c>
      <c r="H12547" s="212">
        <v>1137145.8600000001</v>
      </c>
      <c r="I12547" s="212">
        <v>10802885.609999999</v>
      </c>
    </row>
    <row r="12548" spans="1:9" ht="51" customHeight="1" x14ac:dyDescent="0.25">
      <c r="A12548" s="200">
        <v>81285</v>
      </c>
      <c r="B12548" s="37" t="s">
        <v>29141</v>
      </c>
      <c r="C12548" s="23">
        <v>101</v>
      </c>
      <c r="D12548" s="49" t="s">
        <v>31962</v>
      </c>
      <c r="E12548" s="49" t="s">
        <v>1930</v>
      </c>
      <c r="F12548" s="50" t="s">
        <v>31963</v>
      </c>
      <c r="G12548" s="217">
        <v>4641000</v>
      </c>
      <c r="H12548" s="212">
        <v>273000</v>
      </c>
      <c r="I12548" s="212">
        <v>4914000</v>
      </c>
    </row>
    <row r="12549" spans="1:9" ht="51" customHeight="1" x14ac:dyDescent="0.25">
      <c r="A12549" s="200">
        <v>88590</v>
      </c>
      <c r="B12549" s="37" t="s">
        <v>29141</v>
      </c>
      <c r="C12549" s="23">
        <v>101</v>
      </c>
      <c r="D12549" s="49" t="s">
        <v>31964</v>
      </c>
      <c r="E12549" s="49" t="s">
        <v>3555</v>
      </c>
      <c r="F12549" s="50" t="s">
        <v>31965</v>
      </c>
      <c r="G12549" s="217">
        <v>3991822.7</v>
      </c>
      <c r="H12549" s="212">
        <v>469626.2</v>
      </c>
      <c r="I12549" s="212">
        <v>4461448.9000000004</v>
      </c>
    </row>
    <row r="12550" spans="1:9" ht="51" customHeight="1" x14ac:dyDescent="0.25">
      <c r="A12550" s="200">
        <v>95895</v>
      </c>
      <c r="B12550" s="37" t="s">
        <v>29141</v>
      </c>
      <c r="C12550" s="23">
        <v>101</v>
      </c>
      <c r="D12550" s="49" t="s">
        <v>31966</v>
      </c>
      <c r="E12550" s="49" t="s">
        <v>31915</v>
      </c>
      <c r="F12550" s="50" t="s">
        <v>31967</v>
      </c>
      <c r="G12550" s="217">
        <v>2650442.7999999998</v>
      </c>
      <c r="H12550" s="212">
        <v>311816.8</v>
      </c>
      <c r="I12550" s="212">
        <v>2962259.6</v>
      </c>
    </row>
    <row r="12551" spans="1:9" ht="51" customHeight="1" x14ac:dyDescent="0.25">
      <c r="A12551" s="200">
        <v>103200</v>
      </c>
      <c r="B12551" s="37" t="s">
        <v>29141</v>
      </c>
      <c r="C12551" s="23">
        <v>101</v>
      </c>
      <c r="D12551" s="49" t="s">
        <v>31968</v>
      </c>
      <c r="E12551" s="49" t="s">
        <v>2652</v>
      </c>
      <c r="F12551" s="50" t="s">
        <v>31969</v>
      </c>
      <c r="G12551" s="217">
        <v>871250</v>
      </c>
      <c r="H12551" s="212">
        <v>51250</v>
      </c>
      <c r="I12551" s="212">
        <v>922500</v>
      </c>
    </row>
    <row r="12552" spans="1:9" ht="51" customHeight="1" x14ac:dyDescent="0.25">
      <c r="A12552" s="200">
        <v>44768</v>
      </c>
      <c r="B12552" s="37" t="s">
        <v>2582</v>
      </c>
      <c r="C12552" s="23">
        <v>50</v>
      </c>
      <c r="D12552" s="49" t="s">
        <v>31970</v>
      </c>
      <c r="E12552" s="49" t="s">
        <v>11476</v>
      </c>
      <c r="F12552" s="50" t="s">
        <v>31971</v>
      </c>
      <c r="G12552" s="217">
        <v>5494007.2999999998</v>
      </c>
      <c r="H12552" s="212">
        <v>323176.90000000002</v>
      </c>
      <c r="I12552" s="212">
        <v>5817184.2000000002</v>
      </c>
    </row>
    <row r="12553" spans="1:9" ht="51" customHeight="1" x14ac:dyDescent="0.25">
      <c r="A12553" s="200">
        <v>44768</v>
      </c>
      <c r="B12553" s="37" t="s">
        <v>2582</v>
      </c>
      <c r="C12553" s="23">
        <v>50</v>
      </c>
      <c r="D12553" s="49" t="s">
        <v>31972</v>
      </c>
      <c r="E12553" s="49" t="s">
        <v>11476</v>
      </c>
      <c r="F12553" s="50" t="s">
        <v>31973</v>
      </c>
      <c r="G12553" s="217">
        <v>4406650.51</v>
      </c>
      <c r="H12553" s="212">
        <v>259214.73</v>
      </c>
      <c r="I12553" s="212">
        <v>4665865.24</v>
      </c>
    </row>
    <row r="12554" spans="1:9" ht="51" customHeight="1" x14ac:dyDescent="0.25">
      <c r="A12554" s="200">
        <v>44768</v>
      </c>
      <c r="B12554" s="37" t="s">
        <v>2572</v>
      </c>
      <c r="C12554" s="23">
        <v>61</v>
      </c>
      <c r="D12554" s="49" t="s">
        <v>31974</v>
      </c>
      <c r="E12554" s="49" t="s">
        <v>15353</v>
      </c>
      <c r="F12554" s="50" t="s">
        <v>31975</v>
      </c>
      <c r="G12554" s="217">
        <v>13855000</v>
      </c>
      <c r="H12554" s="212">
        <v>1630000</v>
      </c>
      <c r="I12554" s="212">
        <v>15485000</v>
      </c>
    </row>
    <row r="12555" spans="1:9" ht="51" customHeight="1" x14ac:dyDescent="0.25">
      <c r="A12555" s="200">
        <v>44768</v>
      </c>
      <c r="B12555" s="37" t="s">
        <v>8437</v>
      </c>
      <c r="C12555" s="23">
        <v>62</v>
      </c>
      <c r="D12555" s="49" t="s">
        <v>31976</v>
      </c>
      <c r="E12555" s="49" t="s">
        <v>6251</v>
      </c>
      <c r="F12555" s="50" t="s">
        <v>31977</v>
      </c>
      <c r="G12555" s="217">
        <v>1952250</v>
      </c>
      <c r="H12555" s="212">
        <v>0</v>
      </c>
      <c r="I12555" s="212">
        <v>1952250</v>
      </c>
    </row>
    <row r="12556" spans="1:9" ht="51" customHeight="1" x14ac:dyDescent="0.25">
      <c r="A12556" s="200">
        <v>44768</v>
      </c>
      <c r="B12556" s="37" t="s">
        <v>8437</v>
      </c>
      <c r="C12556" s="23">
        <v>62</v>
      </c>
      <c r="D12556" s="49" t="s">
        <v>31978</v>
      </c>
      <c r="E12556" s="49" t="s">
        <v>3691</v>
      </c>
      <c r="F12556" s="50" t="s">
        <v>31979</v>
      </c>
      <c r="G12556" s="217">
        <v>1112397.75</v>
      </c>
      <c r="H12556" s="212">
        <v>0</v>
      </c>
      <c r="I12556" s="212">
        <v>1112397.75</v>
      </c>
    </row>
    <row r="12557" spans="1:9" ht="51" customHeight="1" x14ac:dyDescent="0.25">
      <c r="A12557" s="200">
        <v>44768</v>
      </c>
      <c r="B12557" s="37" t="s">
        <v>8437</v>
      </c>
      <c r="C12557" s="23">
        <v>62</v>
      </c>
      <c r="D12557" s="49" t="s">
        <v>31980</v>
      </c>
      <c r="E12557" s="49" t="s">
        <v>1849</v>
      </c>
      <c r="F12557" s="50" t="s">
        <v>31981</v>
      </c>
      <c r="G12557" s="217">
        <v>440997.95</v>
      </c>
      <c r="H12557" s="212">
        <v>0</v>
      </c>
      <c r="I12557" s="212">
        <v>440997.95</v>
      </c>
    </row>
    <row r="12558" spans="1:9" ht="51" customHeight="1" x14ac:dyDescent="0.25">
      <c r="A12558" s="200">
        <v>44768</v>
      </c>
      <c r="B12558" s="37" t="s">
        <v>8437</v>
      </c>
      <c r="C12558" s="23">
        <v>68</v>
      </c>
      <c r="D12558" s="49" t="s">
        <v>31982</v>
      </c>
      <c r="E12558" s="49" t="s">
        <v>31983</v>
      </c>
      <c r="F12558" s="50" t="s">
        <v>31984</v>
      </c>
      <c r="G12558" s="217">
        <v>682836.17</v>
      </c>
      <c r="H12558" s="212">
        <v>0</v>
      </c>
      <c r="I12558" s="212">
        <v>682836.17</v>
      </c>
    </row>
    <row r="12559" spans="1:9" ht="51" customHeight="1" x14ac:dyDescent="0.25">
      <c r="A12559" s="200">
        <v>44768</v>
      </c>
      <c r="B12559" s="37" t="s">
        <v>8437</v>
      </c>
      <c r="C12559" s="23">
        <v>68</v>
      </c>
      <c r="D12559" s="49" t="s">
        <v>31985</v>
      </c>
      <c r="E12559" s="49" t="s">
        <v>15762</v>
      </c>
      <c r="F12559" s="50" t="s">
        <v>31986</v>
      </c>
      <c r="G12559" s="217">
        <v>3390784.51</v>
      </c>
      <c r="H12559" s="212">
        <v>0</v>
      </c>
      <c r="I12559" s="212">
        <v>3390784.51</v>
      </c>
    </row>
    <row r="12560" spans="1:9" ht="51" customHeight="1" x14ac:dyDescent="0.25">
      <c r="A12560" s="200">
        <v>44768</v>
      </c>
      <c r="B12560" s="37" t="s">
        <v>8437</v>
      </c>
      <c r="C12560" s="23">
        <v>68</v>
      </c>
      <c r="D12560" s="49" t="s">
        <v>31987</v>
      </c>
      <c r="E12560" s="49" t="s">
        <v>21774</v>
      </c>
      <c r="F12560" s="50" t="s">
        <v>31988</v>
      </c>
      <c r="G12560" s="217">
        <v>2009338.08</v>
      </c>
      <c r="H12560" s="212">
        <v>0</v>
      </c>
      <c r="I12560" s="212">
        <v>2009338.08</v>
      </c>
    </row>
    <row r="12561" spans="1:9" ht="51" customHeight="1" x14ac:dyDescent="0.25">
      <c r="A12561" s="200">
        <v>44768</v>
      </c>
      <c r="B12561" s="37" t="s">
        <v>29141</v>
      </c>
      <c r="C12561" s="23">
        <v>101</v>
      </c>
      <c r="D12561" s="49" t="s">
        <v>31989</v>
      </c>
      <c r="E12561" s="49" t="s">
        <v>8686</v>
      </c>
      <c r="F12561" s="50" t="s">
        <v>31990</v>
      </c>
      <c r="G12561" s="217">
        <v>8869305.7899999991</v>
      </c>
      <c r="H12561" s="212">
        <v>521723.87</v>
      </c>
      <c r="I12561" s="212">
        <v>9391029.6600000001</v>
      </c>
    </row>
    <row r="12562" spans="1:9" ht="51" customHeight="1" x14ac:dyDescent="0.25">
      <c r="A12562" s="200">
        <v>44768</v>
      </c>
      <c r="B12562" s="37" t="s">
        <v>29141</v>
      </c>
      <c r="C12562" s="23">
        <v>101</v>
      </c>
      <c r="D12562" s="49" t="s">
        <v>31991</v>
      </c>
      <c r="E12562" s="49" t="s">
        <v>8379</v>
      </c>
      <c r="F12562" s="50" t="s">
        <v>31992</v>
      </c>
      <c r="G12562" s="217">
        <v>32086772.68</v>
      </c>
      <c r="H12562" s="212">
        <v>3774914.44</v>
      </c>
      <c r="I12562" s="212">
        <v>35861687.119999997</v>
      </c>
    </row>
    <row r="12563" spans="1:9" ht="51" customHeight="1" x14ac:dyDescent="0.25">
      <c r="A12563" s="200">
        <v>44768</v>
      </c>
      <c r="B12563" s="37" t="s">
        <v>29141</v>
      </c>
      <c r="C12563" s="23">
        <v>101</v>
      </c>
      <c r="D12563" s="49" t="s">
        <v>31993</v>
      </c>
      <c r="E12563" s="49" t="s">
        <v>22</v>
      </c>
      <c r="F12563" s="50" t="s">
        <v>31994</v>
      </c>
      <c r="G12563" s="217">
        <v>41298152.869999997</v>
      </c>
      <c r="H12563" s="212">
        <v>2429303.11</v>
      </c>
      <c r="I12563" s="212">
        <v>43727455.979999997</v>
      </c>
    </row>
    <row r="12564" spans="1:9" ht="51" customHeight="1" x14ac:dyDescent="0.25">
      <c r="A12564" s="200">
        <v>44768</v>
      </c>
      <c r="B12564" s="37" t="s">
        <v>29141</v>
      </c>
      <c r="C12564" s="23">
        <v>101</v>
      </c>
      <c r="D12564" s="49" t="s">
        <v>31995</v>
      </c>
      <c r="E12564" s="49" t="s">
        <v>30626</v>
      </c>
      <c r="F12564" s="50" t="s">
        <v>31996</v>
      </c>
      <c r="G12564" s="217">
        <v>2651165.42</v>
      </c>
      <c r="H12564" s="212">
        <v>311901.82</v>
      </c>
      <c r="I12564" s="212">
        <v>2963067.24</v>
      </c>
    </row>
    <row r="12565" spans="1:9" ht="51" customHeight="1" x14ac:dyDescent="0.25">
      <c r="A12565" s="200">
        <v>44768</v>
      </c>
      <c r="B12565" s="37" t="s">
        <v>29141</v>
      </c>
      <c r="C12565" s="23">
        <v>102</v>
      </c>
      <c r="D12565" s="49" t="s">
        <v>31997</v>
      </c>
      <c r="E12565" s="49" t="s">
        <v>31998</v>
      </c>
      <c r="F12565" s="50" t="s">
        <v>31999</v>
      </c>
      <c r="G12565" s="217">
        <v>12912544.949999999</v>
      </c>
      <c r="H12565" s="212">
        <v>0</v>
      </c>
      <c r="I12565" s="212">
        <v>12912544.949999999</v>
      </c>
    </row>
    <row r="12566" spans="1:9" ht="51" customHeight="1" x14ac:dyDescent="0.25">
      <c r="A12566" s="200">
        <v>44768</v>
      </c>
      <c r="B12566" s="37" t="s">
        <v>29141</v>
      </c>
      <c r="C12566" s="23">
        <v>104</v>
      </c>
      <c r="D12566" s="49" t="s">
        <v>32000</v>
      </c>
      <c r="E12566" s="49" t="s">
        <v>115</v>
      </c>
      <c r="F12566" s="50" t="s">
        <v>32001</v>
      </c>
      <c r="G12566" s="217">
        <v>752398307.64999998</v>
      </c>
      <c r="H12566" s="212">
        <v>132776171.94</v>
      </c>
      <c r="I12566" s="212">
        <v>885174479.59000003</v>
      </c>
    </row>
    <row r="12567" spans="1:9" ht="51" customHeight="1" x14ac:dyDescent="0.25">
      <c r="A12567" s="200">
        <v>44775</v>
      </c>
      <c r="B12567" s="37" t="s">
        <v>8437</v>
      </c>
      <c r="C12567" s="23">
        <v>53</v>
      </c>
      <c r="D12567" s="49" t="s">
        <v>32002</v>
      </c>
      <c r="E12567" s="49" t="s">
        <v>14468</v>
      </c>
      <c r="F12567" s="50" t="s">
        <v>32003</v>
      </c>
      <c r="G12567" s="217">
        <v>1434518.05</v>
      </c>
      <c r="H12567" s="212">
        <v>0</v>
      </c>
      <c r="I12567" s="212">
        <v>1434518.05</v>
      </c>
    </row>
    <row r="12568" spans="1:9" ht="51" customHeight="1" x14ac:dyDescent="0.25">
      <c r="A12568" s="200">
        <v>44775</v>
      </c>
      <c r="B12568" s="37" t="s">
        <v>8437</v>
      </c>
      <c r="C12568" s="23">
        <v>53</v>
      </c>
      <c r="D12568" s="49" t="s">
        <v>32004</v>
      </c>
      <c r="E12568" s="49" t="s">
        <v>32005</v>
      </c>
      <c r="F12568" s="50" t="s">
        <v>32006</v>
      </c>
      <c r="G12568" s="217">
        <v>1805000</v>
      </c>
      <c r="H12568" s="212">
        <v>0</v>
      </c>
      <c r="I12568" s="212">
        <v>1805000</v>
      </c>
    </row>
    <row r="12569" spans="1:9" ht="51" customHeight="1" x14ac:dyDescent="0.25">
      <c r="A12569" s="200">
        <v>44775</v>
      </c>
      <c r="B12569" s="37" t="s">
        <v>8437</v>
      </c>
      <c r="C12569" s="23">
        <v>53</v>
      </c>
      <c r="D12569" s="49" t="s">
        <v>32007</v>
      </c>
      <c r="E12569" s="49" t="s">
        <v>1962</v>
      </c>
      <c r="F12569" s="50" t="s">
        <v>32008</v>
      </c>
      <c r="G12569" s="217">
        <v>1684958.29</v>
      </c>
      <c r="H12569" s="212">
        <v>0</v>
      </c>
      <c r="I12569" s="212">
        <v>1684958.29</v>
      </c>
    </row>
    <row r="12570" spans="1:9" ht="51" customHeight="1" x14ac:dyDescent="0.25">
      <c r="A12570" s="200">
        <v>44775</v>
      </c>
      <c r="B12570" s="37" t="s">
        <v>8437</v>
      </c>
      <c r="C12570" s="23">
        <v>53</v>
      </c>
      <c r="D12570" s="49" t="s">
        <v>32009</v>
      </c>
      <c r="E12570" s="49" t="s">
        <v>17716</v>
      </c>
      <c r="F12570" s="50" t="s">
        <v>32010</v>
      </c>
      <c r="G12570" s="217">
        <v>1422920.13</v>
      </c>
      <c r="H12570" s="212">
        <v>0</v>
      </c>
      <c r="I12570" s="212">
        <v>1422920.13</v>
      </c>
    </row>
    <row r="12571" spans="1:9" ht="51" customHeight="1" x14ac:dyDescent="0.25">
      <c r="A12571" s="200">
        <v>44775</v>
      </c>
      <c r="B12571" s="37" t="s">
        <v>8437</v>
      </c>
      <c r="C12571" s="23">
        <v>53</v>
      </c>
      <c r="D12571" s="49" t="s">
        <v>32011</v>
      </c>
      <c r="E12571" s="49" t="s">
        <v>9125</v>
      </c>
      <c r="F12571" s="50" t="s">
        <v>32012</v>
      </c>
      <c r="G12571" s="217">
        <v>2835117.35</v>
      </c>
      <c r="H12571" s="212">
        <v>0</v>
      </c>
      <c r="I12571" s="212">
        <v>2835117.35</v>
      </c>
    </row>
    <row r="12572" spans="1:9" ht="51" customHeight="1" x14ac:dyDescent="0.25">
      <c r="A12572" s="200">
        <v>44775</v>
      </c>
      <c r="B12572" s="37" t="s">
        <v>8437</v>
      </c>
      <c r="C12572" s="23">
        <v>53</v>
      </c>
      <c r="D12572" s="49" t="s">
        <v>32013</v>
      </c>
      <c r="E12572" s="49" t="s">
        <v>21315</v>
      </c>
      <c r="F12572" s="50" t="s">
        <v>32014</v>
      </c>
      <c r="G12572" s="217">
        <v>310673.28999999998</v>
      </c>
      <c r="H12572" s="212">
        <v>0</v>
      </c>
      <c r="I12572" s="212">
        <v>310673.28999999998</v>
      </c>
    </row>
    <row r="12573" spans="1:9" ht="51" customHeight="1" x14ac:dyDescent="0.25">
      <c r="A12573" s="200">
        <v>44790</v>
      </c>
      <c r="B12573" s="37" t="s">
        <v>8437</v>
      </c>
      <c r="C12573" s="23">
        <v>53</v>
      </c>
      <c r="D12573" s="49" t="s">
        <v>32015</v>
      </c>
      <c r="E12573" s="49" t="s">
        <v>17713</v>
      </c>
      <c r="F12573" s="50" t="s">
        <v>32016</v>
      </c>
      <c r="G12573" s="217">
        <v>1729934.99</v>
      </c>
      <c r="H12573" s="212">
        <v>0</v>
      </c>
      <c r="I12573" s="212">
        <v>1729934.99</v>
      </c>
    </row>
    <row r="12574" spans="1:9" ht="51" customHeight="1" x14ac:dyDescent="0.25">
      <c r="A12574" s="200">
        <v>44790</v>
      </c>
      <c r="B12574" s="37" t="s">
        <v>8437</v>
      </c>
      <c r="C12574" s="23">
        <v>53</v>
      </c>
      <c r="D12574" s="49" t="s">
        <v>32017</v>
      </c>
      <c r="E12574" s="49" t="s">
        <v>4955</v>
      </c>
      <c r="F12574" s="50" t="s">
        <v>32018</v>
      </c>
      <c r="G12574" s="217">
        <v>1553266.45</v>
      </c>
      <c r="H12574" s="212">
        <v>0</v>
      </c>
      <c r="I12574" s="212">
        <v>1553266.45</v>
      </c>
    </row>
    <row r="12575" spans="1:9" ht="51" customHeight="1" x14ac:dyDescent="0.25">
      <c r="A12575" s="200">
        <v>44790</v>
      </c>
      <c r="B12575" s="37" t="s">
        <v>8437</v>
      </c>
      <c r="C12575" s="23">
        <v>53</v>
      </c>
      <c r="D12575" s="49" t="s">
        <v>32019</v>
      </c>
      <c r="E12575" s="49" t="s">
        <v>5695</v>
      </c>
      <c r="F12575" s="50" t="s">
        <v>32020</v>
      </c>
      <c r="G12575" s="217">
        <v>1827725.9</v>
      </c>
      <c r="H12575" s="212">
        <v>0</v>
      </c>
      <c r="I12575" s="212">
        <v>1827725.9</v>
      </c>
    </row>
    <row r="12576" spans="1:9" ht="51" customHeight="1" x14ac:dyDescent="0.25">
      <c r="A12576" s="200">
        <v>44790</v>
      </c>
      <c r="B12576" s="37" t="s">
        <v>8437</v>
      </c>
      <c r="C12576" s="23">
        <v>53</v>
      </c>
      <c r="D12576" s="49" t="s">
        <v>32021</v>
      </c>
      <c r="E12576" s="49" t="s">
        <v>32022</v>
      </c>
      <c r="F12576" s="50" t="s">
        <v>32023</v>
      </c>
      <c r="G12576" s="217">
        <v>1890788.17</v>
      </c>
      <c r="H12576" s="212">
        <v>0</v>
      </c>
      <c r="I12576" s="212">
        <v>1890788.17</v>
      </c>
    </row>
    <row r="12577" spans="1:9" ht="51" customHeight="1" x14ac:dyDescent="0.25">
      <c r="A12577" s="200">
        <v>44790</v>
      </c>
      <c r="B12577" s="37" t="s">
        <v>8437</v>
      </c>
      <c r="C12577" s="23">
        <v>62</v>
      </c>
      <c r="D12577" s="49" t="s">
        <v>32024</v>
      </c>
      <c r="E12577" s="49" t="s">
        <v>4819</v>
      </c>
      <c r="F12577" s="50" t="s">
        <v>32025</v>
      </c>
      <c r="G12577" s="217">
        <v>268850</v>
      </c>
      <c r="H12577" s="212">
        <v>0</v>
      </c>
      <c r="I12577" s="212">
        <v>268850</v>
      </c>
    </row>
    <row r="12578" spans="1:9" ht="51" customHeight="1" x14ac:dyDescent="0.25">
      <c r="A12578" s="200">
        <v>44790</v>
      </c>
      <c r="B12578" s="37" t="s">
        <v>8437</v>
      </c>
      <c r="C12578" s="23">
        <v>62</v>
      </c>
      <c r="D12578" s="49" t="s">
        <v>32026</v>
      </c>
      <c r="E12578" s="49" t="s">
        <v>5068</v>
      </c>
      <c r="F12578" s="50" t="s">
        <v>32027</v>
      </c>
      <c r="G12578" s="217">
        <v>731149.45</v>
      </c>
      <c r="H12578" s="212">
        <v>0</v>
      </c>
      <c r="I12578" s="212">
        <v>731149.45</v>
      </c>
    </row>
    <row r="12579" spans="1:9" ht="51" customHeight="1" x14ac:dyDescent="0.25">
      <c r="A12579" s="200">
        <v>44790</v>
      </c>
      <c r="B12579" s="37" t="s">
        <v>8437</v>
      </c>
      <c r="C12579" s="23">
        <v>62</v>
      </c>
      <c r="D12579" s="49" t="s">
        <v>32028</v>
      </c>
      <c r="E12579" s="49" t="s">
        <v>32029</v>
      </c>
      <c r="F12579" s="50" t="s">
        <v>32030</v>
      </c>
      <c r="G12579" s="217">
        <v>215276.23</v>
      </c>
      <c r="H12579" s="212">
        <v>0</v>
      </c>
      <c r="I12579" s="212">
        <v>215276.23</v>
      </c>
    </row>
    <row r="12580" spans="1:9" ht="51" customHeight="1" x14ac:dyDescent="0.25">
      <c r="A12580" s="200">
        <v>44790</v>
      </c>
      <c r="B12580" s="37" t="s">
        <v>2580</v>
      </c>
      <c r="C12580" s="23">
        <v>67</v>
      </c>
      <c r="D12580" s="49" t="s">
        <v>32031</v>
      </c>
      <c r="E12580" s="49" t="s">
        <v>32032</v>
      </c>
      <c r="F12580" s="50" t="s">
        <v>32033</v>
      </c>
      <c r="G12580" s="217">
        <v>11900000</v>
      </c>
      <c r="H12580" s="212">
        <v>700000</v>
      </c>
      <c r="I12580" s="212">
        <v>12600000</v>
      </c>
    </row>
    <row r="12581" spans="1:9" ht="51" customHeight="1" x14ac:dyDescent="0.25">
      <c r="A12581" s="200">
        <v>44790</v>
      </c>
      <c r="B12581" s="37" t="s">
        <v>2581</v>
      </c>
      <c r="C12581" s="23">
        <v>78</v>
      </c>
      <c r="D12581" s="49" t="s">
        <v>32034</v>
      </c>
      <c r="E12581" s="49" t="s">
        <v>32035</v>
      </c>
      <c r="F12581" s="50" t="s">
        <v>32036</v>
      </c>
      <c r="G12581" s="217">
        <v>1902897.85</v>
      </c>
      <c r="H12581" s="212">
        <v>0</v>
      </c>
      <c r="I12581" s="212">
        <v>1902897.85</v>
      </c>
    </row>
    <row r="12582" spans="1:9" ht="51" customHeight="1" x14ac:dyDescent="0.25">
      <c r="A12582" s="200">
        <v>44790</v>
      </c>
      <c r="B12582" s="37" t="s">
        <v>29141</v>
      </c>
      <c r="C12582" s="23">
        <v>101</v>
      </c>
      <c r="D12582" s="49" t="s">
        <v>32037</v>
      </c>
      <c r="E12582" s="49" t="s">
        <v>9557</v>
      </c>
      <c r="F12582" s="50" t="s">
        <v>32038</v>
      </c>
      <c r="G12582" s="217">
        <v>51000000</v>
      </c>
      <c r="H12582" s="212">
        <v>3000000</v>
      </c>
      <c r="I12582" s="212">
        <v>54000000</v>
      </c>
    </row>
    <row r="12583" spans="1:9" ht="51" customHeight="1" x14ac:dyDescent="0.25">
      <c r="A12583" s="200">
        <v>44790</v>
      </c>
      <c r="B12583" s="37" t="s">
        <v>29141</v>
      </c>
      <c r="C12583" s="23">
        <v>101</v>
      </c>
      <c r="D12583" s="49" t="s">
        <v>32039</v>
      </c>
      <c r="E12583" s="49" t="s">
        <v>5392</v>
      </c>
      <c r="F12583" s="50" t="s">
        <v>32040</v>
      </c>
      <c r="G12583" s="217">
        <v>10323964</v>
      </c>
      <c r="H12583" s="212">
        <v>1214584</v>
      </c>
      <c r="I12583" s="212">
        <v>11538548</v>
      </c>
    </row>
    <row r="12584" spans="1:9" ht="51" customHeight="1" x14ac:dyDescent="0.25">
      <c r="A12584" s="200">
        <v>44790</v>
      </c>
      <c r="B12584" s="37" t="s">
        <v>29141</v>
      </c>
      <c r="C12584" s="23">
        <v>102</v>
      </c>
      <c r="D12584" s="49" t="s">
        <v>32041</v>
      </c>
      <c r="E12584" s="49" t="s">
        <v>32042</v>
      </c>
      <c r="F12584" s="50" t="s">
        <v>32043</v>
      </c>
      <c r="G12584" s="217">
        <v>2810823.76</v>
      </c>
      <c r="H12584" s="212">
        <v>0</v>
      </c>
      <c r="I12584" s="212">
        <v>2810823.76</v>
      </c>
    </row>
    <row r="12585" spans="1:9" ht="51" customHeight="1" x14ac:dyDescent="0.25">
      <c r="A12585" s="200">
        <v>44796</v>
      </c>
      <c r="B12585" s="37" t="s">
        <v>8437</v>
      </c>
      <c r="C12585" s="23">
        <v>62</v>
      </c>
      <c r="D12585" s="49" t="s">
        <v>32044</v>
      </c>
      <c r="E12585" s="49" t="s">
        <v>32045</v>
      </c>
      <c r="F12585" s="50" t="s">
        <v>32046</v>
      </c>
      <c r="G12585" s="217">
        <v>944999.2</v>
      </c>
      <c r="H12585" s="212">
        <v>0</v>
      </c>
      <c r="I12585" s="212">
        <v>944999.2</v>
      </c>
    </row>
    <row r="12586" spans="1:9" ht="51" customHeight="1" x14ac:dyDescent="0.25">
      <c r="A12586" s="200">
        <v>44796</v>
      </c>
      <c r="B12586" s="37" t="s">
        <v>2581</v>
      </c>
      <c r="C12586" s="23">
        <v>78</v>
      </c>
      <c r="D12586" s="49" t="s">
        <v>32047</v>
      </c>
      <c r="E12586" s="49" t="s">
        <v>32048</v>
      </c>
      <c r="F12586" s="50" t="s">
        <v>32049</v>
      </c>
      <c r="G12586" s="217">
        <v>1691045.1</v>
      </c>
      <c r="H12586" s="212">
        <v>0</v>
      </c>
      <c r="I12586" s="212">
        <v>1691045.1</v>
      </c>
    </row>
    <row r="12587" spans="1:9" ht="51" customHeight="1" x14ac:dyDescent="0.25">
      <c r="A12587" s="200">
        <v>44803</v>
      </c>
      <c r="B12587" s="37" t="s">
        <v>2581</v>
      </c>
      <c r="C12587" s="23">
        <v>78</v>
      </c>
      <c r="D12587" s="49" t="s">
        <v>32050</v>
      </c>
      <c r="E12587" s="49" t="s">
        <v>24501</v>
      </c>
      <c r="F12587" s="50" t="s">
        <v>32051</v>
      </c>
      <c r="G12587" s="217">
        <v>2111440.4900000002</v>
      </c>
      <c r="H12587" s="212">
        <v>0</v>
      </c>
      <c r="I12587" s="212">
        <v>2111440.4900000002</v>
      </c>
    </row>
    <row r="12588" spans="1:9" ht="51" customHeight="1" x14ac:dyDescent="0.25">
      <c r="A12588" s="200">
        <v>44803</v>
      </c>
      <c r="B12588" s="37" t="s">
        <v>2581</v>
      </c>
      <c r="C12588" s="23">
        <v>78</v>
      </c>
      <c r="D12588" s="49" t="s">
        <v>32052</v>
      </c>
      <c r="E12588" s="49" t="s">
        <v>32053</v>
      </c>
      <c r="F12588" s="50" t="s">
        <v>32054</v>
      </c>
      <c r="G12588" s="217">
        <v>1979809.37</v>
      </c>
      <c r="H12588" s="212">
        <v>0</v>
      </c>
      <c r="I12588" s="212">
        <v>1979809.37</v>
      </c>
    </row>
    <row r="12589" spans="1:9" ht="51" customHeight="1" x14ac:dyDescent="0.25">
      <c r="A12589" s="200">
        <v>44809</v>
      </c>
      <c r="B12589" s="37" t="s">
        <v>8437</v>
      </c>
      <c r="C12589" s="23">
        <v>53</v>
      </c>
      <c r="D12589" s="49" t="s">
        <v>32055</v>
      </c>
      <c r="E12589" s="49" t="s">
        <v>298</v>
      </c>
      <c r="F12589" s="50" t="s">
        <v>32056</v>
      </c>
      <c r="G12589" s="217">
        <v>757655.87</v>
      </c>
      <c r="H12589" s="212">
        <v>0</v>
      </c>
      <c r="I12589" s="212">
        <v>757655.87</v>
      </c>
    </row>
    <row r="12590" spans="1:9" ht="51" customHeight="1" x14ac:dyDescent="0.25">
      <c r="A12590" s="200">
        <v>44809</v>
      </c>
      <c r="B12590" s="37" t="s">
        <v>2581</v>
      </c>
      <c r="C12590" s="23">
        <v>78</v>
      </c>
      <c r="D12590" s="49" t="s">
        <v>32057</v>
      </c>
      <c r="E12590" s="49" t="s">
        <v>32058</v>
      </c>
      <c r="F12590" s="50" t="s">
        <v>32059</v>
      </c>
      <c r="G12590" s="217">
        <v>1216179.8999999999</v>
      </c>
      <c r="H12590" s="212">
        <v>0</v>
      </c>
      <c r="I12590" s="212">
        <v>1216179.8999999999</v>
      </c>
    </row>
    <row r="12591" spans="1:9" ht="51" customHeight="1" x14ac:dyDescent="0.25">
      <c r="A12591" s="200">
        <v>44809</v>
      </c>
      <c r="B12591" s="37" t="s">
        <v>2581</v>
      </c>
      <c r="C12591" s="23">
        <v>78</v>
      </c>
      <c r="D12591" s="49" t="s">
        <v>32060</v>
      </c>
      <c r="E12591" s="49" t="s">
        <v>24501</v>
      </c>
      <c r="F12591" s="50" t="s">
        <v>32061</v>
      </c>
      <c r="G12591" s="217">
        <v>9404419.4800000004</v>
      </c>
      <c r="H12591" s="212">
        <v>0</v>
      </c>
      <c r="I12591" s="212">
        <v>9404419.4800000004</v>
      </c>
    </row>
    <row r="12592" spans="1:9" ht="51" customHeight="1" x14ac:dyDescent="0.25">
      <c r="A12592" s="200">
        <v>44817</v>
      </c>
      <c r="B12592" s="37" t="s">
        <v>8437</v>
      </c>
      <c r="C12592" s="23">
        <v>62</v>
      </c>
      <c r="D12592" s="49" t="s">
        <v>32062</v>
      </c>
      <c r="E12592" s="49" t="s">
        <v>5077</v>
      </c>
      <c r="F12592" s="50" t="s">
        <v>32063</v>
      </c>
      <c r="G12592" s="217">
        <v>1266405.1000000001</v>
      </c>
      <c r="H12592" s="212">
        <v>0</v>
      </c>
      <c r="I12592" s="212">
        <v>1266405.1000000001</v>
      </c>
    </row>
    <row r="12593" spans="1:9" ht="51" customHeight="1" x14ac:dyDescent="0.25">
      <c r="A12593" s="200">
        <v>44817</v>
      </c>
      <c r="B12593" s="37" t="s">
        <v>8437</v>
      </c>
      <c r="C12593" s="23">
        <v>69</v>
      </c>
      <c r="D12593" s="49" t="s">
        <v>32064</v>
      </c>
      <c r="E12593" s="49" t="s">
        <v>2773</v>
      </c>
      <c r="F12593" s="50" t="s">
        <v>32065</v>
      </c>
      <c r="G12593" s="217">
        <v>253270</v>
      </c>
      <c r="H12593" s="212">
        <v>0</v>
      </c>
      <c r="I12593" s="212">
        <v>253270</v>
      </c>
    </row>
    <row r="12594" spans="1:9" ht="51" customHeight="1" x14ac:dyDescent="0.25">
      <c r="A12594" s="200">
        <v>44817</v>
      </c>
      <c r="B12594" s="37" t="s">
        <v>2581</v>
      </c>
      <c r="C12594" s="23">
        <v>78</v>
      </c>
      <c r="D12594" s="49" t="s">
        <v>32066</v>
      </c>
      <c r="E12594" s="49" t="s">
        <v>32067</v>
      </c>
      <c r="F12594" s="50" t="s">
        <v>32068</v>
      </c>
      <c r="G12594" s="217">
        <v>2423870.7000000002</v>
      </c>
      <c r="H12594" s="212">
        <v>121193.53</v>
      </c>
      <c r="I12594" s="212">
        <v>2545064.23</v>
      </c>
    </row>
    <row r="12595" spans="1:9" ht="51" customHeight="1" x14ac:dyDescent="0.25">
      <c r="A12595" s="200">
        <v>44817</v>
      </c>
      <c r="B12595" s="37" t="s">
        <v>29141</v>
      </c>
      <c r="C12595" s="23">
        <v>101</v>
      </c>
      <c r="D12595" s="49" t="s">
        <v>32069</v>
      </c>
      <c r="E12595" s="49" t="s">
        <v>31381</v>
      </c>
      <c r="F12595" s="50" t="s">
        <v>32070</v>
      </c>
      <c r="G12595" s="217">
        <v>51000000</v>
      </c>
      <c r="H12595" s="212">
        <v>6000000</v>
      </c>
      <c r="I12595" s="212">
        <v>57000000</v>
      </c>
    </row>
    <row r="12596" spans="1:9" ht="51" customHeight="1" x14ac:dyDescent="0.25">
      <c r="A12596" s="200">
        <v>44817</v>
      </c>
      <c r="B12596" s="37" t="s">
        <v>29141</v>
      </c>
      <c r="C12596" s="23">
        <v>101</v>
      </c>
      <c r="D12596" s="49" t="s">
        <v>32071</v>
      </c>
      <c r="E12596" s="49" t="s">
        <v>25581</v>
      </c>
      <c r="F12596" s="50" t="s">
        <v>32072</v>
      </c>
      <c r="G12596" s="217">
        <v>763552.45</v>
      </c>
      <c r="H12596" s="212">
        <v>89829.7</v>
      </c>
      <c r="I12596" s="212">
        <v>853382.15</v>
      </c>
    </row>
    <row r="12597" spans="1:9" ht="51" customHeight="1" x14ac:dyDescent="0.25">
      <c r="A12597" s="200">
        <v>44817</v>
      </c>
      <c r="B12597" s="37" t="s">
        <v>29141</v>
      </c>
      <c r="C12597" s="23">
        <v>101</v>
      </c>
      <c r="D12597" s="49" t="s">
        <v>32073</v>
      </c>
      <c r="E12597" s="49" t="s">
        <v>12477</v>
      </c>
      <c r="F12597" s="50" t="s">
        <v>32074</v>
      </c>
      <c r="G12597" s="217">
        <v>3825000</v>
      </c>
      <c r="H12597" s="212">
        <v>450000</v>
      </c>
      <c r="I12597" s="212">
        <v>4275000</v>
      </c>
    </row>
    <row r="12598" spans="1:9" ht="51" customHeight="1" x14ac:dyDescent="0.25">
      <c r="A12598" s="200">
        <v>44817</v>
      </c>
      <c r="B12598" s="37" t="s">
        <v>29141</v>
      </c>
      <c r="C12598" s="23">
        <v>101</v>
      </c>
      <c r="D12598" s="49" t="s">
        <v>32075</v>
      </c>
      <c r="E12598" s="49" t="s">
        <v>32076</v>
      </c>
      <c r="F12598" s="50" t="s">
        <v>32077</v>
      </c>
      <c r="G12598" s="217">
        <v>3941860.98</v>
      </c>
      <c r="H12598" s="212">
        <v>463748.35</v>
      </c>
      <c r="I12598" s="212">
        <v>4405609.33</v>
      </c>
    </row>
    <row r="12599" spans="1:9" ht="51" customHeight="1" x14ac:dyDescent="0.25">
      <c r="A12599" s="200">
        <v>44831</v>
      </c>
      <c r="B12599" s="37" t="s">
        <v>8437</v>
      </c>
      <c r="C12599" s="23">
        <v>68</v>
      </c>
      <c r="D12599" s="49" t="s">
        <v>32078</v>
      </c>
      <c r="E12599" s="49" t="s">
        <v>4301</v>
      </c>
      <c r="F12599" s="50" t="s">
        <v>32079</v>
      </c>
      <c r="G12599" s="217">
        <v>1184116.01</v>
      </c>
      <c r="H12599" s="212">
        <v>0</v>
      </c>
      <c r="I12599" s="212">
        <v>1184116.01</v>
      </c>
    </row>
    <row r="12600" spans="1:9" ht="51" customHeight="1" x14ac:dyDescent="0.25">
      <c r="A12600" s="200">
        <v>44837</v>
      </c>
      <c r="B12600" s="37" t="s">
        <v>8437</v>
      </c>
      <c r="C12600" s="23">
        <v>62</v>
      </c>
      <c r="D12600" s="49" t="s">
        <v>32080</v>
      </c>
      <c r="E12600" s="49" t="s">
        <v>14926</v>
      </c>
      <c r="F12600" s="50" t="s">
        <v>32081</v>
      </c>
      <c r="G12600" s="217">
        <v>1846991.33</v>
      </c>
      <c r="H12600" s="212">
        <v>0</v>
      </c>
      <c r="I12600" s="212">
        <v>1846991.33</v>
      </c>
    </row>
    <row r="12601" spans="1:9" ht="51" customHeight="1" x14ac:dyDescent="0.25">
      <c r="A12601" s="200">
        <v>44837</v>
      </c>
      <c r="B12601" s="37" t="s">
        <v>8437</v>
      </c>
      <c r="C12601" s="23">
        <v>68</v>
      </c>
      <c r="D12601" s="49" t="s">
        <v>32082</v>
      </c>
      <c r="E12601" s="49" t="s">
        <v>2737</v>
      </c>
      <c r="F12601" s="50" t="s">
        <v>32083</v>
      </c>
      <c r="G12601" s="217">
        <v>3744066.85</v>
      </c>
      <c r="H12601" s="212">
        <v>0</v>
      </c>
      <c r="I12601" s="212">
        <v>3744066.85</v>
      </c>
    </row>
    <row r="12602" spans="1:9" ht="51" customHeight="1" x14ac:dyDescent="0.25">
      <c r="A12602" s="200">
        <v>44837</v>
      </c>
      <c r="B12602" s="37" t="s">
        <v>8437</v>
      </c>
      <c r="C12602" s="23">
        <v>68</v>
      </c>
      <c r="D12602" s="49" t="s">
        <v>32084</v>
      </c>
      <c r="E12602" s="49" t="s">
        <v>3711</v>
      </c>
      <c r="F12602" s="50" t="s">
        <v>32085</v>
      </c>
      <c r="G12602" s="217">
        <v>2140497.31</v>
      </c>
      <c r="H12602" s="212">
        <v>0</v>
      </c>
      <c r="I12602" s="212">
        <v>2140497.31</v>
      </c>
    </row>
    <row r="12603" spans="1:9" ht="51" customHeight="1" x14ac:dyDescent="0.25">
      <c r="A12603" s="200">
        <v>44837</v>
      </c>
      <c r="B12603" s="37" t="s">
        <v>2581</v>
      </c>
      <c r="C12603" s="23">
        <v>78</v>
      </c>
      <c r="D12603" s="49" t="s">
        <v>32086</v>
      </c>
      <c r="E12603" s="49" t="s">
        <v>24501</v>
      </c>
      <c r="F12603" s="50" t="s">
        <v>32087</v>
      </c>
      <c r="G12603" s="217">
        <v>4395713.84</v>
      </c>
      <c r="H12603" s="212">
        <v>0</v>
      </c>
      <c r="I12603" s="212">
        <v>4395713.84</v>
      </c>
    </row>
    <row r="12604" spans="1:9" ht="51" customHeight="1" x14ac:dyDescent="0.25">
      <c r="A12604" s="200">
        <v>44837</v>
      </c>
      <c r="B12604" s="37" t="s">
        <v>29141</v>
      </c>
      <c r="C12604" s="23">
        <v>101</v>
      </c>
      <c r="D12604" s="49" t="s">
        <v>32088</v>
      </c>
      <c r="E12604" s="49" t="s">
        <v>32089</v>
      </c>
      <c r="F12604" s="50" t="s">
        <v>32090</v>
      </c>
      <c r="G12604" s="217">
        <v>51000000</v>
      </c>
      <c r="H12604" s="212">
        <v>6000000</v>
      </c>
      <c r="I12604" s="212">
        <v>57000000</v>
      </c>
    </row>
    <row r="12605" spans="1:9" ht="51" customHeight="1" x14ac:dyDescent="0.25">
      <c r="A12605" s="200">
        <v>44837</v>
      </c>
      <c r="B12605" s="37" t="s">
        <v>29141</v>
      </c>
      <c r="C12605" s="23">
        <v>101</v>
      </c>
      <c r="D12605" s="49" t="s">
        <v>32091</v>
      </c>
      <c r="E12605" s="49" t="s">
        <v>32089</v>
      </c>
      <c r="F12605" s="50" t="s">
        <v>32092</v>
      </c>
      <c r="G12605" s="217">
        <v>51000000</v>
      </c>
      <c r="H12605" s="212">
        <v>6000000</v>
      </c>
      <c r="I12605" s="212">
        <v>57000000</v>
      </c>
    </row>
    <row r="12606" spans="1:9" ht="51" customHeight="1" x14ac:dyDescent="0.25">
      <c r="A12606" s="200">
        <v>44837</v>
      </c>
      <c r="B12606" s="37" t="s">
        <v>29141</v>
      </c>
      <c r="C12606" s="23">
        <v>101</v>
      </c>
      <c r="D12606" s="49" t="s">
        <v>32093</v>
      </c>
      <c r="E12606" s="49" t="s">
        <v>4803</v>
      </c>
      <c r="F12606" s="50" t="s">
        <v>32094</v>
      </c>
      <c r="G12606" s="217">
        <v>16199914.789999999</v>
      </c>
      <c r="H12606" s="212">
        <v>1905872.33</v>
      </c>
      <c r="I12606" s="212">
        <v>18105787.120000001</v>
      </c>
    </row>
    <row r="12607" spans="1:9" ht="51" customHeight="1" x14ac:dyDescent="0.25">
      <c r="A12607" s="200">
        <v>44837</v>
      </c>
      <c r="B12607" s="37" t="s">
        <v>29141</v>
      </c>
      <c r="C12607" s="23">
        <v>101</v>
      </c>
      <c r="D12607" s="49" t="s">
        <v>32095</v>
      </c>
      <c r="E12607" s="49" t="s">
        <v>32096</v>
      </c>
      <c r="F12607" s="50" t="s">
        <v>32097</v>
      </c>
      <c r="G12607" s="217">
        <v>2694500</v>
      </c>
      <c r="H12607" s="212">
        <v>317000</v>
      </c>
      <c r="I12607" s="212">
        <v>3011500</v>
      </c>
    </row>
    <row r="12608" spans="1:9" ht="51" customHeight="1" x14ac:dyDescent="0.25">
      <c r="A12608" s="200">
        <v>44837</v>
      </c>
      <c r="B12608" s="37" t="s">
        <v>29141</v>
      </c>
      <c r="C12608" s="23">
        <v>101</v>
      </c>
      <c r="D12608" s="49" t="s">
        <v>32098</v>
      </c>
      <c r="E12608" s="49" t="s">
        <v>32099</v>
      </c>
      <c r="F12608" s="50" t="s">
        <v>32100</v>
      </c>
      <c r="G12608" s="217">
        <v>3539653.41</v>
      </c>
      <c r="H12608" s="212">
        <v>416429.82</v>
      </c>
      <c r="I12608" s="212">
        <v>3956083.23</v>
      </c>
    </row>
    <row r="12609" spans="1:9" ht="51" customHeight="1" x14ac:dyDescent="0.25">
      <c r="A12609" s="200">
        <v>44837</v>
      </c>
      <c r="B12609" s="37" t="s">
        <v>29141</v>
      </c>
      <c r="C12609" s="23">
        <v>101</v>
      </c>
      <c r="D12609" s="49" t="s">
        <v>32101</v>
      </c>
      <c r="E12609" s="49" t="s">
        <v>32102</v>
      </c>
      <c r="F12609" s="50" t="s">
        <v>32103</v>
      </c>
      <c r="G12609" s="217">
        <v>1568420</v>
      </c>
      <c r="H12609" s="212">
        <v>184520</v>
      </c>
      <c r="I12609" s="212">
        <v>1752940</v>
      </c>
    </row>
    <row r="12610" spans="1:9" ht="51" customHeight="1" x14ac:dyDescent="0.25">
      <c r="A12610" s="200">
        <v>44837</v>
      </c>
      <c r="B12610" s="37" t="s">
        <v>29141</v>
      </c>
      <c r="C12610" s="23">
        <v>101</v>
      </c>
      <c r="D12610" s="49" t="s">
        <v>32104</v>
      </c>
      <c r="E12610" s="49" t="s">
        <v>32102</v>
      </c>
      <c r="F12610" s="50" t="s">
        <v>32105</v>
      </c>
      <c r="G12610" s="217">
        <v>9550557.5</v>
      </c>
      <c r="H12610" s="212">
        <v>1123595</v>
      </c>
      <c r="I12610" s="212">
        <v>10674152.5</v>
      </c>
    </row>
    <row r="12611" spans="1:9" ht="51" customHeight="1" x14ac:dyDescent="0.25">
      <c r="A12611" s="200">
        <v>44837</v>
      </c>
      <c r="B12611" s="37" t="s">
        <v>29141</v>
      </c>
      <c r="C12611" s="23">
        <v>101</v>
      </c>
      <c r="D12611" s="49" t="s">
        <v>32106</v>
      </c>
      <c r="E12611" s="49" t="s">
        <v>32107</v>
      </c>
      <c r="F12611" s="50" t="s">
        <v>32108</v>
      </c>
      <c r="G12611" s="217">
        <v>1008775.75</v>
      </c>
      <c r="H12611" s="212">
        <v>118679.5</v>
      </c>
      <c r="I12611" s="212">
        <v>1127455.25</v>
      </c>
    </row>
    <row r="12612" spans="1:9" ht="51" customHeight="1" x14ac:dyDescent="0.25">
      <c r="A12612" s="200">
        <v>44837</v>
      </c>
      <c r="B12612" s="37" t="s">
        <v>29141</v>
      </c>
      <c r="C12612" s="23">
        <v>101</v>
      </c>
      <c r="D12612" s="49" t="s">
        <v>32109</v>
      </c>
      <c r="E12612" s="49" t="s">
        <v>5637</v>
      </c>
      <c r="F12612" s="50" t="s">
        <v>32110</v>
      </c>
      <c r="G12612" s="217">
        <v>3318400</v>
      </c>
      <c r="H12612" s="212">
        <v>390400</v>
      </c>
      <c r="I12612" s="212">
        <v>3708800</v>
      </c>
    </row>
    <row r="12613" spans="1:9" ht="51" customHeight="1" x14ac:dyDescent="0.25">
      <c r="A12613" s="200">
        <v>44837</v>
      </c>
      <c r="B12613" s="37" t="s">
        <v>29141</v>
      </c>
      <c r="C12613" s="23">
        <v>101</v>
      </c>
      <c r="D12613" s="49" t="s">
        <v>32111</v>
      </c>
      <c r="E12613" s="49" t="s">
        <v>24343</v>
      </c>
      <c r="F12613" s="50" t="s">
        <v>32112</v>
      </c>
      <c r="G12613" s="217">
        <v>4988621.0999999996</v>
      </c>
      <c r="H12613" s="212">
        <v>586896.6</v>
      </c>
      <c r="I12613" s="212">
        <v>5575517.7000000002</v>
      </c>
    </row>
    <row r="12614" spans="1:9" ht="51" customHeight="1" x14ac:dyDescent="0.25">
      <c r="A12614" s="200">
        <v>44837</v>
      </c>
      <c r="B12614" s="37" t="s">
        <v>29141</v>
      </c>
      <c r="C12614" s="23">
        <v>101</v>
      </c>
      <c r="D12614" s="49" t="s">
        <v>32113</v>
      </c>
      <c r="E12614" s="49" t="s">
        <v>5334</v>
      </c>
      <c r="F12614" s="50" t="s">
        <v>32114</v>
      </c>
      <c r="G12614" s="217">
        <v>1366754.1</v>
      </c>
      <c r="H12614" s="212">
        <v>80397.3</v>
      </c>
      <c r="I12614" s="212">
        <v>1447151.4</v>
      </c>
    </row>
    <row r="12615" spans="1:9" ht="51" customHeight="1" x14ac:dyDescent="0.25">
      <c r="A12615" s="200">
        <v>44837</v>
      </c>
      <c r="B12615" s="37" t="s">
        <v>29141</v>
      </c>
      <c r="C12615" s="23">
        <v>101</v>
      </c>
      <c r="D12615" s="49" t="s">
        <v>32115</v>
      </c>
      <c r="E12615" s="49" t="s">
        <v>13800</v>
      </c>
      <c r="F12615" s="50" t="s">
        <v>32116</v>
      </c>
      <c r="G12615" s="217">
        <v>1281536.5</v>
      </c>
      <c r="H12615" s="212">
        <v>75384.5</v>
      </c>
      <c r="I12615" s="212">
        <v>1356921</v>
      </c>
    </row>
    <row r="12616" spans="1:9" ht="51" customHeight="1" x14ac:dyDescent="0.25">
      <c r="A12616" s="200">
        <v>44837</v>
      </c>
      <c r="B12616" s="37" t="s">
        <v>29141</v>
      </c>
      <c r="C12616" s="23">
        <v>101</v>
      </c>
      <c r="D12616" s="49" t="s">
        <v>32117</v>
      </c>
      <c r="E12616" s="49" t="s">
        <v>5611</v>
      </c>
      <c r="F12616" s="50" t="s">
        <v>32118</v>
      </c>
      <c r="G12616" s="217">
        <v>1585250</v>
      </c>
      <c r="H12616" s="212">
        <v>186500</v>
      </c>
      <c r="I12616" s="212">
        <v>1771750</v>
      </c>
    </row>
    <row r="12617" spans="1:9" ht="51" customHeight="1" x14ac:dyDescent="0.25">
      <c r="A12617" s="200">
        <v>44837</v>
      </c>
      <c r="B12617" s="37" t="s">
        <v>29141</v>
      </c>
      <c r="C12617" s="23">
        <v>101</v>
      </c>
      <c r="D12617" s="49" t="s">
        <v>32119</v>
      </c>
      <c r="E12617" s="49" t="s">
        <v>32120</v>
      </c>
      <c r="F12617" s="50" t="s">
        <v>32121</v>
      </c>
      <c r="G12617" s="217">
        <v>1100750</v>
      </c>
      <c r="H12617" s="212">
        <v>129500</v>
      </c>
      <c r="I12617" s="212">
        <v>1230250</v>
      </c>
    </row>
    <row r="12618" spans="1:9" ht="51" customHeight="1" x14ac:dyDescent="0.25">
      <c r="A12618" s="200">
        <v>44837</v>
      </c>
      <c r="B12618" s="37" t="s">
        <v>29141</v>
      </c>
      <c r="C12618" s="23">
        <v>101</v>
      </c>
      <c r="D12618" s="49" t="s">
        <v>32122</v>
      </c>
      <c r="E12618" s="49" t="s">
        <v>30774</v>
      </c>
      <c r="F12618" s="50" t="s">
        <v>32123</v>
      </c>
      <c r="G12618" s="217">
        <v>855340.55</v>
      </c>
      <c r="H12618" s="212">
        <v>100628.3</v>
      </c>
      <c r="I12618" s="212">
        <v>955968.85</v>
      </c>
    </row>
    <row r="12619" spans="1:9" ht="51" customHeight="1" x14ac:dyDescent="0.25">
      <c r="A12619" s="200">
        <v>44837</v>
      </c>
      <c r="B12619" s="37" t="s">
        <v>29141</v>
      </c>
      <c r="C12619" s="23">
        <v>101</v>
      </c>
      <c r="D12619" s="49" t="s">
        <v>32124</v>
      </c>
      <c r="E12619" s="49" t="s">
        <v>31345</v>
      </c>
      <c r="F12619" s="50" t="s">
        <v>32125</v>
      </c>
      <c r="G12619" s="217">
        <v>1131307.95</v>
      </c>
      <c r="H12619" s="212">
        <v>133095.04999999999</v>
      </c>
      <c r="I12619" s="212">
        <v>1264403</v>
      </c>
    </row>
    <row r="12620" spans="1:9" ht="51" customHeight="1" x14ac:dyDescent="0.25">
      <c r="A12620" s="200">
        <v>44837</v>
      </c>
      <c r="B12620" s="37" t="s">
        <v>29141</v>
      </c>
      <c r="C12620" s="23">
        <v>101</v>
      </c>
      <c r="D12620" s="49" t="s">
        <v>32126</v>
      </c>
      <c r="E12620" s="49" t="s">
        <v>17646</v>
      </c>
      <c r="F12620" s="50" t="s">
        <v>32127</v>
      </c>
      <c r="G12620" s="217">
        <v>1281536.5</v>
      </c>
      <c r="H12620" s="212">
        <v>75384.5</v>
      </c>
      <c r="I12620" s="212">
        <v>1356921</v>
      </c>
    </row>
    <row r="12621" spans="1:9" ht="51" customHeight="1" x14ac:dyDescent="0.25">
      <c r="A12621" s="200">
        <v>44837</v>
      </c>
      <c r="B12621" s="37" t="s">
        <v>29141</v>
      </c>
      <c r="C12621" s="23">
        <v>101</v>
      </c>
      <c r="D12621" s="49" t="s">
        <v>32128</v>
      </c>
      <c r="E12621" s="49" t="s">
        <v>20709</v>
      </c>
      <c r="F12621" s="50" t="s">
        <v>32129</v>
      </c>
      <c r="G12621" s="217">
        <v>1247596</v>
      </c>
      <c r="H12621" s="212">
        <v>73388</v>
      </c>
      <c r="I12621" s="212">
        <v>1320984</v>
      </c>
    </row>
    <row r="12622" spans="1:9" ht="51" customHeight="1" x14ac:dyDescent="0.25">
      <c r="A12622" s="200">
        <v>44837</v>
      </c>
      <c r="B12622" s="37" t="s">
        <v>29141</v>
      </c>
      <c r="C12622" s="23">
        <v>101</v>
      </c>
      <c r="D12622" s="49" t="s">
        <v>32130</v>
      </c>
      <c r="E12622" s="49" t="s">
        <v>32131</v>
      </c>
      <c r="F12622" s="50" t="s">
        <v>32132</v>
      </c>
      <c r="G12622" s="217">
        <v>1345856</v>
      </c>
      <c r="H12622" s="212">
        <v>158336</v>
      </c>
      <c r="I12622" s="212">
        <v>1504192</v>
      </c>
    </row>
    <row r="12623" spans="1:9" ht="51" customHeight="1" x14ac:dyDescent="0.25">
      <c r="A12623" s="200">
        <v>44837</v>
      </c>
      <c r="B12623" s="37" t="s">
        <v>29141</v>
      </c>
      <c r="C12623" s="23">
        <v>101</v>
      </c>
      <c r="D12623" s="49" t="s">
        <v>32133</v>
      </c>
      <c r="E12623" s="49" t="s">
        <v>32134</v>
      </c>
      <c r="F12623" s="50" t="s">
        <v>32135</v>
      </c>
      <c r="G12623" s="217">
        <v>4819780.5</v>
      </c>
      <c r="H12623" s="212">
        <v>567033</v>
      </c>
      <c r="I12623" s="212">
        <v>5386813.5</v>
      </c>
    </row>
    <row r="12624" spans="1:9" ht="51" customHeight="1" x14ac:dyDescent="0.25">
      <c r="A12624" s="200">
        <v>44837</v>
      </c>
      <c r="B12624" s="37" t="s">
        <v>29141</v>
      </c>
      <c r="C12624" s="23">
        <v>101</v>
      </c>
      <c r="D12624" s="49" t="s">
        <v>32136</v>
      </c>
      <c r="E12624" s="49" t="s">
        <v>120</v>
      </c>
      <c r="F12624" s="50" t="s">
        <v>32137</v>
      </c>
      <c r="G12624" s="217">
        <v>11050000</v>
      </c>
      <c r="H12624" s="212">
        <v>650000</v>
      </c>
      <c r="I12624" s="212">
        <v>11700000</v>
      </c>
    </row>
    <row r="12625" spans="1:9" ht="51" customHeight="1" x14ac:dyDescent="0.25">
      <c r="A12625" s="200">
        <v>44837</v>
      </c>
      <c r="B12625" s="37" t="s">
        <v>29141</v>
      </c>
      <c r="C12625" s="23">
        <v>101</v>
      </c>
      <c r="D12625" s="49" t="s">
        <v>32138</v>
      </c>
      <c r="E12625" s="49" t="s">
        <v>32139</v>
      </c>
      <c r="F12625" s="50" t="s">
        <v>32140</v>
      </c>
      <c r="G12625" s="217">
        <v>5697805</v>
      </c>
      <c r="H12625" s="212">
        <v>670330</v>
      </c>
      <c r="I12625" s="212">
        <v>6368135</v>
      </c>
    </row>
    <row r="12626" spans="1:9" ht="51" customHeight="1" x14ac:dyDescent="0.25">
      <c r="A12626" s="200">
        <v>44837</v>
      </c>
      <c r="B12626" s="37" t="s">
        <v>29141</v>
      </c>
      <c r="C12626" s="23">
        <v>101</v>
      </c>
      <c r="D12626" s="49" t="s">
        <v>32141</v>
      </c>
      <c r="E12626" s="49" t="s">
        <v>5645</v>
      </c>
      <c r="F12626" s="50" t="s">
        <v>32142</v>
      </c>
      <c r="G12626" s="217">
        <v>2678679.7999999998</v>
      </c>
      <c r="H12626" s="212">
        <v>315138.8</v>
      </c>
      <c r="I12626" s="212">
        <v>2993818.6</v>
      </c>
    </row>
    <row r="12627" spans="1:9" ht="51" customHeight="1" x14ac:dyDescent="0.25">
      <c r="A12627" s="200">
        <v>44837</v>
      </c>
      <c r="B12627" s="37" t="s">
        <v>29141</v>
      </c>
      <c r="C12627" s="23">
        <v>101</v>
      </c>
      <c r="D12627" s="49" t="s">
        <v>32143</v>
      </c>
      <c r="E12627" s="49" t="s">
        <v>5585</v>
      </c>
      <c r="F12627" s="50" t="s">
        <v>32144</v>
      </c>
      <c r="G12627" s="217">
        <v>2784516.7</v>
      </c>
      <c r="H12627" s="212">
        <v>327590.2</v>
      </c>
      <c r="I12627" s="212">
        <v>3112106.9</v>
      </c>
    </row>
    <row r="12628" spans="1:9" ht="51" customHeight="1" x14ac:dyDescent="0.25">
      <c r="A12628" s="200">
        <v>44844</v>
      </c>
      <c r="B12628" s="37" t="s">
        <v>29141</v>
      </c>
      <c r="C12628" s="23">
        <v>101</v>
      </c>
      <c r="D12628" s="49" t="s">
        <v>32145</v>
      </c>
      <c r="E12628" s="49" t="s">
        <v>27970</v>
      </c>
      <c r="F12628" s="50" t="s">
        <v>32146</v>
      </c>
      <c r="G12628" s="217">
        <v>1163140</v>
      </c>
      <c r="H12628" s="212">
        <v>68420</v>
      </c>
      <c r="I12628" s="212">
        <v>1231560</v>
      </c>
    </row>
    <row r="12629" spans="1:9" ht="51" customHeight="1" x14ac:dyDescent="0.25">
      <c r="A12629" s="200">
        <v>44844</v>
      </c>
      <c r="B12629" s="37" t="s">
        <v>29141</v>
      </c>
      <c r="C12629" s="23">
        <v>101</v>
      </c>
      <c r="D12629" s="49" t="s">
        <v>32147</v>
      </c>
      <c r="E12629" s="49" t="s">
        <v>3727</v>
      </c>
      <c r="F12629" s="50" t="s">
        <v>32148</v>
      </c>
      <c r="G12629" s="217">
        <v>1131350.8500000001</v>
      </c>
      <c r="H12629" s="212">
        <v>133100.1</v>
      </c>
      <c r="I12629" s="212">
        <v>1264450.95</v>
      </c>
    </row>
    <row r="12630" spans="1:9" ht="51" customHeight="1" x14ac:dyDescent="0.25">
      <c r="A12630" s="200">
        <v>44844</v>
      </c>
      <c r="B12630" s="37" t="s">
        <v>29141</v>
      </c>
      <c r="C12630" s="23">
        <v>101</v>
      </c>
      <c r="D12630" s="49" t="s">
        <v>32149</v>
      </c>
      <c r="E12630" s="49" t="s">
        <v>32150</v>
      </c>
      <c r="F12630" s="50" t="s">
        <v>32151</v>
      </c>
      <c r="G12630" s="217">
        <v>1105170</v>
      </c>
      <c r="H12630" s="212">
        <v>65010</v>
      </c>
      <c r="I12630" s="212">
        <v>1170180</v>
      </c>
    </row>
    <row r="12631" spans="1:9" ht="51" customHeight="1" x14ac:dyDescent="0.25">
      <c r="A12631" s="200">
        <v>44844</v>
      </c>
      <c r="B12631" s="37" t="s">
        <v>29141</v>
      </c>
      <c r="C12631" s="23">
        <v>101</v>
      </c>
      <c r="D12631" s="49" t="s">
        <v>32152</v>
      </c>
      <c r="E12631" s="49" t="s">
        <v>5866</v>
      </c>
      <c r="F12631" s="50" t="s">
        <v>32153</v>
      </c>
      <c r="G12631" s="217">
        <v>2164192.65</v>
      </c>
      <c r="H12631" s="212">
        <v>254610.9</v>
      </c>
      <c r="I12631" s="212">
        <v>2418803.5499999998</v>
      </c>
    </row>
    <row r="12632" spans="1:9" ht="51" customHeight="1" x14ac:dyDescent="0.25">
      <c r="A12632" s="200">
        <v>44844</v>
      </c>
      <c r="B12632" s="37" t="s">
        <v>29141</v>
      </c>
      <c r="C12632" s="23">
        <v>101</v>
      </c>
      <c r="D12632" s="49" t="s">
        <v>32154</v>
      </c>
      <c r="E12632" s="49" t="s">
        <v>5009</v>
      </c>
      <c r="F12632" s="50" t="s">
        <v>32155</v>
      </c>
      <c r="G12632" s="217">
        <v>15992063.1</v>
      </c>
      <c r="H12632" s="212">
        <v>1881419.19</v>
      </c>
      <c r="I12632" s="212">
        <v>17873482.289999999</v>
      </c>
    </row>
    <row r="12633" spans="1:9" ht="51" customHeight="1" x14ac:dyDescent="0.25">
      <c r="A12633" s="200">
        <v>44844</v>
      </c>
      <c r="B12633" s="37" t="s">
        <v>29141</v>
      </c>
      <c r="C12633" s="23">
        <v>101</v>
      </c>
      <c r="D12633" s="49" t="s">
        <v>32156</v>
      </c>
      <c r="E12633" s="49" t="s">
        <v>32157</v>
      </c>
      <c r="F12633" s="50" t="s">
        <v>32158</v>
      </c>
      <c r="G12633" s="217">
        <v>1445000</v>
      </c>
      <c r="H12633" s="212">
        <v>170000</v>
      </c>
      <c r="I12633" s="212">
        <v>1615000</v>
      </c>
    </row>
    <row r="12634" spans="1:9" ht="51" customHeight="1" x14ac:dyDescent="0.25">
      <c r="A12634" s="200">
        <v>44844</v>
      </c>
      <c r="B12634" s="37" t="s">
        <v>29141</v>
      </c>
      <c r="C12634" s="23">
        <v>101</v>
      </c>
      <c r="D12634" s="49" t="s">
        <v>32159</v>
      </c>
      <c r="E12634" s="49" t="s">
        <v>32160</v>
      </c>
      <c r="F12634" s="50" t="s">
        <v>32161</v>
      </c>
      <c r="G12634" s="217">
        <v>521346.65</v>
      </c>
      <c r="H12634" s="212">
        <v>30667.45</v>
      </c>
      <c r="I12634" s="212">
        <v>552014.1</v>
      </c>
    </row>
    <row r="12635" spans="1:9" ht="51" customHeight="1" x14ac:dyDescent="0.25">
      <c r="A12635" s="200">
        <v>44844</v>
      </c>
      <c r="B12635" s="37" t="s">
        <v>29141</v>
      </c>
      <c r="C12635" s="23">
        <v>101</v>
      </c>
      <c r="D12635" s="49" t="s">
        <v>32162</v>
      </c>
      <c r="E12635" s="49" t="s">
        <v>7305</v>
      </c>
      <c r="F12635" s="50" t="s">
        <v>32163</v>
      </c>
      <c r="G12635" s="217">
        <v>2492276.5</v>
      </c>
      <c r="H12635" s="212">
        <v>293209</v>
      </c>
      <c r="I12635" s="212">
        <v>2785485.5</v>
      </c>
    </row>
    <row r="12636" spans="1:9" ht="51" customHeight="1" x14ac:dyDescent="0.25">
      <c r="A12636" s="200">
        <v>44844</v>
      </c>
      <c r="B12636" s="37" t="s">
        <v>29141</v>
      </c>
      <c r="C12636" s="23">
        <v>101</v>
      </c>
      <c r="D12636" s="49" t="s">
        <v>32164</v>
      </c>
      <c r="E12636" s="49" t="s">
        <v>32165</v>
      </c>
      <c r="F12636" s="50" t="s">
        <v>32166</v>
      </c>
      <c r="G12636" s="217">
        <v>1587885</v>
      </c>
      <c r="H12636" s="212">
        <v>186810</v>
      </c>
      <c r="I12636" s="212">
        <v>1774695</v>
      </c>
    </row>
    <row r="12637" spans="1:9" ht="51" customHeight="1" x14ac:dyDescent="0.25">
      <c r="A12637" s="200">
        <v>44844</v>
      </c>
      <c r="B12637" s="37" t="s">
        <v>29141</v>
      </c>
      <c r="C12637" s="23">
        <v>101</v>
      </c>
      <c r="D12637" s="49" t="s">
        <v>32167</v>
      </c>
      <c r="E12637" s="49" t="s">
        <v>32168</v>
      </c>
      <c r="F12637" s="50" t="s">
        <v>32169</v>
      </c>
      <c r="G12637" s="217">
        <v>4375394.3600000003</v>
      </c>
      <c r="H12637" s="212">
        <v>514752.28</v>
      </c>
      <c r="I12637" s="212">
        <v>4890146.6399999997</v>
      </c>
    </row>
    <row r="12638" spans="1:9" ht="51" customHeight="1" x14ac:dyDescent="0.25">
      <c r="A12638" s="200">
        <v>44844</v>
      </c>
      <c r="B12638" s="37" t="s">
        <v>29141</v>
      </c>
      <c r="C12638" s="23">
        <v>101</v>
      </c>
      <c r="D12638" s="49" t="s">
        <v>32170</v>
      </c>
      <c r="E12638" s="49" t="s">
        <v>32171</v>
      </c>
      <c r="F12638" s="50" t="s">
        <v>32172</v>
      </c>
      <c r="G12638" s="217">
        <v>1493705</v>
      </c>
      <c r="H12638" s="212">
        <v>87865</v>
      </c>
      <c r="I12638" s="212">
        <v>1581570</v>
      </c>
    </row>
    <row r="12639" spans="1:9" ht="51" customHeight="1" x14ac:dyDescent="0.25">
      <c r="A12639" s="200">
        <v>44844</v>
      </c>
      <c r="B12639" s="37" t="s">
        <v>29141</v>
      </c>
      <c r="C12639" s="23">
        <v>101</v>
      </c>
      <c r="D12639" s="49" t="s">
        <v>32173</v>
      </c>
      <c r="E12639" s="49" t="s">
        <v>32174</v>
      </c>
      <c r="F12639" s="50" t="s">
        <v>32175</v>
      </c>
      <c r="G12639" s="217">
        <v>2636207</v>
      </c>
      <c r="H12639" s="212">
        <v>310142</v>
      </c>
      <c r="I12639" s="212">
        <v>2946349</v>
      </c>
    </row>
    <row r="12640" spans="1:9" ht="51" customHeight="1" x14ac:dyDescent="0.25">
      <c r="A12640" s="200">
        <v>44844</v>
      </c>
      <c r="B12640" s="37" t="s">
        <v>29141</v>
      </c>
      <c r="C12640" s="23">
        <v>101</v>
      </c>
      <c r="D12640" s="49" t="s">
        <v>32176</v>
      </c>
      <c r="E12640" s="49" t="s">
        <v>32177</v>
      </c>
      <c r="F12640" s="50" t="s">
        <v>32178</v>
      </c>
      <c r="G12640" s="217">
        <v>1493705</v>
      </c>
      <c r="H12640" s="212">
        <v>87865</v>
      </c>
      <c r="I12640" s="212">
        <v>1581570</v>
      </c>
    </row>
    <row r="12641" spans="1:9" ht="51" customHeight="1" x14ac:dyDescent="0.25">
      <c r="A12641" s="200">
        <v>44844</v>
      </c>
      <c r="B12641" s="37" t="s">
        <v>29141</v>
      </c>
      <c r="C12641" s="23">
        <v>101</v>
      </c>
      <c r="D12641" s="49" t="s">
        <v>32179</v>
      </c>
      <c r="E12641" s="49" t="s">
        <v>31381</v>
      </c>
      <c r="F12641" s="50" t="s">
        <v>32180</v>
      </c>
      <c r="G12641" s="217">
        <v>34255000</v>
      </c>
      <c r="H12641" s="212">
        <v>4030000</v>
      </c>
      <c r="I12641" s="212">
        <v>38285000</v>
      </c>
    </row>
    <row r="12642" spans="1:9" ht="51" customHeight="1" x14ac:dyDescent="0.25">
      <c r="A12642" s="200">
        <v>44844</v>
      </c>
      <c r="B12642" s="37" t="s">
        <v>29141</v>
      </c>
      <c r="C12642" s="23">
        <v>101</v>
      </c>
      <c r="D12642" s="49" t="s">
        <v>32181</v>
      </c>
      <c r="E12642" s="49" t="s">
        <v>9739</v>
      </c>
      <c r="F12642" s="50" t="s">
        <v>32182</v>
      </c>
      <c r="G12642" s="217">
        <v>11344047.029999999</v>
      </c>
      <c r="H12642" s="212">
        <v>1334593.77</v>
      </c>
      <c r="I12642" s="212">
        <v>12678640.800000001</v>
      </c>
    </row>
    <row r="12643" spans="1:9" ht="51" customHeight="1" x14ac:dyDescent="0.25">
      <c r="A12643" s="200">
        <v>44844</v>
      </c>
      <c r="B12643" s="37" t="s">
        <v>29141</v>
      </c>
      <c r="C12643" s="23">
        <v>101</v>
      </c>
      <c r="D12643" s="49" t="s">
        <v>32183</v>
      </c>
      <c r="E12643" s="49" t="s">
        <v>32184</v>
      </c>
      <c r="F12643" s="50" t="s">
        <v>32185</v>
      </c>
      <c r="G12643" s="217">
        <v>1008775.75</v>
      </c>
      <c r="H12643" s="212">
        <v>118679.5</v>
      </c>
      <c r="I12643" s="212">
        <v>1127455.25</v>
      </c>
    </row>
    <row r="12644" spans="1:9" ht="51" customHeight="1" x14ac:dyDescent="0.25">
      <c r="A12644" s="200">
        <v>44852</v>
      </c>
      <c r="B12644" s="37" t="s">
        <v>8437</v>
      </c>
      <c r="C12644" s="23">
        <v>53</v>
      </c>
      <c r="D12644" s="49" t="s">
        <v>32186</v>
      </c>
      <c r="E12644" s="49" t="s">
        <v>5226</v>
      </c>
      <c r="F12644" s="50" t="s">
        <v>32187</v>
      </c>
      <c r="G12644" s="217">
        <v>2182612.16</v>
      </c>
      <c r="H12644" s="212">
        <v>0</v>
      </c>
      <c r="I12644" s="212">
        <v>2182612.16</v>
      </c>
    </row>
    <row r="12645" spans="1:9" ht="51" customHeight="1" x14ac:dyDescent="0.25">
      <c r="A12645" s="200">
        <v>44852</v>
      </c>
      <c r="B12645" s="37" t="s">
        <v>8437</v>
      </c>
      <c r="C12645" s="23">
        <v>53</v>
      </c>
      <c r="D12645" s="49" t="s">
        <v>32188</v>
      </c>
      <c r="E12645" s="49" t="s">
        <v>22812</v>
      </c>
      <c r="F12645" s="50" t="s">
        <v>32189</v>
      </c>
      <c r="G12645" s="217">
        <v>925972.12</v>
      </c>
      <c r="H12645" s="212">
        <v>0</v>
      </c>
      <c r="I12645" s="212">
        <v>925972.12</v>
      </c>
    </row>
    <row r="12646" spans="1:9" ht="51" customHeight="1" x14ac:dyDescent="0.25">
      <c r="A12646" s="200">
        <v>44852</v>
      </c>
      <c r="B12646" s="37" t="s">
        <v>8437</v>
      </c>
      <c r="C12646" s="23">
        <v>55</v>
      </c>
      <c r="D12646" s="49" t="s">
        <v>32190</v>
      </c>
      <c r="E12646" s="49" t="s">
        <v>32191</v>
      </c>
      <c r="F12646" s="50" t="s">
        <v>32192</v>
      </c>
      <c r="G12646" s="217">
        <v>4675497.2</v>
      </c>
      <c r="H12646" s="212">
        <v>0</v>
      </c>
      <c r="I12646" s="212">
        <v>4675497.2</v>
      </c>
    </row>
    <row r="12647" spans="1:9" ht="51" customHeight="1" x14ac:dyDescent="0.25">
      <c r="A12647" s="200">
        <v>44852</v>
      </c>
      <c r="B12647" s="37" t="s">
        <v>2581</v>
      </c>
      <c r="C12647" s="23">
        <v>78</v>
      </c>
      <c r="D12647" s="49" t="s">
        <v>32193</v>
      </c>
      <c r="E12647" s="49" t="s">
        <v>32194</v>
      </c>
      <c r="F12647" s="50" t="s">
        <v>32195</v>
      </c>
      <c r="G12647" s="217">
        <v>1951266.08</v>
      </c>
      <c r="H12647" s="212">
        <v>0</v>
      </c>
      <c r="I12647" s="212">
        <v>1951266.08</v>
      </c>
    </row>
    <row r="12648" spans="1:9" ht="51" customHeight="1" x14ac:dyDescent="0.25">
      <c r="A12648" s="200">
        <v>44859</v>
      </c>
      <c r="B12648" s="37" t="s">
        <v>29141</v>
      </c>
      <c r="C12648" s="23">
        <v>101</v>
      </c>
      <c r="D12648" s="49" t="s">
        <v>32196</v>
      </c>
      <c r="E12648" s="49" t="s">
        <v>11874</v>
      </c>
      <c r="F12648" s="50" t="s">
        <v>32197</v>
      </c>
      <c r="G12648" s="217">
        <v>51000000</v>
      </c>
      <c r="H12648" s="212">
        <v>3000000</v>
      </c>
      <c r="I12648" s="212">
        <v>54000000</v>
      </c>
    </row>
    <row r="12649" spans="1:9" ht="51" customHeight="1" x14ac:dyDescent="0.25">
      <c r="A12649" s="200">
        <v>44874</v>
      </c>
      <c r="B12649" s="37" t="s">
        <v>8437</v>
      </c>
      <c r="C12649" s="23">
        <v>53</v>
      </c>
      <c r="D12649" s="49" t="s">
        <v>32198</v>
      </c>
      <c r="E12649" s="49" t="s">
        <v>14603</v>
      </c>
      <c r="F12649" s="50" t="s">
        <v>32199</v>
      </c>
      <c r="G12649" s="217">
        <v>762985.64</v>
      </c>
      <c r="H12649" s="212">
        <v>0</v>
      </c>
      <c r="I12649" s="212">
        <v>762985.64</v>
      </c>
    </row>
    <row r="12650" spans="1:9" ht="51" customHeight="1" x14ac:dyDescent="0.25">
      <c r="A12650" s="200">
        <v>44874</v>
      </c>
      <c r="B12650" s="37" t="s">
        <v>2581</v>
      </c>
      <c r="C12650" s="23">
        <v>78</v>
      </c>
      <c r="D12650" s="49" t="s">
        <v>32200</v>
      </c>
      <c r="E12650" s="49" t="s">
        <v>32201</v>
      </c>
      <c r="F12650" s="50" t="s">
        <v>32202</v>
      </c>
      <c r="G12650" s="217">
        <v>1450842.82</v>
      </c>
      <c r="H12650" s="212">
        <v>0</v>
      </c>
      <c r="I12650" s="212">
        <v>1450842.82</v>
      </c>
    </row>
    <row r="12651" spans="1:9" ht="51" customHeight="1" x14ac:dyDescent="0.25">
      <c r="A12651" s="200">
        <v>44915</v>
      </c>
      <c r="B12651" s="37" t="s">
        <v>2574</v>
      </c>
      <c r="C12651" s="23">
        <v>8</v>
      </c>
      <c r="D12651" s="49" t="s">
        <v>32203</v>
      </c>
      <c r="E12651" s="49" t="s">
        <v>46</v>
      </c>
      <c r="F12651" s="50" t="s">
        <v>32204</v>
      </c>
      <c r="G12651" s="217">
        <v>1456057.65</v>
      </c>
      <c r="H12651" s="212">
        <v>256951.35</v>
      </c>
      <c r="I12651" s="212">
        <v>1713009</v>
      </c>
    </row>
    <row r="12652" spans="1:9" ht="51" customHeight="1" x14ac:dyDescent="0.25">
      <c r="A12652" s="200">
        <v>44915</v>
      </c>
      <c r="B12652" s="37" t="s">
        <v>2574</v>
      </c>
      <c r="C12652" s="23">
        <v>8</v>
      </c>
      <c r="D12652" s="49" t="s">
        <v>32205</v>
      </c>
      <c r="E12652" s="49" t="s">
        <v>46</v>
      </c>
      <c r="F12652" s="50" t="s">
        <v>32206</v>
      </c>
      <c r="G12652" s="217">
        <v>7328955</v>
      </c>
      <c r="H12652" s="212">
        <v>1293345</v>
      </c>
      <c r="I12652" s="212">
        <v>8622300</v>
      </c>
    </row>
    <row r="12653" spans="1:9" ht="51" customHeight="1" x14ac:dyDescent="0.25">
      <c r="A12653" s="200">
        <v>44915</v>
      </c>
      <c r="B12653" s="37" t="s">
        <v>8437</v>
      </c>
      <c r="C12653" s="23">
        <v>68</v>
      </c>
      <c r="D12653" s="49" t="s">
        <v>32207</v>
      </c>
      <c r="E12653" s="49" t="s">
        <v>30023</v>
      </c>
      <c r="F12653" s="50" t="s">
        <v>32208</v>
      </c>
      <c r="G12653" s="217">
        <v>1424178.12</v>
      </c>
      <c r="H12653" s="212">
        <v>0</v>
      </c>
      <c r="I12653" s="212">
        <v>1424178.12</v>
      </c>
    </row>
    <row r="12654" spans="1:9" ht="51" customHeight="1" x14ac:dyDescent="0.25">
      <c r="A12654" s="200">
        <v>44915</v>
      </c>
      <c r="B12654" s="37" t="s">
        <v>2581</v>
      </c>
      <c r="C12654" s="23">
        <v>78</v>
      </c>
      <c r="D12654" s="49" t="s">
        <v>32209</v>
      </c>
      <c r="E12654" s="49" t="s">
        <v>24501</v>
      </c>
      <c r="F12654" s="50" t="s">
        <v>32210</v>
      </c>
      <c r="G12654" s="217">
        <v>6912874.0499999998</v>
      </c>
      <c r="H12654" s="212">
        <v>0</v>
      </c>
      <c r="I12654" s="212">
        <v>6912874.0499999998</v>
      </c>
    </row>
    <row r="12655" spans="1:9" ht="51" customHeight="1" x14ac:dyDescent="0.25">
      <c r="A12655" s="200">
        <v>44915</v>
      </c>
      <c r="B12655" s="37" t="s">
        <v>29141</v>
      </c>
      <c r="C12655" s="23">
        <v>102</v>
      </c>
      <c r="D12655" s="49" t="s">
        <v>32211</v>
      </c>
      <c r="E12655" s="49" t="s">
        <v>32212</v>
      </c>
      <c r="F12655" s="50" t="s">
        <v>32213</v>
      </c>
      <c r="G12655" s="217">
        <v>13103000</v>
      </c>
      <c r="H12655" s="212">
        <v>0</v>
      </c>
      <c r="I12655" s="212">
        <v>13103000</v>
      </c>
    </row>
    <row r="12656" spans="1:9" ht="51" customHeight="1" x14ac:dyDescent="0.25">
      <c r="A12656" s="200">
        <v>44957</v>
      </c>
      <c r="B12656" s="37" t="s">
        <v>8437</v>
      </c>
      <c r="C12656" s="23">
        <v>53</v>
      </c>
      <c r="D12656" s="49" t="s">
        <v>32214</v>
      </c>
      <c r="E12656" s="49" t="s">
        <v>19628</v>
      </c>
      <c r="F12656" s="50" t="s">
        <v>32215</v>
      </c>
      <c r="G12656" s="217">
        <v>2297199.7200000002</v>
      </c>
      <c r="H12656" s="212">
        <v>0</v>
      </c>
      <c r="I12656" s="212">
        <v>2297199.7200000002</v>
      </c>
    </row>
    <row r="12657" spans="1:9" ht="51" customHeight="1" x14ac:dyDescent="0.25">
      <c r="A12657" s="200">
        <v>44957</v>
      </c>
      <c r="B12657" s="37" t="s">
        <v>2581</v>
      </c>
      <c r="C12657" s="23">
        <v>78</v>
      </c>
      <c r="D12657" s="49" t="s">
        <v>32216</v>
      </c>
      <c r="E12657" s="49" t="s">
        <v>24501</v>
      </c>
      <c r="F12657" s="50" t="s">
        <v>32217</v>
      </c>
      <c r="G12657" s="217">
        <v>3115918.67</v>
      </c>
      <c r="H12657" s="212">
        <v>0</v>
      </c>
      <c r="I12657" s="212">
        <v>3115918.67</v>
      </c>
    </row>
    <row r="12658" spans="1:9" ht="51" customHeight="1" x14ac:dyDescent="0.25">
      <c r="A12658" s="200">
        <v>45000</v>
      </c>
      <c r="B12658" s="37" t="s">
        <v>8437</v>
      </c>
      <c r="C12658" s="23">
        <v>68</v>
      </c>
      <c r="D12658" s="49" t="s">
        <v>32218</v>
      </c>
      <c r="E12658" s="49" t="s">
        <v>5074</v>
      </c>
      <c r="F12658" s="50" t="s">
        <v>32219</v>
      </c>
      <c r="G12658" s="217">
        <v>4722024.4000000004</v>
      </c>
      <c r="H12658" s="212">
        <v>0</v>
      </c>
      <c r="I12658" s="212">
        <v>4722024.4000000004</v>
      </c>
    </row>
    <row r="12659" spans="1:9" ht="51" customHeight="1" x14ac:dyDescent="0.25">
      <c r="A12659" s="200">
        <v>45007</v>
      </c>
      <c r="B12659" s="37" t="s">
        <v>8437</v>
      </c>
      <c r="C12659" s="23">
        <v>53</v>
      </c>
      <c r="D12659" s="49" t="s">
        <v>32220</v>
      </c>
      <c r="E12659" s="49" t="s">
        <v>27090</v>
      </c>
      <c r="F12659" s="50" t="s">
        <v>32221</v>
      </c>
      <c r="G12659" s="217">
        <v>1554846</v>
      </c>
      <c r="H12659" s="212">
        <v>0</v>
      </c>
      <c r="I12659" s="212">
        <v>1554846</v>
      </c>
    </row>
    <row r="12660" spans="1:9" ht="51" customHeight="1" x14ac:dyDescent="0.25">
      <c r="A12660" s="200">
        <v>45013</v>
      </c>
      <c r="B12660" s="37" t="s">
        <v>2581</v>
      </c>
      <c r="C12660" s="23">
        <v>78</v>
      </c>
      <c r="D12660" s="49" t="s">
        <v>32222</v>
      </c>
      <c r="E12660" s="49" t="s">
        <v>32223</v>
      </c>
      <c r="F12660" s="50" t="s">
        <v>32224</v>
      </c>
      <c r="G12660" s="217">
        <v>4309872.38</v>
      </c>
      <c r="H12660" s="212">
        <v>0</v>
      </c>
      <c r="I12660" s="212">
        <v>4309872.38</v>
      </c>
    </row>
    <row r="12661" spans="1:9" ht="51" customHeight="1" x14ac:dyDescent="0.25">
      <c r="A12661" s="200">
        <v>45013</v>
      </c>
      <c r="B12661" s="37" t="s">
        <v>2581</v>
      </c>
      <c r="C12661" s="23">
        <v>78</v>
      </c>
      <c r="D12661" s="49" t="s">
        <v>32225</v>
      </c>
      <c r="E12661" s="49" t="s">
        <v>32226</v>
      </c>
      <c r="F12661" s="50" t="s">
        <v>32227</v>
      </c>
      <c r="G12661" s="217">
        <v>1342333.2</v>
      </c>
      <c r="H12661" s="212">
        <v>0</v>
      </c>
      <c r="I12661" s="212">
        <v>1342333.2</v>
      </c>
    </row>
    <row r="12662" spans="1:9" ht="51" customHeight="1" x14ac:dyDescent="0.25">
      <c r="A12662" s="200">
        <v>45034</v>
      </c>
      <c r="B12662" s="37" t="s">
        <v>8437</v>
      </c>
      <c r="C12662" s="23">
        <v>68</v>
      </c>
      <c r="D12662" s="49" t="s">
        <v>32218</v>
      </c>
      <c r="E12662" s="49" t="s">
        <v>5074</v>
      </c>
      <c r="F12662" s="50" t="s">
        <v>32219</v>
      </c>
      <c r="G12662" s="217">
        <v>4722024.4000000004</v>
      </c>
      <c r="H12662" s="212">
        <v>0</v>
      </c>
      <c r="I12662" s="212">
        <v>4722024.4000000004</v>
      </c>
    </row>
    <row r="12663" spans="1:9" ht="51" customHeight="1" x14ac:dyDescent="0.25">
      <c r="A12663" s="200">
        <v>45034</v>
      </c>
      <c r="B12663" s="37" t="s">
        <v>2581</v>
      </c>
      <c r="C12663" s="23">
        <v>78</v>
      </c>
      <c r="D12663" s="49" t="s">
        <v>32228</v>
      </c>
      <c r="E12663" s="49" t="s">
        <v>32229</v>
      </c>
      <c r="F12663" s="50" t="s">
        <v>32230</v>
      </c>
      <c r="G12663" s="217">
        <v>1636162.8</v>
      </c>
      <c r="H12663" s="212">
        <v>0</v>
      </c>
      <c r="I12663" s="212">
        <v>1636162.8</v>
      </c>
    </row>
    <row r="12664" spans="1:9" ht="51" customHeight="1" x14ac:dyDescent="0.25">
      <c r="A12664" s="200">
        <v>45034</v>
      </c>
      <c r="B12664" s="37" t="s">
        <v>2581</v>
      </c>
      <c r="C12664" s="23">
        <v>78</v>
      </c>
      <c r="D12664" s="49" t="s">
        <v>32231</v>
      </c>
      <c r="E12664" s="49" t="s">
        <v>32232</v>
      </c>
      <c r="F12664" s="50" t="s">
        <v>32233</v>
      </c>
      <c r="G12664" s="217">
        <v>3593984.25</v>
      </c>
      <c r="H12664" s="212">
        <v>0</v>
      </c>
      <c r="I12664" s="212">
        <v>3593984.25</v>
      </c>
    </row>
    <row r="12665" spans="1:9" ht="51" customHeight="1" x14ac:dyDescent="0.25">
      <c r="A12665" s="200">
        <v>45034</v>
      </c>
      <c r="B12665" s="37" t="s">
        <v>2572</v>
      </c>
      <c r="C12665" s="23">
        <v>85</v>
      </c>
      <c r="D12665" s="49" t="s">
        <v>32234</v>
      </c>
      <c r="E12665" s="49" t="s">
        <v>32235</v>
      </c>
      <c r="F12665" s="50" t="s">
        <v>32236</v>
      </c>
      <c r="G12665" s="217">
        <v>6419006.6699999999</v>
      </c>
      <c r="H12665" s="212">
        <v>0</v>
      </c>
      <c r="I12665" s="212">
        <v>6419006.6699999999</v>
      </c>
    </row>
    <row r="12666" spans="1:9" ht="51" customHeight="1" x14ac:dyDescent="0.25">
      <c r="A12666" s="200">
        <v>45055</v>
      </c>
      <c r="B12666" s="37" t="s">
        <v>2574</v>
      </c>
      <c r="C12666" s="23">
        <v>8</v>
      </c>
      <c r="D12666" s="49" t="s">
        <v>32237</v>
      </c>
      <c r="E12666" s="49" t="s">
        <v>46</v>
      </c>
      <c r="F12666" s="50" t="s">
        <v>32238</v>
      </c>
      <c r="G12666" s="217">
        <v>8623972.5</v>
      </c>
      <c r="H12666" s="212">
        <v>1521877.5</v>
      </c>
      <c r="I12666" s="212">
        <v>10145850</v>
      </c>
    </row>
    <row r="12667" spans="1:9" ht="51" customHeight="1" x14ac:dyDescent="0.25">
      <c r="A12667" s="200">
        <v>45055</v>
      </c>
      <c r="B12667" s="37" t="s">
        <v>8437</v>
      </c>
      <c r="C12667" s="23">
        <v>62</v>
      </c>
      <c r="D12667" s="49" t="s">
        <v>32239</v>
      </c>
      <c r="E12667" s="49" t="s">
        <v>22077</v>
      </c>
      <c r="F12667" s="50" t="s">
        <v>32240</v>
      </c>
      <c r="G12667" s="217">
        <v>3791830</v>
      </c>
      <c r="H12667" s="212">
        <v>0</v>
      </c>
      <c r="I12667" s="212">
        <v>3791830</v>
      </c>
    </row>
    <row r="12668" spans="1:9" ht="51" customHeight="1" x14ac:dyDescent="0.25">
      <c r="A12668" s="200">
        <v>45069</v>
      </c>
      <c r="B12668" s="37" t="s">
        <v>8437</v>
      </c>
      <c r="C12668" s="23">
        <v>53</v>
      </c>
      <c r="D12668" s="49" t="s">
        <v>32241</v>
      </c>
      <c r="E12668" s="49" t="s">
        <v>32242</v>
      </c>
      <c r="F12668" s="50" t="s">
        <v>32243</v>
      </c>
      <c r="G12668" s="217">
        <v>1066029.21</v>
      </c>
      <c r="H12668" s="212">
        <v>0</v>
      </c>
      <c r="I12668" s="212">
        <v>1066029.21</v>
      </c>
    </row>
    <row r="12669" spans="1:9" ht="51" customHeight="1" x14ac:dyDescent="0.25">
      <c r="A12669" s="200">
        <v>45069</v>
      </c>
      <c r="B12669" s="37" t="s">
        <v>8437</v>
      </c>
      <c r="C12669" s="23">
        <v>53</v>
      </c>
      <c r="D12669" s="49" t="s">
        <v>32244</v>
      </c>
      <c r="E12669" s="49" t="s">
        <v>29771</v>
      </c>
      <c r="F12669" s="50" t="s">
        <v>32245</v>
      </c>
      <c r="G12669" s="217">
        <v>971757.66</v>
      </c>
      <c r="H12669" s="212">
        <v>0</v>
      </c>
      <c r="I12669" s="212">
        <v>971757.66</v>
      </c>
    </row>
    <row r="12670" spans="1:9" ht="51" customHeight="1" x14ac:dyDescent="0.25">
      <c r="A12670" s="200">
        <v>45069</v>
      </c>
      <c r="B12670" s="37" t="s">
        <v>8437</v>
      </c>
      <c r="C12670" s="23">
        <v>62</v>
      </c>
      <c r="D12670" s="49" t="s">
        <v>32246</v>
      </c>
      <c r="E12670" s="49" t="s">
        <v>32247</v>
      </c>
      <c r="F12670" s="50" t="s">
        <v>32248</v>
      </c>
      <c r="G12670" s="217">
        <v>1087080.95</v>
      </c>
      <c r="H12670" s="212">
        <v>0</v>
      </c>
      <c r="I12670" s="212">
        <v>1087080.95</v>
      </c>
    </row>
    <row r="12671" spans="1:9" ht="51" customHeight="1" x14ac:dyDescent="0.25">
      <c r="A12671" s="200">
        <v>45069</v>
      </c>
      <c r="B12671" s="37" t="s">
        <v>2581</v>
      </c>
      <c r="C12671" s="23">
        <v>78</v>
      </c>
      <c r="D12671" s="49" t="s">
        <v>32249</v>
      </c>
      <c r="E12671" s="49" t="s">
        <v>32250</v>
      </c>
      <c r="F12671" s="50" t="s">
        <v>32251</v>
      </c>
      <c r="G12671" s="217">
        <v>3379390.8</v>
      </c>
      <c r="H12671" s="212">
        <v>0</v>
      </c>
      <c r="I12671" s="212">
        <v>3379390.8</v>
      </c>
    </row>
    <row r="12672" spans="1:9" ht="51" customHeight="1" x14ac:dyDescent="0.25">
      <c r="A12672" s="200">
        <v>45069</v>
      </c>
      <c r="B12672" s="37" t="s">
        <v>2581</v>
      </c>
      <c r="C12672" s="23">
        <v>78</v>
      </c>
      <c r="D12672" s="49" t="s">
        <v>32252</v>
      </c>
      <c r="E12672" s="49" t="s">
        <v>32253</v>
      </c>
      <c r="F12672" s="50" t="s">
        <v>32254</v>
      </c>
      <c r="G12672" s="217">
        <v>4612064.0999999996</v>
      </c>
      <c r="H12672" s="212">
        <v>0</v>
      </c>
      <c r="I12672" s="212">
        <v>4612064.0999999996</v>
      </c>
    </row>
    <row r="12673" spans="1:9" ht="51" customHeight="1" x14ac:dyDescent="0.25">
      <c r="A12673" s="200">
        <v>45069</v>
      </c>
      <c r="B12673" s="37" t="s">
        <v>2581</v>
      </c>
      <c r="C12673" s="23">
        <v>78</v>
      </c>
      <c r="D12673" s="49" t="s">
        <v>32255</v>
      </c>
      <c r="E12673" s="49" t="s">
        <v>32256</v>
      </c>
      <c r="F12673" s="50" t="s">
        <v>32257</v>
      </c>
      <c r="G12673" s="217">
        <v>1666140.9</v>
      </c>
      <c r="H12673" s="212">
        <v>0</v>
      </c>
      <c r="I12673" s="212">
        <v>1666140.9</v>
      </c>
    </row>
    <row r="12674" spans="1:9" ht="51" customHeight="1" x14ac:dyDescent="0.25">
      <c r="A12674" s="200">
        <v>45069</v>
      </c>
      <c r="B12674" s="37" t="s">
        <v>2581</v>
      </c>
      <c r="C12674" s="23">
        <v>78</v>
      </c>
      <c r="D12674" s="49" t="s">
        <v>32258</v>
      </c>
      <c r="E12674" s="49" t="s">
        <v>32259</v>
      </c>
      <c r="F12674" s="50" t="s">
        <v>32260</v>
      </c>
      <c r="G12674" s="217">
        <v>2836580.4</v>
      </c>
      <c r="H12674" s="212">
        <v>0</v>
      </c>
      <c r="I12674" s="212">
        <v>2836580.4</v>
      </c>
    </row>
    <row r="12675" spans="1:9" ht="51" customHeight="1" x14ac:dyDescent="0.25">
      <c r="A12675" s="200">
        <v>45069</v>
      </c>
      <c r="B12675" s="37" t="s">
        <v>30290</v>
      </c>
      <c r="C12675" s="23">
        <v>103</v>
      </c>
      <c r="D12675" s="49" t="s">
        <v>32261</v>
      </c>
      <c r="E12675" s="49" t="s">
        <v>9974</v>
      </c>
      <c r="F12675" s="50" t="s">
        <v>32262</v>
      </c>
      <c r="G12675" s="217">
        <v>2550000</v>
      </c>
      <c r="H12675" s="212">
        <v>450000</v>
      </c>
      <c r="I12675" s="212">
        <v>3000000</v>
      </c>
    </row>
    <row r="12676" spans="1:9" ht="51" customHeight="1" x14ac:dyDescent="0.25">
      <c r="A12676" s="200">
        <v>45090</v>
      </c>
      <c r="B12676" s="37" t="s">
        <v>8437</v>
      </c>
      <c r="C12676" s="23">
        <v>53</v>
      </c>
      <c r="D12676" s="49" t="s">
        <v>32263</v>
      </c>
      <c r="E12676" s="49" t="s">
        <v>32264</v>
      </c>
      <c r="F12676" s="50" t="s">
        <v>32265</v>
      </c>
      <c r="G12676" s="217">
        <v>1131702.8999999999</v>
      </c>
      <c r="H12676" s="212">
        <v>0</v>
      </c>
      <c r="I12676" s="212">
        <v>1131702.8999999999</v>
      </c>
    </row>
    <row r="12677" spans="1:9" ht="51" customHeight="1" x14ac:dyDescent="0.25">
      <c r="A12677" s="200">
        <v>45090</v>
      </c>
      <c r="B12677" s="37" t="s">
        <v>2581</v>
      </c>
      <c r="C12677" s="23">
        <v>78</v>
      </c>
      <c r="D12677" s="49" t="s">
        <v>32266</v>
      </c>
      <c r="E12677" s="49" t="s">
        <v>32267</v>
      </c>
      <c r="F12677" s="50" t="s">
        <v>32268</v>
      </c>
      <c r="G12677" s="217">
        <v>1052714.3999999999</v>
      </c>
      <c r="H12677" s="212">
        <v>0</v>
      </c>
      <c r="I12677" s="212">
        <v>1052714.3999999999</v>
      </c>
    </row>
    <row r="12678" spans="1:9" ht="51" customHeight="1" x14ac:dyDescent="0.25">
      <c r="A12678" s="200">
        <v>45104</v>
      </c>
      <c r="B12678" s="37" t="s">
        <v>2574</v>
      </c>
      <c r="C12678" s="23">
        <v>8</v>
      </c>
      <c r="D12678" s="49" t="s">
        <v>32269</v>
      </c>
      <c r="E12678" s="49" t="s">
        <v>46</v>
      </c>
      <c r="F12678" s="50" t="s">
        <v>32270</v>
      </c>
      <c r="G12678" s="217">
        <v>26466281.469999999</v>
      </c>
      <c r="H12678" s="212">
        <v>4670520.2699999996</v>
      </c>
      <c r="I12678" s="212">
        <v>31136801.739999998</v>
      </c>
    </row>
    <row r="12679" spans="1:9" ht="51" customHeight="1" x14ac:dyDescent="0.25">
      <c r="A12679" s="200">
        <v>45107</v>
      </c>
      <c r="B12679" s="37" t="s">
        <v>8437</v>
      </c>
      <c r="C12679" s="23">
        <v>53</v>
      </c>
      <c r="D12679" s="49" t="s">
        <v>32271</v>
      </c>
      <c r="E12679" s="49" t="s">
        <v>1936</v>
      </c>
      <c r="F12679" s="50" t="s">
        <v>32272</v>
      </c>
      <c r="G12679" s="217">
        <v>605380.55000000005</v>
      </c>
      <c r="H12679" s="212">
        <v>0</v>
      </c>
      <c r="I12679" s="212">
        <v>605380.55000000005</v>
      </c>
    </row>
    <row r="12680" spans="1:9" ht="51" customHeight="1" x14ac:dyDescent="0.25">
      <c r="A12680" s="200">
        <v>45107</v>
      </c>
      <c r="B12680" s="37" t="s">
        <v>2581</v>
      </c>
      <c r="C12680" s="23">
        <v>78</v>
      </c>
      <c r="D12680" s="49" t="s">
        <v>32273</v>
      </c>
      <c r="E12680" s="49" t="s">
        <v>32274</v>
      </c>
      <c r="F12680" s="50" t="s">
        <v>32275</v>
      </c>
      <c r="G12680" s="217">
        <v>6001883.9400000004</v>
      </c>
      <c r="H12680" s="212">
        <v>0</v>
      </c>
      <c r="I12680" s="212">
        <v>6001883.9400000004</v>
      </c>
    </row>
    <row r="12681" spans="1:9" ht="51" customHeight="1" x14ac:dyDescent="0.25">
      <c r="A12681" s="200">
        <v>45107</v>
      </c>
      <c r="B12681" s="37" t="s">
        <v>32279</v>
      </c>
      <c r="C12681" s="23">
        <v>105</v>
      </c>
      <c r="D12681" s="49" t="s">
        <v>32276</v>
      </c>
      <c r="E12681" s="49" t="s">
        <v>32277</v>
      </c>
      <c r="F12681" s="50" t="s">
        <v>32278</v>
      </c>
      <c r="G12681" s="217">
        <v>184191000</v>
      </c>
      <c r="H12681" s="212">
        <v>0</v>
      </c>
      <c r="I12681" s="212">
        <v>184191000</v>
      </c>
    </row>
    <row r="12682" spans="1:9" ht="51" customHeight="1" x14ac:dyDescent="0.25">
      <c r="A12682" s="200">
        <v>45167</v>
      </c>
      <c r="B12682" s="37" t="s">
        <v>8437</v>
      </c>
      <c r="C12682" s="23">
        <v>62</v>
      </c>
      <c r="D12682" s="49" t="s">
        <v>32280</v>
      </c>
      <c r="E12682" s="49" t="s">
        <v>32281</v>
      </c>
      <c r="F12682" s="50" t="s">
        <v>32282</v>
      </c>
      <c r="G12682" s="217">
        <v>1100024.95</v>
      </c>
      <c r="H12682" s="212">
        <v>0</v>
      </c>
      <c r="I12682" s="212">
        <v>1100024.95</v>
      </c>
    </row>
    <row r="12683" spans="1:9" ht="51" customHeight="1" x14ac:dyDescent="0.25">
      <c r="A12683" s="200">
        <v>45167</v>
      </c>
      <c r="B12683" s="37" t="s">
        <v>8437</v>
      </c>
      <c r="C12683" s="23">
        <v>62</v>
      </c>
      <c r="D12683" s="49" t="s">
        <v>32283</v>
      </c>
      <c r="E12683" s="49" t="s">
        <v>32284</v>
      </c>
      <c r="F12683" s="50" t="s">
        <v>32285</v>
      </c>
      <c r="G12683" s="217">
        <v>503223.23</v>
      </c>
      <c r="H12683" s="212">
        <v>0</v>
      </c>
      <c r="I12683" s="212">
        <v>503223.23</v>
      </c>
    </row>
    <row r="12684" spans="1:9" ht="51" customHeight="1" x14ac:dyDescent="0.25">
      <c r="A12684" s="200">
        <v>45188</v>
      </c>
      <c r="B12684" s="37" t="s">
        <v>2581</v>
      </c>
      <c r="C12684" s="23">
        <v>78</v>
      </c>
      <c r="D12684" s="49" t="s">
        <v>32286</v>
      </c>
      <c r="E12684" s="49" t="s">
        <v>24501</v>
      </c>
      <c r="F12684" s="50" t="s">
        <v>32287</v>
      </c>
      <c r="G12684" s="217">
        <v>2259602.2799999998</v>
      </c>
      <c r="H12684" s="212">
        <v>0</v>
      </c>
      <c r="I12684" s="212">
        <v>2259602.2799999998</v>
      </c>
    </row>
    <row r="12685" spans="1:9" ht="51" customHeight="1" x14ac:dyDescent="0.25">
      <c r="A12685" s="200">
        <v>45188</v>
      </c>
      <c r="B12685" s="37" t="s">
        <v>2581</v>
      </c>
      <c r="C12685" s="23">
        <v>78</v>
      </c>
      <c r="D12685" s="49" t="s">
        <v>32288</v>
      </c>
      <c r="E12685" s="49" t="s">
        <v>24501</v>
      </c>
      <c r="F12685" s="50" t="s">
        <v>32289</v>
      </c>
      <c r="G12685" s="217">
        <v>3226936.79</v>
      </c>
      <c r="H12685" s="212">
        <v>0</v>
      </c>
      <c r="I12685" s="212">
        <v>3226936.79</v>
      </c>
    </row>
    <row r="12686" spans="1:9" ht="51" customHeight="1" x14ac:dyDescent="0.25">
      <c r="A12686" s="200">
        <v>45209</v>
      </c>
      <c r="B12686" s="37" t="s">
        <v>2581</v>
      </c>
      <c r="C12686" s="23">
        <v>78</v>
      </c>
      <c r="D12686" s="49" t="s">
        <v>32290</v>
      </c>
      <c r="E12686" s="49" t="s">
        <v>24501</v>
      </c>
      <c r="F12686" s="50" t="s">
        <v>32291</v>
      </c>
      <c r="G12686" s="217">
        <v>20568099.890000001</v>
      </c>
      <c r="H12686" s="212">
        <v>0</v>
      </c>
      <c r="I12686" s="212">
        <v>20568099.890000001</v>
      </c>
    </row>
    <row r="12687" spans="1:9" ht="51" customHeight="1" thickBot="1" x14ac:dyDescent="0.3">
      <c r="A12687" s="219"/>
      <c r="B12687" s="220"/>
      <c r="C12687" s="221"/>
      <c r="D12687" s="222"/>
      <c r="E12687" s="222"/>
      <c r="F12687" s="223"/>
      <c r="G12687" s="224">
        <f>SUBTOTAL(109,Tabulka4[Požadováno z EU (CZK)])</f>
        <v>160327064374.78979</v>
      </c>
      <c r="H12687" s="225">
        <f>SUBTOTAL(109,Tabulka4[Požadováno ze SR (CZK)])</f>
        <v>9842772382.7600155</v>
      </c>
      <c r="I12687" s="226">
        <f>SUBTOTAL(109,Tabulka4[EU+SR (CZK)])</f>
        <v>170191217295.96948</v>
      </c>
    </row>
    <row r="12688" spans="1:9" ht="51" customHeight="1" x14ac:dyDescent="0.25">
      <c r="A12688"/>
      <c r="B12688"/>
      <c r="D12688"/>
      <c r="E12688"/>
      <c r="F12688"/>
      <c r="G12688"/>
      <c r="H12688" s="75"/>
      <c r="I12688" s="2"/>
    </row>
    <row r="12689" spans="1:9" ht="51" customHeight="1" x14ac:dyDescent="0.25">
      <c r="A12689"/>
      <c r="B12689"/>
      <c r="D12689"/>
      <c r="E12689"/>
      <c r="F12689"/>
      <c r="G12689"/>
      <c r="H12689" s="75"/>
      <c r="I12689" s="2"/>
    </row>
    <row r="12690" spans="1:9" ht="51" customHeight="1" x14ac:dyDescent="0.25">
      <c r="A12690"/>
      <c r="B12690"/>
      <c r="D12690"/>
      <c r="E12690"/>
      <c r="F12690"/>
      <c r="G12690"/>
      <c r="H12690" s="75"/>
      <c r="I12690" s="2"/>
    </row>
    <row r="12691" spans="1:9" ht="51" customHeight="1" x14ac:dyDescent="0.25">
      <c r="A12691"/>
      <c r="B12691"/>
      <c r="D12691"/>
      <c r="E12691"/>
      <c r="F12691"/>
      <c r="G12691"/>
      <c r="H12691" s="75"/>
      <c r="I12691" s="2"/>
    </row>
    <row r="12692" spans="1:9" ht="51" customHeight="1" x14ac:dyDescent="0.25">
      <c r="A12692"/>
      <c r="B12692"/>
      <c r="D12692"/>
      <c r="E12692"/>
      <c r="F12692"/>
      <c r="G12692"/>
      <c r="H12692" s="75"/>
      <c r="I12692" s="2"/>
    </row>
    <row r="12693" spans="1:9" ht="51" customHeight="1" x14ac:dyDescent="0.25">
      <c r="A12693"/>
      <c r="B12693"/>
      <c r="D12693"/>
      <c r="E12693"/>
      <c r="F12693"/>
      <c r="G12693"/>
      <c r="H12693" s="75"/>
      <c r="I12693" s="2"/>
    </row>
    <row r="12694" spans="1:9" ht="51" customHeight="1" x14ac:dyDescent="0.25">
      <c r="A12694"/>
      <c r="B12694"/>
      <c r="D12694"/>
      <c r="E12694"/>
      <c r="F12694"/>
      <c r="G12694"/>
      <c r="H12694" s="75"/>
      <c r="I12694" s="2"/>
    </row>
    <row r="12695" spans="1:9" ht="51" customHeight="1" x14ac:dyDescent="0.25">
      <c r="A12695"/>
      <c r="B12695"/>
      <c r="D12695"/>
      <c r="E12695"/>
      <c r="F12695"/>
      <c r="G12695"/>
      <c r="H12695" s="75"/>
      <c r="I12695" s="2"/>
    </row>
    <row r="12696" spans="1:9" ht="51" customHeight="1" x14ac:dyDescent="0.25">
      <c r="A12696"/>
      <c r="B12696"/>
      <c r="D12696"/>
      <c r="E12696"/>
      <c r="F12696"/>
      <c r="G12696"/>
      <c r="H12696" s="75"/>
      <c r="I12696" s="2"/>
    </row>
    <row r="12697" spans="1:9" ht="51" customHeight="1" x14ac:dyDescent="0.25">
      <c r="A12697"/>
      <c r="B12697"/>
      <c r="D12697"/>
      <c r="E12697"/>
      <c r="F12697"/>
      <c r="G12697"/>
      <c r="H12697" s="75"/>
      <c r="I12697" s="2"/>
    </row>
    <row r="12698" spans="1:9" ht="51" customHeight="1" x14ac:dyDescent="0.25">
      <c r="A12698"/>
      <c r="B12698"/>
      <c r="D12698"/>
      <c r="E12698"/>
      <c r="F12698"/>
      <c r="G12698"/>
      <c r="H12698" s="75"/>
      <c r="I12698" s="2"/>
    </row>
    <row r="12699" spans="1:9" ht="51" customHeight="1" x14ac:dyDescent="0.25">
      <c r="A12699"/>
      <c r="B12699"/>
      <c r="D12699"/>
      <c r="E12699"/>
      <c r="F12699"/>
      <c r="G12699"/>
      <c r="H12699" s="75"/>
      <c r="I12699" s="2"/>
    </row>
    <row r="12700" spans="1:9" ht="51" customHeight="1" x14ac:dyDescent="0.25">
      <c r="A12700"/>
      <c r="B12700"/>
      <c r="D12700"/>
      <c r="E12700"/>
      <c r="F12700"/>
      <c r="G12700"/>
      <c r="H12700" s="75"/>
      <c r="I12700" s="2"/>
    </row>
    <row r="12701" spans="1:9" ht="51" customHeight="1" x14ac:dyDescent="0.25">
      <c r="A12701"/>
      <c r="B12701"/>
      <c r="D12701"/>
      <c r="E12701"/>
      <c r="F12701"/>
      <c r="G12701"/>
      <c r="H12701" s="75"/>
      <c r="I12701" s="2"/>
    </row>
    <row r="12702" spans="1:9" ht="51" customHeight="1" x14ac:dyDescent="0.25">
      <c r="A12702"/>
      <c r="B12702"/>
      <c r="D12702"/>
      <c r="E12702"/>
      <c r="F12702"/>
      <c r="G12702"/>
      <c r="H12702" s="75"/>
      <c r="I12702" s="2"/>
    </row>
    <row r="12703" spans="1:9" ht="51" customHeight="1" x14ac:dyDescent="0.25">
      <c r="A12703"/>
      <c r="B12703"/>
      <c r="D12703"/>
      <c r="E12703"/>
      <c r="F12703"/>
      <c r="G12703"/>
      <c r="H12703" s="75"/>
      <c r="I12703" s="2"/>
    </row>
    <row r="12704" spans="1:9" ht="51" customHeight="1" x14ac:dyDescent="0.25">
      <c r="A12704"/>
      <c r="B12704"/>
      <c r="D12704"/>
      <c r="E12704"/>
      <c r="F12704"/>
      <c r="G12704"/>
      <c r="H12704" s="75"/>
      <c r="I12704" s="2"/>
    </row>
    <row r="12706" spans="1:9" ht="51" customHeight="1" x14ac:dyDescent="0.25">
      <c r="A12706"/>
      <c r="B12706"/>
      <c r="D12706"/>
      <c r="E12706"/>
      <c r="F12706"/>
      <c r="G12706"/>
      <c r="H12706" s="75"/>
      <c r="I12706" s="2"/>
    </row>
    <row r="12707" spans="1:9" ht="51" customHeight="1" x14ac:dyDescent="0.25">
      <c r="A12707"/>
      <c r="B12707"/>
      <c r="D12707"/>
      <c r="E12707"/>
      <c r="F12707"/>
      <c r="G12707"/>
      <c r="H12707" s="75"/>
      <c r="I12707" s="2"/>
    </row>
    <row r="12708" spans="1:9" ht="51" customHeight="1" x14ac:dyDescent="0.25">
      <c r="A12708"/>
      <c r="B12708"/>
      <c r="D12708"/>
      <c r="E12708"/>
      <c r="F12708"/>
      <c r="G12708"/>
      <c r="H12708" s="75"/>
      <c r="I12708" s="2"/>
    </row>
    <row r="12709" spans="1:9" ht="51" customHeight="1" x14ac:dyDescent="0.25">
      <c r="A12709"/>
      <c r="B12709"/>
      <c r="D12709"/>
      <c r="E12709"/>
      <c r="F12709"/>
      <c r="G12709"/>
      <c r="H12709" s="75"/>
      <c r="I12709" s="2"/>
    </row>
    <row r="12710" spans="1:9" ht="51" customHeight="1" x14ac:dyDescent="0.25">
      <c r="A12710"/>
      <c r="B12710"/>
      <c r="D12710"/>
      <c r="E12710"/>
      <c r="F12710"/>
      <c r="G12710"/>
      <c r="H12710" s="75"/>
      <c r="I12710" s="2"/>
    </row>
    <row r="12711" spans="1:9" ht="51" customHeight="1" x14ac:dyDescent="0.25">
      <c r="A12711"/>
      <c r="B12711"/>
      <c r="D12711"/>
      <c r="E12711"/>
      <c r="F12711"/>
      <c r="G12711"/>
      <c r="H12711" s="75"/>
      <c r="I12711" s="2"/>
    </row>
    <row r="12712" spans="1:9" ht="51" customHeight="1" x14ac:dyDescent="0.25">
      <c r="A12712"/>
      <c r="B12712"/>
      <c r="D12712"/>
      <c r="E12712"/>
      <c r="F12712"/>
      <c r="G12712"/>
      <c r="H12712" s="75"/>
      <c r="I12712" s="2"/>
    </row>
    <row r="12713" spans="1:9" ht="51" customHeight="1" x14ac:dyDescent="0.25">
      <c r="A12713"/>
      <c r="B12713"/>
      <c r="D12713"/>
      <c r="E12713"/>
      <c r="F12713"/>
      <c r="G12713"/>
      <c r="H12713" s="75"/>
      <c r="I12713" s="2"/>
    </row>
    <row r="12714" spans="1:9" ht="51" customHeight="1" x14ac:dyDescent="0.25">
      <c r="A12714"/>
      <c r="B12714"/>
      <c r="D12714"/>
      <c r="E12714"/>
      <c r="F12714"/>
      <c r="G12714"/>
      <c r="H12714" s="75"/>
      <c r="I12714" s="2"/>
    </row>
    <row r="12715" spans="1:9" ht="51" customHeight="1" x14ac:dyDescent="0.25">
      <c r="A12715"/>
      <c r="B12715"/>
      <c r="D12715"/>
      <c r="E12715"/>
      <c r="F12715"/>
      <c r="G12715"/>
      <c r="H12715" s="75"/>
      <c r="I12715" s="2"/>
    </row>
    <row r="12716" spans="1:9" ht="51" customHeight="1" x14ac:dyDescent="0.25">
      <c r="A12716"/>
      <c r="B12716"/>
      <c r="D12716"/>
      <c r="E12716"/>
      <c r="F12716"/>
      <c r="G12716"/>
      <c r="H12716" s="75"/>
      <c r="I12716" s="2"/>
    </row>
    <row r="12717" spans="1:9" ht="51" customHeight="1" x14ac:dyDescent="0.25">
      <c r="A12717"/>
      <c r="B12717"/>
      <c r="D12717"/>
      <c r="E12717"/>
      <c r="F12717"/>
      <c r="G12717"/>
      <c r="H12717" s="75"/>
      <c r="I12717" s="2"/>
    </row>
    <row r="12718" spans="1:9" ht="51" customHeight="1" x14ac:dyDescent="0.25">
      <c r="A12718"/>
      <c r="B12718"/>
      <c r="D12718"/>
      <c r="E12718"/>
      <c r="F12718"/>
      <c r="G12718"/>
      <c r="H12718" s="75"/>
      <c r="I12718" s="2"/>
    </row>
    <row r="12719" spans="1:9" ht="51" customHeight="1" x14ac:dyDescent="0.25">
      <c r="A12719"/>
      <c r="B12719"/>
      <c r="D12719"/>
      <c r="E12719"/>
      <c r="F12719"/>
      <c r="G12719"/>
      <c r="H12719" s="75"/>
      <c r="I12719" s="2"/>
    </row>
    <row r="12720" spans="1:9" ht="51" customHeight="1" x14ac:dyDescent="0.25">
      <c r="A12720"/>
      <c r="B12720"/>
      <c r="D12720"/>
      <c r="E12720"/>
      <c r="F12720"/>
      <c r="G12720"/>
      <c r="H12720" s="75"/>
      <c r="I12720" s="2"/>
    </row>
    <row r="12721" spans="1:9" ht="51" customHeight="1" x14ac:dyDescent="0.25">
      <c r="A12721"/>
      <c r="B12721"/>
      <c r="D12721"/>
      <c r="E12721"/>
      <c r="F12721"/>
      <c r="G12721"/>
      <c r="H12721" s="75"/>
      <c r="I12721" s="2"/>
    </row>
    <row r="12722" spans="1:9" ht="51" customHeight="1" x14ac:dyDescent="0.25">
      <c r="A12722"/>
      <c r="B12722"/>
      <c r="D12722"/>
      <c r="E12722"/>
      <c r="F12722"/>
      <c r="G12722"/>
      <c r="H12722" s="75"/>
      <c r="I12722" s="2"/>
    </row>
    <row r="12723" spans="1:9" ht="51" customHeight="1" x14ac:dyDescent="0.25">
      <c r="A12723"/>
      <c r="B12723"/>
      <c r="D12723"/>
      <c r="E12723"/>
      <c r="F12723"/>
      <c r="G12723"/>
      <c r="H12723" s="75"/>
      <c r="I12723" s="2"/>
    </row>
    <row r="12724" spans="1:9" ht="51" customHeight="1" x14ac:dyDescent="0.25">
      <c r="A12724"/>
      <c r="B12724"/>
      <c r="D12724"/>
      <c r="E12724"/>
      <c r="F12724"/>
      <c r="G12724"/>
      <c r="H12724" s="75"/>
      <c r="I12724" s="2"/>
    </row>
    <row r="12725" spans="1:9" ht="51" customHeight="1" x14ac:dyDescent="0.25">
      <c r="A12725"/>
      <c r="B12725"/>
      <c r="D12725"/>
      <c r="E12725"/>
      <c r="F12725"/>
      <c r="G12725"/>
      <c r="H12725" s="75"/>
      <c r="I12725" s="2"/>
    </row>
    <row r="12726" spans="1:9" ht="51" customHeight="1" x14ac:dyDescent="0.25">
      <c r="A12726"/>
      <c r="B12726"/>
      <c r="D12726"/>
      <c r="E12726"/>
      <c r="F12726"/>
      <c r="G12726"/>
      <c r="H12726" s="75"/>
      <c r="I12726" s="2"/>
    </row>
    <row r="12727" spans="1:9" ht="51" customHeight="1" x14ac:dyDescent="0.25">
      <c r="A12727"/>
      <c r="B12727"/>
      <c r="D12727"/>
      <c r="E12727"/>
      <c r="F12727"/>
      <c r="G12727"/>
      <c r="H12727" s="75"/>
      <c r="I12727" s="2"/>
    </row>
    <row r="12728" spans="1:9" ht="51" customHeight="1" x14ac:dyDescent="0.25">
      <c r="A12728"/>
      <c r="B12728"/>
      <c r="D12728"/>
      <c r="E12728"/>
      <c r="F12728"/>
      <c r="G12728"/>
      <c r="H12728" s="75"/>
      <c r="I12728" s="2"/>
    </row>
    <row r="12729" spans="1:9" ht="51" customHeight="1" x14ac:dyDescent="0.25">
      <c r="A12729"/>
      <c r="B12729"/>
      <c r="D12729"/>
      <c r="E12729"/>
      <c r="F12729"/>
      <c r="G12729"/>
      <c r="H12729" s="75"/>
      <c r="I12729" s="2"/>
    </row>
    <row r="12730" spans="1:9" ht="51" customHeight="1" x14ac:dyDescent="0.25">
      <c r="A12730"/>
      <c r="B12730"/>
      <c r="D12730"/>
      <c r="E12730"/>
      <c r="F12730"/>
      <c r="G12730"/>
      <c r="H12730" s="75"/>
      <c r="I12730" s="2"/>
    </row>
    <row r="12731" spans="1:9" ht="51" customHeight="1" x14ac:dyDescent="0.25">
      <c r="A12731"/>
      <c r="B12731"/>
      <c r="D12731"/>
      <c r="E12731"/>
      <c r="F12731"/>
      <c r="G12731"/>
      <c r="H12731" s="75"/>
      <c r="I12731" s="2"/>
    </row>
    <row r="12732" spans="1:9" ht="51" customHeight="1" x14ac:dyDescent="0.25">
      <c r="A12732"/>
      <c r="B12732"/>
      <c r="D12732"/>
      <c r="E12732"/>
      <c r="F12732"/>
      <c r="G12732"/>
      <c r="H12732" s="75"/>
      <c r="I12732" s="2"/>
    </row>
    <row r="12733" spans="1:9" ht="51" customHeight="1" x14ac:dyDescent="0.25">
      <c r="A12733"/>
      <c r="B12733"/>
      <c r="D12733"/>
      <c r="E12733"/>
      <c r="F12733"/>
      <c r="G12733"/>
      <c r="H12733" s="75"/>
      <c r="I12733" s="2"/>
    </row>
    <row r="12734" spans="1:9" ht="51" customHeight="1" x14ac:dyDescent="0.25">
      <c r="A12734"/>
      <c r="B12734"/>
      <c r="D12734"/>
      <c r="E12734"/>
      <c r="F12734"/>
      <c r="G12734"/>
      <c r="H12734" s="75"/>
      <c r="I12734" s="2"/>
    </row>
    <row r="12735" spans="1:9" ht="51" customHeight="1" x14ac:dyDescent="0.25">
      <c r="A12735"/>
      <c r="B12735"/>
      <c r="D12735"/>
      <c r="E12735"/>
      <c r="F12735"/>
      <c r="G12735"/>
      <c r="H12735" s="75"/>
      <c r="I12735" s="2"/>
    </row>
    <row r="12736" spans="1:9" ht="51" customHeight="1" x14ac:dyDescent="0.25">
      <c r="A12736"/>
      <c r="B12736"/>
      <c r="D12736"/>
      <c r="E12736"/>
      <c r="F12736"/>
      <c r="G12736"/>
      <c r="H12736" s="75"/>
      <c r="I12736" s="2"/>
    </row>
    <row r="12737" spans="1:9" ht="51" customHeight="1" x14ac:dyDescent="0.25">
      <c r="A12737"/>
      <c r="B12737"/>
      <c r="D12737"/>
      <c r="E12737"/>
      <c r="F12737"/>
      <c r="G12737"/>
      <c r="H12737" s="75"/>
      <c r="I12737" s="2"/>
    </row>
    <row r="12738" spans="1:9" ht="51" customHeight="1" x14ac:dyDescent="0.25">
      <c r="A12738"/>
      <c r="B12738"/>
      <c r="D12738"/>
      <c r="E12738"/>
      <c r="F12738"/>
      <c r="G12738"/>
      <c r="H12738" s="75"/>
      <c r="I12738" s="2"/>
    </row>
    <row r="12739" spans="1:9" ht="51" customHeight="1" x14ac:dyDescent="0.25">
      <c r="A12739"/>
      <c r="B12739"/>
      <c r="D12739"/>
      <c r="E12739"/>
      <c r="F12739"/>
      <c r="G12739"/>
      <c r="H12739" s="75"/>
      <c r="I12739" s="2"/>
    </row>
    <row r="12740" spans="1:9" ht="51" customHeight="1" x14ac:dyDescent="0.25">
      <c r="A12740"/>
      <c r="B12740"/>
      <c r="D12740"/>
      <c r="E12740"/>
      <c r="F12740"/>
      <c r="G12740"/>
      <c r="H12740" s="75"/>
      <c r="I12740" s="2"/>
    </row>
    <row r="12741" spans="1:9" ht="51" customHeight="1" x14ac:dyDescent="0.25">
      <c r="A12741"/>
      <c r="B12741"/>
      <c r="D12741"/>
      <c r="E12741"/>
      <c r="F12741"/>
      <c r="G12741"/>
      <c r="H12741" s="75"/>
      <c r="I12741" s="2"/>
    </row>
    <row r="12742" spans="1:9" ht="51" customHeight="1" x14ac:dyDescent="0.25">
      <c r="A12742"/>
      <c r="B12742"/>
      <c r="D12742"/>
      <c r="E12742"/>
      <c r="F12742"/>
      <c r="G12742"/>
      <c r="H12742" s="75"/>
      <c r="I12742" s="2"/>
    </row>
    <row r="12743" spans="1:9" ht="51" customHeight="1" x14ac:dyDescent="0.25">
      <c r="A12743"/>
      <c r="B12743"/>
      <c r="D12743"/>
      <c r="E12743"/>
      <c r="F12743"/>
      <c r="G12743"/>
      <c r="H12743" s="75"/>
      <c r="I12743" s="2"/>
    </row>
    <row r="12744" spans="1:9" ht="51" customHeight="1" x14ac:dyDescent="0.25">
      <c r="A12744"/>
      <c r="B12744"/>
      <c r="D12744"/>
      <c r="E12744"/>
      <c r="F12744"/>
      <c r="G12744"/>
      <c r="H12744" s="75"/>
      <c r="I12744" s="2"/>
    </row>
    <row r="12745" spans="1:9" ht="51" customHeight="1" x14ac:dyDescent="0.25">
      <c r="A12745"/>
      <c r="B12745"/>
      <c r="D12745"/>
      <c r="E12745"/>
      <c r="F12745"/>
      <c r="G12745"/>
      <c r="H12745" s="75"/>
      <c r="I12745" s="2"/>
    </row>
    <row r="12746" spans="1:9" ht="51" customHeight="1" x14ac:dyDescent="0.25">
      <c r="A12746"/>
      <c r="B12746"/>
      <c r="D12746"/>
      <c r="E12746"/>
      <c r="F12746"/>
      <c r="G12746"/>
      <c r="H12746" s="75"/>
      <c r="I12746" s="2"/>
    </row>
    <row r="12747" spans="1:9" ht="51" customHeight="1" x14ac:dyDescent="0.25">
      <c r="A12747"/>
      <c r="B12747"/>
      <c r="D12747"/>
      <c r="E12747"/>
      <c r="F12747"/>
      <c r="G12747"/>
      <c r="H12747" s="75"/>
      <c r="I12747" s="2"/>
    </row>
    <row r="12748" spans="1:9" ht="51" customHeight="1" x14ac:dyDescent="0.25">
      <c r="A12748"/>
      <c r="B12748"/>
      <c r="D12748"/>
      <c r="E12748"/>
      <c r="F12748"/>
      <c r="G12748"/>
      <c r="H12748" s="75"/>
      <c r="I12748" s="2"/>
    </row>
    <row r="12749" spans="1:9" ht="51" customHeight="1" x14ac:dyDescent="0.25">
      <c r="A12749"/>
      <c r="B12749"/>
      <c r="D12749"/>
      <c r="E12749"/>
      <c r="F12749"/>
      <c r="G12749"/>
      <c r="H12749" s="75"/>
      <c r="I12749" s="2"/>
    </row>
    <row r="12750" spans="1:9" ht="51" customHeight="1" x14ac:dyDescent="0.25">
      <c r="A12750"/>
      <c r="B12750"/>
      <c r="D12750"/>
      <c r="E12750"/>
      <c r="F12750"/>
      <c r="G12750"/>
      <c r="H12750" s="75"/>
      <c r="I12750" s="2"/>
    </row>
    <row r="12751" spans="1:9" ht="51" customHeight="1" x14ac:dyDescent="0.25">
      <c r="A12751"/>
      <c r="B12751"/>
      <c r="D12751"/>
      <c r="E12751"/>
      <c r="F12751"/>
      <c r="G12751"/>
      <c r="H12751" s="75"/>
      <c r="I12751" s="2"/>
    </row>
    <row r="12752" spans="1:9" ht="51" customHeight="1" x14ac:dyDescent="0.25">
      <c r="A12752"/>
      <c r="B12752"/>
      <c r="D12752"/>
      <c r="E12752"/>
      <c r="F12752"/>
      <c r="G12752"/>
      <c r="H12752" s="75"/>
      <c r="I12752" s="2"/>
    </row>
    <row r="12753" spans="1:9" ht="51" customHeight="1" x14ac:dyDescent="0.25">
      <c r="A12753"/>
      <c r="B12753"/>
      <c r="D12753"/>
      <c r="E12753"/>
      <c r="F12753"/>
      <c r="G12753"/>
      <c r="H12753" s="75"/>
      <c r="I12753" s="2"/>
    </row>
    <row r="12754" spans="1:9" ht="51" customHeight="1" x14ac:dyDescent="0.25">
      <c r="A12754"/>
      <c r="B12754"/>
      <c r="D12754"/>
      <c r="E12754"/>
      <c r="F12754"/>
      <c r="G12754"/>
      <c r="H12754" s="75"/>
      <c r="I12754" s="2"/>
    </row>
    <row r="12755" spans="1:9" ht="51" customHeight="1" x14ac:dyDescent="0.25">
      <c r="A12755"/>
      <c r="B12755"/>
      <c r="D12755"/>
      <c r="E12755"/>
      <c r="F12755"/>
      <c r="G12755"/>
      <c r="H12755" s="75"/>
      <c r="I12755" s="2"/>
    </row>
    <row r="12756" spans="1:9" ht="51" customHeight="1" x14ac:dyDescent="0.25">
      <c r="A12756"/>
      <c r="B12756"/>
      <c r="D12756"/>
      <c r="E12756"/>
      <c r="F12756"/>
      <c r="G12756"/>
      <c r="H12756" s="75"/>
      <c r="I12756" s="2"/>
    </row>
    <row r="12757" spans="1:9" ht="51" customHeight="1" x14ac:dyDescent="0.25">
      <c r="A12757"/>
      <c r="B12757"/>
      <c r="D12757"/>
      <c r="E12757"/>
      <c r="F12757"/>
      <c r="G12757"/>
      <c r="H12757" s="75"/>
      <c r="I12757" s="2"/>
    </row>
    <row r="12758" spans="1:9" ht="51" customHeight="1" x14ac:dyDescent="0.25">
      <c r="A12758"/>
      <c r="B12758"/>
      <c r="D12758"/>
      <c r="E12758"/>
      <c r="F12758"/>
      <c r="G12758"/>
      <c r="H12758" s="75"/>
      <c r="I12758" s="2"/>
    </row>
    <row r="12759" spans="1:9" ht="51" customHeight="1" x14ac:dyDescent="0.25">
      <c r="A12759"/>
      <c r="B12759"/>
      <c r="D12759"/>
      <c r="E12759"/>
      <c r="F12759"/>
      <c r="G12759"/>
      <c r="H12759" s="75"/>
      <c r="I12759" s="2"/>
    </row>
    <row r="12760" spans="1:9" ht="51" customHeight="1" x14ac:dyDescent="0.25">
      <c r="A12760"/>
      <c r="B12760"/>
      <c r="D12760"/>
      <c r="E12760"/>
      <c r="F12760"/>
      <c r="G12760"/>
      <c r="H12760" s="75"/>
      <c r="I12760" s="2"/>
    </row>
    <row r="12761" spans="1:9" ht="51" customHeight="1" x14ac:dyDescent="0.25">
      <c r="A12761"/>
      <c r="B12761"/>
      <c r="D12761"/>
      <c r="E12761"/>
      <c r="F12761"/>
      <c r="G12761"/>
      <c r="H12761" s="75"/>
      <c r="I12761" s="2"/>
    </row>
    <row r="12762" spans="1:9" ht="51" customHeight="1" x14ac:dyDescent="0.25">
      <c r="A12762"/>
      <c r="B12762"/>
      <c r="D12762"/>
      <c r="E12762"/>
      <c r="F12762"/>
      <c r="G12762"/>
      <c r="H12762" s="75"/>
      <c r="I12762" s="2"/>
    </row>
    <row r="12763" spans="1:9" ht="51" customHeight="1" x14ac:dyDescent="0.25">
      <c r="A12763"/>
      <c r="B12763"/>
      <c r="D12763"/>
      <c r="E12763"/>
      <c r="F12763"/>
      <c r="G12763"/>
      <c r="H12763" s="75"/>
      <c r="I12763" s="2"/>
    </row>
    <row r="12764" spans="1:9" ht="51" customHeight="1" x14ac:dyDescent="0.25">
      <c r="A12764"/>
      <c r="B12764"/>
      <c r="D12764"/>
      <c r="E12764"/>
      <c r="F12764"/>
      <c r="G12764"/>
      <c r="H12764" s="75"/>
      <c r="I12764" s="2"/>
    </row>
    <row r="12765" spans="1:9" ht="51" customHeight="1" x14ac:dyDescent="0.25">
      <c r="A12765"/>
      <c r="B12765"/>
      <c r="D12765"/>
      <c r="E12765"/>
      <c r="F12765"/>
      <c r="G12765"/>
      <c r="H12765" s="75"/>
      <c r="I12765" s="2"/>
    </row>
    <row r="12766" spans="1:9" ht="51" customHeight="1" x14ac:dyDescent="0.25">
      <c r="A12766"/>
      <c r="B12766"/>
      <c r="D12766"/>
      <c r="E12766"/>
      <c r="F12766"/>
      <c r="G12766"/>
      <c r="H12766" s="75"/>
      <c r="I12766" s="2"/>
    </row>
    <row r="12767" spans="1:9" ht="51" customHeight="1" x14ac:dyDescent="0.25">
      <c r="A12767"/>
      <c r="B12767"/>
      <c r="D12767"/>
      <c r="E12767"/>
      <c r="F12767"/>
      <c r="G12767"/>
      <c r="H12767" s="75"/>
      <c r="I12767" s="2"/>
    </row>
    <row r="12768" spans="1:9" ht="51" customHeight="1" x14ac:dyDescent="0.25">
      <c r="A12768"/>
      <c r="B12768"/>
      <c r="D12768"/>
      <c r="E12768"/>
      <c r="F12768"/>
      <c r="G12768"/>
      <c r="H12768" s="75"/>
      <c r="I12768" s="2"/>
    </row>
    <row r="12769" spans="1:9" ht="51" customHeight="1" x14ac:dyDescent="0.25">
      <c r="A12769"/>
      <c r="B12769"/>
      <c r="D12769"/>
      <c r="E12769"/>
      <c r="F12769"/>
      <c r="G12769"/>
      <c r="H12769" s="75"/>
      <c r="I12769" s="2"/>
    </row>
    <row r="12770" spans="1:9" ht="51" customHeight="1" x14ac:dyDescent="0.25">
      <c r="A12770"/>
      <c r="B12770"/>
      <c r="D12770"/>
      <c r="E12770"/>
      <c r="F12770"/>
      <c r="G12770"/>
      <c r="H12770" s="75"/>
      <c r="I12770" s="2"/>
    </row>
    <row r="12771" spans="1:9" ht="51" customHeight="1" x14ac:dyDescent="0.25">
      <c r="A12771"/>
      <c r="B12771"/>
      <c r="D12771"/>
      <c r="E12771"/>
      <c r="F12771"/>
      <c r="G12771"/>
      <c r="H12771" s="75"/>
      <c r="I12771" s="2"/>
    </row>
    <row r="12772" spans="1:9" ht="51" customHeight="1" x14ac:dyDescent="0.25">
      <c r="A12772"/>
      <c r="B12772"/>
      <c r="D12772"/>
      <c r="E12772"/>
      <c r="F12772"/>
      <c r="G12772"/>
      <c r="H12772" s="75"/>
      <c r="I12772" s="2"/>
    </row>
    <row r="12773" spans="1:9" ht="51" customHeight="1" x14ac:dyDescent="0.25">
      <c r="A12773"/>
      <c r="B12773"/>
      <c r="D12773"/>
      <c r="E12773"/>
      <c r="F12773"/>
      <c r="G12773"/>
      <c r="H12773" s="75"/>
      <c r="I12773" s="2"/>
    </row>
    <row r="12774" spans="1:9" ht="51" customHeight="1" x14ac:dyDescent="0.25">
      <c r="A12774"/>
      <c r="B12774"/>
      <c r="D12774"/>
      <c r="E12774"/>
      <c r="F12774"/>
      <c r="G12774"/>
      <c r="H12774" s="75"/>
      <c r="I12774" s="2"/>
    </row>
    <row r="12775" spans="1:9" ht="51" customHeight="1" x14ac:dyDescent="0.25">
      <c r="A12775"/>
      <c r="B12775"/>
      <c r="D12775"/>
      <c r="E12775"/>
      <c r="F12775"/>
      <c r="G12775"/>
      <c r="H12775" s="75"/>
      <c r="I12775" s="2"/>
    </row>
    <row r="12776" spans="1:9" ht="51" customHeight="1" x14ac:dyDescent="0.25">
      <c r="A12776"/>
      <c r="B12776"/>
      <c r="D12776"/>
      <c r="E12776"/>
      <c r="F12776"/>
      <c r="G12776"/>
      <c r="H12776" s="75"/>
      <c r="I12776" s="2"/>
    </row>
    <row r="12777" spans="1:9" ht="51" customHeight="1" x14ac:dyDescent="0.25">
      <c r="A12777"/>
      <c r="B12777"/>
      <c r="D12777"/>
      <c r="E12777"/>
      <c r="F12777"/>
      <c r="G12777"/>
      <c r="H12777" s="75"/>
      <c r="I12777" s="2"/>
    </row>
    <row r="12778" spans="1:9" ht="51" customHeight="1" x14ac:dyDescent="0.25">
      <c r="A12778"/>
      <c r="B12778"/>
      <c r="D12778"/>
      <c r="E12778"/>
      <c r="F12778"/>
      <c r="G12778"/>
      <c r="H12778" s="75"/>
      <c r="I12778" s="2"/>
    </row>
    <row r="12779" spans="1:9" ht="51" customHeight="1" x14ac:dyDescent="0.25">
      <c r="A12779"/>
      <c r="B12779"/>
      <c r="D12779"/>
      <c r="E12779"/>
      <c r="F12779"/>
      <c r="G12779"/>
      <c r="H12779" s="75"/>
      <c r="I12779" s="2"/>
    </row>
    <row r="12780" spans="1:9" ht="51" customHeight="1" x14ac:dyDescent="0.25">
      <c r="A12780"/>
      <c r="B12780"/>
      <c r="D12780"/>
      <c r="E12780"/>
      <c r="F12780"/>
      <c r="G12780"/>
      <c r="H12780" s="75"/>
      <c r="I12780" s="2"/>
    </row>
    <row r="12781" spans="1:9" ht="51" customHeight="1" x14ac:dyDescent="0.25">
      <c r="A12781"/>
      <c r="B12781"/>
      <c r="D12781"/>
      <c r="E12781"/>
      <c r="F12781"/>
      <c r="G12781"/>
      <c r="H12781" s="75"/>
      <c r="I12781" s="2"/>
    </row>
    <row r="12782" spans="1:9" ht="51" customHeight="1" x14ac:dyDescent="0.25">
      <c r="A12782"/>
      <c r="B12782"/>
      <c r="D12782"/>
      <c r="E12782"/>
      <c r="F12782"/>
      <c r="G12782"/>
      <c r="H12782" s="75"/>
      <c r="I12782" s="2"/>
    </row>
    <row r="12783" spans="1:9" ht="51" customHeight="1" x14ac:dyDescent="0.25">
      <c r="A12783"/>
      <c r="B12783"/>
      <c r="D12783"/>
      <c r="E12783"/>
      <c r="F12783"/>
      <c r="G12783"/>
      <c r="H12783" s="75"/>
      <c r="I12783" s="2"/>
    </row>
    <row r="12784" spans="1:9" ht="51" customHeight="1" x14ac:dyDescent="0.25">
      <c r="A12784"/>
      <c r="B12784"/>
      <c r="D12784"/>
      <c r="E12784"/>
      <c r="F12784"/>
      <c r="G12784"/>
      <c r="H12784" s="75"/>
      <c r="I12784" s="2"/>
    </row>
    <row r="12785" spans="1:9" ht="51" customHeight="1" x14ac:dyDescent="0.25">
      <c r="A12785"/>
      <c r="B12785"/>
      <c r="D12785"/>
      <c r="E12785"/>
      <c r="F12785"/>
      <c r="G12785"/>
      <c r="H12785" s="75"/>
      <c r="I12785" s="2"/>
    </row>
    <row r="12786" spans="1:9" ht="51" customHeight="1" x14ac:dyDescent="0.25">
      <c r="A12786"/>
      <c r="B12786"/>
      <c r="D12786"/>
      <c r="E12786"/>
      <c r="F12786"/>
      <c r="G12786"/>
      <c r="H12786" s="75"/>
      <c r="I12786" s="2"/>
    </row>
    <row r="12787" spans="1:9" ht="51" customHeight="1" x14ac:dyDescent="0.25">
      <c r="A12787"/>
      <c r="B12787"/>
      <c r="D12787"/>
      <c r="E12787"/>
      <c r="F12787"/>
      <c r="G12787"/>
      <c r="H12787" s="75"/>
      <c r="I12787" s="2"/>
    </row>
    <row r="12788" spans="1:9" ht="51" customHeight="1" x14ac:dyDescent="0.25">
      <c r="A12788"/>
      <c r="B12788"/>
      <c r="D12788"/>
      <c r="E12788"/>
      <c r="F12788"/>
      <c r="G12788"/>
      <c r="H12788" s="75"/>
      <c r="I12788" s="2"/>
    </row>
    <row r="12789" spans="1:9" ht="51" customHeight="1" x14ac:dyDescent="0.25">
      <c r="A12789"/>
      <c r="B12789"/>
      <c r="D12789"/>
      <c r="E12789"/>
      <c r="F12789"/>
      <c r="G12789"/>
      <c r="H12789" s="75"/>
      <c r="I12789" s="2"/>
    </row>
    <row r="12790" spans="1:9" ht="51" customHeight="1" x14ac:dyDescent="0.25">
      <c r="A12790"/>
      <c r="B12790"/>
      <c r="D12790"/>
      <c r="E12790"/>
      <c r="F12790"/>
      <c r="G12790"/>
      <c r="H12790" s="75"/>
      <c r="I12790" s="2"/>
    </row>
    <row r="12791" spans="1:9" ht="51" customHeight="1" x14ac:dyDescent="0.25">
      <c r="A12791"/>
      <c r="B12791"/>
      <c r="D12791"/>
      <c r="E12791"/>
      <c r="F12791"/>
      <c r="G12791"/>
      <c r="H12791" s="75"/>
      <c r="I12791" s="2"/>
    </row>
    <row r="12792" spans="1:9" ht="51" customHeight="1" x14ac:dyDescent="0.25">
      <c r="A12792"/>
      <c r="B12792"/>
      <c r="D12792"/>
      <c r="E12792"/>
      <c r="F12792"/>
      <c r="G12792"/>
      <c r="H12792" s="75"/>
      <c r="I12792" s="2"/>
    </row>
    <row r="12793" spans="1:9" ht="51" customHeight="1" x14ac:dyDescent="0.25">
      <c r="A12793"/>
      <c r="B12793"/>
      <c r="D12793"/>
      <c r="E12793"/>
      <c r="F12793"/>
      <c r="G12793"/>
      <c r="H12793" s="75"/>
      <c r="I12793" s="2"/>
    </row>
    <row r="12794" spans="1:9" ht="51" customHeight="1" x14ac:dyDescent="0.25">
      <c r="A12794"/>
      <c r="B12794"/>
      <c r="D12794"/>
      <c r="E12794"/>
      <c r="F12794"/>
      <c r="G12794"/>
      <c r="H12794" s="75"/>
      <c r="I12794" s="2"/>
    </row>
    <row r="12795" spans="1:9" ht="51" customHeight="1" x14ac:dyDescent="0.25">
      <c r="A12795"/>
      <c r="B12795"/>
      <c r="D12795"/>
      <c r="E12795"/>
      <c r="F12795"/>
      <c r="G12795"/>
      <c r="H12795" s="75"/>
      <c r="I12795" s="2"/>
    </row>
    <row r="12796" spans="1:9" ht="51" customHeight="1" x14ac:dyDescent="0.25">
      <c r="A12796"/>
      <c r="B12796"/>
      <c r="D12796"/>
      <c r="E12796"/>
      <c r="F12796"/>
      <c r="G12796"/>
      <c r="H12796" s="75"/>
      <c r="I12796" s="2"/>
    </row>
    <row r="12797" spans="1:9" ht="51" customHeight="1" x14ac:dyDescent="0.25">
      <c r="A12797"/>
      <c r="B12797"/>
      <c r="D12797"/>
      <c r="E12797"/>
      <c r="F12797"/>
      <c r="G12797"/>
      <c r="H12797" s="75"/>
      <c r="I12797" s="2"/>
    </row>
    <row r="12798" spans="1:9" ht="51" customHeight="1" x14ac:dyDescent="0.25">
      <c r="A12798"/>
      <c r="B12798"/>
      <c r="D12798"/>
      <c r="E12798"/>
      <c r="F12798"/>
      <c r="G12798"/>
      <c r="H12798" s="75"/>
      <c r="I12798" s="2"/>
    </row>
    <row r="12799" spans="1:9" ht="51" customHeight="1" x14ac:dyDescent="0.25">
      <c r="A12799"/>
      <c r="B12799"/>
      <c r="D12799"/>
      <c r="E12799"/>
      <c r="F12799"/>
      <c r="G12799"/>
      <c r="H12799" s="75"/>
      <c r="I12799" s="2"/>
    </row>
    <row r="12800" spans="1:9" ht="51" customHeight="1" x14ac:dyDescent="0.25">
      <c r="A12800"/>
      <c r="B12800"/>
      <c r="D12800"/>
      <c r="E12800"/>
      <c r="F12800"/>
      <c r="G12800"/>
      <c r="H12800" s="75"/>
      <c r="I12800" s="2"/>
    </row>
    <row r="12801" spans="1:9" ht="51" customHeight="1" x14ac:dyDescent="0.25">
      <c r="A12801"/>
      <c r="B12801"/>
      <c r="D12801"/>
      <c r="E12801"/>
      <c r="F12801"/>
      <c r="G12801"/>
      <c r="H12801" s="75"/>
      <c r="I12801" s="2"/>
    </row>
    <row r="12802" spans="1:9" ht="51" customHeight="1" x14ac:dyDescent="0.25">
      <c r="A12802"/>
      <c r="B12802"/>
      <c r="D12802"/>
      <c r="E12802"/>
      <c r="F12802"/>
      <c r="G12802"/>
      <c r="H12802" s="75"/>
      <c r="I12802" s="2"/>
    </row>
    <row r="12803" spans="1:9" ht="51" customHeight="1" x14ac:dyDescent="0.25">
      <c r="A12803"/>
      <c r="B12803"/>
      <c r="D12803"/>
      <c r="E12803"/>
      <c r="F12803"/>
      <c r="G12803"/>
      <c r="H12803" s="75"/>
      <c r="I12803" s="2"/>
    </row>
    <row r="12804" spans="1:9" ht="51" customHeight="1" x14ac:dyDescent="0.25">
      <c r="A12804"/>
      <c r="B12804"/>
      <c r="D12804"/>
      <c r="E12804"/>
      <c r="F12804"/>
      <c r="G12804"/>
      <c r="H12804" s="75"/>
      <c r="I12804" s="2"/>
    </row>
    <row r="12805" spans="1:9" ht="51" customHeight="1" x14ac:dyDescent="0.25">
      <c r="A12805"/>
      <c r="B12805"/>
      <c r="D12805"/>
      <c r="E12805"/>
      <c r="F12805"/>
      <c r="G12805"/>
      <c r="H12805" s="75"/>
      <c r="I12805" s="2"/>
    </row>
    <row r="12806" spans="1:9" ht="51" customHeight="1" x14ac:dyDescent="0.25">
      <c r="A12806"/>
      <c r="B12806"/>
      <c r="D12806"/>
      <c r="E12806"/>
      <c r="F12806"/>
      <c r="G12806"/>
      <c r="H12806" s="75"/>
      <c r="I12806" s="2"/>
    </row>
    <row r="12807" spans="1:9" ht="51" customHeight="1" x14ac:dyDescent="0.25">
      <c r="A12807"/>
      <c r="B12807"/>
      <c r="D12807"/>
      <c r="E12807"/>
      <c r="F12807"/>
      <c r="G12807"/>
      <c r="H12807" s="75"/>
      <c r="I12807" s="2"/>
    </row>
    <row r="12808" spans="1:9" ht="51" customHeight="1" x14ac:dyDescent="0.25">
      <c r="A12808"/>
      <c r="B12808"/>
      <c r="D12808"/>
      <c r="E12808"/>
      <c r="F12808"/>
      <c r="G12808"/>
      <c r="H12808" s="75"/>
      <c r="I12808" s="2"/>
    </row>
  </sheetData>
  <phoneticPr fontId="27" type="noConversion"/>
  <conditionalFormatting sqref="J6506:K6526 K6503:K6505 J6530:K6531 J6533:K6545 J6547:K6549 J6552:K6556 J6558:K6567 J6569:K6579 J6581:K6584 J6586:K6590 J6528:K6528 J1:K2929 J2930:J5548 J12704:K1048576 J5549:K6502 J9657:K9806 J6593:K9655 J9811:K12702">
    <cfRule type="containsText" dxfId="3" priority="7" operator="containsText" text="nečíslo">
      <formula>NOT(ISERROR(SEARCH("nečíslo",J1)))</formula>
    </cfRule>
  </conditionalFormatting>
  <conditionalFormatting sqref="J9656:K9656">
    <cfRule type="containsText" dxfId="2" priority="3" operator="containsText" text="nečíslo">
      <formula>NOT(ISERROR(SEARCH("nečíslo",J9656)))</formula>
    </cfRule>
  </conditionalFormatting>
  <conditionalFormatting sqref="J9807:K9807">
    <cfRule type="containsText" dxfId="1" priority="2" operator="containsText" text="nečíslo">
      <formula>NOT(ISERROR(SEARCH("nečíslo",J9807)))</formula>
    </cfRule>
  </conditionalFormatting>
  <conditionalFormatting sqref="J9808:K9810">
    <cfRule type="containsText" dxfId="0" priority="1" operator="containsText" text="nečíslo">
      <formula>NOT(ISERROR(SEARCH("nečíslo",J9808)))</formula>
    </cfRule>
  </conditionalFormatting>
  <pageMargins left="0.25" right="0.25" top="0.75" bottom="0.75" header="0.3" footer="0.3"/>
  <pageSetup paperSize="9" scale="43" fitToHeight="0" orientation="landscape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2</vt:i4>
      </vt:variant>
    </vt:vector>
  </HeadingPairs>
  <TitlesOfParts>
    <vt:vector size="2" baseType="lpstr">
      <vt:lpstr>List2</vt:lpstr>
      <vt:lpstr>Schváleno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Tomáš Kraus</dc:creator>
  <cp:lastModifiedBy>Harvanková Monika</cp:lastModifiedBy>
  <cp:lastPrinted>2020-02-12T15:18:03Z</cp:lastPrinted>
  <dcterms:created xsi:type="dcterms:W3CDTF">2016-12-16T12:58:22Z</dcterms:created>
  <dcterms:modified xsi:type="dcterms:W3CDTF">2023-10-10T12:05:22Z</dcterms:modified>
</cp:coreProperties>
</file>